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Shared\accnt\MONTHLY DISTRIBUTIONS\FIT\FIT Distribution 2027\2. County Report\"/>
    </mc:Choice>
  </mc:AlternateContent>
  <xr:revisionPtr revIDLastSave="0" documentId="13_ncr:1_{E0C303F6-FECC-4CF4-BEF4-1C9D776038ED}" xr6:coauthVersionLast="47" xr6:coauthVersionMax="47" xr10:uidLastSave="{00000000-0000-0000-0000-000000000000}"/>
  <bookViews>
    <workbookView xWindow="-28920" yWindow="-120" windowWidth="29040" windowHeight="17520" firstSheet="2" activeTab="2" xr2:uid="{00000000-000D-0000-FFFF-FFFF00000000}"/>
  </bookViews>
  <sheets>
    <sheet name="Source - FIT DIST Detail" sheetId="4" state="hidden" r:id="rId1"/>
    <sheet name="Support - FIT DIST Detail" sheetId="1" state="hidden" r:id="rId2"/>
    <sheet name="Main" sheetId="2" r:id="rId3"/>
    <sheet name="Support - County List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F7" i="1" l="1"/>
  <c r="G7" i="1"/>
  <c r="H7" i="1"/>
  <c r="I7" i="1"/>
  <c r="J7" i="1"/>
  <c r="K7" i="1"/>
  <c r="L7" i="1"/>
  <c r="M7" i="1"/>
  <c r="N7" i="1"/>
  <c r="O7" i="1"/>
  <c r="P7" i="1"/>
  <c r="Q7" i="1"/>
  <c r="F8" i="1"/>
  <c r="G8" i="1"/>
  <c r="H8" i="1"/>
  <c r="I8" i="1"/>
  <c r="J8" i="1"/>
  <c r="K8" i="1"/>
  <c r="L8" i="1"/>
  <c r="M8" i="1"/>
  <c r="N8" i="1"/>
  <c r="O8" i="1"/>
  <c r="P8" i="1"/>
  <c r="Q8" i="1"/>
  <c r="F9" i="1"/>
  <c r="G9" i="1"/>
  <c r="H9" i="1"/>
  <c r="I9" i="1"/>
  <c r="J9" i="1"/>
  <c r="K9" i="1"/>
  <c r="L9" i="1"/>
  <c r="M9" i="1"/>
  <c r="N9" i="1"/>
  <c r="O9" i="1"/>
  <c r="P9" i="1"/>
  <c r="Q9" i="1"/>
  <c r="F10" i="1"/>
  <c r="G10" i="1"/>
  <c r="H10" i="1"/>
  <c r="I10" i="1"/>
  <c r="J10" i="1"/>
  <c r="K10" i="1"/>
  <c r="L10" i="1"/>
  <c r="M10" i="1"/>
  <c r="N10" i="1"/>
  <c r="O10" i="1"/>
  <c r="P10" i="1"/>
  <c r="Q10" i="1"/>
  <c r="F11" i="1"/>
  <c r="G11" i="1"/>
  <c r="H11" i="1"/>
  <c r="I11" i="1"/>
  <c r="J11" i="1"/>
  <c r="K11" i="1"/>
  <c r="L11" i="1"/>
  <c r="M11" i="1"/>
  <c r="N11" i="1"/>
  <c r="O11" i="1"/>
  <c r="P11" i="1"/>
  <c r="Q11" i="1"/>
  <c r="F12" i="1"/>
  <c r="G12" i="1"/>
  <c r="H12" i="1"/>
  <c r="I12" i="1"/>
  <c r="J12" i="1"/>
  <c r="K12" i="1"/>
  <c r="L12" i="1"/>
  <c r="M12" i="1"/>
  <c r="N12" i="1"/>
  <c r="O12" i="1"/>
  <c r="P12" i="1"/>
  <c r="Q12" i="1"/>
  <c r="F13" i="1"/>
  <c r="G13" i="1"/>
  <c r="H13" i="1"/>
  <c r="I13" i="1"/>
  <c r="J13" i="1"/>
  <c r="K13" i="1"/>
  <c r="L13" i="1"/>
  <c r="M13" i="1"/>
  <c r="N13" i="1"/>
  <c r="O13" i="1"/>
  <c r="P13" i="1"/>
  <c r="Q13" i="1"/>
  <c r="F14" i="1"/>
  <c r="G14" i="1"/>
  <c r="H14" i="1"/>
  <c r="I14" i="1"/>
  <c r="J14" i="1"/>
  <c r="K14" i="1"/>
  <c r="L14" i="1"/>
  <c r="M14" i="1"/>
  <c r="N14" i="1"/>
  <c r="O14" i="1"/>
  <c r="P14" i="1"/>
  <c r="Q14" i="1"/>
  <c r="F15" i="1"/>
  <c r="G15" i="1"/>
  <c r="H15" i="1"/>
  <c r="I15" i="1"/>
  <c r="J15" i="1"/>
  <c r="K15" i="1"/>
  <c r="L15" i="1"/>
  <c r="M15" i="1"/>
  <c r="N15" i="1"/>
  <c r="O15" i="1"/>
  <c r="P15" i="1"/>
  <c r="Q15" i="1"/>
  <c r="F16" i="1"/>
  <c r="G16" i="1"/>
  <c r="H16" i="1"/>
  <c r="I16" i="1"/>
  <c r="J16" i="1"/>
  <c r="K16" i="1"/>
  <c r="L16" i="1"/>
  <c r="M16" i="1"/>
  <c r="N16" i="1"/>
  <c r="O16" i="1"/>
  <c r="P16" i="1"/>
  <c r="Q16" i="1"/>
  <c r="F17" i="1"/>
  <c r="G17" i="1"/>
  <c r="H17" i="1"/>
  <c r="I17" i="1"/>
  <c r="J17" i="1"/>
  <c r="K17" i="1"/>
  <c r="L17" i="1"/>
  <c r="M17" i="1"/>
  <c r="N17" i="1"/>
  <c r="O17" i="1"/>
  <c r="P17" i="1"/>
  <c r="Q17" i="1"/>
  <c r="F18" i="1"/>
  <c r="G18" i="1"/>
  <c r="H18" i="1"/>
  <c r="I18" i="1"/>
  <c r="J18" i="1"/>
  <c r="K18" i="1"/>
  <c r="L18" i="1"/>
  <c r="M18" i="1"/>
  <c r="N18" i="1"/>
  <c r="O18" i="1"/>
  <c r="P18" i="1"/>
  <c r="Q18" i="1"/>
  <c r="F19" i="1"/>
  <c r="G19" i="1"/>
  <c r="H19" i="1"/>
  <c r="I19" i="1"/>
  <c r="J19" i="1"/>
  <c r="K19" i="1"/>
  <c r="L19" i="1"/>
  <c r="M19" i="1"/>
  <c r="N19" i="1"/>
  <c r="O19" i="1"/>
  <c r="P19" i="1"/>
  <c r="Q19" i="1"/>
  <c r="F20" i="1"/>
  <c r="G20" i="1"/>
  <c r="H20" i="1"/>
  <c r="I20" i="1"/>
  <c r="J20" i="1"/>
  <c r="K20" i="1"/>
  <c r="L20" i="1"/>
  <c r="M20" i="1"/>
  <c r="N20" i="1"/>
  <c r="O20" i="1"/>
  <c r="P20" i="1"/>
  <c r="Q20" i="1"/>
  <c r="F21" i="1"/>
  <c r="G21" i="1"/>
  <c r="H21" i="1"/>
  <c r="I21" i="1"/>
  <c r="J21" i="1"/>
  <c r="K21" i="1"/>
  <c r="L21" i="1"/>
  <c r="M21" i="1"/>
  <c r="N21" i="1"/>
  <c r="O21" i="1"/>
  <c r="P21" i="1"/>
  <c r="Q21" i="1"/>
  <c r="F22" i="1"/>
  <c r="G22" i="1"/>
  <c r="H22" i="1"/>
  <c r="I22" i="1"/>
  <c r="J22" i="1"/>
  <c r="K22" i="1"/>
  <c r="L22" i="1"/>
  <c r="M22" i="1"/>
  <c r="N22" i="1"/>
  <c r="O22" i="1"/>
  <c r="P22" i="1"/>
  <c r="Q22" i="1"/>
  <c r="F23" i="1"/>
  <c r="G23" i="1"/>
  <c r="H23" i="1"/>
  <c r="I23" i="1"/>
  <c r="J23" i="1"/>
  <c r="K23" i="1"/>
  <c r="L23" i="1"/>
  <c r="M23" i="1"/>
  <c r="N23" i="1"/>
  <c r="O23" i="1"/>
  <c r="P23" i="1"/>
  <c r="Q23" i="1"/>
  <c r="F24" i="1"/>
  <c r="G24" i="1"/>
  <c r="H24" i="1"/>
  <c r="I24" i="1"/>
  <c r="J24" i="1"/>
  <c r="K24" i="1"/>
  <c r="L24" i="1"/>
  <c r="M24" i="1"/>
  <c r="N24" i="1"/>
  <c r="O24" i="1"/>
  <c r="P24" i="1"/>
  <c r="Q24" i="1"/>
  <c r="F25" i="1"/>
  <c r="G25" i="1"/>
  <c r="H25" i="1"/>
  <c r="I25" i="1"/>
  <c r="J25" i="1"/>
  <c r="K25" i="1"/>
  <c r="L25" i="1"/>
  <c r="M25" i="1"/>
  <c r="N25" i="1"/>
  <c r="O25" i="1"/>
  <c r="P25" i="1"/>
  <c r="Q25" i="1"/>
  <c r="F26" i="1"/>
  <c r="G26" i="1"/>
  <c r="H26" i="1"/>
  <c r="I26" i="1"/>
  <c r="J26" i="1"/>
  <c r="K26" i="1"/>
  <c r="L26" i="1"/>
  <c r="M26" i="1"/>
  <c r="N26" i="1"/>
  <c r="O26" i="1"/>
  <c r="P26" i="1"/>
  <c r="Q26" i="1"/>
  <c r="F27" i="1"/>
  <c r="G27" i="1"/>
  <c r="H27" i="1"/>
  <c r="I27" i="1"/>
  <c r="J27" i="1"/>
  <c r="K27" i="1"/>
  <c r="L27" i="1"/>
  <c r="M27" i="1"/>
  <c r="N27" i="1"/>
  <c r="O27" i="1"/>
  <c r="P27" i="1"/>
  <c r="Q27" i="1"/>
  <c r="F28" i="1"/>
  <c r="G28" i="1"/>
  <c r="H28" i="1"/>
  <c r="I28" i="1"/>
  <c r="J28" i="1"/>
  <c r="K28" i="1"/>
  <c r="L28" i="1"/>
  <c r="M28" i="1"/>
  <c r="N28" i="1"/>
  <c r="O28" i="1"/>
  <c r="P28" i="1"/>
  <c r="Q28" i="1"/>
  <c r="F29" i="1"/>
  <c r="G29" i="1"/>
  <c r="H29" i="1"/>
  <c r="I29" i="1"/>
  <c r="J29" i="1"/>
  <c r="K29" i="1"/>
  <c r="L29" i="1"/>
  <c r="M29" i="1"/>
  <c r="N29" i="1"/>
  <c r="O29" i="1"/>
  <c r="P29" i="1"/>
  <c r="Q29" i="1"/>
  <c r="F30" i="1"/>
  <c r="G30" i="1"/>
  <c r="H30" i="1"/>
  <c r="I30" i="1"/>
  <c r="J30" i="1"/>
  <c r="K30" i="1"/>
  <c r="L30" i="1"/>
  <c r="M30" i="1"/>
  <c r="N30" i="1"/>
  <c r="O30" i="1"/>
  <c r="P30" i="1"/>
  <c r="Q30" i="1"/>
  <c r="F31" i="1"/>
  <c r="G31" i="1"/>
  <c r="H31" i="1"/>
  <c r="I31" i="1"/>
  <c r="J31" i="1"/>
  <c r="K31" i="1"/>
  <c r="L31" i="1"/>
  <c r="M31" i="1"/>
  <c r="N31" i="1"/>
  <c r="O31" i="1"/>
  <c r="P31" i="1"/>
  <c r="Q31" i="1"/>
  <c r="F32" i="1"/>
  <c r="G32" i="1"/>
  <c r="H32" i="1"/>
  <c r="I32" i="1"/>
  <c r="J32" i="1"/>
  <c r="K32" i="1"/>
  <c r="L32" i="1"/>
  <c r="M32" i="1"/>
  <c r="N32" i="1"/>
  <c r="O32" i="1"/>
  <c r="P32" i="1"/>
  <c r="Q32" i="1"/>
  <c r="F33" i="1"/>
  <c r="G33" i="1"/>
  <c r="H33" i="1"/>
  <c r="I33" i="1"/>
  <c r="J33" i="1"/>
  <c r="K33" i="1"/>
  <c r="L33" i="1"/>
  <c r="M33" i="1"/>
  <c r="N33" i="1"/>
  <c r="O33" i="1"/>
  <c r="P33" i="1"/>
  <c r="Q33" i="1"/>
  <c r="F34" i="1"/>
  <c r="G34" i="1"/>
  <c r="H34" i="1"/>
  <c r="I34" i="1"/>
  <c r="J34" i="1"/>
  <c r="K34" i="1"/>
  <c r="L34" i="1"/>
  <c r="M34" i="1"/>
  <c r="N34" i="1"/>
  <c r="O34" i="1"/>
  <c r="P34" i="1"/>
  <c r="Q34" i="1"/>
  <c r="F35" i="1"/>
  <c r="G35" i="1"/>
  <c r="H35" i="1"/>
  <c r="I35" i="1"/>
  <c r="J35" i="1"/>
  <c r="K35" i="1"/>
  <c r="L35" i="1"/>
  <c r="M35" i="1"/>
  <c r="N35" i="1"/>
  <c r="O35" i="1"/>
  <c r="P35" i="1"/>
  <c r="Q35" i="1"/>
  <c r="F36" i="1"/>
  <c r="G36" i="1"/>
  <c r="H36" i="1"/>
  <c r="I36" i="1"/>
  <c r="J36" i="1"/>
  <c r="K36" i="1"/>
  <c r="L36" i="1"/>
  <c r="M36" i="1"/>
  <c r="N36" i="1"/>
  <c r="O36" i="1"/>
  <c r="P36" i="1"/>
  <c r="Q36" i="1"/>
  <c r="F37" i="1"/>
  <c r="G37" i="1"/>
  <c r="H37" i="1"/>
  <c r="I37" i="1"/>
  <c r="J37" i="1"/>
  <c r="K37" i="1"/>
  <c r="L37" i="1"/>
  <c r="M37" i="1"/>
  <c r="N37" i="1"/>
  <c r="O37" i="1"/>
  <c r="P37" i="1"/>
  <c r="Q37" i="1"/>
  <c r="F38" i="1"/>
  <c r="G38" i="1"/>
  <c r="H38" i="1"/>
  <c r="I38" i="1"/>
  <c r="J38" i="1"/>
  <c r="K38" i="1"/>
  <c r="L38" i="1"/>
  <c r="M38" i="1"/>
  <c r="N38" i="1"/>
  <c r="O38" i="1"/>
  <c r="P38" i="1"/>
  <c r="Q38" i="1"/>
  <c r="F39" i="1"/>
  <c r="G39" i="1"/>
  <c r="H39" i="1"/>
  <c r="I39" i="1"/>
  <c r="J39" i="1"/>
  <c r="K39" i="1"/>
  <c r="L39" i="1"/>
  <c r="M39" i="1"/>
  <c r="N39" i="1"/>
  <c r="O39" i="1"/>
  <c r="P39" i="1"/>
  <c r="Q39" i="1"/>
  <c r="F40" i="1"/>
  <c r="G40" i="1"/>
  <c r="H40" i="1"/>
  <c r="I40" i="1"/>
  <c r="J40" i="1"/>
  <c r="K40" i="1"/>
  <c r="L40" i="1"/>
  <c r="M40" i="1"/>
  <c r="N40" i="1"/>
  <c r="O40" i="1"/>
  <c r="P40" i="1"/>
  <c r="Q40" i="1"/>
  <c r="F41" i="1"/>
  <c r="G41" i="1"/>
  <c r="H41" i="1"/>
  <c r="I41" i="1"/>
  <c r="J41" i="1"/>
  <c r="K41" i="1"/>
  <c r="L41" i="1"/>
  <c r="M41" i="1"/>
  <c r="N41" i="1"/>
  <c r="O41" i="1"/>
  <c r="P41" i="1"/>
  <c r="Q41" i="1"/>
  <c r="F42" i="1"/>
  <c r="G42" i="1"/>
  <c r="H42" i="1"/>
  <c r="I42" i="1"/>
  <c r="J42" i="1"/>
  <c r="K42" i="1"/>
  <c r="L42" i="1"/>
  <c r="M42" i="1"/>
  <c r="N42" i="1"/>
  <c r="O42" i="1"/>
  <c r="P42" i="1"/>
  <c r="Q42" i="1"/>
  <c r="F43" i="1"/>
  <c r="G43" i="1"/>
  <c r="H43" i="1"/>
  <c r="I43" i="1"/>
  <c r="J43" i="1"/>
  <c r="K43" i="1"/>
  <c r="L43" i="1"/>
  <c r="M43" i="1"/>
  <c r="N43" i="1"/>
  <c r="O43" i="1"/>
  <c r="P43" i="1"/>
  <c r="Q43" i="1"/>
  <c r="F44" i="1"/>
  <c r="G44" i="1"/>
  <c r="H44" i="1"/>
  <c r="I44" i="1"/>
  <c r="J44" i="1"/>
  <c r="K44" i="1"/>
  <c r="L44" i="1"/>
  <c r="M44" i="1"/>
  <c r="N44" i="1"/>
  <c r="O44" i="1"/>
  <c r="P44" i="1"/>
  <c r="Q44" i="1"/>
  <c r="F45" i="1"/>
  <c r="G45" i="1"/>
  <c r="H45" i="1"/>
  <c r="I45" i="1"/>
  <c r="J45" i="1"/>
  <c r="K45" i="1"/>
  <c r="L45" i="1"/>
  <c r="M45" i="1"/>
  <c r="N45" i="1"/>
  <c r="O45" i="1"/>
  <c r="P45" i="1"/>
  <c r="Q45" i="1"/>
  <c r="F46" i="1"/>
  <c r="G46" i="1"/>
  <c r="H46" i="1"/>
  <c r="I46" i="1"/>
  <c r="J46" i="1"/>
  <c r="K46" i="1"/>
  <c r="L46" i="1"/>
  <c r="M46" i="1"/>
  <c r="N46" i="1"/>
  <c r="O46" i="1"/>
  <c r="P46" i="1"/>
  <c r="Q46" i="1"/>
  <c r="F47" i="1"/>
  <c r="G47" i="1"/>
  <c r="H47" i="1"/>
  <c r="I47" i="1"/>
  <c r="J47" i="1"/>
  <c r="K47" i="1"/>
  <c r="L47" i="1"/>
  <c r="M47" i="1"/>
  <c r="N47" i="1"/>
  <c r="O47" i="1"/>
  <c r="P47" i="1"/>
  <c r="Q47" i="1"/>
  <c r="F48" i="1"/>
  <c r="G48" i="1"/>
  <c r="H48" i="1"/>
  <c r="I48" i="1"/>
  <c r="J48" i="1"/>
  <c r="K48" i="1"/>
  <c r="L48" i="1"/>
  <c r="M48" i="1"/>
  <c r="N48" i="1"/>
  <c r="O48" i="1"/>
  <c r="P48" i="1"/>
  <c r="Q48" i="1"/>
  <c r="F49" i="1"/>
  <c r="G49" i="1"/>
  <c r="H49" i="1"/>
  <c r="I49" i="1"/>
  <c r="J49" i="1"/>
  <c r="K49" i="1"/>
  <c r="L49" i="1"/>
  <c r="M49" i="1"/>
  <c r="N49" i="1"/>
  <c r="O49" i="1"/>
  <c r="P49" i="1"/>
  <c r="Q49" i="1"/>
  <c r="F50" i="1"/>
  <c r="G50" i="1"/>
  <c r="H50" i="1"/>
  <c r="I50" i="1"/>
  <c r="J50" i="1"/>
  <c r="K50" i="1"/>
  <c r="L50" i="1"/>
  <c r="M50" i="1"/>
  <c r="N50" i="1"/>
  <c r="O50" i="1"/>
  <c r="P50" i="1"/>
  <c r="Q50" i="1"/>
  <c r="F51" i="1"/>
  <c r="G51" i="1"/>
  <c r="H51" i="1"/>
  <c r="I51" i="1"/>
  <c r="J51" i="1"/>
  <c r="K51" i="1"/>
  <c r="L51" i="1"/>
  <c r="M51" i="1"/>
  <c r="N51" i="1"/>
  <c r="O51" i="1"/>
  <c r="P51" i="1"/>
  <c r="Q51" i="1"/>
  <c r="F52" i="1"/>
  <c r="G52" i="1"/>
  <c r="H52" i="1"/>
  <c r="I52" i="1"/>
  <c r="J52" i="1"/>
  <c r="K52" i="1"/>
  <c r="L52" i="1"/>
  <c r="M52" i="1"/>
  <c r="N52" i="1"/>
  <c r="O52" i="1"/>
  <c r="P52" i="1"/>
  <c r="Q52" i="1"/>
  <c r="F53" i="1"/>
  <c r="G53" i="1"/>
  <c r="H53" i="1"/>
  <c r="I53" i="1"/>
  <c r="J53" i="1"/>
  <c r="K53" i="1"/>
  <c r="L53" i="1"/>
  <c r="M53" i="1"/>
  <c r="N53" i="1"/>
  <c r="O53" i="1"/>
  <c r="P53" i="1"/>
  <c r="Q53" i="1"/>
  <c r="F54" i="1"/>
  <c r="G54" i="1"/>
  <c r="H54" i="1"/>
  <c r="I54" i="1"/>
  <c r="J54" i="1"/>
  <c r="K54" i="1"/>
  <c r="L54" i="1"/>
  <c r="M54" i="1"/>
  <c r="N54" i="1"/>
  <c r="O54" i="1"/>
  <c r="P54" i="1"/>
  <c r="Q54" i="1"/>
  <c r="F55" i="1"/>
  <c r="G55" i="1"/>
  <c r="H55" i="1"/>
  <c r="I55" i="1"/>
  <c r="J55" i="1"/>
  <c r="K55" i="1"/>
  <c r="L55" i="1"/>
  <c r="M55" i="1"/>
  <c r="N55" i="1"/>
  <c r="O55" i="1"/>
  <c r="P55" i="1"/>
  <c r="Q55" i="1"/>
  <c r="F56" i="1"/>
  <c r="G56" i="1"/>
  <c r="H56" i="1"/>
  <c r="I56" i="1"/>
  <c r="J56" i="1"/>
  <c r="K56" i="1"/>
  <c r="L56" i="1"/>
  <c r="M56" i="1"/>
  <c r="N56" i="1"/>
  <c r="O56" i="1"/>
  <c r="P56" i="1"/>
  <c r="Q56" i="1"/>
  <c r="F57" i="1"/>
  <c r="G57" i="1"/>
  <c r="H57" i="1"/>
  <c r="I57" i="1"/>
  <c r="J57" i="1"/>
  <c r="K57" i="1"/>
  <c r="L57" i="1"/>
  <c r="M57" i="1"/>
  <c r="N57" i="1"/>
  <c r="O57" i="1"/>
  <c r="P57" i="1"/>
  <c r="Q57" i="1"/>
  <c r="F58" i="1"/>
  <c r="G58" i="1"/>
  <c r="H58" i="1"/>
  <c r="I58" i="1"/>
  <c r="J58" i="1"/>
  <c r="K58" i="1"/>
  <c r="L58" i="1"/>
  <c r="M58" i="1"/>
  <c r="N58" i="1"/>
  <c r="O58" i="1"/>
  <c r="P58" i="1"/>
  <c r="Q58" i="1"/>
  <c r="F59" i="1"/>
  <c r="G59" i="1"/>
  <c r="H59" i="1"/>
  <c r="I59" i="1"/>
  <c r="J59" i="1"/>
  <c r="K59" i="1"/>
  <c r="L59" i="1"/>
  <c r="M59" i="1"/>
  <c r="N59" i="1"/>
  <c r="O59" i="1"/>
  <c r="P59" i="1"/>
  <c r="Q59" i="1"/>
  <c r="F60" i="1"/>
  <c r="G60" i="1"/>
  <c r="H60" i="1"/>
  <c r="I60" i="1"/>
  <c r="J60" i="1"/>
  <c r="K60" i="1"/>
  <c r="L60" i="1"/>
  <c r="M60" i="1"/>
  <c r="N60" i="1"/>
  <c r="O60" i="1"/>
  <c r="P60" i="1"/>
  <c r="Q60" i="1"/>
  <c r="F61" i="1"/>
  <c r="G61" i="1"/>
  <c r="H61" i="1"/>
  <c r="I61" i="1"/>
  <c r="J61" i="1"/>
  <c r="K61" i="1"/>
  <c r="L61" i="1"/>
  <c r="M61" i="1"/>
  <c r="N61" i="1"/>
  <c r="O61" i="1"/>
  <c r="P61" i="1"/>
  <c r="Q61" i="1"/>
  <c r="F62" i="1"/>
  <c r="G62" i="1"/>
  <c r="H62" i="1"/>
  <c r="I62" i="1"/>
  <c r="J62" i="1"/>
  <c r="K62" i="1"/>
  <c r="L62" i="1"/>
  <c r="M62" i="1"/>
  <c r="N62" i="1"/>
  <c r="O62" i="1"/>
  <c r="P62" i="1"/>
  <c r="Q62" i="1"/>
  <c r="F63" i="1"/>
  <c r="G63" i="1"/>
  <c r="H63" i="1"/>
  <c r="I63" i="1"/>
  <c r="J63" i="1"/>
  <c r="K63" i="1"/>
  <c r="L63" i="1"/>
  <c r="M63" i="1"/>
  <c r="N63" i="1"/>
  <c r="O63" i="1"/>
  <c r="P63" i="1"/>
  <c r="Q63" i="1"/>
  <c r="F64" i="1"/>
  <c r="G64" i="1"/>
  <c r="H64" i="1"/>
  <c r="I64" i="1"/>
  <c r="J64" i="1"/>
  <c r="K64" i="1"/>
  <c r="L64" i="1"/>
  <c r="M64" i="1"/>
  <c r="N64" i="1"/>
  <c r="O64" i="1"/>
  <c r="P64" i="1"/>
  <c r="Q64" i="1"/>
  <c r="F65" i="1"/>
  <c r="G65" i="1"/>
  <c r="H65" i="1"/>
  <c r="I65" i="1"/>
  <c r="J65" i="1"/>
  <c r="K65" i="1"/>
  <c r="L65" i="1"/>
  <c r="M65" i="1"/>
  <c r="N65" i="1"/>
  <c r="O65" i="1"/>
  <c r="P65" i="1"/>
  <c r="Q65" i="1"/>
  <c r="F66" i="1"/>
  <c r="G66" i="1"/>
  <c r="H66" i="1"/>
  <c r="I66" i="1"/>
  <c r="J66" i="1"/>
  <c r="K66" i="1"/>
  <c r="L66" i="1"/>
  <c r="M66" i="1"/>
  <c r="N66" i="1"/>
  <c r="O66" i="1"/>
  <c r="P66" i="1"/>
  <c r="Q66" i="1"/>
  <c r="F67" i="1"/>
  <c r="G67" i="1"/>
  <c r="H67" i="1"/>
  <c r="I67" i="1"/>
  <c r="J67" i="1"/>
  <c r="K67" i="1"/>
  <c r="L67" i="1"/>
  <c r="M67" i="1"/>
  <c r="N67" i="1"/>
  <c r="O67" i="1"/>
  <c r="P67" i="1"/>
  <c r="Q67" i="1"/>
  <c r="F68" i="1"/>
  <c r="G68" i="1"/>
  <c r="H68" i="1"/>
  <c r="I68" i="1"/>
  <c r="J68" i="1"/>
  <c r="K68" i="1"/>
  <c r="L68" i="1"/>
  <c r="M68" i="1"/>
  <c r="N68" i="1"/>
  <c r="O68" i="1"/>
  <c r="P68" i="1"/>
  <c r="Q68" i="1"/>
  <c r="F69" i="1"/>
  <c r="G69" i="1"/>
  <c r="H69" i="1"/>
  <c r="I69" i="1"/>
  <c r="J69" i="1"/>
  <c r="K69" i="1"/>
  <c r="L69" i="1"/>
  <c r="M69" i="1"/>
  <c r="N69" i="1"/>
  <c r="O69" i="1"/>
  <c r="P69" i="1"/>
  <c r="Q69" i="1"/>
  <c r="F70" i="1"/>
  <c r="G70" i="1"/>
  <c r="H70" i="1"/>
  <c r="I70" i="1"/>
  <c r="J70" i="1"/>
  <c r="K70" i="1"/>
  <c r="L70" i="1"/>
  <c r="M70" i="1"/>
  <c r="N70" i="1"/>
  <c r="O70" i="1"/>
  <c r="P70" i="1"/>
  <c r="Q70" i="1"/>
  <c r="F71" i="1"/>
  <c r="G71" i="1"/>
  <c r="H71" i="1"/>
  <c r="I71" i="1"/>
  <c r="J71" i="1"/>
  <c r="K71" i="1"/>
  <c r="L71" i="1"/>
  <c r="M71" i="1"/>
  <c r="N71" i="1"/>
  <c r="O71" i="1"/>
  <c r="P71" i="1"/>
  <c r="Q71" i="1"/>
  <c r="F72" i="1"/>
  <c r="G72" i="1"/>
  <c r="H72" i="1"/>
  <c r="I72" i="1"/>
  <c r="J72" i="1"/>
  <c r="K72" i="1"/>
  <c r="L72" i="1"/>
  <c r="M72" i="1"/>
  <c r="N72" i="1"/>
  <c r="O72" i="1"/>
  <c r="P72" i="1"/>
  <c r="Q72" i="1"/>
  <c r="F73" i="1"/>
  <c r="G73" i="1"/>
  <c r="H73" i="1"/>
  <c r="I73" i="1"/>
  <c r="J73" i="1"/>
  <c r="K73" i="1"/>
  <c r="L73" i="1"/>
  <c r="M73" i="1"/>
  <c r="N73" i="1"/>
  <c r="O73" i="1"/>
  <c r="P73" i="1"/>
  <c r="Q73" i="1"/>
  <c r="F74" i="1"/>
  <c r="G74" i="1"/>
  <c r="H74" i="1"/>
  <c r="I74" i="1"/>
  <c r="J74" i="1"/>
  <c r="K74" i="1"/>
  <c r="L74" i="1"/>
  <c r="M74" i="1"/>
  <c r="N74" i="1"/>
  <c r="O74" i="1"/>
  <c r="P74" i="1"/>
  <c r="Q74" i="1"/>
  <c r="F75" i="1"/>
  <c r="G75" i="1"/>
  <c r="H75" i="1"/>
  <c r="I75" i="1"/>
  <c r="J75" i="1"/>
  <c r="K75" i="1"/>
  <c r="L75" i="1"/>
  <c r="M75" i="1"/>
  <c r="N75" i="1"/>
  <c r="O75" i="1"/>
  <c r="P75" i="1"/>
  <c r="Q75" i="1"/>
  <c r="F76" i="1"/>
  <c r="G76" i="1"/>
  <c r="H76" i="1"/>
  <c r="I76" i="1"/>
  <c r="J76" i="1"/>
  <c r="K76" i="1"/>
  <c r="L76" i="1"/>
  <c r="M76" i="1"/>
  <c r="N76" i="1"/>
  <c r="O76" i="1"/>
  <c r="P76" i="1"/>
  <c r="Q76" i="1"/>
  <c r="F77" i="1"/>
  <c r="G77" i="1"/>
  <c r="H77" i="1"/>
  <c r="I77" i="1"/>
  <c r="J77" i="1"/>
  <c r="K77" i="1"/>
  <c r="L77" i="1"/>
  <c r="M77" i="1"/>
  <c r="N77" i="1"/>
  <c r="O77" i="1"/>
  <c r="P77" i="1"/>
  <c r="Q77" i="1"/>
  <c r="F78" i="1"/>
  <c r="G78" i="1"/>
  <c r="H78" i="1"/>
  <c r="I78" i="1"/>
  <c r="J78" i="1"/>
  <c r="K78" i="1"/>
  <c r="L78" i="1"/>
  <c r="M78" i="1"/>
  <c r="N78" i="1"/>
  <c r="O78" i="1"/>
  <c r="P78" i="1"/>
  <c r="Q78" i="1"/>
  <c r="F79" i="1"/>
  <c r="G79" i="1"/>
  <c r="H79" i="1"/>
  <c r="I79" i="1"/>
  <c r="J79" i="1"/>
  <c r="K79" i="1"/>
  <c r="L79" i="1"/>
  <c r="M79" i="1"/>
  <c r="N79" i="1"/>
  <c r="O79" i="1"/>
  <c r="P79" i="1"/>
  <c r="Q79" i="1"/>
  <c r="F80" i="1"/>
  <c r="G80" i="1"/>
  <c r="H80" i="1"/>
  <c r="I80" i="1"/>
  <c r="J80" i="1"/>
  <c r="K80" i="1"/>
  <c r="L80" i="1"/>
  <c r="M80" i="1"/>
  <c r="N80" i="1"/>
  <c r="O80" i="1"/>
  <c r="P80" i="1"/>
  <c r="Q80" i="1"/>
  <c r="F81" i="1"/>
  <c r="G81" i="1"/>
  <c r="H81" i="1"/>
  <c r="I81" i="1"/>
  <c r="J81" i="1"/>
  <c r="K81" i="1"/>
  <c r="L81" i="1"/>
  <c r="M81" i="1"/>
  <c r="N81" i="1"/>
  <c r="O81" i="1"/>
  <c r="P81" i="1"/>
  <c r="Q81" i="1"/>
  <c r="F82" i="1"/>
  <c r="G82" i="1"/>
  <c r="H82" i="1"/>
  <c r="I82" i="1"/>
  <c r="J82" i="1"/>
  <c r="K82" i="1"/>
  <c r="L82" i="1"/>
  <c r="M82" i="1"/>
  <c r="N82" i="1"/>
  <c r="O82" i="1"/>
  <c r="P82" i="1"/>
  <c r="Q82" i="1"/>
  <c r="F83" i="1"/>
  <c r="G83" i="1"/>
  <c r="H83" i="1"/>
  <c r="I83" i="1"/>
  <c r="J83" i="1"/>
  <c r="K83" i="1"/>
  <c r="L83" i="1"/>
  <c r="M83" i="1"/>
  <c r="N83" i="1"/>
  <c r="O83" i="1"/>
  <c r="P83" i="1"/>
  <c r="Q83" i="1"/>
  <c r="F84" i="1"/>
  <c r="G84" i="1"/>
  <c r="H84" i="1"/>
  <c r="I84" i="1"/>
  <c r="J84" i="1"/>
  <c r="K84" i="1"/>
  <c r="L84" i="1"/>
  <c r="M84" i="1"/>
  <c r="N84" i="1"/>
  <c r="O84" i="1"/>
  <c r="P84" i="1"/>
  <c r="Q84" i="1"/>
  <c r="F85" i="1"/>
  <c r="G85" i="1"/>
  <c r="H85" i="1"/>
  <c r="I85" i="1"/>
  <c r="J85" i="1"/>
  <c r="K85" i="1"/>
  <c r="L85" i="1"/>
  <c r="M85" i="1"/>
  <c r="N85" i="1"/>
  <c r="O85" i="1"/>
  <c r="P85" i="1"/>
  <c r="Q85" i="1"/>
  <c r="F86" i="1"/>
  <c r="G86" i="1"/>
  <c r="H86" i="1"/>
  <c r="I86" i="1"/>
  <c r="J86" i="1"/>
  <c r="K86" i="1"/>
  <c r="L86" i="1"/>
  <c r="M86" i="1"/>
  <c r="N86" i="1"/>
  <c r="O86" i="1"/>
  <c r="P86" i="1"/>
  <c r="Q86" i="1"/>
  <c r="F87" i="1"/>
  <c r="G87" i="1"/>
  <c r="H87" i="1"/>
  <c r="I87" i="1"/>
  <c r="J87" i="1"/>
  <c r="K87" i="1"/>
  <c r="L87" i="1"/>
  <c r="M87" i="1"/>
  <c r="N87" i="1"/>
  <c r="O87" i="1"/>
  <c r="P87" i="1"/>
  <c r="Q87" i="1"/>
  <c r="F88" i="1"/>
  <c r="G88" i="1"/>
  <c r="H88" i="1"/>
  <c r="I88" i="1"/>
  <c r="J88" i="1"/>
  <c r="K88" i="1"/>
  <c r="L88" i="1"/>
  <c r="M88" i="1"/>
  <c r="N88" i="1"/>
  <c r="O88" i="1"/>
  <c r="P88" i="1"/>
  <c r="Q88" i="1"/>
  <c r="F89" i="1"/>
  <c r="G89" i="1"/>
  <c r="H89" i="1"/>
  <c r="I89" i="1"/>
  <c r="J89" i="1"/>
  <c r="K89" i="1"/>
  <c r="L89" i="1"/>
  <c r="M89" i="1"/>
  <c r="N89" i="1"/>
  <c r="O89" i="1"/>
  <c r="P89" i="1"/>
  <c r="Q89" i="1"/>
  <c r="F90" i="1"/>
  <c r="G90" i="1"/>
  <c r="H90" i="1"/>
  <c r="I90" i="1"/>
  <c r="J90" i="1"/>
  <c r="K90" i="1"/>
  <c r="L90" i="1"/>
  <c r="M90" i="1"/>
  <c r="N90" i="1"/>
  <c r="O90" i="1"/>
  <c r="P90" i="1"/>
  <c r="Q90" i="1"/>
  <c r="F91" i="1"/>
  <c r="G91" i="1"/>
  <c r="H91" i="1"/>
  <c r="I91" i="1"/>
  <c r="J91" i="1"/>
  <c r="K91" i="1"/>
  <c r="L91" i="1"/>
  <c r="M91" i="1"/>
  <c r="N91" i="1"/>
  <c r="O91" i="1"/>
  <c r="P91" i="1"/>
  <c r="Q91" i="1"/>
  <c r="F92" i="1"/>
  <c r="G92" i="1"/>
  <c r="H92" i="1"/>
  <c r="I92" i="1"/>
  <c r="J92" i="1"/>
  <c r="K92" i="1"/>
  <c r="L92" i="1"/>
  <c r="M92" i="1"/>
  <c r="N92" i="1"/>
  <c r="O92" i="1"/>
  <c r="P92" i="1"/>
  <c r="Q92" i="1"/>
  <c r="F93" i="1"/>
  <c r="G93" i="1"/>
  <c r="H93" i="1"/>
  <c r="I93" i="1"/>
  <c r="J93" i="1"/>
  <c r="K93" i="1"/>
  <c r="L93" i="1"/>
  <c r="M93" i="1"/>
  <c r="N93" i="1"/>
  <c r="O93" i="1"/>
  <c r="P93" i="1"/>
  <c r="Q93" i="1"/>
  <c r="F94" i="1"/>
  <c r="G94" i="1"/>
  <c r="H94" i="1"/>
  <c r="I94" i="1"/>
  <c r="J94" i="1"/>
  <c r="K94" i="1"/>
  <c r="L94" i="1"/>
  <c r="M94" i="1"/>
  <c r="N94" i="1"/>
  <c r="O94" i="1"/>
  <c r="P94" i="1"/>
  <c r="Q94" i="1"/>
  <c r="F95" i="1"/>
  <c r="G95" i="1"/>
  <c r="H95" i="1"/>
  <c r="I95" i="1"/>
  <c r="J95" i="1"/>
  <c r="K95" i="1"/>
  <c r="L95" i="1"/>
  <c r="M95" i="1"/>
  <c r="N95" i="1"/>
  <c r="O95" i="1"/>
  <c r="P95" i="1"/>
  <c r="Q95" i="1"/>
  <c r="F96" i="1"/>
  <c r="G96" i="1"/>
  <c r="H96" i="1"/>
  <c r="I96" i="1"/>
  <c r="J96" i="1"/>
  <c r="K96" i="1"/>
  <c r="L96" i="1"/>
  <c r="M96" i="1"/>
  <c r="N96" i="1"/>
  <c r="O96" i="1"/>
  <c r="P96" i="1"/>
  <c r="Q96" i="1"/>
  <c r="F97" i="1"/>
  <c r="G97" i="1"/>
  <c r="H97" i="1"/>
  <c r="I97" i="1"/>
  <c r="J97" i="1"/>
  <c r="K97" i="1"/>
  <c r="L97" i="1"/>
  <c r="M97" i="1"/>
  <c r="N97" i="1"/>
  <c r="O97" i="1"/>
  <c r="P97" i="1"/>
  <c r="Q97" i="1"/>
  <c r="F98" i="1"/>
  <c r="G98" i="1"/>
  <c r="H98" i="1"/>
  <c r="I98" i="1"/>
  <c r="J98" i="1"/>
  <c r="K98" i="1"/>
  <c r="L98" i="1"/>
  <c r="M98" i="1"/>
  <c r="N98" i="1"/>
  <c r="O98" i="1"/>
  <c r="P98" i="1"/>
  <c r="Q98" i="1"/>
  <c r="F99" i="1"/>
  <c r="G99" i="1"/>
  <c r="H99" i="1"/>
  <c r="I99" i="1"/>
  <c r="J99" i="1"/>
  <c r="K99" i="1"/>
  <c r="L99" i="1"/>
  <c r="M99" i="1"/>
  <c r="N99" i="1"/>
  <c r="O99" i="1"/>
  <c r="P99" i="1"/>
  <c r="Q99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F220" i="1"/>
  <c r="G220" i="1"/>
  <c r="H220" i="1"/>
  <c r="I220" i="1"/>
  <c r="J220" i="1"/>
  <c r="K220" i="1"/>
  <c r="L220" i="1"/>
  <c r="M220" i="1"/>
  <c r="N220" i="1"/>
  <c r="O220" i="1"/>
  <c r="P220" i="1"/>
  <c r="Q220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F234" i="1"/>
  <c r="G234" i="1"/>
  <c r="H234" i="1"/>
  <c r="I234" i="1"/>
  <c r="J234" i="1"/>
  <c r="K234" i="1"/>
  <c r="L234" i="1"/>
  <c r="M234" i="1"/>
  <c r="N234" i="1"/>
  <c r="O234" i="1"/>
  <c r="P234" i="1"/>
  <c r="Q234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F236" i="1"/>
  <c r="G236" i="1"/>
  <c r="H236" i="1"/>
  <c r="I236" i="1"/>
  <c r="J236" i="1"/>
  <c r="K236" i="1"/>
  <c r="L236" i="1"/>
  <c r="M236" i="1"/>
  <c r="N236" i="1"/>
  <c r="O236" i="1"/>
  <c r="P236" i="1"/>
  <c r="Q236" i="1"/>
  <c r="F237" i="1"/>
  <c r="G237" i="1"/>
  <c r="H237" i="1"/>
  <c r="I237" i="1"/>
  <c r="J237" i="1"/>
  <c r="K237" i="1"/>
  <c r="L237" i="1"/>
  <c r="M237" i="1"/>
  <c r="N237" i="1"/>
  <c r="O237" i="1"/>
  <c r="P237" i="1"/>
  <c r="Q237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F242" i="1"/>
  <c r="G242" i="1"/>
  <c r="H242" i="1"/>
  <c r="I242" i="1"/>
  <c r="J242" i="1"/>
  <c r="K242" i="1"/>
  <c r="L242" i="1"/>
  <c r="M242" i="1"/>
  <c r="N242" i="1"/>
  <c r="O242" i="1"/>
  <c r="P242" i="1"/>
  <c r="Q242" i="1"/>
  <c r="F243" i="1"/>
  <c r="G243" i="1"/>
  <c r="H243" i="1"/>
  <c r="I243" i="1"/>
  <c r="J243" i="1"/>
  <c r="K243" i="1"/>
  <c r="L243" i="1"/>
  <c r="M243" i="1"/>
  <c r="N243" i="1"/>
  <c r="O243" i="1"/>
  <c r="P243" i="1"/>
  <c r="Q243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F245" i="1"/>
  <c r="G245" i="1"/>
  <c r="H245" i="1"/>
  <c r="I245" i="1"/>
  <c r="J245" i="1"/>
  <c r="K245" i="1"/>
  <c r="L245" i="1"/>
  <c r="M245" i="1"/>
  <c r="N245" i="1"/>
  <c r="O245" i="1"/>
  <c r="P245" i="1"/>
  <c r="Q245" i="1"/>
  <c r="F246" i="1"/>
  <c r="G246" i="1"/>
  <c r="H246" i="1"/>
  <c r="I246" i="1"/>
  <c r="J246" i="1"/>
  <c r="K246" i="1"/>
  <c r="L246" i="1"/>
  <c r="M246" i="1"/>
  <c r="N246" i="1"/>
  <c r="O246" i="1"/>
  <c r="P246" i="1"/>
  <c r="Q246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F250" i="1"/>
  <c r="G250" i="1"/>
  <c r="H250" i="1"/>
  <c r="I250" i="1"/>
  <c r="J250" i="1"/>
  <c r="K250" i="1"/>
  <c r="L250" i="1"/>
  <c r="M250" i="1"/>
  <c r="N250" i="1"/>
  <c r="O250" i="1"/>
  <c r="P250" i="1"/>
  <c r="Q250" i="1"/>
  <c r="F251" i="1"/>
  <c r="G251" i="1"/>
  <c r="H251" i="1"/>
  <c r="I251" i="1"/>
  <c r="J251" i="1"/>
  <c r="K251" i="1"/>
  <c r="L251" i="1"/>
  <c r="M251" i="1"/>
  <c r="N251" i="1"/>
  <c r="O251" i="1"/>
  <c r="P251" i="1"/>
  <c r="Q251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F253" i="1"/>
  <c r="G253" i="1"/>
  <c r="H253" i="1"/>
  <c r="I253" i="1"/>
  <c r="J253" i="1"/>
  <c r="K253" i="1"/>
  <c r="L253" i="1"/>
  <c r="M253" i="1"/>
  <c r="N253" i="1"/>
  <c r="O253" i="1"/>
  <c r="P253" i="1"/>
  <c r="Q253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F255" i="1"/>
  <c r="G255" i="1"/>
  <c r="H255" i="1"/>
  <c r="I255" i="1"/>
  <c r="J255" i="1"/>
  <c r="K255" i="1"/>
  <c r="L255" i="1"/>
  <c r="M255" i="1"/>
  <c r="N255" i="1"/>
  <c r="O255" i="1"/>
  <c r="P255" i="1"/>
  <c r="Q255" i="1"/>
  <c r="F256" i="1"/>
  <c r="G256" i="1"/>
  <c r="H256" i="1"/>
  <c r="I256" i="1"/>
  <c r="J256" i="1"/>
  <c r="K256" i="1"/>
  <c r="L256" i="1"/>
  <c r="M256" i="1"/>
  <c r="N256" i="1"/>
  <c r="O256" i="1"/>
  <c r="P256" i="1"/>
  <c r="Q256" i="1"/>
  <c r="F257" i="1"/>
  <c r="G257" i="1"/>
  <c r="H257" i="1"/>
  <c r="I257" i="1"/>
  <c r="J257" i="1"/>
  <c r="K257" i="1"/>
  <c r="L257" i="1"/>
  <c r="M257" i="1"/>
  <c r="N257" i="1"/>
  <c r="O257" i="1"/>
  <c r="P257" i="1"/>
  <c r="Q257" i="1"/>
  <c r="F258" i="1"/>
  <c r="G258" i="1"/>
  <c r="H258" i="1"/>
  <c r="I258" i="1"/>
  <c r="J258" i="1"/>
  <c r="K258" i="1"/>
  <c r="L258" i="1"/>
  <c r="M258" i="1"/>
  <c r="N258" i="1"/>
  <c r="O258" i="1"/>
  <c r="P258" i="1"/>
  <c r="Q258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F260" i="1"/>
  <c r="G260" i="1"/>
  <c r="H260" i="1"/>
  <c r="I260" i="1"/>
  <c r="J260" i="1"/>
  <c r="K260" i="1"/>
  <c r="L260" i="1"/>
  <c r="M260" i="1"/>
  <c r="N260" i="1"/>
  <c r="O260" i="1"/>
  <c r="P260" i="1"/>
  <c r="Q260" i="1"/>
  <c r="F261" i="1"/>
  <c r="G261" i="1"/>
  <c r="H261" i="1"/>
  <c r="I261" i="1"/>
  <c r="J261" i="1"/>
  <c r="K261" i="1"/>
  <c r="L261" i="1"/>
  <c r="M261" i="1"/>
  <c r="N261" i="1"/>
  <c r="O261" i="1"/>
  <c r="P261" i="1"/>
  <c r="Q261" i="1"/>
  <c r="F262" i="1"/>
  <c r="G262" i="1"/>
  <c r="H262" i="1"/>
  <c r="I262" i="1"/>
  <c r="J262" i="1"/>
  <c r="K262" i="1"/>
  <c r="L262" i="1"/>
  <c r="M262" i="1"/>
  <c r="N262" i="1"/>
  <c r="O262" i="1"/>
  <c r="P262" i="1"/>
  <c r="Q262" i="1"/>
  <c r="F263" i="1"/>
  <c r="G263" i="1"/>
  <c r="H263" i="1"/>
  <c r="I263" i="1"/>
  <c r="J263" i="1"/>
  <c r="K263" i="1"/>
  <c r="L263" i="1"/>
  <c r="M263" i="1"/>
  <c r="N263" i="1"/>
  <c r="O263" i="1"/>
  <c r="P263" i="1"/>
  <c r="Q263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F265" i="1"/>
  <c r="G265" i="1"/>
  <c r="H265" i="1"/>
  <c r="I265" i="1"/>
  <c r="J265" i="1"/>
  <c r="K265" i="1"/>
  <c r="L265" i="1"/>
  <c r="M265" i="1"/>
  <c r="N265" i="1"/>
  <c r="O265" i="1"/>
  <c r="P265" i="1"/>
  <c r="Q265" i="1"/>
  <c r="F266" i="1"/>
  <c r="G266" i="1"/>
  <c r="H266" i="1"/>
  <c r="I266" i="1"/>
  <c r="J266" i="1"/>
  <c r="K266" i="1"/>
  <c r="L266" i="1"/>
  <c r="M266" i="1"/>
  <c r="N266" i="1"/>
  <c r="O266" i="1"/>
  <c r="P266" i="1"/>
  <c r="Q266" i="1"/>
  <c r="F267" i="1"/>
  <c r="G267" i="1"/>
  <c r="H267" i="1"/>
  <c r="I267" i="1"/>
  <c r="J267" i="1"/>
  <c r="K267" i="1"/>
  <c r="L267" i="1"/>
  <c r="M267" i="1"/>
  <c r="N267" i="1"/>
  <c r="O267" i="1"/>
  <c r="P267" i="1"/>
  <c r="Q267" i="1"/>
  <c r="F268" i="1"/>
  <c r="G268" i="1"/>
  <c r="H268" i="1"/>
  <c r="I268" i="1"/>
  <c r="J268" i="1"/>
  <c r="K268" i="1"/>
  <c r="L268" i="1"/>
  <c r="M268" i="1"/>
  <c r="N268" i="1"/>
  <c r="O268" i="1"/>
  <c r="P268" i="1"/>
  <c r="Q268" i="1"/>
  <c r="F269" i="1"/>
  <c r="G269" i="1"/>
  <c r="H269" i="1"/>
  <c r="I269" i="1"/>
  <c r="J269" i="1"/>
  <c r="K269" i="1"/>
  <c r="L269" i="1"/>
  <c r="M269" i="1"/>
  <c r="N269" i="1"/>
  <c r="O269" i="1"/>
  <c r="P269" i="1"/>
  <c r="Q269" i="1"/>
  <c r="F270" i="1"/>
  <c r="G270" i="1"/>
  <c r="H270" i="1"/>
  <c r="I270" i="1"/>
  <c r="J270" i="1"/>
  <c r="K270" i="1"/>
  <c r="L270" i="1"/>
  <c r="M270" i="1"/>
  <c r="N270" i="1"/>
  <c r="O270" i="1"/>
  <c r="P270" i="1"/>
  <c r="Q270" i="1"/>
  <c r="F271" i="1"/>
  <c r="G271" i="1"/>
  <c r="H271" i="1"/>
  <c r="I271" i="1"/>
  <c r="J271" i="1"/>
  <c r="K271" i="1"/>
  <c r="L271" i="1"/>
  <c r="M271" i="1"/>
  <c r="N271" i="1"/>
  <c r="O271" i="1"/>
  <c r="P271" i="1"/>
  <c r="Q271" i="1"/>
  <c r="F272" i="1"/>
  <c r="G272" i="1"/>
  <c r="H272" i="1"/>
  <c r="I272" i="1"/>
  <c r="J272" i="1"/>
  <c r="K272" i="1"/>
  <c r="L272" i="1"/>
  <c r="M272" i="1"/>
  <c r="N272" i="1"/>
  <c r="O272" i="1"/>
  <c r="P272" i="1"/>
  <c r="Q272" i="1"/>
  <c r="F273" i="1"/>
  <c r="G273" i="1"/>
  <c r="H273" i="1"/>
  <c r="I273" i="1"/>
  <c r="J273" i="1"/>
  <c r="K273" i="1"/>
  <c r="L273" i="1"/>
  <c r="M273" i="1"/>
  <c r="N273" i="1"/>
  <c r="O273" i="1"/>
  <c r="P273" i="1"/>
  <c r="Q273" i="1"/>
  <c r="F274" i="1"/>
  <c r="G274" i="1"/>
  <c r="H274" i="1"/>
  <c r="I274" i="1"/>
  <c r="J274" i="1"/>
  <c r="K274" i="1"/>
  <c r="L274" i="1"/>
  <c r="M274" i="1"/>
  <c r="N274" i="1"/>
  <c r="O274" i="1"/>
  <c r="P274" i="1"/>
  <c r="Q274" i="1"/>
  <c r="F275" i="1"/>
  <c r="G275" i="1"/>
  <c r="H275" i="1"/>
  <c r="I275" i="1"/>
  <c r="J275" i="1"/>
  <c r="K275" i="1"/>
  <c r="L275" i="1"/>
  <c r="M275" i="1"/>
  <c r="N275" i="1"/>
  <c r="O275" i="1"/>
  <c r="P275" i="1"/>
  <c r="Q275" i="1"/>
  <c r="F276" i="1"/>
  <c r="G276" i="1"/>
  <c r="H276" i="1"/>
  <c r="I276" i="1"/>
  <c r="J276" i="1"/>
  <c r="K276" i="1"/>
  <c r="L276" i="1"/>
  <c r="M276" i="1"/>
  <c r="N276" i="1"/>
  <c r="O276" i="1"/>
  <c r="P276" i="1"/>
  <c r="Q276" i="1"/>
  <c r="F277" i="1"/>
  <c r="G277" i="1"/>
  <c r="H277" i="1"/>
  <c r="I277" i="1"/>
  <c r="J277" i="1"/>
  <c r="K277" i="1"/>
  <c r="L277" i="1"/>
  <c r="M277" i="1"/>
  <c r="N277" i="1"/>
  <c r="O277" i="1"/>
  <c r="P277" i="1"/>
  <c r="Q277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F279" i="1"/>
  <c r="G279" i="1"/>
  <c r="H279" i="1"/>
  <c r="I279" i="1"/>
  <c r="J279" i="1"/>
  <c r="K279" i="1"/>
  <c r="L279" i="1"/>
  <c r="M279" i="1"/>
  <c r="N279" i="1"/>
  <c r="O279" i="1"/>
  <c r="P279" i="1"/>
  <c r="Q279" i="1"/>
  <c r="F280" i="1"/>
  <c r="G280" i="1"/>
  <c r="H280" i="1"/>
  <c r="I280" i="1"/>
  <c r="J280" i="1"/>
  <c r="K280" i="1"/>
  <c r="L280" i="1"/>
  <c r="M280" i="1"/>
  <c r="N280" i="1"/>
  <c r="O280" i="1"/>
  <c r="P280" i="1"/>
  <c r="Q280" i="1"/>
  <c r="F281" i="1"/>
  <c r="G281" i="1"/>
  <c r="H281" i="1"/>
  <c r="I281" i="1"/>
  <c r="J281" i="1"/>
  <c r="K281" i="1"/>
  <c r="L281" i="1"/>
  <c r="M281" i="1"/>
  <c r="N281" i="1"/>
  <c r="O281" i="1"/>
  <c r="P281" i="1"/>
  <c r="Q281" i="1"/>
  <c r="F282" i="1"/>
  <c r="G282" i="1"/>
  <c r="H282" i="1"/>
  <c r="I282" i="1"/>
  <c r="J282" i="1"/>
  <c r="K282" i="1"/>
  <c r="L282" i="1"/>
  <c r="M282" i="1"/>
  <c r="N282" i="1"/>
  <c r="O282" i="1"/>
  <c r="P282" i="1"/>
  <c r="Q282" i="1"/>
  <c r="F283" i="1"/>
  <c r="G283" i="1"/>
  <c r="H283" i="1"/>
  <c r="I283" i="1"/>
  <c r="J283" i="1"/>
  <c r="K283" i="1"/>
  <c r="L283" i="1"/>
  <c r="M283" i="1"/>
  <c r="N283" i="1"/>
  <c r="O283" i="1"/>
  <c r="P283" i="1"/>
  <c r="Q283" i="1"/>
  <c r="F284" i="1"/>
  <c r="G284" i="1"/>
  <c r="H284" i="1"/>
  <c r="I284" i="1"/>
  <c r="J284" i="1"/>
  <c r="K284" i="1"/>
  <c r="L284" i="1"/>
  <c r="M284" i="1"/>
  <c r="N284" i="1"/>
  <c r="O284" i="1"/>
  <c r="P284" i="1"/>
  <c r="Q284" i="1"/>
  <c r="F285" i="1"/>
  <c r="G285" i="1"/>
  <c r="H285" i="1"/>
  <c r="I285" i="1"/>
  <c r="J285" i="1"/>
  <c r="K285" i="1"/>
  <c r="L285" i="1"/>
  <c r="M285" i="1"/>
  <c r="N285" i="1"/>
  <c r="O285" i="1"/>
  <c r="P285" i="1"/>
  <c r="Q285" i="1"/>
  <c r="F286" i="1"/>
  <c r="G286" i="1"/>
  <c r="H286" i="1"/>
  <c r="I286" i="1"/>
  <c r="J286" i="1"/>
  <c r="K286" i="1"/>
  <c r="L286" i="1"/>
  <c r="M286" i="1"/>
  <c r="N286" i="1"/>
  <c r="O286" i="1"/>
  <c r="P286" i="1"/>
  <c r="Q286" i="1"/>
  <c r="F287" i="1"/>
  <c r="G287" i="1"/>
  <c r="H287" i="1"/>
  <c r="I287" i="1"/>
  <c r="J287" i="1"/>
  <c r="K287" i="1"/>
  <c r="L287" i="1"/>
  <c r="M287" i="1"/>
  <c r="N287" i="1"/>
  <c r="O287" i="1"/>
  <c r="P287" i="1"/>
  <c r="Q287" i="1"/>
  <c r="F288" i="1"/>
  <c r="G288" i="1"/>
  <c r="H288" i="1"/>
  <c r="I288" i="1"/>
  <c r="J288" i="1"/>
  <c r="K288" i="1"/>
  <c r="L288" i="1"/>
  <c r="M288" i="1"/>
  <c r="N288" i="1"/>
  <c r="O288" i="1"/>
  <c r="P288" i="1"/>
  <c r="Q288" i="1"/>
  <c r="F289" i="1"/>
  <c r="G289" i="1"/>
  <c r="H289" i="1"/>
  <c r="I289" i="1"/>
  <c r="J289" i="1"/>
  <c r="K289" i="1"/>
  <c r="L289" i="1"/>
  <c r="M289" i="1"/>
  <c r="N289" i="1"/>
  <c r="O289" i="1"/>
  <c r="P289" i="1"/>
  <c r="Q289" i="1"/>
  <c r="F290" i="1"/>
  <c r="G290" i="1"/>
  <c r="H290" i="1"/>
  <c r="I290" i="1"/>
  <c r="J290" i="1"/>
  <c r="K290" i="1"/>
  <c r="L290" i="1"/>
  <c r="M290" i="1"/>
  <c r="N290" i="1"/>
  <c r="O290" i="1"/>
  <c r="P290" i="1"/>
  <c r="Q290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F292" i="1"/>
  <c r="G292" i="1"/>
  <c r="H292" i="1"/>
  <c r="I292" i="1"/>
  <c r="J292" i="1"/>
  <c r="K292" i="1"/>
  <c r="L292" i="1"/>
  <c r="M292" i="1"/>
  <c r="N292" i="1"/>
  <c r="O292" i="1"/>
  <c r="P292" i="1"/>
  <c r="Q292" i="1"/>
  <c r="F293" i="1"/>
  <c r="G293" i="1"/>
  <c r="H293" i="1"/>
  <c r="I293" i="1"/>
  <c r="J293" i="1"/>
  <c r="K293" i="1"/>
  <c r="L293" i="1"/>
  <c r="M293" i="1"/>
  <c r="N293" i="1"/>
  <c r="O293" i="1"/>
  <c r="P293" i="1"/>
  <c r="Q293" i="1"/>
  <c r="F294" i="1"/>
  <c r="G294" i="1"/>
  <c r="H294" i="1"/>
  <c r="I294" i="1"/>
  <c r="J294" i="1"/>
  <c r="K294" i="1"/>
  <c r="L294" i="1"/>
  <c r="M294" i="1"/>
  <c r="N294" i="1"/>
  <c r="O294" i="1"/>
  <c r="P294" i="1"/>
  <c r="Q294" i="1"/>
  <c r="F295" i="1"/>
  <c r="G295" i="1"/>
  <c r="H295" i="1"/>
  <c r="I295" i="1"/>
  <c r="J295" i="1"/>
  <c r="K295" i="1"/>
  <c r="L295" i="1"/>
  <c r="M295" i="1"/>
  <c r="N295" i="1"/>
  <c r="O295" i="1"/>
  <c r="P295" i="1"/>
  <c r="Q295" i="1"/>
  <c r="F296" i="1"/>
  <c r="G296" i="1"/>
  <c r="H296" i="1"/>
  <c r="I296" i="1"/>
  <c r="J296" i="1"/>
  <c r="K296" i="1"/>
  <c r="L296" i="1"/>
  <c r="M296" i="1"/>
  <c r="N296" i="1"/>
  <c r="O296" i="1"/>
  <c r="P296" i="1"/>
  <c r="Q296" i="1"/>
  <c r="F297" i="1"/>
  <c r="G297" i="1"/>
  <c r="H297" i="1"/>
  <c r="I297" i="1"/>
  <c r="J297" i="1"/>
  <c r="K297" i="1"/>
  <c r="L297" i="1"/>
  <c r="M297" i="1"/>
  <c r="N297" i="1"/>
  <c r="O297" i="1"/>
  <c r="P297" i="1"/>
  <c r="Q297" i="1"/>
  <c r="F298" i="1"/>
  <c r="G298" i="1"/>
  <c r="H298" i="1"/>
  <c r="I298" i="1"/>
  <c r="J298" i="1"/>
  <c r="K298" i="1"/>
  <c r="L298" i="1"/>
  <c r="M298" i="1"/>
  <c r="N298" i="1"/>
  <c r="O298" i="1"/>
  <c r="P298" i="1"/>
  <c r="Q298" i="1"/>
  <c r="F299" i="1"/>
  <c r="G299" i="1"/>
  <c r="H299" i="1"/>
  <c r="I299" i="1"/>
  <c r="J299" i="1"/>
  <c r="K299" i="1"/>
  <c r="L299" i="1"/>
  <c r="M299" i="1"/>
  <c r="N299" i="1"/>
  <c r="O299" i="1"/>
  <c r="P299" i="1"/>
  <c r="Q299" i="1"/>
  <c r="F300" i="1"/>
  <c r="G300" i="1"/>
  <c r="H300" i="1"/>
  <c r="I300" i="1"/>
  <c r="J300" i="1"/>
  <c r="K300" i="1"/>
  <c r="L300" i="1"/>
  <c r="M300" i="1"/>
  <c r="N300" i="1"/>
  <c r="O300" i="1"/>
  <c r="P300" i="1"/>
  <c r="Q300" i="1"/>
  <c r="F301" i="1"/>
  <c r="G301" i="1"/>
  <c r="H301" i="1"/>
  <c r="I301" i="1"/>
  <c r="J301" i="1"/>
  <c r="K301" i="1"/>
  <c r="L301" i="1"/>
  <c r="M301" i="1"/>
  <c r="N301" i="1"/>
  <c r="O301" i="1"/>
  <c r="P301" i="1"/>
  <c r="Q301" i="1"/>
  <c r="F302" i="1"/>
  <c r="G302" i="1"/>
  <c r="H302" i="1"/>
  <c r="I302" i="1"/>
  <c r="J302" i="1"/>
  <c r="K302" i="1"/>
  <c r="L302" i="1"/>
  <c r="M302" i="1"/>
  <c r="N302" i="1"/>
  <c r="O302" i="1"/>
  <c r="P302" i="1"/>
  <c r="Q302" i="1"/>
  <c r="F303" i="1"/>
  <c r="G303" i="1"/>
  <c r="H303" i="1"/>
  <c r="I303" i="1"/>
  <c r="J303" i="1"/>
  <c r="K303" i="1"/>
  <c r="L303" i="1"/>
  <c r="M303" i="1"/>
  <c r="N303" i="1"/>
  <c r="O303" i="1"/>
  <c r="P303" i="1"/>
  <c r="Q303" i="1"/>
  <c r="F304" i="1"/>
  <c r="G304" i="1"/>
  <c r="H304" i="1"/>
  <c r="I304" i="1"/>
  <c r="J304" i="1"/>
  <c r="K304" i="1"/>
  <c r="L304" i="1"/>
  <c r="M304" i="1"/>
  <c r="N304" i="1"/>
  <c r="O304" i="1"/>
  <c r="P304" i="1"/>
  <c r="Q304" i="1"/>
  <c r="F305" i="1"/>
  <c r="G305" i="1"/>
  <c r="H305" i="1"/>
  <c r="I305" i="1"/>
  <c r="J305" i="1"/>
  <c r="K305" i="1"/>
  <c r="L305" i="1"/>
  <c r="M305" i="1"/>
  <c r="N305" i="1"/>
  <c r="O305" i="1"/>
  <c r="P305" i="1"/>
  <c r="Q305" i="1"/>
  <c r="F306" i="1"/>
  <c r="G306" i="1"/>
  <c r="H306" i="1"/>
  <c r="I306" i="1"/>
  <c r="J306" i="1"/>
  <c r="K306" i="1"/>
  <c r="L306" i="1"/>
  <c r="M306" i="1"/>
  <c r="N306" i="1"/>
  <c r="O306" i="1"/>
  <c r="P306" i="1"/>
  <c r="Q306" i="1"/>
  <c r="F307" i="1"/>
  <c r="G307" i="1"/>
  <c r="H307" i="1"/>
  <c r="I307" i="1"/>
  <c r="J307" i="1"/>
  <c r="K307" i="1"/>
  <c r="L307" i="1"/>
  <c r="M307" i="1"/>
  <c r="N307" i="1"/>
  <c r="O307" i="1"/>
  <c r="P307" i="1"/>
  <c r="Q307" i="1"/>
  <c r="F308" i="1"/>
  <c r="G308" i="1"/>
  <c r="H308" i="1"/>
  <c r="I308" i="1"/>
  <c r="J308" i="1"/>
  <c r="K308" i="1"/>
  <c r="L308" i="1"/>
  <c r="M308" i="1"/>
  <c r="N308" i="1"/>
  <c r="O308" i="1"/>
  <c r="P308" i="1"/>
  <c r="Q308" i="1"/>
  <c r="F309" i="1"/>
  <c r="G309" i="1"/>
  <c r="H309" i="1"/>
  <c r="I309" i="1"/>
  <c r="J309" i="1"/>
  <c r="K309" i="1"/>
  <c r="L309" i="1"/>
  <c r="M309" i="1"/>
  <c r="N309" i="1"/>
  <c r="O309" i="1"/>
  <c r="P309" i="1"/>
  <c r="Q309" i="1"/>
  <c r="F310" i="1"/>
  <c r="G310" i="1"/>
  <c r="H310" i="1"/>
  <c r="I310" i="1"/>
  <c r="J310" i="1"/>
  <c r="K310" i="1"/>
  <c r="L310" i="1"/>
  <c r="M310" i="1"/>
  <c r="N310" i="1"/>
  <c r="O310" i="1"/>
  <c r="P310" i="1"/>
  <c r="Q310" i="1"/>
  <c r="F311" i="1"/>
  <c r="G311" i="1"/>
  <c r="H311" i="1"/>
  <c r="I311" i="1"/>
  <c r="J311" i="1"/>
  <c r="K311" i="1"/>
  <c r="L311" i="1"/>
  <c r="M311" i="1"/>
  <c r="N311" i="1"/>
  <c r="O311" i="1"/>
  <c r="P311" i="1"/>
  <c r="Q311" i="1"/>
  <c r="F312" i="1"/>
  <c r="G312" i="1"/>
  <c r="H312" i="1"/>
  <c r="I312" i="1"/>
  <c r="J312" i="1"/>
  <c r="K312" i="1"/>
  <c r="L312" i="1"/>
  <c r="M312" i="1"/>
  <c r="N312" i="1"/>
  <c r="O312" i="1"/>
  <c r="P312" i="1"/>
  <c r="Q312" i="1"/>
  <c r="F313" i="1"/>
  <c r="G313" i="1"/>
  <c r="H313" i="1"/>
  <c r="I313" i="1"/>
  <c r="J313" i="1"/>
  <c r="K313" i="1"/>
  <c r="L313" i="1"/>
  <c r="M313" i="1"/>
  <c r="N313" i="1"/>
  <c r="O313" i="1"/>
  <c r="P313" i="1"/>
  <c r="Q313" i="1"/>
  <c r="F314" i="1"/>
  <c r="G314" i="1"/>
  <c r="H314" i="1"/>
  <c r="I314" i="1"/>
  <c r="J314" i="1"/>
  <c r="K314" i="1"/>
  <c r="L314" i="1"/>
  <c r="M314" i="1"/>
  <c r="N314" i="1"/>
  <c r="O314" i="1"/>
  <c r="P314" i="1"/>
  <c r="Q314" i="1"/>
  <c r="F315" i="1"/>
  <c r="G315" i="1"/>
  <c r="H315" i="1"/>
  <c r="I315" i="1"/>
  <c r="J315" i="1"/>
  <c r="K315" i="1"/>
  <c r="L315" i="1"/>
  <c r="M315" i="1"/>
  <c r="N315" i="1"/>
  <c r="O315" i="1"/>
  <c r="P315" i="1"/>
  <c r="Q315" i="1"/>
  <c r="F316" i="1"/>
  <c r="G316" i="1"/>
  <c r="H316" i="1"/>
  <c r="I316" i="1"/>
  <c r="J316" i="1"/>
  <c r="K316" i="1"/>
  <c r="L316" i="1"/>
  <c r="M316" i="1"/>
  <c r="N316" i="1"/>
  <c r="O316" i="1"/>
  <c r="P316" i="1"/>
  <c r="Q316" i="1"/>
  <c r="F317" i="1"/>
  <c r="G317" i="1"/>
  <c r="H317" i="1"/>
  <c r="I317" i="1"/>
  <c r="J317" i="1"/>
  <c r="K317" i="1"/>
  <c r="L317" i="1"/>
  <c r="M317" i="1"/>
  <c r="N317" i="1"/>
  <c r="O317" i="1"/>
  <c r="P317" i="1"/>
  <c r="Q317" i="1"/>
  <c r="F318" i="1"/>
  <c r="G318" i="1"/>
  <c r="H318" i="1"/>
  <c r="I318" i="1"/>
  <c r="J318" i="1"/>
  <c r="K318" i="1"/>
  <c r="L318" i="1"/>
  <c r="M318" i="1"/>
  <c r="N318" i="1"/>
  <c r="O318" i="1"/>
  <c r="P318" i="1"/>
  <c r="Q318" i="1"/>
  <c r="F319" i="1"/>
  <c r="G319" i="1"/>
  <c r="H319" i="1"/>
  <c r="I319" i="1"/>
  <c r="J319" i="1"/>
  <c r="K319" i="1"/>
  <c r="L319" i="1"/>
  <c r="M319" i="1"/>
  <c r="N319" i="1"/>
  <c r="O319" i="1"/>
  <c r="P319" i="1"/>
  <c r="Q319" i="1"/>
  <c r="F320" i="1"/>
  <c r="G320" i="1"/>
  <c r="H320" i="1"/>
  <c r="I320" i="1"/>
  <c r="J320" i="1"/>
  <c r="K320" i="1"/>
  <c r="L320" i="1"/>
  <c r="M320" i="1"/>
  <c r="N320" i="1"/>
  <c r="O320" i="1"/>
  <c r="P320" i="1"/>
  <c r="Q320" i="1"/>
  <c r="F321" i="1"/>
  <c r="G321" i="1"/>
  <c r="H321" i="1"/>
  <c r="I321" i="1"/>
  <c r="J321" i="1"/>
  <c r="K321" i="1"/>
  <c r="L321" i="1"/>
  <c r="M321" i="1"/>
  <c r="N321" i="1"/>
  <c r="O321" i="1"/>
  <c r="P321" i="1"/>
  <c r="Q321" i="1"/>
  <c r="F322" i="1"/>
  <c r="G322" i="1"/>
  <c r="H322" i="1"/>
  <c r="I322" i="1"/>
  <c r="J322" i="1"/>
  <c r="K322" i="1"/>
  <c r="L322" i="1"/>
  <c r="M322" i="1"/>
  <c r="N322" i="1"/>
  <c r="O322" i="1"/>
  <c r="P322" i="1"/>
  <c r="Q322" i="1"/>
  <c r="F323" i="1"/>
  <c r="G323" i="1"/>
  <c r="H323" i="1"/>
  <c r="I323" i="1"/>
  <c r="J323" i="1"/>
  <c r="K323" i="1"/>
  <c r="L323" i="1"/>
  <c r="M323" i="1"/>
  <c r="N323" i="1"/>
  <c r="O323" i="1"/>
  <c r="P323" i="1"/>
  <c r="Q323" i="1"/>
  <c r="F324" i="1"/>
  <c r="G324" i="1"/>
  <c r="H324" i="1"/>
  <c r="I324" i="1"/>
  <c r="J324" i="1"/>
  <c r="K324" i="1"/>
  <c r="L324" i="1"/>
  <c r="M324" i="1"/>
  <c r="N324" i="1"/>
  <c r="O324" i="1"/>
  <c r="P324" i="1"/>
  <c r="Q324" i="1"/>
  <c r="F325" i="1"/>
  <c r="G325" i="1"/>
  <c r="H325" i="1"/>
  <c r="I325" i="1"/>
  <c r="J325" i="1"/>
  <c r="K325" i="1"/>
  <c r="L325" i="1"/>
  <c r="M325" i="1"/>
  <c r="N325" i="1"/>
  <c r="O325" i="1"/>
  <c r="P325" i="1"/>
  <c r="Q325" i="1"/>
  <c r="F326" i="1"/>
  <c r="G326" i="1"/>
  <c r="H326" i="1"/>
  <c r="I326" i="1"/>
  <c r="J326" i="1"/>
  <c r="K326" i="1"/>
  <c r="L326" i="1"/>
  <c r="M326" i="1"/>
  <c r="N326" i="1"/>
  <c r="O326" i="1"/>
  <c r="P326" i="1"/>
  <c r="Q326" i="1"/>
  <c r="F327" i="1"/>
  <c r="G327" i="1"/>
  <c r="H327" i="1"/>
  <c r="I327" i="1"/>
  <c r="J327" i="1"/>
  <c r="K327" i="1"/>
  <c r="L327" i="1"/>
  <c r="M327" i="1"/>
  <c r="N327" i="1"/>
  <c r="O327" i="1"/>
  <c r="P327" i="1"/>
  <c r="Q327" i="1"/>
  <c r="F328" i="1"/>
  <c r="G328" i="1"/>
  <c r="H328" i="1"/>
  <c r="I328" i="1"/>
  <c r="J328" i="1"/>
  <c r="K328" i="1"/>
  <c r="L328" i="1"/>
  <c r="M328" i="1"/>
  <c r="N328" i="1"/>
  <c r="O328" i="1"/>
  <c r="P328" i="1"/>
  <c r="Q328" i="1"/>
  <c r="F329" i="1"/>
  <c r="G329" i="1"/>
  <c r="H329" i="1"/>
  <c r="I329" i="1"/>
  <c r="J329" i="1"/>
  <c r="K329" i="1"/>
  <c r="L329" i="1"/>
  <c r="M329" i="1"/>
  <c r="N329" i="1"/>
  <c r="O329" i="1"/>
  <c r="P329" i="1"/>
  <c r="Q329" i="1"/>
  <c r="F330" i="1"/>
  <c r="G330" i="1"/>
  <c r="H330" i="1"/>
  <c r="I330" i="1"/>
  <c r="J330" i="1"/>
  <c r="K330" i="1"/>
  <c r="L330" i="1"/>
  <c r="M330" i="1"/>
  <c r="N330" i="1"/>
  <c r="O330" i="1"/>
  <c r="P330" i="1"/>
  <c r="Q330" i="1"/>
  <c r="F331" i="1"/>
  <c r="G331" i="1"/>
  <c r="H331" i="1"/>
  <c r="I331" i="1"/>
  <c r="J331" i="1"/>
  <c r="K331" i="1"/>
  <c r="L331" i="1"/>
  <c r="M331" i="1"/>
  <c r="N331" i="1"/>
  <c r="O331" i="1"/>
  <c r="P331" i="1"/>
  <c r="Q331" i="1"/>
  <c r="F332" i="1"/>
  <c r="G332" i="1"/>
  <c r="H332" i="1"/>
  <c r="I332" i="1"/>
  <c r="J332" i="1"/>
  <c r="K332" i="1"/>
  <c r="L332" i="1"/>
  <c r="M332" i="1"/>
  <c r="N332" i="1"/>
  <c r="O332" i="1"/>
  <c r="P332" i="1"/>
  <c r="Q332" i="1"/>
  <c r="F333" i="1"/>
  <c r="G333" i="1"/>
  <c r="H333" i="1"/>
  <c r="I333" i="1"/>
  <c r="J333" i="1"/>
  <c r="K333" i="1"/>
  <c r="L333" i="1"/>
  <c r="M333" i="1"/>
  <c r="N333" i="1"/>
  <c r="O333" i="1"/>
  <c r="P333" i="1"/>
  <c r="Q333" i="1"/>
  <c r="F334" i="1"/>
  <c r="G334" i="1"/>
  <c r="H334" i="1"/>
  <c r="I334" i="1"/>
  <c r="J334" i="1"/>
  <c r="K334" i="1"/>
  <c r="L334" i="1"/>
  <c r="M334" i="1"/>
  <c r="N334" i="1"/>
  <c r="O334" i="1"/>
  <c r="P334" i="1"/>
  <c r="Q334" i="1"/>
  <c r="F335" i="1"/>
  <c r="G335" i="1"/>
  <c r="H335" i="1"/>
  <c r="I335" i="1"/>
  <c r="J335" i="1"/>
  <c r="K335" i="1"/>
  <c r="L335" i="1"/>
  <c r="M335" i="1"/>
  <c r="N335" i="1"/>
  <c r="O335" i="1"/>
  <c r="P335" i="1"/>
  <c r="Q335" i="1"/>
  <c r="F336" i="1"/>
  <c r="G336" i="1"/>
  <c r="H336" i="1"/>
  <c r="I336" i="1"/>
  <c r="J336" i="1"/>
  <c r="K336" i="1"/>
  <c r="L336" i="1"/>
  <c r="M336" i="1"/>
  <c r="N336" i="1"/>
  <c r="O336" i="1"/>
  <c r="P336" i="1"/>
  <c r="Q336" i="1"/>
  <c r="F337" i="1"/>
  <c r="G337" i="1"/>
  <c r="H337" i="1"/>
  <c r="I337" i="1"/>
  <c r="J337" i="1"/>
  <c r="K337" i="1"/>
  <c r="L337" i="1"/>
  <c r="M337" i="1"/>
  <c r="N337" i="1"/>
  <c r="O337" i="1"/>
  <c r="P337" i="1"/>
  <c r="Q337" i="1"/>
  <c r="F338" i="1"/>
  <c r="G338" i="1"/>
  <c r="H338" i="1"/>
  <c r="I338" i="1"/>
  <c r="J338" i="1"/>
  <c r="K338" i="1"/>
  <c r="L338" i="1"/>
  <c r="M338" i="1"/>
  <c r="N338" i="1"/>
  <c r="O338" i="1"/>
  <c r="P338" i="1"/>
  <c r="Q338" i="1"/>
  <c r="F339" i="1"/>
  <c r="G339" i="1"/>
  <c r="H339" i="1"/>
  <c r="I339" i="1"/>
  <c r="J339" i="1"/>
  <c r="K339" i="1"/>
  <c r="L339" i="1"/>
  <c r="M339" i="1"/>
  <c r="N339" i="1"/>
  <c r="O339" i="1"/>
  <c r="P339" i="1"/>
  <c r="Q339" i="1"/>
  <c r="F340" i="1"/>
  <c r="G340" i="1"/>
  <c r="H340" i="1"/>
  <c r="I340" i="1"/>
  <c r="J340" i="1"/>
  <c r="K340" i="1"/>
  <c r="L340" i="1"/>
  <c r="M340" i="1"/>
  <c r="N340" i="1"/>
  <c r="O340" i="1"/>
  <c r="P340" i="1"/>
  <c r="Q340" i="1"/>
  <c r="F341" i="1"/>
  <c r="G341" i="1"/>
  <c r="H341" i="1"/>
  <c r="I341" i="1"/>
  <c r="J341" i="1"/>
  <c r="K341" i="1"/>
  <c r="L341" i="1"/>
  <c r="M341" i="1"/>
  <c r="N341" i="1"/>
  <c r="O341" i="1"/>
  <c r="P341" i="1"/>
  <c r="Q341" i="1"/>
  <c r="F342" i="1"/>
  <c r="G342" i="1"/>
  <c r="H342" i="1"/>
  <c r="I342" i="1"/>
  <c r="J342" i="1"/>
  <c r="K342" i="1"/>
  <c r="L342" i="1"/>
  <c r="M342" i="1"/>
  <c r="N342" i="1"/>
  <c r="O342" i="1"/>
  <c r="P342" i="1"/>
  <c r="Q342" i="1"/>
  <c r="F343" i="1"/>
  <c r="G343" i="1"/>
  <c r="H343" i="1"/>
  <c r="I343" i="1"/>
  <c r="J343" i="1"/>
  <c r="K343" i="1"/>
  <c r="L343" i="1"/>
  <c r="M343" i="1"/>
  <c r="N343" i="1"/>
  <c r="O343" i="1"/>
  <c r="P343" i="1"/>
  <c r="Q343" i="1"/>
  <c r="F344" i="1"/>
  <c r="G344" i="1"/>
  <c r="H344" i="1"/>
  <c r="I344" i="1"/>
  <c r="J344" i="1"/>
  <c r="K344" i="1"/>
  <c r="L344" i="1"/>
  <c r="M344" i="1"/>
  <c r="N344" i="1"/>
  <c r="O344" i="1"/>
  <c r="P344" i="1"/>
  <c r="Q344" i="1"/>
  <c r="F345" i="1"/>
  <c r="G345" i="1"/>
  <c r="H345" i="1"/>
  <c r="I345" i="1"/>
  <c r="J345" i="1"/>
  <c r="K345" i="1"/>
  <c r="L345" i="1"/>
  <c r="M345" i="1"/>
  <c r="N345" i="1"/>
  <c r="O345" i="1"/>
  <c r="P345" i="1"/>
  <c r="Q345" i="1"/>
  <c r="F346" i="1"/>
  <c r="G346" i="1"/>
  <c r="H346" i="1"/>
  <c r="I346" i="1"/>
  <c r="J346" i="1"/>
  <c r="K346" i="1"/>
  <c r="L346" i="1"/>
  <c r="M346" i="1"/>
  <c r="N346" i="1"/>
  <c r="O346" i="1"/>
  <c r="P346" i="1"/>
  <c r="Q346" i="1"/>
  <c r="F347" i="1"/>
  <c r="G347" i="1"/>
  <c r="H347" i="1"/>
  <c r="I347" i="1"/>
  <c r="J347" i="1"/>
  <c r="K347" i="1"/>
  <c r="L347" i="1"/>
  <c r="M347" i="1"/>
  <c r="N347" i="1"/>
  <c r="O347" i="1"/>
  <c r="P347" i="1"/>
  <c r="Q347" i="1"/>
  <c r="F348" i="1"/>
  <c r="G348" i="1"/>
  <c r="H348" i="1"/>
  <c r="I348" i="1"/>
  <c r="J348" i="1"/>
  <c r="K348" i="1"/>
  <c r="L348" i="1"/>
  <c r="M348" i="1"/>
  <c r="N348" i="1"/>
  <c r="O348" i="1"/>
  <c r="P348" i="1"/>
  <c r="Q348" i="1"/>
  <c r="F349" i="1"/>
  <c r="G349" i="1"/>
  <c r="H349" i="1"/>
  <c r="I349" i="1"/>
  <c r="J349" i="1"/>
  <c r="K349" i="1"/>
  <c r="L349" i="1"/>
  <c r="M349" i="1"/>
  <c r="N349" i="1"/>
  <c r="O349" i="1"/>
  <c r="P349" i="1"/>
  <c r="Q349" i="1"/>
  <c r="F350" i="1"/>
  <c r="G350" i="1"/>
  <c r="H350" i="1"/>
  <c r="I350" i="1"/>
  <c r="J350" i="1"/>
  <c r="K350" i="1"/>
  <c r="L350" i="1"/>
  <c r="M350" i="1"/>
  <c r="N350" i="1"/>
  <c r="O350" i="1"/>
  <c r="P350" i="1"/>
  <c r="Q350" i="1"/>
  <c r="F351" i="1"/>
  <c r="G351" i="1"/>
  <c r="H351" i="1"/>
  <c r="I351" i="1"/>
  <c r="J351" i="1"/>
  <c r="K351" i="1"/>
  <c r="L351" i="1"/>
  <c r="M351" i="1"/>
  <c r="N351" i="1"/>
  <c r="O351" i="1"/>
  <c r="P351" i="1"/>
  <c r="Q351" i="1"/>
  <c r="F352" i="1"/>
  <c r="G352" i="1"/>
  <c r="H352" i="1"/>
  <c r="I352" i="1"/>
  <c r="J352" i="1"/>
  <c r="K352" i="1"/>
  <c r="L352" i="1"/>
  <c r="M352" i="1"/>
  <c r="N352" i="1"/>
  <c r="O352" i="1"/>
  <c r="P352" i="1"/>
  <c r="Q352" i="1"/>
  <c r="F353" i="1"/>
  <c r="G353" i="1"/>
  <c r="H353" i="1"/>
  <c r="I353" i="1"/>
  <c r="J353" i="1"/>
  <c r="K353" i="1"/>
  <c r="L353" i="1"/>
  <c r="M353" i="1"/>
  <c r="N353" i="1"/>
  <c r="O353" i="1"/>
  <c r="P353" i="1"/>
  <c r="Q353" i="1"/>
  <c r="F354" i="1"/>
  <c r="G354" i="1"/>
  <c r="H354" i="1"/>
  <c r="I354" i="1"/>
  <c r="J354" i="1"/>
  <c r="K354" i="1"/>
  <c r="L354" i="1"/>
  <c r="M354" i="1"/>
  <c r="N354" i="1"/>
  <c r="O354" i="1"/>
  <c r="P354" i="1"/>
  <c r="Q354" i="1"/>
  <c r="F355" i="1"/>
  <c r="G355" i="1"/>
  <c r="H355" i="1"/>
  <c r="I355" i="1"/>
  <c r="J355" i="1"/>
  <c r="K355" i="1"/>
  <c r="L355" i="1"/>
  <c r="M355" i="1"/>
  <c r="N355" i="1"/>
  <c r="O355" i="1"/>
  <c r="P355" i="1"/>
  <c r="Q355" i="1"/>
  <c r="F356" i="1"/>
  <c r="G356" i="1"/>
  <c r="H356" i="1"/>
  <c r="I356" i="1"/>
  <c r="J356" i="1"/>
  <c r="K356" i="1"/>
  <c r="L356" i="1"/>
  <c r="M356" i="1"/>
  <c r="N356" i="1"/>
  <c r="O356" i="1"/>
  <c r="P356" i="1"/>
  <c r="Q356" i="1"/>
  <c r="F357" i="1"/>
  <c r="G357" i="1"/>
  <c r="H357" i="1"/>
  <c r="I357" i="1"/>
  <c r="J357" i="1"/>
  <c r="K357" i="1"/>
  <c r="L357" i="1"/>
  <c r="M357" i="1"/>
  <c r="N357" i="1"/>
  <c r="O357" i="1"/>
  <c r="P357" i="1"/>
  <c r="Q357" i="1"/>
  <c r="F358" i="1"/>
  <c r="G358" i="1"/>
  <c r="H358" i="1"/>
  <c r="I358" i="1"/>
  <c r="J358" i="1"/>
  <c r="K358" i="1"/>
  <c r="L358" i="1"/>
  <c r="M358" i="1"/>
  <c r="N358" i="1"/>
  <c r="O358" i="1"/>
  <c r="P358" i="1"/>
  <c r="Q358" i="1"/>
  <c r="F359" i="1"/>
  <c r="G359" i="1"/>
  <c r="H359" i="1"/>
  <c r="I359" i="1"/>
  <c r="J359" i="1"/>
  <c r="K359" i="1"/>
  <c r="L359" i="1"/>
  <c r="M359" i="1"/>
  <c r="N359" i="1"/>
  <c r="O359" i="1"/>
  <c r="P359" i="1"/>
  <c r="Q359" i="1"/>
  <c r="F360" i="1"/>
  <c r="G360" i="1"/>
  <c r="H360" i="1"/>
  <c r="I360" i="1"/>
  <c r="J360" i="1"/>
  <c r="K360" i="1"/>
  <c r="L360" i="1"/>
  <c r="M360" i="1"/>
  <c r="N360" i="1"/>
  <c r="O360" i="1"/>
  <c r="P360" i="1"/>
  <c r="Q360" i="1"/>
  <c r="F361" i="1"/>
  <c r="G361" i="1"/>
  <c r="H361" i="1"/>
  <c r="I361" i="1"/>
  <c r="J361" i="1"/>
  <c r="K361" i="1"/>
  <c r="L361" i="1"/>
  <c r="M361" i="1"/>
  <c r="N361" i="1"/>
  <c r="O361" i="1"/>
  <c r="P361" i="1"/>
  <c r="Q361" i="1"/>
  <c r="F362" i="1"/>
  <c r="G362" i="1"/>
  <c r="H362" i="1"/>
  <c r="I362" i="1"/>
  <c r="J362" i="1"/>
  <c r="K362" i="1"/>
  <c r="L362" i="1"/>
  <c r="M362" i="1"/>
  <c r="N362" i="1"/>
  <c r="O362" i="1"/>
  <c r="P362" i="1"/>
  <c r="Q362" i="1"/>
  <c r="F363" i="1"/>
  <c r="G363" i="1"/>
  <c r="H363" i="1"/>
  <c r="I363" i="1"/>
  <c r="J363" i="1"/>
  <c r="K363" i="1"/>
  <c r="L363" i="1"/>
  <c r="M363" i="1"/>
  <c r="N363" i="1"/>
  <c r="O363" i="1"/>
  <c r="P363" i="1"/>
  <c r="Q363" i="1"/>
  <c r="F364" i="1"/>
  <c r="G364" i="1"/>
  <c r="H364" i="1"/>
  <c r="I364" i="1"/>
  <c r="J364" i="1"/>
  <c r="K364" i="1"/>
  <c r="L364" i="1"/>
  <c r="M364" i="1"/>
  <c r="N364" i="1"/>
  <c r="O364" i="1"/>
  <c r="P364" i="1"/>
  <c r="Q364" i="1"/>
  <c r="F365" i="1"/>
  <c r="G365" i="1"/>
  <c r="H365" i="1"/>
  <c r="I365" i="1"/>
  <c r="J365" i="1"/>
  <c r="K365" i="1"/>
  <c r="L365" i="1"/>
  <c r="M365" i="1"/>
  <c r="N365" i="1"/>
  <c r="O365" i="1"/>
  <c r="P365" i="1"/>
  <c r="Q365" i="1"/>
  <c r="F366" i="1"/>
  <c r="G366" i="1"/>
  <c r="H366" i="1"/>
  <c r="I366" i="1"/>
  <c r="J366" i="1"/>
  <c r="K366" i="1"/>
  <c r="L366" i="1"/>
  <c r="M366" i="1"/>
  <c r="N366" i="1"/>
  <c r="O366" i="1"/>
  <c r="P366" i="1"/>
  <c r="Q366" i="1"/>
  <c r="F367" i="1"/>
  <c r="G367" i="1"/>
  <c r="H367" i="1"/>
  <c r="I367" i="1"/>
  <c r="J367" i="1"/>
  <c r="K367" i="1"/>
  <c r="L367" i="1"/>
  <c r="M367" i="1"/>
  <c r="N367" i="1"/>
  <c r="O367" i="1"/>
  <c r="P367" i="1"/>
  <c r="Q367" i="1"/>
  <c r="F368" i="1"/>
  <c r="G368" i="1"/>
  <c r="H368" i="1"/>
  <c r="I368" i="1"/>
  <c r="J368" i="1"/>
  <c r="K368" i="1"/>
  <c r="L368" i="1"/>
  <c r="M368" i="1"/>
  <c r="N368" i="1"/>
  <c r="O368" i="1"/>
  <c r="P368" i="1"/>
  <c r="Q368" i="1"/>
  <c r="F369" i="1"/>
  <c r="G369" i="1"/>
  <c r="H369" i="1"/>
  <c r="I369" i="1"/>
  <c r="J369" i="1"/>
  <c r="K369" i="1"/>
  <c r="L369" i="1"/>
  <c r="M369" i="1"/>
  <c r="N369" i="1"/>
  <c r="O369" i="1"/>
  <c r="P369" i="1"/>
  <c r="Q369" i="1"/>
  <c r="F370" i="1"/>
  <c r="G370" i="1"/>
  <c r="H370" i="1"/>
  <c r="I370" i="1"/>
  <c r="J370" i="1"/>
  <c r="K370" i="1"/>
  <c r="L370" i="1"/>
  <c r="M370" i="1"/>
  <c r="N370" i="1"/>
  <c r="O370" i="1"/>
  <c r="P370" i="1"/>
  <c r="Q370" i="1"/>
  <c r="F371" i="1"/>
  <c r="G371" i="1"/>
  <c r="H371" i="1"/>
  <c r="I371" i="1"/>
  <c r="J371" i="1"/>
  <c r="K371" i="1"/>
  <c r="L371" i="1"/>
  <c r="M371" i="1"/>
  <c r="N371" i="1"/>
  <c r="O371" i="1"/>
  <c r="P371" i="1"/>
  <c r="Q371" i="1"/>
  <c r="F372" i="1"/>
  <c r="G372" i="1"/>
  <c r="H372" i="1"/>
  <c r="I372" i="1"/>
  <c r="J372" i="1"/>
  <c r="K372" i="1"/>
  <c r="L372" i="1"/>
  <c r="M372" i="1"/>
  <c r="N372" i="1"/>
  <c r="O372" i="1"/>
  <c r="P372" i="1"/>
  <c r="Q372" i="1"/>
  <c r="F373" i="1"/>
  <c r="G373" i="1"/>
  <c r="H373" i="1"/>
  <c r="I373" i="1"/>
  <c r="J373" i="1"/>
  <c r="K373" i="1"/>
  <c r="L373" i="1"/>
  <c r="M373" i="1"/>
  <c r="N373" i="1"/>
  <c r="O373" i="1"/>
  <c r="P373" i="1"/>
  <c r="Q373" i="1"/>
  <c r="F374" i="1"/>
  <c r="G374" i="1"/>
  <c r="H374" i="1"/>
  <c r="I374" i="1"/>
  <c r="J374" i="1"/>
  <c r="K374" i="1"/>
  <c r="L374" i="1"/>
  <c r="M374" i="1"/>
  <c r="N374" i="1"/>
  <c r="O374" i="1"/>
  <c r="P374" i="1"/>
  <c r="Q374" i="1"/>
  <c r="F375" i="1"/>
  <c r="G375" i="1"/>
  <c r="H375" i="1"/>
  <c r="I375" i="1"/>
  <c r="J375" i="1"/>
  <c r="K375" i="1"/>
  <c r="L375" i="1"/>
  <c r="M375" i="1"/>
  <c r="N375" i="1"/>
  <c r="O375" i="1"/>
  <c r="P375" i="1"/>
  <c r="Q375" i="1"/>
  <c r="F376" i="1"/>
  <c r="G376" i="1"/>
  <c r="H376" i="1"/>
  <c r="I376" i="1"/>
  <c r="J376" i="1"/>
  <c r="K376" i="1"/>
  <c r="L376" i="1"/>
  <c r="M376" i="1"/>
  <c r="N376" i="1"/>
  <c r="O376" i="1"/>
  <c r="P376" i="1"/>
  <c r="Q376" i="1"/>
  <c r="F377" i="1"/>
  <c r="G377" i="1"/>
  <c r="H377" i="1"/>
  <c r="I377" i="1"/>
  <c r="J377" i="1"/>
  <c r="K377" i="1"/>
  <c r="L377" i="1"/>
  <c r="M377" i="1"/>
  <c r="N377" i="1"/>
  <c r="O377" i="1"/>
  <c r="P377" i="1"/>
  <c r="Q377" i="1"/>
  <c r="F378" i="1"/>
  <c r="G378" i="1"/>
  <c r="H378" i="1"/>
  <c r="I378" i="1"/>
  <c r="J378" i="1"/>
  <c r="K378" i="1"/>
  <c r="L378" i="1"/>
  <c r="M378" i="1"/>
  <c r="N378" i="1"/>
  <c r="O378" i="1"/>
  <c r="P378" i="1"/>
  <c r="Q378" i="1"/>
  <c r="F379" i="1"/>
  <c r="G379" i="1"/>
  <c r="H379" i="1"/>
  <c r="I379" i="1"/>
  <c r="J379" i="1"/>
  <c r="K379" i="1"/>
  <c r="L379" i="1"/>
  <c r="M379" i="1"/>
  <c r="N379" i="1"/>
  <c r="O379" i="1"/>
  <c r="P379" i="1"/>
  <c r="Q379" i="1"/>
  <c r="F380" i="1"/>
  <c r="G380" i="1"/>
  <c r="H380" i="1"/>
  <c r="I380" i="1"/>
  <c r="J380" i="1"/>
  <c r="K380" i="1"/>
  <c r="L380" i="1"/>
  <c r="M380" i="1"/>
  <c r="N380" i="1"/>
  <c r="O380" i="1"/>
  <c r="P380" i="1"/>
  <c r="Q380" i="1"/>
  <c r="F381" i="1"/>
  <c r="G381" i="1"/>
  <c r="H381" i="1"/>
  <c r="I381" i="1"/>
  <c r="J381" i="1"/>
  <c r="K381" i="1"/>
  <c r="L381" i="1"/>
  <c r="M381" i="1"/>
  <c r="N381" i="1"/>
  <c r="O381" i="1"/>
  <c r="P381" i="1"/>
  <c r="Q381" i="1"/>
  <c r="F382" i="1"/>
  <c r="G382" i="1"/>
  <c r="H382" i="1"/>
  <c r="I382" i="1"/>
  <c r="J382" i="1"/>
  <c r="K382" i="1"/>
  <c r="L382" i="1"/>
  <c r="M382" i="1"/>
  <c r="N382" i="1"/>
  <c r="O382" i="1"/>
  <c r="P382" i="1"/>
  <c r="Q382" i="1"/>
  <c r="F383" i="1"/>
  <c r="G383" i="1"/>
  <c r="H383" i="1"/>
  <c r="I383" i="1"/>
  <c r="J383" i="1"/>
  <c r="K383" i="1"/>
  <c r="L383" i="1"/>
  <c r="M383" i="1"/>
  <c r="N383" i="1"/>
  <c r="O383" i="1"/>
  <c r="P383" i="1"/>
  <c r="Q383" i="1"/>
  <c r="F384" i="1"/>
  <c r="G384" i="1"/>
  <c r="H384" i="1"/>
  <c r="I384" i="1"/>
  <c r="J384" i="1"/>
  <c r="K384" i="1"/>
  <c r="L384" i="1"/>
  <c r="M384" i="1"/>
  <c r="N384" i="1"/>
  <c r="O384" i="1"/>
  <c r="P384" i="1"/>
  <c r="Q384" i="1"/>
  <c r="F385" i="1"/>
  <c r="G385" i="1"/>
  <c r="H385" i="1"/>
  <c r="I385" i="1"/>
  <c r="J385" i="1"/>
  <c r="K385" i="1"/>
  <c r="L385" i="1"/>
  <c r="M385" i="1"/>
  <c r="N385" i="1"/>
  <c r="O385" i="1"/>
  <c r="P385" i="1"/>
  <c r="Q385" i="1"/>
  <c r="F386" i="1"/>
  <c r="G386" i="1"/>
  <c r="H386" i="1"/>
  <c r="I386" i="1"/>
  <c r="J386" i="1"/>
  <c r="K386" i="1"/>
  <c r="L386" i="1"/>
  <c r="M386" i="1"/>
  <c r="N386" i="1"/>
  <c r="O386" i="1"/>
  <c r="P386" i="1"/>
  <c r="Q386" i="1"/>
  <c r="F387" i="1"/>
  <c r="G387" i="1"/>
  <c r="H387" i="1"/>
  <c r="I387" i="1"/>
  <c r="J387" i="1"/>
  <c r="K387" i="1"/>
  <c r="L387" i="1"/>
  <c r="M387" i="1"/>
  <c r="N387" i="1"/>
  <c r="O387" i="1"/>
  <c r="P387" i="1"/>
  <c r="Q387" i="1"/>
  <c r="F388" i="1"/>
  <c r="G388" i="1"/>
  <c r="H388" i="1"/>
  <c r="I388" i="1"/>
  <c r="J388" i="1"/>
  <c r="K388" i="1"/>
  <c r="L388" i="1"/>
  <c r="M388" i="1"/>
  <c r="N388" i="1"/>
  <c r="O388" i="1"/>
  <c r="P388" i="1"/>
  <c r="Q388" i="1"/>
  <c r="F389" i="1"/>
  <c r="G389" i="1"/>
  <c r="H389" i="1"/>
  <c r="I389" i="1"/>
  <c r="J389" i="1"/>
  <c r="K389" i="1"/>
  <c r="L389" i="1"/>
  <c r="M389" i="1"/>
  <c r="N389" i="1"/>
  <c r="O389" i="1"/>
  <c r="P389" i="1"/>
  <c r="Q389" i="1"/>
  <c r="F390" i="1"/>
  <c r="G390" i="1"/>
  <c r="H390" i="1"/>
  <c r="I390" i="1"/>
  <c r="J390" i="1"/>
  <c r="K390" i="1"/>
  <c r="L390" i="1"/>
  <c r="M390" i="1"/>
  <c r="N390" i="1"/>
  <c r="O390" i="1"/>
  <c r="P390" i="1"/>
  <c r="Q390" i="1"/>
  <c r="F391" i="1"/>
  <c r="G391" i="1"/>
  <c r="H391" i="1"/>
  <c r="I391" i="1"/>
  <c r="J391" i="1"/>
  <c r="K391" i="1"/>
  <c r="L391" i="1"/>
  <c r="M391" i="1"/>
  <c r="N391" i="1"/>
  <c r="O391" i="1"/>
  <c r="P391" i="1"/>
  <c r="Q391" i="1"/>
  <c r="F392" i="1"/>
  <c r="G392" i="1"/>
  <c r="H392" i="1"/>
  <c r="I392" i="1"/>
  <c r="J392" i="1"/>
  <c r="K392" i="1"/>
  <c r="L392" i="1"/>
  <c r="M392" i="1"/>
  <c r="N392" i="1"/>
  <c r="O392" i="1"/>
  <c r="P392" i="1"/>
  <c r="Q392" i="1"/>
  <c r="F393" i="1"/>
  <c r="G393" i="1"/>
  <c r="H393" i="1"/>
  <c r="I393" i="1"/>
  <c r="J393" i="1"/>
  <c r="K393" i="1"/>
  <c r="L393" i="1"/>
  <c r="M393" i="1"/>
  <c r="N393" i="1"/>
  <c r="O393" i="1"/>
  <c r="P393" i="1"/>
  <c r="Q393" i="1"/>
  <c r="F394" i="1"/>
  <c r="G394" i="1"/>
  <c r="H394" i="1"/>
  <c r="I394" i="1"/>
  <c r="J394" i="1"/>
  <c r="K394" i="1"/>
  <c r="L394" i="1"/>
  <c r="M394" i="1"/>
  <c r="N394" i="1"/>
  <c r="O394" i="1"/>
  <c r="P394" i="1"/>
  <c r="Q394" i="1"/>
  <c r="F395" i="1"/>
  <c r="G395" i="1"/>
  <c r="H395" i="1"/>
  <c r="I395" i="1"/>
  <c r="J395" i="1"/>
  <c r="K395" i="1"/>
  <c r="L395" i="1"/>
  <c r="M395" i="1"/>
  <c r="N395" i="1"/>
  <c r="O395" i="1"/>
  <c r="P395" i="1"/>
  <c r="Q395" i="1"/>
  <c r="F396" i="1"/>
  <c r="G396" i="1"/>
  <c r="H396" i="1"/>
  <c r="I396" i="1"/>
  <c r="J396" i="1"/>
  <c r="K396" i="1"/>
  <c r="L396" i="1"/>
  <c r="M396" i="1"/>
  <c r="N396" i="1"/>
  <c r="O396" i="1"/>
  <c r="P396" i="1"/>
  <c r="Q396" i="1"/>
  <c r="F397" i="1"/>
  <c r="G397" i="1"/>
  <c r="H397" i="1"/>
  <c r="I397" i="1"/>
  <c r="J397" i="1"/>
  <c r="K397" i="1"/>
  <c r="L397" i="1"/>
  <c r="M397" i="1"/>
  <c r="N397" i="1"/>
  <c r="O397" i="1"/>
  <c r="P397" i="1"/>
  <c r="Q397" i="1"/>
  <c r="F398" i="1"/>
  <c r="G398" i="1"/>
  <c r="H398" i="1"/>
  <c r="I398" i="1"/>
  <c r="J398" i="1"/>
  <c r="K398" i="1"/>
  <c r="L398" i="1"/>
  <c r="M398" i="1"/>
  <c r="N398" i="1"/>
  <c r="O398" i="1"/>
  <c r="P398" i="1"/>
  <c r="Q398" i="1"/>
  <c r="F399" i="1"/>
  <c r="G399" i="1"/>
  <c r="H399" i="1"/>
  <c r="I399" i="1"/>
  <c r="J399" i="1"/>
  <c r="K399" i="1"/>
  <c r="L399" i="1"/>
  <c r="M399" i="1"/>
  <c r="N399" i="1"/>
  <c r="O399" i="1"/>
  <c r="P399" i="1"/>
  <c r="Q399" i="1"/>
  <c r="F400" i="1"/>
  <c r="G400" i="1"/>
  <c r="H400" i="1"/>
  <c r="I400" i="1"/>
  <c r="J400" i="1"/>
  <c r="K400" i="1"/>
  <c r="L400" i="1"/>
  <c r="M400" i="1"/>
  <c r="N400" i="1"/>
  <c r="O400" i="1"/>
  <c r="P400" i="1"/>
  <c r="Q400" i="1"/>
  <c r="F401" i="1"/>
  <c r="G401" i="1"/>
  <c r="H401" i="1"/>
  <c r="I401" i="1"/>
  <c r="J401" i="1"/>
  <c r="K401" i="1"/>
  <c r="L401" i="1"/>
  <c r="M401" i="1"/>
  <c r="N401" i="1"/>
  <c r="O401" i="1"/>
  <c r="P401" i="1"/>
  <c r="Q401" i="1"/>
  <c r="F402" i="1"/>
  <c r="G402" i="1"/>
  <c r="H402" i="1"/>
  <c r="I402" i="1"/>
  <c r="J402" i="1"/>
  <c r="K402" i="1"/>
  <c r="L402" i="1"/>
  <c r="M402" i="1"/>
  <c r="N402" i="1"/>
  <c r="O402" i="1"/>
  <c r="P402" i="1"/>
  <c r="Q402" i="1"/>
  <c r="F403" i="1"/>
  <c r="G403" i="1"/>
  <c r="H403" i="1"/>
  <c r="I403" i="1"/>
  <c r="J403" i="1"/>
  <c r="K403" i="1"/>
  <c r="L403" i="1"/>
  <c r="M403" i="1"/>
  <c r="N403" i="1"/>
  <c r="O403" i="1"/>
  <c r="P403" i="1"/>
  <c r="Q403" i="1"/>
  <c r="F404" i="1"/>
  <c r="G404" i="1"/>
  <c r="H404" i="1"/>
  <c r="I404" i="1"/>
  <c r="J404" i="1"/>
  <c r="K404" i="1"/>
  <c r="L404" i="1"/>
  <c r="M404" i="1"/>
  <c r="N404" i="1"/>
  <c r="O404" i="1"/>
  <c r="P404" i="1"/>
  <c r="Q404" i="1"/>
  <c r="F405" i="1"/>
  <c r="G405" i="1"/>
  <c r="H405" i="1"/>
  <c r="I405" i="1"/>
  <c r="J405" i="1"/>
  <c r="K405" i="1"/>
  <c r="L405" i="1"/>
  <c r="M405" i="1"/>
  <c r="N405" i="1"/>
  <c r="O405" i="1"/>
  <c r="P405" i="1"/>
  <c r="Q405" i="1"/>
  <c r="F406" i="1"/>
  <c r="G406" i="1"/>
  <c r="H406" i="1"/>
  <c r="I406" i="1"/>
  <c r="J406" i="1"/>
  <c r="K406" i="1"/>
  <c r="L406" i="1"/>
  <c r="M406" i="1"/>
  <c r="N406" i="1"/>
  <c r="O406" i="1"/>
  <c r="P406" i="1"/>
  <c r="Q406" i="1"/>
  <c r="F407" i="1"/>
  <c r="G407" i="1"/>
  <c r="H407" i="1"/>
  <c r="I407" i="1"/>
  <c r="J407" i="1"/>
  <c r="K407" i="1"/>
  <c r="L407" i="1"/>
  <c r="M407" i="1"/>
  <c r="N407" i="1"/>
  <c r="O407" i="1"/>
  <c r="P407" i="1"/>
  <c r="Q407" i="1"/>
  <c r="F408" i="1"/>
  <c r="G408" i="1"/>
  <c r="H408" i="1"/>
  <c r="I408" i="1"/>
  <c r="J408" i="1"/>
  <c r="K408" i="1"/>
  <c r="L408" i="1"/>
  <c r="M408" i="1"/>
  <c r="N408" i="1"/>
  <c r="O408" i="1"/>
  <c r="P408" i="1"/>
  <c r="Q408" i="1"/>
  <c r="F409" i="1"/>
  <c r="G409" i="1"/>
  <c r="H409" i="1"/>
  <c r="I409" i="1"/>
  <c r="J409" i="1"/>
  <c r="K409" i="1"/>
  <c r="L409" i="1"/>
  <c r="M409" i="1"/>
  <c r="N409" i="1"/>
  <c r="O409" i="1"/>
  <c r="P409" i="1"/>
  <c r="Q409" i="1"/>
  <c r="F410" i="1"/>
  <c r="G410" i="1"/>
  <c r="H410" i="1"/>
  <c r="I410" i="1"/>
  <c r="J410" i="1"/>
  <c r="K410" i="1"/>
  <c r="L410" i="1"/>
  <c r="M410" i="1"/>
  <c r="N410" i="1"/>
  <c r="O410" i="1"/>
  <c r="P410" i="1"/>
  <c r="Q410" i="1"/>
  <c r="F411" i="1"/>
  <c r="G411" i="1"/>
  <c r="H411" i="1"/>
  <c r="I411" i="1"/>
  <c r="J411" i="1"/>
  <c r="K411" i="1"/>
  <c r="L411" i="1"/>
  <c r="M411" i="1"/>
  <c r="N411" i="1"/>
  <c r="O411" i="1"/>
  <c r="P411" i="1"/>
  <c r="Q411" i="1"/>
  <c r="F412" i="1"/>
  <c r="G412" i="1"/>
  <c r="H412" i="1"/>
  <c r="I412" i="1"/>
  <c r="J412" i="1"/>
  <c r="K412" i="1"/>
  <c r="L412" i="1"/>
  <c r="M412" i="1"/>
  <c r="N412" i="1"/>
  <c r="O412" i="1"/>
  <c r="P412" i="1"/>
  <c r="Q412" i="1"/>
  <c r="F413" i="1"/>
  <c r="G413" i="1"/>
  <c r="H413" i="1"/>
  <c r="I413" i="1"/>
  <c r="J413" i="1"/>
  <c r="K413" i="1"/>
  <c r="L413" i="1"/>
  <c r="M413" i="1"/>
  <c r="N413" i="1"/>
  <c r="O413" i="1"/>
  <c r="P413" i="1"/>
  <c r="Q413" i="1"/>
  <c r="F414" i="1"/>
  <c r="G414" i="1"/>
  <c r="H414" i="1"/>
  <c r="I414" i="1"/>
  <c r="J414" i="1"/>
  <c r="K414" i="1"/>
  <c r="L414" i="1"/>
  <c r="M414" i="1"/>
  <c r="N414" i="1"/>
  <c r="O414" i="1"/>
  <c r="P414" i="1"/>
  <c r="Q414" i="1"/>
  <c r="F415" i="1"/>
  <c r="G415" i="1"/>
  <c r="H415" i="1"/>
  <c r="I415" i="1"/>
  <c r="J415" i="1"/>
  <c r="K415" i="1"/>
  <c r="L415" i="1"/>
  <c r="M415" i="1"/>
  <c r="N415" i="1"/>
  <c r="O415" i="1"/>
  <c r="P415" i="1"/>
  <c r="Q415" i="1"/>
  <c r="F416" i="1"/>
  <c r="G416" i="1"/>
  <c r="H416" i="1"/>
  <c r="I416" i="1"/>
  <c r="J416" i="1"/>
  <c r="K416" i="1"/>
  <c r="L416" i="1"/>
  <c r="M416" i="1"/>
  <c r="N416" i="1"/>
  <c r="O416" i="1"/>
  <c r="P416" i="1"/>
  <c r="Q416" i="1"/>
  <c r="F417" i="1"/>
  <c r="G417" i="1"/>
  <c r="H417" i="1"/>
  <c r="I417" i="1"/>
  <c r="J417" i="1"/>
  <c r="K417" i="1"/>
  <c r="L417" i="1"/>
  <c r="M417" i="1"/>
  <c r="N417" i="1"/>
  <c r="O417" i="1"/>
  <c r="P417" i="1"/>
  <c r="Q417" i="1"/>
  <c r="F418" i="1"/>
  <c r="G418" i="1"/>
  <c r="H418" i="1"/>
  <c r="I418" i="1"/>
  <c r="J418" i="1"/>
  <c r="K418" i="1"/>
  <c r="L418" i="1"/>
  <c r="M418" i="1"/>
  <c r="N418" i="1"/>
  <c r="O418" i="1"/>
  <c r="P418" i="1"/>
  <c r="Q418" i="1"/>
  <c r="F419" i="1"/>
  <c r="G419" i="1"/>
  <c r="H419" i="1"/>
  <c r="I419" i="1"/>
  <c r="J419" i="1"/>
  <c r="K419" i="1"/>
  <c r="L419" i="1"/>
  <c r="M419" i="1"/>
  <c r="N419" i="1"/>
  <c r="O419" i="1"/>
  <c r="P419" i="1"/>
  <c r="Q419" i="1"/>
  <c r="F420" i="1"/>
  <c r="G420" i="1"/>
  <c r="H420" i="1"/>
  <c r="I420" i="1"/>
  <c r="J420" i="1"/>
  <c r="K420" i="1"/>
  <c r="L420" i="1"/>
  <c r="M420" i="1"/>
  <c r="N420" i="1"/>
  <c r="O420" i="1"/>
  <c r="P420" i="1"/>
  <c r="Q420" i="1"/>
  <c r="F421" i="1"/>
  <c r="G421" i="1"/>
  <c r="H421" i="1"/>
  <c r="I421" i="1"/>
  <c r="J421" i="1"/>
  <c r="K421" i="1"/>
  <c r="L421" i="1"/>
  <c r="M421" i="1"/>
  <c r="N421" i="1"/>
  <c r="O421" i="1"/>
  <c r="P421" i="1"/>
  <c r="Q421" i="1"/>
  <c r="F422" i="1"/>
  <c r="G422" i="1"/>
  <c r="H422" i="1"/>
  <c r="I422" i="1"/>
  <c r="J422" i="1"/>
  <c r="K422" i="1"/>
  <c r="L422" i="1"/>
  <c r="M422" i="1"/>
  <c r="N422" i="1"/>
  <c r="O422" i="1"/>
  <c r="P422" i="1"/>
  <c r="Q422" i="1"/>
  <c r="F423" i="1"/>
  <c r="G423" i="1"/>
  <c r="H423" i="1"/>
  <c r="I423" i="1"/>
  <c r="J423" i="1"/>
  <c r="K423" i="1"/>
  <c r="L423" i="1"/>
  <c r="M423" i="1"/>
  <c r="N423" i="1"/>
  <c r="O423" i="1"/>
  <c r="P423" i="1"/>
  <c r="Q423" i="1"/>
  <c r="F424" i="1"/>
  <c r="G424" i="1"/>
  <c r="H424" i="1"/>
  <c r="I424" i="1"/>
  <c r="J424" i="1"/>
  <c r="K424" i="1"/>
  <c r="L424" i="1"/>
  <c r="M424" i="1"/>
  <c r="N424" i="1"/>
  <c r="O424" i="1"/>
  <c r="P424" i="1"/>
  <c r="Q424" i="1"/>
  <c r="F425" i="1"/>
  <c r="G425" i="1"/>
  <c r="H425" i="1"/>
  <c r="I425" i="1"/>
  <c r="J425" i="1"/>
  <c r="K425" i="1"/>
  <c r="L425" i="1"/>
  <c r="M425" i="1"/>
  <c r="N425" i="1"/>
  <c r="O425" i="1"/>
  <c r="P425" i="1"/>
  <c r="Q425" i="1"/>
  <c r="F426" i="1"/>
  <c r="G426" i="1"/>
  <c r="H426" i="1"/>
  <c r="I426" i="1"/>
  <c r="J426" i="1"/>
  <c r="K426" i="1"/>
  <c r="L426" i="1"/>
  <c r="M426" i="1"/>
  <c r="N426" i="1"/>
  <c r="O426" i="1"/>
  <c r="P426" i="1"/>
  <c r="Q426" i="1"/>
  <c r="F427" i="1"/>
  <c r="G427" i="1"/>
  <c r="H427" i="1"/>
  <c r="I427" i="1"/>
  <c r="J427" i="1"/>
  <c r="K427" i="1"/>
  <c r="L427" i="1"/>
  <c r="M427" i="1"/>
  <c r="N427" i="1"/>
  <c r="O427" i="1"/>
  <c r="P427" i="1"/>
  <c r="Q427" i="1"/>
  <c r="F428" i="1"/>
  <c r="G428" i="1"/>
  <c r="H428" i="1"/>
  <c r="I428" i="1"/>
  <c r="J428" i="1"/>
  <c r="K428" i="1"/>
  <c r="L428" i="1"/>
  <c r="M428" i="1"/>
  <c r="N428" i="1"/>
  <c r="O428" i="1"/>
  <c r="P428" i="1"/>
  <c r="Q428" i="1"/>
  <c r="F429" i="1"/>
  <c r="G429" i="1"/>
  <c r="H429" i="1"/>
  <c r="I429" i="1"/>
  <c r="J429" i="1"/>
  <c r="K429" i="1"/>
  <c r="L429" i="1"/>
  <c r="M429" i="1"/>
  <c r="N429" i="1"/>
  <c r="O429" i="1"/>
  <c r="P429" i="1"/>
  <c r="Q429" i="1"/>
  <c r="F430" i="1"/>
  <c r="G430" i="1"/>
  <c r="H430" i="1"/>
  <c r="I430" i="1"/>
  <c r="J430" i="1"/>
  <c r="K430" i="1"/>
  <c r="L430" i="1"/>
  <c r="M430" i="1"/>
  <c r="N430" i="1"/>
  <c r="O430" i="1"/>
  <c r="P430" i="1"/>
  <c r="Q430" i="1"/>
  <c r="F431" i="1"/>
  <c r="G431" i="1"/>
  <c r="H431" i="1"/>
  <c r="I431" i="1"/>
  <c r="J431" i="1"/>
  <c r="K431" i="1"/>
  <c r="L431" i="1"/>
  <c r="M431" i="1"/>
  <c r="N431" i="1"/>
  <c r="O431" i="1"/>
  <c r="P431" i="1"/>
  <c r="Q431" i="1"/>
  <c r="F432" i="1"/>
  <c r="G432" i="1"/>
  <c r="H432" i="1"/>
  <c r="I432" i="1"/>
  <c r="J432" i="1"/>
  <c r="K432" i="1"/>
  <c r="L432" i="1"/>
  <c r="M432" i="1"/>
  <c r="N432" i="1"/>
  <c r="O432" i="1"/>
  <c r="P432" i="1"/>
  <c r="Q432" i="1"/>
  <c r="F433" i="1"/>
  <c r="G433" i="1"/>
  <c r="H433" i="1"/>
  <c r="I433" i="1"/>
  <c r="J433" i="1"/>
  <c r="K433" i="1"/>
  <c r="L433" i="1"/>
  <c r="M433" i="1"/>
  <c r="N433" i="1"/>
  <c r="O433" i="1"/>
  <c r="P433" i="1"/>
  <c r="Q433" i="1"/>
  <c r="F434" i="1"/>
  <c r="G434" i="1"/>
  <c r="H434" i="1"/>
  <c r="I434" i="1"/>
  <c r="J434" i="1"/>
  <c r="K434" i="1"/>
  <c r="L434" i="1"/>
  <c r="M434" i="1"/>
  <c r="N434" i="1"/>
  <c r="O434" i="1"/>
  <c r="P434" i="1"/>
  <c r="Q434" i="1"/>
  <c r="F435" i="1"/>
  <c r="G435" i="1"/>
  <c r="H435" i="1"/>
  <c r="I435" i="1"/>
  <c r="J435" i="1"/>
  <c r="K435" i="1"/>
  <c r="L435" i="1"/>
  <c r="M435" i="1"/>
  <c r="N435" i="1"/>
  <c r="O435" i="1"/>
  <c r="P435" i="1"/>
  <c r="Q435" i="1"/>
  <c r="F436" i="1"/>
  <c r="G436" i="1"/>
  <c r="H436" i="1"/>
  <c r="I436" i="1"/>
  <c r="J436" i="1"/>
  <c r="K436" i="1"/>
  <c r="L436" i="1"/>
  <c r="M436" i="1"/>
  <c r="N436" i="1"/>
  <c r="O436" i="1"/>
  <c r="P436" i="1"/>
  <c r="Q436" i="1"/>
  <c r="F437" i="1"/>
  <c r="G437" i="1"/>
  <c r="H437" i="1"/>
  <c r="I437" i="1"/>
  <c r="J437" i="1"/>
  <c r="K437" i="1"/>
  <c r="L437" i="1"/>
  <c r="M437" i="1"/>
  <c r="N437" i="1"/>
  <c r="O437" i="1"/>
  <c r="P437" i="1"/>
  <c r="Q437" i="1"/>
  <c r="F438" i="1"/>
  <c r="G438" i="1"/>
  <c r="H438" i="1"/>
  <c r="I438" i="1"/>
  <c r="J438" i="1"/>
  <c r="K438" i="1"/>
  <c r="L438" i="1"/>
  <c r="M438" i="1"/>
  <c r="N438" i="1"/>
  <c r="O438" i="1"/>
  <c r="P438" i="1"/>
  <c r="Q438" i="1"/>
  <c r="F439" i="1"/>
  <c r="G439" i="1"/>
  <c r="H439" i="1"/>
  <c r="I439" i="1"/>
  <c r="J439" i="1"/>
  <c r="K439" i="1"/>
  <c r="L439" i="1"/>
  <c r="M439" i="1"/>
  <c r="N439" i="1"/>
  <c r="O439" i="1"/>
  <c r="P439" i="1"/>
  <c r="Q439" i="1"/>
  <c r="F440" i="1"/>
  <c r="G440" i="1"/>
  <c r="H440" i="1"/>
  <c r="I440" i="1"/>
  <c r="J440" i="1"/>
  <c r="K440" i="1"/>
  <c r="L440" i="1"/>
  <c r="M440" i="1"/>
  <c r="N440" i="1"/>
  <c r="O440" i="1"/>
  <c r="P440" i="1"/>
  <c r="Q440" i="1"/>
  <c r="F441" i="1"/>
  <c r="G441" i="1"/>
  <c r="H441" i="1"/>
  <c r="I441" i="1"/>
  <c r="J441" i="1"/>
  <c r="K441" i="1"/>
  <c r="L441" i="1"/>
  <c r="M441" i="1"/>
  <c r="N441" i="1"/>
  <c r="O441" i="1"/>
  <c r="P441" i="1"/>
  <c r="Q441" i="1"/>
  <c r="F442" i="1"/>
  <c r="G442" i="1"/>
  <c r="H442" i="1"/>
  <c r="I442" i="1"/>
  <c r="J442" i="1"/>
  <c r="K442" i="1"/>
  <c r="L442" i="1"/>
  <c r="M442" i="1"/>
  <c r="N442" i="1"/>
  <c r="O442" i="1"/>
  <c r="P442" i="1"/>
  <c r="Q442" i="1"/>
  <c r="F443" i="1"/>
  <c r="G443" i="1"/>
  <c r="H443" i="1"/>
  <c r="I443" i="1"/>
  <c r="J443" i="1"/>
  <c r="K443" i="1"/>
  <c r="L443" i="1"/>
  <c r="M443" i="1"/>
  <c r="N443" i="1"/>
  <c r="O443" i="1"/>
  <c r="P443" i="1"/>
  <c r="Q443" i="1"/>
  <c r="F444" i="1"/>
  <c r="G444" i="1"/>
  <c r="H444" i="1"/>
  <c r="I444" i="1"/>
  <c r="J444" i="1"/>
  <c r="K444" i="1"/>
  <c r="L444" i="1"/>
  <c r="M444" i="1"/>
  <c r="N444" i="1"/>
  <c r="O444" i="1"/>
  <c r="P444" i="1"/>
  <c r="Q444" i="1"/>
  <c r="F445" i="1"/>
  <c r="G445" i="1"/>
  <c r="H445" i="1"/>
  <c r="I445" i="1"/>
  <c r="J445" i="1"/>
  <c r="K445" i="1"/>
  <c r="L445" i="1"/>
  <c r="M445" i="1"/>
  <c r="N445" i="1"/>
  <c r="O445" i="1"/>
  <c r="P445" i="1"/>
  <c r="Q445" i="1"/>
  <c r="F446" i="1"/>
  <c r="G446" i="1"/>
  <c r="H446" i="1"/>
  <c r="I446" i="1"/>
  <c r="J446" i="1"/>
  <c r="K446" i="1"/>
  <c r="L446" i="1"/>
  <c r="M446" i="1"/>
  <c r="N446" i="1"/>
  <c r="O446" i="1"/>
  <c r="P446" i="1"/>
  <c r="Q446" i="1"/>
  <c r="F447" i="1"/>
  <c r="G447" i="1"/>
  <c r="H447" i="1"/>
  <c r="I447" i="1"/>
  <c r="J447" i="1"/>
  <c r="K447" i="1"/>
  <c r="L447" i="1"/>
  <c r="M447" i="1"/>
  <c r="N447" i="1"/>
  <c r="O447" i="1"/>
  <c r="P447" i="1"/>
  <c r="Q447" i="1"/>
  <c r="F448" i="1"/>
  <c r="G448" i="1"/>
  <c r="H448" i="1"/>
  <c r="I448" i="1"/>
  <c r="J448" i="1"/>
  <c r="K448" i="1"/>
  <c r="L448" i="1"/>
  <c r="M448" i="1"/>
  <c r="N448" i="1"/>
  <c r="O448" i="1"/>
  <c r="P448" i="1"/>
  <c r="Q448" i="1"/>
  <c r="F449" i="1"/>
  <c r="G449" i="1"/>
  <c r="H449" i="1"/>
  <c r="I449" i="1"/>
  <c r="J449" i="1"/>
  <c r="K449" i="1"/>
  <c r="L449" i="1"/>
  <c r="M449" i="1"/>
  <c r="N449" i="1"/>
  <c r="O449" i="1"/>
  <c r="P449" i="1"/>
  <c r="Q449" i="1"/>
  <c r="F450" i="1"/>
  <c r="G450" i="1"/>
  <c r="H450" i="1"/>
  <c r="I450" i="1"/>
  <c r="J450" i="1"/>
  <c r="K450" i="1"/>
  <c r="L450" i="1"/>
  <c r="M450" i="1"/>
  <c r="N450" i="1"/>
  <c r="O450" i="1"/>
  <c r="P450" i="1"/>
  <c r="Q450" i="1"/>
  <c r="F451" i="1"/>
  <c r="G451" i="1"/>
  <c r="H451" i="1"/>
  <c r="I451" i="1"/>
  <c r="J451" i="1"/>
  <c r="K451" i="1"/>
  <c r="L451" i="1"/>
  <c r="M451" i="1"/>
  <c r="N451" i="1"/>
  <c r="O451" i="1"/>
  <c r="P451" i="1"/>
  <c r="Q451" i="1"/>
  <c r="F452" i="1"/>
  <c r="G452" i="1"/>
  <c r="H452" i="1"/>
  <c r="I452" i="1"/>
  <c r="J452" i="1"/>
  <c r="K452" i="1"/>
  <c r="L452" i="1"/>
  <c r="M452" i="1"/>
  <c r="N452" i="1"/>
  <c r="O452" i="1"/>
  <c r="P452" i="1"/>
  <c r="Q452" i="1"/>
  <c r="F453" i="1"/>
  <c r="G453" i="1"/>
  <c r="H453" i="1"/>
  <c r="I453" i="1"/>
  <c r="J453" i="1"/>
  <c r="K453" i="1"/>
  <c r="L453" i="1"/>
  <c r="M453" i="1"/>
  <c r="N453" i="1"/>
  <c r="O453" i="1"/>
  <c r="P453" i="1"/>
  <c r="Q453" i="1"/>
  <c r="F454" i="1"/>
  <c r="G454" i="1"/>
  <c r="H454" i="1"/>
  <c r="I454" i="1"/>
  <c r="J454" i="1"/>
  <c r="K454" i="1"/>
  <c r="L454" i="1"/>
  <c r="M454" i="1"/>
  <c r="N454" i="1"/>
  <c r="O454" i="1"/>
  <c r="P454" i="1"/>
  <c r="Q454" i="1"/>
  <c r="F455" i="1"/>
  <c r="G455" i="1"/>
  <c r="H455" i="1"/>
  <c r="I455" i="1"/>
  <c r="J455" i="1"/>
  <c r="K455" i="1"/>
  <c r="L455" i="1"/>
  <c r="M455" i="1"/>
  <c r="N455" i="1"/>
  <c r="O455" i="1"/>
  <c r="P455" i="1"/>
  <c r="Q455" i="1"/>
  <c r="F456" i="1"/>
  <c r="G456" i="1"/>
  <c r="H456" i="1"/>
  <c r="I456" i="1"/>
  <c r="J456" i="1"/>
  <c r="K456" i="1"/>
  <c r="L456" i="1"/>
  <c r="M456" i="1"/>
  <c r="N456" i="1"/>
  <c r="O456" i="1"/>
  <c r="P456" i="1"/>
  <c r="Q456" i="1"/>
  <c r="F457" i="1"/>
  <c r="G457" i="1"/>
  <c r="H457" i="1"/>
  <c r="I457" i="1"/>
  <c r="J457" i="1"/>
  <c r="K457" i="1"/>
  <c r="L457" i="1"/>
  <c r="M457" i="1"/>
  <c r="N457" i="1"/>
  <c r="O457" i="1"/>
  <c r="P457" i="1"/>
  <c r="Q457" i="1"/>
  <c r="F458" i="1"/>
  <c r="G458" i="1"/>
  <c r="H458" i="1"/>
  <c r="I458" i="1"/>
  <c r="J458" i="1"/>
  <c r="K458" i="1"/>
  <c r="L458" i="1"/>
  <c r="M458" i="1"/>
  <c r="N458" i="1"/>
  <c r="O458" i="1"/>
  <c r="P458" i="1"/>
  <c r="Q458" i="1"/>
  <c r="F459" i="1"/>
  <c r="G459" i="1"/>
  <c r="H459" i="1"/>
  <c r="I459" i="1"/>
  <c r="J459" i="1"/>
  <c r="K459" i="1"/>
  <c r="L459" i="1"/>
  <c r="M459" i="1"/>
  <c r="N459" i="1"/>
  <c r="O459" i="1"/>
  <c r="P459" i="1"/>
  <c r="Q459" i="1"/>
  <c r="F460" i="1"/>
  <c r="G460" i="1"/>
  <c r="H460" i="1"/>
  <c r="I460" i="1"/>
  <c r="J460" i="1"/>
  <c r="K460" i="1"/>
  <c r="L460" i="1"/>
  <c r="M460" i="1"/>
  <c r="N460" i="1"/>
  <c r="O460" i="1"/>
  <c r="P460" i="1"/>
  <c r="Q460" i="1"/>
  <c r="F461" i="1"/>
  <c r="G461" i="1"/>
  <c r="H461" i="1"/>
  <c r="I461" i="1"/>
  <c r="J461" i="1"/>
  <c r="K461" i="1"/>
  <c r="L461" i="1"/>
  <c r="M461" i="1"/>
  <c r="N461" i="1"/>
  <c r="O461" i="1"/>
  <c r="P461" i="1"/>
  <c r="Q461" i="1"/>
  <c r="F462" i="1"/>
  <c r="G462" i="1"/>
  <c r="H462" i="1"/>
  <c r="I462" i="1"/>
  <c r="J462" i="1"/>
  <c r="K462" i="1"/>
  <c r="L462" i="1"/>
  <c r="M462" i="1"/>
  <c r="N462" i="1"/>
  <c r="O462" i="1"/>
  <c r="P462" i="1"/>
  <c r="Q462" i="1"/>
  <c r="F463" i="1"/>
  <c r="G463" i="1"/>
  <c r="H463" i="1"/>
  <c r="I463" i="1"/>
  <c r="J463" i="1"/>
  <c r="K463" i="1"/>
  <c r="L463" i="1"/>
  <c r="M463" i="1"/>
  <c r="N463" i="1"/>
  <c r="O463" i="1"/>
  <c r="P463" i="1"/>
  <c r="Q463" i="1"/>
  <c r="F464" i="1"/>
  <c r="G464" i="1"/>
  <c r="H464" i="1"/>
  <c r="I464" i="1"/>
  <c r="J464" i="1"/>
  <c r="K464" i="1"/>
  <c r="L464" i="1"/>
  <c r="M464" i="1"/>
  <c r="N464" i="1"/>
  <c r="O464" i="1"/>
  <c r="P464" i="1"/>
  <c r="Q464" i="1"/>
  <c r="F465" i="1"/>
  <c r="G465" i="1"/>
  <c r="H465" i="1"/>
  <c r="I465" i="1"/>
  <c r="J465" i="1"/>
  <c r="K465" i="1"/>
  <c r="L465" i="1"/>
  <c r="M465" i="1"/>
  <c r="N465" i="1"/>
  <c r="O465" i="1"/>
  <c r="P465" i="1"/>
  <c r="Q465" i="1"/>
  <c r="F466" i="1"/>
  <c r="G466" i="1"/>
  <c r="H466" i="1"/>
  <c r="I466" i="1"/>
  <c r="J466" i="1"/>
  <c r="K466" i="1"/>
  <c r="L466" i="1"/>
  <c r="M466" i="1"/>
  <c r="N466" i="1"/>
  <c r="O466" i="1"/>
  <c r="P466" i="1"/>
  <c r="Q466" i="1"/>
  <c r="F467" i="1"/>
  <c r="G467" i="1"/>
  <c r="H467" i="1"/>
  <c r="I467" i="1"/>
  <c r="J467" i="1"/>
  <c r="K467" i="1"/>
  <c r="L467" i="1"/>
  <c r="M467" i="1"/>
  <c r="N467" i="1"/>
  <c r="O467" i="1"/>
  <c r="P467" i="1"/>
  <c r="Q467" i="1"/>
  <c r="F468" i="1"/>
  <c r="G468" i="1"/>
  <c r="H468" i="1"/>
  <c r="I468" i="1"/>
  <c r="J468" i="1"/>
  <c r="K468" i="1"/>
  <c r="L468" i="1"/>
  <c r="M468" i="1"/>
  <c r="N468" i="1"/>
  <c r="O468" i="1"/>
  <c r="P468" i="1"/>
  <c r="Q468" i="1"/>
  <c r="F469" i="1"/>
  <c r="G469" i="1"/>
  <c r="H469" i="1"/>
  <c r="I469" i="1"/>
  <c r="J469" i="1"/>
  <c r="K469" i="1"/>
  <c r="L469" i="1"/>
  <c r="M469" i="1"/>
  <c r="N469" i="1"/>
  <c r="O469" i="1"/>
  <c r="P469" i="1"/>
  <c r="Q469" i="1"/>
  <c r="F470" i="1"/>
  <c r="G470" i="1"/>
  <c r="H470" i="1"/>
  <c r="I470" i="1"/>
  <c r="J470" i="1"/>
  <c r="K470" i="1"/>
  <c r="L470" i="1"/>
  <c r="M470" i="1"/>
  <c r="N470" i="1"/>
  <c r="O470" i="1"/>
  <c r="P470" i="1"/>
  <c r="Q470" i="1"/>
  <c r="F471" i="1"/>
  <c r="G471" i="1"/>
  <c r="H471" i="1"/>
  <c r="I471" i="1"/>
  <c r="J471" i="1"/>
  <c r="K471" i="1"/>
  <c r="L471" i="1"/>
  <c r="M471" i="1"/>
  <c r="N471" i="1"/>
  <c r="O471" i="1"/>
  <c r="P471" i="1"/>
  <c r="Q471" i="1"/>
  <c r="F472" i="1"/>
  <c r="G472" i="1"/>
  <c r="H472" i="1"/>
  <c r="I472" i="1"/>
  <c r="J472" i="1"/>
  <c r="K472" i="1"/>
  <c r="L472" i="1"/>
  <c r="M472" i="1"/>
  <c r="N472" i="1"/>
  <c r="O472" i="1"/>
  <c r="P472" i="1"/>
  <c r="Q472" i="1"/>
  <c r="F473" i="1"/>
  <c r="G473" i="1"/>
  <c r="H473" i="1"/>
  <c r="I473" i="1"/>
  <c r="J473" i="1"/>
  <c r="K473" i="1"/>
  <c r="L473" i="1"/>
  <c r="M473" i="1"/>
  <c r="N473" i="1"/>
  <c r="O473" i="1"/>
  <c r="P473" i="1"/>
  <c r="Q473" i="1"/>
  <c r="F474" i="1"/>
  <c r="G474" i="1"/>
  <c r="H474" i="1"/>
  <c r="I474" i="1"/>
  <c r="J474" i="1"/>
  <c r="K474" i="1"/>
  <c r="L474" i="1"/>
  <c r="M474" i="1"/>
  <c r="N474" i="1"/>
  <c r="O474" i="1"/>
  <c r="P474" i="1"/>
  <c r="Q474" i="1"/>
  <c r="F475" i="1"/>
  <c r="G475" i="1"/>
  <c r="H475" i="1"/>
  <c r="I475" i="1"/>
  <c r="J475" i="1"/>
  <c r="K475" i="1"/>
  <c r="L475" i="1"/>
  <c r="M475" i="1"/>
  <c r="N475" i="1"/>
  <c r="O475" i="1"/>
  <c r="P475" i="1"/>
  <c r="Q475" i="1"/>
  <c r="F476" i="1"/>
  <c r="G476" i="1"/>
  <c r="H476" i="1"/>
  <c r="I476" i="1"/>
  <c r="J476" i="1"/>
  <c r="K476" i="1"/>
  <c r="L476" i="1"/>
  <c r="M476" i="1"/>
  <c r="N476" i="1"/>
  <c r="O476" i="1"/>
  <c r="P476" i="1"/>
  <c r="Q476" i="1"/>
  <c r="F477" i="1"/>
  <c r="G477" i="1"/>
  <c r="H477" i="1"/>
  <c r="I477" i="1"/>
  <c r="J477" i="1"/>
  <c r="K477" i="1"/>
  <c r="L477" i="1"/>
  <c r="M477" i="1"/>
  <c r="N477" i="1"/>
  <c r="O477" i="1"/>
  <c r="P477" i="1"/>
  <c r="Q477" i="1"/>
  <c r="F478" i="1"/>
  <c r="G478" i="1"/>
  <c r="H478" i="1"/>
  <c r="I478" i="1"/>
  <c r="J478" i="1"/>
  <c r="K478" i="1"/>
  <c r="L478" i="1"/>
  <c r="M478" i="1"/>
  <c r="N478" i="1"/>
  <c r="O478" i="1"/>
  <c r="P478" i="1"/>
  <c r="Q478" i="1"/>
  <c r="F479" i="1"/>
  <c r="G479" i="1"/>
  <c r="H479" i="1"/>
  <c r="I479" i="1"/>
  <c r="J479" i="1"/>
  <c r="K479" i="1"/>
  <c r="L479" i="1"/>
  <c r="M479" i="1"/>
  <c r="N479" i="1"/>
  <c r="O479" i="1"/>
  <c r="P479" i="1"/>
  <c r="Q479" i="1"/>
  <c r="F480" i="1"/>
  <c r="G480" i="1"/>
  <c r="H480" i="1"/>
  <c r="I480" i="1"/>
  <c r="J480" i="1"/>
  <c r="K480" i="1"/>
  <c r="L480" i="1"/>
  <c r="M480" i="1"/>
  <c r="N480" i="1"/>
  <c r="O480" i="1"/>
  <c r="P480" i="1"/>
  <c r="Q480" i="1"/>
  <c r="F481" i="1"/>
  <c r="G481" i="1"/>
  <c r="H481" i="1"/>
  <c r="I481" i="1"/>
  <c r="J481" i="1"/>
  <c r="K481" i="1"/>
  <c r="L481" i="1"/>
  <c r="M481" i="1"/>
  <c r="N481" i="1"/>
  <c r="O481" i="1"/>
  <c r="P481" i="1"/>
  <c r="Q481" i="1"/>
  <c r="F482" i="1"/>
  <c r="G482" i="1"/>
  <c r="H482" i="1"/>
  <c r="I482" i="1"/>
  <c r="J482" i="1"/>
  <c r="K482" i="1"/>
  <c r="L482" i="1"/>
  <c r="M482" i="1"/>
  <c r="N482" i="1"/>
  <c r="O482" i="1"/>
  <c r="P482" i="1"/>
  <c r="Q482" i="1"/>
  <c r="F483" i="1"/>
  <c r="G483" i="1"/>
  <c r="H483" i="1"/>
  <c r="I483" i="1"/>
  <c r="J483" i="1"/>
  <c r="K483" i="1"/>
  <c r="L483" i="1"/>
  <c r="M483" i="1"/>
  <c r="N483" i="1"/>
  <c r="O483" i="1"/>
  <c r="P483" i="1"/>
  <c r="Q483" i="1"/>
  <c r="F484" i="1"/>
  <c r="G484" i="1"/>
  <c r="H484" i="1"/>
  <c r="I484" i="1"/>
  <c r="J484" i="1"/>
  <c r="K484" i="1"/>
  <c r="L484" i="1"/>
  <c r="M484" i="1"/>
  <c r="N484" i="1"/>
  <c r="O484" i="1"/>
  <c r="P484" i="1"/>
  <c r="Q484" i="1"/>
  <c r="F485" i="1"/>
  <c r="G485" i="1"/>
  <c r="H485" i="1"/>
  <c r="I485" i="1"/>
  <c r="J485" i="1"/>
  <c r="K485" i="1"/>
  <c r="L485" i="1"/>
  <c r="M485" i="1"/>
  <c r="N485" i="1"/>
  <c r="O485" i="1"/>
  <c r="P485" i="1"/>
  <c r="Q485" i="1"/>
  <c r="F486" i="1"/>
  <c r="G486" i="1"/>
  <c r="H486" i="1"/>
  <c r="I486" i="1"/>
  <c r="J486" i="1"/>
  <c r="K486" i="1"/>
  <c r="L486" i="1"/>
  <c r="M486" i="1"/>
  <c r="N486" i="1"/>
  <c r="O486" i="1"/>
  <c r="P486" i="1"/>
  <c r="Q486" i="1"/>
  <c r="F487" i="1"/>
  <c r="G487" i="1"/>
  <c r="H487" i="1"/>
  <c r="I487" i="1"/>
  <c r="J487" i="1"/>
  <c r="K487" i="1"/>
  <c r="L487" i="1"/>
  <c r="M487" i="1"/>
  <c r="N487" i="1"/>
  <c r="O487" i="1"/>
  <c r="P487" i="1"/>
  <c r="Q487" i="1"/>
  <c r="F488" i="1"/>
  <c r="G488" i="1"/>
  <c r="H488" i="1"/>
  <c r="I488" i="1"/>
  <c r="J488" i="1"/>
  <c r="K488" i="1"/>
  <c r="L488" i="1"/>
  <c r="M488" i="1"/>
  <c r="N488" i="1"/>
  <c r="O488" i="1"/>
  <c r="P488" i="1"/>
  <c r="Q488" i="1"/>
  <c r="F489" i="1"/>
  <c r="G489" i="1"/>
  <c r="H489" i="1"/>
  <c r="I489" i="1"/>
  <c r="J489" i="1"/>
  <c r="K489" i="1"/>
  <c r="L489" i="1"/>
  <c r="M489" i="1"/>
  <c r="N489" i="1"/>
  <c r="O489" i="1"/>
  <c r="P489" i="1"/>
  <c r="Q489" i="1"/>
  <c r="F490" i="1"/>
  <c r="G490" i="1"/>
  <c r="H490" i="1"/>
  <c r="I490" i="1"/>
  <c r="J490" i="1"/>
  <c r="K490" i="1"/>
  <c r="L490" i="1"/>
  <c r="M490" i="1"/>
  <c r="N490" i="1"/>
  <c r="O490" i="1"/>
  <c r="P490" i="1"/>
  <c r="Q490" i="1"/>
  <c r="F491" i="1"/>
  <c r="G491" i="1"/>
  <c r="H491" i="1"/>
  <c r="I491" i="1"/>
  <c r="J491" i="1"/>
  <c r="K491" i="1"/>
  <c r="L491" i="1"/>
  <c r="M491" i="1"/>
  <c r="N491" i="1"/>
  <c r="O491" i="1"/>
  <c r="P491" i="1"/>
  <c r="Q491" i="1"/>
  <c r="F492" i="1"/>
  <c r="G492" i="1"/>
  <c r="H492" i="1"/>
  <c r="I492" i="1"/>
  <c r="J492" i="1"/>
  <c r="K492" i="1"/>
  <c r="L492" i="1"/>
  <c r="M492" i="1"/>
  <c r="N492" i="1"/>
  <c r="O492" i="1"/>
  <c r="P492" i="1"/>
  <c r="Q492" i="1"/>
  <c r="F493" i="1"/>
  <c r="G493" i="1"/>
  <c r="H493" i="1"/>
  <c r="I493" i="1"/>
  <c r="J493" i="1"/>
  <c r="K493" i="1"/>
  <c r="L493" i="1"/>
  <c r="M493" i="1"/>
  <c r="N493" i="1"/>
  <c r="O493" i="1"/>
  <c r="P493" i="1"/>
  <c r="Q493" i="1"/>
  <c r="F494" i="1"/>
  <c r="G494" i="1"/>
  <c r="H494" i="1"/>
  <c r="I494" i="1"/>
  <c r="J494" i="1"/>
  <c r="K494" i="1"/>
  <c r="L494" i="1"/>
  <c r="M494" i="1"/>
  <c r="N494" i="1"/>
  <c r="O494" i="1"/>
  <c r="P494" i="1"/>
  <c r="Q494" i="1"/>
  <c r="F495" i="1"/>
  <c r="G495" i="1"/>
  <c r="H495" i="1"/>
  <c r="I495" i="1"/>
  <c r="J495" i="1"/>
  <c r="K495" i="1"/>
  <c r="L495" i="1"/>
  <c r="M495" i="1"/>
  <c r="N495" i="1"/>
  <c r="O495" i="1"/>
  <c r="P495" i="1"/>
  <c r="Q495" i="1"/>
  <c r="F496" i="1"/>
  <c r="G496" i="1"/>
  <c r="H496" i="1"/>
  <c r="I496" i="1"/>
  <c r="J496" i="1"/>
  <c r="K496" i="1"/>
  <c r="L496" i="1"/>
  <c r="M496" i="1"/>
  <c r="N496" i="1"/>
  <c r="O496" i="1"/>
  <c r="P496" i="1"/>
  <c r="Q496" i="1"/>
  <c r="F497" i="1"/>
  <c r="G497" i="1"/>
  <c r="H497" i="1"/>
  <c r="I497" i="1"/>
  <c r="J497" i="1"/>
  <c r="K497" i="1"/>
  <c r="L497" i="1"/>
  <c r="M497" i="1"/>
  <c r="N497" i="1"/>
  <c r="O497" i="1"/>
  <c r="P497" i="1"/>
  <c r="Q497" i="1"/>
  <c r="F498" i="1"/>
  <c r="G498" i="1"/>
  <c r="H498" i="1"/>
  <c r="I498" i="1"/>
  <c r="J498" i="1"/>
  <c r="K498" i="1"/>
  <c r="L498" i="1"/>
  <c r="M498" i="1"/>
  <c r="N498" i="1"/>
  <c r="O498" i="1"/>
  <c r="P498" i="1"/>
  <c r="Q498" i="1"/>
  <c r="F499" i="1"/>
  <c r="G499" i="1"/>
  <c r="H499" i="1"/>
  <c r="I499" i="1"/>
  <c r="J499" i="1"/>
  <c r="K499" i="1"/>
  <c r="L499" i="1"/>
  <c r="M499" i="1"/>
  <c r="N499" i="1"/>
  <c r="O499" i="1"/>
  <c r="P499" i="1"/>
  <c r="Q499" i="1"/>
  <c r="F500" i="1"/>
  <c r="G500" i="1"/>
  <c r="H500" i="1"/>
  <c r="I500" i="1"/>
  <c r="J500" i="1"/>
  <c r="K500" i="1"/>
  <c r="L500" i="1"/>
  <c r="M500" i="1"/>
  <c r="N500" i="1"/>
  <c r="O500" i="1"/>
  <c r="P500" i="1"/>
  <c r="Q500" i="1"/>
  <c r="F501" i="1"/>
  <c r="G501" i="1"/>
  <c r="H501" i="1"/>
  <c r="I501" i="1"/>
  <c r="J501" i="1"/>
  <c r="K501" i="1"/>
  <c r="L501" i="1"/>
  <c r="M501" i="1"/>
  <c r="N501" i="1"/>
  <c r="O501" i="1"/>
  <c r="P501" i="1"/>
  <c r="Q501" i="1"/>
  <c r="F502" i="1"/>
  <c r="G502" i="1"/>
  <c r="H502" i="1"/>
  <c r="I502" i="1"/>
  <c r="J502" i="1"/>
  <c r="K502" i="1"/>
  <c r="L502" i="1"/>
  <c r="M502" i="1"/>
  <c r="N502" i="1"/>
  <c r="O502" i="1"/>
  <c r="P502" i="1"/>
  <c r="Q502" i="1"/>
  <c r="F503" i="1"/>
  <c r="G503" i="1"/>
  <c r="H503" i="1"/>
  <c r="I503" i="1"/>
  <c r="J503" i="1"/>
  <c r="K503" i="1"/>
  <c r="L503" i="1"/>
  <c r="M503" i="1"/>
  <c r="N503" i="1"/>
  <c r="O503" i="1"/>
  <c r="P503" i="1"/>
  <c r="Q503" i="1"/>
  <c r="F504" i="1"/>
  <c r="G504" i="1"/>
  <c r="H504" i="1"/>
  <c r="I504" i="1"/>
  <c r="J504" i="1"/>
  <c r="K504" i="1"/>
  <c r="L504" i="1"/>
  <c r="M504" i="1"/>
  <c r="N504" i="1"/>
  <c r="O504" i="1"/>
  <c r="P504" i="1"/>
  <c r="Q504" i="1"/>
  <c r="F505" i="1"/>
  <c r="G505" i="1"/>
  <c r="H505" i="1"/>
  <c r="I505" i="1"/>
  <c r="J505" i="1"/>
  <c r="K505" i="1"/>
  <c r="L505" i="1"/>
  <c r="M505" i="1"/>
  <c r="N505" i="1"/>
  <c r="O505" i="1"/>
  <c r="P505" i="1"/>
  <c r="Q505" i="1"/>
  <c r="F506" i="1"/>
  <c r="G506" i="1"/>
  <c r="H506" i="1"/>
  <c r="I506" i="1"/>
  <c r="J506" i="1"/>
  <c r="K506" i="1"/>
  <c r="L506" i="1"/>
  <c r="M506" i="1"/>
  <c r="N506" i="1"/>
  <c r="O506" i="1"/>
  <c r="P506" i="1"/>
  <c r="Q506" i="1"/>
  <c r="F507" i="1"/>
  <c r="G507" i="1"/>
  <c r="H507" i="1"/>
  <c r="I507" i="1"/>
  <c r="J507" i="1"/>
  <c r="K507" i="1"/>
  <c r="L507" i="1"/>
  <c r="M507" i="1"/>
  <c r="N507" i="1"/>
  <c r="O507" i="1"/>
  <c r="P507" i="1"/>
  <c r="Q507" i="1"/>
  <c r="F508" i="1"/>
  <c r="G508" i="1"/>
  <c r="H508" i="1"/>
  <c r="I508" i="1"/>
  <c r="J508" i="1"/>
  <c r="K508" i="1"/>
  <c r="L508" i="1"/>
  <c r="M508" i="1"/>
  <c r="N508" i="1"/>
  <c r="O508" i="1"/>
  <c r="P508" i="1"/>
  <c r="Q508" i="1"/>
  <c r="F509" i="1"/>
  <c r="G509" i="1"/>
  <c r="H509" i="1"/>
  <c r="I509" i="1"/>
  <c r="J509" i="1"/>
  <c r="K509" i="1"/>
  <c r="L509" i="1"/>
  <c r="M509" i="1"/>
  <c r="N509" i="1"/>
  <c r="O509" i="1"/>
  <c r="P509" i="1"/>
  <c r="Q509" i="1"/>
  <c r="F510" i="1"/>
  <c r="G510" i="1"/>
  <c r="H510" i="1"/>
  <c r="I510" i="1"/>
  <c r="J510" i="1"/>
  <c r="K510" i="1"/>
  <c r="L510" i="1"/>
  <c r="M510" i="1"/>
  <c r="N510" i="1"/>
  <c r="O510" i="1"/>
  <c r="P510" i="1"/>
  <c r="Q510" i="1"/>
  <c r="F511" i="1"/>
  <c r="G511" i="1"/>
  <c r="H511" i="1"/>
  <c r="I511" i="1"/>
  <c r="J511" i="1"/>
  <c r="K511" i="1"/>
  <c r="L511" i="1"/>
  <c r="M511" i="1"/>
  <c r="N511" i="1"/>
  <c r="O511" i="1"/>
  <c r="P511" i="1"/>
  <c r="Q511" i="1"/>
  <c r="F512" i="1"/>
  <c r="G512" i="1"/>
  <c r="H512" i="1"/>
  <c r="I512" i="1"/>
  <c r="J512" i="1"/>
  <c r="K512" i="1"/>
  <c r="L512" i="1"/>
  <c r="M512" i="1"/>
  <c r="N512" i="1"/>
  <c r="O512" i="1"/>
  <c r="P512" i="1"/>
  <c r="Q512" i="1"/>
  <c r="F513" i="1"/>
  <c r="G513" i="1"/>
  <c r="H513" i="1"/>
  <c r="I513" i="1"/>
  <c r="J513" i="1"/>
  <c r="K513" i="1"/>
  <c r="L513" i="1"/>
  <c r="M513" i="1"/>
  <c r="N513" i="1"/>
  <c r="O513" i="1"/>
  <c r="P513" i="1"/>
  <c r="Q513" i="1"/>
  <c r="F514" i="1"/>
  <c r="G514" i="1"/>
  <c r="H514" i="1"/>
  <c r="I514" i="1"/>
  <c r="J514" i="1"/>
  <c r="K514" i="1"/>
  <c r="L514" i="1"/>
  <c r="M514" i="1"/>
  <c r="N514" i="1"/>
  <c r="O514" i="1"/>
  <c r="P514" i="1"/>
  <c r="Q514" i="1"/>
  <c r="F515" i="1"/>
  <c r="G515" i="1"/>
  <c r="H515" i="1"/>
  <c r="I515" i="1"/>
  <c r="J515" i="1"/>
  <c r="K515" i="1"/>
  <c r="L515" i="1"/>
  <c r="M515" i="1"/>
  <c r="N515" i="1"/>
  <c r="O515" i="1"/>
  <c r="P515" i="1"/>
  <c r="Q515" i="1"/>
  <c r="F516" i="1"/>
  <c r="G516" i="1"/>
  <c r="H516" i="1"/>
  <c r="I516" i="1"/>
  <c r="J516" i="1"/>
  <c r="K516" i="1"/>
  <c r="L516" i="1"/>
  <c r="M516" i="1"/>
  <c r="N516" i="1"/>
  <c r="O516" i="1"/>
  <c r="P516" i="1"/>
  <c r="Q516" i="1"/>
  <c r="F517" i="1"/>
  <c r="G517" i="1"/>
  <c r="H517" i="1"/>
  <c r="I517" i="1"/>
  <c r="J517" i="1"/>
  <c r="K517" i="1"/>
  <c r="L517" i="1"/>
  <c r="M517" i="1"/>
  <c r="N517" i="1"/>
  <c r="O517" i="1"/>
  <c r="P517" i="1"/>
  <c r="Q517" i="1"/>
  <c r="F518" i="1"/>
  <c r="G518" i="1"/>
  <c r="H518" i="1"/>
  <c r="I518" i="1"/>
  <c r="J518" i="1"/>
  <c r="K518" i="1"/>
  <c r="L518" i="1"/>
  <c r="M518" i="1"/>
  <c r="N518" i="1"/>
  <c r="O518" i="1"/>
  <c r="P518" i="1"/>
  <c r="Q518" i="1"/>
  <c r="F519" i="1"/>
  <c r="G519" i="1"/>
  <c r="H519" i="1"/>
  <c r="I519" i="1"/>
  <c r="J519" i="1"/>
  <c r="K519" i="1"/>
  <c r="L519" i="1"/>
  <c r="M519" i="1"/>
  <c r="N519" i="1"/>
  <c r="O519" i="1"/>
  <c r="P519" i="1"/>
  <c r="Q519" i="1"/>
  <c r="F520" i="1"/>
  <c r="G520" i="1"/>
  <c r="H520" i="1"/>
  <c r="I520" i="1"/>
  <c r="J520" i="1"/>
  <c r="K520" i="1"/>
  <c r="L520" i="1"/>
  <c r="M520" i="1"/>
  <c r="N520" i="1"/>
  <c r="O520" i="1"/>
  <c r="P520" i="1"/>
  <c r="Q520" i="1"/>
  <c r="F521" i="1"/>
  <c r="G521" i="1"/>
  <c r="H521" i="1"/>
  <c r="I521" i="1"/>
  <c r="J521" i="1"/>
  <c r="K521" i="1"/>
  <c r="L521" i="1"/>
  <c r="M521" i="1"/>
  <c r="N521" i="1"/>
  <c r="O521" i="1"/>
  <c r="P521" i="1"/>
  <c r="Q521" i="1"/>
  <c r="F522" i="1"/>
  <c r="G522" i="1"/>
  <c r="H522" i="1"/>
  <c r="I522" i="1"/>
  <c r="J522" i="1"/>
  <c r="K522" i="1"/>
  <c r="L522" i="1"/>
  <c r="M522" i="1"/>
  <c r="N522" i="1"/>
  <c r="O522" i="1"/>
  <c r="P522" i="1"/>
  <c r="Q522" i="1"/>
  <c r="F523" i="1"/>
  <c r="G523" i="1"/>
  <c r="H523" i="1"/>
  <c r="I523" i="1"/>
  <c r="J523" i="1"/>
  <c r="K523" i="1"/>
  <c r="L523" i="1"/>
  <c r="M523" i="1"/>
  <c r="N523" i="1"/>
  <c r="O523" i="1"/>
  <c r="P523" i="1"/>
  <c r="Q523" i="1"/>
  <c r="F524" i="1"/>
  <c r="G524" i="1"/>
  <c r="H524" i="1"/>
  <c r="I524" i="1"/>
  <c r="J524" i="1"/>
  <c r="K524" i="1"/>
  <c r="L524" i="1"/>
  <c r="M524" i="1"/>
  <c r="N524" i="1"/>
  <c r="O524" i="1"/>
  <c r="P524" i="1"/>
  <c r="Q524" i="1"/>
  <c r="F525" i="1"/>
  <c r="G525" i="1"/>
  <c r="H525" i="1"/>
  <c r="I525" i="1"/>
  <c r="J525" i="1"/>
  <c r="K525" i="1"/>
  <c r="L525" i="1"/>
  <c r="M525" i="1"/>
  <c r="N525" i="1"/>
  <c r="O525" i="1"/>
  <c r="P525" i="1"/>
  <c r="Q525" i="1"/>
  <c r="F526" i="1"/>
  <c r="G526" i="1"/>
  <c r="H526" i="1"/>
  <c r="I526" i="1"/>
  <c r="J526" i="1"/>
  <c r="K526" i="1"/>
  <c r="L526" i="1"/>
  <c r="M526" i="1"/>
  <c r="N526" i="1"/>
  <c r="O526" i="1"/>
  <c r="P526" i="1"/>
  <c r="Q526" i="1"/>
  <c r="F527" i="1"/>
  <c r="G527" i="1"/>
  <c r="H527" i="1"/>
  <c r="I527" i="1"/>
  <c r="J527" i="1"/>
  <c r="K527" i="1"/>
  <c r="L527" i="1"/>
  <c r="M527" i="1"/>
  <c r="N527" i="1"/>
  <c r="O527" i="1"/>
  <c r="P527" i="1"/>
  <c r="Q527" i="1"/>
  <c r="F528" i="1"/>
  <c r="G528" i="1"/>
  <c r="H528" i="1"/>
  <c r="I528" i="1"/>
  <c r="J528" i="1"/>
  <c r="K528" i="1"/>
  <c r="L528" i="1"/>
  <c r="M528" i="1"/>
  <c r="N528" i="1"/>
  <c r="O528" i="1"/>
  <c r="P528" i="1"/>
  <c r="Q528" i="1"/>
  <c r="F529" i="1"/>
  <c r="G529" i="1"/>
  <c r="H529" i="1"/>
  <c r="I529" i="1"/>
  <c r="J529" i="1"/>
  <c r="K529" i="1"/>
  <c r="L529" i="1"/>
  <c r="M529" i="1"/>
  <c r="N529" i="1"/>
  <c r="O529" i="1"/>
  <c r="P529" i="1"/>
  <c r="Q529" i="1"/>
  <c r="F530" i="1"/>
  <c r="G530" i="1"/>
  <c r="H530" i="1"/>
  <c r="I530" i="1"/>
  <c r="J530" i="1"/>
  <c r="K530" i="1"/>
  <c r="L530" i="1"/>
  <c r="M530" i="1"/>
  <c r="N530" i="1"/>
  <c r="O530" i="1"/>
  <c r="P530" i="1"/>
  <c r="Q530" i="1"/>
  <c r="F531" i="1"/>
  <c r="G531" i="1"/>
  <c r="H531" i="1"/>
  <c r="I531" i="1"/>
  <c r="J531" i="1"/>
  <c r="K531" i="1"/>
  <c r="L531" i="1"/>
  <c r="M531" i="1"/>
  <c r="N531" i="1"/>
  <c r="O531" i="1"/>
  <c r="P531" i="1"/>
  <c r="Q531" i="1"/>
  <c r="F532" i="1"/>
  <c r="G532" i="1"/>
  <c r="H532" i="1"/>
  <c r="I532" i="1"/>
  <c r="J532" i="1"/>
  <c r="K532" i="1"/>
  <c r="L532" i="1"/>
  <c r="M532" i="1"/>
  <c r="N532" i="1"/>
  <c r="O532" i="1"/>
  <c r="P532" i="1"/>
  <c r="Q532" i="1"/>
  <c r="F533" i="1"/>
  <c r="G533" i="1"/>
  <c r="H533" i="1"/>
  <c r="I533" i="1"/>
  <c r="J533" i="1"/>
  <c r="K533" i="1"/>
  <c r="L533" i="1"/>
  <c r="M533" i="1"/>
  <c r="N533" i="1"/>
  <c r="O533" i="1"/>
  <c r="P533" i="1"/>
  <c r="Q533" i="1"/>
  <c r="F534" i="1"/>
  <c r="G534" i="1"/>
  <c r="H534" i="1"/>
  <c r="I534" i="1"/>
  <c r="J534" i="1"/>
  <c r="K534" i="1"/>
  <c r="L534" i="1"/>
  <c r="M534" i="1"/>
  <c r="N534" i="1"/>
  <c r="O534" i="1"/>
  <c r="P534" i="1"/>
  <c r="Q534" i="1"/>
  <c r="F535" i="1"/>
  <c r="G535" i="1"/>
  <c r="H535" i="1"/>
  <c r="I535" i="1"/>
  <c r="J535" i="1"/>
  <c r="K535" i="1"/>
  <c r="L535" i="1"/>
  <c r="M535" i="1"/>
  <c r="N535" i="1"/>
  <c r="O535" i="1"/>
  <c r="P535" i="1"/>
  <c r="Q535" i="1"/>
  <c r="F536" i="1"/>
  <c r="G536" i="1"/>
  <c r="H536" i="1"/>
  <c r="I536" i="1"/>
  <c r="J536" i="1"/>
  <c r="K536" i="1"/>
  <c r="L536" i="1"/>
  <c r="M536" i="1"/>
  <c r="N536" i="1"/>
  <c r="O536" i="1"/>
  <c r="P536" i="1"/>
  <c r="Q536" i="1"/>
  <c r="F537" i="1"/>
  <c r="G537" i="1"/>
  <c r="H537" i="1"/>
  <c r="I537" i="1"/>
  <c r="J537" i="1"/>
  <c r="K537" i="1"/>
  <c r="L537" i="1"/>
  <c r="M537" i="1"/>
  <c r="N537" i="1"/>
  <c r="O537" i="1"/>
  <c r="P537" i="1"/>
  <c r="Q537" i="1"/>
  <c r="F538" i="1"/>
  <c r="G538" i="1"/>
  <c r="H538" i="1"/>
  <c r="I538" i="1"/>
  <c r="J538" i="1"/>
  <c r="K538" i="1"/>
  <c r="L538" i="1"/>
  <c r="M538" i="1"/>
  <c r="N538" i="1"/>
  <c r="O538" i="1"/>
  <c r="P538" i="1"/>
  <c r="Q538" i="1"/>
  <c r="F539" i="1"/>
  <c r="G539" i="1"/>
  <c r="H539" i="1"/>
  <c r="I539" i="1"/>
  <c r="J539" i="1"/>
  <c r="K539" i="1"/>
  <c r="L539" i="1"/>
  <c r="M539" i="1"/>
  <c r="N539" i="1"/>
  <c r="O539" i="1"/>
  <c r="P539" i="1"/>
  <c r="Q539" i="1"/>
  <c r="F540" i="1"/>
  <c r="G540" i="1"/>
  <c r="H540" i="1"/>
  <c r="I540" i="1"/>
  <c r="J540" i="1"/>
  <c r="K540" i="1"/>
  <c r="L540" i="1"/>
  <c r="M540" i="1"/>
  <c r="N540" i="1"/>
  <c r="O540" i="1"/>
  <c r="P540" i="1"/>
  <c r="Q540" i="1"/>
  <c r="F541" i="1"/>
  <c r="G541" i="1"/>
  <c r="H541" i="1"/>
  <c r="I541" i="1"/>
  <c r="J541" i="1"/>
  <c r="K541" i="1"/>
  <c r="L541" i="1"/>
  <c r="M541" i="1"/>
  <c r="N541" i="1"/>
  <c r="O541" i="1"/>
  <c r="P541" i="1"/>
  <c r="Q541" i="1"/>
  <c r="F542" i="1"/>
  <c r="G542" i="1"/>
  <c r="H542" i="1"/>
  <c r="I542" i="1"/>
  <c r="J542" i="1"/>
  <c r="K542" i="1"/>
  <c r="L542" i="1"/>
  <c r="M542" i="1"/>
  <c r="N542" i="1"/>
  <c r="O542" i="1"/>
  <c r="P542" i="1"/>
  <c r="Q542" i="1"/>
  <c r="F543" i="1"/>
  <c r="G543" i="1"/>
  <c r="H543" i="1"/>
  <c r="I543" i="1"/>
  <c r="J543" i="1"/>
  <c r="K543" i="1"/>
  <c r="L543" i="1"/>
  <c r="M543" i="1"/>
  <c r="N543" i="1"/>
  <c r="O543" i="1"/>
  <c r="P543" i="1"/>
  <c r="Q543" i="1"/>
  <c r="F544" i="1"/>
  <c r="G544" i="1"/>
  <c r="H544" i="1"/>
  <c r="I544" i="1"/>
  <c r="J544" i="1"/>
  <c r="K544" i="1"/>
  <c r="L544" i="1"/>
  <c r="M544" i="1"/>
  <c r="N544" i="1"/>
  <c r="O544" i="1"/>
  <c r="P544" i="1"/>
  <c r="Q544" i="1"/>
  <c r="F545" i="1"/>
  <c r="G545" i="1"/>
  <c r="H545" i="1"/>
  <c r="I545" i="1"/>
  <c r="J545" i="1"/>
  <c r="K545" i="1"/>
  <c r="L545" i="1"/>
  <c r="M545" i="1"/>
  <c r="N545" i="1"/>
  <c r="O545" i="1"/>
  <c r="P545" i="1"/>
  <c r="Q545" i="1"/>
  <c r="F546" i="1"/>
  <c r="G546" i="1"/>
  <c r="H546" i="1"/>
  <c r="I546" i="1"/>
  <c r="J546" i="1"/>
  <c r="K546" i="1"/>
  <c r="L546" i="1"/>
  <c r="M546" i="1"/>
  <c r="N546" i="1"/>
  <c r="O546" i="1"/>
  <c r="P546" i="1"/>
  <c r="Q546" i="1"/>
  <c r="F547" i="1"/>
  <c r="G547" i="1"/>
  <c r="H547" i="1"/>
  <c r="I547" i="1"/>
  <c r="J547" i="1"/>
  <c r="K547" i="1"/>
  <c r="L547" i="1"/>
  <c r="M547" i="1"/>
  <c r="N547" i="1"/>
  <c r="O547" i="1"/>
  <c r="P547" i="1"/>
  <c r="Q547" i="1"/>
  <c r="F548" i="1"/>
  <c r="G548" i="1"/>
  <c r="H548" i="1"/>
  <c r="I548" i="1"/>
  <c r="J548" i="1"/>
  <c r="K548" i="1"/>
  <c r="L548" i="1"/>
  <c r="M548" i="1"/>
  <c r="N548" i="1"/>
  <c r="O548" i="1"/>
  <c r="P548" i="1"/>
  <c r="Q548" i="1"/>
  <c r="F549" i="1"/>
  <c r="G549" i="1"/>
  <c r="H549" i="1"/>
  <c r="I549" i="1"/>
  <c r="J549" i="1"/>
  <c r="K549" i="1"/>
  <c r="L549" i="1"/>
  <c r="M549" i="1"/>
  <c r="N549" i="1"/>
  <c r="O549" i="1"/>
  <c r="P549" i="1"/>
  <c r="Q549" i="1"/>
  <c r="F550" i="1"/>
  <c r="G550" i="1"/>
  <c r="H550" i="1"/>
  <c r="I550" i="1"/>
  <c r="J550" i="1"/>
  <c r="K550" i="1"/>
  <c r="L550" i="1"/>
  <c r="M550" i="1"/>
  <c r="N550" i="1"/>
  <c r="O550" i="1"/>
  <c r="P550" i="1"/>
  <c r="Q550" i="1"/>
  <c r="F551" i="1"/>
  <c r="G551" i="1"/>
  <c r="H551" i="1"/>
  <c r="I551" i="1"/>
  <c r="J551" i="1"/>
  <c r="K551" i="1"/>
  <c r="L551" i="1"/>
  <c r="M551" i="1"/>
  <c r="N551" i="1"/>
  <c r="O551" i="1"/>
  <c r="P551" i="1"/>
  <c r="Q551" i="1"/>
  <c r="F552" i="1"/>
  <c r="G552" i="1"/>
  <c r="H552" i="1"/>
  <c r="I552" i="1"/>
  <c r="J552" i="1"/>
  <c r="K552" i="1"/>
  <c r="L552" i="1"/>
  <c r="M552" i="1"/>
  <c r="N552" i="1"/>
  <c r="O552" i="1"/>
  <c r="P552" i="1"/>
  <c r="Q552" i="1"/>
  <c r="F553" i="1"/>
  <c r="G553" i="1"/>
  <c r="H553" i="1"/>
  <c r="I553" i="1"/>
  <c r="J553" i="1"/>
  <c r="K553" i="1"/>
  <c r="L553" i="1"/>
  <c r="M553" i="1"/>
  <c r="N553" i="1"/>
  <c r="O553" i="1"/>
  <c r="P553" i="1"/>
  <c r="Q553" i="1"/>
  <c r="F554" i="1"/>
  <c r="G554" i="1"/>
  <c r="H554" i="1"/>
  <c r="I554" i="1"/>
  <c r="J554" i="1"/>
  <c r="K554" i="1"/>
  <c r="L554" i="1"/>
  <c r="M554" i="1"/>
  <c r="N554" i="1"/>
  <c r="O554" i="1"/>
  <c r="P554" i="1"/>
  <c r="Q554" i="1"/>
  <c r="F555" i="1"/>
  <c r="G555" i="1"/>
  <c r="H555" i="1"/>
  <c r="I555" i="1"/>
  <c r="J555" i="1"/>
  <c r="K555" i="1"/>
  <c r="L555" i="1"/>
  <c r="M555" i="1"/>
  <c r="N555" i="1"/>
  <c r="O555" i="1"/>
  <c r="P555" i="1"/>
  <c r="Q555" i="1"/>
  <c r="F556" i="1"/>
  <c r="G556" i="1"/>
  <c r="H556" i="1"/>
  <c r="I556" i="1"/>
  <c r="J556" i="1"/>
  <c r="K556" i="1"/>
  <c r="L556" i="1"/>
  <c r="M556" i="1"/>
  <c r="N556" i="1"/>
  <c r="O556" i="1"/>
  <c r="P556" i="1"/>
  <c r="Q556" i="1"/>
  <c r="F557" i="1"/>
  <c r="G557" i="1"/>
  <c r="H557" i="1"/>
  <c r="I557" i="1"/>
  <c r="J557" i="1"/>
  <c r="K557" i="1"/>
  <c r="L557" i="1"/>
  <c r="M557" i="1"/>
  <c r="N557" i="1"/>
  <c r="O557" i="1"/>
  <c r="P557" i="1"/>
  <c r="Q557" i="1"/>
  <c r="F558" i="1"/>
  <c r="G558" i="1"/>
  <c r="H558" i="1"/>
  <c r="I558" i="1"/>
  <c r="J558" i="1"/>
  <c r="K558" i="1"/>
  <c r="L558" i="1"/>
  <c r="M558" i="1"/>
  <c r="N558" i="1"/>
  <c r="O558" i="1"/>
  <c r="P558" i="1"/>
  <c r="Q558" i="1"/>
  <c r="F559" i="1"/>
  <c r="G559" i="1"/>
  <c r="H559" i="1"/>
  <c r="I559" i="1"/>
  <c r="J559" i="1"/>
  <c r="K559" i="1"/>
  <c r="L559" i="1"/>
  <c r="M559" i="1"/>
  <c r="N559" i="1"/>
  <c r="O559" i="1"/>
  <c r="P559" i="1"/>
  <c r="Q559" i="1"/>
  <c r="F560" i="1"/>
  <c r="G560" i="1"/>
  <c r="H560" i="1"/>
  <c r="I560" i="1"/>
  <c r="J560" i="1"/>
  <c r="K560" i="1"/>
  <c r="L560" i="1"/>
  <c r="M560" i="1"/>
  <c r="N560" i="1"/>
  <c r="O560" i="1"/>
  <c r="P560" i="1"/>
  <c r="Q560" i="1"/>
  <c r="F561" i="1"/>
  <c r="G561" i="1"/>
  <c r="H561" i="1"/>
  <c r="I561" i="1"/>
  <c r="J561" i="1"/>
  <c r="K561" i="1"/>
  <c r="L561" i="1"/>
  <c r="M561" i="1"/>
  <c r="N561" i="1"/>
  <c r="O561" i="1"/>
  <c r="P561" i="1"/>
  <c r="Q561" i="1"/>
  <c r="F562" i="1"/>
  <c r="G562" i="1"/>
  <c r="H562" i="1"/>
  <c r="I562" i="1"/>
  <c r="J562" i="1"/>
  <c r="K562" i="1"/>
  <c r="L562" i="1"/>
  <c r="M562" i="1"/>
  <c r="N562" i="1"/>
  <c r="O562" i="1"/>
  <c r="P562" i="1"/>
  <c r="Q562" i="1"/>
  <c r="F563" i="1"/>
  <c r="G563" i="1"/>
  <c r="H563" i="1"/>
  <c r="I563" i="1"/>
  <c r="J563" i="1"/>
  <c r="K563" i="1"/>
  <c r="L563" i="1"/>
  <c r="M563" i="1"/>
  <c r="N563" i="1"/>
  <c r="O563" i="1"/>
  <c r="P563" i="1"/>
  <c r="Q563" i="1"/>
  <c r="F564" i="1"/>
  <c r="G564" i="1"/>
  <c r="H564" i="1"/>
  <c r="I564" i="1"/>
  <c r="J564" i="1"/>
  <c r="K564" i="1"/>
  <c r="L564" i="1"/>
  <c r="M564" i="1"/>
  <c r="N564" i="1"/>
  <c r="O564" i="1"/>
  <c r="P564" i="1"/>
  <c r="Q564" i="1"/>
  <c r="F565" i="1"/>
  <c r="G565" i="1"/>
  <c r="H565" i="1"/>
  <c r="I565" i="1"/>
  <c r="J565" i="1"/>
  <c r="K565" i="1"/>
  <c r="L565" i="1"/>
  <c r="M565" i="1"/>
  <c r="N565" i="1"/>
  <c r="O565" i="1"/>
  <c r="P565" i="1"/>
  <c r="Q565" i="1"/>
  <c r="F566" i="1"/>
  <c r="G566" i="1"/>
  <c r="H566" i="1"/>
  <c r="I566" i="1"/>
  <c r="J566" i="1"/>
  <c r="K566" i="1"/>
  <c r="L566" i="1"/>
  <c r="M566" i="1"/>
  <c r="N566" i="1"/>
  <c r="O566" i="1"/>
  <c r="P566" i="1"/>
  <c r="Q566" i="1"/>
  <c r="F567" i="1"/>
  <c r="G567" i="1"/>
  <c r="H567" i="1"/>
  <c r="I567" i="1"/>
  <c r="J567" i="1"/>
  <c r="K567" i="1"/>
  <c r="L567" i="1"/>
  <c r="M567" i="1"/>
  <c r="N567" i="1"/>
  <c r="O567" i="1"/>
  <c r="P567" i="1"/>
  <c r="Q567" i="1"/>
  <c r="F568" i="1"/>
  <c r="G568" i="1"/>
  <c r="H568" i="1"/>
  <c r="I568" i="1"/>
  <c r="J568" i="1"/>
  <c r="K568" i="1"/>
  <c r="L568" i="1"/>
  <c r="M568" i="1"/>
  <c r="N568" i="1"/>
  <c r="O568" i="1"/>
  <c r="P568" i="1"/>
  <c r="Q568" i="1"/>
  <c r="F569" i="1"/>
  <c r="G569" i="1"/>
  <c r="H569" i="1"/>
  <c r="I569" i="1"/>
  <c r="J569" i="1"/>
  <c r="K569" i="1"/>
  <c r="L569" i="1"/>
  <c r="M569" i="1"/>
  <c r="N569" i="1"/>
  <c r="O569" i="1"/>
  <c r="P569" i="1"/>
  <c r="Q569" i="1"/>
  <c r="F570" i="1"/>
  <c r="G570" i="1"/>
  <c r="H570" i="1"/>
  <c r="I570" i="1"/>
  <c r="J570" i="1"/>
  <c r="K570" i="1"/>
  <c r="L570" i="1"/>
  <c r="M570" i="1"/>
  <c r="N570" i="1"/>
  <c r="O570" i="1"/>
  <c r="P570" i="1"/>
  <c r="Q570" i="1"/>
  <c r="F571" i="1"/>
  <c r="G571" i="1"/>
  <c r="H571" i="1"/>
  <c r="I571" i="1"/>
  <c r="J571" i="1"/>
  <c r="K571" i="1"/>
  <c r="L571" i="1"/>
  <c r="M571" i="1"/>
  <c r="N571" i="1"/>
  <c r="O571" i="1"/>
  <c r="P571" i="1"/>
  <c r="Q571" i="1"/>
  <c r="F572" i="1"/>
  <c r="G572" i="1"/>
  <c r="H572" i="1"/>
  <c r="I572" i="1"/>
  <c r="J572" i="1"/>
  <c r="K572" i="1"/>
  <c r="L572" i="1"/>
  <c r="M572" i="1"/>
  <c r="N572" i="1"/>
  <c r="O572" i="1"/>
  <c r="P572" i="1"/>
  <c r="Q572" i="1"/>
  <c r="F573" i="1"/>
  <c r="G573" i="1"/>
  <c r="H573" i="1"/>
  <c r="I573" i="1"/>
  <c r="J573" i="1"/>
  <c r="K573" i="1"/>
  <c r="L573" i="1"/>
  <c r="M573" i="1"/>
  <c r="N573" i="1"/>
  <c r="O573" i="1"/>
  <c r="P573" i="1"/>
  <c r="Q573" i="1"/>
  <c r="F574" i="1"/>
  <c r="G574" i="1"/>
  <c r="H574" i="1"/>
  <c r="I574" i="1"/>
  <c r="J574" i="1"/>
  <c r="K574" i="1"/>
  <c r="L574" i="1"/>
  <c r="M574" i="1"/>
  <c r="N574" i="1"/>
  <c r="O574" i="1"/>
  <c r="P574" i="1"/>
  <c r="Q574" i="1"/>
  <c r="F575" i="1"/>
  <c r="G575" i="1"/>
  <c r="H575" i="1"/>
  <c r="I575" i="1"/>
  <c r="J575" i="1"/>
  <c r="K575" i="1"/>
  <c r="L575" i="1"/>
  <c r="M575" i="1"/>
  <c r="N575" i="1"/>
  <c r="O575" i="1"/>
  <c r="P575" i="1"/>
  <c r="Q575" i="1"/>
  <c r="F576" i="1"/>
  <c r="G576" i="1"/>
  <c r="H576" i="1"/>
  <c r="I576" i="1"/>
  <c r="J576" i="1"/>
  <c r="K576" i="1"/>
  <c r="L576" i="1"/>
  <c r="M576" i="1"/>
  <c r="N576" i="1"/>
  <c r="O576" i="1"/>
  <c r="P576" i="1"/>
  <c r="Q576" i="1"/>
  <c r="F577" i="1"/>
  <c r="G577" i="1"/>
  <c r="H577" i="1"/>
  <c r="I577" i="1"/>
  <c r="J577" i="1"/>
  <c r="K577" i="1"/>
  <c r="L577" i="1"/>
  <c r="M577" i="1"/>
  <c r="N577" i="1"/>
  <c r="O577" i="1"/>
  <c r="P577" i="1"/>
  <c r="Q577" i="1"/>
  <c r="F578" i="1"/>
  <c r="G578" i="1"/>
  <c r="H578" i="1"/>
  <c r="I578" i="1"/>
  <c r="J578" i="1"/>
  <c r="K578" i="1"/>
  <c r="L578" i="1"/>
  <c r="M578" i="1"/>
  <c r="N578" i="1"/>
  <c r="O578" i="1"/>
  <c r="P578" i="1"/>
  <c r="Q578" i="1"/>
  <c r="F579" i="1"/>
  <c r="G579" i="1"/>
  <c r="H579" i="1"/>
  <c r="I579" i="1"/>
  <c r="J579" i="1"/>
  <c r="K579" i="1"/>
  <c r="L579" i="1"/>
  <c r="M579" i="1"/>
  <c r="N579" i="1"/>
  <c r="O579" i="1"/>
  <c r="P579" i="1"/>
  <c r="Q579" i="1"/>
  <c r="F580" i="1"/>
  <c r="G580" i="1"/>
  <c r="H580" i="1"/>
  <c r="I580" i="1"/>
  <c r="J580" i="1"/>
  <c r="K580" i="1"/>
  <c r="L580" i="1"/>
  <c r="M580" i="1"/>
  <c r="N580" i="1"/>
  <c r="O580" i="1"/>
  <c r="P580" i="1"/>
  <c r="Q580" i="1"/>
  <c r="F581" i="1"/>
  <c r="G581" i="1"/>
  <c r="H581" i="1"/>
  <c r="I581" i="1"/>
  <c r="J581" i="1"/>
  <c r="K581" i="1"/>
  <c r="L581" i="1"/>
  <c r="M581" i="1"/>
  <c r="N581" i="1"/>
  <c r="O581" i="1"/>
  <c r="P581" i="1"/>
  <c r="Q581" i="1"/>
  <c r="F582" i="1"/>
  <c r="G582" i="1"/>
  <c r="H582" i="1"/>
  <c r="I582" i="1"/>
  <c r="J582" i="1"/>
  <c r="K582" i="1"/>
  <c r="L582" i="1"/>
  <c r="M582" i="1"/>
  <c r="N582" i="1"/>
  <c r="O582" i="1"/>
  <c r="P582" i="1"/>
  <c r="Q582" i="1"/>
  <c r="F583" i="1"/>
  <c r="G583" i="1"/>
  <c r="H583" i="1"/>
  <c r="I583" i="1"/>
  <c r="J583" i="1"/>
  <c r="K583" i="1"/>
  <c r="L583" i="1"/>
  <c r="M583" i="1"/>
  <c r="N583" i="1"/>
  <c r="O583" i="1"/>
  <c r="P583" i="1"/>
  <c r="Q583" i="1"/>
  <c r="F584" i="1"/>
  <c r="G584" i="1"/>
  <c r="H584" i="1"/>
  <c r="I584" i="1"/>
  <c r="J584" i="1"/>
  <c r="K584" i="1"/>
  <c r="L584" i="1"/>
  <c r="M584" i="1"/>
  <c r="N584" i="1"/>
  <c r="O584" i="1"/>
  <c r="P584" i="1"/>
  <c r="Q584" i="1"/>
  <c r="F585" i="1"/>
  <c r="G585" i="1"/>
  <c r="H585" i="1"/>
  <c r="I585" i="1"/>
  <c r="J585" i="1"/>
  <c r="K585" i="1"/>
  <c r="L585" i="1"/>
  <c r="M585" i="1"/>
  <c r="N585" i="1"/>
  <c r="O585" i="1"/>
  <c r="P585" i="1"/>
  <c r="Q585" i="1"/>
  <c r="F586" i="1"/>
  <c r="G586" i="1"/>
  <c r="H586" i="1"/>
  <c r="I586" i="1"/>
  <c r="J586" i="1"/>
  <c r="K586" i="1"/>
  <c r="L586" i="1"/>
  <c r="M586" i="1"/>
  <c r="N586" i="1"/>
  <c r="O586" i="1"/>
  <c r="P586" i="1"/>
  <c r="Q586" i="1"/>
  <c r="F587" i="1"/>
  <c r="G587" i="1"/>
  <c r="H587" i="1"/>
  <c r="I587" i="1"/>
  <c r="J587" i="1"/>
  <c r="K587" i="1"/>
  <c r="L587" i="1"/>
  <c r="M587" i="1"/>
  <c r="N587" i="1"/>
  <c r="O587" i="1"/>
  <c r="P587" i="1"/>
  <c r="Q587" i="1"/>
  <c r="F588" i="1"/>
  <c r="G588" i="1"/>
  <c r="H588" i="1"/>
  <c r="I588" i="1"/>
  <c r="J588" i="1"/>
  <c r="K588" i="1"/>
  <c r="L588" i="1"/>
  <c r="M588" i="1"/>
  <c r="N588" i="1"/>
  <c r="O588" i="1"/>
  <c r="P588" i="1"/>
  <c r="Q588" i="1"/>
  <c r="F589" i="1"/>
  <c r="G589" i="1"/>
  <c r="H589" i="1"/>
  <c r="I589" i="1"/>
  <c r="J589" i="1"/>
  <c r="K589" i="1"/>
  <c r="L589" i="1"/>
  <c r="M589" i="1"/>
  <c r="N589" i="1"/>
  <c r="O589" i="1"/>
  <c r="P589" i="1"/>
  <c r="Q589" i="1"/>
  <c r="F590" i="1"/>
  <c r="G590" i="1"/>
  <c r="H590" i="1"/>
  <c r="I590" i="1"/>
  <c r="J590" i="1"/>
  <c r="K590" i="1"/>
  <c r="L590" i="1"/>
  <c r="M590" i="1"/>
  <c r="N590" i="1"/>
  <c r="O590" i="1"/>
  <c r="P590" i="1"/>
  <c r="Q590" i="1"/>
  <c r="F591" i="1"/>
  <c r="G591" i="1"/>
  <c r="H591" i="1"/>
  <c r="I591" i="1"/>
  <c r="J591" i="1"/>
  <c r="K591" i="1"/>
  <c r="L591" i="1"/>
  <c r="M591" i="1"/>
  <c r="N591" i="1"/>
  <c r="O591" i="1"/>
  <c r="P591" i="1"/>
  <c r="Q591" i="1"/>
  <c r="F592" i="1"/>
  <c r="G592" i="1"/>
  <c r="H592" i="1"/>
  <c r="I592" i="1"/>
  <c r="J592" i="1"/>
  <c r="K592" i="1"/>
  <c r="L592" i="1"/>
  <c r="M592" i="1"/>
  <c r="N592" i="1"/>
  <c r="O592" i="1"/>
  <c r="P592" i="1"/>
  <c r="Q592" i="1"/>
  <c r="F593" i="1"/>
  <c r="G593" i="1"/>
  <c r="H593" i="1"/>
  <c r="I593" i="1"/>
  <c r="J593" i="1"/>
  <c r="K593" i="1"/>
  <c r="L593" i="1"/>
  <c r="M593" i="1"/>
  <c r="N593" i="1"/>
  <c r="O593" i="1"/>
  <c r="P593" i="1"/>
  <c r="Q593" i="1"/>
  <c r="F594" i="1"/>
  <c r="G594" i="1"/>
  <c r="H594" i="1"/>
  <c r="I594" i="1"/>
  <c r="J594" i="1"/>
  <c r="K594" i="1"/>
  <c r="L594" i="1"/>
  <c r="M594" i="1"/>
  <c r="N594" i="1"/>
  <c r="O594" i="1"/>
  <c r="P594" i="1"/>
  <c r="Q594" i="1"/>
  <c r="F595" i="1"/>
  <c r="G595" i="1"/>
  <c r="H595" i="1"/>
  <c r="I595" i="1"/>
  <c r="J595" i="1"/>
  <c r="K595" i="1"/>
  <c r="L595" i="1"/>
  <c r="M595" i="1"/>
  <c r="N595" i="1"/>
  <c r="O595" i="1"/>
  <c r="P595" i="1"/>
  <c r="Q595" i="1"/>
  <c r="F596" i="1"/>
  <c r="G596" i="1"/>
  <c r="H596" i="1"/>
  <c r="I596" i="1"/>
  <c r="J596" i="1"/>
  <c r="K596" i="1"/>
  <c r="L596" i="1"/>
  <c r="M596" i="1"/>
  <c r="N596" i="1"/>
  <c r="O596" i="1"/>
  <c r="P596" i="1"/>
  <c r="Q596" i="1"/>
  <c r="F597" i="1"/>
  <c r="G597" i="1"/>
  <c r="H597" i="1"/>
  <c r="I597" i="1"/>
  <c r="J597" i="1"/>
  <c r="K597" i="1"/>
  <c r="L597" i="1"/>
  <c r="M597" i="1"/>
  <c r="N597" i="1"/>
  <c r="O597" i="1"/>
  <c r="P597" i="1"/>
  <c r="Q597" i="1"/>
  <c r="F598" i="1"/>
  <c r="G598" i="1"/>
  <c r="H598" i="1"/>
  <c r="I598" i="1"/>
  <c r="J598" i="1"/>
  <c r="K598" i="1"/>
  <c r="L598" i="1"/>
  <c r="M598" i="1"/>
  <c r="N598" i="1"/>
  <c r="O598" i="1"/>
  <c r="P598" i="1"/>
  <c r="Q598" i="1"/>
  <c r="F599" i="1"/>
  <c r="G599" i="1"/>
  <c r="H599" i="1"/>
  <c r="I599" i="1"/>
  <c r="J599" i="1"/>
  <c r="K599" i="1"/>
  <c r="L599" i="1"/>
  <c r="M599" i="1"/>
  <c r="N599" i="1"/>
  <c r="O599" i="1"/>
  <c r="P599" i="1"/>
  <c r="Q599" i="1"/>
  <c r="F600" i="1"/>
  <c r="G600" i="1"/>
  <c r="H600" i="1"/>
  <c r="I600" i="1"/>
  <c r="J600" i="1"/>
  <c r="K600" i="1"/>
  <c r="L600" i="1"/>
  <c r="M600" i="1"/>
  <c r="N600" i="1"/>
  <c r="O600" i="1"/>
  <c r="P600" i="1"/>
  <c r="Q600" i="1"/>
  <c r="F601" i="1"/>
  <c r="G601" i="1"/>
  <c r="H601" i="1"/>
  <c r="I601" i="1"/>
  <c r="J601" i="1"/>
  <c r="K601" i="1"/>
  <c r="L601" i="1"/>
  <c r="M601" i="1"/>
  <c r="N601" i="1"/>
  <c r="O601" i="1"/>
  <c r="P601" i="1"/>
  <c r="Q601" i="1"/>
  <c r="F602" i="1"/>
  <c r="G602" i="1"/>
  <c r="H602" i="1"/>
  <c r="I602" i="1"/>
  <c r="J602" i="1"/>
  <c r="K602" i="1"/>
  <c r="L602" i="1"/>
  <c r="M602" i="1"/>
  <c r="N602" i="1"/>
  <c r="O602" i="1"/>
  <c r="P602" i="1"/>
  <c r="Q602" i="1"/>
  <c r="F603" i="1"/>
  <c r="G603" i="1"/>
  <c r="H603" i="1"/>
  <c r="I603" i="1"/>
  <c r="J603" i="1"/>
  <c r="K603" i="1"/>
  <c r="L603" i="1"/>
  <c r="M603" i="1"/>
  <c r="N603" i="1"/>
  <c r="O603" i="1"/>
  <c r="P603" i="1"/>
  <c r="Q603" i="1"/>
  <c r="F604" i="1"/>
  <c r="G604" i="1"/>
  <c r="H604" i="1"/>
  <c r="I604" i="1"/>
  <c r="J604" i="1"/>
  <c r="K604" i="1"/>
  <c r="L604" i="1"/>
  <c r="M604" i="1"/>
  <c r="N604" i="1"/>
  <c r="O604" i="1"/>
  <c r="P604" i="1"/>
  <c r="Q604" i="1"/>
  <c r="F605" i="1"/>
  <c r="G605" i="1"/>
  <c r="H605" i="1"/>
  <c r="I605" i="1"/>
  <c r="J605" i="1"/>
  <c r="K605" i="1"/>
  <c r="L605" i="1"/>
  <c r="M605" i="1"/>
  <c r="N605" i="1"/>
  <c r="O605" i="1"/>
  <c r="P605" i="1"/>
  <c r="Q605" i="1"/>
  <c r="F606" i="1"/>
  <c r="G606" i="1"/>
  <c r="H606" i="1"/>
  <c r="I606" i="1"/>
  <c r="J606" i="1"/>
  <c r="K606" i="1"/>
  <c r="L606" i="1"/>
  <c r="M606" i="1"/>
  <c r="N606" i="1"/>
  <c r="O606" i="1"/>
  <c r="P606" i="1"/>
  <c r="Q606" i="1"/>
  <c r="F607" i="1"/>
  <c r="G607" i="1"/>
  <c r="H607" i="1"/>
  <c r="I607" i="1"/>
  <c r="J607" i="1"/>
  <c r="K607" i="1"/>
  <c r="L607" i="1"/>
  <c r="M607" i="1"/>
  <c r="N607" i="1"/>
  <c r="O607" i="1"/>
  <c r="P607" i="1"/>
  <c r="Q607" i="1"/>
  <c r="F608" i="1"/>
  <c r="G608" i="1"/>
  <c r="H608" i="1"/>
  <c r="I608" i="1"/>
  <c r="J608" i="1"/>
  <c r="K608" i="1"/>
  <c r="L608" i="1"/>
  <c r="M608" i="1"/>
  <c r="N608" i="1"/>
  <c r="O608" i="1"/>
  <c r="P608" i="1"/>
  <c r="Q608" i="1"/>
  <c r="F609" i="1"/>
  <c r="G609" i="1"/>
  <c r="H609" i="1"/>
  <c r="I609" i="1"/>
  <c r="J609" i="1"/>
  <c r="K609" i="1"/>
  <c r="L609" i="1"/>
  <c r="M609" i="1"/>
  <c r="N609" i="1"/>
  <c r="O609" i="1"/>
  <c r="P609" i="1"/>
  <c r="Q609" i="1"/>
  <c r="F610" i="1"/>
  <c r="G610" i="1"/>
  <c r="H610" i="1"/>
  <c r="I610" i="1"/>
  <c r="J610" i="1"/>
  <c r="K610" i="1"/>
  <c r="L610" i="1"/>
  <c r="M610" i="1"/>
  <c r="N610" i="1"/>
  <c r="O610" i="1"/>
  <c r="P610" i="1"/>
  <c r="Q610" i="1"/>
  <c r="F611" i="1"/>
  <c r="G611" i="1"/>
  <c r="H611" i="1"/>
  <c r="I611" i="1"/>
  <c r="J611" i="1"/>
  <c r="K611" i="1"/>
  <c r="L611" i="1"/>
  <c r="M611" i="1"/>
  <c r="N611" i="1"/>
  <c r="O611" i="1"/>
  <c r="P611" i="1"/>
  <c r="Q611" i="1"/>
  <c r="F612" i="1"/>
  <c r="G612" i="1"/>
  <c r="H612" i="1"/>
  <c r="I612" i="1"/>
  <c r="J612" i="1"/>
  <c r="K612" i="1"/>
  <c r="L612" i="1"/>
  <c r="M612" i="1"/>
  <c r="N612" i="1"/>
  <c r="O612" i="1"/>
  <c r="P612" i="1"/>
  <c r="Q612" i="1"/>
  <c r="F613" i="1"/>
  <c r="G613" i="1"/>
  <c r="H613" i="1"/>
  <c r="I613" i="1"/>
  <c r="J613" i="1"/>
  <c r="K613" i="1"/>
  <c r="L613" i="1"/>
  <c r="M613" i="1"/>
  <c r="N613" i="1"/>
  <c r="O613" i="1"/>
  <c r="P613" i="1"/>
  <c r="Q613" i="1"/>
  <c r="F614" i="1"/>
  <c r="G614" i="1"/>
  <c r="H614" i="1"/>
  <c r="I614" i="1"/>
  <c r="J614" i="1"/>
  <c r="K614" i="1"/>
  <c r="L614" i="1"/>
  <c r="M614" i="1"/>
  <c r="N614" i="1"/>
  <c r="O614" i="1"/>
  <c r="P614" i="1"/>
  <c r="Q614" i="1"/>
  <c r="F615" i="1"/>
  <c r="G615" i="1"/>
  <c r="H615" i="1"/>
  <c r="I615" i="1"/>
  <c r="J615" i="1"/>
  <c r="K615" i="1"/>
  <c r="L615" i="1"/>
  <c r="M615" i="1"/>
  <c r="N615" i="1"/>
  <c r="O615" i="1"/>
  <c r="P615" i="1"/>
  <c r="Q615" i="1"/>
  <c r="F616" i="1"/>
  <c r="G616" i="1"/>
  <c r="H616" i="1"/>
  <c r="I616" i="1"/>
  <c r="J616" i="1"/>
  <c r="K616" i="1"/>
  <c r="L616" i="1"/>
  <c r="M616" i="1"/>
  <c r="N616" i="1"/>
  <c r="O616" i="1"/>
  <c r="P616" i="1"/>
  <c r="Q616" i="1"/>
  <c r="F617" i="1"/>
  <c r="G617" i="1"/>
  <c r="H617" i="1"/>
  <c r="I617" i="1"/>
  <c r="J617" i="1"/>
  <c r="K617" i="1"/>
  <c r="L617" i="1"/>
  <c r="M617" i="1"/>
  <c r="N617" i="1"/>
  <c r="O617" i="1"/>
  <c r="P617" i="1"/>
  <c r="Q617" i="1"/>
  <c r="F618" i="1"/>
  <c r="G618" i="1"/>
  <c r="H618" i="1"/>
  <c r="I618" i="1"/>
  <c r="J618" i="1"/>
  <c r="K618" i="1"/>
  <c r="L618" i="1"/>
  <c r="M618" i="1"/>
  <c r="N618" i="1"/>
  <c r="O618" i="1"/>
  <c r="P618" i="1"/>
  <c r="Q618" i="1"/>
  <c r="F619" i="1"/>
  <c r="G619" i="1"/>
  <c r="H619" i="1"/>
  <c r="I619" i="1"/>
  <c r="J619" i="1"/>
  <c r="K619" i="1"/>
  <c r="L619" i="1"/>
  <c r="M619" i="1"/>
  <c r="N619" i="1"/>
  <c r="O619" i="1"/>
  <c r="P619" i="1"/>
  <c r="Q619" i="1"/>
  <c r="F620" i="1"/>
  <c r="G620" i="1"/>
  <c r="H620" i="1"/>
  <c r="I620" i="1"/>
  <c r="J620" i="1"/>
  <c r="K620" i="1"/>
  <c r="L620" i="1"/>
  <c r="M620" i="1"/>
  <c r="N620" i="1"/>
  <c r="O620" i="1"/>
  <c r="P620" i="1"/>
  <c r="Q620" i="1"/>
  <c r="F621" i="1"/>
  <c r="G621" i="1"/>
  <c r="H621" i="1"/>
  <c r="I621" i="1"/>
  <c r="J621" i="1"/>
  <c r="K621" i="1"/>
  <c r="L621" i="1"/>
  <c r="M621" i="1"/>
  <c r="N621" i="1"/>
  <c r="O621" i="1"/>
  <c r="P621" i="1"/>
  <c r="Q621" i="1"/>
  <c r="F622" i="1"/>
  <c r="G622" i="1"/>
  <c r="H622" i="1"/>
  <c r="I622" i="1"/>
  <c r="J622" i="1"/>
  <c r="K622" i="1"/>
  <c r="L622" i="1"/>
  <c r="M622" i="1"/>
  <c r="N622" i="1"/>
  <c r="O622" i="1"/>
  <c r="P622" i="1"/>
  <c r="Q622" i="1"/>
  <c r="F623" i="1"/>
  <c r="G623" i="1"/>
  <c r="H623" i="1"/>
  <c r="I623" i="1"/>
  <c r="J623" i="1"/>
  <c r="K623" i="1"/>
  <c r="L623" i="1"/>
  <c r="M623" i="1"/>
  <c r="N623" i="1"/>
  <c r="O623" i="1"/>
  <c r="P623" i="1"/>
  <c r="Q623" i="1"/>
  <c r="F624" i="1"/>
  <c r="G624" i="1"/>
  <c r="H624" i="1"/>
  <c r="I624" i="1"/>
  <c r="J624" i="1"/>
  <c r="K624" i="1"/>
  <c r="L624" i="1"/>
  <c r="M624" i="1"/>
  <c r="N624" i="1"/>
  <c r="O624" i="1"/>
  <c r="P624" i="1"/>
  <c r="Q624" i="1"/>
  <c r="F625" i="1"/>
  <c r="G625" i="1"/>
  <c r="H625" i="1"/>
  <c r="I625" i="1"/>
  <c r="J625" i="1"/>
  <c r="K625" i="1"/>
  <c r="L625" i="1"/>
  <c r="M625" i="1"/>
  <c r="N625" i="1"/>
  <c r="O625" i="1"/>
  <c r="P625" i="1"/>
  <c r="Q625" i="1"/>
  <c r="F626" i="1"/>
  <c r="G626" i="1"/>
  <c r="H626" i="1"/>
  <c r="I626" i="1"/>
  <c r="J626" i="1"/>
  <c r="K626" i="1"/>
  <c r="L626" i="1"/>
  <c r="M626" i="1"/>
  <c r="N626" i="1"/>
  <c r="O626" i="1"/>
  <c r="P626" i="1"/>
  <c r="Q626" i="1"/>
  <c r="F627" i="1"/>
  <c r="G627" i="1"/>
  <c r="H627" i="1"/>
  <c r="I627" i="1"/>
  <c r="J627" i="1"/>
  <c r="K627" i="1"/>
  <c r="L627" i="1"/>
  <c r="M627" i="1"/>
  <c r="N627" i="1"/>
  <c r="O627" i="1"/>
  <c r="P627" i="1"/>
  <c r="Q627" i="1"/>
  <c r="F628" i="1"/>
  <c r="G628" i="1"/>
  <c r="H628" i="1"/>
  <c r="I628" i="1"/>
  <c r="J628" i="1"/>
  <c r="K628" i="1"/>
  <c r="L628" i="1"/>
  <c r="M628" i="1"/>
  <c r="N628" i="1"/>
  <c r="O628" i="1"/>
  <c r="P628" i="1"/>
  <c r="Q628" i="1"/>
  <c r="F629" i="1"/>
  <c r="G629" i="1"/>
  <c r="H629" i="1"/>
  <c r="I629" i="1"/>
  <c r="J629" i="1"/>
  <c r="K629" i="1"/>
  <c r="L629" i="1"/>
  <c r="M629" i="1"/>
  <c r="N629" i="1"/>
  <c r="O629" i="1"/>
  <c r="P629" i="1"/>
  <c r="Q629" i="1"/>
  <c r="F630" i="1"/>
  <c r="G630" i="1"/>
  <c r="H630" i="1"/>
  <c r="I630" i="1"/>
  <c r="J630" i="1"/>
  <c r="K630" i="1"/>
  <c r="L630" i="1"/>
  <c r="M630" i="1"/>
  <c r="N630" i="1"/>
  <c r="O630" i="1"/>
  <c r="P630" i="1"/>
  <c r="Q630" i="1"/>
  <c r="F631" i="1"/>
  <c r="G631" i="1"/>
  <c r="H631" i="1"/>
  <c r="I631" i="1"/>
  <c r="J631" i="1"/>
  <c r="K631" i="1"/>
  <c r="L631" i="1"/>
  <c r="M631" i="1"/>
  <c r="N631" i="1"/>
  <c r="O631" i="1"/>
  <c r="P631" i="1"/>
  <c r="Q631" i="1"/>
  <c r="F632" i="1"/>
  <c r="G632" i="1"/>
  <c r="H632" i="1"/>
  <c r="I632" i="1"/>
  <c r="J632" i="1"/>
  <c r="K632" i="1"/>
  <c r="L632" i="1"/>
  <c r="M632" i="1"/>
  <c r="N632" i="1"/>
  <c r="O632" i="1"/>
  <c r="P632" i="1"/>
  <c r="Q632" i="1"/>
  <c r="F633" i="1"/>
  <c r="G633" i="1"/>
  <c r="H633" i="1"/>
  <c r="I633" i="1"/>
  <c r="J633" i="1"/>
  <c r="K633" i="1"/>
  <c r="L633" i="1"/>
  <c r="M633" i="1"/>
  <c r="N633" i="1"/>
  <c r="O633" i="1"/>
  <c r="P633" i="1"/>
  <c r="Q633" i="1"/>
  <c r="F634" i="1"/>
  <c r="G634" i="1"/>
  <c r="H634" i="1"/>
  <c r="I634" i="1"/>
  <c r="J634" i="1"/>
  <c r="K634" i="1"/>
  <c r="L634" i="1"/>
  <c r="M634" i="1"/>
  <c r="N634" i="1"/>
  <c r="O634" i="1"/>
  <c r="P634" i="1"/>
  <c r="Q634" i="1"/>
  <c r="F635" i="1"/>
  <c r="G635" i="1"/>
  <c r="H635" i="1"/>
  <c r="I635" i="1"/>
  <c r="J635" i="1"/>
  <c r="K635" i="1"/>
  <c r="L635" i="1"/>
  <c r="M635" i="1"/>
  <c r="N635" i="1"/>
  <c r="O635" i="1"/>
  <c r="P635" i="1"/>
  <c r="Q635" i="1"/>
  <c r="F636" i="1"/>
  <c r="G636" i="1"/>
  <c r="H636" i="1"/>
  <c r="I636" i="1"/>
  <c r="J636" i="1"/>
  <c r="K636" i="1"/>
  <c r="L636" i="1"/>
  <c r="M636" i="1"/>
  <c r="N636" i="1"/>
  <c r="O636" i="1"/>
  <c r="P636" i="1"/>
  <c r="Q636" i="1"/>
  <c r="F637" i="1"/>
  <c r="G637" i="1"/>
  <c r="H637" i="1"/>
  <c r="I637" i="1"/>
  <c r="J637" i="1"/>
  <c r="K637" i="1"/>
  <c r="L637" i="1"/>
  <c r="M637" i="1"/>
  <c r="N637" i="1"/>
  <c r="O637" i="1"/>
  <c r="P637" i="1"/>
  <c r="Q637" i="1"/>
  <c r="F638" i="1"/>
  <c r="G638" i="1"/>
  <c r="H638" i="1"/>
  <c r="I638" i="1"/>
  <c r="J638" i="1"/>
  <c r="K638" i="1"/>
  <c r="L638" i="1"/>
  <c r="M638" i="1"/>
  <c r="N638" i="1"/>
  <c r="O638" i="1"/>
  <c r="P638" i="1"/>
  <c r="Q638" i="1"/>
  <c r="F639" i="1"/>
  <c r="G639" i="1"/>
  <c r="H639" i="1"/>
  <c r="I639" i="1"/>
  <c r="J639" i="1"/>
  <c r="K639" i="1"/>
  <c r="L639" i="1"/>
  <c r="M639" i="1"/>
  <c r="N639" i="1"/>
  <c r="O639" i="1"/>
  <c r="P639" i="1"/>
  <c r="Q639" i="1"/>
  <c r="F640" i="1"/>
  <c r="G640" i="1"/>
  <c r="H640" i="1"/>
  <c r="I640" i="1"/>
  <c r="J640" i="1"/>
  <c r="K640" i="1"/>
  <c r="L640" i="1"/>
  <c r="M640" i="1"/>
  <c r="N640" i="1"/>
  <c r="O640" i="1"/>
  <c r="P640" i="1"/>
  <c r="Q640" i="1"/>
  <c r="F641" i="1"/>
  <c r="G641" i="1"/>
  <c r="H641" i="1"/>
  <c r="I641" i="1"/>
  <c r="J641" i="1"/>
  <c r="K641" i="1"/>
  <c r="L641" i="1"/>
  <c r="M641" i="1"/>
  <c r="N641" i="1"/>
  <c r="O641" i="1"/>
  <c r="P641" i="1"/>
  <c r="Q641" i="1"/>
  <c r="F642" i="1"/>
  <c r="G642" i="1"/>
  <c r="H642" i="1"/>
  <c r="I642" i="1"/>
  <c r="J642" i="1"/>
  <c r="K642" i="1"/>
  <c r="L642" i="1"/>
  <c r="M642" i="1"/>
  <c r="N642" i="1"/>
  <c r="O642" i="1"/>
  <c r="P642" i="1"/>
  <c r="Q642" i="1"/>
  <c r="F643" i="1"/>
  <c r="G643" i="1"/>
  <c r="H643" i="1"/>
  <c r="I643" i="1"/>
  <c r="J643" i="1"/>
  <c r="K643" i="1"/>
  <c r="L643" i="1"/>
  <c r="M643" i="1"/>
  <c r="N643" i="1"/>
  <c r="O643" i="1"/>
  <c r="P643" i="1"/>
  <c r="Q643" i="1"/>
  <c r="F644" i="1"/>
  <c r="G644" i="1"/>
  <c r="H644" i="1"/>
  <c r="I644" i="1"/>
  <c r="J644" i="1"/>
  <c r="K644" i="1"/>
  <c r="L644" i="1"/>
  <c r="M644" i="1"/>
  <c r="N644" i="1"/>
  <c r="O644" i="1"/>
  <c r="P644" i="1"/>
  <c r="Q644" i="1"/>
  <c r="F645" i="1"/>
  <c r="G645" i="1"/>
  <c r="H645" i="1"/>
  <c r="I645" i="1"/>
  <c r="J645" i="1"/>
  <c r="K645" i="1"/>
  <c r="L645" i="1"/>
  <c r="M645" i="1"/>
  <c r="N645" i="1"/>
  <c r="O645" i="1"/>
  <c r="P645" i="1"/>
  <c r="Q645" i="1"/>
  <c r="F646" i="1"/>
  <c r="G646" i="1"/>
  <c r="H646" i="1"/>
  <c r="I646" i="1"/>
  <c r="J646" i="1"/>
  <c r="K646" i="1"/>
  <c r="L646" i="1"/>
  <c r="M646" i="1"/>
  <c r="N646" i="1"/>
  <c r="O646" i="1"/>
  <c r="P646" i="1"/>
  <c r="Q646" i="1"/>
  <c r="F647" i="1"/>
  <c r="G647" i="1"/>
  <c r="H647" i="1"/>
  <c r="I647" i="1"/>
  <c r="J647" i="1"/>
  <c r="K647" i="1"/>
  <c r="L647" i="1"/>
  <c r="M647" i="1"/>
  <c r="N647" i="1"/>
  <c r="O647" i="1"/>
  <c r="P647" i="1"/>
  <c r="Q647" i="1"/>
  <c r="F648" i="1"/>
  <c r="G648" i="1"/>
  <c r="H648" i="1"/>
  <c r="I648" i="1"/>
  <c r="J648" i="1"/>
  <c r="K648" i="1"/>
  <c r="L648" i="1"/>
  <c r="M648" i="1"/>
  <c r="N648" i="1"/>
  <c r="O648" i="1"/>
  <c r="P648" i="1"/>
  <c r="Q648" i="1"/>
  <c r="F649" i="1"/>
  <c r="G649" i="1"/>
  <c r="H649" i="1"/>
  <c r="I649" i="1"/>
  <c r="J649" i="1"/>
  <c r="K649" i="1"/>
  <c r="L649" i="1"/>
  <c r="M649" i="1"/>
  <c r="N649" i="1"/>
  <c r="O649" i="1"/>
  <c r="P649" i="1"/>
  <c r="Q649" i="1"/>
  <c r="F650" i="1"/>
  <c r="G650" i="1"/>
  <c r="H650" i="1"/>
  <c r="I650" i="1"/>
  <c r="J650" i="1"/>
  <c r="K650" i="1"/>
  <c r="L650" i="1"/>
  <c r="M650" i="1"/>
  <c r="N650" i="1"/>
  <c r="O650" i="1"/>
  <c r="P650" i="1"/>
  <c r="Q650" i="1"/>
  <c r="F651" i="1"/>
  <c r="G651" i="1"/>
  <c r="H651" i="1"/>
  <c r="I651" i="1"/>
  <c r="J651" i="1"/>
  <c r="K651" i="1"/>
  <c r="L651" i="1"/>
  <c r="M651" i="1"/>
  <c r="N651" i="1"/>
  <c r="O651" i="1"/>
  <c r="P651" i="1"/>
  <c r="Q651" i="1"/>
  <c r="F652" i="1"/>
  <c r="G652" i="1"/>
  <c r="H652" i="1"/>
  <c r="I652" i="1"/>
  <c r="J652" i="1"/>
  <c r="K652" i="1"/>
  <c r="L652" i="1"/>
  <c r="M652" i="1"/>
  <c r="N652" i="1"/>
  <c r="O652" i="1"/>
  <c r="P652" i="1"/>
  <c r="Q652" i="1"/>
  <c r="F653" i="1"/>
  <c r="G653" i="1"/>
  <c r="H653" i="1"/>
  <c r="I653" i="1"/>
  <c r="J653" i="1"/>
  <c r="K653" i="1"/>
  <c r="L653" i="1"/>
  <c r="M653" i="1"/>
  <c r="N653" i="1"/>
  <c r="O653" i="1"/>
  <c r="P653" i="1"/>
  <c r="Q653" i="1"/>
  <c r="F654" i="1"/>
  <c r="G654" i="1"/>
  <c r="H654" i="1"/>
  <c r="I654" i="1"/>
  <c r="J654" i="1"/>
  <c r="K654" i="1"/>
  <c r="L654" i="1"/>
  <c r="M654" i="1"/>
  <c r="N654" i="1"/>
  <c r="O654" i="1"/>
  <c r="P654" i="1"/>
  <c r="Q654" i="1"/>
  <c r="F655" i="1"/>
  <c r="G655" i="1"/>
  <c r="H655" i="1"/>
  <c r="I655" i="1"/>
  <c r="J655" i="1"/>
  <c r="K655" i="1"/>
  <c r="L655" i="1"/>
  <c r="M655" i="1"/>
  <c r="N655" i="1"/>
  <c r="O655" i="1"/>
  <c r="P655" i="1"/>
  <c r="Q655" i="1"/>
  <c r="F656" i="1"/>
  <c r="G656" i="1"/>
  <c r="H656" i="1"/>
  <c r="I656" i="1"/>
  <c r="J656" i="1"/>
  <c r="K656" i="1"/>
  <c r="L656" i="1"/>
  <c r="M656" i="1"/>
  <c r="N656" i="1"/>
  <c r="O656" i="1"/>
  <c r="P656" i="1"/>
  <c r="Q656" i="1"/>
  <c r="F657" i="1"/>
  <c r="G657" i="1"/>
  <c r="H657" i="1"/>
  <c r="I657" i="1"/>
  <c r="J657" i="1"/>
  <c r="K657" i="1"/>
  <c r="L657" i="1"/>
  <c r="M657" i="1"/>
  <c r="N657" i="1"/>
  <c r="O657" i="1"/>
  <c r="P657" i="1"/>
  <c r="Q657" i="1"/>
  <c r="F658" i="1"/>
  <c r="G658" i="1"/>
  <c r="H658" i="1"/>
  <c r="I658" i="1"/>
  <c r="J658" i="1"/>
  <c r="K658" i="1"/>
  <c r="L658" i="1"/>
  <c r="M658" i="1"/>
  <c r="N658" i="1"/>
  <c r="O658" i="1"/>
  <c r="P658" i="1"/>
  <c r="Q658" i="1"/>
  <c r="F659" i="1"/>
  <c r="G659" i="1"/>
  <c r="H659" i="1"/>
  <c r="I659" i="1"/>
  <c r="J659" i="1"/>
  <c r="K659" i="1"/>
  <c r="L659" i="1"/>
  <c r="M659" i="1"/>
  <c r="N659" i="1"/>
  <c r="O659" i="1"/>
  <c r="P659" i="1"/>
  <c r="Q659" i="1"/>
  <c r="F660" i="1"/>
  <c r="G660" i="1"/>
  <c r="H660" i="1"/>
  <c r="I660" i="1"/>
  <c r="J660" i="1"/>
  <c r="K660" i="1"/>
  <c r="L660" i="1"/>
  <c r="M660" i="1"/>
  <c r="N660" i="1"/>
  <c r="O660" i="1"/>
  <c r="P660" i="1"/>
  <c r="Q660" i="1"/>
  <c r="F661" i="1"/>
  <c r="G661" i="1"/>
  <c r="H661" i="1"/>
  <c r="I661" i="1"/>
  <c r="J661" i="1"/>
  <c r="K661" i="1"/>
  <c r="L661" i="1"/>
  <c r="M661" i="1"/>
  <c r="N661" i="1"/>
  <c r="O661" i="1"/>
  <c r="P661" i="1"/>
  <c r="Q661" i="1"/>
  <c r="F662" i="1"/>
  <c r="G662" i="1"/>
  <c r="H662" i="1"/>
  <c r="I662" i="1"/>
  <c r="J662" i="1"/>
  <c r="K662" i="1"/>
  <c r="L662" i="1"/>
  <c r="M662" i="1"/>
  <c r="N662" i="1"/>
  <c r="O662" i="1"/>
  <c r="P662" i="1"/>
  <c r="Q662" i="1"/>
  <c r="F663" i="1"/>
  <c r="G663" i="1"/>
  <c r="H663" i="1"/>
  <c r="I663" i="1"/>
  <c r="J663" i="1"/>
  <c r="K663" i="1"/>
  <c r="L663" i="1"/>
  <c r="M663" i="1"/>
  <c r="N663" i="1"/>
  <c r="O663" i="1"/>
  <c r="P663" i="1"/>
  <c r="Q663" i="1"/>
  <c r="F664" i="1"/>
  <c r="G664" i="1"/>
  <c r="H664" i="1"/>
  <c r="I664" i="1"/>
  <c r="J664" i="1"/>
  <c r="K664" i="1"/>
  <c r="L664" i="1"/>
  <c r="M664" i="1"/>
  <c r="N664" i="1"/>
  <c r="O664" i="1"/>
  <c r="P664" i="1"/>
  <c r="Q664" i="1"/>
  <c r="F665" i="1"/>
  <c r="G665" i="1"/>
  <c r="H665" i="1"/>
  <c r="I665" i="1"/>
  <c r="J665" i="1"/>
  <c r="K665" i="1"/>
  <c r="L665" i="1"/>
  <c r="M665" i="1"/>
  <c r="N665" i="1"/>
  <c r="O665" i="1"/>
  <c r="P665" i="1"/>
  <c r="Q665" i="1"/>
  <c r="F666" i="1"/>
  <c r="G666" i="1"/>
  <c r="H666" i="1"/>
  <c r="I666" i="1"/>
  <c r="J666" i="1"/>
  <c r="K666" i="1"/>
  <c r="L666" i="1"/>
  <c r="M666" i="1"/>
  <c r="N666" i="1"/>
  <c r="O666" i="1"/>
  <c r="P666" i="1"/>
  <c r="Q666" i="1"/>
  <c r="F667" i="1"/>
  <c r="G667" i="1"/>
  <c r="H667" i="1"/>
  <c r="I667" i="1"/>
  <c r="J667" i="1"/>
  <c r="K667" i="1"/>
  <c r="L667" i="1"/>
  <c r="M667" i="1"/>
  <c r="N667" i="1"/>
  <c r="O667" i="1"/>
  <c r="P667" i="1"/>
  <c r="Q667" i="1"/>
  <c r="F668" i="1"/>
  <c r="G668" i="1"/>
  <c r="H668" i="1"/>
  <c r="I668" i="1"/>
  <c r="J668" i="1"/>
  <c r="K668" i="1"/>
  <c r="L668" i="1"/>
  <c r="M668" i="1"/>
  <c r="N668" i="1"/>
  <c r="O668" i="1"/>
  <c r="P668" i="1"/>
  <c r="Q668" i="1"/>
  <c r="F669" i="1"/>
  <c r="G669" i="1"/>
  <c r="H669" i="1"/>
  <c r="I669" i="1"/>
  <c r="J669" i="1"/>
  <c r="K669" i="1"/>
  <c r="L669" i="1"/>
  <c r="M669" i="1"/>
  <c r="N669" i="1"/>
  <c r="O669" i="1"/>
  <c r="P669" i="1"/>
  <c r="Q669" i="1"/>
  <c r="F670" i="1"/>
  <c r="G670" i="1"/>
  <c r="H670" i="1"/>
  <c r="I670" i="1"/>
  <c r="J670" i="1"/>
  <c r="K670" i="1"/>
  <c r="L670" i="1"/>
  <c r="M670" i="1"/>
  <c r="N670" i="1"/>
  <c r="O670" i="1"/>
  <c r="P670" i="1"/>
  <c r="Q670" i="1"/>
  <c r="F671" i="1"/>
  <c r="G671" i="1"/>
  <c r="H671" i="1"/>
  <c r="I671" i="1"/>
  <c r="J671" i="1"/>
  <c r="K671" i="1"/>
  <c r="L671" i="1"/>
  <c r="M671" i="1"/>
  <c r="N671" i="1"/>
  <c r="O671" i="1"/>
  <c r="P671" i="1"/>
  <c r="Q671" i="1"/>
  <c r="F672" i="1"/>
  <c r="G672" i="1"/>
  <c r="H672" i="1"/>
  <c r="I672" i="1"/>
  <c r="J672" i="1"/>
  <c r="K672" i="1"/>
  <c r="L672" i="1"/>
  <c r="M672" i="1"/>
  <c r="N672" i="1"/>
  <c r="O672" i="1"/>
  <c r="P672" i="1"/>
  <c r="Q672" i="1"/>
  <c r="F673" i="1"/>
  <c r="G673" i="1"/>
  <c r="H673" i="1"/>
  <c r="I673" i="1"/>
  <c r="J673" i="1"/>
  <c r="K673" i="1"/>
  <c r="L673" i="1"/>
  <c r="M673" i="1"/>
  <c r="N673" i="1"/>
  <c r="O673" i="1"/>
  <c r="P673" i="1"/>
  <c r="Q673" i="1"/>
  <c r="F674" i="1"/>
  <c r="G674" i="1"/>
  <c r="H674" i="1"/>
  <c r="I674" i="1"/>
  <c r="J674" i="1"/>
  <c r="K674" i="1"/>
  <c r="L674" i="1"/>
  <c r="M674" i="1"/>
  <c r="N674" i="1"/>
  <c r="O674" i="1"/>
  <c r="P674" i="1"/>
  <c r="Q674" i="1"/>
  <c r="F675" i="1"/>
  <c r="G675" i="1"/>
  <c r="H675" i="1"/>
  <c r="I675" i="1"/>
  <c r="J675" i="1"/>
  <c r="K675" i="1"/>
  <c r="L675" i="1"/>
  <c r="M675" i="1"/>
  <c r="N675" i="1"/>
  <c r="O675" i="1"/>
  <c r="P675" i="1"/>
  <c r="Q675" i="1"/>
  <c r="F676" i="1"/>
  <c r="G676" i="1"/>
  <c r="H676" i="1"/>
  <c r="I676" i="1"/>
  <c r="J676" i="1"/>
  <c r="K676" i="1"/>
  <c r="L676" i="1"/>
  <c r="M676" i="1"/>
  <c r="N676" i="1"/>
  <c r="O676" i="1"/>
  <c r="P676" i="1"/>
  <c r="Q676" i="1"/>
  <c r="F677" i="1"/>
  <c r="G677" i="1"/>
  <c r="H677" i="1"/>
  <c r="I677" i="1"/>
  <c r="J677" i="1"/>
  <c r="K677" i="1"/>
  <c r="L677" i="1"/>
  <c r="M677" i="1"/>
  <c r="N677" i="1"/>
  <c r="O677" i="1"/>
  <c r="P677" i="1"/>
  <c r="Q677" i="1"/>
  <c r="F678" i="1"/>
  <c r="G678" i="1"/>
  <c r="H678" i="1"/>
  <c r="I678" i="1"/>
  <c r="J678" i="1"/>
  <c r="K678" i="1"/>
  <c r="L678" i="1"/>
  <c r="M678" i="1"/>
  <c r="N678" i="1"/>
  <c r="O678" i="1"/>
  <c r="P678" i="1"/>
  <c r="Q678" i="1"/>
  <c r="F679" i="1"/>
  <c r="G679" i="1"/>
  <c r="H679" i="1"/>
  <c r="I679" i="1"/>
  <c r="J679" i="1"/>
  <c r="K679" i="1"/>
  <c r="L679" i="1"/>
  <c r="M679" i="1"/>
  <c r="N679" i="1"/>
  <c r="O679" i="1"/>
  <c r="P679" i="1"/>
  <c r="Q679" i="1"/>
  <c r="F680" i="1"/>
  <c r="G680" i="1"/>
  <c r="H680" i="1"/>
  <c r="I680" i="1"/>
  <c r="J680" i="1"/>
  <c r="K680" i="1"/>
  <c r="L680" i="1"/>
  <c r="M680" i="1"/>
  <c r="N680" i="1"/>
  <c r="O680" i="1"/>
  <c r="P680" i="1"/>
  <c r="Q680" i="1"/>
  <c r="F681" i="1"/>
  <c r="G681" i="1"/>
  <c r="H681" i="1"/>
  <c r="I681" i="1"/>
  <c r="J681" i="1"/>
  <c r="K681" i="1"/>
  <c r="L681" i="1"/>
  <c r="M681" i="1"/>
  <c r="N681" i="1"/>
  <c r="O681" i="1"/>
  <c r="P681" i="1"/>
  <c r="Q681" i="1"/>
  <c r="F682" i="1"/>
  <c r="G682" i="1"/>
  <c r="H682" i="1"/>
  <c r="I682" i="1"/>
  <c r="J682" i="1"/>
  <c r="K682" i="1"/>
  <c r="L682" i="1"/>
  <c r="M682" i="1"/>
  <c r="N682" i="1"/>
  <c r="O682" i="1"/>
  <c r="P682" i="1"/>
  <c r="Q682" i="1"/>
  <c r="F683" i="1"/>
  <c r="G683" i="1"/>
  <c r="H683" i="1"/>
  <c r="I683" i="1"/>
  <c r="J683" i="1"/>
  <c r="K683" i="1"/>
  <c r="L683" i="1"/>
  <c r="M683" i="1"/>
  <c r="N683" i="1"/>
  <c r="O683" i="1"/>
  <c r="P683" i="1"/>
  <c r="Q683" i="1"/>
  <c r="F684" i="1"/>
  <c r="G684" i="1"/>
  <c r="H684" i="1"/>
  <c r="I684" i="1"/>
  <c r="J684" i="1"/>
  <c r="K684" i="1"/>
  <c r="L684" i="1"/>
  <c r="M684" i="1"/>
  <c r="N684" i="1"/>
  <c r="O684" i="1"/>
  <c r="P684" i="1"/>
  <c r="Q684" i="1"/>
  <c r="F685" i="1"/>
  <c r="G685" i="1"/>
  <c r="H685" i="1"/>
  <c r="I685" i="1"/>
  <c r="J685" i="1"/>
  <c r="K685" i="1"/>
  <c r="L685" i="1"/>
  <c r="M685" i="1"/>
  <c r="N685" i="1"/>
  <c r="O685" i="1"/>
  <c r="P685" i="1"/>
  <c r="Q685" i="1"/>
  <c r="F686" i="1"/>
  <c r="G686" i="1"/>
  <c r="H686" i="1"/>
  <c r="I686" i="1"/>
  <c r="J686" i="1"/>
  <c r="K686" i="1"/>
  <c r="L686" i="1"/>
  <c r="M686" i="1"/>
  <c r="N686" i="1"/>
  <c r="O686" i="1"/>
  <c r="P686" i="1"/>
  <c r="Q686" i="1"/>
  <c r="F687" i="1"/>
  <c r="G687" i="1"/>
  <c r="H687" i="1"/>
  <c r="I687" i="1"/>
  <c r="J687" i="1"/>
  <c r="K687" i="1"/>
  <c r="L687" i="1"/>
  <c r="M687" i="1"/>
  <c r="N687" i="1"/>
  <c r="O687" i="1"/>
  <c r="P687" i="1"/>
  <c r="Q687" i="1"/>
  <c r="F688" i="1"/>
  <c r="G688" i="1"/>
  <c r="H688" i="1"/>
  <c r="I688" i="1"/>
  <c r="J688" i="1"/>
  <c r="K688" i="1"/>
  <c r="L688" i="1"/>
  <c r="M688" i="1"/>
  <c r="N688" i="1"/>
  <c r="O688" i="1"/>
  <c r="P688" i="1"/>
  <c r="Q688" i="1"/>
  <c r="F689" i="1"/>
  <c r="G689" i="1"/>
  <c r="H689" i="1"/>
  <c r="I689" i="1"/>
  <c r="J689" i="1"/>
  <c r="K689" i="1"/>
  <c r="L689" i="1"/>
  <c r="M689" i="1"/>
  <c r="N689" i="1"/>
  <c r="O689" i="1"/>
  <c r="P689" i="1"/>
  <c r="Q689" i="1"/>
  <c r="F690" i="1"/>
  <c r="G690" i="1"/>
  <c r="H690" i="1"/>
  <c r="I690" i="1"/>
  <c r="J690" i="1"/>
  <c r="K690" i="1"/>
  <c r="L690" i="1"/>
  <c r="M690" i="1"/>
  <c r="N690" i="1"/>
  <c r="O690" i="1"/>
  <c r="P690" i="1"/>
  <c r="Q690" i="1"/>
  <c r="F691" i="1"/>
  <c r="G691" i="1"/>
  <c r="H691" i="1"/>
  <c r="I691" i="1"/>
  <c r="J691" i="1"/>
  <c r="K691" i="1"/>
  <c r="L691" i="1"/>
  <c r="M691" i="1"/>
  <c r="N691" i="1"/>
  <c r="O691" i="1"/>
  <c r="P691" i="1"/>
  <c r="Q691" i="1"/>
  <c r="F692" i="1"/>
  <c r="G692" i="1"/>
  <c r="H692" i="1"/>
  <c r="I692" i="1"/>
  <c r="J692" i="1"/>
  <c r="K692" i="1"/>
  <c r="L692" i="1"/>
  <c r="M692" i="1"/>
  <c r="N692" i="1"/>
  <c r="O692" i="1"/>
  <c r="P692" i="1"/>
  <c r="Q692" i="1"/>
  <c r="F693" i="1"/>
  <c r="G693" i="1"/>
  <c r="H693" i="1"/>
  <c r="I693" i="1"/>
  <c r="J693" i="1"/>
  <c r="K693" i="1"/>
  <c r="L693" i="1"/>
  <c r="M693" i="1"/>
  <c r="N693" i="1"/>
  <c r="O693" i="1"/>
  <c r="P693" i="1"/>
  <c r="Q693" i="1"/>
  <c r="F694" i="1"/>
  <c r="G694" i="1"/>
  <c r="H694" i="1"/>
  <c r="I694" i="1"/>
  <c r="J694" i="1"/>
  <c r="K694" i="1"/>
  <c r="L694" i="1"/>
  <c r="M694" i="1"/>
  <c r="N694" i="1"/>
  <c r="O694" i="1"/>
  <c r="P694" i="1"/>
  <c r="Q694" i="1"/>
  <c r="F695" i="1"/>
  <c r="G695" i="1"/>
  <c r="H695" i="1"/>
  <c r="I695" i="1"/>
  <c r="J695" i="1"/>
  <c r="K695" i="1"/>
  <c r="L695" i="1"/>
  <c r="M695" i="1"/>
  <c r="N695" i="1"/>
  <c r="O695" i="1"/>
  <c r="P695" i="1"/>
  <c r="Q695" i="1"/>
  <c r="F696" i="1"/>
  <c r="G696" i="1"/>
  <c r="H696" i="1"/>
  <c r="I696" i="1"/>
  <c r="J696" i="1"/>
  <c r="K696" i="1"/>
  <c r="L696" i="1"/>
  <c r="M696" i="1"/>
  <c r="N696" i="1"/>
  <c r="O696" i="1"/>
  <c r="P696" i="1"/>
  <c r="Q696" i="1"/>
  <c r="F697" i="1"/>
  <c r="G697" i="1"/>
  <c r="H697" i="1"/>
  <c r="I697" i="1"/>
  <c r="J697" i="1"/>
  <c r="K697" i="1"/>
  <c r="L697" i="1"/>
  <c r="M697" i="1"/>
  <c r="N697" i="1"/>
  <c r="O697" i="1"/>
  <c r="P697" i="1"/>
  <c r="Q697" i="1"/>
  <c r="F698" i="1"/>
  <c r="G698" i="1"/>
  <c r="H698" i="1"/>
  <c r="I698" i="1"/>
  <c r="J698" i="1"/>
  <c r="K698" i="1"/>
  <c r="L698" i="1"/>
  <c r="M698" i="1"/>
  <c r="N698" i="1"/>
  <c r="O698" i="1"/>
  <c r="P698" i="1"/>
  <c r="Q698" i="1"/>
  <c r="F699" i="1"/>
  <c r="G699" i="1"/>
  <c r="H699" i="1"/>
  <c r="I699" i="1"/>
  <c r="J699" i="1"/>
  <c r="K699" i="1"/>
  <c r="L699" i="1"/>
  <c r="M699" i="1"/>
  <c r="N699" i="1"/>
  <c r="O699" i="1"/>
  <c r="P699" i="1"/>
  <c r="Q699" i="1"/>
  <c r="F700" i="1"/>
  <c r="G700" i="1"/>
  <c r="H700" i="1"/>
  <c r="I700" i="1"/>
  <c r="J700" i="1"/>
  <c r="K700" i="1"/>
  <c r="L700" i="1"/>
  <c r="M700" i="1"/>
  <c r="N700" i="1"/>
  <c r="O700" i="1"/>
  <c r="P700" i="1"/>
  <c r="Q700" i="1"/>
  <c r="F701" i="1"/>
  <c r="G701" i="1"/>
  <c r="H701" i="1"/>
  <c r="I701" i="1"/>
  <c r="J701" i="1"/>
  <c r="K701" i="1"/>
  <c r="L701" i="1"/>
  <c r="M701" i="1"/>
  <c r="N701" i="1"/>
  <c r="O701" i="1"/>
  <c r="P701" i="1"/>
  <c r="Q701" i="1"/>
  <c r="F702" i="1"/>
  <c r="G702" i="1"/>
  <c r="H702" i="1"/>
  <c r="I702" i="1"/>
  <c r="J702" i="1"/>
  <c r="K702" i="1"/>
  <c r="L702" i="1"/>
  <c r="M702" i="1"/>
  <c r="N702" i="1"/>
  <c r="O702" i="1"/>
  <c r="P702" i="1"/>
  <c r="Q702" i="1"/>
  <c r="F703" i="1"/>
  <c r="G703" i="1"/>
  <c r="H703" i="1"/>
  <c r="I703" i="1"/>
  <c r="J703" i="1"/>
  <c r="K703" i="1"/>
  <c r="L703" i="1"/>
  <c r="M703" i="1"/>
  <c r="N703" i="1"/>
  <c r="O703" i="1"/>
  <c r="P703" i="1"/>
  <c r="Q703" i="1"/>
  <c r="F704" i="1"/>
  <c r="G704" i="1"/>
  <c r="H704" i="1"/>
  <c r="I704" i="1"/>
  <c r="J704" i="1"/>
  <c r="K704" i="1"/>
  <c r="L704" i="1"/>
  <c r="M704" i="1"/>
  <c r="N704" i="1"/>
  <c r="O704" i="1"/>
  <c r="P704" i="1"/>
  <c r="Q704" i="1"/>
  <c r="F705" i="1"/>
  <c r="G705" i="1"/>
  <c r="H705" i="1"/>
  <c r="I705" i="1"/>
  <c r="J705" i="1"/>
  <c r="K705" i="1"/>
  <c r="L705" i="1"/>
  <c r="M705" i="1"/>
  <c r="N705" i="1"/>
  <c r="O705" i="1"/>
  <c r="P705" i="1"/>
  <c r="Q705" i="1"/>
  <c r="F706" i="1"/>
  <c r="G706" i="1"/>
  <c r="H706" i="1"/>
  <c r="I706" i="1"/>
  <c r="J706" i="1"/>
  <c r="K706" i="1"/>
  <c r="L706" i="1"/>
  <c r="M706" i="1"/>
  <c r="N706" i="1"/>
  <c r="O706" i="1"/>
  <c r="P706" i="1"/>
  <c r="Q706" i="1"/>
  <c r="F707" i="1"/>
  <c r="G707" i="1"/>
  <c r="H707" i="1"/>
  <c r="I707" i="1"/>
  <c r="J707" i="1"/>
  <c r="K707" i="1"/>
  <c r="L707" i="1"/>
  <c r="M707" i="1"/>
  <c r="N707" i="1"/>
  <c r="O707" i="1"/>
  <c r="P707" i="1"/>
  <c r="Q707" i="1"/>
  <c r="F708" i="1"/>
  <c r="G708" i="1"/>
  <c r="H708" i="1"/>
  <c r="I708" i="1"/>
  <c r="J708" i="1"/>
  <c r="K708" i="1"/>
  <c r="L708" i="1"/>
  <c r="M708" i="1"/>
  <c r="N708" i="1"/>
  <c r="O708" i="1"/>
  <c r="P708" i="1"/>
  <c r="Q708" i="1"/>
  <c r="F709" i="1"/>
  <c r="G709" i="1"/>
  <c r="H709" i="1"/>
  <c r="I709" i="1"/>
  <c r="J709" i="1"/>
  <c r="K709" i="1"/>
  <c r="L709" i="1"/>
  <c r="M709" i="1"/>
  <c r="N709" i="1"/>
  <c r="O709" i="1"/>
  <c r="P709" i="1"/>
  <c r="Q709" i="1"/>
  <c r="F710" i="1"/>
  <c r="G710" i="1"/>
  <c r="H710" i="1"/>
  <c r="I710" i="1"/>
  <c r="J710" i="1"/>
  <c r="K710" i="1"/>
  <c r="L710" i="1"/>
  <c r="M710" i="1"/>
  <c r="N710" i="1"/>
  <c r="O710" i="1"/>
  <c r="P710" i="1"/>
  <c r="Q710" i="1"/>
  <c r="F711" i="1"/>
  <c r="G711" i="1"/>
  <c r="H711" i="1"/>
  <c r="I711" i="1"/>
  <c r="J711" i="1"/>
  <c r="K711" i="1"/>
  <c r="L711" i="1"/>
  <c r="M711" i="1"/>
  <c r="N711" i="1"/>
  <c r="O711" i="1"/>
  <c r="P711" i="1"/>
  <c r="Q711" i="1"/>
  <c r="F712" i="1"/>
  <c r="G712" i="1"/>
  <c r="H712" i="1"/>
  <c r="I712" i="1"/>
  <c r="J712" i="1"/>
  <c r="K712" i="1"/>
  <c r="L712" i="1"/>
  <c r="M712" i="1"/>
  <c r="N712" i="1"/>
  <c r="O712" i="1"/>
  <c r="P712" i="1"/>
  <c r="Q712" i="1"/>
  <c r="F713" i="1"/>
  <c r="G713" i="1"/>
  <c r="H713" i="1"/>
  <c r="I713" i="1"/>
  <c r="J713" i="1"/>
  <c r="K713" i="1"/>
  <c r="L713" i="1"/>
  <c r="M713" i="1"/>
  <c r="N713" i="1"/>
  <c r="O713" i="1"/>
  <c r="P713" i="1"/>
  <c r="Q713" i="1"/>
  <c r="F714" i="1"/>
  <c r="G714" i="1"/>
  <c r="H714" i="1"/>
  <c r="I714" i="1"/>
  <c r="J714" i="1"/>
  <c r="K714" i="1"/>
  <c r="L714" i="1"/>
  <c r="M714" i="1"/>
  <c r="N714" i="1"/>
  <c r="O714" i="1"/>
  <c r="P714" i="1"/>
  <c r="Q714" i="1"/>
  <c r="F715" i="1"/>
  <c r="G715" i="1"/>
  <c r="H715" i="1"/>
  <c r="I715" i="1"/>
  <c r="J715" i="1"/>
  <c r="K715" i="1"/>
  <c r="L715" i="1"/>
  <c r="M715" i="1"/>
  <c r="N715" i="1"/>
  <c r="O715" i="1"/>
  <c r="P715" i="1"/>
  <c r="Q715" i="1"/>
  <c r="F716" i="1"/>
  <c r="G716" i="1"/>
  <c r="H716" i="1"/>
  <c r="I716" i="1"/>
  <c r="J716" i="1"/>
  <c r="K716" i="1"/>
  <c r="L716" i="1"/>
  <c r="M716" i="1"/>
  <c r="N716" i="1"/>
  <c r="O716" i="1"/>
  <c r="P716" i="1"/>
  <c r="Q716" i="1"/>
  <c r="F717" i="1"/>
  <c r="G717" i="1"/>
  <c r="H717" i="1"/>
  <c r="I717" i="1"/>
  <c r="J717" i="1"/>
  <c r="K717" i="1"/>
  <c r="L717" i="1"/>
  <c r="M717" i="1"/>
  <c r="N717" i="1"/>
  <c r="O717" i="1"/>
  <c r="P717" i="1"/>
  <c r="Q717" i="1"/>
  <c r="F718" i="1"/>
  <c r="G718" i="1"/>
  <c r="H718" i="1"/>
  <c r="I718" i="1"/>
  <c r="J718" i="1"/>
  <c r="K718" i="1"/>
  <c r="L718" i="1"/>
  <c r="M718" i="1"/>
  <c r="N718" i="1"/>
  <c r="O718" i="1"/>
  <c r="P718" i="1"/>
  <c r="Q718" i="1"/>
  <c r="F719" i="1"/>
  <c r="G719" i="1"/>
  <c r="H719" i="1"/>
  <c r="I719" i="1"/>
  <c r="J719" i="1"/>
  <c r="K719" i="1"/>
  <c r="L719" i="1"/>
  <c r="M719" i="1"/>
  <c r="N719" i="1"/>
  <c r="O719" i="1"/>
  <c r="P719" i="1"/>
  <c r="Q719" i="1"/>
  <c r="F720" i="1"/>
  <c r="G720" i="1"/>
  <c r="H720" i="1"/>
  <c r="I720" i="1"/>
  <c r="J720" i="1"/>
  <c r="K720" i="1"/>
  <c r="L720" i="1"/>
  <c r="M720" i="1"/>
  <c r="N720" i="1"/>
  <c r="O720" i="1"/>
  <c r="P720" i="1"/>
  <c r="Q720" i="1"/>
  <c r="F721" i="1"/>
  <c r="G721" i="1"/>
  <c r="H721" i="1"/>
  <c r="I721" i="1"/>
  <c r="J721" i="1"/>
  <c r="K721" i="1"/>
  <c r="L721" i="1"/>
  <c r="M721" i="1"/>
  <c r="N721" i="1"/>
  <c r="O721" i="1"/>
  <c r="P721" i="1"/>
  <c r="Q721" i="1"/>
  <c r="F722" i="1"/>
  <c r="G722" i="1"/>
  <c r="H722" i="1"/>
  <c r="I722" i="1"/>
  <c r="J722" i="1"/>
  <c r="K722" i="1"/>
  <c r="L722" i="1"/>
  <c r="M722" i="1"/>
  <c r="N722" i="1"/>
  <c r="O722" i="1"/>
  <c r="P722" i="1"/>
  <c r="Q722" i="1"/>
  <c r="F723" i="1"/>
  <c r="G723" i="1"/>
  <c r="H723" i="1"/>
  <c r="I723" i="1"/>
  <c r="J723" i="1"/>
  <c r="K723" i="1"/>
  <c r="L723" i="1"/>
  <c r="M723" i="1"/>
  <c r="N723" i="1"/>
  <c r="O723" i="1"/>
  <c r="P723" i="1"/>
  <c r="Q723" i="1"/>
  <c r="F724" i="1"/>
  <c r="G724" i="1"/>
  <c r="H724" i="1"/>
  <c r="I724" i="1"/>
  <c r="J724" i="1"/>
  <c r="K724" i="1"/>
  <c r="L724" i="1"/>
  <c r="M724" i="1"/>
  <c r="N724" i="1"/>
  <c r="O724" i="1"/>
  <c r="P724" i="1"/>
  <c r="Q724" i="1"/>
  <c r="F725" i="1"/>
  <c r="G725" i="1"/>
  <c r="H725" i="1"/>
  <c r="I725" i="1"/>
  <c r="J725" i="1"/>
  <c r="K725" i="1"/>
  <c r="L725" i="1"/>
  <c r="M725" i="1"/>
  <c r="N725" i="1"/>
  <c r="O725" i="1"/>
  <c r="P725" i="1"/>
  <c r="Q725" i="1"/>
  <c r="F726" i="1"/>
  <c r="G726" i="1"/>
  <c r="H726" i="1"/>
  <c r="I726" i="1"/>
  <c r="J726" i="1"/>
  <c r="K726" i="1"/>
  <c r="L726" i="1"/>
  <c r="M726" i="1"/>
  <c r="N726" i="1"/>
  <c r="O726" i="1"/>
  <c r="P726" i="1"/>
  <c r="Q726" i="1"/>
  <c r="F727" i="1"/>
  <c r="G727" i="1"/>
  <c r="H727" i="1"/>
  <c r="I727" i="1"/>
  <c r="J727" i="1"/>
  <c r="K727" i="1"/>
  <c r="L727" i="1"/>
  <c r="M727" i="1"/>
  <c r="N727" i="1"/>
  <c r="O727" i="1"/>
  <c r="P727" i="1"/>
  <c r="Q727" i="1"/>
  <c r="F728" i="1"/>
  <c r="G728" i="1"/>
  <c r="H728" i="1"/>
  <c r="I728" i="1"/>
  <c r="J728" i="1"/>
  <c r="K728" i="1"/>
  <c r="L728" i="1"/>
  <c r="M728" i="1"/>
  <c r="N728" i="1"/>
  <c r="O728" i="1"/>
  <c r="P728" i="1"/>
  <c r="Q728" i="1"/>
  <c r="F729" i="1"/>
  <c r="G729" i="1"/>
  <c r="H729" i="1"/>
  <c r="I729" i="1"/>
  <c r="J729" i="1"/>
  <c r="K729" i="1"/>
  <c r="L729" i="1"/>
  <c r="M729" i="1"/>
  <c r="N729" i="1"/>
  <c r="O729" i="1"/>
  <c r="P729" i="1"/>
  <c r="Q729" i="1"/>
  <c r="F730" i="1"/>
  <c r="G730" i="1"/>
  <c r="H730" i="1"/>
  <c r="I730" i="1"/>
  <c r="J730" i="1"/>
  <c r="K730" i="1"/>
  <c r="L730" i="1"/>
  <c r="M730" i="1"/>
  <c r="N730" i="1"/>
  <c r="O730" i="1"/>
  <c r="P730" i="1"/>
  <c r="Q730" i="1"/>
  <c r="F731" i="1"/>
  <c r="G731" i="1"/>
  <c r="H731" i="1"/>
  <c r="I731" i="1"/>
  <c r="J731" i="1"/>
  <c r="K731" i="1"/>
  <c r="L731" i="1"/>
  <c r="M731" i="1"/>
  <c r="N731" i="1"/>
  <c r="O731" i="1"/>
  <c r="P731" i="1"/>
  <c r="Q731" i="1"/>
  <c r="F732" i="1"/>
  <c r="G732" i="1"/>
  <c r="H732" i="1"/>
  <c r="I732" i="1"/>
  <c r="J732" i="1"/>
  <c r="K732" i="1"/>
  <c r="L732" i="1"/>
  <c r="M732" i="1"/>
  <c r="N732" i="1"/>
  <c r="O732" i="1"/>
  <c r="P732" i="1"/>
  <c r="Q732" i="1"/>
  <c r="F733" i="1"/>
  <c r="G733" i="1"/>
  <c r="H733" i="1"/>
  <c r="I733" i="1"/>
  <c r="J733" i="1"/>
  <c r="K733" i="1"/>
  <c r="L733" i="1"/>
  <c r="M733" i="1"/>
  <c r="N733" i="1"/>
  <c r="O733" i="1"/>
  <c r="P733" i="1"/>
  <c r="Q733" i="1"/>
  <c r="F734" i="1"/>
  <c r="G734" i="1"/>
  <c r="H734" i="1"/>
  <c r="I734" i="1"/>
  <c r="J734" i="1"/>
  <c r="K734" i="1"/>
  <c r="L734" i="1"/>
  <c r="M734" i="1"/>
  <c r="N734" i="1"/>
  <c r="O734" i="1"/>
  <c r="P734" i="1"/>
  <c r="Q734" i="1"/>
  <c r="F735" i="1"/>
  <c r="G735" i="1"/>
  <c r="H735" i="1"/>
  <c r="I735" i="1"/>
  <c r="J735" i="1"/>
  <c r="K735" i="1"/>
  <c r="L735" i="1"/>
  <c r="M735" i="1"/>
  <c r="N735" i="1"/>
  <c r="O735" i="1"/>
  <c r="P735" i="1"/>
  <c r="Q735" i="1"/>
  <c r="F736" i="1"/>
  <c r="G736" i="1"/>
  <c r="H736" i="1"/>
  <c r="I736" i="1"/>
  <c r="J736" i="1"/>
  <c r="K736" i="1"/>
  <c r="L736" i="1"/>
  <c r="M736" i="1"/>
  <c r="N736" i="1"/>
  <c r="O736" i="1"/>
  <c r="P736" i="1"/>
  <c r="Q736" i="1"/>
  <c r="F737" i="1"/>
  <c r="G737" i="1"/>
  <c r="H737" i="1"/>
  <c r="I737" i="1"/>
  <c r="J737" i="1"/>
  <c r="K737" i="1"/>
  <c r="L737" i="1"/>
  <c r="M737" i="1"/>
  <c r="N737" i="1"/>
  <c r="O737" i="1"/>
  <c r="P737" i="1"/>
  <c r="Q737" i="1"/>
  <c r="F738" i="1"/>
  <c r="G738" i="1"/>
  <c r="H738" i="1"/>
  <c r="I738" i="1"/>
  <c r="J738" i="1"/>
  <c r="K738" i="1"/>
  <c r="L738" i="1"/>
  <c r="M738" i="1"/>
  <c r="N738" i="1"/>
  <c r="O738" i="1"/>
  <c r="P738" i="1"/>
  <c r="Q738" i="1"/>
  <c r="F739" i="1"/>
  <c r="G739" i="1"/>
  <c r="H739" i="1"/>
  <c r="I739" i="1"/>
  <c r="J739" i="1"/>
  <c r="K739" i="1"/>
  <c r="L739" i="1"/>
  <c r="M739" i="1"/>
  <c r="N739" i="1"/>
  <c r="O739" i="1"/>
  <c r="P739" i="1"/>
  <c r="Q739" i="1"/>
  <c r="F740" i="1"/>
  <c r="G740" i="1"/>
  <c r="H740" i="1"/>
  <c r="I740" i="1"/>
  <c r="J740" i="1"/>
  <c r="K740" i="1"/>
  <c r="L740" i="1"/>
  <c r="M740" i="1"/>
  <c r="N740" i="1"/>
  <c r="O740" i="1"/>
  <c r="P740" i="1"/>
  <c r="Q740" i="1"/>
  <c r="F741" i="1"/>
  <c r="G741" i="1"/>
  <c r="H741" i="1"/>
  <c r="I741" i="1"/>
  <c r="J741" i="1"/>
  <c r="K741" i="1"/>
  <c r="L741" i="1"/>
  <c r="M741" i="1"/>
  <c r="N741" i="1"/>
  <c r="O741" i="1"/>
  <c r="P741" i="1"/>
  <c r="Q741" i="1"/>
  <c r="F742" i="1"/>
  <c r="G742" i="1"/>
  <c r="H742" i="1"/>
  <c r="I742" i="1"/>
  <c r="J742" i="1"/>
  <c r="K742" i="1"/>
  <c r="L742" i="1"/>
  <c r="M742" i="1"/>
  <c r="N742" i="1"/>
  <c r="O742" i="1"/>
  <c r="P742" i="1"/>
  <c r="Q742" i="1"/>
  <c r="F743" i="1"/>
  <c r="G743" i="1"/>
  <c r="H743" i="1"/>
  <c r="I743" i="1"/>
  <c r="J743" i="1"/>
  <c r="K743" i="1"/>
  <c r="L743" i="1"/>
  <c r="M743" i="1"/>
  <c r="N743" i="1"/>
  <c r="O743" i="1"/>
  <c r="P743" i="1"/>
  <c r="Q743" i="1"/>
  <c r="F744" i="1"/>
  <c r="G744" i="1"/>
  <c r="H744" i="1"/>
  <c r="I744" i="1"/>
  <c r="J744" i="1"/>
  <c r="K744" i="1"/>
  <c r="L744" i="1"/>
  <c r="M744" i="1"/>
  <c r="N744" i="1"/>
  <c r="O744" i="1"/>
  <c r="P744" i="1"/>
  <c r="Q744" i="1"/>
  <c r="F745" i="1"/>
  <c r="G745" i="1"/>
  <c r="H745" i="1"/>
  <c r="I745" i="1"/>
  <c r="J745" i="1"/>
  <c r="K745" i="1"/>
  <c r="L745" i="1"/>
  <c r="M745" i="1"/>
  <c r="N745" i="1"/>
  <c r="O745" i="1"/>
  <c r="P745" i="1"/>
  <c r="Q745" i="1"/>
  <c r="F746" i="1"/>
  <c r="G746" i="1"/>
  <c r="H746" i="1"/>
  <c r="I746" i="1"/>
  <c r="J746" i="1"/>
  <c r="K746" i="1"/>
  <c r="L746" i="1"/>
  <c r="M746" i="1"/>
  <c r="N746" i="1"/>
  <c r="O746" i="1"/>
  <c r="P746" i="1"/>
  <c r="Q746" i="1"/>
  <c r="F747" i="1"/>
  <c r="G747" i="1"/>
  <c r="H747" i="1"/>
  <c r="I747" i="1"/>
  <c r="J747" i="1"/>
  <c r="K747" i="1"/>
  <c r="L747" i="1"/>
  <c r="M747" i="1"/>
  <c r="N747" i="1"/>
  <c r="O747" i="1"/>
  <c r="P747" i="1"/>
  <c r="Q747" i="1"/>
  <c r="F748" i="1"/>
  <c r="G748" i="1"/>
  <c r="H748" i="1"/>
  <c r="I748" i="1"/>
  <c r="J748" i="1"/>
  <c r="K748" i="1"/>
  <c r="L748" i="1"/>
  <c r="M748" i="1"/>
  <c r="N748" i="1"/>
  <c r="O748" i="1"/>
  <c r="P748" i="1"/>
  <c r="Q748" i="1"/>
  <c r="F749" i="1"/>
  <c r="G749" i="1"/>
  <c r="H749" i="1"/>
  <c r="I749" i="1"/>
  <c r="J749" i="1"/>
  <c r="K749" i="1"/>
  <c r="L749" i="1"/>
  <c r="M749" i="1"/>
  <c r="N749" i="1"/>
  <c r="O749" i="1"/>
  <c r="P749" i="1"/>
  <c r="Q749" i="1"/>
  <c r="F750" i="1"/>
  <c r="G750" i="1"/>
  <c r="H750" i="1"/>
  <c r="I750" i="1"/>
  <c r="J750" i="1"/>
  <c r="K750" i="1"/>
  <c r="L750" i="1"/>
  <c r="M750" i="1"/>
  <c r="N750" i="1"/>
  <c r="O750" i="1"/>
  <c r="P750" i="1"/>
  <c r="Q750" i="1"/>
  <c r="F751" i="1"/>
  <c r="G751" i="1"/>
  <c r="H751" i="1"/>
  <c r="I751" i="1"/>
  <c r="J751" i="1"/>
  <c r="K751" i="1"/>
  <c r="L751" i="1"/>
  <c r="M751" i="1"/>
  <c r="N751" i="1"/>
  <c r="O751" i="1"/>
  <c r="P751" i="1"/>
  <c r="Q751" i="1"/>
  <c r="F752" i="1"/>
  <c r="G752" i="1"/>
  <c r="H752" i="1"/>
  <c r="I752" i="1"/>
  <c r="J752" i="1"/>
  <c r="K752" i="1"/>
  <c r="L752" i="1"/>
  <c r="M752" i="1"/>
  <c r="N752" i="1"/>
  <c r="O752" i="1"/>
  <c r="P752" i="1"/>
  <c r="Q752" i="1"/>
  <c r="F753" i="1"/>
  <c r="G753" i="1"/>
  <c r="H753" i="1"/>
  <c r="I753" i="1"/>
  <c r="J753" i="1"/>
  <c r="K753" i="1"/>
  <c r="L753" i="1"/>
  <c r="M753" i="1"/>
  <c r="N753" i="1"/>
  <c r="O753" i="1"/>
  <c r="P753" i="1"/>
  <c r="Q753" i="1"/>
  <c r="F754" i="1"/>
  <c r="G754" i="1"/>
  <c r="H754" i="1"/>
  <c r="I754" i="1"/>
  <c r="J754" i="1"/>
  <c r="K754" i="1"/>
  <c r="L754" i="1"/>
  <c r="M754" i="1"/>
  <c r="N754" i="1"/>
  <c r="O754" i="1"/>
  <c r="P754" i="1"/>
  <c r="Q754" i="1"/>
  <c r="F755" i="1"/>
  <c r="G755" i="1"/>
  <c r="H755" i="1"/>
  <c r="I755" i="1"/>
  <c r="J755" i="1"/>
  <c r="K755" i="1"/>
  <c r="L755" i="1"/>
  <c r="M755" i="1"/>
  <c r="N755" i="1"/>
  <c r="O755" i="1"/>
  <c r="P755" i="1"/>
  <c r="Q755" i="1"/>
  <c r="F756" i="1"/>
  <c r="G756" i="1"/>
  <c r="H756" i="1"/>
  <c r="I756" i="1"/>
  <c r="J756" i="1"/>
  <c r="K756" i="1"/>
  <c r="L756" i="1"/>
  <c r="M756" i="1"/>
  <c r="N756" i="1"/>
  <c r="O756" i="1"/>
  <c r="P756" i="1"/>
  <c r="Q756" i="1"/>
  <c r="F757" i="1"/>
  <c r="G757" i="1"/>
  <c r="H757" i="1"/>
  <c r="I757" i="1"/>
  <c r="J757" i="1"/>
  <c r="K757" i="1"/>
  <c r="L757" i="1"/>
  <c r="M757" i="1"/>
  <c r="N757" i="1"/>
  <c r="O757" i="1"/>
  <c r="P757" i="1"/>
  <c r="Q757" i="1"/>
  <c r="F758" i="1"/>
  <c r="G758" i="1"/>
  <c r="H758" i="1"/>
  <c r="I758" i="1"/>
  <c r="J758" i="1"/>
  <c r="K758" i="1"/>
  <c r="L758" i="1"/>
  <c r="M758" i="1"/>
  <c r="N758" i="1"/>
  <c r="O758" i="1"/>
  <c r="P758" i="1"/>
  <c r="Q758" i="1"/>
  <c r="F759" i="1"/>
  <c r="G759" i="1"/>
  <c r="H759" i="1"/>
  <c r="I759" i="1"/>
  <c r="J759" i="1"/>
  <c r="K759" i="1"/>
  <c r="L759" i="1"/>
  <c r="M759" i="1"/>
  <c r="N759" i="1"/>
  <c r="O759" i="1"/>
  <c r="P759" i="1"/>
  <c r="Q759" i="1"/>
  <c r="F760" i="1"/>
  <c r="G760" i="1"/>
  <c r="H760" i="1"/>
  <c r="I760" i="1"/>
  <c r="J760" i="1"/>
  <c r="K760" i="1"/>
  <c r="L760" i="1"/>
  <c r="M760" i="1"/>
  <c r="N760" i="1"/>
  <c r="O760" i="1"/>
  <c r="P760" i="1"/>
  <c r="Q760" i="1"/>
  <c r="F761" i="1"/>
  <c r="G761" i="1"/>
  <c r="H761" i="1"/>
  <c r="I761" i="1"/>
  <c r="J761" i="1"/>
  <c r="K761" i="1"/>
  <c r="L761" i="1"/>
  <c r="M761" i="1"/>
  <c r="N761" i="1"/>
  <c r="O761" i="1"/>
  <c r="P761" i="1"/>
  <c r="Q761" i="1"/>
  <c r="F762" i="1"/>
  <c r="G762" i="1"/>
  <c r="H762" i="1"/>
  <c r="I762" i="1"/>
  <c r="J762" i="1"/>
  <c r="K762" i="1"/>
  <c r="L762" i="1"/>
  <c r="M762" i="1"/>
  <c r="N762" i="1"/>
  <c r="O762" i="1"/>
  <c r="P762" i="1"/>
  <c r="Q762" i="1"/>
  <c r="F763" i="1"/>
  <c r="G763" i="1"/>
  <c r="H763" i="1"/>
  <c r="I763" i="1"/>
  <c r="J763" i="1"/>
  <c r="K763" i="1"/>
  <c r="L763" i="1"/>
  <c r="M763" i="1"/>
  <c r="N763" i="1"/>
  <c r="O763" i="1"/>
  <c r="P763" i="1"/>
  <c r="Q763" i="1"/>
  <c r="F764" i="1"/>
  <c r="G764" i="1"/>
  <c r="H764" i="1"/>
  <c r="I764" i="1"/>
  <c r="J764" i="1"/>
  <c r="K764" i="1"/>
  <c r="L764" i="1"/>
  <c r="M764" i="1"/>
  <c r="N764" i="1"/>
  <c r="O764" i="1"/>
  <c r="P764" i="1"/>
  <c r="Q764" i="1"/>
  <c r="F765" i="1"/>
  <c r="G765" i="1"/>
  <c r="H765" i="1"/>
  <c r="I765" i="1"/>
  <c r="J765" i="1"/>
  <c r="K765" i="1"/>
  <c r="L765" i="1"/>
  <c r="M765" i="1"/>
  <c r="N765" i="1"/>
  <c r="O765" i="1"/>
  <c r="P765" i="1"/>
  <c r="Q765" i="1"/>
  <c r="F766" i="1"/>
  <c r="G766" i="1"/>
  <c r="H766" i="1"/>
  <c r="I766" i="1"/>
  <c r="J766" i="1"/>
  <c r="K766" i="1"/>
  <c r="L766" i="1"/>
  <c r="M766" i="1"/>
  <c r="N766" i="1"/>
  <c r="O766" i="1"/>
  <c r="P766" i="1"/>
  <c r="Q766" i="1"/>
  <c r="F767" i="1"/>
  <c r="G767" i="1"/>
  <c r="H767" i="1"/>
  <c r="I767" i="1"/>
  <c r="J767" i="1"/>
  <c r="K767" i="1"/>
  <c r="L767" i="1"/>
  <c r="M767" i="1"/>
  <c r="N767" i="1"/>
  <c r="O767" i="1"/>
  <c r="P767" i="1"/>
  <c r="Q767" i="1"/>
  <c r="F768" i="1"/>
  <c r="G768" i="1"/>
  <c r="H768" i="1"/>
  <c r="I768" i="1"/>
  <c r="J768" i="1"/>
  <c r="K768" i="1"/>
  <c r="L768" i="1"/>
  <c r="M768" i="1"/>
  <c r="N768" i="1"/>
  <c r="O768" i="1"/>
  <c r="P768" i="1"/>
  <c r="Q768" i="1"/>
  <c r="F769" i="1"/>
  <c r="G769" i="1"/>
  <c r="H769" i="1"/>
  <c r="I769" i="1"/>
  <c r="J769" i="1"/>
  <c r="K769" i="1"/>
  <c r="L769" i="1"/>
  <c r="M769" i="1"/>
  <c r="N769" i="1"/>
  <c r="O769" i="1"/>
  <c r="P769" i="1"/>
  <c r="Q769" i="1"/>
  <c r="F770" i="1"/>
  <c r="G770" i="1"/>
  <c r="H770" i="1"/>
  <c r="I770" i="1"/>
  <c r="J770" i="1"/>
  <c r="K770" i="1"/>
  <c r="L770" i="1"/>
  <c r="M770" i="1"/>
  <c r="N770" i="1"/>
  <c r="O770" i="1"/>
  <c r="P770" i="1"/>
  <c r="Q770" i="1"/>
  <c r="F771" i="1"/>
  <c r="G771" i="1"/>
  <c r="H771" i="1"/>
  <c r="I771" i="1"/>
  <c r="J771" i="1"/>
  <c r="K771" i="1"/>
  <c r="L771" i="1"/>
  <c r="M771" i="1"/>
  <c r="N771" i="1"/>
  <c r="O771" i="1"/>
  <c r="P771" i="1"/>
  <c r="Q771" i="1"/>
  <c r="F772" i="1"/>
  <c r="G772" i="1"/>
  <c r="H772" i="1"/>
  <c r="I772" i="1"/>
  <c r="J772" i="1"/>
  <c r="K772" i="1"/>
  <c r="L772" i="1"/>
  <c r="M772" i="1"/>
  <c r="N772" i="1"/>
  <c r="O772" i="1"/>
  <c r="P772" i="1"/>
  <c r="Q772" i="1"/>
  <c r="F773" i="1"/>
  <c r="G773" i="1"/>
  <c r="H773" i="1"/>
  <c r="I773" i="1"/>
  <c r="J773" i="1"/>
  <c r="K773" i="1"/>
  <c r="L773" i="1"/>
  <c r="M773" i="1"/>
  <c r="N773" i="1"/>
  <c r="O773" i="1"/>
  <c r="P773" i="1"/>
  <c r="Q773" i="1"/>
  <c r="F774" i="1"/>
  <c r="G774" i="1"/>
  <c r="H774" i="1"/>
  <c r="I774" i="1"/>
  <c r="J774" i="1"/>
  <c r="K774" i="1"/>
  <c r="L774" i="1"/>
  <c r="M774" i="1"/>
  <c r="N774" i="1"/>
  <c r="O774" i="1"/>
  <c r="P774" i="1"/>
  <c r="Q774" i="1"/>
  <c r="F775" i="1"/>
  <c r="G775" i="1"/>
  <c r="H775" i="1"/>
  <c r="I775" i="1"/>
  <c r="J775" i="1"/>
  <c r="K775" i="1"/>
  <c r="L775" i="1"/>
  <c r="M775" i="1"/>
  <c r="N775" i="1"/>
  <c r="O775" i="1"/>
  <c r="P775" i="1"/>
  <c r="Q775" i="1"/>
  <c r="F776" i="1"/>
  <c r="G776" i="1"/>
  <c r="H776" i="1"/>
  <c r="I776" i="1"/>
  <c r="J776" i="1"/>
  <c r="K776" i="1"/>
  <c r="L776" i="1"/>
  <c r="M776" i="1"/>
  <c r="N776" i="1"/>
  <c r="O776" i="1"/>
  <c r="P776" i="1"/>
  <c r="Q776" i="1"/>
  <c r="F777" i="1"/>
  <c r="G777" i="1"/>
  <c r="H777" i="1"/>
  <c r="I777" i="1"/>
  <c r="J777" i="1"/>
  <c r="K777" i="1"/>
  <c r="L777" i="1"/>
  <c r="M777" i="1"/>
  <c r="N777" i="1"/>
  <c r="O777" i="1"/>
  <c r="P777" i="1"/>
  <c r="Q777" i="1"/>
  <c r="F778" i="1"/>
  <c r="G778" i="1"/>
  <c r="H778" i="1"/>
  <c r="I778" i="1"/>
  <c r="J778" i="1"/>
  <c r="K778" i="1"/>
  <c r="L778" i="1"/>
  <c r="M778" i="1"/>
  <c r="N778" i="1"/>
  <c r="O778" i="1"/>
  <c r="P778" i="1"/>
  <c r="Q778" i="1"/>
  <c r="F779" i="1"/>
  <c r="G779" i="1"/>
  <c r="H779" i="1"/>
  <c r="I779" i="1"/>
  <c r="J779" i="1"/>
  <c r="K779" i="1"/>
  <c r="L779" i="1"/>
  <c r="M779" i="1"/>
  <c r="N779" i="1"/>
  <c r="O779" i="1"/>
  <c r="P779" i="1"/>
  <c r="Q779" i="1"/>
  <c r="F780" i="1"/>
  <c r="G780" i="1"/>
  <c r="H780" i="1"/>
  <c r="I780" i="1"/>
  <c r="J780" i="1"/>
  <c r="K780" i="1"/>
  <c r="L780" i="1"/>
  <c r="M780" i="1"/>
  <c r="N780" i="1"/>
  <c r="O780" i="1"/>
  <c r="P780" i="1"/>
  <c r="Q780" i="1"/>
  <c r="F781" i="1"/>
  <c r="G781" i="1"/>
  <c r="H781" i="1"/>
  <c r="I781" i="1"/>
  <c r="J781" i="1"/>
  <c r="K781" i="1"/>
  <c r="L781" i="1"/>
  <c r="M781" i="1"/>
  <c r="N781" i="1"/>
  <c r="O781" i="1"/>
  <c r="P781" i="1"/>
  <c r="Q781" i="1"/>
  <c r="F782" i="1"/>
  <c r="G782" i="1"/>
  <c r="H782" i="1"/>
  <c r="I782" i="1"/>
  <c r="J782" i="1"/>
  <c r="K782" i="1"/>
  <c r="L782" i="1"/>
  <c r="M782" i="1"/>
  <c r="N782" i="1"/>
  <c r="O782" i="1"/>
  <c r="P782" i="1"/>
  <c r="Q782" i="1"/>
  <c r="F783" i="1"/>
  <c r="G783" i="1"/>
  <c r="H783" i="1"/>
  <c r="I783" i="1"/>
  <c r="J783" i="1"/>
  <c r="K783" i="1"/>
  <c r="L783" i="1"/>
  <c r="M783" i="1"/>
  <c r="N783" i="1"/>
  <c r="O783" i="1"/>
  <c r="P783" i="1"/>
  <c r="Q783" i="1"/>
  <c r="F784" i="1"/>
  <c r="G784" i="1"/>
  <c r="H784" i="1"/>
  <c r="I784" i="1"/>
  <c r="J784" i="1"/>
  <c r="K784" i="1"/>
  <c r="L784" i="1"/>
  <c r="M784" i="1"/>
  <c r="N784" i="1"/>
  <c r="O784" i="1"/>
  <c r="P784" i="1"/>
  <c r="Q784" i="1"/>
  <c r="F785" i="1"/>
  <c r="G785" i="1"/>
  <c r="H785" i="1"/>
  <c r="I785" i="1"/>
  <c r="J785" i="1"/>
  <c r="K785" i="1"/>
  <c r="L785" i="1"/>
  <c r="M785" i="1"/>
  <c r="N785" i="1"/>
  <c r="O785" i="1"/>
  <c r="P785" i="1"/>
  <c r="Q785" i="1"/>
  <c r="F786" i="1"/>
  <c r="G786" i="1"/>
  <c r="H786" i="1"/>
  <c r="I786" i="1"/>
  <c r="J786" i="1"/>
  <c r="K786" i="1"/>
  <c r="L786" i="1"/>
  <c r="M786" i="1"/>
  <c r="N786" i="1"/>
  <c r="O786" i="1"/>
  <c r="P786" i="1"/>
  <c r="Q786" i="1"/>
  <c r="F787" i="1"/>
  <c r="G787" i="1"/>
  <c r="H787" i="1"/>
  <c r="I787" i="1"/>
  <c r="J787" i="1"/>
  <c r="K787" i="1"/>
  <c r="L787" i="1"/>
  <c r="M787" i="1"/>
  <c r="N787" i="1"/>
  <c r="O787" i="1"/>
  <c r="P787" i="1"/>
  <c r="Q787" i="1"/>
  <c r="F788" i="1"/>
  <c r="G788" i="1"/>
  <c r="H788" i="1"/>
  <c r="I788" i="1"/>
  <c r="J788" i="1"/>
  <c r="K788" i="1"/>
  <c r="L788" i="1"/>
  <c r="M788" i="1"/>
  <c r="N788" i="1"/>
  <c r="O788" i="1"/>
  <c r="P788" i="1"/>
  <c r="Q788" i="1"/>
  <c r="F789" i="1"/>
  <c r="G789" i="1"/>
  <c r="H789" i="1"/>
  <c r="I789" i="1"/>
  <c r="J789" i="1"/>
  <c r="K789" i="1"/>
  <c r="L789" i="1"/>
  <c r="M789" i="1"/>
  <c r="N789" i="1"/>
  <c r="O789" i="1"/>
  <c r="P789" i="1"/>
  <c r="Q789" i="1"/>
  <c r="F790" i="1"/>
  <c r="G790" i="1"/>
  <c r="H790" i="1"/>
  <c r="I790" i="1"/>
  <c r="J790" i="1"/>
  <c r="K790" i="1"/>
  <c r="L790" i="1"/>
  <c r="M790" i="1"/>
  <c r="N790" i="1"/>
  <c r="O790" i="1"/>
  <c r="P790" i="1"/>
  <c r="Q790" i="1"/>
  <c r="F791" i="1"/>
  <c r="G791" i="1"/>
  <c r="H791" i="1"/>
  <c r="I791" i="1"/>
  <c r="J791" i="1"/>
  <c r="K791" i="1"/>
  <c r="L791" i="1"/>
  <c r="M791" i="1"/>
  <c r="N791" i="1"/>
  <c r="O791" i="1"/>
  <c r="P791" i="1"/>
  <c r="Q791" i="1"/>
  <c r="F792" i="1"/>
  <c r="G792" i="1"/>
  <c r="H792" i="1"/>
  <c r="I792" i="1"/>
  <c r="J792" i="1"/>
  <c r="K792" i="1"/>
  <c r="L792" i="1"/>
  <c r="M792" i="1"/>
  <c r="N792" i="1"/>
  <c r="O792" i="1"/>
  <c r="P792" i="1"/>
  <c r="Q792" i="1"/>
  <c r="F793" i="1"/>
  <c r="G793" i="1"/>
  <c r="H793" i="1"/>
  <c r="I793" i="1"/>
  <c r="J793" i="1"/>
  <c r="K793" i="1"/>
  <c r="L793" i="1"/>
  <c r="M793" i="1"/>
  <c r="N793" i="1"/>
  <c r="O793" i="1"/>
  <c r="P793" i="1"/>
  <c r="Q793" i="1"/>
  <c r="F794" i="1"/>
  <c r="G794" i="1"/>
  <c r="H794" i="1"/>
  <c r="I794" i="1"/>
  <c r="J794" i="1"/>
  <c r="K794" i="1"/>
  <c r="L794" i="1"/>
  <c r="M794" i="1"/>
  <c r="N794" i="1"/>
  <c r="O794" i="1"/>
  <c r="P794" i="1"/>
  <c r="Q794" i="1"/>
  <c r="F795" i="1"/>
  <c r="G795" i="1"/>
  <c r="H795" i="1"/>
  <c r="I795" i="1"/>
  <c r="J795" i="1"/>
  <c r="K795" i="1"/>
  <c r="L795" i="1"/>
  <c r="M795" i="1"/>
  <c r="N795" i="1"/>
  <c r="O795" i="1"/>
  <c r="P795" i="1"/>
  <c r="Q795" i="1"/>
  <c r="F796" i="1"/>
  <c r="G796" i="1"/>
  <c r="H796" i="1"/>
  <c r="I796" i="1"/>
  <c r="J796" i="1"/>
  <c r="K796" i="1"/>
  <c r="L796" i="1"/>
  <c r="M796" i="1"/>
  <c r="N796" i="1"/>
  <c r="O796" i="1"/>
  <c r="P796" i="1"/>
  <c r="Q796" i="1"/>
  <c r="F797" i="1"/>
  <c r="G797" i="1"/>
  <c r="H797" i="1"/>
  <c r="I797" i="1"/>
  <c r="J797" i="1"/>
  <c r="K797" i="1"/>
  <c r="L797" i="1"/>
  <c r="M797" i="1"/>
  <c r="N797" i="1"/>
  <c r="O797" i="1"/>
  <c r="P797" i="1"/>
  <c r="Q797" i="1"/>
  <c r="F798" i="1"/>
  <c r="G798" i="1"/>
  <c r="H798" i="1"/>
  <c r="I798" i="1"/>
  <c r="J798" i="1"/>
  <c r="K798" i="1"/>
  <c r="L798" i="1"/>
  <c r="M798" i="1"/>
  <c r="N798" i="1"/>
  <c r="O798" i="1"/>
  <c r="P798" i="1"/>
  <c r="Q798" i="1"/>
  <c r="F799" i="1"/>
  <c r="G799" i="1"/>
  <c r="H799" i="1"/>
  <c r="I799" i="1"/>
  <c r="J799" i="1"/>
  <c r="K799" i="1"/>
  <c r="L799" i="1"/>
  <c r="M799" i="1"/>
  <c r="N799" i="1"/>
  <c r="O799" i="1"/>
  <c r="P799" i="1"/>
  <c r="Q799" i="1"/>
  <c r="F800" i="1"/>
  <c r="G800" i="1"/>
  <c r="H800" i="1"/>
  <c r="I800" i="1"/>
  <c r="J800" i="1"/>
  <c r="K800" i="1"/>
  <c r="L800" i="1"/>
  <c r="M800" i="1"/>
  <c r="N800" i="1"/>
  <c r="O800" i="1"/>
  <c r="P800" i="1"/>
  <c r="Q800" i="1"/>
  <c r="F801" i="1"/>
  <c r="G801" i="1"/>
  <c r="H801" i="1"/>
  <c r="I801" i="1"/>
  <c r="J801" i="1"/>
  <c r="K801" i="1"/>
  <c r="L801" i="1"/>
  <c r="M801" i="1"/>
  <c r="N801" i="1"/>
  <c r="O801" i="1"/>
  <c r="P801" i="1"/>
  <c r="Q801" i="1"/>
  <c r="F802" i="1"/>
  <c r="G802" i="1"/>
  <c r="H802" i="1"/>
  <c r="I802" i="1"/>
  <c r="J802" i="1"/>
  <c r="K802" i="1"/>
  <c r="L802" i="1"/>
  <c r="M802" i="1"/>
  <c r="N802" i="1"/>
  <c r="O802" i="1"/>
  <c r="P802" i="1"/>
  <c r="Q802" i="1"/>
  <c r="F803" i="1"/>
  <c r="G803" i="1"/>
  <c r="H803" i="1"/>
  <c r="I803" i="1"/>
  <c r="J803" i="1"/>
  <c r="K803" i="1"/>
  <c r="L803" i="1"/>
  <c r="M803" i="1"/>
  <c r="N803" i="1"/>
  <c r="O803" i="1"/>
  <c r="P803" i="1"/>
  <c r="Q803" i="1"/>
  <c r="F804" i="1"/>
  <c r="G804" i="1"/>
  <c r="H804" i="1"/>
  <c r="I804" i="1"/>
  <c r="J804" i="1"/>
  <c r="K804" i="1"/>
  <c r="L804" i="1"/>
  <c r="M804" i="1"/>
  <c r="N804" i="1"/>
  <c r="O804" i="1"/>
  <c r="P804" i="1"/>
  <c r="Q804" i="1"/>
  <c r="F805" i="1"/>
  <c r="G805" i="1"/>
  <c r="H805" i="1"/>
  <c r="I805" i="1"/>
  <c r="J805" i="1"/>
  <c r="K805" i="1"/>
  <c r="L805" i="1"/>
  <c r="M805" i="1"/>
  <c r="N805" i="1"/>
  <c r="O805" i="1"/>
  <c r="P805" i="1"/>
  <c r="Q805" i="1"/>
  <c r="F806" i="1"/>
  <c r="G806" i="1"/>
  <c r="H806" i="1"/>
  <c r="I806" i="1"/>
  <c r="J806" i="1"/>
  <c r="K806" i="1"/>
  <c r="L806" i="1"/>
  <c r="M806" i="1"/>
  <c r="N806" i="1"/>
  <c r="O806" i="1"/>
  <c r="P806" i="1"/>
  <c r="Q806" i="1"/>
  <c r="F807" i="1"/>
  <c r="G807" i="1"/>
  <c r="H807" i="1"/>
  <c r="I807" i="1"/>
  <c r="J807" i="1"/>
  <c r="K807" i="1"/>
  <c r="L807" i="1"/>
  <c r="M807" i="1"/>
  <c r="N807" i="1"/>
  <c r="O807" i="1"/>
  <c r="P807" i="1"/>
  <c r="Q807" i="1"/>
  <c r="F808" i="1"/>
  <c r="G808" i="1"/>
  <c r="H808" i="1"/>
  <c r="I808" i="1"/>
  <c r="J808" i="1"/>
  <c r="K808" i="1"/>
  <c r="L808" i="1"/>
  <c r="M808" i="1"/>
  <c r="N808" i="1"/>
  <c r="O808" i="1"/>
  <c r="P808" i="1"/>
  <c r="Q808" i="1"/>
  <c r="F809" i="1"/>
  <c r="G809" i="1"/>
  <c r="H809" i="1"/>
  <c r="I809" i="1"/>
  <c r="J809" i="1"/>
  <c r="K809" i="1"/>
  <c r="L809" i="1"/>
  <c r="M809" i="1"/>
  <c r="N809" i="1"/>
  <c r="O809" i="1"/>
  <c r="P809" i="1"/>
  <c r="Q809" i="1"/>
  <c r="F810" i="1"/>
  <c r="G810" i="1"/>
  <c r="H810" i="1"/>
  <c r="I810" i="1"/>
  <c r="J810" i="1"/>
  <c r="K810" i="1"/>
  <c r="L810" i="1"/>
  <c r="M810" i="1"/>
  <c r="N810" i="1"/>
  <c r="O810" i="1"/>
  <c r="P810" i="1"/>
  <c r="Q810" i="1"/>
  <c r="F811" i="1"/>
  <c r="G811" i="1"/>
  <c r="H811" i="1"/>
  <c r="I811" i="1"/>
  <c r="J811" i="1"/>
  <c r="K811" i="1"/>
  <c r="L811" i="1"/>
  <c r="M811" i="1"/>
  <c r="N811" i="1"/>
  <c r="O811" i="1"/>
  <c r="P811" i="1"/>
  <c r="Q811" i="1"/>
  <c r="F812" i="1"/>
  <c r="G812" i="1"/>
  <c r="H812" i="1"/>
  <c r="I812" i="1"/>
  <c r="J812" i="1"/>
  <c r="K812" i="1"/>
  <c r="L812" i="1"/>
  <c r="M812" i="1"/>
  <c r="N812" i="1"/>
  <c r="O812" i="1"/>
  <c r="P812" i="1"/>
  <c r="Q812" i="1"/>
  <c r="F813" i="1"/>
  <c r="G813" i="1"/>
  <c r="H813" i="1"/>
  <c r="I813" i="1"/>
  <c r="J813" i="1"/>
  <c r="K813" i="1"/>
  <c r="L813" i="1"/>
  <c r="M813" i="1"/>
  <c r="N813" i="1"/>
  <c r="O813" i="1"/>
  <c r="P813" i="1"/>
  <c r="Q813" i="1"/>
  <c r="F814" i="1"/>
  <c r="G814" i="1"/>
  <c r="H814" i="1"/>
  <c r="I814" i="1"/>
  <c r="J814" i="1"/>
  <c r="K814" i="1"/>
  <c r="L814" i="1"/>
  <c r="M814" i="1"/>
  <c r="N814" i="1"/>
  <c r="O814" i="1"/>
  <c r="P814" i="1"/>
  <c r="Q814" i="1"/>
  <c r="F815" i="1"/>
  <c r="G815" i="1"/>
  <c r="H815" i="1"/>
  <c r="I815" i="1"/>
  <c r="J815" i="1"/>
  <c r="K815" i="1"/>
  <c r="L815" i="1"/>
  <c r="M815" i="1"/>
  <c r="N815" i="1"/>
  <c r="O815" i="1"/>
  <c r="P815" i="1"/>
  <c r="Q815" i="1"/>
  <c r="F816" i="1"/>
  <c r="G816" i="1"/>
  <c r="H816" i="1"/>
  <c r="I816" i="1"/>
  <c r="J816" i="1"/>
  <c r="K816" i="1"/>
  <c r="L816" i="1"/>
  <c r="M816" i="1"/>
  <c r="N816" i="1"/>
  <c r="O816" i="1"/>
  <c r="P816" i="1"/>
  <c r="Q816" i="1"/>
  <c r="F817" i="1"/>
  <c r="G817" i="1"/>
  <c r="H817" i="1"/>
  <c r="I817" i="1"/>
  <c r="J817" i="1"/>
  <c r="K817" i="1"/>
  <c r="L817" i="1"/>
  <c r="M817" i="1"/>
  <c r="N817" i="1"/>
  <c r="O817" i="1"/>
  <c r="P817" i="1"/>
  <c r="Q817" i="1"/>
  <c r="F818" i="1"/>
  <c r="G818" i="1"/>
  <c r="H818" i="1"/>
  <c r="I818" i="1"/>
  <c r="J818" i="1"/>
  <c r="K818" i="1"/>
  <c r="L818" i="1"/>
  <c r="M818" i="1"/>
  <c r="N818" i="1"/>
  <c r="O818" i="1"/>
  <c r="P818" i="1"/>
  <c r="Q818" i="1"/>
  <c r="F819" i="1"/>
  <c r="G819" i="1"/>
  <c r="H819" i="1"/>
  <c r="I819" i="1"/>
  <c r="J819" i="1"/>
  <c r="K819" i="1"/>
  <c r="L819" i="1"/>
  <c r="M819" i="1"/>
  <c r="N819" i="1"/>
  <c r="O819" i="1"/>
  <c r="P819" i="1"/>
  <c r="Q819" i="1"/>
  <c r="F820" i="1"/>
  <c r="G820" i="1"/>
  <c r="H820" i="1"/>
  <c r="I820" i="1"/>
  <c r="J820" i="1"/>
  <c r="K820" i="1"/>
  <c r="L820" i="1"/>
  <c r="M820" i="1"/>
  <c r="N820" i="1"/>
  <c r="O820" i="1"/>
  <c r="P820" i="1"/>
  <c r="Q820" i="1"/>
  <c r="F821" i="1"/>
  <c r="G821" i="1"/>
  <c r="H821" i="1"/>
  <c r="I821" i="1"/>
  <c r="J821" i="1"/>
  <c r="K821" i="1"/>
  <c r="L821" i="1"/>
  <c r="M821" i="1"/>
  <c r="N821" i="1"/>
  <c r="O821" i="1"/>
  <c r="P821" i="1"/>
  <c r="Q821" i="1"/>
  <c r="F822" i="1"/>
  <c r="G822" i="1"/>
  <c r="H822" i="1"/>
  <c r="I822" i="1"/>
  <c r="J822" i="1"/>
  <c r="K822" i="1"/>
  <c r="L822" i="1"/>
  <c r="M822" i="1"/>
  <c r="N822" i="1"/>
  <c r="O822" i="1"/>
  <c r="P822" i="1"/>
  <c r="Q822" i="1"/>
  <c r="F823" i="1"/>
  <c r="G823" i="1"/>
  <c r="H823" i="1"/>
  <c r="I823" i="1"/>
  <c r="J823" i="1"/>
  <c r="K823" i="1"/>
  <c r="L823" i="1"/>
  <c r="M823" i="1"/>
  <c r="N823" i="1"/>
  <c r="O823" i="1"/>
  <c r="P823" i="1"/>
  <c r="Q823" i="1"/>
  <c r="F824" i="1"/>
  <c r="G824" i="1"/>
  <c r="H824" i="1"/>
  <c r="I824" i="1"/>
  <c r="J824" i="1"/>
  <c r="K824" i="1"/>
  <c r="L824" i="1"/>
  <c r="M824" i="1"/>
  <c r="N824" i="1"/>
  <c r="O824" i="1"/>
  <c r="P824" i="1"/>
  <c r="Q824" i="1"/>
  <c r="F825" i="1"/>
  <c r="G825" i="1"/>
  <c r="H825" i="1"/>
  <c r="I825" i="1"/>
  <c r="J825" i="1"/>
  <c r="K825" i="1"/>
  <c r="L825" i="1"/>
  <c r="M825" i="1"/>
  <c r="N825" i="1"/>
  <c r="O825" i="1"/>
  <c r="P825" i="1"/>
  <c r="Q825" i="1"/>
  <c r="F826" i="1"/>
  <c r="G826" i="1"/>
  <c r="H826" i="1"/>
  <c r="I826" i="1"/>
  <c r="J826" i="1"/>
  <c r="K826" i="1"/>
  <c r="L826" i="1"/>
  <c r="M826" i="1"/>
  <c r="N826" i="1"/>
  <c r="O826" i="1"/>
  <c r="P826" i="1"/>
  <c r="Q826" i="1"/>
  <c r="F827" i="1"/>
  <c r="G827" i="1"/>
  <c r="H827" i="1"/>
  <c r="I827" i="1"/>
  <c r="J827" i="1"/>
  <c r="K827" i="1"/>
  <c r="L827" i="1"/>
  <c r="M827" i="1"/>
  <c r="N827" i="1"/>
  <c r="O827" i="1"/>
  <c r="P827" i="1"/>
  <c r="Q827" i="1"/>
  <c r="F828" i="1"/>
  <c r="G828" i="1"/>
  <c r="H828" i="1"/>
  <c r="I828" i="1"/>
  <c r="J828" i="1"/>
  <c r="K828" i="1"/>
  <c r="L828" i="1"/>
  <c r="M828" i="1"/>
  <c r="N828" i="1"/>
  <c r="O828" i="1"/>
  <c r="P828" i="1"/>
  <c r="Q828" i="1"/>
  <c r="F829" i="1"/>
  <c r="G829" i="1"/>
  <c r="H829" i="1"/>
  <c r="I829" i="1"/>
  <c r="J829" i="1"/>
  <c r="K829" i="1"/>
  <c r="L829" i="1"/>
  <c r="M829" i="1"/>
  <c r="N829" i="1"/>
  <c r="O829" i="1"/>
  <c r="P829" i="1"/>
  <c r="Q829" i="1"/>
  <c r="F830" i="1"/>
  <c r="G830" i="1"/>
  <c r="H830" i="1"/>
  <c r="I830" i="1"/>
  <c r="J830" i="1"/>
  <c r="K830" i="1"/>
  <c r="L830" i="1"/>
  <c r="M830" i="1"/>
  <c r="N830" i="1"/>
  <c r="O830" i="1"/>
  <c r="P830" i="1"/>
  <c r="Q830" i="1"/>
  <c r="F831" i="1"/>
  <c r="G831" i="1"/>
  <c r="H831" i="1"/>
  <c r="I831" i="1"/>
  <c r="J831" i="1"/>
  <c r="K831" i="1"/>
  <c r="L831" i="1"/>
  <c r="M831" i="1"/>
  <c r="N831" i="1"/>
  <c r="O831" i="1"/>
  <c r="P831" i="1"/>
  <c r="Q831" i="1"/>
  <c r="F832" i="1"/>
  <c r="G832" i="1"/>
  <c r="H832" i="1"/>
  <c r="I832" i="1"/>
  <c r="J832" i="1"/>
  <c r="K832" i="1"/>
  <c r="L832" i="1"/>
  <c r="M832" i="1"/>
  <c r="N832" i="1"/>
  <c r="O832" i="1"/>
  <c r="P832" i="1"/>
  <c r="Q832" i="1"/>
  <c r="F833" i="1"/>
  <c r="G833" i="1"/>
  <c r="H833" i="1"/>
  <c r="I833" i="1"/>
  <c r="J833" i="1"/>
  <c r="K833" i="1"/>
  <c r="L833" i="1"/>
  <c r="M833" i="1"/>
  <c r="N833" i="1"/>
  <c r="O833" i="1"/>
  <c r="P833" i="1"/>
  <c r="Q833" i="1"/>
  <c r="F834" i="1"/>
  <c r="G834" i="1"/>
  <c r="H834" i="1"/>
  <c r="I834" i="1"/>
  <c r="J834" i="1"/>
  <c r="K834" i="1"/>
  <c r="L834" i="1"/>
  <c r="M834" i="1"/>
  <c r="N834" i="1"/>
  <c r="O834" i="1"/>
  <c r="P834" i="1"/>
  <c r="Q834" i="1"/>
  <c r="F835" i="1"/>
  <c r="G835" i="1"/>
  <c r="H835" i="1"/>
  <c r="I835" i="1"/>
  <c r="J835" i="1"/>
  <c r="K835" i="1"/>
  <c r="L835" i="1"/>
  <c r="M835" i="1"/>
  <c r="N835" i="1"/>
  <c r="O835" i="1"/>
  <c r="P835" i="1"/>
  <c r="Q835" i="1"/>
  <c r="F836" i="1"/>
  <c r="G836" i="1"/>
  <c r="H836" i="1"/>
  <c r="I836" i="1"/>
  <c r="J836" i="1"/>
  <c r="K836" i="1"/>
  <c r="L836" i="1"/>
  <c r="M836" i="1"/>
  <c r="N836" i="1"/>
  <c r="O836" i="1"/>
  <c r="P836" i="1"/>
  <c r="Q836" i="1"/>
  <c r="F837" i="1"/>
  <c r="G837" i="1"/>
  <c r="H837" i="1"/>
  <c r="I837" i="1"/>
  <c r="J837" i="1"/>
  <c r="K837" i="1"/>
  <c r="L837" i="1"/>
  <c r="M837" i="1"/>
  <c r="N837" i="1"/>
  <c r="O837" i="1"/>
  <c r="P837" i="1"/>
  <c r="Q837" i="1"/>
  <c r="F838" i="1"/>
  <c r="G838" i="1"/>
  <c r="H838" i="1"/>
  <c r="I838" i="1"/>
  <c r="J838" i="1"/>
  <c r="K838" i="1"/>
  <c r="L838" i="1"/>
  <c r="M838" i="1"/>
  <c r="N838" i="1"/>
  <c r="O838" i="1"/>
  <c r="P838" i="1"/>
  <c r="Q838" i="1"/>
  <c r="F839" i="1"/>
  <c r="G839" i="1"/>
  <c r="H839" i="1"/>
  <c r="I839" i="1"/>
  <c r="J839" i="1"/>
  <c r="K839" i="1"/>
  <c r="L839" i="1"/>
  <c r="M839" i="1"/>
  <c r="N839" i="1"/>
  <c r="O839" i="1"/>
  <c r="P839" i="1"/>
  <c r="Q839" i="1"/>
  <c r="F840" i="1"/>
  <c r="G840" i="1"/>
  <c r="H840" i="1"/>
  <c r="I840" i="1"/>
  <c r="J840" i="1"/>
  <c r="K840" i="1"/>
  <c r="L840" i="1"/>
  <c r="M840" i="1"/>
  <c r="N840" i="1"/>
  <c r="O840" i="1"/>
  <c r="P840" i="1"/>
  <c r="Q840" i="1"/>
  <c r="F841" i="1"/>
  <c r="G841" i="1"/>
  <c r="H841" i="1"/>
  <c r="I841" i="1"/>
  <c r="J841" i="1"/>
  <c r="K841" i="1"/>
  <c r="L841" i="1"/>
  <c r="M841" i="1"/>
  <c r="N841" i="1"/>
  <c r="O841" i="1"/>
  <c r="P841" i="1"/>
  <c r="Q841" i="1"/>
  <c r="F842" i="1"/>
  <c r="G842" i="1"/>
  <c r="H842" i="1"/>
  <c r="I842" i="1"/>
  <c r="J842" i="1"/>
  <c r="K842" i="1"/>
  <c r="L842" i="1"/>
  <c r="M842" i="1"/>
  <c r="N842" i="1"/>
  <c r="O842" i="1"/>
  <c r="P842" i="1"/>
  <c r="Q842" i="1"/>
  <c r="F843" i="1"/>
  <c r="G843" i="1"/>
  <c r="H843" i="1"/>
  <c r="I843" i="1"/>
  <c r="J843" i="1"/>
  <c r="K843" i="1"/>
  <c r="L843" i="1"/>
  <c r="M843" i="1"/>
  <c r="N843" i="1"/>
  <c r="O843" i="1"/>
  <c r="P843" i="1"/>
  <c r="Q843" i="1"/>
  <c r="F844" i="1"/>
  <c r="G844" i="1"/>
  <c r="H844" i="1"/>
  <c r="I844" i="1"/>
  <c r="J844" i="1"/>
  <c r="K844" i="1"/>
  <c r="L844" i="1"/>
  <c r="M844" i="1"/>
  <c r="N844" i="1"/>
  <c r="O844" i="1"/>
  <c r="P844" i="1"/>
  <c r="Q844" i="1"/>
  <c r="F845" i="1"/>
  <c r="G845" i="1"/>
  <c r="H845" i="1"/>
  <c r="I845" i="1"/>
  <c r="J845" i="1"/>
  <c r="K845" i="1"/>
  <c r="L845" i="1"/>
  <c r="M845" i="1"/>
  <c r="N845" i="1"/>
  <c r="O845" i="1"/>
  <c r="P845" i="1"/>
  <c r="Q845" i="1"/>
  <c r="F846" i="1"/>
  <c r="G846" i="1"/>
  <c r="H846" i="1"/>
  <c r="I846" i="1"/>
  <c r="J846" i="1"/>
  <c r="K846" i="1"/>
  <c r="L846" i="1"/>
  <c r="M846" i="1"/>
  <c r="N846" i="1"/>
  <c r="O846" i="1"/>
  <c r="P846" i="1"/>
  <c r="Q846" i="1"/>
  <c r="F847" i="1"/>
  <c r="G847" i="1"/>
  <c r="H847" i="1"/>
  <c r="I847" i="1"/>
  <c r="J847" i="1"/>
  <c r="K847" i="1"/>
  <c r="L847" i="1"/>
  <c r="M847" i="1"/>
  <c r="N847" i="1"/>
  <c r="O847" i="1"/>
  <c r="P847" i="1"/>
  <c r="Q847" i="1"/>
  <c r="F848" i="1"/>
  <c r="G848" i="1"/>
  <c r="H848" i="1"/>
  <c r="I848" i="1"/>
  <c r="J848" i="1"/>
  <c r="K848" i="1"/>
  <c r="L848" i="1"/>
  <c r="M848" i="1"/>
  <c r="N848" i="1"/>
  <c r="O848" i="1"/>
  <c r="P848" i="1"/>
  <c r="Q848" i="1"/>
  <c r="F849" i="1"/>
  <c r="G849" i="1"/>
  <c r="H849" i="1"/>
  <c r="I849" i="1"/>
  <c r="J849" i="1"/>
  <c r="K849" i="1"/>
  <c r="L849" i="1"/>
  <c r="M849" i="1"/>
  <c r="N849" i="1"/>
  <c r="O849" i="1"/>
  <c r="P849" i="1"/>
  <c r="Q849" i="1"/>
  <c r="F850" i="1"/>
  <c r="G850" i="1"/>
  <c r="H850" i="1"/>
  <c r="I850" i="1"/>
  <c r="J850" i="1"/>
  <c r="K850" i="1"/>
  <c r="L850" i="1"/>
  <c r="M850" i="1"/>
  <c r="N850" i="1"/>
  <c r="O850" i="1"/>
  <c r="P850" i="1"/>
  <c r="Q850" i="1"/>
  <c r="F851" i="1"/>
  <c r="G851" i="1"/>
  <c r="H851" i="1"/>
  <c r="I851" i="1"/>
  <c r="J851" i="1"/>
  <c r="K851" i="1"/>
  <c r="L851" i="1"/>
  <c r="M851" i="1"/>
  <c r="N851" i="1"/>
  <c r="O851" i="1"/>
  <c r="P851" i="1"/>
  <c r="Q851" i="1"/>
  <c r="F852" i="1"/>
  <c r="G852" i="1"/>
  <c r="H852" i="1"/>
  <c r="I852" i="1"/>
  <c r="J852" i="1"/>
  <c r="K852" i="1"/>
  <c r="L852" i="1"/>
  <c r="M852" i="1"/>
  <c r="N852" i="1"/>
  <c r="O852" i="1"/>
  <c r="P852" i="1"/>
  <c r="Q852" i="1"/>
  <c r="F853" i="1"/>
  <c r="G853" i="1"/>
  <c r="H853" i="1"/>
  <c r="I853" i="1"/>
  <c r="J853" i="1"/>
  <c r="K853" i="1"/>
  <c r="L853" i="1"/>
  <c r="M853" i="1"/>
  <c r="N853" i="1"/>
  <c r="O853" i="1"/>
  <c r="P853" i="1"/>
  <c r="Q853" i="1"/>
  <c r="F854" i="1"/>
  <c r="G854" i="1"/>
  <c r="H854" i="1"/>
  <c r="I854" i="1"/>
  <c r="J854" i="1"/>
  <c r="K854" i="1"/>
  <c r="L854" i="1"/>
  <c r="M854" i="1"/>
  <c r="N854" i="1"/>
  <c r="O854" i="1"/>
  <c r="P854" i="1"/>
  <c r="Q854" i="1"/>
  <c r="F855" i="1"/>
  <c r="G855" i="1"/>
  <c r="H855" i="1"/>
  <c r="I855" i="1"/>
  <c r="J855" i="1"/>
  <c r="K855" i="1"/>
  <c r="L855" i="1"/>
  <c r="M855" i="1"/>
  <c r="N855" i="1"/>
  <c r="O855" i="1"/>
  <c r="P855" i="1"/>
  <c r="Q855" i="1"/>
  <c r="F856" i="1"/>
  <c r="G856" i="1"/>
  <c r="H856" i="1"/>
  <c r="I856" i="1"/>
  <c r="J856" i="1"/>
  <c r="K856" i="1"/>
  <c r="L856" i="1"/>
  <c r="M856" i="1"/>
  <c r="N856" i="1"/>
  <c r="O856" i="1"/>
  <c r="P856" i="1"/>
  <c r="Q856" i="1"/>
  <c r="F857" i="1"/>
  <c r="G857" i="1"/>
  <c r="H857" i="1"/>
  <c r="I857" i="1"/>
  <c r="J857" i="1"/>
  <c r="K857" i="1"/>
  <c r="L857" i="1"/>
  <c r="M857" i="1"/>
  <c r="N857" i="1"/>
  <c r="O857" i="1"/>
  <c r="P857" i="1"/>
  <c r="Q857" i="1"/>
  <c r="F858" i="1"/>
  <c r="G858" i="1"/>
  <c r="H858" i="1"/>
  <c r="I858" i="1"/>
  <c r="J858" i="1"/>
  <c r="K858" i="1"/>
  <c r="L858" i="1"/>
  <c r="M858" i="1"/>
  <c r="N858" i="1"/>
  <c r="O858" i="1"/>
  <c r="P858" i="1"/>
  <c r="Q858" i="1"/>
  <c r="F859" i="1"/>
  <c r="G859" i="1"/>
  <c r="H859" i="1"/>
  <c r="I859" i="1"/>
  <c r="J859" i="1"/>
  <c r="K859" i="1"/>
  <c r="L859" i="1"/>
  <c r="M859" i="1"/>
  <c r="N859" i="1"/>
  <c r="O859" i="1"/>
  <c r="P859" i="1"/>
  <c r="Q859" i="1"/>
  <c r="F860" i="1"/>
  <c r="G860" i="1"/>
  <c r="H860" i="1"/>
  <c r="I860" i="1"/>
  <c r="J860" i="1"/>
  <c r="K860" i="1"/>
  <c r="L860" i="1"/>
  <c r="M860" i="1"/>
  <c r="N860" i="1"/>
  <c r="O860" i="1"/>
  <c r="P860" i="1"/>
  <c r="Q860" i="1"/>
  <c r="F861" i="1"/>
  <c r="G861" i="1"/>
  <c r="H861" i="1"/>
  <c r="I861" i="1"/>
  <c r="J861" i="1"/>
  <c r="K861" i="1"/>
  <c r="L861" i="1"/>
  <c r="M861" i="1"/>
  <c r="N861" i="1"/>
  <c r="O861" i="1"/>
  <c r="P861" i="1"/>
  <c r="Q861" i="1"/>
  <c r="F862" i="1"/>
  <c r="G862" i="1"/>
  <c r="H862" i="1"/>
  <c r="I862" i="1"/>
  <c r="J862" i="1"/>
  <c r="K862" i="1"/>
  <c r="L862" i="1"/>
  <c r="M862" i="1"/>
  <c r="N862" i="1"/>
  <c r="O862" i="1"/>
  <c r="P862" i="1"/>
  <c r="Q862" i="1"/>
  <c r="F863" i="1"/>
  <c r="G863" i="1"/>
  <c r="H863" i="1"/>
  <c r="I863" i="1"/>
  <c r="J863" i="1"/>
  <c r="K863" i="1"/>
  <c r="L863" i="1"/>
  <c r="M863" i="1"/>
  <c r="N863" i="1"/>
  <c r="O863" i="1"/>
  <c r="P863" i="1"/>
  <c r="Q863" i="1"/>
  <c r="F864" i="1"/>
  <c r="G864" i="1"/>
  <c r="H864" i="1"/>
  <c r="I864" i="1"/>
  <c r="J864" i="1"/>
  <c r="K864" i="1"/>
  <c r="L864" i="1"/>
  <c r="M864" i="1"/>
  <c r="N864" i="1"/>
  <c r="O864" i="1"/>
  <c r="P864" i="1"/>
  <c r="Q864" i="1"/>
  <c r="F865" i="1"/>
  <c r="G865" i="1"/>
  <c r="H865" i="1"/>
  <c r="I865" i="1"/>
  <c r="J865" i="1"/>
  <c r="K865" i="1"/>
  <c r="L865" i="1"/>
  <c r="M865" i="1"/>
  <c r="N865" i="1"/>
  <c r="O865" i="1"/>
  <c r="P865" i="1"/>
  <c r="Q865" i="1"/>
  <c r="F866" i="1"/>
  <c r="G866" i="1"/>
  <c r="H866" i="1"/>
  <c r="I866" i="1"/>
  <c r="J866" i="1"/>
  <c r="K866" i="1"/>
  <c r="L866" i="1"/>
  <c r="M866" i="1"/>
  <c r="N866" i="1"/>
  <c r="O866" i="1"/>
  <c r="P866" i="1"/>
  <c r="Q866" i="1"/>
  <c r="F867" i="1"/>
  <c r="G867" i="1"/>
  <c r="H867" i="1"/>
  <c r="I867" i="1"/>
  <c r="J867" i="1"/>
  <c r="K867" i="1"/>
  <c r="L867" i="1"/>
  <c r="M867" i="1"/>
  <c r="N867" i="1"/>
  <c r="O867" i="1"/>
  <c r="P867" i="1"/>
  <c r="Q867" i="1"/>
  <c r="F868" i="1"/>
  <c r="G868" i="1"/>
  <c r="H868" i="1"/>
  <c r="I868" i="1"/>
  <c r="J868" i="1"/>
  <c r="K868" i="1"/>
  <c r="L868" i="1"/>
  <c r="M868" i="1"/>
  <c r="N868" i="1"/>
  <c r="O868" i="1"/>
  <c r="P868" i="1"/>
  <c r="Q868" i="1"/>
  <c r="F869" i="1"/>
  <c r="G869" i="1"/>
  <c r="H869" i="1"/>
  <c r="I869" i="1"/>
  <c r="J869" i="1"/>
  <c r="K869" i="1"/>
  <c r="L869" i="1"/>
  <c r="M869" i="1"/>
  <c r="N869" i="1"/>
  <c r="O869" i="1"/>
  <c r="P869" i="1"/>
  <c r="Q869" i="1"/>
  <c r="F870" i="1"/>
  <c r="G870" i="1"/>
  <c r="H870" i="1"/>
  <c r="I870" i="1"/>
  <c r="J870" i="1"/>
  <c r="K870" i="1"/>
  <c r="L870" i="1"/>
  <c r="M870" i="1"/>
  <c r="N870" i="1"/>
  <c r="O870" i="1"/>
  <c r="P870" i="1"/>
  <c r="Q870" i="1"/>
  <c r="F871" i="1"/>
  <c r="G871" i="1"/>
  <c r="H871" i="1"/>
  <c r="I871" i="1"/>
  <c r="J871" i="1"/>
  <c r="K871" i="1"/>
  <c r="L871" i="1"/>
  <c r="M871" i="1"/>
  <c r="N871" i="1"/>
  <c r="O871" i="1"/>
  <c r="P871" i="1"/>
  <c r="Q871" i="1"/>
  <c r="F872" i="1"/>
  <c r="G872" i="1"/>
  <c r="H872" i="1"/>
  <c r="I872" i="1"/>
  <c r="J872" i="1"/>
  <c r="K872" i="1"/>
  <c r="L872" i="1"/>
  <c r="M872" i="1"/>
  <c r="N872" i="1"/>
  <c r="O872" i="1"/>
  <c r="P872" i="1"/>
  <c r="Q872" i="1"/>
  <c r="F873" i="1"/>
  <c r="G873" i="1"/>
  <c r="H873" i="1"/>
  <c r="I873" i="1"/>
  <c r="J873" i="1"/>
  <c r="K873" i="1"/>
  <c r="L873" i="1"/>
  <c r="M873" i="1"/>
  <c r="N873" i="1"/>
  <c r="O873" i="1"/>
  <c r="P873" i="1"/>
  <c r="Q873" i="1"/>
  <c r="F874" i="1"/>
  <c r="G874" i="1"/>
  <c r="H874" i="1"/>
  <c r="I874" i="1"/>
  <c r="J874" i="1"/>
  <c r="K874" i="1"/>
  <c r="L874" i="1"/>
  <c r="M874" i="1"/>
  <c r="N874" i="1"/>
  <c r="O874" i="1"/>
  <c r="P874" i="1"/>
  <c r="Q874" i="1"/>
  <c r="F875" i="1"/>
  <c r="G875" i="1"/>
  <c r="H875" i="1"/>
  <c r="I875" i="1"/>
  <c r="J875" i="1"/>
  <c r="K875" i="1"/>
  <c r="L875" i="1"/>
  <c r="M875" i="1"/>
  <c r="N875" i="1"/>
  <c r="O875" i="1"/>
  <c r="P875" i="1"/>
  <c r="Q875" i="1"/>
  <c r="F876" i="1"/>
  <c r="G876" i="1"/>
  <c r="H876" i="1"/>
  <c r="I876" i="1"/>
  <c r="J876" i="1"/>
  <c r="K876" i="1"/>
  <c r="L876" i="1"/>
  <c r="M876" i="1"/>
  <c r="N876" i="1"/>
  <c r="O876" i="1"/>
  <c r="P876" i="1"/>
  <c r="Q876" i="1"/>
  <c r="F877" i="1"/>
  <c r="G877" i="1"/>
  <c r="H877" i="1"/>
  <c r="I877" i="1"/>
  <c r="J877" i="1"/>
  <c r="K877" i="1"/>
  <c r="L877" i="1"/>
  <c r="M877" i="1"/>
  <c r="N877" i="1"/>
  <c r="O877" i="1"/>
  <c r="P877" i="1"/>
  <c r="Q877" i="1"/>
  <c r="F878" i="1"/>
  <c r="G878" i="1"/>
  <c r="H878" i="1"/>
  <c r="I878" i="1"/>
  <c r="J878" i="1"/>
  <c r="K878" i="1"/>
  <c r="L878" i="1"/>
  <c r="M878" i="1"/>
  <c r="N878" i="1"/>
  <c r="O878" i="1"/>
  <c r="P878" i="1"/>
  <c r="Q878" i="1"/>
  <c r="F879" i="1"/>
  <c r="G879" i="1"/>
  <c r="H879" i="1"/>
  <c r="I879" i="1"/>
  <c r="J879" i="1"/>
  <c r="K879" i="1"/>
  <c r="L879" i="1"/>
  <c r="M879" i="1"/>
  <c r="N879" i="1"/>
  <c r="O879" i="1"/>
  <c r="P879" i="1"/>
  <c r="Q879" i="1"/>
  <c r="F880" i="1"/>
  <c r="G880" i="1"/>
  <c r="H880" i="1"/>
  <c r="I880" i="1"/>
  <c r="J880" i="1"/>
  <c r="K880" i="1"/>
  <c r="L880" i="1"/>
  <c r="M880" i="1"/>
  <c r="N880" i="1"/>
  <c r="O880" i="1"/>
  <c r="P880" i="1"/>
  <c r="Q880" i="1"/>
  <c r="F881" i="1"/>
  <c r="G881" i="1"/>
  <c r="H881" i="1"/>
  <c r="I881" i="1"/>
  <c r="J881" i="1"/>
  <c r="K881" i="1"/>
  <c r="L881" i="1"/>
  <c r="M881" i="1"/>
  <c r="N881" i="1"/>
  <c r="O881" i="1"/>
  <c r="P881" i="1"/>
  <c r="Q881" i="1"/>
  <c r="F882" i="1"/>
  <c r="G882" i="1"/>
  <c r="H882" i="1"/>
  <c r="I882" i="1"/>
  <c r="J882" i="1"/>
  <c r="K882" i="1"/>
  <c r="L882" i="1"/>
  <c r="M882" i="1"/>
  <c r="N882" i="1"/>
  <c r="O882" i="1"/>
  <c r="P882" i="1"/>
  <c r="Q882" i="1"/>
  <c r="F883" i="1"/>
  <c r="G883" i="1"/>
  <c r="H883" i="1"/>
  <c r="I883" i="1"/>
  <c r="J883" i="1"/>
  <c r="K883" i="1"/>
  <c r="L883" i="1"/>
  <c r="M883" i="1"/>
  <c r="N883" i="1"/>
  <c r="O883" i="1"/>
  <c r="P883" i="1"/>
  <c r="Q883" i="1"/>
  <c r="F884" i="1"/>
  <c r="G884" i="1"/>
  <c r="H884" i="1"/>
  <c r="I884" i="1"/>
  <c r="J884" i="1"/>
  <c r="K884" i="1"/>
  <c r="L884" i="1"/>
  <c r="M884" i="1"/>
  <c r="N884" i="1"/>
  <c r="O884" i="1"/>
  <c r="P884" i="1"/>
  <c r="Q884" i="1"/>
  <c r="F885" i="1"/>
  <c r="G885" i="1"/>
  <c r="H885" i="1"/>
  <c r="I885" i="1"/>
  <c r="J885" i="1"/>
  <c r="K885" i="1"/>
  <c r="L885" i="1"/>
  <c r="M885" i="1"/>
  <c r="N885" i="1"/>
  <c r="O885" i="1"/>
  <c r="P885" i="1"/>
  <c r="Q885" i="1"/>
  <c r="F886" i="1"/>
  <c r="G886" i="1"/>
  <c r="H886" i="1"/>
  <c r="I886" i="1"/>
  <c r="J886" i="1"/>
  <c r="K886" i="1"/>
  <c r="L886" i="1"/>
  <c r="M886" i="1"/>
  <c r="N886" i="1"/>
  <c r="O886" i="1"/>
  <c r="P886" i="1"/>
  <c r="Q886" i="1"/>
  <c r="F887" i="1"/>
  <c r="G887" i="1"/>
  <c r="H887" i="1"/>
  <c r="I887" i="1"/>
  <c r="J887" i="1"/>
  <c r="K887" i="1"/>
  <c r="L887" i="1"/>
  <c r="M887" i="1"/>
  <c r="N887" i="1"/>
  <c r="O887" i="1"/>
  <c r="P887" i="1"/>
  <c r="Q887" i="1"/>
  <c r="F888" i="1"/>
  <c r="G888" i="1"/>
  <c r="H888" i="1"/>
  <c r="I888" i="1"/>
  <c r="J888" i="1"/>
  <c r="K888" i="1"/>
  <c r="L888" i="1"/>
  <c r="M888" i="1"/>
  <c r="N888" i="1"/>
  <c r="O888" i="1"/>
  <c r="P888" i="1"/>
  <c r="Q888" i="1"/>
  <c r="F889" i="1"/>
  <c r="G889" i="1"/>
  <c r="H889" i="1"/>
  <c r="I889" i="1"/>
  <c r="J889" i="1"/>
  <c r="K889" i="1"/>
  <c r="L889" i="1"/>
  <c r="M889" i="1"/>
  <c r="N889" i="1"/>
  <c r="O889" i="1"/>
  <c r="P889" i="1"/>
  <c r="Q889" i="1"/>
  <c r="F890" i="1"/>
  <c r="G890" i="1"/>
  <c r="H890" i="1"/>
  <c r="I890" i="1"/>
  <c r="J890" i="1"/>
  <c r="K890" i="1"/>
  <c r="L890" i="1"/>
  <c r="M890" i="1"/>
  <c r="N890" i="1"/>
  <c r="O890" i="1"/>
  <c r="P890" i="1"/>
  <c r="Q890" i="1"/>
  <c r="F891" i="1"/>
  <c r="G891" i="1"/>
  <c r="H891" i="1"/>
  <c r="I891" i="1"/>
  <c r="J891" i="1"/>
  <c r="K891" i="1"/>
  <c r="L891" i="1"/>
  <c r="M891" i="1"/>
  <c r="N891" i="1"/>
  <c r="O891" i="1"/>
  <c r="P891" i="1"/>
  <c r="Q891" i="1"/>
  <c r="F892" i="1"/>
  <c r="G892" i="1"/>
  <c r="H892" i="1"/>
  <c r="I892" i="1"/>
  <c r="J892" i="1"/>
  <c r="K892" i="1"/>
  <c r="L892" i="1"/>
  <c r="M892" i="1"/>
  <c r="N892" i="1"/>
  <c r="O892" i="1"/>
  <c r="P892" i="1"/>
  <c r="Q892" i="1"/>
  <c r="F893" i="1"/>
  <c r="G893" i="1"/>
  <c r="H893" i="1"/>
  <c r="I893" i="1"/>
  <c r="J893" i="1"/>
  <c r="K893" i="1"/>
  <c r="L893" i="1"/>
  <c r="M893" i="1"/>
  <c r="N893" i="1"/>
  <c r="O893" i="1"/>
  <c r="P893" i="1"/>
  <c r="Q893" i="1"/>
  <c r="F894" i="1"/>
  <c r="G894" i="1"/>
  <c r="H894" i="1"/>
  <c r="I894" i="1"/>
  <c r="J894" i="1"/>
  <c r="K894" i="1"/>
  <c r="L894" i="1"/>
  <c r="M894" i="1"/>
  <c r="N894" i="1"/>
  <c r="O894" i="1"/>
  <c r="P894" i="1"/>
  <c r="Q894" i="1"/>
  <c r="F895" i="1"/>
  <c r="G895" i="1"/>
  <c r="H895" i="1"/>
  <c r="I895" i="1"/>
  <c r="J895" i="1"/>
  <c r="K895" i="1"/>
  <c r="L895" i="1"/>
  <c r="M895" i="1"/>
  <c r="N895" i="1"/>
  <c r="O895" i="1"/>
  <c r="P895" i="1"/>
  <c r="Q895" i="1"/>
  <c r="F896" i="1"/>
  <c r="G896" i="1"/>
  <c r="H896" i="1"/>
  <c r="I896" i="1"/>
  <c r="J896" i="1"/>
  <c r="K896" i="1"/>
  <c r="L896" i="1"/>
  <c r="M896" i="1"/>
  <c r="N896" i="1"/>
  <c r="O896" i="1"/>
  <c r="P896" i="1"/>
  <c r="Q896" i="1"/>
  <c r="F897" i="1"/>
  <c r="G897" i="1"/>
  <c r="H897" i="1"/>
  <c r="I897" i="1"/>
  <c r="J897" i="1"/>
  <c r="K897" i="1"/>
  <c r="L897" i="1"/>
  <c r="M897" i="1"/>
  <c r="N897" i="1"/>
  <c r="O897" i="1"/>
  <c r="P897" i="1"/>
  <c r="Q897" i="1"/>
  <c r="F898" i="1"/>
  <c r="G898" i="1"/>
  <c r="H898" i="1"/>
  <c r="I898" i="1"/>
  <c r="J898" i="1"/>
  <c r="K898" i="1"/>
  <c r="L898" i="1"/>
  <c r="M898" i="1"/>
  <c r="N898" i="1"/>
  <c r="O898" i="1"/>
  <c r="P898" i="1"/>
  <c r="Q898" i="1"/>
  <c r="F899" i="1"/>
  <c r="G899" i="1"/>
  <c r="H899" i="1"/>
  <c r="I899" i="1"/>
  <c r="J899" i="1"/>
  <c r="K899" i="1"/>
  <c r="L899" i="1"/>
  <c r="M899" i="1"/>
  <c r="N899" i="1"/>
  <c r="O899" i="1"/>
  <c r="P899" i="1"/>
  <c r="Q899" i="1"/>
  <c r="F900" i="1"/>
  <c r="G900" i="1"/>
  <c r="H900" i="1"/>
  <c r="I900" i="1"/>
  <c r="J900" i="1"/>
  <c r="K900" i="1"/>
  <c r="L900" i="1"/>
  <c r="M900" i="1"/>
  <c r="N900" i="1"/>
  <c r="O900" i="1"/>
  <c r="P900" i="1"/>
  <c r="Q900" i="1"/>
  <c r="F901" i="1"/>
  <c r="G901" i="1"/>
  <c r="H901" i="1"/>
  <c r="I901" i="1"/>
  <c r="J901" i="1"/>
  <c r="K901" i="1"/>
  <c r="L901" i="1"/>
  <c r="M901" i="1"/>
  <c r="N901" i="1"/>
  <c r="O901" i="1"/>
  <c r="P901" i="1"/>
  <c r="Q901" i="1"/>
  <c r="F902" i="1"/>
  <c r="G902" i="1"/>
  <c r="H902" i="1"/>
  <c r="I902" i="1"/>
  <c r="J902" i="1"/>
  <c r="K902" i="1"/>
  <c r="L902" i="1"/>
  <c r="M902" i="1"/>
  <c r="N902" i="1"/>
  <c r="O902" i="1"/>
  <c r="P902" i="1"/>
  <c r="Q902" i="1"/>
  <c r="F903" i="1"/>
  <c r="G903" i="1"/>
  <c r="H903" i="1"/>
  <c r="I903" i="1"/>
  <c r="J903" i="1"/>
  <c r="K903" i="1"/>
  <c r="L903" i="1"/>
  <c r="M903" i="1"/>
  <c r="N903" i="1"/>
  <c r="O903" i="1"/>
  <c r="P903" i="1"/>
  <c r="Q903" i="1"/>
  <c r="F904" i="1"/>
  <c r="G904" i="1"/>
  <c r="H904" i="1"/>
  <c r="I904" i="1"/>
  <c r="J904" i="1"/>
  <c r="K904" i="1"/>
  <c r="L904" i="1"/>
  <c r="M904" i="1"/>
  <c r="N904" i="1"/>
  <c r="O904" i="1"/>
  <c r="P904" i="1"/>
  <c r="Q904" i="1"/>
  <c r="F905" i="1"/>
  <c r="G905" i="1"/>
  <c r="H905" i="1"/>
  <c r="I905" i="1"/>
  <c r="J905" i="1"/>
  <c r="K905" i="1"/>
  <c r="L905" i="1"/>
  <c r="M905" i="1"/>
  <c r="N905" i="1"/>
  <c r="O905" i="1"/>
  <c r="P905" i="1"/>
  <c r="Q905" i="1"/>
  <c r="F906" i="1"/>
  <c r="G906" i="1"/>
  <c r="H906" i="1"/>
  <c r="I906" i="1"/>
  <c r="J906" i="1"/>
  <c r="K906" i="1"/>
  <c r="L906" i="1"/>
  <c r="M906" i="1"/>
  <c r="N906" i="1"/>
  <c r="O906" i="1"/>
  <c r="P906" i="1"/>
  <c r="Q906" i="1"/>
  <c r="F907" i="1"/>
  <c r="G907" i="1"/>
  <c r="H907" i="1"/>
  <c r="I907" i="1"/>
  <c r="J907" i="1"/>
  <c r="K907" i="1"/>
  <c r="L907" i="1"/>
  <c r="M907" i="1"/>
  <c r="N907" i="1"/>
  <c r="O907" i="1"/>
  <c r="P907" i="1"/>
  <c r="Q907" i="1"/>
  <c r="F908" i="1"/>
  <c r="G908" i="1"/>
  <c r="H908" i="1"/>
  <c r="I908" i="1"/>
  <c r="J908" i="1"/>
  <c r="K908" i="1"/>
  <c r="L908" i="1"/>
  <c r="M908" i="1"/>
  <c r="N908" i="1"/>
  <c r="O908" i="1"/>
  <c r="P908" i="1"/>
  <c r="Q908" i="1"/>
  <c r="F909" i="1"/>
  <c r="G909" i="1"/>
  <c r="H909" i="1"/>
  <c r="I909" i="1"/>
  <c r="J909" i="1"/>
  <c r="K909" i="1"/>
  <c r="L909" i="1"/>
  <c r="M909" i="1"/>
  <c r="N909" i="1"/>
  <c r="O909" i="1"/>
  <c r="P909" i="1"/>
  <c r="Q909" i="1"/>
  <c r="F910" i="1"/>
  <c r="G910" i="1"/>
  <c r="H910" i="1"/>
  <c r="I910" i="1"/>
  <c r="J910" i="1"/>
  <c r="K910" i="1"/>
  <c r="L910" i="1"/>
  <c r="M910" i="1"/>
  <c r="N910" i="1"/>
  <c r="O910" i="1"/>
  <c r="P910" i="1"/>
  <c r="Q910" i="1"/>
  <c r="F911" i="1"/>
  <c r="G911" i="1"/>
  <c r="H911" i="1"/>
  <c r="I911" i="1"/>
  <c r="J911" i="1"/>
  <c r="K911" i="1"/>
  <c r="L911" i="1"/>
  <c r="M911" i="1"/>
  <c r="N911" i="1"/>
  <c r="O911" i="1"/>
  <c r="P911" i="1"/>
  <c r="Q911" i="1"/>
  <c r="F912" i="1"/>
  <c r="G912" i="1"/>
  <c r="H912" i="1"/>
  <c r="I912" i="1"/>
  <c r="J912" i="1"/>
  <c r="K912" i="1"/>
  <c r="L912" i="1"/>
  <c r="M912" i="1"/>
  <c r="N912" i="1"/>
  <c r="O912" i="1"/>
  <c r="P912" i="1"/>
  <c r="Q912" i="1"/>
  <c r="F913" i="1"/>
  <c r="G913" i="1"/>
  <c r="H913" i="1"/>
  <c r="I913" i="1"/>
  <c r="J913" i="1"/>
  <c r="K913" i="1"/>
  <c r="L913" i="1"/>
  <c r="M913" i="1"/>
  <c r="N913" i="1"/>
  <c r="O913" i="1"/>
  <c r="P913" i="1"/>
  <c r="Q913" i="1"/>
  <c r="F914" i="1"/>
  <c r="G914" i="1"/>
  <c r="H914" i="1"/>
  <c r="I914" i="1"/>
  <c r="J914" i="1"/>
  <c r="K914" i="1"/>
  <c r="L914" i="1"/>
  <c r="M914" i="1"/>
  <c r="N914" i="1"/>
  <c r="O914" i="1"/>
  <c r="P914" i="1"/>
  <c r="Q914" i="1"/>
  <c r="F915" i="1"/>
  <c r="G915" i="1"/>
  <c r="H915" i="1"/>
  <c r="I915" i="1"/>
  <c r="J915" i="1"/>
  <c r="K915" i="1"/>
  <c r="L915" i="1"/>
  <c r="M915" i="1"/>
  <c r="N915" i="1"/>
  <c r="O915" i="1"/>
  <c r="P915" i="1"/>
  <c r="Q915" i="1"/>
  <c r="F916" i="1"/>
  <c r="G916" i="1"/>
  <c r="H916" i="1"/>
  <c r="I916" i="1"/>
  <c r="J916" i="1"/>
  <c r="K916" i="1"/>
  <c r="L916" i="1"/>
  <c r="M916" i="1"/>
  <c r="N916" i="1"/>
  <c r="O916" i="1"/>
  <c r="P916" i="1"/>
  <c r="Q916" i="1"/>
  <c r="F917" i="1"/>
  <c r="G917" i="1"/>
  <c r="H917" i="1"/>
  <c r="I917" i="1"/>
  <c r="J917" i="1"/>
  <c r="K917" i="1"/>
  <c r="L917" i="1"/>
  <c r="M917" i="1"/>
  <c r="N917" i="1"/>
  <c r="O917" i="1"/>
  <c r="P917" i="1"/>
  <c r="Q917" i="1"/>
  <c r="F918" i="1"/>
  <c r="G918" i="1"/>
  <c r="H918" i="1"/>
  <c r="I918" i="1"/>
  <c r="J918" i="1"/>
  <c r="K918" i="1"/>
  <c r="L918" i="1"/>
  <c r="M918" i="1"/>
  <c r="N918" i="1"/>
  <c r="O918" i="1"/>
  <c r="P918" i="1"/>
  <c r="Q918" i="1"/>
  <c r="F919" i="1"/>
  <c r="G919" i="1"/>
  <c r="H919" i="1"/>
  <c r="I919" i="1"/>
  <c r="J919" i="1"/>
  <c r="K919" i="1"/>
  <c r="L919" i="1"/>
  <c r="M919" i="1"/>
  <c r="N919" i="1"/>
  <c r="O919" i="1"/>
  <c r="P919" i="1"/>
  <c r="Q919" i="1"/>
  <c r="F920" i="1"/>
  <c r="G920" i="1"/>
  <c r="H920" i="1"/>
  <c r="I920" i="1"/>
  <c r="J920" i="1"/>
  <c r="K920" i="1"/>
  <c r="L920" i="1"/>
  <c r="M920" i="1"/>
  <c r="N920" i="1"/>
  <c r="O920" i="1"/>
  <c r="P920" i="1"/>
  <c r="Q920" i="1"/>
  <c r="F921" i="1"/>
  <c r="G921" i="1"/>
  <c r="H921" i="1"/>
  <c r="I921" i="1"/>
  <c r="J921" i="1"/>
  <c r="K921" i="1"/>
  <c r="L921" i="1"/>
  <c r="M921" i="1"/>
  <c r="N921" i="1"/>
  <c r="O921" i="1"/>
  <c r="P921" i="1"/>
  <c r="Q921" i="1"/>
  <c r="F922" i="1"/>
  <c r="G922" i="1"/>
  <c r="H922" i="1"/>
  <c r="I922" i="1"/>
  <c r="J922" i="1"/>
  <c r="K922" i="1"/>
  <c r="L922" i="1"/>
  <c r="M922" i="1"/>
  <c r="N922" i="1"/>
  <c r="O922" i="1"/>
  <c r="P922" i="1"/>
  <c r="Q922" i="1"/>
  <c r="F923" i="1"/>
  <c r="G923" i="1"/>
  <c r="H923" i="1"/>
  <c r="I923" i="1"/>
  <c r="J923" i="1"/>
  <c r="K923" i="1"/>
  <c r="L923" i="1"/>
  <c r="M923" i="1"/>
  <c r="N923" i="1"/>
  <c r="O923" i="1"/>
  <c r="P923" i="1"/>
  <c r="Q923" i="1"/>
  <c r="F924" i="1"/>
  <c r="G924" i="1"/>
  <c r="H924" i="1"/>
  <c r="I924" i="1"/>
  <c r="J924" i="1"/>
  <c r="K924" i="1"/>
  <c r="L924" i="1"/>
  <c r="M924" i="1"/>
  <c r="N924" i="1"/>
  <c r="O924" i="1"/>
  <c r="P924" i="1"/>
  <c r="Q924" i="1"/>
  <c r="F925" i="1"/>
  <c r="G925" i="1"/>
  <c r="H925" i="1"/>
  <c r="I925" i="1"/>
  <c r="J925" i="1"/>
  <c r="K925" i="1"/>
  <c r="L925" i="1"/>
  <c r="M925" i="1"/>
  <c r="N925" i="1"/>
  <c r="O925" i="1"/>
  <c r="P925" i="1"/>
  <c r="Q925" i="1"/>
  <c r="F926" i="1"/>
  <c r="G926" i="1"/>
  <c r="H926" i="1"/>
  <c r="I926" i="1"/>
  <c r="J926" i="1"/>
  <c r="K926" i="1"/>
  <c r="L926" i="1"/>
  <c r="M926" i="1"/>
  <c r="N926" i="1"/>
  <c r="O926" i="1"/>
  <c r="P926" i="1"/>
  <c r="Q926" i="1"/>
  <c r="F927" i="1"/>
  <c r="G927" i="1"/>
  <c r="H927" i="1"/>
  <c r="I927" i="1"/>
  <c r="J927" i="1"/>
  <c r="K927" i="1"/>
  <c r="L927" i="1"/>
  <c r="M927" i="1"/>
  <c r="N927" i="1"/>
  <c r="O927" i="1"/>
  <c r="P927" i="1"/>
  <c r="Q927" i="1"/>
  <c r="F928" i="1"/>
  <c r="G928" i="1"/>
  <c r="H928" i="1"/>
  <c r="I928" i="1"/>
  <c r="J928" i="1"/>
  <c r="K928" i="1"/>
  <c r="L928" i="1"/>
  <c r="M928" i="1"/>
  <c r="N928" i="1"/>
  <c r="O928" i="1"/>
  <c r="P928" i="1"/>
  <c r="Q928" i="1"/>
  <c r="F929" i="1"/>
  <c r="G929" i="1"/>
  <c r="H929" i="1"/>
  <c r="I929" i="1"/>
  <c r="J929" i="1"/>
  <c r="K929" i="1"/>
  <c r="L929" i="1"/>
  <c r="M929" i="1"/>
  <c r="N929" i="1"/>
  <c r="O929" i="1"/>
  <c r="P929" i="1"/>
  <c r="Q929" i="1"/>
  <c r="F930" i="1"/>
  <c r="G930" i="1"/>
  <c r="H930" i="1"/>
  <c r="I930" i="1"/>
  <c r="J930" i="1"/>
  <c r="K930" i="1"/>
  <c r="L930" i="1"/>
  <c r="M930" i="1"/>
  <c r="N930" i="1"/>
  <c r="O930" i="1"/>
  <c r="P930" i="1"/>
  <c r="Q930" i="1"/>
  <c r="F931" i="1"/>
  <c r="G931" i="1"/>
  <c r="H931" i="1"/>
  <c r="I931" i="1"/>
  <c r="J931" i="1"/>
  <c r="K931" i="1"/>
  <c r="L931" i="1"/>
  <c r="M931" i="1"/>
  <c r="N931" i="1"/>
  <c r="O931" i="1"/>
  <c r="P931" i="1"/>
  <c r="Q931" i="1"/>
  <c r="F932" i="1"/>
  <c r="G932" i="1"/>
  <c r="H932" i="1"/>
  <c r="I932" i="1"/>
  <c r="J932" i="1"/>
  <c r="K932" i="1"/>
  <c r="L932" i="1"/>
  <c r="M932" i="1"/>
  <c r="N932" i="1"/>
  <c r="O932" i="1"/>
  <c r="P932" i="1"/>
  <c r="Q932" i="1"/>
  <c r="F933" i="1"/>
  <c r="G933" i="1"/>
  <c r="H933" i="1"/>
  <c r="I933" i="1"/>
  <c r="J933" i="1"/>
  <c r="K933" i="1"/>
  <c r="L933" i="1"/>
  <c r="M933" i="1"/>
  <c r="N933" i="1"/>
  <c r="O933" i="1"/>
  <c r="P933" i="1"/>
  <c r="Q933" i="1"/>
  <c r="F934" i="1"/>
  <c r="G934" i="1"/>
  <c r="H934" i="1"/>
  <c r="I934" i="1"/>
  <c r="J934" i="1"/>
  <c r="K934" i="1"/>
  <c r="L934" i="1"/>
  <c r="M934" i="1"/>
  <c r="N934" i="1"/>
  <c r="O934" i="1"/>
  <c r="P934" i="1"/>
  <c r="Q934" i="1"/>
  <c r="F935" i="1"/>
  <c r="G935" i="1"/>
  <c r="H935" i="1"/>
  <c r="I935" i="1"/>
  <c r="J935" i="1"/>
  <c r="K935" i="1"/>
  <c r="L935" i="1"/>
  <c r="M935" i="1"/>
  <c r="N935" i="1"/>
  <c r="O935" i="1"/>
  <c r="P935" i="1"/>
  <c r="Q935" i="1"/>
  <c r="F936" i="1"/>
  <c r="G936" i="1"/>
  <c r="H936" i="1"/>
  <c r="I936" i="1"/>
  <c r="J936" i="1"/>
  <c r="K936" i="1"/>
  <c r="L936" i="1"/>
  <c r="M936" i="1"/>
  <c r="N936" i="1"/>
  <c r="O936" i="1"/>
  <c r="P936" i="1"/>
  <c r="Q936" i="1"/>
  <c r="F937" i="1"/>
  <c r="G937" i="1"/>
  <c r="H937" i="1"/>
  <c r="I937" i="1"/>
  <c r="J937" i="1"/>
  <c r="K937" i="1"/>
  <c r="L937" i="1"/>
  <c r="M937" i="1"/>
  <c r="N937" i="1"/>
  <c r="O937" i="1"/>
  <c r="P937" i="1"/>
  <c r="Q937" i="1"/>
  <c r="F938" i="1"/>
  <c r="G938" i="1"/>
  <c r="H938" i="1"/>
  <c r="I938" i="1"/>
  <c r="J938" i="1"/>
  <c r="K938" i="1"/>
  <c r="L938" i="1"/>
  <c r="M938" i="1"/>
  <c r="N938" i="1"/>
  <c r="O938" i="1"/>
  <c r="P938" i="1"/>
  <c r="Q938" i="1"/>
  <c r="F939" i="1"/>
  <c r="G939" i="1"/>
  <c r="H939" i="1"/>
  <c r="I939" i="1"/>
  <c r="J939" i="1"/>
  <c r="K939" i="1"/>
  <c r="L939" i="1"/>
  <c r="M939" i="1"/>
  <c r="N939" i="1"/>
  <c r="O939" i="1"/>
  <c r="P939" i="1"/>
  <c r="Q939" i="1"/>
  <c r="F940" i="1"/>
  <c r="G940" i="1"/>
  <c r="H940" i="1"/>
  <c r="I940" i="1"/>
  <c r="J940" i="1"/>
  <c r="K940" i="1"/>
  <c r="L940" i="1"/>
  <c r="M940" i="1"/>
  <c r="N940" i="1"/>
  <c r="O940" i="1"/>
  <c r="P940" i="1"/>
  <c r="Q940" i="1"/>
  <c r="F941" i="1"/>
  <c r="G941" i="1"/>
  <c r="H941" i="1"/>
  <c r="I941" i="1"/>
  <c r="J941" i="1"/>
  <c r="K941" i="1"/>
  <c r="L941" i="1"/>
  <c r="M941" i="1"/>
  <c r="N941" i="1"/>
  <c r="O941" i="1"/>
  <c r="P941" i="1"/>
  <c r="Q941" i="1"/>
  <c r="F942" i="1"/>
  <c r="G942" i="1"/>
  <c r="H942" i="1"/>
  <c r="I942" i="1"/>
  <c r="J942" i="1"/>
  <c r="K942" i="1"/>
  <c r="L942" i="1"/>
  <c r="M942" i="1"/>
  <c r="N942" i="1"/>
  <c r="O942" i="1"/>
  <c r="P942" i="1"/>
  <c r="Q942" i="1"/>
  <c r="F943" i="1"/>
  <c r="G943" i="1"/>
  <c r="H943" i="1"/>
  <c r="I943" i="1"/>
  <c r="J943" i="1"/>
  <c r="K943" i="1"/>
  <c r="L943" i="1"/>
  <c r="M943" i="1"/>
  <c r="N943" i="1"/>
  <c r="O943" i="1"/>
  <c r="P943" i="1"/>
  <c r="Q943" i="1"/>
  <c r="F944" i="1"/>
  <c r="G944" i="1"/>
  <c r="H944" i="1"/>
  <c r="I944" i="1"/>
  <c r="J944" i="1"/>
  <c r="K944" i="1"/>
  <c r="L944" i="1"/>
  <c r="M944" i="1"/>
  <c r="N944" i="1"/>
  <c r="O944" i="1"/>
  <c r="P944" i="1"/>
  <c r="Q944" i="1"/>
  <c r="F945" i="1"/>
  <c r="G945" i="1"/>
  <c r="H945" i="1"/>
  <c r="I945" i="1"/>
  <c r="J945" i="1"/>
  <c r="K945" i="1"/>
  <c r="L945" i="1"/>
  <c r="M945" i="1"/>
  <c r="N945" i="1"/>
  <c r="O945" i="1"/>
  <c r="P945" i="1"/>
  <c r="Q945" i="1"/>
  <c r="F946" i="1"/>
  <c r="G946" i="1"/>
  <c r="H946" i="1"/>
  <c r="I946" i="1"/>
  <c r="J946" i="1"/>
  <c r="K946" i="1"/>
  <c r="L946" i="1"/>
  <c r="M946" i="1"/>
  <c r="N946" i="1"/>
  <c r="O946" i="1"/>
  <c r="P946" i="1"/>
  <c r="Q946" i="1"/>
  <c r="F947" i="1"/>
  <c r="G947" i="1"/>
  <c r="H947" i="1"/>
  <c r="I947" i="1"/>
  <c r="J947" i="1"/>
  <c r="K947" i="1"/>
  <c r="L947" i="1"/>
  <c r="M947" i="1"/>
  <c r="N947" i="1"/>
  <c r="O947" i="1"/>
  <c r="P947" i="1"/>
  <c r="Q947" i="1"/>
  <c r="F948" i="1"/>
  <c r="G948" i="1"/>
  <c r="H948" i="1"/>
  <c r="I948" i="1"/>
  <c r="J948" i="1"/>
  <c r="K948" i="1"/>
  <c r="L948" i="1"/>
  <c r="M948" i="1"/>
  <c r="N948" i="1"/>
  <c r="O948" i="1"/>
  <c r="P948" i="1"/>
  <c r="Q948" i="1"/>
  <c r="F949" i="1"/>
  <c r="G949" i="1"/>
  <c r="H949" i="1"/>
  <c r="I949" i="1"/>
  <c r="J949" i="1"/>
  <c r="K949" i="1"/>
  <c r="L949" i="1"/>
  <c r="M949" i="1"/>
  <c r="N949" i="1"/>
  <c r="O949" i="1"/>
  <c r="P949" i="1"/>
  <c r="Q949" i="1"/>
  <c r="F950" i="1"/>
  <c r="G950" i="1"/>
  <c r="H950" i="1"/>
  <c r="I950" i="1"/>
  <c r="J950" i="1"/>
  <c r="K950" i="1"/>
  <c r="L950" i="1"/>
  <c r="M950" i="1"/>
  <c r="N950" i="1"/>
  <c r="O950" i="1"/>
  <c r="P950" i="1"/>
  <c r="Q950" i="1"/>
  <c r="F951" i="1"/>
  <c r="G951" i="1"/>
  <c r="H951" i="1"/>
  <c r="I951" i="1"/>
  <c r="J951" i="1"/>
  <c r="K951" i="1"/>
  <c r="L951" i="1"/>
  <c r="M951" i="1"/>
  <c r="N951" i="1"/>
  <c r="O951" i="1"/>
  <c r="P951" i="1"/>
  <c r="Q951" i="1"/>
  <c r="F952" i="1"/>
  <c r="G952" i="1"/>
  <c r="H952" i="1"/>
  <c r="I952" i="1"/>
  <c r="J952" i="1"/>
  <c r="K952" i="1"/>
  <c r="L952" i="1"/>
  <c r="M952" i="1"/>
  <c r="N952" i="1"/>
  <c r="O952" i="1"/>
  <c r="P952" i="1"/>
  <c r="Q952" i="1"/>
  <c r="F953" i="1"/>
  <c r="G953" i="1"/>
  <c r="H953" i="1"/>
  <c r="I953" i="1"/>
  <c r="J953" i="1"/>
  <c r="K953" i="1"/>
  <c r="L953" i="1"/>
  <c r="M953" i="1"/>
  <c r="N953" i="1"/>
  <c r="O953" i="1"/>
  <c r="P953" i="1"/>
  <c r="Q953" i="1"/>
  <c r="F954" i="1"/>
  <c r="G954" i="1"/>
  <c r="H954" i="1"/>
  <c r="I954" i="1"/>
  <c r="J954" i="1"/>
  <c r="K954" i="1"/>
  <c r="L954" i="1"/>
  <c r="M954" i="1"/>
  <c r="N954" i="1"/>
  <c r="O954" i="1"/>
  <c r="P954" i="1"/>
  <c r="Q954" i="1"/>
  <c r="F955" i="1"/>
  <c r="G955" i="1"/>
  <c r="H955" i="1"/>
  <c r="I955" i="1"/>
  <c r="J955" i="1"/>
  <c r="K955" i="1"/>
  <c r="L955" i="1"/>
  <c r="M955" i="1"/>
  <c r="N955" i="1"/>
  <c r="O955" i="1"/>
  <c r="P955" i="1"/>
  <c r="Q955" i="1"/>
  <c r="F956" i="1"/>
  <c r="G956" i="1"/>
  <c r="H956" i="1"/>
  <c r="I956" i="1"/>
  <c r="J956" i="1"/>
  <c r="K956" i="1"/>
  <c r="L956" i="1"/>
  <c r="M956" i="1"/>
  <c r="N956" i="1"/>
  <c r="O956" i="1"/>
  <c r="P956" i="1"/>
  <c r="Q956" i="1"/>
  <c r="F957" i="1"/>
  <c r="G957" i="1"/>
  <c r="H957" i="1"/>
  <c r="I957" i="1"/>
  <c r="J957" i="1"/>
  <c r="K957" i="1"/>
  <c r="L957" i="1"/>
  <c r="M957" i="1"/>
  <c r="N957" i="1"/>
  <c r="O957" i="1"/>
  <c r="P957" i="1"/>
  <c r="Q957" i="1"/>
  <c r="F958" i="1"/>
  <c r="G958" i="1"/>
  <c r="H958" i="1"/>
  <c r="I958" i="1"/>
  <c r="J958" i="1"/>
  <c r="K958" i="1"/>
  <c r="L958" i="1"/>
  <c r="M958" i="1"/>
  <c r="N958" i="1"/>
  <c r="O958" i="1"/>
  <c r="P958" i="1"/>
  <c r="Q958" i="1"/>
  <c r="F959" i="1"/>
  <c r="G959" i="1"/>
  <c r="H959" i="1"/>
  <c r="I959" i="1"/>
  <c r="J959" i="1"/>
  <c r="K959" i="1"/>
  <c r="L959" i="1"/>
  <c r="M959" i="1"/>
  <c r="N959" i="1"/>
  <c r="O959" i="1"/>
  <c r="P959" i="1"/>
  <c r="Q959" i="1"/>
  <c r="F960" i="1"/>
  <c r="G960" i="1"/>
  <c r="H960" i="1"/>
  <c r="I960" i="1"/>
  <c r="J960" i="1"/>
  <c r="K960" i="1"/>
  <c r="L960" i="1"/>
  <c r="M960" i="1"/>
  <c r="N960" i="1"/>
  <c r="O960" i="1"/>
  <c r="P960" i="1"/>
  <c r="Q960" i="1"/>
  <c r="F961" i="1"/>
  <c r="G961" i="1"/>
  <c r="H961" i="1"/>
  <c r="I961" i="1"/>
  <c r="J961" i="1"/>
  <c r="K961" i="1"/>
  <c r="L961" i="1"/>
  <c r="M961" i="1"/>
  <c r="N961" i="1"/>
  <c r="O961" i="1"/>
  <c r="P961" i="1"/>
  <c r="Q961" i="1"/>
  <c r="F962" i="1"/>
  <c r="G962" i="1"/>
  <c r="H962" i="1"/>
  <c r="I962" i="1"/>
  <c r="J962" i="1"/>
  <c r="K962" i="1"/>
  <c r="L962" i="1"/>
  <c r="M962" i="1"/>
  <c r="N962" i="1"/>
  <c r="O962" i="1"/>
  <c r="P962" i="1"/>
  <c r="Q962" i="1"/>
  <c r="F963" i="1"/>
  <c r="G963" i="1"/>
  <c r="H963" i="1"/>
  <c r="I963" i="1"/>
  <c r="J963" i="1"/>
  <c r="K963" i="1"/>
  <c r="L963" i="1"/>
  <c r="M963" i="1"/>
  <c r="N963" i="1"/>
  <c r="O963" i="1"/>
  <c r="P963" i="1"/>
  <c r="Q963" i="1"/>
  <c r="F964" i="1"/>
  <c r="G964" i="1"/>
  <c r="H964" i="1"/>
  <c r="I964" i="1"/>
  <c r="J964" i="1"/>
  <c r="K964" i="1"/>
  <c r="L964" i="1"/>
  <c r="M964" i="1"/>
  <c r="N964" i="1"/>
  <c r="O964" i="1"/>
  <c r="P964" i="1"/>
  <c r="Q964" i="1"/>
  <c r="F965" i="1"/>
  <c r="G965" i="1"/>
  <c r="H965" i="1"/>
  <c r="I965" i="1"/>
  <c r="J965" i="1"/>
  <c r="K965" i="1"/>
  <c r="L965" i="1"/>
  <c r="M965" i="1"/>
  <c r="N965" i="1"/>
  <c r="O965" i="1"/>
  <c r="P965" i="1"/>
  <c r="Q965" i="1"/>
  <c r="F966" i="1"/>
  <c r="G966" i="1"/>
  <c r="H966" i="1"/>
  <c r="I966" i="1"/>
  <c r="J966" i="1"/>
  <c r="K966" i="1"/>
  <c r="L966" i="1"/>
  <c r="M966" i="1"/>
  <c r="N966" i="1"/>
  <c r="O966" i="1"/>
  <c r="P966" i="1"/>
  <c r="Q966" i="1"/>
  <c r="F967" i="1"/>
  <c r="G967" i="1"/>
  <c r="H967" i="1"/>
  <c r="I967" i="1"/>
  <c r="J967" i="1"/>
  <c r="K967" i="1"/>
  <c r="L967" i="1"/>
  <c r="M967" i="1"/>
  <c r="N967" i="1"/>
  <c r="O967" i="1"/>
  <c r="P967" i="1"/>
  <c r="Q967" i="1"/>
  <c r="F968" i="1"/>
  <c r="G968" i="1"/>
  <c r="H968" i="1"/>
  <c r="I968" i="1"/>
  <c r="J968" i="1"/>
  <c r="K968" i="1"/>
  <c r="L968" i="1"/>
  <c r="M968" i="1"/>
  <c r="N968" i="1"/>
  <c r="O968" i="1"/>
  <c r="P968" i="1"/>
  <c r="Q968" i="1"/>
  <c r="F969" i="1"/>
  <c r="G969" i="1"/>
  <c r="H969" i="1"/>
  <c r="I969" i="1"/>
  <c r="J969" i="1"/>
  <c r="K969" i="1"/>
  <c r="L969" i="1"/>
  <c r="M969" i="1"/>
  <c r="N969" i="1"/>
  <c r="O969" i="1"/>
  <c r="P969" i="1"/>
  <c r="Q969" i="1"/>
  <c r="F970" i="1"/>
  <c r="G970" i="1"/>
  <c r="H970" i="1"/>
  <c r="I970" i="1"/>
  <c r="J970" i="1"/>
  <c r="K970" i="1"/>
  <c r="L970" i="1"/>
  <c r="M970" i="1"/>
  <c r="N970" i="1"/>
  <c r="O970" i="1"/>
  <c r="P970" i="1"/>
  <c r="Q970" i="1"/>
  <c r="F971" i="1"/>
  <c r="G971" i="1"/>
  <c r="H971" i="1"/>
  <c r="I971" i="1"/>
  <c r="J971" i="1"/>
  <c r="K971" i="1"/>
  <c r="L971" i="1"/>
  <c r="M971" i="1"/>
  <c r="N971" i="1"/>
  <c r="O971" i="1"/>
  <c r="P971" i="1"/>
  <c r="Q971" i="1"/>
  <c r="F972" i="1"/>
  <c r="G972" i="1"/>
  <c r="H972" i="1"/>
  <c r="I972" i="1"/>
  <c r="J972" i="1"/>
  <c r="K972" i="1"/>
  <c r="L972" i="1"/>
  <c r="M972" i="1"/>
  <c r="N972" i="1"/>
  <c r="O972" i="1"/>
  <c r="P972" i="1"/>
  <c r="Q972" i="1"/>
  <c r="F973" i="1"/>
  <c r="G973" i="1"/>
  <c r="H973" i="1"/>
  <c r="I973" i="1"/>
  <c r="J973" i="1"/>
  <c r="K973" i="1"/>
  <c r="L973" i="1"/>
  <c r="M973" i="1"/>
  <c r="N973" i="1"/>
  <c r="O973" i="1"/>
  <c r="P973" i="1"/>
  <c r="Q973" i="1"/>
  <c r="F974" i="1"/>
  <c r="G974" i="1"/>
  <c r="H974" i="1"/>
  <c r="I974" i="1"/>
  <c r="J974" i="1"/>
  <c r="K974" i="1"/>
  <c r="L974" i="1"/>
  <c r="M974" i="1"/>
  <c r="N974" i="1"/>
  <c r="O974" i="1"/>
  <c r="P974" i="1"/>
  <c r="Q974" i="1"/>
  <c r="F975" i="1"/>
  <c r="G975" i="1"/>
  <c r="H975" i="1"/>
  <c r="I975" i="1"/>
  <c r="J975" i="1"/>
  <c r="K975" i="1"/>
  <c r="L975" i="1"/>
  <c r="M975" i="1"/>
  <c r="N975" i="1"/>
  <c r="O975" i="1"/>
  <c r="P975" i="1"/>
  <c r="Q975" i="1"/>
  <c r="F976" i="1"/>
  <c r="G976" i="1"/>
  <c r="H976" i="1"/>
  <c r="I976" i="1"/>
  <c r="J976" i="1"/>
  <c r="K976" i="1"/>
  <c r="L976" i="1"/>
  <c r="M976" i="1"/>
  <c r="N976" i="1"/>
  <c r="O976" i="1"/>
  <c r="P976" i="1"/>
  <c r="Q976" i="1"/>
  <c r="F977" i="1"/>
  <c r="G977" i="1"/>
  <c r="H977" i="1"/>
  <c r="I977" i="1"/>
  <c r="J977" i="1"/>
  <c r="K977" i="1"/>
  <c r="L977" i="1"/>
  <c r="M977" i="1"/>
  <c r="N977" i="1"/>
  <c r="O977" i="1"/>
  <c r="P977" i="1"/>
  <c r="Q977" i="1"/>
  <c r="F978" i="1"/>
  <c r="G978" i="1"/>
  <c r="H978" i="1"/>
  <c r="I978" i="1"/>
  <c r="J978" i="1"/>
  <c r="K978" i="1"/>
  <c r="L978" i="1"/>
  <c r="M978" i="1"/>
  <c r="N978" i="1"/>
  <c r="O978" i="1"/>
  <c r="P978" i="1"/>
  <c r="Q978" i="1"/>
  <c r="F979" i="1"/>
  <c r="G979" i="1"/>
  <c r="H979" i="1"/>
  <c r="I979" i="1"/>
  <c r="J979" i="1"/>
  <c r="K979" i="1"/>
  <c r="L979" i="1"/>
  <c r="M979" i="1"/>
  <c r="N979" i="1"/>
  <c r="O979" i="1"/>
  <c r="P979" i="1"/>
  <c r="Q979" i="1"/>
  <c r="F980" i="1"/>
  <c r="G980" i="1"/>
  <c r="H980" i="1"/>
  <c r="I980" i="1"/>
  <c r="J980" i="1"/>
  <c r="K980" i="1"/>
  <c r="L980" i="1"/>
  <c r="M980" i="1"/>
  <c r="N980" i="1"/>
  <c r="O980" i="1"/>
  <c r="P980" i="1"/>
  <c r="Q980" i="1"/>
  <c r="F981" i="1"/>
  <c r="G981" i="1"/>
  <c r="H981" i="1"/>
  <c r="I981" i="1"/>
  <c r="J981" i="1"/>
  <c r="K981" i="1"/>
  <c r="L981" i="1"/>
  <c r="M981" i="1"/>
  <c r="N981" i="1"/>
  <c r="O981" i="1"/>
  <c r="P981" i="1"/>
  <c r="Q981" i="1"/>
  <c r="F982" i="1"/>
  <c r="G982" i="1"/>
  <c r="H982" i="1"/>
  <c r="I982" i="1"/>
  <c r="J982" i="1"/>
  <c r="K982" i="1"/>
  <c r="L982" i="1"/>
  <c r="M982" i="1"/>
  <c r="N982" i="1"/>
  <c r="O982" i="1"/>
  <c r="P982" i="1"/>
  <c r="Q982" i="1"/>
  <c r="F983" i="1"/>
  <c r="G983" i="1"/>
  <c r="H983" i="1"/>
  <c r="I983" i="1"/>
  <c r="J983" i="1"/>
  <c r="K983" i="1"/>
  <c r="L983" i="1"/>
  <c r="M983" i="1"/>
  <c r="N983" i="1"/>
  <c r="O983" i="1"/>
  <c r="P983" i="1"/>
  <c r="Q983" i="1"/>
  <c r="F984" i="1"/>
  <c r="G984" i="1"/>
  <c r="H984" i="1"/>
  <c r="I984" i="1"/>
  <c r="J984" i="1"/>
  <c r="K984" i="1"/>
  <c r="L984" i="1"/>
  <c r="M984" i="1"/>
  <c r="N984" i="1"/>
  <c r="O984" i="1"/>
  <c r="P984" i="1"/>
  <c r="Q984" i="1"/>
  <c r="F985" i="1"/>
  <c r="G985" i="1"/>
  <c r="H985" i="1"/>
  <c r="I985" i="1"/>
  <c r="J985" i="1"/>
  <c r="K985" i="1"/>
  <c r="L985" i="1"/>
  <c r="M985" i="1"/>
  <c r="N985" i="1"/>
  <c r="O985" i="1"/>
  <c r="P985" i="1"/>
  <c r="Q985" i="1"/>
  <c r="F986" i="1"/>
  <c r="G986" i="1"/>
  <c r="H986" i="1"/>
  <c r="I986" i="1"/>
  <c r="J986" i="1"/>
  <c r="K986" i="1"/>
  <c r="L986" i="1"/>
  <c r="M986" i="1"/>
  <c r="N986" i="1"/>
  <c r="O986" i="1"/>
  <c r="P986" i="1"/>
  <c r="Q986" i="1"/>
  <c r="F987" i="1"/>
  <c r="G987" i="1"/>
  <c r="H987" i="1"/>
  <c r="I987" i="1"/>
  <c r="J987" i="1"/>
  <c r="K987" i="1"/>
  <c r="L987" i="1"/>
  <c r="M987" i="1"/>
  <c r="N987" i="1"/>
  <c r="O987" i="1"/>
  <c r="P987" i="1"/>
  <c r="Q987" i="1"/>
  <c r="F988" i="1"/>
  <c r="G988" i="1"/>
  <c r="H988" i="1"/>
  <c r="I988" i="1"/>
  <c r="J988" i="1"/>
  <c r="K988" i="1"/>
  <c r="L988" i="1"/>
  <c r="M988" i="1"/>
  <c r="N988" i="1"/>
  <c r="O988" i="1"/>
  <c r="P988" i="1"/>
  <c r="Q988" i="1"/>
  <c r="F989" i="1"/>
  <c r="G989" i="1"/>
  <c r="H989" i="1"/>
  <c r="I989" i="1"/>
  <c r="J989" i="1"/>
  <c r="K989" i="1"/>
  <c r="L989" i="1"/>
  <c r="M989" i="1"/>
  <c r="N989" i="1"/>
  <c r="O989" i="1"/>
  <c r="P989" i="1"/>
  <c r="Q989" i="1"/>
  <c r="F990" i="1"/>
  <c r="G990" i="1"/>
  <c r="H990" i="1"/>
  <c r="I990" i="1"/>
  <c r="J990" i="1"/>
  <c r="K990" i="1"/>
  <c r="L990" i="1"/>
  <c r="M990" i="1"/>
  <c r="N990" i="1"/>
  <c r="O990" i="1"/>
  <c r="P990" i="1"/>
  <c r="Q990" i="1"/>
  <c r="F991" i="1"/>
  <c r="G991" i="1"/>
  <c r="H991" i="1"/>
  <c r="I991" i="1"/>
  <c r="J991" i="1"/>
  <c r="K991" i="1"/>
  <c r="L991" i="1"/>
  <c r="M991" i="1"/>
  <c r="N991" i="1"/>
  <c r="O991" i="1"/>
  <c r="P991" i="1"/>
  <c r="Q991" i="1"/>
  <c r="F992" i="1"/>
  <c r="G992" i="1"/>
  <c r="H992" i="1"/>
  <c r="I992" i="1"/>
  <c r="J992" i="1"/>
  <c r="K992" i="1"/>
  <c r="L992" i="1"/>
  <c r="M992" i="1"/>
  <c r="N992" i="1"/>
  <c r="O992" i="1"/>
  <c r="P992" i="1"/>
  <c r="Q992" i="1"/>
  <c r="F993" i="1"/>
  <c r="G993" i="1"/>
  <c r="H993" i="1"/>
  <c r="I993" i="1"/>
  <c r="J993" i="1"/>
  <c r="K993" i="1"/>
  <c r="L993" i="1"/>
  <c r="M993" i="1"/>
  <c r="N993" i="1"/>
  <c r="O993" i="1"/>
  <c r="P993" i="1"/>
  <c r="Q993" i="1"/>
  <c r="F994" i="1"/>
  <c r="G994" i="1"/>
  <c r="H994" i="1"/>
  <c r="I994" i="1"/>
  <c r="J994" i="1"/>
  <c r="K994" i="1"/>
  <c r="L994" i="1"/>
  <c r="M994" i="1"/>
  <c r="N994" i="1"/>
  <c r="O994" i="1"/>
  <c r="P994" i="1"/>
  <c r="Q994" i="1"/>
  <c r="F995" i="1"/>
  <c r="G995" i="1"/>
  <c r="H995" i="1"/>
  <c r="I995" i="1"/>
  <c r="J995" i="1"/>
  <c r="K995" i="1"/>
  <c r="L995" i="1"/>
  <c r="M995" i="1"/>
  <c r="N995" i="1"/>
  <c r="O995" i="1"/>
  <c r="P995" i="1"/>
  <c r="Q995" i="1"/>
  <c r="F996" i="1"/>
  <c r="G996" i="1"/>
  <c r="H996" i="1"/>
  <c r="I996" i="1"/>
  <c r="J996" i="1"/>
  <c r="K996" i="1"/>
  <c r="L996" i="1"/>
  <c r="M996" i="1"/>
  <c r="N996" i="1"/>
  <c r="O996" i="1"/>
  <c r="P996" i="1"/>
  <c r="Q996" i="1"/>
  <c r="F997" i="1"/>
  <c r="G997" i="1"/>
  <c r="H997" i="1"/>
  <c r="I997" i="1"/>
  <c r="J997" i="1"/>
  <c r="K997" i="1"/>
  <c r="L997" i="1"/>
  <c r="M997" i="1"/>
  <c r="N997" i="1"/>
  <c r="O997" i="1"/>
  <c r="P997" i="1"/>
  <c r="Q997" i="1"/>
  <c r="F998" i="1"/>
  <c r="G998" i="1"/>
  <c r="H998" i="1"/>
  <c r="I998" i="1"/>
  <c r="J998" i="1"/>
  <c r="K998" i="1"/>
  <c r="L998" i="1"/>
  <c r="M998" i="1"/>
  <c r="N998" i="1"/>
  <c r="O998" i="1"/>
  <c r="P998" i="1"/>
  <c r="Q998" i="1"/>
  <c r="F999" i="1"/>
  <c r="G999" i="1"/>
  <c r="H999" i="1"/>
  <c r="I999" i="1"/>
  <c r="J999" i="1"/>
  <c r="K999" i="1"/>
  <c r="L999" i="1"/>
  <c r="M999" i="1"/>
  <c r="N999" i="1"/>
  <c r="O999" i="1"/>
  <c r="P999" i="1"/>
  <c r="Q999" i="1"/>
  <c r="F1000" i="1"/>
  <c r="G1000" i="1"/>
  <c r="H1000" i="1"/>
  <c r="I1000" i="1"/>
  <c r="J1000" i="1"/>
  <c r="K1000" i="1"/>
  <c r="L1000" i="1"/>
  <c r="M1000" i="1"/>
  <c r="N1000" i="1"/>
  <c r="O1000" i="1"/>
  <c r="P1000" i="1"/>
  <c r="Q1000" i="1"/>
  <c r="F1001" i="1"/>
  <c r="G1001" i="1"/>
  <c r="H1001" i="1"/>
  <c r="I1001" i="1"/>
  <c r="J1001" i="1"/>
  <c r="K1001" i="1"/>
  <c r="L1001" i="1"/>
  <c r="M1001" i="1"/>
  <c r="N1001" i="1"/>
  <c r="O1001" i="1"/>
  <c r="P1001" i="1"/>
  <c r="Q1001" i="1"/>
  <c r="F1002" i="1"/>
  <c r="G1002" i="1"/>
  <c r="H1002" i="1"/>
  <c r="I1002" i="1"/>
  <c r="J1002" i="1"/>
  <c r="K1002" i="1"/>
  <c r="L1002" i="1"/>
  <c r="M1002" i="1"/>
  <c r="N1002" i="1"/>
  <c r="O1002" i="1"/>
  <c r="P1002" i="1"/>
  <c r="Q1002" i="1"/>
  <c r="F1003" i="1"/>
  <c r="G1003" i="1"/>
  <c r="H1003" i="1"/>
  <c r="I1003" i="1"/>
  <c r="J1003" i="1"/>
  <c r="K1003" i="1"/>
  <c r="L1003" i="1"/>
  <c r="M1003" i="1"/>
  <c r="N1003" i="1"/>
  <c r="O1003" i="1"/>
  <c r="P1003" i="1"/>
  <c r="Q1003" i="1"/>
  <c r="F1004" i="1"/>
  <c r="G1004" i="1"/>
  <c r="H1004" i="1"/>
  <c r="I1004" i="1"/>
  <c r="J1004" i="1"/>
  <c r="K1004" i="1"/>
  <c r="L1004" i="1"/>
  <c r="M1004" i="1"/>
  <c r="N1004" i="1"/>
  <c r="O1004" i="1"/>
  <c r="P1004" i="1"/>
  <c r="Q1004" i="1"/>
  <c r="F1005" i="1"/>
  <c r="G1005" i="1"/>
  <c r="H1005" i="1"/>
  <c r="I1005" i="1"/>
  <c r="J1005" i="1"/>
  <c r="K1005" i="1"/>
  <c r="L1005" i="1"/>
  <c r="M1005" i="1"/>
  <c r="N1005" i="1"/>
  <c r="O1005" i="1"/>
  <c r="P1005" i="1"/>
  <c r="Q1005" i="1"/>
  <c r="F1006" i="1"/>
  <c r="G1006" i="1"/>
  <c r="H1006" i="1"/>
  <c r="I1006" i="1"/>
  <c r="J1006" i="1"/>
  <c r="K1006" i="1"/>
  <c r="L1006" i="1"/>
  <c r="M1006" i="1"/>
  <c r="N1006" i="1"/>
  <c r="O1006" i="1"/>
  <c r="P1006" i="1"/>
  <c r="Q1006" i="1"/>
  <c r="F1007" i="1"/>
  <c r="G1007" i="1"/>
  <c r="H1007" i="1"/>
  <c r="I1007" i="1"/>
  <c r="J1007" i="1"/>
  <c r="K1007" i="1"/>
  <c r="L1007" i="1"/>
  <c r="M1007" i="1"/>
  <c r="N1007" i="1"/>
  <c r="O1007" i="1"/>
  <c r="P1007" i="1"/>
  <c r="Q1007" i="1"/>
  <c r="F1008" i="1"/>
  <c r="G1008" i="1"/>
  <c r="H1008" i="1"/>
  <c r="I1008" i="1"/>
  <c r="J1008" i="1"/>
  <c r="K1008" i="1"/>
  <c r="L1008" i="1"/>
  <c r="M1008" i="1"/>
  <c r="N1008" i="1"/>
  <c r="O1008" i="1"/>
  <c r="P1008" i="1"/>
  <c r="Q1008" i="1"/>
  <c r="F1009" i="1"/>
  <c r="G1009" i="1"/>
  <c r="H1009" i="1"/>
  <c r="I1009" i="1"/>
  <c r="J1009" i="1"/>
  <c r="K1009" i="1"/>
  <c r="L1009" i="1"/>
  <c r="M1009" i="1"/>
  <c r="N1009" i="1"/>
  <c r="O1009" i="1"/>
  <c r="P1009" i="1"/>
  <c r="Q1009" i="1"/>
  <c r="F1010" i="1"/>
  <c r="G1010" i="1"/>
  <c r="H1010" i="1"/>
  <c r="I1010" i="1"/>
  <c r="J1010" i="1"/>
  <c r="K1010" i="1"/>
  <c r="L1010" i="1"/>
  <c r="M1010" i="1"/>
  <c r="N1010" i="1"/>
  <c r="O1010" i="1"/>
  <c r="P1010" i="1"/>
  <c r="Q1010" i="1"/>
  <c r="F1011" i="1"/>
  <c r="G1011" i="1"/>
  <c r="H1011" i="1"/>
  <c r="I1011" i="1"/>
  <c r="J1011" i="1"/>
  <c r="K1011" i="1"/>
  <c r="L1011" i="1"/>
  <c r="M1011" i="1"/>
  <c r="N1011" i="1"/>
  <c r="O1011" i="1"/>
  <c r="P1011" i="1"/>
  <c r="Q1011" i="1"/>
  <c r="F1012" i="1"/>
  <c r="G1012" i="1"/>
  <c r="H1012" i="1"/>
  <c r="I1012" i="1"/>
  <c r="J1012" i="1"/>
  <c r="K1012" i="1"/>
  <c r="L1012" i="1"/>
  <c r="M1012" i="1"/>
  <c r="N1012" i="1"/>
  <c r="O1012" i="1"/>
  <c r="P1012" i="1"/>
  <c r="Q1012" i="1"/>
  <c r="F1013" i="1"/>
  <c r="G1013" i="1"/>
  <c r="H1013" i="1"/>
  <c r="I1013" i="1"/>
  <c r="J1013" i="1"/>
  <c r="K1013" i="1"/>
  <c r="L1013" i="1"/>
  <c r="M1013" i="1"/>
  <c r="N1013" i="1"/>
  <c r="O1013" i="1"/>
  <c r="P1013" i="1"/>
  <c r="Q1013" i="1"/>
  <c r="F1014" i="1"/>
  <c r="G1014" i="1"/>
  <c r="H1014" i="1"/>
  <c r="I1014" i="1"/>
  <c r="J1014" i="1"/>
  <c r="K1014" i="1"/>
  <c r="L1014" i="1"/>
  <c r="M1014" i="1"/>
  <c r="N1014" i="1"/>
  <c r="O1014" i="1"/>
  <c r="P1014" i="1"/>
  <c r="Q1014" i="1"/>
  <c r="F1015" i="1"/>
  <c r="G1015" i="1"/>
  <c r="H1015" i="1"/>
  <c r="I1015" i="1"/>
  <c r="J1015" i="1"/>
  <c r="K1015" i="1"/>
  <c r="L1015" i="1"/>
  <c r="M1015" i="1"/>
  <c r="N1015" i="1"/>
  <c r="O1015" i="1"/>
  <c r="P1015" i="1"/>
  <c r="Q1015" i="1"/>
  <c r="F1016" i="1"/>
  <c r="G1016" i="1"/>
  <c r="H1016" i="1"/>
  <c r="I1016" i="1"/>
  <c r="J1016" i="1"/>
  <c r="K1016" i="1"/>
  <c r="L1016" i="1"/>
  <c r="M1016" i="1"/>
  <c r="N1016" i="1"/>
  <c r="O1016" i="1"/>
  <c r="P1016" i="1"/>
  <c r="Q1016" i="1"/>
  <c r="F1017" i="1"/>
  <c r="G1017" i="1"/>
  <c r="H1017" i="1"/>
  <c r="I1017" i="1"/>
  <c r="J1017" i="1"/>
  <c r="K1017" i="1"/>
  <c r="L1017" i="1"/>
  <c r="M1017" i="1"/>
  <c r="N1017" i="1"/>
  <c r="O1017" i="1"/>
  <c r="P1017" i="1"/>
  <c r="Q1017" i="1"/>
  <c r="F1018" i="1"/>
  <c r="G1018" i="1"/>
  <c r="H1018" i="1"/>
  <c r="I1018" i="1"/>
  <c r="J1018" i="1"/>
  <c r="K1018" i="1"/>
  <c r="L1018" i="1"/>
  <c r="M1018" i="1"/>
  <c r="N1018" i="1"/>
  <c r="O1018" i="1"/>
  <c r="P1018" i="1"/>
  <c r="Q1018" i="1"/>
  <c r="F1019" i="1"/>
  <c r="G1019" i="1"/>
  <c r="H1019" i="1"/>
  <c r="I1019" i="1"/>
  <c r="J1019" i="1"/>
  <c r="K1019" i="1"/>
  <c r="L1019" i="1"/>
  <c r="M1019" i="1"/>
  <c r="N1019" i="1"/>
  <c r="O1019" i="1"/>
  <c r="P1019" i="1"/>
  <c r="Q1019" i="1"/>
  <c r="F1020" i="1"/>
  <c r="G1020" i="1"/>
  <c r="H1020" i="1"/>
  <c r="I1020" i="1"/>
  <c r="J1020" i="1"/>
  <c r="K1020" i="1"/>
  <c r="L1020" i="1"/>
  <c r="M1020" i="1"/>
  <c r="N1020" i="1"/>
  <c r="O1020" i="1"/>
  <c r="P1020" i="1"/>
  <c r="Q1020" i="1"/>
  <c r="F1021" i="1"/>
  <c r="G1021" i="1"/>
  <c r="H1021" i="1"/>
  <c r="I1021" i="1"/>
  <c r="J1021" i="1"/>
  <c r="K1021" i="1"/>
  <c r="L1021" i="1"/>
  <c r="M1021" i="1"/>
  <c r="N1021" i="1"/>
  <c r="O1021" i="1"/>
  <c r="P1021" i="1"/>
  <c r="Q1021" i="1"/>
  <c r="F1022" i="1"/>
  <c r="G1022" i="1"/>
  <c r="H1022" i="1"/>
  <c r="I1022" i="1"/>
  <c r="J1022" i="1"/>
  <c r="K1022" i="1"/>
  <c r="L1022" i="1"/>
  <c r="M1022" i="1"/>
  <c r="N1022" i="1"/>
  <c r="O1022" i="1"/>
  <c r="P1022" i="1"/>
  <c r="Q1022" i="1"/>
  <c r="F1023" i="1"/>
  <c r="G1023" i="1"/>
  <c r="H1023" i="1"/>
  <c r="I1023" i="1"/>
  <c r="J1023" i="1"/>
  <c r="K1023" i="1"/>
  <c r="L1023" i="1"/>
  <c r="M1023" i="1"/>
  <c r="N1023" i="1"/>
  <c r="O1023" i="1"/>
  <c r="P1023" i="1"/>
  <c r="Q1023" i="1"/>
  <c r="F1024" i="1"/>
  <c r="G1024" i="1"/>
  <c r="H1024" i="1"/>
  <c r="I1024" i="1"/>
  <c r="J1024" i="1"/>
  <c r="K1024" i="1"/>
  <c r="L1024" i="1"/>
  <c r="M1024" i="1"/>
  <c r="N1024" i="1"/>
  <c r="O1024" i="1"/>
  <c r="P1024" i="1"/>
  <c r="Q1024" i="1"/>
  <c r="F1025" i="1"/>
  <c r="G1025" i="1"/>
  <c r="H1025" i="1"/>
  <c r="I1025" i="1"/>
  <c r="J1025" i="1"/>
  <c r="K1025" i="1"/>
  <c r="L1025" i="1"/>
  <c r="M1025" i="1"/>
  <c r="N1025" i="1"/>
  <c r="O1025" i="1"/>
  <c r="P1025" i="1"/>
  <c r="Q1025" i="1"/>
  <c r="F1026" i="1"/>
  <c r="G1026" i="1"/>
  <c r="H1026" i="1"/>
  <c r="I1026" i="1"/>
  <c r="J1026" i="1"/>
  <c r="K1026" i="1"/>
  <c r="L1026" i="1"/>
  <c r="M1026" i="1"/>
  <c r="N1026" i="1"/>
  <c r="O1026" i="1"/>
  <c r="P1026" i="1"/>
  <c r="Q1026" i="1"/>
  <c r="F1027" i="1"/>
  <c r="G1027" i="1"/>
  <c r="H1027" i="1"/>
  <c r="I1027" i="1"/>
  <c r="J1027" i="1"/>
  <c r="K1027" i="1"/>
  <c r="L1027" i="1"/>
  <c r="M1027" i="1"/>
  <c r="N1027" i="1"/>
  <c r="O1027" i="1"/>
  <c r="P1027" i="1"/>
  <c r="Q1027" i="1"/>
  <c r="F1028" i="1"/>
  <c r="G1028" i="1"/>
  <c r="H1028" i="1"/>
  <c r="I1028" i="1"/>
  <c r="J1028" i="1"/>
  <c r="K1028" i="1"/>
  <c r="L1028" i="1"/>
  <c r="M1028" i="1"/>
  <c r="N1028" i="1"/>
  <c r="O1028" i="1"/>
  <c r="P1028" i="1"/>
  <c r="Q1028" i="1"/>
  <c r="F1029" i="1"/>
  <c r="G1029" i="1"/>
  <c r="H1029" i="1"/>
  <c r="I1029" i="1"/>
  <c r="J1029" i="1"/>
  <c r="K1029" i="1"/>
  <c r="L1029" i="1"/>
  <c r="M1029" i="1"/>
  <c r="N1029" i="1"/>
  <c r="O1029" i="1"/>
  <c r="P1029" i="1"/>
  <c r="Q1029" i="1"/>
  <c r="F1030" i="1"/>
  <c r="G1030" i="1"/>
  <c r="H1030" i="1"/>
  <c r="I1030" i="1"/>
  <c r="J1030" i="1"/>
  <c r="K1030" i="1"/>
  <c r="L1030" i="1"/>
  <c r="M1030" i="1"/>
  <c r="N1030" i="1"/>
  <c r="O1030" i="1"/>
  <c r="P1030" i="1"/>
  <c r="Q1030" i="1"/>
  <c r="F1031" i="1"/>
  <c r="G1031" i="1"/>
  <c r="H1031" i="1"/>
  <c r="I1031" i="1"/>
  <c r="J1031" i="1"/>
  <c r="K1031" i="1"/>
  <c r="L1031" i="1"/>
  <c r="M1031" i="1"/>
  <c r="N1031" i="1"/>
  <c r="O1031" i="1"/>
  <c r="P1031" i="1"/>
  <c r="Q1031" i="1"/>
  <c r="F1032" i="1"/>
  <c r="G1032" i="1"/>
  <c r="H1032" i="1"/>
  <c r="I1032" i="1"/>
  <c r="J1032" i="1"/>
  <c r="K1032" i="1"/>
  <c r="L1032" i="1"/>
  <c r="M1032" i="1"/>
  <c r="N1032" i="1"/>
  <c r="O1032" i="1"/>
  <c r="P1032" i="1"/>
  <c r="Q1032" i="1"/>
  <c r="F1033" i="1"/>
  <c r="G1033" i="1"/>
  <c r="H1033" i="1"/>
  <c r="I1033" i="1"/>
  <c r="J1033" i="1"/>
  <c r="K1033" i="1"/>
  <c r="L1033" i="1"/>
  <c r="M1033" i="1"/>
  <c r="N1033" i="1"/>
  <c r="O1033" i="1"/>
  <c r="P1033" i="1"/>
  <c r="Q1033" i="1"/>
  <c r="F1034" i="1"/>
  <c r="G1034" i="1"/>
  <c r="H1034" i="1"/>
  <c r="I1034" i="1"/>
  <c r="J1034" i="1"/>
  <c r="K1034" i="1"/>
  <c r="L1034" i="1"/>
  <c r="M1034" i="1"/>
  <c r="N1034" i="1"/>
  <c r="O1034" i="1"/>
  <c r="P1034" i="1"/>
  <c r="Q1034" i="1"/>
  <c r="F1035" i="1"/>
  <c r="G1035" i="1"/>
  <c r="H1035" i="1"/>
  <c r="I1035" i="1"/>
  <c r="J1035" i="1"/>
  <c r="K1035" i="1"/>
  <c r="L1035" i="1"/>
  <c r="M1035" i="1"/>
  <c r="N1035" i="1"/>
  <c r="O1035" i="1"/>
  <c r="P1035" i="1"/>
  <c r="Q1035" i="1"/>
  <c r="F1036" i="1"/>
  <c r="G1036" i="1"/>
  <c r="H1036" i="1"/>
  <c r="I1036" i="1"/>
  <c r="J1036" i="1"/>
  <c r="K1036" i="1"/>
  <c r="L1036" i="1"/>
  <c r="M1036" i="1"/>
  <c r="N1036" i="1"/>
  <c r="O1036" i="1"/>
  <c r="P1036" i="1"/>
  <c r="Q1036" i="1"/>
  <c r="F1037" i="1"/>
  <c r="G1037" i="1"/>
  <c r="H1037" i="1"/>
  <c r="I1037" i="1"/>
  <c r="J1037" i="1"/>
  <c r="K1037" i="1"/>
  <c r="L1037" i="1"/>
  <c r="M1037" i="1"/>
  <c r="N1037" i="1"/>
  <c r="O1037" i="1"/>
  <c r="P1037" i="1"/>
  <c r="Q1037" i="1"/>
  <c r="F1038" i="1"/>
  <c r="G1038" i="1"/>
  <c r="H1038" i="1"/>
  <c r="I1038" i="1"/>
  <c r="J1038" i="1"/>
  <c r="K1038" i="1"/>
  <c r="L1038" i="1"/>
  <c r="M1038" i="1"/>
  <c r="N1038" i="1"/>
  <c r="O1038" i="1"/>
  <c r="P1038" i="1"/>
  <c r="Q1038" i="1"/>
  <c r="F1039" i="1"/>
  <c r="G1039" i="1"/>
  <c r="H1039" i="1"/>
  <c r="I1039" i="1"/>
  <c r="J1039" i="1"/>
  <c r="K1039" i="1"/>
  <c r="L1039" i="1"/>
  <c r="M1039" i="1"/>
  <c r="N1039" i="1"/>
  <c r="O1039" i="1"/>
  <c r="P1039" i="1"/>
  <c r="Q1039" i="1"/>
  <c r="F1040" i="1"/>
  <c r="G1040" i="1"/>
  <c r="H1040" i="1"/>
  <c r="I1040" i="1"/>
  <c r="J1040" i="1"/>
  <c r="K1040" i="1"/>
  <c r="L1040" i="1"/>
  <c r="M1040" i="1"/>
  <c r="N1040" i="1"/>
  <c r="O1040" i="1"/>
  <c r="P1040" i="1"/>
  <c r="Q1040" i="1"/>
  <c r="F1041" i="1"/>
  <c r="G1041" i="1"/>
  <c r="H1041" i="1"/>
  <c r="I1041" i="1"/>
  <c r="J1041" i="1"/>
  <c r="K1041" i="1"/>
  <c r="L1041" i="1"/>
  <c r="M1041" i="1"/>
  <c r="N1041" i="1"/>
  <c r="O1041" i="1"/>
  <c r="P1041" i="1"/>
  <c r="Q1041" i="1"/>
  <c r="F1042" i="1"/>
  <c r="G1042" i="1"/>
  <c r="H1042" i="1"/>
  <c r="I1042" i="1"/>
  <c r="J1042" i="1"/>
  <c r="K1042" i="1"/>
  <c r="L1042" i="1"/>
  <c r="M1042" i="1"/>
  <c r="N1042" i="1"/>
  <c r="O1042" i="1"/>
  <c r="P1042" i="1"/>
  <c r="Q1042" i="1"/>
  <c r="F1043" i="1"/>
  <c r="G1043" i="1"/>
  <c r="H1043" i="1"/>
  <c r="I1043" i="1"/>
  <c r="J1043" i="1"/>
  <c r="K1043" i="1"/>
  <c r="L1043" i="1"/>
  <c r="M1043" i="1"/>
  <c r="N1043" i="1"/>
  <c r="O1043" i="1"/>
  <c r="P1043" i="1"/>
  <c r="Q1043" i="1"/>
  <c r="F1044" i="1"/>
  <c r="G1044" i="1"/>
  <c r="H1044" i="1"/>
  <c r="I1044" i="1"/>
  <c r="J1044" i="1"/>
  <c r="K1044" i="1"/>
  <c r="L1044" i="1"/>
  <c r="M1044" i="1"/>
  <c r="N1044" i="1"/>
  <c r="O1044" i="1"/>
  <c r="P1044" i="1"/>
  <c r="Q1044" i="1"/>
  <c r="F1045" i="1"/>
  <c r="G1045" i="1"/>
  <c r="H1045" i="1"/>
  <c r="I1045" i="1"/>
  <c r="J1045" i="1"/>
  <c r="K1045" i="1"/>
  <c r="L1045" i="1"/>
  <c r="M1045" i="1"/>
  <c r="N1045" i="1"/>
  <c r="O1045" i="1"/>
  <c r="P1045" i="1"/>
  <c r="Q1045" i="1"/>
  <c r="F1046" i="1"/>
  <c r="G1046" i="1"/>
  <c r="H1046" i="1"/>
  <c r="I1046" i="1"/>
  <c r="J1046" i="1"/>
  <c r="K1046" i="1"/>
  <c r="L1046" i="1"/>
  <c r="M1046" i="1"/>
  <c r="N1046" i="1"/>
  <c r="O1046" i="1"/>
  <c r="P1046" i="1"/>
  <c r="Q1046" i="1"/>
  <c r="F1047" i="1"/>
  <c r="G1047" i="1"/>
  <c r="H1047" i="1"/>
  <c r="I1047" i="1"/>
  <c r="J1047" i="1"/>
  <c r="K1047" i="1"/>
  <c r="L1047" i="1"/>
  <c r="M1047" i="1"/>
  <c r="N1047" i="1"/>
  <c r="O1047" i="1"/>
  <c r="P1047" i="1"/>
  <c r="Q1047" i="1"/>
  <c r="F1048" i="1"/>
  <c r="G1048" i="1"/>
  <c r="H1048" i="1"/>
  <c r="I1048" i="1"/>
  <c r="J1048" i="1"/>
  <c r="K1048" i="1"/>
  <c r="L1048" i="1"/>
  <c r="M1048" i="1"/>
  <c r="N1048" i="1"/>
  <c r="O1048" i="1"/>
  <c r="P1048" i="1"/>
  <c r="Q1048" i="1"/>
  <c r="F1049" i="1"/>
  <c r="G1049" i="1"/>
  <c r="H1049" i="1"/>
  <c r="I1049" i="1"/>
  <c r="J1049" i="1"/>
  <c r="K1049" i="1"/>
  <c r="L1049" i="1"/>
  <c r="M1049" i="1"/>
  <c r="N1049" i="1"/>
  <c r="O1049" i="1"/>
  <c r="P1049" i="1"/>
  <c r="Q1049" i="1"/>
  <c r="F1050" i="1"/>
  <c r="G1050" i="1"/>
  <c r="H1050" i="1"/>
  <c r="I1050" i="1"/>
  <c r="J1050" i="1"/>
  <c r="K1050" i="1"/>
  <c r="L1050" i="1"/>
  <c r="M1050" i="1"/>
  <c r="N1050" i="1"/>
  <c r="O1050" i="1"/>
  <c r="P1050" i="1"/>
  <c r="Q1050" i="1"/>
  <c r="F1051" i="1"/>
  <c r="G1051" i="1"/>
  <c r="H1051" i="1"/>
  <c r="I1051" i="1"/>
  <c r="J1051" i="1"/>
  <c r="K1051" i="1"/>
  <c r="L1051" i="1"/>
  <c r="M1051" i="1"/>
  <c r="N1051" i="1"/>
  <c r="O1051" i="1"/>
  <c r="P1051" i="1"/>
  <c r="Q1051" i="1"/>
  <c r="F1052" i="1"/>
  <c r="G1052" i="1"/>
  <c r="H1052" i="1"/>
  <c r="I1052" i="1"/>
  <c r="J1052" i="1"/>
  <c r="K1052" i="1"/>
  <c r="L1052" i="1"/>
  <c r="M1052" i="1"/>
  <c r="N1052" i="1"/>
  <c r="O1052" i="1"/>
  <c r="P1052" i="1"/>
  <c r="Q1052" i="1"/>
  <c r="F1053" i="1"/>
  <c r="G1053" i="1"/>
  <c r="H1053" i="1"/>
  <c r="I1053" i="1"/>
  <c r="J1053" i="1"/>
  <c r="K1053" i="1"/>
  <c r="L1053" i="1"/>
  <c r="M1053" i="1"/>
  <c r="N1053" i="1"/>
  <c r="O1053" i="1"/>
  <c r="P1053" i="1"/>
  <c r="Q1053" i="1"/>
  <c r="F1054" i="1"/>
  <c r="G1054" i="1"/>
  <c r="H1054" i="1"/>
  <c r="I1054" i="1"/>
  <c r="J1054" i="1"/>
  <c r="K1054" i="1"/>
  <c r="L1054" i="1"/>
  <c r="M1054" i="1"/>
  <c r="N1054" i="1"/>
  <c r="O1054" i="1"/>
  <c r="P1054" i="1"/>
  <c r="Q1054" i="1"/>
  <c r="F1055" i="1"/>
  <c r="G1055" i="1"/>
  <c r="H1055" i="1"/>
  <c r="I1055" i="1"/>
  <c r="J1055" i="1"/>
  <c r="K1055" i="1"/>
  <c r="L1055" i="1"/>
  <c r="M1055" i="1"/>
  <c r="N1055" i="1"/>
  <c r="O1055" i="1"/>
  <c r="P1055" i="1"/>
  <c r="Q1055" i="1"/>
  <c r="F1056" i="1"/>
  <c r="G1056" i="1"/>
  <c r="H1056" i="1"/>
  <c r="I1056" i="1"/>
  <c r="J1056" i="1"/>
  <c r="K1056" i="1"/>
  <c r="L1056" i="1"/>
  <c r="M1056" i="1"/>
  <c r="N1056" i="1"/>
  <c r="O1056" i="1"/>
  <c r="P1056" i="1"/>
  <c r="Q1056" i="1"/>
  <c r="F1057" i="1"/>
  <c r="G1057" i="1"/>
  <c r="H1057" i="1"/>
  <c r="I1057" i="1"/>
  <c r="J1057" i="1"/>
  <c r="K1057" i="1"/>
  <c r="L1057" i="1"/>
  <c r="M1057" i="1"/>
  <c r="N1057" i="1"/>
  <c r="O1057" i="1"/>
  <c r="P1057" i="1"/>
  <c r="Q1057" i="1"/>
  <c r="F1058" i="1"/>
  <c r="G1058" i="1"/>
  <c r="H1058" i="1"/>
  <c r="I1058" i="1"/>
  <c r="J1058" i="1"/>
  <c r="K1058" i="1"/>
  <c r="L1058" i="1"/>
  <c r="M1058" i="1"/>
  <c r="N1058" i="1"/>
  <c r="O1058" i="1"/>
  <c r="P1058" i="1"/>
  <c r="Q1058" i="1"/>
  <c r="F1059" i="1"/>
  <c r="G1059" i="1"/>
  <c r="H1059" i="1"/>
  <c r="I1059" i="1"/>
  <c r="J1059" i="1"/>
  <c r="K1059" i="1"/>
  <c r="L1059" i="1"/>
  <c r="M1059" i="1"/>
  <c r="N1059" i="1"/>
  <c r="O1059" i="1"/>
  <c r="P1059" i="1"/>
  <c r="Q1059" i="1"/>
  <c r="F1060" i="1"/>
  <c r="G1060" i="1"/>
  <c r="H1060" i="1"/>
  <c r="I1060" i="1"/>
  <c r="J1060" i="1"/>
  <c r="K1060" i="1"/>
  <c r="L1060" i="1"/>
  <c r="M1060" i="1"/>
  <c r="N1060" i="1"/>
  <c r="O1060" i="1"/>
  <c r="P1060" i="1"/>
  <c r="Q1060" i="1"/>
  <c r="F1061" i="1"/>
  <c r="G1061" i="1"/>
  <c r="H1061" i="1"/>
  <c r="I1061" i="1"/>
  <c r="J1061" i="1"/>
  <c r="K1061" i="1"/>
  <c r="L1061" i="1"/>
  <c r="M1061" i="1"/>
  <c r="N1061" i="1"/>
  <c r="O1061" i="1"/>
  <c r="P1061" i="1"/>
  <c r="Q1061" i="1"/>
  <c r="F1062" i="1"/>
  <c r="G1062" i="1"/>
  <c r="H1062" i="1"/>
  <c r="I1062" i="1"/>
  <c r="J1062" i="1"/>
  <c r="K1062" i="1"/>
  <c r="L1062" i="1"/>
  <c r="M1062" i="1"/>
  <c r="N1062" i="1"/>
  <c r="O1062" i="1"/>
  <c r="P1062" i="1"/>
  <c r="Q1062" i="1"/>
  <c r="F1063" i="1"/>
  <c r="G1063" i="1"/>
  <c r="H1063" i="1"/>
  <c r="I1063" i="1"/>
  <c r="J1063" i="1"/>
  <c r="K1063" i="1"/>
  <c r="L1063" i="1"/>
  <c r="M1063" i="1"/>
  <c r="N1063" i="1"/>
  <c r="O1063" i="1"/>
  <c r="P1063" i="1"/>
  <c r="Q1063" i="1"/>
  <c r="F1064" i="1"/>
  <c r="G1064" i="1"/>
  <c r="H1064" i="1"/>
  <c r="I1064" i="1"/>
  <c r="J1064" i="1"/>
  <c r="K1064" i="1"/>
  <c r="L1064" i="1"/>
  <c r="M1064" i="1"/>
  <c r="N1064" i="1"/>
  <c r="O1064" i="1"/>
  <c r="P1064" i="1"/>
  <c r="Q1064" i="1"/>
  <c r="F1065" i="1"/>
  <c r="G1065" i="1"/>
  <c r="H1065" i="1"/>
  <c r="I1065" i="1"/>
  <c r="J1065" i="1"/>
  <c r="K1065" i="1"/>
  <c r="L1065" i="1"/>
  <c r="M1065" i="1"/>
  <c r="N1065" i="1"/>
  <c r="O1065" i="1"/>
  <c r="P1065" i="1"/>
  <c r="Q1065" i="1"/>
  <c r="F1066" i="1"/>
  <c r="G1066" i="1"/>
  <c r="H1066" i="1"/>
  <c r="I1066" i="1"/>
  <c r="J1066" i="1"/>
  <c r="K1066" i="1"/>
  <c r="L1066" i="1"/>
  <c r="M1066" i="1"/>
  <c r="N1066" i="1"/>
  <c r="O1066" i="1"/>
  <c r="P1066" i="1"/>
  <c r="Q1066" i="1"/>
  <c r="F1067" i="1"/>
  <c r="G1067" i="1"/>
  <c r="H1067" i="1"/>
  <c r="I1067" i="1"/>
  <c r="J1067" i="1"/>
  <c r="K1067" i="1"/>
  <c r="L1067" i="1"/>
  <c r="M1067" i="1"/>
  <c r="N1067" i="1"/>
  <c r="O1067" i="1"/>
  <c r="P1067" i="1"/>
  <c r="Q1067" i="1"/>
  <c r="F1068" i="1"/>
  <c r="G1068" i="1"/>
  <c r="H1068" i="1"/>
  <c r="I1068" i="1"/>
  <c r="J1068" i="1"/>
  <c r="K1068" i="1"/>
  <c r="L1068" i="1"/>
  <c r="M1068" i="1"/>
  <c r="N1068" i="1"/>
  <c r="O1068" i="1"/>
  <c r="P1068" i="1"/>
  <c r="Q1068" i="1"/>
  <c r="F1069" i="1"/>
  <c r="G1069" i="1"/>
  <c r="H1069" i="1"/>
  <c r="I1069" i="1"/>
  <c r="J1069" i="1"/>
  <c r="K1069" i="1"/>
  <c r="L1069" i="1"/>
  <c r="M1069" i="1"/>
  <c r="N1069" i="1"/>
  <c r="O1069" i="1"/>
  <c r="P1069" i="1"/>
  <c r="Q1069" i="1"/>
  <c r="F1070" i="1"/>
  <c r="G1070" i="1"/>
  <c r="H1070" i="1"/>
  <c r="I1070" i="1"/>
  <c r="J1070" i="1"/>
  <c r="K1070" i="1"/>
  <c r="L1070" i="1"/>
  <c r="M1070" i="1"/>
  <c r="N1070" i="1"/>
  <c r="O1070" i="1"/>
  <c r="P1070" i="1"/>
  <c r="Q1070" i="1"/>
  <c r="F1071" i="1"/>
  <c r="G1071" i="1"/>
  <c r="H1071" i="1"/>
  <c r="I1071" i="1"/>
  <c r="J1071" i="1"/>
  <c r="K1071" i="1"/>
  <c r="L1071" i="1"/>
  <c r="M1071" i="1"/>
  <c r="N1071" i="1"/>
  <c r="O1071" i="1"/>
  <c r="P1071" i="1"/>
  <c r="Q1071" i="1"/>
  <c r="F1072" i="1"/>
  <c r="G1072" i="1"/>
  <c r="H1072" i="1"/>
  <c r="I1072" i="1"/>
  <c r="J1072" i="1"/>
  <c r="K1072" i="1"/>
  <c r="L1072" i="1"/>
  <c r="M1072" i="1"/>
  <c r="N1072" i="1"/>
  <c r="O1072" i="1"/>
  <c r="P1072" i="1"/>
  <c r="Q1072" i="1"/>
  <c r="F1073" i="1"/>
  <c r="G1073" i="1"/>
  <c r="H1073" i="1"/>
  <c r="I1073" i="1"/>
  <c r="J1073" i="1"/>
  <c r="K1073" i="1"/>
  <c r="L1073" i="1"/>
  <c r="M1073" i="1"/>
  <c r="N1073" i="1"/>
  <c r="O1073" i="1"/>
  <c r="P1073" i="1"/>
  <c r="Q1073" i="1"/>
  <c r="F1074" i="1"/>
  <c r="G1074" i="1"/>
  <c r="H1074" i="1"/>
  <c r="I1074" i="1"/>
  <c r="J1074" i="1"/>
  <c r="K1074" i="1"/>
  <c r="L1074" i="1"/>
  <c r="M1074" i="1"/>
  <c r="N1074" i="1"/>
  <c r="O1074" i="1"/>
  <c r="P1074" i="1"/>
  <c r="Q1074" i="1"/>
  <c r="F1075" i="1"/>
  <c r="G1075" i="1"/>
  <c r="H1075" i="1"/>
  <c r="I1075" i="1"/>
  <c r="J1075" i="1"/>
  <c r="K1075" i="1"/>
  <c r="L1075" i="1"/>
  <c r="M1075" i="1"/>
  <c r="N1075" i="1"/>
  <c r="O1075" i="1"/>
  <c r="P1075" i="1"/>
  <c r="Q1075" i="1"/>
  <c r="F1076" i="1"/>
  <c r="G1076" i="1"/>
  <c r="H1076" i="1"/>
  <c r="I1076" i="1"/>
  <c r="J1076" i="1"/>
  <c r="K1076" i="1"/>
  <c r="L1076" i="1"/>
  <c r="M1076" i="1"/>
  <c r="N1076" i="1"/>
  <c r="O1076" i="1"/>
  <c r="P1076" i="1"/>
  <c r="Q1076" i="1"/>
  <c r="F1077" i="1"/>
  <c r="G1077" i="1"/>
  <c r="H1077" i="1"/>
  <c r="I1077" i="1"/>
  <c r="J1077" i="1"/>
  <c r="K1077" i="1"/>
  <c r="L1077" i="1"/>
  <c r="M1077" i="1"/>
  <c r="N1077" i="1"/>
  <c r="O1077" i="1"/>
  <c r="P1077" i="1"/>
  <c r="Q1077" i="1"/>
  <c r="F1078" i="1"/>
  <c r="G1078" i="1"/>
  <c r="H1078" i="1"/>
  <c r="I1078" i="1"/>
  <c r="J1078" i="1"/>
  <c r="K1078" i="1"/>
  <c r="L1078" i="1"/>
  <c r="M1078" i="1"/>
  <c r="N1078" i="1"/>
  <c r="O1078" i="1"/>
  <c r="P1078" i="1"/>
  <c r="Q1078" i="1"/>
  <c r="F1079" i="1"/>
  <c r="G1079" i="1"/>
  <c r="H1079" i="1"/>
  <c r="I1079" i="1"/>
  <c r="J1079" i="1"/>
  <c r="K1079" i="1"/>
  <c r="L1079" i="1"/>
  <c r="M1079" i="1"/>
  <c r="N1079" i="1"/>
  <c r="O1079" i="1"/>
  <c r="P1079" i="1"/>
  <c r="Q1079" i="1"/>
  <c r="F1080" i="1"/>
  <c r="G1080" i="1"/>
  <c r="H1080" i="1"/>
  <c r="I1080" i="1"/>
  <c r="J1080" i="1"/>
  <c r="K1080" i="1"/>
  <c r="L1080" i="1"/>
  <c r="M1080" i="1"/>
  <c r="N1080" i="1"/>
  <c r="O1080" i="1"/>
  <c r="P1080" i="1"/>
  <c r="Q1080" i="1"/>
  <c r="F1081" i="1"/>
  <c r="G1081" i="1"/>
  <c r="H1081" i="1"/>
  <c r="I1081" i="1"/>
  <c r="J1081" i="1"/>
  <c r="K1081" i="1"/>
  <c r="L1081" i="1"/>
  <c r="M1081" i="1"/>
  <c r="N1081" i="1"/>
  <c r="O1081" i="1"/>
  <c r="P1081" i="1"/>
  <c r="Q1081" i="1"/>
  <c r="F1082" i="1"/>
  <c r="G1082" i="1"/>
  <c r="H1082" i="1"/>
  <c r="I1082" i="1"/>
  <c r="J1082" i="1"/>
  <c r="K1082" i="1"/>
  <c r="L1082" i="1"/>
  <c r="M1082" i="1"/>
  <c r="N1082" i="1"/>
  <c r="O1082" i="1"/>
  <c r="P1082" i="1"/>
  <c r="Q1082" i="1"/>
  <c r="F1083" i="1"/>
  <c r="G1083" i="1"/>
  <c r="H1083" i="1"/>
  <c r="I1083" i="1"/>
  <c r="J1083" i="1"/>
  <c r="K1083" i="1"/>
  <c r="L1083" i="1"/>
  <c r="M1083" i="1"/>
  <c r="N1083" i="1"/>
  <c r="O1083" i="1"/>
  <c r="P1083" i="1"/>
  <c r="Q1083" i="1"/>
  <c r="F1084" i="1"/>
  <c r="G1084" i="1"/>
  <c r="H1084" i="1"/>
  <c r="I1084" i="1"/>
  <c r="J1084" i="1"/>
  <c r="K1084" i="1"/>
  <c r="L1084" i="1"/>
  <c r="M1084" i="1"/>
  <c r="N1084" i="1"/>
  <c r="O1084" i="1"/>
  <c r="P1084" i="1"/>
  <c r="Q1084" i="1"/>
  <c r="F1085" i="1"/>
  <c r="G1085" i="1"/>
  <c r="H1085" i="1"/>
  <c r="I1085" i="1"/>
  <c r="J1085" i="1"/>
  <c r="K1085" i="1"/>
  <c r="L1085" i="1"/>
  <c r="M1085" i="1"/>
  <c r="N1085" i="1"/>
  <c r="O1085" i="1"/>
  <c r="P1085" i="1"/>
  <c r="Q1085" i="1"/>
  <c r="F1086" i="1"/>
  <c r="G1086" i="1"/>
  <c r="H1086" i="1"/>
  <c r="I1086" i="1"/>
  <c r="J1086" i="1"/>
  <c r="K1086" i="1"/>
  <c r="L1086" i="1"/>
  <c r="M1086" i="1"/>
  <c r="N1086" i="1"/>
  <c r="O1086" i="1"/>
  <c r="P1086" i="1"/>
  <c r="Q1086" i="1"/>
  <c r="F1087" i="1"/>
  <c r="G1087" i="1"/>
  <c r="H1087" i="1"/>
  <c r="I1087" i="1"/>
  <c r="J1087" i="1"/>
  <c r="K1087" i="1"/>
  <c r="L1087" i="1"/>
  <c r="M1087" i="1"/>
  <c r="N1087" i="1"/>
  <c r="O1087" i="1"/>
  <c r="P1087" i="1"/>
  <c r="Q1087" i="1"/>
  <c r="F1088" i="1"/>
  <c r="G1088" i="1"/>
  <c r="H1088" i="1"/>
  <c r="I1088" i="1"/>
  <c r="J1088" i="1"/>
  <c r="K1088" i="1"/>
  <c r="L1088" i="1"/>
  <c r="M1088" i="1"/>
  <c r="N1088" i="1"/>
  <c r="O1088" i="1"/>
  <c r="P1088" i="1"/>
  <c r="Q1088" i="1"/>
  <c r="F1089" i="1"/>
  <c r="G1089" i="1"/>
  <c r="H1089" i="1"/>
  <c r="I1089" i="1"/>
  <c r="J1089" i="1"/>
  <c r="K1089" i="1"/>
  <c r="L1089" i="1"/>
  <c r="M1089" i="1"/>
  <c r="N1089" i="1"/>
  <c r="O1089" i="1"/>
  <c r="P1089" i="1"/>
  <c r="Q1089" i="1"/>
  <c r="F1090" i="1"/>
  <c r="G1090" i="1"/>
  <c r="H1090" i="1"/>
  <c r="I1090" i="1"/>
  <c r="J1090" i="1"/>
  <c r="K1090" i="1"/>
  <c r="L1090" i="1"/>
  <c r="M1090" i="1"/>
  <c r="N1090" i="1"/>
  <c r="O1090" i="1"/>
  <c r="P1090" i="1"/>
  <c r="Q1090" i="1"/>
  <c r="F1091" i="1"/>
  <c r="G1091" i="1"/>
  <c r="H1091" i="1"/>
  <c r="I1091" i="1"/>
  <c r="J1091" i="1"/>
  <c r="K1091" i="1"/>
  <c r="L1091" i="1"/>
  <c r="M1091" i="1"/>
  <c r="N1091" i="1"/>
  <c r="O1091" i="1"/>
  <c r="P1091" i="1"/>
  <c r="Q1091" i="1"/>
  <c r="F1092" i="1"/>
  <c r="G1092" i="1"/>
  <c r="H1092" i="1"/>
  <c r="I1092" i="1"/>
  <c r="J1092" i="1"/>
  <c r="K1092" i="1"/>
  <c r="L1092" i="1"/>
  <c r="M1092" i="1"/>
  <c r="N1092" i="1"/>
  <c r="O1092" i="1"/>
  <c r="P1092" i="1"/>
  <c r="Q1092" i="1"/>
  <c r="F1093" i="1"/>
  <c r="G1093" i="1"/>
  <c r="H1093" i="1"/>
  <c r="I1093" i="1"/>
  <c r="J1093" i="1"/>
  <c r="K1093" i="1"/>
  <c r="L1093" i="1"/>
  <c r="M1093" i="1"/>
  <c r="N1093" i="1"/>
  <c r="O1093" i="1"/>
  <c r="P1093" i="1"/>
  <c r="Q1093" i="1"/>
  <c r="F1094" i="1"/>
  <c r="G1094" i="1"/>
  <c r="H1094" i="1"/>
  <c r="I1094" i="1"/>
  <c r="J1094" i="1"/>
  <c r="K1094" i="1"/>
  <c r="L1094" i="1"/>
  <c r="M1094" i="1"/>
  <c r="N1094" i="1"/>
  <c r="O1094" i="1"/>
  <c r="P1094" i="1"/>
  <c r="Q1094" i="1"/>
  <c r="F1095" i="1"/>
  <c r="G1095" i="1"/>
  <c r="H1095" i="1"/>
  <c r="I1095" i="1"/>
  <c r="J1095" i="1"/>
  <c r="K1095" i="1"/>
  <c r="L1095" i="1"/>
  <c r="M1095" i="1"/>
  <c r="N1095" i="1"/>
  <c r="O1095" i="1"/>
  <c r="P1095" i="1"/>
  <c r="Q1095" i="1"/>
  <c r="F1096" i="1"/>
  <c r="G1096" i="1"/>
  <c r="H1096" i="1"/>
  <c r="I1096" i="1"/>
  <c r="J1096" i="1"/>
  <c r="K1096" i="1"/>
  <c r="L1096" i="1"/>
  <c r="M1096" i="1"/>
  <c r="N1096" i="1"/>
  <c r="O1096" i="1"/>
  <c r="P1096" i="1"/>
  <c r="Q1096" i="1"/>
  <c r="F1097" i="1"/>
  <c r="G1097" i="1"/>
  <c r="H1097" i="1"/>
  <c r="I1097" i="1"/>
  <c r="J1097" i="1"/>
  <c r="K1097" i="1"/>
  <c r="L1097" i="1"/>
  <c r="M1097" i="1"/>
  <c r="N1097" i="1"/>
  <c r="O1097" i="1"/>
  <c r="P1097" i="1"/>
  <c r="Q1097" i="1"/>
  <c r="F1098" i="1"/>
  <c r="G1098" i="1"/>
  <c r="H1098" i="1"/>
  <c r="I1098" i="1"/>
  <c r="J1098" i="1"/>
  <c r="K1098" i="1"/>
  <c r="L1098" i="1"/>
  <c r="M1098" i="1"/>
  <c r="N1098" i="1"/>
  <c r="O1098" i="1"/>
  <c r="P1098" i="1"/>
  <c r="Q1098" i="1"/>
  <c r="F1099" i="1"/>
  <c r="G1099" i="1"/>
  <c r="H1099" i="1"/>
  <c r="I1099" i="1"/>
  <c r="J1099" i="1"/>
  <c r="K1099" i="1"/>
  <c r="L1099" i="1"/>
  <c r="M1099" i="1"/>
  <c r="N1099" i="1"/>
  <c r="O1099" i="1"/>
  <c r="P1099" i="1"/>
  <c r="Q1099" i="1"/>
  <c r="F1100" i="1"/>
  <c r="G1100" i="1"/>
  <c r="H1100" i="1"/>
  <c r="I1100" i="1"/>
  <c r="J1100" i="1"/>
  <c r="K1100" i="1"/>
  <c r="L1100" i="1"/>
  <c r="M1100" i="1"/>
  <c r="N1100" i="1"/>
  <c r="O1100" i="1"/>
  <c r="P1100" i="1"/>
  <c r="Q1100" i="1"/>
  <c r="F1101" i="1"/>
  <c r="G1101" i="1"/>
  <c r="H1101" i="1"/>
  <c r="I1101" i="1"/>
  <c r="J1101" i="1"/>
  <c r="K1101" i="1"/>
  <c r="L1101" i="1"/>
  <c r="M1101" i="1"/>
  <c r="N1101" i="1"/>
  <c r="O1101" i="1"/>
  <c r="P1101" i="1"/>
  <c r="Q1101" i="1"/>
  <c r="F1102" i="1"/>
  <c r="G1102" i="1"/>
  <c r="H1102" i="1"/>
  <c r="I1102" i="1"/>
  <c r="J1102" i="1"/>
  <c r="K1102" i="1"/>
  <c r="L1102" i="1"/>
  <c r="M1102" i="1"/>
  <c r="N1102" i="1"/>
  <c r="O1102" i="1"/>
  <c r="P1102" i="1"/>
  <c r="Q1102" i="1"/>
  <c r="F1103" i="1"/>
  <c r="G1103" i="1"/>
  <c r="H1103" i="1"/>
  <c r="I1103" i="1"/>
  <c r="J1103" i="1"/>
  <c r="K1103" i="1"/>
  <c r="L1103" i="1"/>
  <c r="M1103" i="1"/>
  <c r="N1103" i="1"/>
  <c r="O1103" i="1"/>
  <c r="P1103" i="1"/>
  <c r="Q1103" i="1"/>
  <c r="F1104" i="1"/>
  <c r="G1104" i="1"/>
  <c r="H1104" i="1"/>
  <c r="I1104" i="1"/>
  <c r="J1104" i="1"/>
  <c r="K1104" i="1"/>
  <c r="L1104" i="1"/>
  <c r="M1104" i="1"/>
  <c r="N1104" i="1"/>
  <c r="O1104" i="1"/>
  <c r="P1104" i="1"/>
  <c r="Q1104" i="1"/>
  <c r="F1105" i="1"/>
  <c r="G1105" i="1"/>
  <c r="H1105" i="1"/>
  <c r="I1105" i="1"/>
  <c r="J1105" i="1"/>
  <c r="K1105" i="1"/>
  <c r="L1105" i="1"/>
  <c r="M1105" i="1"/>
  <c r="N1105" i="1"/>
  <c r="O1105" i="1"/>
  <c r="P1105" i="1"/>
  <c r="Q1105" i="1"/>
  <c r="F1106" i="1"/>
  <c r="G1106" i="1"/>
  <c r="H1106" i="1"/>
  <c r="I1106" i="1"/>
  <c r="J1106" i="1"/>
  <c r="K1106" i="1"/>
  <c r="L1106" i="1"/>
  <c r="M1106" i="1"/>
  <c r="N1106" i="1"/>
  <c r="O1106" i="1"/>
  <c r="P1106" i="1"/>
  <c r="Q1106" i="1"/>
  <c r="F1107" i="1"/>
  <c r="G1107" i="1"/>
  <c r="H1107" i="1"/>
  <c r="I1107" i="1"/>
  <c r="J1107" i="1"/>
  <c r="K1107" i="1"/>
  <c r="L1107" i="1"/>
  <c r="M1107" i="1"/>
  <c r="N1107" i="1"/>
  <c r="O1107" i="1"/>
  <c r="P1107" i="1"/>
  <c r="Q1107" i="1"/>
  <c r="F1108" i="1"/>
  <c r="G1108" i="1"/>
  <c r="H1108" i="1"/>
  <c r="I1108" i="1"/>
  <c r="J1108" i="1"/>
  <c r="K1108" i="1"/>
  <c r="L1108" i="1"/>
  <c r="M1108" i="1"/>
  <c r="N1108" i="1"/>
  <c r="O1108" i="1"/>
  <c r="P1108" i="1"/>
  <c r="Q1108" i="1"/>
  <c r="F1109" i="1"/>
  <c r="G1109" i="1"/>
  <c r="H1109" i="1"/>
  <c r="I1109" i="1"/>
  <c r="J1109" i="1"/>
  <c r="K1109" i="1"/>
  <c r="L1109" i="1"/>
  <c r="M1109" i="1"/>
  <c r="N1109" i="1"/>
  <c r="O1109" i="1"/>
  <c r="P1109" i="1"/>
  <c r="Q1109" i="1"/>
  <c r="F1110" i="1"/>
  <c r="G1110" i="1"/>
  <c r="H1110" i="1"/>
  <c r="I1110" i="1"/>
  <c r="J1110" i="1"/>
  <c r="K1110" i="1"/>
  <c r="L1110" i="1"/>
  <c r="M1110" i="1"/>
  <c r="N1110" i="1"/>
  <c r="O1110" i="1"/>
  <c r="P1110" i="1"/>
  <c r="Q1110" i="1"/>
  <c r="F1111" i="1"/>
  <c r="G1111" i="1"/>
  <c r="H1111" i="1"/>
  <c r="I1111" i="1"/>
  <c r="J1111" i="1"/>
  <c r="K1111" i="1"/>
  <c r="L1111" i="1"/>
  <c r="M1111" i="1"/>
  <c r="N1111" i="1"/>
  <c r="O1111" i="1"/>
  <c r="P1111" i="1"/>
  <c r="Q1111" i="1"/>
  <c r="F1112" i="1"/>
  <c r="G1112" i="1"/>
  <c r="H1112" i="1"/>
  <c r="I1112" i="1"/>
  <c r="J1112" i="1"/>
  <c r="K1112" i="1"/>
  <c r="L1112" i="1"/>
  <c r="M1112" i="1"/>
  <c r="N1112" i="1"/>
  <c r="O1112" i="1"/>
  <c r="P1112" i="1"/>
  <c r="Q1112" i="1"/>
  <c r="F1113" i="1"/>
  <c r="G1113" i="1"/>
  <c r="H1113" i="1"/>
  <c r="I1113" i="1"/>
  <c r="J1113" i="1"/>
  <c r="K1113" i="1"/>
  <c r="L1113" i="1"/>
  <c r="M1113" i="1"/>
  <c r="N1113" i="1"/>
  <c r="O1113" i="1"/>
  <c r="P1113" i="1"/>
  <c r="Q1113" i="1"/>
  <c r="F1114" i="1"/>
  <c r="G1114" i="1"/>
  <c r="H1114" i="1"/>
  <c r="I1114" i="1"/>
  <c r="J1114" i="1"/>
  <c r="K1114" i="1"/>
  <c r="L1114" i="1"/>
  <c r="M1114" i="1"/>
  <c r="N1114" i="1"/>
  <c r="O1114" i="1"/>
  <c r="P1114" i="1"/>
  <c r="Q1114" i="1"/>
  <c r="F1115" i="1"/>
  <c r="G1115" i="1"/>
  <c r="H1115" i="1"/>
  <c r="I1115" i="1"/>
  <c r="J1115" i="1"/>
  <c r="K1115" i="1"/>
  <c r="L1115" i="1"/>
  <c r="M1115" i="1"/>
  <c r="N1115" i="1"/>
  <c r="O1115" i="1"/>
  <c r="P1115" i="1"/>
  <c r="Q1115" i="1"/>
  <c r="F1116" i="1"/>
  <c r="G1116" i="1"/>
  <c r="H1116" i="1"/>
  <c r="I1116" i="1"/>
  <c r="J1116" i="1"/>
  <c r="K1116" i="1"/>
  <c r="L1116" i="1"/>
  <c r="M1116" i="1"/>
  <c r="N1116" i="1"/>
  <c r="O1116" i="1"/>
  <c r="P1116" i="1"/>
  <c r="Q1116" i="1"/>
  <c r="F1117" i="1"/>
  <c r="G1117" i="1"/>
  <c r="H1117" i="1"/>
  <c r="I1117" i="1"/>
  <c r="J1117" i="1"/>
  <c r="K1117" i="1"/>
  <c r="L1117" i="1"/>
  <c r="M1117" i="1"/>
  <c r="N1117" i="1"/>
  <c r="O1117" i="1"/>
  <c r="P1117" i="1"/>
  <c r="Q1117" i="1"/>
  <c r="F1118" i="1"/>
  <c r="G1118" i="1"/>
  <c r="H1118" i="1"/>
  <c r="I1118" i="1"/>
  <c r="J1118" i="1"/>
  <c r="K1118" i="1"/>
  <c r="L1118" i="1"/>
  <c r="M1118" i="1"/>
  <c r="N1118" i="1"/>
  <c r="O1118" i="1"/>
  <c r="P1118" i="1"/>
  <c r="Q1118" i="1"/>
  <c r="F1119" i="1"/>
  <c r="G1119" i="1"/>
  <c r="H1119" i="1"/>
  <c r="I1119" i="1"/>
  <c r="J1119" i="1"/>
  <c r="K1119" i="1"/>
  <c r="L1119" i="1"/>
  <c r="M1119" i="1"/>
  <c r="N1119" i="1"/>
  <c r="O1119" i="1"/>
  <c r="P1119" i="1"/>
  <c r="Q1119" i="1"/>
  <c r="F1120" i="1"/>
  <c r="G1120" i="1"/>
  <c r="H1120" i="1"/>
  <c r="I1120" i="1"/>
  <c r="J1120" i="1"/>
  <c r="K1120" i="1"/>
  <c r="L1120" i="1"/>
  <c r="M1120" i="1"/>
  <c r="N1120" i="1"/>
  <c r="O1120" i="1"/>
  <c r="P1120" i="1"/>
  <c r="Q1120" i="1"/>
  <c r="F1121" i="1"/>
  <c r="G1121" i="1"/>
  <c r="H1121" i="1"/>
  <c r="I1121" i="1"/>
  <c r="J1121" i="1"/>
  <c r="K1121" i="1"/>
  <c r="L1121" i="1"/>
  <c r="M1121" i="1"/>
  <c r="N1121" i="1"/>
  <c r="O1121" i="1"/>
  <c r="P1121" i="1"/>
  <c r="Q1121" i="1"/>
  <c r="F1122" i="1"/>
  <c r="G1122" i="1"/>
  <c r="H1122" i="1"/>
  <c r="I1122" i="1"/>
  <c r="J1122" i="1"/>
  <c r="K1122" i="1"/>
  <c r="L1122" i="1"/>
  <c r="M1122" i="1"/>
  <c r="N1122" i="1"/>
  <c r="O1122" i="1"/>
  <c r="P1122" i="1"/>
  <c r="Q1122" i="1"/>
  <c r="F1123" i="1"/>
  <c r="G1123" i="1"/>
  <c r="H1123" i="1"/>
  <c r="I1123" i="1"/>
  <c r="J1123" i="1"/>
  <c r="K1123" i="1"/>
  <c r="L1123" i="1"/>
  <c r="M1123" i="1"/>
  <c r="N1123" i="1"/>
  <c r="O1123" i="1"/>
  <c r="P1123" i="1"/>
  <c r="Q1123" i="1"/>
  <c r="F1124" i="1"/>
  <c r="G1124" i="1"/>
  <c r="H1124" i="1"/>
  <c r="I1124" i="1"/>
  <c r="J1124" i="1"/>
  <c r="K1124" i="1"/>
  <c r="L1124" i="1"/>
  <c r="M1124" i="1"/>
  <c r="N1124" i="1"/>
  <c r="O1124" i="1"/>
  <c r="P1124" i="1"/>
  <c r="Q1124" i="1"/>
  <c r="F1125" i="1"/>
  <c r="G1125" i="1"/>
  <c r="H1125" i="1"/>
  <c r="I1125" i="1"/>
  <c r="J1125" i="1"/>
  <c r="K1125" i="1"/>
  <c r="L1125" i="1"/>
  <c r="M1125" i="1"/>
  <c r="N1125" i="1"/>
  <c r="O1125" i="1"/>
  <c r="P1125" i="1"/>
  <c r="Q1125" i="1"/>
  <c r="F1126" i="1"/>
  <c r="G1126" i="1"/>
  <c r="H1126" i="1"/>
  <c r="I1126" i="1"/>
  <c r="J1126" i="1"/>
  <c r="K1126" i="1"/>
  <c r="L1126" i="1"/>
  <c r="M1126" i="1"/>
  <c r="N1126" i="1"/>
  <c r="O1126" i="1"/>
  <c r="P1126" i="1"/>
  <c r="Q1126" i="1"/>
  <c r="F1127" i="1"/>
  <c r="G1127" i="1"/>
  <c r="H1127" i="1"/>
  <c r="I1127" i="1"/>
  <c r="J1127" i="1"/>
  <c r="K1127" i="1"/>
  <c r="L1127" i="1"/>
  <c r="M1127" i="1"/>
  <c r="N1127" i="1"/>
  <c r="O1127" i="1"/>
  <c r="P1127" i="1"/>
  <c r="Q1127" i="1"/>
  <c r="F1128" i="1"/>
  <c r="G1128" i="1"/>
  <c r="H1128" i="1"/>
  <c r="I1128" i="1"/>
  <c r="J1128" i="1"/>
  <c r="K1128" i="1"/>
  <c r="L1128" i="1"/>
  <c r="M1128" i="1"/>
  <c r="N1128" i="1"/>
  <c r="O1128" i="1"/>
  <c r="P1128" i="1"/>
  <c r="Q1128" i="1"/>
  <c r="F1129" i="1"/>
  <c r="G1129" i="1"/>
  <c r="H1129" i="1"/>
  <c r="I1129" i="1"/>
  <c r="J1129" i="1"/>
  <c r="K1129" i="1"/>
  <c r="L1129" i="1"/>
  <c r="M1129" i="1"/>
  <c r="N1129" i="1"/>
  <c r="O1129" i="1"/>
  <c r="P1129" i="1"/>
  <c r="Q1129" i="1"/>
  <c r="F1130" i="1"/>
  <c r="G1130" i="1"/>
  <c r="H1130" i="1"/>
  <c r="I1130" i="1"/>
  <c r="J1130" i="1"/>
  <c r="K1130" i="1"/>
  <c r="L1130" i="1"/>
  <c r="M1130" i="1"/>
  <c r="N1130" i="1"/>
  <c r="O1130" i="1"/>
  <c r="P1130" i="1"/>
  <c r="Q1130" i="1"/>
  <c r="F1131" i="1"/>
  <c r="G1131" i="1"/>
  <c r="H1131" i="1"/>
  <c r="I1131" i="1"/>
  <c r="J1131" i="1"/>
  <c r="K1131" i="1"/>
  <c r="L1131" i="1"/>
  <c r="M1131" i="1"/>
  <c r="N1131" i="1"/>
  <c r="O1131" i="1"/>
  <c r="P1131" i="1"/>
  <c r="Q1131" i="1"/>
  <c r="F1132" i="1"/>
  <c r="G1132" i="1"/>
  <c r="H1132" i="1"/>
  <c r="I1132" i="1"/>
  <c r="J1132" i="1"/>
  <c r="K1132" i="1"/>
  <c r="L1132" i="1"/>
  <c r="M1132" i="1"/>
  <c r="N1132" i="1"/>
  <c r="O1132" i="1"/>
  <c r="P1132" i="1"/>
  <c r="Q1132" i="1"/>
  <c r="F1133" i="1"/>
  <c r="G1133" i="1"/>
  <c r="H1133" i="1"/>
  <c r="I1133" i="1"/>
  <c r="J1133" i="1"/>
  <c r="K1133" i="1"/>
  <c r="L1133" i="1"/>
  <c r="M1133" i="1"/>
  <c r="N1133" i="1"/>
  <c r="O1133" i="1"/>
  <c r="P1133" i="1"/>
  <c r="Q1133" i="1"/>
  <c r="F1134" i="1"/>
  <c r="G1134" i="1"/>
  <c r="H1134" i="1"/>
  <c r="I1134" i="1"/>
  <c r="J1134" i="1"/>
  <c r="K1134" i="1"/>
  <c r="L1134" i="1"/>
  <c r="M1134" i="1"/>
  <c r="N1134" i="1"/>
  <c r="O1134" i="1"/>
  <c r="P1134" i="1"/>
  <c r="Q1134" i="1"/>
  <c r="F1135" i="1"/>
  <c r="G1135" i="1"/>
  <c r="H1135" i="1"/>
  <c r="I1135" i="1"/>
  <c r="J1135" i="1"/>
  <c r="K1135" i="1"/>
  <c r="L1135" i="1"/>
  <c r="M1135" i="1"/>
  <c r="N1135" i="1"/>
  <c r="O1135" i="1"/>
  <c r="P1135" i="1"/>
  <c r="Q1135" i="1"/>
  <c r="F1136" i="1"/>
  <c r="G1136" i="1"/>
  <c r="H1136" i="1"/>
  <c r="I1136" i="1"/>
  <c r="J1136" i="1"/>
  <c r="K1136" i="1"/>
  <c r="L1136" i="1"/>
  <c r="M1136" i="1"/>
  <c r="N1136" i="1"/>
  <c r="O1136" i="1"/>
  <c r="P1136" i="1"/>
  <c r="Q1136" i="1"/>
  <c r="F1137" i="1"/>
  <c r="G1137" i="1"/>
  <c r="H1137" i="1"/>
  <c r="I1137" i="1"/>
  <c r="J1137" i="1"/>
  <c r="K1137" i="1"/>
  <c r="L1137" i="1"/>
  <c r="M1137" i="1"/>
  <c r="N1137" i="1"/>
  <c r="O1137" i="1"/>
  <c r="P1137" i="1"/>
  <c r="Q1137" i="1"/>
  <c r="F1138" i="1"/>
  <c r="G1138" i="1"/>
  <c r="H1138" i="1"/>
  <c r="I1138" i="1"/>
  <c r="J1138" i="1"/>
  <c r="K1138" i="1"/>
  <c r="L1138" i="1"/>
  <c r="M1138" i="1"/>
  <c r="N1138" i="1"/>
  <c r="O1138" i="1"/>
  <c r="P1138" i="1"/>
  <c r="Q1138" i="1"/>
  <c r="F1139" i="1"/>
  <c r="G1139" i="1"/>
  <c r="H1139" i="1"/>
  <c r="I1139" i="1"/>
  <c r="J1139" i="1"/>
  <c r="K1139" i="1"/>
  <c r="L1139" i="1"/>
  <c r="M1139" i="1"/>
  <c r="N1139" i="1"/>
  <c r="O1139" i="1"/>
  <c r="P1139" i="1"/>
  <c r="Q1139" i="1"/>
  <c r="F1140" i="1"/>
  <c r="G1140" i="1"/>
  <c r="H1140" i="1"/>
  <c r="I1140" i="1"/>
  <c r="J1140" i="1"/>
  <c r="K1140" i="1"/>
  <c r="L1140" i="1"/>
  <c r="M1140" i="1"/>
  <c r="N1140" i="1"/>
  <c r="O1140" i="1"/>
  <c r="P1140" i="1"/>
  <c r="Q1140" i="1"/>
  <c r="F1141" i="1"/>
  <c r="G1141" i="1"/>
  <c r="H1141" i="1"/>
  <c r="I1141" i="1"/>
  <c r="J1141" i="1"/>
  <c r="K1141" i="1"/>
  <c r="L1141" i="1"/>
  <c r="M1141" i="1"/>
  <c r="N1141" i="1"/>
  <c r="O1141" i="1"/>
  <c r="P1141" i="1"/>
  <c r="Q1141" i="1"/>
  <c r="F1142" i="1"/>
  <c r="G1142" i="1"/>
  <c r="H1142" i="1"/>
  <c r="I1142" i="1"/>
  <c r="J1142" i="1"/>
  <c r="K1142" i="1"/>
  <c r="L1142" i="1"/>
  <c r="M1142" i="1"/>
  <c r="N1142" i="1"/>
  <c r="O1142" i="1"/>
  <c r="P1142" i="1"/>
  <c r="Q1142" i="1"/>
  <c r="F1143" i="1"/>
  <c r="G1143" i="1"/>
  <c r="H1143" i="1"/>
  <c r="I1143" i="1"/>
  <c r="J1143" i="1"/>
  <c r="K1143" i="1"/>
  <c r="L1143" i="1"/>
  <c r="M1143" i="1"/>
  <c r="N1143" i="1"/>
  <c r="O1143" i="1"/>
  <c r="P1143" i="1"/>
  <c r="Q1143" i="1"/>
  <c r="F1144" i="1"/>
  <c r="G1144" i="1"/>
  <c r="H1144" i="1"/>
  <c r="I1144" i="1"/>
  <c r="J1144" i="1"/>
  <c r="K1144" i="1"/>
  <c r="L1144" i="1"/>
  <c r="M1144" i="1"/>
  <c r="N1144" i="1"/>
  <c r="O1144" i="1"/>
  <c r="P1144" i="1"/>
  <c r="Q1144" i="1"/>
  <c r="F1145" i="1"/>
  <c r="G1145" i="1"/>
  <c r="H1145" i="1"/>
  <c r="I1145" i="1"/>
  <c r="J1145" i="1"/>
  <c r="K1145" i="1"/>
  <c r="L1145" i="1"/>
  <c r="M1145" i="1"/>
  <c r="N1145" i="1"/>
  <c r="O1145" i="1"/>
  <c r="P1145" i="1"/>
  <c r="Q1145" i="1"/>
  <c r="F1146" i="1"/>
  <c r="G1146" i="1"/>
  <c r="H1146" i="1"/>
  <c r="I1146" i="1"/>
  <c r="J1146" i="1"/>
  <c r="K1146" i="1"/>
  <c r="L1146" i="1"/>
  <c r="M1146" i="1"/>
  <c r="N1146" i="1"/>
  <c r="O1146" i="1"/>
  <c r="P1146" i="1"/>
  <c r="Q1146" i="1"/>
  <c r="F1147" i="1"/>
  <c r="G1147" i="1"/>
  <c r="H1147" i="1"/>
  <c r="I1147" i="1"/>
  <c r="J1147" i="1"/>
  <c r="K1147" i="1"/>
  <c r="L1147" i="1"/>
  <c r="M1147" i="1"/>
  <c r="N1147" i="1"/>
  <c r="O1147" i="1"/>
  <c r="P1147" i="1"/>
  <c r="Q1147" i="1"/>
  <c r="F1148" i="1"/>
  <c r="G1148" i="1"/>
  <c r="H1148" i="1"/>
  <c r="I1148" i="1"/>
  <c r="J1148" i="1"/>
  <c r="K1148" i="1"/>
  <c r="L1148" i="1"/>
  <c r="M1148" i="1"/>
  <c r="N1148" i="1"/>
  <c r="O1148" i="1"/>
  <c r="P1148" i="1"/>
  <c r="Q1148" i="1"/>
  <c r="F1149" i="1"/>
  <c r="G1149" i="1"/>
  <c r="H1149" i="1"/>
  <c r="I1149" i="1"/>
  <c r="J1149" i="1"/>
  <c r="K1149" i="1"/>
  <c r="L1149" i="1"/>
  <c r="M1149" i="1"/>
  <c r="N1149" i="1"/>
  <c r="O1149" i="1"/>
  <c r="P1149" i="1"/>
  <c r="Q1149" i="1"/>
  <c r="F1150" i="1"/>
  <c r="G1150" i="1"/>
  <c r="H1150" i="1"/>
  <c r="I1150" i="1"/>
  <c r="J1150" i="1"/>
  <c r="K1150" i="1"/>
  <c r="L1150" i="1"/>
  <c r="M1150" i="1"/>
  <c r="N1150" i="1"/>
  <c r="O1150" i="1"/>
  <c r="P1150" i="1"/>
  <c r="Q1150" i="1"/>
  <c r="F1151" i="1"/>
  <c r="G1151" i="1"/>
  <c r="H1151" i="1"/>
  <c r="I1151" i="1"/>
  <c r="J1151" i="1"/>
  <c r="K1151" i="1"/>
  <c r="L1151" i="1"/>
  <c r="M1151" i="1"/>
  <c r="N1151" i="1"/>
  <c r="O1151" i="1"/>
  <c r="P1151" i="1"/>
  <c r="Q1151" i="1"/>
  <c r="F1152" i="1"/>
  <c r="G1152" i="1"/>
  <c r="H1152" i="1"/>
  <c r="I1152" i="1"/>
  <c r="J1152" i="1"/>
  <c r="K1152" i="1"/>
  <c r="L1152" i="1"/>
  <c r="M1152" i="1"/>
  <c r="N1152" i="1"/>
  <c r="O1152" i="1"/>
  <c r="P1152" i="1"/>
  <c r="Q1152" i="1"/>
  <c r="F1153" i="1"/>
  <c r="G1153" i="1"/>
  <c r="H1153" i="1"/>
  <c r="I1153" i="1"/>
  <c r="J1153" i="1"/>
  <c r="K1153" i="1"/>
  <c r="L1153" i="1"/>
  <c r="M1153" i="1"/>
  <c r="N1153" i="1"/>
  <c r="O1153" i="1"/>
  <c r="P1153" i="1"/>
  <c r="Q1153" i="1"/>
  <c r="F1154" i="1"/>
  <c r="G1154" i="1"/>
  <c r="H1154" i="1"/>
  <c r="I1154" i="1"/>
  <c r="J1154" i="1"/>
  <c r="K1154" i="1"/>
  <c r="L1154" i="1"/>
  <c r="M1154" i="1"/>
  <c r="N1154" i="1"/>
  <c r="O1154" i="1"/>
  <c r="P1154" i="1"/>
  <c r="Q1154" i="1"/>
  <c r="F1155" i="1"/>
  <c r="G1155" i="1"/>
  <c r="H1155" i="1"/>
  <c r="I1155" i="1"/>
  <c r="J1155" i="1"/>
  <c r="K1155" i="1"/>
  <c r="L1155" i="1"/>
  <c r="M1155" i="1"/>
  <c r="N1155" i="1"/>
  <c r="O1155" i="1"/>
  <c r="P1155" i="1"/>
  <c r="Q1155" i="1"/>
  <c r="F1156" i="1"/>
  <c r="G1156" i="1"/>
  <c r="H1156" i="1"/>
  <c r="I1156" i="1"/>
  <c r="J1156" i="1"/>
  <c r="K1156" i="1"/>
  <c r="L1156" i="1"/>
  <c r="M1156" i="1"/>
  <c r="N1156" i="1"/>
  <c r="O1156" i="1"/>
  <c r="P1156" i="1"/>
  <c r="Q1156" i="1"/>
  <c r="F1157" i="1"/>
  <c r="G1157" i="1"/>
  <c r="H1157" i="1"/>
  <c r="I1157" i="1"/>
  <c r="J1157" i="1"/>
  <c r="K1157" i="1"/>
  <c r="L1157" i="1"/>
  <c r="M1157" i="1"/>
  <c r="N1157" i="1"/>
  <c r="O1157" i="1"/>
  <c r="P1157" i="1"/>
  <c r="Q1157" i="1"/>
  <c r="F1158" i="1"/>
  <c r="G1158" i="1"/>
  <c r="H1158" i="1"/>
  <c r="I1158" i="1"/>
  <c r="J1158" i="1"/>
  <c r="K1158" i="1"/>
  <c r="L1158" i="1"/>
  <c r="M1158" i="1"/>
  <c r="N1158" i="1"/>
  <c r="O1158" i="1"/>
  <c r="P1158" i="1"/>
  <c r="Q1158" i="1"/>
  <c r="F1159" i="1"/>
  <c r="G1159" i="1"/>
  <c r="H1159" i="1"/>
  <c r="I1159" i="1"/>
  <c r="J1159" i="1"/>
  <c r="K1159" i="1"/>
  <c r="L1159" i="1"/>
  <c r="M1159" i="1"/>
  <c r="N1159" i="1"/>
  <c r="O1159" i="1"/>
  <c r="P1159" i="1"/>
  <c r="Q1159" i="1"/>
  <c r="F1160" i="1"/>
  <c r="G1160" i="1"/>
  <c r="H1160" i="1"/>
  <c r="I1160" i="1"/>
  <c r="J1160" i="1"/>
  <c r="K1160" i="1"/>
  <c r="L1160" i="1"/>
  <c r="M1160" i="1"/>
  <c r="N1160" i="1"/>
  <c r="O1160" i="1"/>
  <c r="P1160" i="1"/>
  <c r="Q1160" i="1"/>
  <c r="F1161" i="1"/>
  <c r="G1161" i="1"/>
  <c r="H1161" i="1"/>
  <c r="I1161" i="1"/>
  <c r="J1161" i="1"/>
  <c r="K1161" i="1"/>
  <c r="L1161" i="1"/>
  <c r="M1161" i="1"/>
  <c r="N1161" i="1"/>
  <c r="O1161" i="1"/>
  <c r="P1161" i="1"/>
  <c r="Q1161" i="1"/>
  <c r="F1162" i="1"/>
  <c r="G1162" i="1"/>
  <c r="H1162" i="1"/>
  <c r="I1162" i="1"/>
  <c r="J1162" i="1"/>
  <c r="K1162" i="1"/>
  <c r="L1162" i="1"/>
  <c r="M1162" i="1"/>
  <c r="N1162" i="1"/>
  <c r="O1162" i="1"/>
  <c r="P1162" i="1"/>
  <c r="Q1162" i="1"/>
  <c r="F1163" i="1"/>
  <c r="G1163" i="1"/>
  <c r="H1163" i="1"/>
  <c r="I1163" i="1"/>
  <c r="J1163" i="1"/>
  <c r="K1163" i="1"/>
  <c r="L1163" i="1"/>
  <c r="M1163" i="1"/>
  <c r="N1163" i="1"/>
  <c r="O1163" i="1"/>
  <c r="P1163" i="1"/>
  <c r="Q1163" i="1"/>
  <c r="F1164" i="1"/>
  <c r="G1164" i="1"/>
  <c r="H1164" i="1"/>
  <c r="I1164" i="1"/>
  <c r="J1164" i="1"/>
  <c r="K1164" i="1"/>
  <c r="L1164" i="1"/>
  <c r="M1164" i="1"/>
  <c r="N1164" i="1"/>
  <c r="O1164" i="1"/>
  <c r="P1164" i="1"/>
  <c r="Q1164" i="1"/>
  <c r="F1165" i="1"/>
  <c r="G1165" i="1"/>
  <c r="H1165" i="1"/>
  <c r="I1165" i="1"/>
  <c r="J1165" i="1"/>
  <c r="K1165" i="1"/>
  <c r="L1165" i="1"/>
  <c r="M1165" i="1"/>
  <c r="N1165" i="1"/>
  <c r="O1165" i="1"/>
  <c r="P1165" i="1"/>
  <c r="Q1165" i="1"/>
  <c r="F1166" i="1"/>
  <c r="G1166" i="1"/>
  <c r="H1166" i="1"/>
  <c r="I1166" i="1"/>
  <c r="J1166" i="1"/>
  <c r="K1166" i="1"/>
  <c r="L1166" i="1"/>
  <c r="M1166" i="1"/>
  <c r="N1166" i="1"/>
  <c r="O1166" i="1"/>
  <c r="P1166" i="1"/>
  <c r="Q1166" i="1"/>
  <c r="F1167" i="1"/>
  <c r="G1167" i="1"/>
  <c r="H1167" i="1"/>
  <c r="I1167" i="1"/>
  <c r="J1167" i="1"/>
  <c r="K1167" i="1"/>
  <c r="L1167" i="1"/>
  <c r="M1167" i="1"/>
  <c r="N1167" i="1"/>
  <c r="O1167" i="1"/>
  <c r="P1167" i="1"/>
  <c r="Q1167" i="1"/>
  <c r="F1168" i="1"/>
  <c r="G1168" i="1"/>
  <c r="H1168" i="1"/>
  <c r="I1168" i="1"/>
  <c r="J1168" i="1"/>
  <c r="K1168" i="1"/>
  <c r="L1168" i="1"/>
  <c r="M1168" i="1"/>
  <c r="N1168" i="1"/>
  <c r="O1168" i="1"/>
  <c r="P1168" i="1"/>
  <c r="Q1168" i="1"/>
  <c r="F1169" i="1"/>
  <c r="G1169" i="1"/>
  <c r="H1169" i="1"/>
  <c r="I1169" i="1"/>
  <c r="J1169" i="1"/>
  <c r="K1169" i="1"/>
  <c r="L1169" i="1"/>
  <c r="M1169" i="1"/>
  <c r="N1169" i="1"/>
  <c r="O1169" i="1"/>
  <c r="P1169" i="1"/>
  <c r="Q1169" i="1"/>
  <c r="F1170" i="1"/>
  <c r="G1170" i="1"/>
  <c r="H1170" i="1"/>
  <c r="I1170" i="1"/>
  <c r="J1170" i="1"/>
  <c r="K1170" i="1"/>
  <c r="L1170" i="1"/>
  <c r="M1170" i="1"/>
  <c r="N1170" i="1"/>
  <c r="O1170" i="1"/>
  <c r="P1170" i="1"/>
  <c r="Q1170" i="1"/>
  <c r="F1171" i="1"/>
  <c r="G1171" i="1"/>
  <c r="H1171" i="1"/>
  <c r="I1171" i="1"/>
  <c r="J1171" i="1"/>
  <c r="K1171" i="1"/>
  <c r="L1171" i="1"/>
  <c r="M1171" i="1"/>
  <c r="N1171" i="1"/>
  <c r="O1171" i="1"/>
  <c r="P1171" i="1"/>
  <c r="Q1171" i="1"/>
  <c r="F1172" i="1"/>
  <c r="G1172" i="1"/>
  <c r="H1172" i="1"/>
  <c r="I1172" i="1"/>
  <c r="J1172" i="1"/>
  <c r="K1172" i="1"/>
  <c r="L1172" i="1"/>
  <c r="M1172" i="1"/>
  <c r="N1172" i="1"/>
  <c r="O1172" i="1"/>
  <c r="P1172" i="1"/>
  <c r="Q1172" i="1"/>
  <c r="F1173" i="1"/>
  <c r="G1173" i="1"/>
  <c r="H1173" i="1"/>
  <c r="I1173" i="1"/>
  <c r="J1173" i="1"/>
  <c r="K1173" i="1"/>
  <c r="L1173" i="1"/>
  <c r="M1173" i="1"/>
  <c r="N1173" i="1"/>
  <c r="O1173" i="1"/>
  <c r="P1173" i="1"/>
  <c r="Q1173" i="1"/>
  <c r="F1174" i="1"/>
  <c r="G1174" i="1"/>
  <c r="H1174" i="1"/>
  <c r="I1174" i="1"/>
  <c r="J1174" i="1"/>
  <c r="K1174" i="1"/>
  <c r="L1174" i="1"/>
  <c r="M1174" i="1"/>
  <c r="N1174" i="1"/>
  <c r="O1174" i="1"/>
  <c r="P1174" i="1"/>
  <c r="Q1174" i="1"/>
  <c r="F1175" i="1"/>
  <c r="G1175" i="1"/>
  <c r="H1175" i="1"/>
  <c r="I1175" i="1"/>
  <c r="J1175" i="1"/>
  <c r="K1175" i="1"/>
  <c r="L1175" i="1"/>
  <c r="M1175" i="1"/>
  <c r="N1175" i="1"/>
  <c r="O1175" i="1"/>
  <c r="P1175" i="1"/>
  <c r="Q1175" i="1"/>
  <c r="F1176" i="1"/>
  <c r="G1176" i="1"/>
  <c r="H1176" i="1"/>
  <c r="I1176" i="1"/>
  <c r="J1176" i="1"/>
  <c r="K1176" i="1"/>
  <c r="L1176" i="1"/>
  <c r="M1176" i="1"/>
  <c r="N1176" i="1"/>
  <c r="O1176" i="1"/>
  <c r="P1176" i="1"/>
  <c r="Q1176" i="1"/>
  <c r="F1177" i="1"/>
  <c r="G1177" i="1"/>
  <c r="H1177" i="1"/>
  <c r="I1177" i="1"/>
  <c r="J1177" i="1"/>
  <c r="K1177" i="1"/>
  <c r="L1177" i="1"/>
  <c r="M1177" i="1"/>
  <c r="N1177" i="1"/>
  <c r="O1177" i="1"/>
  <c r="P1177" i="1"/>
  <c r="Q1177" i="1"/>
  <c r="F1178" i="1"/>
  <c r="G1178" i="1"/>
  <c r="H1178" i="1"/>
  <c r="I1178" i="1"/>
  <c r="J1178" i="1"/>
  <c r="K1178" i="1"/>
  <c r="L1178" i="1"/>
  <c r="M1178" i="1"/>
  <c r="N1178" i="1"/>
  <c r="O1178" i="1"/>
  <c r="P1178" i="1"/>
  <c r="Q1178" i="1"/>
  <c r="F1179" i="1"/>
  <c r="G1179" i="1"/>
  <c r="H1179" i="1"/>
  <c r="I1179" i="1"/>
  <c r="J1179" i="1"/>
  <c r="K1179" i="1"/>
  <c r="L1179" i="1"/>
  <c r="M1179" i="1"/>
  <c r="N1179" i="1"/>
  <c r="O1179" i="1"/>
  <c r="P1179" i="1"/>
  <c r="Q1179" i="1"/>
  <c r="F1180" i="1"/>
  <c r="G1180" i="1"/>
  <c r="H1180" i="1"/>
  <c r="I1180" i="1"/>
  <c r="J1180" i="1"/>
  <c r="K1180" i="1"/>
  <c r="L1180" i="1"/>
  <c r="M1180" i="1"/>
  <c r="N1180" i="1"/>
  <c r="O1180" i="1"/>
  <c r="P1180" i="1"/>
  <c r="Q1180" i="1"/>
  <c r="F1181" i="1"/>
  <c r="G1181" i="1"/>
  <c r="H1181" i="1"/>
  <c r="I1181" i="1"/>
  <c r="J1181" i="1"/>
  <c r="K1181" i="1"/>
  <c r="L1181" i="1"/>
  <c r="M1181" i="1"/>
  <c r="N1181" i="1"/>
  <c r="O1181" i="1"/>
  <c r="P1181" i="1"/>
  <c r="Q1181" i="1"/>
  <c r="F1182" i="1"/>
  <c r="G1182" i="1"/>
  <c r="H1182" i="1"/>
  <c r="I1182" i="1"/>
  <c r="J1182" i="1"/>
  <c r="K1182" i="1"/>
  <c r="L1182" i="1"/>
  <c r="M1182" i="1"/>
  <c r="N1182" i="1"/>
  <c r="O1182" i="1"/>
  <c r="P1182" i="1"/>
  <c r="Q1182" i="1"/>
  <c r="F1183" i="1"/>
  <c r="G1183" i="1"/>
  <c r="H1183" i="1"/>
  <c r="I1183" i="1"/>
  <c r="J1183" i="1"/>
  <c r="K1183" i="1"/>
  <c r="L1183" i="1"/>
  <c r="M1183" i="1"/>
  <c r="N1183" i="1"/>
  <c r="O1183" i="1"/>
  <c r="P1183" i="1"/>
  <c r="Q1183" i="1"/>
  <c r="F1184" i="1"/>
  <c r="G1184" i="1"/>
  <c r="H1184" i="1"/>
  <c r="I1184" i="1"/>
  <c r="J1184" i="1"/>
  <c r="K1184" i="1"/>
  <c r="L1184" i="1"/>
  <c r="M1184" i="1"/>
  <c r="N1184" i="1"/>
  <c r="O1184" i="1"/>
  <c r="P1184" i="1"/>
  <c r="Q1184" i="1"/>
  <c r="F1185" i="1"/>
  <c r="G1185" i="1"/>
  <c r="H1185" i="1"/>
  <c r="I1185" i="1"/>
  <c r="J1185" i="1"/>
  <c r="K1185" i="1"/>
  <c r="L1185" i="1"/>
  <c r="M1185" i="1"/>
  <c r="N1185" i="1"/>
  <c r="O1185" i="1"/>
  <c r="P1185" i="1"/>
  <c r="Q1185" i="1"/>
  <c r="F1186" i="1"/>
  <c r="G1186" i="1"/>
  <c r="H1186" i="1"/>
  <c r="I1186" i="1"/>
  <c r="J1186" i="1"/>
  <c r="K1186" i="1"/>
  <c r="L1186" i="1"/>
  <c r="M1186" i="1"/>
  <c r="N1186" i="1"/>
  <c r="O1186" i="1"/>
  <c r="P1186" i="1"/>
  <c r="Q1186" i="1"/>
  <c r="F1187" i="1"/>
  <c r="G1187" i="1"/>
  <c r="H1187" i="1"/>
  <c r="I1187" i="1"/>
  <c r="J1187" i="1"/>
  <c r="K1187" i="1"/>
  <c r="L1187" i="1"/>
  <c r="M1187" i="1"/>
  <c r="N1187" i="1"/>
  <c r="O1187" i="1"/>
  <c r="P1187" i="1"/>
  <c r="Q1187" i="1"/>
  <c r="F1188" i="1"/>
  <c r="G1188" i="1"/>
  <c r="H1188" i="1"/>
  <c r="I1188" i="1"/>
  <c r="J1188" i="1"/>
  <c r="K1188" i="1"/>
  <c r="L1188" i="1"/>
  <c r="M1188" i="1"/>
  <c r="N1188" i="1"/>
  <c r="O1188" i="1"/>
  <c r="P1188" i="1"/>
  <c r="Q1188" i="1"/>
  <c r="F1189" i="1"/>
  <c r="G1189" i="1"/>
  <c r="H1189" i="1"/>
  <c r="I1189" i="1"/>
  <c r="J1189" i="1"/>
  <c r="K1189" i="1"/>
  <c r="L1189" i="1"/>
  <c r="M1189" i="1"/>
  <c r="N1189" i="1"/>
  <c r="O1189" i="1"/>
  <c r="P1189" i="1"/>
  <c r="Q1189" i="1"/>
  <c r="F1190" i="1"/>
  <c r="G1190" i="1"/>
  <c r="H1190" i="1"/>
  <c r="I1190" i="1"/>
  <c r="J1190" i="1"/>
  <c r="K1190" i="1"/>
  <c r="L1190" i="1"/>
  <c r="M1190" i="1"/>
  <c r="N1190" i="1"/>
  <c r="O1190" i="1"/>
  <c r="P1190" i="1"/>
  <c r="Q1190" i="1"/>
  <c r="F1191" i="1"/>
  <c r="G1191" i="1"/>
  <c r="H1191" i="1"/>
  <c r="I1191" i="1"/>
  <c r="J1191" i="1"/>
  <c r="K1191" i="1"/>
  <c r="L1191" i="1"/>
  <c r="M1191" i="1"/>
  <c r="N1191" i="1"/>
  <c r="O1191" i="1"/>
  <c r="P1191" i="1"/>
  <c r="Q1191" i="1"/>
  <c r="F1192" i="1"/>
  <c r="G1192" i="1"/>
  <c r="H1192" i="1"/>
  <c r="I1192" i="1"/>
  <c r="J1192" i="1"/>
  <c r="K1192" i="1"/>
  <c r="L1192" i="1"/>
  <c r="M1192" i="1"/>
  <c r="N1192" i="1"/>
  <c r="O1192" i="1"/>
  <c r="P1192" i="1"/>
  <c r="Q1192" i="1"/>
  <c r="F1193" i="1"/>
  <c r="G1193" i="1"/>
  <c r="H1193" i="1"/>
  <c r="I1193" i="1"/>
  <c r="J1193" i="1"/>
  <c r="K1193" i="1"/>
  <c r="L1193" i="1"/>
  <c r="M1193" i="1"/>
  <c r="N1193" i="1"/>
  <c r="O1193" i="1"/>
  <c r="P1193" i="1"/>
  <c r="Q1193" i="1"/>
  <c r="F1194" i="1"/>
  <c r="G1194" i="1"/>
  <c r="H1194" i="1"/>
  <c r="I1194" i="1"/>
  <c r="J1194" i="1"/>
  <c r="K1194" i="1"/>
  <c r="L1194" i="1"/>
  <c r="M1194" i="1"/>
  <c r="N1194" i="1"/>
  <c r="O1194" i="1"/>
  <c r="P1194" i="1"/>
  <c r="Q1194" i="1"/>
  <c r="F1195" i="1"/>
  <c r="G1195" i="1"/>
  <c r="H1195" i="1"/>
  <c r="I1195" i="1"/>
  <c r="J1195" i="1"/>
  <c r="K1195" i="1"/>
  <c r="L1195" i="1"/>
  <c r="M1195" i="1"/>
  <c r="N1195" i="1"/>
  <c r="O1195" i="1"/>
  <c r="P1195" i="1"/>
  <c r="Q1195" i="1"/>
  <c r="F1196" i="1"/>
  <c r="G1196" i="1"/>
  <c r="H1196" i="1"/>
  <c r="I1196" i="1"/>
  <c r="J1196" i="1"/>
  <c r="K1196" i="1"/>
  <c r="L1196" i="1"/>
  <c r="M1196" i="1"/>
  <c r="N1196" i="1"/>
  <c r="O1196" i="1"/>
  <c r="P1196" i="1"/>
  <c r="Q1196" i="1"/>
  <c r="F1197" i="1"/>
  <c r="G1197" i="1"/>
  <c r="H1197" i="1"/>
  <c r="I1197" i="1"/>
  <c r="J1197" i="1"/>
  <c r="K1197" i="1"/>
  <c r="L1197" i="1"/>
  <c r="M1197" i="1"/>
  <c r="N1197" i="1"/>
  <c r="O1197" i="1"/>
  <c r="P1197" i="1"/>
  <c r="Q1197" i="1"/>
  <c r="F1198" i="1"/>
  <c r="G1198" i="1"/>
  <c r="H1198" i="1"/>
  <c r="I1198" i="1"/>
  <c r="J1198" i="1"/>
  <c r="K1198" i="1"/>
  <c r="L1198" i="1"/>
  <c r="M1198" i="1"/>
  <c r="N1198" i="1"/>
  <c r="O1198" i="1"/>
  <c r="P1198" i="1"/>
  <c r="Q1198" i="1"/>
  <c r="F1199" i="1"/>
  <c r="G1199" i="1"/>
  <c r="H1199" i="1"/>
  <c r="I1199" i="1"/>
  <c r="J1199" i="1"/>
  <c r="K1199" i="1"/>
  <c r="L1199" i="1"/>
  <c r="M1199" i="1"/>
  <c r="N1199" i="1"/>
  <c r="O1199" i="1"/>
  <c r="P1199" i="1"/>
  <c r="Q1199" i="1"/>
  <c r="F1200" i="1"/>
  <c r="G1200" i="1"/>
  <c r="H1200" i="1"/>
  <c r="I1200" i="1"/>
  <c r="J1200" i="1"/>
  <c r="K1200" i="1"/>
  <c r="L1200" i="1"/>
  <c r="M1200" i="1"/>
  <c r="N1200" i="1"/>
  <c r="O1200" i="1"/>
  <c r="P1200" i="1"/>
  <c r="Q1200" i="1"/>
  <c r="F1201" i="1"/>
  <c r="G1201" i="1"/>
  <c r="H1201" i="1"/>
  <c r="I1201" i="1"/>
  <c r="J1201" i="1"/>
  <c r="K1201" i="1"/>
  <c r="L1201" i="1"/>
  <c r="M1201" i="1"/>
  <c r="N1201" i="1"/>
  <c r="O1201" i="1"/>
  <c r="P1201" i="1"/>
  <c r="Q1201" i="1"/>
  <c r="F1202" i="1"/>
  <c r="G1202" i="1"/>
  <c r="H1202" i="1"/>
  <c r="I1202" i="1"/>
  <c r="J1202" i="1"/>
  <c r="K1202" i="1"/>
  <c r="L1202" i="1"/>
  <c r="M1202" i="1"/>
  <c r="N1202" i="1"/>
  <c r="O1202" i="1"/>
  <c r="P1202" i="1"/>
  <c r="Q1202" i="1"/>
  <c r="F1203" i="1"/>
  <c r="G1203" i="1"/>
  <c r="H1203" i="1"/>
  <c r="I1203" i="1"/>
  <c r="J1203" i="1"/>
  <c r="K1203" i="1"/>
  <c r="L1203" i="1"/>
  <c r="M1203" i="1"/>
  <c r="N1203" i="1"/>
  <c r="O1203" i="1"/>
  <c r="P1203" i="1"/>
  <c r="Q1203" i="1"/>
  <c r="F1204" i="1"/>
  <c r="G1204" i="1"/>
  <c r="H1204" i="1"/>
  <c r="I1204" i="1"/>
  <c r="J1204" i="1"/>
  <c r="K1204" i="1"/>
  <c r="L1204" i="1"/>
  <c r="M1204" i="1"/>
  <c r="N1204" i="1"/>
  <c r="O1204" i="1"/>
  <c r="P1204" i="1"/>
  <c r="Q1204" i="1"/>
  <c r="F1205" i="1"/>
  <c r="G1205" i="1"/>
  <c r="H1205" i="1"/>
  <c r="I1205" i="1"/>
  <c r="J1205" i="1"/>
  <c r="K1205" i="1"/>
  <c r="L1205" i="1"/>
  <c r="M1205" i="1"/>
  <c r="N1205" i="1"/>
  <c r="O1205" i="1"/>
  <c r="P1205" i="1"/>
  <c r="Q1205" i="1"/>
  <c r="F1206" i="1"/>
  <c r="G1206" i="1"/>
  <c r="H1206" i="1"/>
  <c r="I1206" i="1"/>
  <c r="J1206" i="1"/>
  <c r="K1206" i="1"/>
  <c r="L1206" i="1"/>
  <c r="M1206" i="1"/>
  <c r="N1206" i="1"/>
  <c r="O1206" i="1"/>
  <c r="P1206" i="1"/>
  <c r="Q1206" i="1"/>
  <c r="F1207" i="1"/>
  <c r="G1207" i="1"/>
  <c r="H1207" i="1"/>
  <c r="I1207" i="1"/>
  <c r="J1207" i="1"/>
  <c r="K1207" i="1"/>
  <c r="L1207" i="1"/>
  <c r="M1207" i="1"/>
  <c r="N1207" i="1"/>
  <c r="O1207" i="1"/>
  <c r="P1207" i="1"/>
  <c r="Q1207" i="1"/>
  <c r="F1208" i="1"/>
  <c r="G1208" i="1"/>
  <c r="H1208" i="1"/>
  <c r="I1208" i="1"/>
  <c r="J1208" i="1"/>
  <c r="K1208" i="1"/>
  <c r="L1208" i="1"/>
  <c r="M1208" i="1"/>
  <c r="N1208" i="1"/>
  <c r="O1208" i="1"/>
  <c r="P1208" i="1"/>
  <c r="Q1208" i="1"/>
  <c r="F1209" i="1"/>
  <c r="G1209" i="1"/>
  <c r="H1209" i="1"/>
  <c r="I1209" i="1"/>
  <c r="J1209" i="1"/>
  <c r="K1209" i="1"/>
  <c r="L1209" i="1"/>
  <c r="M1209" i="1"/>
  <c r="N1209" i="1"/>
  <c r="O1209" i="1"/>
  <c r="P1209" i="1"/>
  <c r="Q1209" i="1"/>
  <c r="F1210" i="1"/>
  <c r="G1210" i="1"/>
  <c r="H1210" i="1"/>
  <c r="I1210" i="1"/>
  <c r="J1210" i="1"/>
  <c r="K1210" i="1"/>
  <c r="L1210" i="1"/>
  <c r="M1210" i="1"/>
  <c r="N1210" i="1"/>
  <c r="O1210" i="1"/>
  <c r="P1210" i="1"/>
  <c r="Q1210" i="1"/>
  <c r="F1211" i="1"/>
  <c r="G1211" i="1"/>
  <c r="H1211" i="1"/>
  <c r="I1211" i="1"/>
  <c r="J1211" i="1"/>
  <c r="K1211" i="1"/>
  <c r="L1211" i="1"/>
  <c r="M1211" i="1"/>
  <c r="N1211" i="1"/>
  <c r="O1211" i="1"/>
  <c r="P1211" i="1"/>
  <c r="Q1211" i="1"/>
  <c r="F1212" i="1"/>
  <c r="G1212" i="1"/>
  <c r="H1212" i="1"/>
  <c r="I1212" i="1"/>
  <c r="J1212" i="1"/>
  <c r="K1212" i="1"/>
  <c r="L1212" i="1"/>
  <c r="M1212" i="1"/>
  <c r="N1212" i="1"/>
  <c r="O1212" i="1"/>
  <c r="P1212" i="1"/>
  <c r="Q1212" i="1"/>
  <c r="F1213" i="1"/>
  <c r="G1213" i="1"/>
  <c r="H1213" i="1"/>
  <c r="I1213" i="1"/>
  <c r="J1213" i="1"/>
  <c r="K1213" i="1"/>
  <c r="L1213" i="1"/>
  <c r="M1213" i="1"/>
  <c r="N1213" i="1"/>
  <c r="O1213" i="1"/>
  <c r="P1213" i="1"/>
  <c r="Q1213" i="1"/>
  <c r="F1214" i="1"/>
  <c r="G1214" i="1"/>
  <c r="H1214" i="1"/>
  <c r="I1214" i="1"/>
  <c r="J1214" i="1"/>
  <c r="K1214" i="1"/>
  <c r="L1214" i="1"/>
  <c r="M1214" i="1"/>
  <c r="N1214" i="1"/>
  <c r="O1214" i="1"/>
  <c r="P1214" i="1"/>
  <c r="Q1214" i="1"/>
  <c r="F1215" i="1"/>
  <c r="G1215" i="1"/>
  <c r="H1215" i="1"/>
  <c r="I1215" i="1"/>
  <c r="J1215" i="1"/>
  <c r="K1215" i="1"/>
  <c r="L1215" i="1"/>
  <c r="M1215" i="1"/>
  <c r="N1215" i="1"/>
  <c r="O1215" i="1"/>
  <c r="P1215" i="1"/>
  <c r="Q1215" i="1"/>
  <c r="F1216" i="1"/>
  <c r="G1216" i="1"/>
  <c r="H1216" i="1"/>
  <c r="I1216" i="1"/>
  <c r="J1216" i="1"/>
  <c r="K1216" i="1"/>
  <c r="L1216" i="1"/>
  <c r="M1216" i="1"/>
  <c r="N1216" i="1"/>
  <c r="O1216" i="1"/>
  <c r="P1216" i="1"/>
  <c r="Q1216" i="1"/>
  <c r="F1217" i="1"/>
  <c r="G1217" i="1"/>
  <c r="H1217" i="1"/>
  <c r="I1217" i="1"/>
  <c r="J1217" i="1"/>
  <c r="K1217" i="1"/>
  <c r="L1217" i="1"/>
  <c r="M1217" i="1"/>
  <c r="N1217" i="1"/>
  <c r="O1217" i="1"/>
  <c r="P1217" i="1"/>
  <c r="Q1217" i="1"/>
  <c r="F1218" i="1"/>
  <c r="G1218" i="1"/>
  <c r="H1218" i="1"/>
  <c r="I1218" i="1"/>
  <c r="J1218" i="1"/>
  <c r="K1218" i="1"/>
  <c r="L1218" i="1"/>
  <c r="M1218" i="1"/>
  <c r="N1218" i="1"/>
  <c r="O1218" i="1"/>
  <c r="P1218" i="1"/>
  <c r="Q1218" i="1"/>
  <c r="F1219" i="1"/>
  <c r="G1219" i="1"/>
  <c r="H1219" i="1"/>
  <c r="I1219" i="1"/>
  <c r="J1219" i="1"/>
  <c r="K1219" i="1"/>
  <c r="L1219" i="1"/>
  <c r="M1219" i="1"/>
  <c r="N1219" i="1"/>
  <c r="O1219" i="1"/>
  <c r="P1219" i="1"/>
  <c r="Q1219" i="1"/>
  <c r="F1220" i="1"/>
  <c r="G1220" i="1"/>
  <c r="H1220" i="1"/>
  <c r="I1220" i="1"/>
  <c r="J1220" i="1"/>
  <c r="K1220" i="1"/>
  <c r="L1220" i="1"/>
  <c r="M1220" i="1"/>
  <c r="N1220" i="1"/>
  <c r="O1220" i="1"/>
  <c r="P1220" i="1"/>
  <c r="Q1220" i="1"/>
  <c r="F1221" i="1"/>
  <c r="G1221" i="1"/>
  <c r="H1221" i="1"/>
  <c r="I1221" i="1"/>
  <c r="J1221" i="1"/>
  <c r="K1221" i="1"/>
  <c r="L1221" i="1"/>
  <c r="M1221" i="1"/>
  <c r="N1221" i="1"/>
  <c r="O1221" i="1"/>
  <c r="P1221" i="1"/>
  <c r="Q1221" i="1"/>
  <c r="F1222" i="1"/>
  <c r="G1222" i="1"/>
  <c r="H1222" i="1"/>
  <c r="I1222" i="1"/>
  <c r="J1222" i="1"/>
  <c r="K1222" i="1"/>
  <c r="L1222" i="1"/>
  <c r="M1222" i="1"/>
  <c r="N1222" i="1"/>
  <c r="O1222" i="1"/>
  <c r="P1222" i="1"/>
  <c r="Q1222" i="1"/>
  <c r="F1223" i="1"/>
  <c r="G1223" i="1"/>
  <c r="H1223" i="1"/>
  <c r="I1223" i="1"/>
  <c r="J1223" i="1"/>
  <c r="K1223" i="1"/>
  <c r="L1223" i="1"/>
  <c r="M1223" i="1"/>
  <c r="N1223" i="1"/>
  <c r="O1223" i="1"/>
  <c r="P1223" i="1"/>
  <c r="Q1223" i="1"/>
  <c r="F1224" i="1"/>
  <c r="G1224" i="1"/>
  <c r="H1224" i="1"/>
  <c r="I1224" i="1"/>
  <c r="J1224" i="1"/>
  <c r="K1224" i="1"/>
  <c r="L1224" i="1"/>
  <c r="M1224" i="1"/>
  <c r="N1224" i="1"/>
  <c r="O1224" i="1"/>
  <c r="P1224" i="1"/>
  <c r="Q1224" i="1"/>
  <c r="F1225" i="1"/>
  <c r="G1225" i="1"/>
  <c r="H1225" i="1"/>
  <c r="I1225" i="1"/>
  <c r="J1225" i="1"/>
  <c r="K1225" i="1"/>
  <c r="L1225" i="1"/>
  <c r="M1225" i="1"/>
  <c r="N1225" i="1"/>
  <c r="O1225" i="1"/>
  <c r="P1225" i="1"/>
  <c r="Q1225" i="1"/>
  <c r="F1226" i="1"/>
  <c r="G1226" i="1"/>
  <c r="H1226" i="1"/>
  <c r="I1226" i="1"/>
  <c r="J1226" i="1"/>
  <c r="K1226" i="1"/>
  <c r="L1226" i="1"/>
  <c r="M1226" i="1"/>
  <c r="N1226" i="1"/>
  <c r="O1226" i="1"/>
  <c r="P1226" i="1"/>
  <c r="Q1226" i="1"/>
  <c r="F1227" i="1"/>
  <c r="G1227" i="1"/>
  <c r="H1227" i="1"/>
  <c r="I1227" i="1"/>
  <c r="J1227" i="1"/>
  <c r="K1227" i="1"/>
  <c r="L1227" i="1"/>
  <c r="M1227" i="1"/>
  <c r="N1227" i="1"/>
  <c r="O1227" i="1"/>
  <c r="P1227" i="1"/>
  <c r="Q1227" i="1"/>
  <c r="F1228" i="1"/>
  <c r="G1228" i="1"/>
  <c r="H1228" i="1"/>
  <c r="I1228" i="1"/>
  <c r="J1228" i="1"/>
  <c r="K1228" i="1"/>
  <c r="L1228" i="1"/>
  <c r="M1228" i="1"/>
  <c r="N1228" i="1"/>
  <c r="O1228" i="1"/>
  <c r="P1228" i="1"/>
  <c r="Q1228" i="1"/>
  <c r="F1229" i="1"/>
  <c r="G1229" i="1"/>
  <c r="H1229" i="1"/>
  <c r="I1229" i="1"/>
  <c r="J1229" i="1"/>
  <c r="K1229" i="1"/>
  <c r="L1229" i="1"/>
  <c r="M1229" i="1"/>
  <c r="N1229" i="1"/>
  <c r="O1229" i="1"/>
  <c r="P1229" i="1"/>
  <c r="Q1229" i="1"/>
  <c r="F1230" i="1"/>
  <c r="G1230" i="1"/>
  <c r="H1230" i="1"/>
  <c r="I1230" i="1"/>
  <c r="J1230" i="1"/>
  <c r="K1230" i="1"/>
  <c r="L1230" i="1"/>
  <c r="M1230" i="1"/>
  <c r="N1230" i="1"/>
  <c r="O1230" i="1"/>
  <c r="P1230" i="1"/>
  <c r="Q1230" i="1"/>
  <c r="F1231" i="1"/>
  <c r="G1231" i="1"/>
  <c r="H1231" i="1"/>
  <c r="I1231" i="1"/>
  <c r="J1231" i="1"/>
  <c r="K1231" i="1"/>
  <c r="L1231" i="1"/>
  <c r="M1231" i="1"/>
  <c r="N1231" i="1"/>
  <c r="O1231" i="1"/>
  <c r="P1231" i="1"/>
  <c r="Q1231" i="1"/>
  <c r="F1232" i="1"/>
  <c r="G1232" i="1"/>
  <c r="H1232" i="1"/>
  <c r="I1232" i="1"/>
  <c r="J1232" i="1"/>
  <c r="K1232" i="1"/>
  <c r="L1232" i="1"/>
  <c r="M1232" i="1"/>
  <c r="N1232" i="1"/>
  <c r="O1232" i="1"/>
  <c r="P1232" i="1"/>
  <c r="Q1232" i="1"/>
  <c r="F1233" i="1"/>
  <c r="G1233" i="1"/>
  <c r="H1233" i="1"/>
  <c r="I1233" i="1"/>
  <c r="J1233" i="1"/>
  <c r="K1233" i="1"/>
  <c r="L1233" i="1"/>
  <c r="M1233" i="1"/>
  <c r="N1233" i="1"/>
  <c r="O1233" i="1"/>
  <c r="P1233" i="1"/>
  <c r="Q1233" i="1"/>
  <c r="F1234" i="1"/>
  <c r="G1234" i="1"/>
  <c r="H1234" i="1"/>
  <c r="I1234" i="1"/>
  <c r="J1234" i="1"/>
  <c r="K1234" i="1"/>
  <c r="L1234" i="1"/>
  <c r="M1234" i="1"/>
  <c r="N1234" i="1"/>
  <c r="O1234" i="1"/>
  <c r="P1234" i="1"/>
  <c r="Q1234" i="1"/>
  <c r="F1235" i="1"/>
  <c r="G1235" i="1"/>
  <c r="H1235" i="1"/>
  <c r="I1235" i="1"/>
  <c r="J1235" i="1"/>
  <c r="K1235" i="1"/>
  <c r="L1235" i="1"/>
  <c r="M1235" i="1"/>
  <c r="N1235" i="1"/>
  <c r="O1235" i="1"/>
  <c r="P1235" i="1"/>
  <c r="Q1235" i="1"/>
  <c r="F1236" i="1"/>
  <c r="G1236" i="1"/>
  <c r="H1236" i="1"/>
  <c r="I1236" i="1"/>
  <c r="J1236" i="1"/>
  <c r="K1236" i="1"/>
  <c r="L1236" i="1"/>
  <c r="M1236" i="1"/>
  <c r="N1236" i="1"/>
  <c r="O1236" i="1"/>
  <c r="P1236" i="1"/>
  <c r="Q1236" i="1"/>
  <c r="F1237" i="1"/>
  <c r="G1237" i="1"/>
  <c r="H1237" i="1"/>
  <c r="I1237" i="1"/>
  <c r="J1237" i="1"/>
  <c r="K1237" i="1"/>
  <c r="L1237" i="1"/>
  <c r="M1237" i="1"/>
  <c r="N1237" i="1"/>
  <c r="O1237" i="1"/>
  <c r="P1237" i="1"/>
  <c r="Q1237" i="1"/>
  <c r="F1238" i="1"/>
  <c r="G1238" i="1"/>
  <c r="H1238" i="1"/>
  <c r="I1238" i="1"/>
  <c r="J1238" i="1"/>
  <c r="K1238" i="1"/>
  <c r="L1238" i="1"/>
  <c r="M1238" i="1"/>
  <c r="N1238" i="1"/>
  <c r="O1238" i="1"/>
  <c r="P1238" i="1"/>
  <c r="Q1238" i="1"/>
  <c r="F1239" i="1"/>
  <c r="G1239" i="1"/>
  <c r="H1239" i="1"/>
  <c r="I1239" i="1"/>
  <c r="J1239" i="1"/>
  <c r="K1239" i="1"/>
  <c r="L1239" i="1"/>
  <c r="M1239" i="1"/>
  <c r="N1239" i="1"/>
  <c r="O1239" i="1"/>
  <c r="P1239" i="1"/>
  <c r="Q1239" i="1"/>
  <c r="F1240" i="1"/>
  <c r="G1240" i="1"/>
  <c r="H1240" i="1"/>
  <c r="I1240" i="1"/>
  <c r="J1240" i="1"/>
  <c r="K1240" i="1"/>
  <c r="L1240" i="1"/>
  <c r="M1240" i="1"/>
  <c r="N1240" i="1"/>
  <c r="O1240" i="1"/>
  <c r="P1240" i="1"/>
  <c r="Q1240" i="1"/>
  <c r="F1241" i="1"/>
  <c r="G1241" i="1"/>
  <c r="H1241" i="1"/>
  <c r="I1241" i="1"/>
  <c r="J1241" i="1"/>
  <c r="K1241" i="1"/>
  <c r="L1241" i="1"/>
  <c r="M1241" i="1"/>
  <c r="N1241" i="1"/>
  <c r="O1241" i="1"/>
  <c r="P1241" i="1"/>
  <c r="Q1241" i="1"/>
  <c r="F1242" i="1"/>
  <c r="G1242" i="1"/>
  <c r="H1242" i="1"/>
  <c r="I1242" i="1"/>
  <c r="J1242" i="1"/>
  <c r="K1242" i="1"/>
  <c r="L1242" i="1"/>
  <c r="M1242" i="1"/>
  <c r="N1242" i="1"/>
  <c r="O1242" i="1"/>
  <c r="P1242" i="1"/>
  <c r="Q1242" i="1"/>
  <c r="F1243" i="1"/>
  <c r="G1243" i="1"/>
  <c r="H1243" i="1"/>
  <c r="I1243" i="1"/>
  <c r="J1243" i="1"/>
  <c r="K1243" i="1"/>
  <c r="L1243" i="1"/>
  <c r="M1243" i="1"/>
  <c r="N1243" i="1"/>
  <c r="O1243" i="1"/>
  <c r="P1243" i="1"/>
  <c r="Q1243" i="1"/>
  <c r="F1244" i="1"/>
  <c r="G1244" i="1"/>
  <c r="H1244" i="1"/>
  <c r="I1244" i="1"/>
  <c r="J1244" i="1"/>
  <c r="K1244" i="1"/>
  <c r="L1244" i="1"/>
  <c r="M1244" i="1"/>
  <c r="N1244" i="1"/>
  <c r="O1244" i="1"/>
  <c r="P1244" i="1"/>
  <c r="Q1244" i="1"/>
  <c r="F1245" i="1"/>
  <c r="G1245" i="1"/>
  <c r="H1245" i="1"/>
  <c r="I1245" i="1"/>
  <c r="J1245" i="1"/>
  <c r="K1245" i="1"/>
  <c r="L1245" i="1"/>
  <c r="M1245" i="1"/>
  <c r="N1245" i="1"/>
  <c r="O1245" i="1"/>
  <c r="P1245" i="1"/>
  <c r="Q1245" i="1"/>
  <c r="F1246" i="1"/>
  <c r="G1246" i="1"/>
  <c r="H1246" i="1"/>
  <c r="I1246" i="1"/>
  <c r="J1246" i="1"/>
  <c r="K1246" i="1"/>
  <c r="L1246" i="1"/>
  <c r="M1246" i="1"/>
  <c r="N1246" i="1"/>
  <c r="O1246" i="1"/>
  <c r="P1246" i="1"/>
  <c r="Q1246" i="1"/>
  <c r="F1247" i="1"/>
  <c r="G1247" i="1"/>
  <c r="H1247" i="1"/>
  <c r="I1247" i="1"/>
  <c r="J1247" i="1"/>
  <c r="K1247" i="1"/>
  <c r="L1247" i="1"/>
  <c r="M1247" i="1"/>
  <c r="N1247" i="1"/>
  <c r="O1247" i="1"/>
  <c r="P1247" i="1"/>
  <c r="Q1247" i="1"/>
  <c r="F1248" i="1"/>
  <c r="G1248" i="1"/>
  <c r="H1248" i="1"/>
  <c r="I1248" i="1"/>
  <c r="J1248" i="1"/>
  <c r="K1248" i="1"/>
  <c r="L1248" i="1"/>
  <c r="M1248" i="1"/>
  <c r="N1248" i="1"/>
  <c r="O1248" i="1"/>
  <c r="P1248" i="1"/>
  <c r="Q1248" i="1"/>
  <c r="F1249" i="1"/>
  <c r="G1249" i="1"/>
  <c r="H1249" i="1"/>
  <c r="I1249" i="1"/>
  <c r="J1249" i="1"/>
  <c r="K1249" i="1"/>
  <c r="L1249" i="1"/>
  <c r="M1249" i="1"/>
  <c r="N1249" i="1"/>
  <c r="O1249" i="1"/>
  <c r="P1249" i="1"/>
  <c r="Q1249" i="1"/>
  <c r="F1250" i="1"/>
  <c r="G1250" i="1"/>
  <c r="H1250" i="1"/>
  <c r="I1250" i="1"/>
  <c r="J1250" i="1"/>
  <c r="K1250" i="1"/>
  <c r="L1250" i="1"/>
  <c r="M1250" i="1"/>
  <c r="N1250" i="1"/>
  <c r="O1250" i="1"/>
  <c r="P1250" i="1"/>
  <c r="Q1250" i="1"/>
  <c r="F1251" i="1"/>
  <c r="G1251" i="1"/>
  <c r="H1251" i="1"/>
  <c r="I1251" i="1"/>
  <c r="J1251" i="1"/>
  <c r="K1251" i="1"/>
  <c r="L1251" i="1"/>
  <c r="M1251" i="1"/>
  <c r="N1251" i="1"/>
  <c r="O1251" i="1"/>
  <c r="P1251" i="1"/>
  <c r="Q1251" i="1"/>
  <c r="F1252" i="1"/>
  <c r="G1252" i="1"/>
  <c r="H1252" i="1"/>
  <c r="I1252" i="1"/>
  <c r="J1252" i="1"/>
  <c r="K1252" i="1"/>
  <c r="L1252" i="1"/>
  <c r="M1252" i="1"/>
  <c r="N1252" i="1"/>
  <c r="O1252" i="1"/>
  <c r="P1252" i="1"/>
  <c r="Q1252" i="1"/>
  <c r="F1253" i="1"/>
  <c r="G1253" i="1"/>
  <c r="H1253" i="1"/>
  <c r="I1253" i="1"/>
  <c r="J1253" i="1"/>
  <c r="K1253" i="1"/>
  <c r="L1253" i="1"/>
  <c r="M1253" i="1"/>
  <c r="N1253" i="1"/>
  <c r="O1253" i="1"/>
  <c r="P1253" i="1"/>
  <c r="Q1253" i="1"/>
  <c r="F1254" i="1"/>
  <c r="G1254" i="1"/>
  <c r="H1254" i="1"/>
  <c r="I1254" i="1"/>
  <c r="J1254" i="1"/>
  <c r="K1254" i="1"/>
  <c r="L1254" i="1"/>
  <c r="M1254" i="1"/>
  <c r="N1254" i="1"/>
  <c r="O1254" i="1"/>
  <c r="P1254" i="1"/>
  <c r="Q1254" i="1"/>
  <c r="F1255" i="1"/>
  <c r="G1255" i="1"/>
  <c r="H1255" i="1"/>
  <c r="I1255" i="1"/>
  <c r="J1255" i="1"/>
  <c r="K1255" i="1"/>
  <c r="L1255" i="1"/>
  <c r="M1255" i="1"/>
  <c r="N1255" i="1"/>
  <c r="O1255" i="1"/>
  <c r="P1255" i="1"/>
  <c r="Q1255" i="1"/>
  <c r="F1256" i="1"/>
  <c r="G1256" i="1"/>
  <c r="H1256" i="1"/>
  <c r="I1256" i="1"/>
  <c r="J1256" i="1"/>
  <c r="K1256" i="1"/>
  <c r="L1256" i="1"/>
  <c r="M1256" i="1"/>
  <c r="N1256" i="1"/>
  <c r="O1256" i="1"/>
  <c r="P1256" i="1"/>
  <c r="Q1256" i="1"/>
  <c r="F1257" i="1"/>
  <c r="G1257" i="1"/>
  <c r="H1257" i="1"/>
  <c r="I1257" i="1"/>
  <c r="J1257" i="1"/>
  <c r="K1257" i="1"/>
  <c r="L1257" i="1"/>
  <c r="M1257" i="1"/>
  <c r="N1257" i="1"/>
  <c r="O1257" i="1"/>
  <c r="P1257" i="1"/>
  <c r="Q1257" i="1"/>
  <c r="F1258" i="1"/>
  <c r="G1258" i="1"/>
  <c r="H1258" i="1"/>
  <c r="I1258" i="1"/>
  <c r="J1258" i="1"/>
  <c r="K1258" i="1"/>
  <c r="L1258" i="1"/>
  <c r="M1258" i="1"/>
  <c r="N1258" i="1"/>
  <c r="O1258" i="1"/>
  <c r="P1258" i="1"/>
  <c r="Q1258" i="1"/>
  <c r="F1259" i="1"/>
  <c r="G1259" i="1"/>
  <c r="H1259" i="1"/>
  <c r="I1259" i="1"/>
  <c r="J1259" i="1"/>
  <c r="K1259" i="1"/>
  <c r="L1259" i="1"/>
  <c r="M1259" i="1"/>
  <c r="N1259" i="1"/>
  <c r="O1259" i="1"/>
  <c r="P1259" i="1"/>
  <c r="Q1259" i="1"/>
  <c r="F1260" i="1"/>
  <c r="G1260" i="1"/>
  <c r="H1260" i="1"/>
  <c r="I1260" i="1"/>
  <c r="J1260" i="1"/>
  <c r="K1260" i="1"/>
  <c r="L1260" i="1"/>
  <c r="M1260" i="1"/>
  <c r="N1260" i="1"/>
  <c r="O1260" i="1"/>
  <c r="P1260" i="1"/>
  <c r="Q1260" i="1"/>
  <c r="F1261" i="1"/>
  <c r="G1261" i="1"/>
  <c r="H1261" i="1"/>
  <c r="I1261" i="1"/>
  <c r="J1261" i="1"/>
  <c r="K1261" i="1"/>
  <c r="L1261" i="1"/>
  <c r="M1261" i="1"/>
  <c r="N1261" i="1"/>
  <c r="O1261" i="1"/>
  <c r="P1261" i="1"/>
  <c r="Q1261" i="1"/>
  <c r="F1262" i="1"/>
  <c r="G1262" i="1"/>
  <c r="H1262" i="1"/>
  <c r="I1262" i="1"/>
  <c r="J1262" i="1"/>
  <c r="K1262" i="1"/>
  <c r="L1262" i="1"/>
  <c r="M1262" i="1"/>
  <c r="N1262" i="1"/>
  <c r="O1262" i="1"/>
  <c r="P1262" i="1"/>
  <c r="Q1262" i="1"/>
  <c r="F1263" i="1"/>
  <c r="G1263" i="1"/>
  <c r="H1263" i="1"/>
  <c r="I1263" i="1"/>
  <c r="J1263" i="1"/>
  <c r="K1263" i="1"/>
  <c r="L1263" i="1"/>
  <c r="M1263" i="1"/>
  <c r="N1263" i="1"/>
  <c r="O1263" i="1"/>
  <c r="P1263" i="1"/>
  <c r="Q1263" i="1"/>
  <c r="F1264" i="1"/>
  <c r="G1264" i="1"/>
  <c r="H1264" i="1"/>
  <c r="I1264" i="1"/>
  <c r="J1264" i="1"/>
  <c r="K1264" i="1"/>
  <c r="L1264" i="1"/>
  <c r="M1264" i="1"/>
  <c r="N1264" i="1"/>
  <c r="O1264" i="1"/>
  <c r="P1264" i="1"/>
  <c r="Q1264" i="1"/>
  <c r="F1265" i="1"/>
  <c r="G1265" i="1"/>
  <c r="H1265" i="1"/>
  <c r="I1265" i="1"/>
  <c r="J1265" i="1"/>
  <c r="K1265" i="1"/>
  <c r="L1265" i="1"/>
  <c r="M1265" i="1"/>
  <c r="N1265" i="1"/>
  <c r="O1265" i="1"/>
  <c r="P1265" i="1"/>
  <c r="Q1265" i="1"/>
  <c r="F1266" i="1"/>
  <c r="G1266" i="1"/>
  <c r="H1266" i="1"/>
  <c r="I1266" i="1"/>
  <c r="J1266" i="1"/>
  <c r="K1266" i="1"/>
  <c r="L1266" i="1"/>
  <c r="M1266" i="1"/>
  <c r="N1266" i="1"/>
  <c r="O1266" i="1"/>
  <c r="P1266" i="1"/>
  <c r="Q1266" i="1"/>
  <c r="F1267" i="1"/>
  <c r="G1267" i="1"/>
  <c r="H1267" i="1"/>
  <c r="I1267" i="1"/>
  <c r="J1267" i="1"/>
  <c r="K1267" i="1"/>
  <c r="L1267" i="1"/>
  <c r="M1267" i="1"/>
  <c r="N1267" i="1"/>
  <c r="O1267" i="1"/>
  <c r="P1267" i="1"/>
  <c r="Q1267" i="1"/>
  <c r="F1268" i="1"/>
  <c r="G1268" i="1"/>
  <c r="H1268" i="1"/>
  <c r="I1268" i="1"/>
  <c r="J1268" i="1"/>
  <c r="K1268" i="1"/>
  <c r="L1268" i="1"/>
  <c r="M1268" i="1"/>
  <c r="N1268" i="1"/>
  <c r="O1268" i="1"/>
  <c r="P1268" i="1"/>
  <c r="Q1268" i="1"/>
  <c r="F1269" i="1"/>
  <c r="G1269" i="1"/>
  <c r="H1269" i="1"/>
  <c r="I1269" i="1"/>
  <c r="J1269" i="1"/>
  <c r="K1269" i="1"/>
  <c r="L1269" i="1"/>
  <c r="M1269" i="1"/>
  <c r="N1269" i="1"/>
  <c r="O1269" i="1"/>
  <c r="P1269" i="1"/>
  <c r="Q1269" i="1"/>
  <c r="F1270" i="1"/>
  <c r="G1270" i="1"/>
  <c r="H1270" i="1"/>
  <c r="I1270" i="1"/>
  <c r="J1270" i="1"/>
  <c r="K1270" i="1"/>
  <c r="L1270" i="1"/>
  <c r="M1270" i="1"/>
  <c r="N1270" i="1"/>
  <c r="O1270" i="1"/>
  <c r="P1270" i="1"/>
  <c r="Q1270" i="1"/>
  <c r="F1271" i="1"/>
  <c r="G1271" i="1"/>
  <c r="H1271" i="1"/>
  <c r="I1271" i="1"/>
  <c r="J1271" i="1"/>
  <c r="K1271" i="1"/>
  <c r="L1271" i="1"/>
  <c r="M1271" i="1"/>
  <c r="N1271" i="1"/>
  <c r="O1271" i="1"/>
  <c r="P1271" i="1"/>
  <c r="Q1271" i="1"/>
  <c r="F1272" i="1"/>
  <c r="G1272" i="1"/>
  <c r="H1272" i="1"/>
  <c r="I1272" i="1"/>
  <c r="J1272" i="1"/>
  <c r="K1272" i="1"/>
  <c r="L1272" i="1"/>
  <c r="M1272" i="1"/>
  <c r="N1272" i="1"/>
  <c r="O1272" i="1"/>
  <c r="P1272" i="1"/>
  <c r="Q1272" i="1"/>
  <c r="F1273" i="1"/>
  <c r="G1273" i="1"/>
  <c r="H1273" i="1"/>
  <c r="I1273" i="1"/>
  <c r="J1273" i="1"/>
  <c r="K1273" i="1"/>
  <c r="L1273" i="1"/>
  <c r="M1273" i="1"/>
  <c r="N1273" i="1"/>
  <c r="O1273" i="1"/>
  <c r="P1273" i="1"/>
  <c r="Q1273" i="1"/>
  <c r="F1274" i="1"/>
  <c r="G1274" i="1"/>
  <c r="H1274" i="1"/>
  <c r="I1274" i="1"/>
  <c r="J1274" i="1"/>
  <c r="K1274" i="1"/>
  <c r="L1274" i="1"/>
  <c r="M1274" i="1"/>
  <c r="N1274" i="1"/>
  <c r="O1274" i="1"/>
  <c r="P1274" i="1"/>
  <c r="Q1274" i="1"/>
  <c r="F1275" i="1"/>
  <c r="G1275" i="1"/>
  <c r="H1275" i="1"/>
  <c r="I1275" i="1"/>
  <c r="J1275" i="1"/>
  <c r="K1275" i="1"/>
  <c r="L1275" i="1"/>
  <c r="M1275" i="1"/>
  <c r="N1275" i="1"/>
  <c r="O1275" i="1"/>
  <c r="P1275" i="1"/>
  <c r="Q1275" i="1"/>
  <c r="F1276" i="1"/>
  <c r="G1276" i="1"/>
  <c r="H1276" i="1"/>
  <c r="I1276" i="1"/>
  <c r="J1276" i="1"/>
  <c r="K1276" i="1"/>
  <c r="L1276" i="1"/>
  <c r="M1276" i="1"/>
  <c r="N1276" i="1"/>
  <c r="O1276" i="1"/>
  <c r="P1276" i="1"/>
  <c r="Q1276" i="1"/>
  <c r="F1277" i="1"/>
  <c r="G1277" i="1"/>
  <c r="H1277" i="1"/>
  <c r="I1277" i="1"/>
  <c r="J1277" i="1"/>
  <c r="K1277" i="1"/>
  <c r="L1277" i="1"/>
  <c r="M1277" i="1"/>
  <c r="N1277" i="1"/>
  <c r="O1277" i="1"/>
  <c r="P1277" i="1"/>
  <c r="Q1277" i="1"/>
  <c r="F1278" i="1"/>
  <c r="G1278" i="1"/>
  <c r="H1278" i="1"/>
  <c r="I1278" i="1"/>
  <c r="J1278" i="1"/>
  <c r="K1278" i="1"/>
  <c r="L1278" i="1"/>
  <c r="M1278" i="1"/>
  <c r="N1278" i="1"/>
  <c r="O1278" i="1"/>
  <c r="P1278" i="1"/>
  <c r="Q1278" i="1"/>
  <c r="F1279" i="1"/>
  <c r="G1279" i="1"/>
  <c r="H1279" i="1"/>
  <c r="I1279" i="1"/>
  <c r="J1279" i="1"/>
  <c r="K1279" i="1"/>
  <c r="L1279" i="1"/>
  <c r="M1279" i="1"/>
  <c r="N1279" i="1"/>
  <c r="O1279" i="1"/>
  <c r="P1279" i="1"/>
  <c r="Q1279" i="1"/>
  <c r="F1280" i="1"/>
  <c r="G1280" i="1"/>
  <c r="H1280" i="1"/>
  <c r="I1280" i="1"/>
  <c r="J1280" i="1"/>
  <c r="K1280" i="1"/>
  <c r="L1280" i="1"/>
  <c r="M1280" i="1"/>
  <c r="N1280" i="1"/>
  <c r="O1280" i="1"/>
  <c r="P1280" i="1"/>
  <c r="Q1280" i="1"/>
  <c r="F1281" i="1"/>
  <c r="G1281" i="1"/>
  <c r="H1281" i="1"/>
  <c r="I1281" i="1"/>
  <c r="J1281" i="1"/>
  <c r="K1281" i="1"/>
  <c r="L1281" i="1"/>
  <c r="M1281" i="1"/>
  <c r="N1281" i="1"/>
  <c r="O1281" i="1"/>
  <c r="P1281" i="1"/>
  <c r="Q1281" i="1"/>
  <c r="F1282" i="1"/>
  <c r="G1282" i="1"/>
  <c r="H1282" i="1"/>
  <c r="I1282" i="1"/>
  <c r="J1282" i="1"/>
  <c r="K1282" i="1"/>
  <c r="L1282" i="1"/>
  <c r="M1282" i="1"/>
  <c r="N1282" i="1"/>
  <c r="O1282" i="1"/>
  <c r="P1282" i="1"/>
  <c r="Q1282" i="1"/>
  <c r="F1283" i="1"/>
  <c r="G1283" i="1"/>
  <c r="H1283" i="1"/>
  <c r="I1283" i="1"/>
  <c r="J1283" i="1"/>
  <c r="K1283" i="1"/>
  <c r="L1283" i="1"/>
  <c r="M1283" i="1"/>
  <c r="N1283" i="1"/>
  <c r="O1283" i="1"/>
  <c r="P1283" i="1"/>
  <c r="Q1283" i="1"/>
  <c r="F1284" i="1"/>
  <c r="G1284" i="1"/>
  <c r="H1284" i="1"/>
  <c r="I1284" i="1"/>
  <c r="J1284" i="1"/>
  <c r="K1284" i="1"/>
  <c r="L1284" i="1"/>
  <c r="M1284" i="1"/>
  <c r="N1284" i="1"/>
  <c r="O1284" i="1"/>
  <c r="P1284" i="1"/>
  <c r="Q1284" i="1"/>
  <c r="F1285" i="1"/>
  <c r="G1285" i="1"/>
  <c r="H1285" i="1"/>
  <c r="I1285" i="1"/>
  <c r="J1285" i="1"/>
  <c r="K1285" i="1"/>
  <c r="L1285" i="1"/>
  <c r="M1285" i="1"/>
  <c r="N1285" i="1"/>
  <c r="O1285" i="1"/>
  <c r="P1285" i="1"/>
  <c r="Q1285" i="1"/>
  <c r="F1286" i="1"/>
  <c r="G1286" i="1"/>
  <c r="H1286" i="1"/>
  <c r="I1286" i="1"/>
  <c r="J1286" i="1"/>
  <c r="K1286" i="1"/>
  <c r="L1286" i="1"/>
  <c r="M1286" i="1"/>
  <c r="N1286" i="1"/>
  <c r="O1286" i="1"/>
  <c r="P1286" i="1"/>
  <c r="Q1286" i="1"/>
  <c r="F1287" i="1"/>
  <c r="G1287" i="1"/>
  <c r="H1287" i="1"/>
  <c r="I1287" i="1"/>
  <c r="J1287" i="1"/>
  <c r="K1287" i="1"/>
  <c r="L1287" i="1"/>
  <c r="M1287" i="1"/>
  <c r="N1287" i="1"/>
  <c r="O1287" i="1"/>
  <c r="P1287" i="1"/>
  <c r="Q1287" i="1"/>
  <c r="F1288" i="1"/>
  <c r="G1288" i="1"/>
  <c r="H1288" i="1"/>
  <c r="I1288" i="1"/>
  <c r="J1288" i="1"/>
  <c r="K1288" i="1"/>
  <c r="L1288" i="1"/>
  <c r="M1288" i="1"/>
  <c r="N1288" i="1"/>
  <c r="O1288" i="1"/>
  <c r="P1288" i="1"/>
  <c r="Q1288" i="1"/>
  <c r="F1289" i="1"/>
  <c r="G1289" i="1"/>
  <c r="H1289" i="1"/>
  <c r="I1289" i="1"/>
  <c r="J1289" i="1"/>
  <c r="K1289" i="1"/>
  <c r="L1289" i="1"/>
  <c r="M1289" i="1"/>
  <c r="N1289" i="1"/>
  <c r="O1289" i="1"/>
  <c r="P1289" i="1"/>
  <c r="Q1289" i="1"/>
  <c r="F1290" i="1"/>
  <c r="G1290" i="1"/>
  <c r="H1290" i="1"/>
  <c r="I1290" i="1"/>
  <c r="J1290" i="1"/>
  <c r="K1290" i="1"/>
  <c r="L1290" i="1"/>
  <c r="M1290" i="1"/>
  <c r="N1290" i="1"/>
  <c r="O1290" i="1"/>
  <c r="P1290" i="1"/>
  <c r="Q1290" i="1"/>
  <c r="F1291" i="1"/>
  <c r="G1291" i="1"/>
  <c r="H1291" i="1"/>
  <c r="I1291" i="1"/>
  <c r="J1291" i="1"/>
  <c r="K1291" i="1"/>
  <c r="L1291" i="1"/>
  <c r="M1291" i="1"/>
  <c r="N1291" i="1"/>
  <c r="O1291" i="1"/>
  <c r="P1291" i="1"/>
  <c r="Q1291" i="1"/>
  <c r="F1292" i="1"/>
  <c r="G1292" i="1"/>
  <c r="H1292" i="1"/>
  <c r="I1292" i="1"/>
  <c r="J1292" i="1"/>
  <c r="K1292" i="1"/>
  <c r="L1292" i="1"/>
  <c r="M1292" i="1"/>
  <c r="N1292" i="1"/>
  <c r="O1292" i="1"/>
  <c r="P1292" i="1"/>
  <c r="Q1292" i="1"/>
  <c r="F1293" i="1"/>
  <c r="G1293" i="1"/>
  <c r="H1293" i="1"/>
  <c r="I1293" i="1"/>
  <c r="J1293" i="1"/>
  <c r="K1293" i="1"/>
  <c r="L1293" i="1"/>
  <c r="M1293" i="1"/>
  <c r="N1293" i="1"/>
  <c r="O1293" i="1"/>
  <c r="P1293" i="1"/>
  <c r="Q1293" i="1"/>
  <c r="F1294" i="1"/>
  <c r="G1294" i="1"/>
  <c r="H1294" i="1"/>
  <c r="I1294" i="1"/>
  <c r="J1294" i="1"/>
  <c r="K1294" i="1"/>
  <c r="L1294" i="1"/>
  <c r="M1294" i="1"/>
  <c r="N1294" i="1"/>
  <c r="O1294" i="1"/>
  <c r="P1294" i="1"/>
  <c r="Q1294" i="1"/>
  <c r="F1295" i="1"/>
  <c r="G1295" i="1"/>
  <c r="H1295" i="1"/>
  <c r="I1295" i="1"/>
  <c r="J1295" i="1"/>
  <c r="K1295" i="1"/>
  <c r="L1295" i="1"/>
  <c r="M1295" i="1"/>
  <c r="N1295" i="1"/>
  <c r="O1295" i="1"/>
  <c r="P1295" i="1"/>
  <c r="Q1295" i="1"/>
  <c r="F1296" i="1"/>
  <c r="G1296" i="1"/>
  <c r="H1296" i="1"/>
  <c r="I1296" i="1"/>
  <c r="J1296" i="1"/>
  <c r="K1296" i="1"/>
  <c r="L1296" i="1"/>
  <c r="M1296" i="1"/>
  <c r="N1296" i="1"/>
  <c r="O1296" i="1"/>
  <c r="P1296" i="1"/>
  <c r="Q1296" i="1"/>
  <c r="F1297" i="1"/>
  <c r="G1297" i="1"/>
  <c r="H1297" i="1"/>
  <c r="I1297" i="1"/>
  <c r="J1297" i="1"/>
  <c r="K1297" i="1"/>
  <c r="L1297" i="1"/>
  <c r="M1297" i="1"/>
  <c r="N1297" i="1"/>
  <c r="O1297" i="1"/>
  <c r="P1297" i="1"/>
  <c r="Q1297" i="1"/>
  <c r="F1298" i="1"/>
  <c r="G1298" i="1"/>
  <c r="H1298" i="1"/>
  <c r="I1298" i="1"/>
  <c r="J1298" i="1"/>
  <c r="K1298" i="1"/>
  <c r="L1298" i="1"/>
  <c r="M1298" i="1"/>
  <c r="N1298" i="1"/>
  <c r="O1298" i="1"/>
  <c r="P1298" i="1"/>
  <c r="Q1298" i="1"/>
  <c r="F1299" i="1"/>
  <c r="G1299" i="1"/>
  <c r="H1299" i="1"/>
  <c r="I1299" i="1"/>
  <c r="J1299" i="1"/>
  <c r="K1299" i="1"/>
  <c r="L1299" i="1"/>
  <c r="M1299" i="1"/>
  <c r="N1299" i="1"/>
  <c r="O1299" i="1"/>
  <c r="P1299" i="1"/>
  <c r="Q1299" i="1"/>
  <c r="F1300" i="1"/>
  <c r="G1300" i="1"/>
  <c r="H1300" i="1"/>
  <c r="I1300" i="1"/>
  <c r="J1300" i="1"/>
  <c r="K1300" i="1"/>
  <c r="L1300" i="1"/>
  <c r="M1300" i="1"/>
  <c r="N1300" i="1"/>
  <c r="O1300" i="1"/>
  <c r="P1300" i="1"/>
  <c r="Q1300" i="1"/>
  <c r="F1301" i="1"/>
  <c r="G1301" i="1"/>
  <c r="H1301" i="1"/>
  <c r="I1301" i="1"/>
  <c r="J1301" i="1"/>
  <c r="K1301" i="1"/>
  <c r="L1301" i="1"/>
  <c r="M1301" i="1"/>
  <c r="N1301" i="1"/>
  <c r="O1301" i="1"/>
  <c r="P1301" i="1"/>
  <c r="Q1301" i="1"/>
  <c r="F1302" i="1"/>
  <c r="G1302" i="1"/>
  <c r="H1302" i="1"/>
  <c r="I1302" i="1"/>
  <c r="J1302" i="1"/>
  <c r="K1302" i="1"/>
  <c r="L1302" i="1"/>
  <c r="M1302" i="1"/>
  <c r="N1302" i="1"/>
  <c r="O1302" i="1"/>
  <c r="P1302" i="1"/>
  <c r="Q1302" i="1"/>
  <c r="F1303" i="1"/>
  <c r="G1303" i="1"/>
  <c r="H1303" i="1"/>
  <c r="I1303" i="1"/>
  <c r="J1303" i="1"/>
  <c r="K1303" i="1"/>
  <c r="L1303" i="1"/>
  <c r="M1303" i="1"/>
  <c r="N1303" i="1"/>
  <c r="O1303" i="1"/>
  <c r="P1303" i="1"/>
  <c r="Q1303" i="1"/>
  <c r="F1304" i="1"/>
  <c r="G1304" i="1"/>
  <c r="H1304" i="1"/>
  <c r="I1304" i="1"/>
  <c r="J1304" i="1"/>
  <c r="K1304" i="1"/>
  <c r="L1304" i="1"/>
  <c r="M1304" i="1"/>
  <c r="N1304" i="1"/>
  <c r="O1304" i="1"/>
  <c r="P1304" i="1"/>
  <c r="Q1304" i="1"/>
  <c r="F1305" i="1"/>
  <c r="G1305" i="1"/>
  <c r="H1305" i="1"/>
  <c r="I1305" i="1"/>
  <c r="J1305" i="1"/>
  <c r="K1305" i="1"/>
  <c r="L1305" i="1"/>
  <c r="M1305" i="1"/>
  <c r="N1305" i="1"/>
  <c r="O1305" i="1"/>
  <c r="P1305" i="1"/>
  <c r="Q1305" i="1"/>
  <c r="F1306" i="1"/>
  <c r="G1306" i="1"/>
  <c r="H1306" i="1"/>
  <c r="I1306" i="1"/>
  <c r="J1306" i="1"/>
  <c r="K1306" i="1"/>
  <c r="L1306" i="1"/>
  <c r="M1306" i="1"/>
  <c r="N1306" i="1"/>
  <c r="O1306" i="1"/>
  <c r="P1306" i="1"/>
  <c r="Q1306" i="1"/>
  <c r="F1307" i="1"/>
  <c r="G1307" i="1"/>
  <c r="H1307" i="1"/>
  <c r="I1307" i="1"/>
  <c r="J1307" i="1"/>
  <c r="K1307" i="1"/>
  <c r="L1307" i="1"/>
  <c r="M1307" i="1"/>
  <c r="N1307" i="1"/>
  <c r="O1307" i="1"/>
  <c r="P1307" i="1"/>
  <c r="Q1307" i="1"/>
  <c r="F1308" i="1"/>
  <c r="G1308" i="1"/>
  <c r="H1308" i="1"/>
  <c r="I1308" i="1"/>
  <c r="J1308" i="1"/>
  <c r="K1308" i="1"/>
  <c r="L1308" i="1"/>
  <c r="M1308" i="1"/>
  <c r="N1308" i="1"/>
  <c r="O1308" i="1"/>
  <c r="P1308" i="1"/>
  <c r="Q1308" i="1"/>
  <c r="F1309" i="1"/>
  <c r="G1309" i="1"/>
  <c r="H1309" i="1"/>
  <c r="I1309" i="1"/>
  <c r="J1309" i="1"/>
  <c r="K1309" i="1"/>
  <c r="L1309" i="1"/>
  <c r="M1309" i="1"/>
  <c r="N1309" i="1"/>
  <c r="O1309" i="1"/>
  <c r="P1309" i="1"/>
  <c r="Q1309" i="1"/>
  <c r="F1310" i="1"/>
  <c r="G1310" i="1"/>
  <c r="H1310" i="1"/>
  <c r="I1310" i="1"/>
  <c r="J1310" i="1"/>
  <c r="K1310" i="1"/>
  <c r="L1310" i="1"/>
  <c r="M1310" i="1"/>
  <c r="N1310" i="1"/>
  <c r="O1310" i="1"/>
  <c r="P1310" i="1"/>
  <c r="Q1310" i="1"/>
  <c r="F1311" i="1"/>
  <c r="G1311" i="1"/>
  <c r="H1311" i="1"/>
  <c r="I1311" i="1"/>
  <c r="J1311" i="1"/>
  <c r="K1311" i="1"/>
  <c r="L1311" i="1"/>
  <c r="M1311" i="1"/>
  <c r="N1311" i="1"/>
  <c r="O1311" i="1"/>
  <c r="P1311" i="1"/>
  <c r="Q1311" i="1"/>
  <c r="F1312" i="1"/>
  <c r="G1312" i="1"/>
  <c r="H1312" i="1"/>
  <c r="I1312" i="1"/>
  <c r="J1312" i="1"/>
  <c r="K1312" i="1"/>
  <c r="L1312" i="1"/>
  <c r="M1312" i="1"/>
  <c r="N1312" i="1"/>
  <c r="O1312" i="1"/>
  <c r="P1312" i="1"/>
  <c r="Q1312" i="1"/>
  <c r="F1313" i="1"/>
  <c r="G1313" i="1"/>
  <c r="H1313" i="1"/>
  <c r="I1313" i="1"/>
  <c r="J1313" i="1"/>
  <c r="K1313" i="1"/>
  <c r="L1313" i="1"/>
  <c r="M1313" i="1"/>
  <c r="N1313" i="1"/>
  <c r="O1313" i="1"/>
  <c r="P1313" i="1"/>
  <c r="Q1313" i="1"/>
  <c r="F1314" i="1"/>
  <c r="G1314" i="1"/>
  <c r="H1314" i="1"/>
  <c r="I1314" i="1"/>
  <c r="J1314" i="1"/>
  <c r="K1314" i="1"/>
  <c r="L1314" i="1"/>
  <c r="M1314" i="1"/>
  <c r="N1314" i="1"/>
  <c r="O1314" i="1"/>
  <c r="P1314" i="1"/>
  <c r="Q1314" i="1"/>
  <c r="F1315" i="1"/>
  <c r="G1315" i="1"/>
  <c r="H1315" i="1"/>
  <c r="I1315" i="1"/>
  <c r="J1315" i="1"/>
  <c r="K1315" i="1"/>
  <c r="L1315" i="1"/>
  <c r="M1315" i="1"/>
  <c r="N1315" i="1"/>
  <c r="O1315" i="1"/>
  <c r="P1315" i="1"/>
  <c r="Q1315" i="1"/>
  <c r="F1316" i="1"/>
  <c r="G1316" i="1"/>
  <c r="H1316" i="1"/>
  <c r="I1316" i="1"/>
  <c r="J1316" i="1"/>
  <c r="K1316" i="1"/>
  <c r="L1316" i="1"/>
  <c r="M1316" i="1"/>
  <c r="N1316" i="1"/>
  <c r="O1316" i="1"/>
  <c r="P1316" i="1"/>
  <c r="Q1316" i="1"/>
  <c r="F1317" i="1"/>
  <c r="G1317" i="1"/>
  <c r="H1317" i="1"/>
  <c r="I1317" i="1"/>
  <c r="J1317" i="1"/>
  <c r="K1317" i="1"/>
  <c r="L1317" i="1"/>
  <c r="M1317" i="1"/>
  <c r="N1317" i="1"/>
  <c r="O1317" i="1"/>
  <c r="P1317" i="1"/>
  <c r="Q1317" i="1"/>
  <c r="F1318" i="1"/>
  <c r="G1318" i="1"/>
  <c r="H1318" i="1"/>
  <c r="I1318" i="1"/>
  <c r="J1318" i="1"/>
  <c r="K1318" i="1"/>
  <c r="L1318" i="1"/>
  <c r="M1318" i="1"/>
  <c r="N1318" i="1"/>
  <c r="O1318" i="1"/>
  <c r="P1318" i="1"/>
  <c r="Q1318" i="1"/>
  <c r="F1319" i="1"/>
  <c r="G1319" i="1"/>
  <c r="H1319" i="1"/>
  <c r="I1319" i="1"/>
  <c r="J1319" i="1"/>
  <c r="K1319" i="1"/>
  <c r="L1319" i="1"/>
  <c r="M1319" i="1"/>
  <c r="N1319" i="1"/>
  <c r="O1319" i="1"/>
  <c r="P1319" i="1"/>
  <c r="Q1319" i="1"/>
  <c r="F1320" i="1"/>
  <c r="G1320" i="1"/>
  <c r="H1320" i="1"/>
  <c r="I1320" i="1"/>
  <c r="J1320" i="1"/>
  <c r="K1320" i="1"/>
  <c r="L1320" i="1"/>
  <c r="M1320" i="1"/>
  <c r="N1320" i="1"/>
  <c r="O1320" i="1"/>
  <c r="P1320" i="1"/>
  <c r="Q1320" i="1"/>
  <c r="F1321" i="1"/>
  <c r="G1321" i="1"/>
  <c r="H1321" i="1"/>
  <c r="I1321" i="1"/>
  <c r="J1321" i="1"/>
  <c r="K1321" i="1"/>
  <c r="L1321" i="1"/>
  <c r="M1321" i="1"/>
  <c r="N1321" i="1"/>
  <c r="O1321" i="1"/>
  <c r="P1321" i="1"/>
  <c r="Q1321" i="1"/>
  <c r="F1322" i="1"/>
  <c r="G1322" i="1"/>
  <c r="H1322" i="1"/>
  <c r="I1322" i="1"/>
  <c r="J1322" i="1"/>
  <c r="K1322" i="1"/>
  <c r="L1322" i="1"/>
  <c r="M1322" i="1"/>
  <c r="N1322" i="1"/>
  <c r="O1322" i="1"/>
  <c r="P1322" i="1"/>
  <c r="Q1322" i="1"/>
  <c r="F1323" i="1"/>
  <c r="G1323" i="1"/>
  <c r="H1323" i="1"/>
  <c r="I1323" i="1"/>
  <c r="J1323" i="1"/>
  <c r="K1323" i="1"/>
  <c r="L1323" i="1"/>
  <c r="M1323" i="1"/>
  <c r="N1323" i="1"/>
  <c r="O1323" i="1"/>
  <c r="P1323" i="1"/>
  <c r="Q1323" i="1"/>
  <c r="F1324" i="1"/>
  <c r="G1324" i="1"/>
  <c r="H1324" i="1"/>
  <c r="I1324" i="1"/>
  <c r="J1324" i="1"/>
  <c r="K1324" i="1"/>
  <c r="L1324" i="1"/>
  <c r="M1324" i="1"/>
  <c r="N1324" i="1"/>
  <c r="O1324" i="1"/>
  <c r="P1324" i="1"/>
  <c r="Q1324" i="1"/>
  <c r="F1325" i="1"/>
  <c r="G1325" i="1"/>
  <c r="H1325" i="1"/>
  <c r="I1325" i="1"/>
  <c r="J1325" i="1"/>
  <c r="K1325" i="1"/>
  <c r="L1325" i="1"/>
  <c r="M1325" i="1"/>
  <c r="N1325" i="1"/>
  <c r="O1325" i="1"/>
  <c r="P1325" i="1"/>
  <c r="Q1325" i="1"/>
  <c r="F1326" i="1"/>
  <c r="G1326" i="1"/>
  <c r="H1326" i="1"/>
  <c r="I1326" i="1"/>
  <c r="J1326" i="1"/>
  <c r="K1326" i="1"/>
  <c r="L1326" i="1"/>
  <c r="M1326" i="1"/>
  <c r="N1326" i="1"/>
  <c r="O1326" i="1"/>
  <c r="P1326" i="1"/>
  <c r="Q1326" i="1"/>
  <c r="F1327" i="1"/>
  <c r="G1327" i="1"/>
  <c r="H1327" i="1"/>
  <c r="I1327" i="1"/>
  <c r="J1327" i="1"/>
  <c r="K1327" i="1"/>
  <c r="L1327" i="1"/>
  <c r="M1327" i="1"/>
  <c r="N1327" i="1"/>
  <c r="O1327" i="1"/>
  <c r="P1327" i="1"/>
  <c r="Q1327" i="1"/>
  <c r="F1328" i="1"/>
  <c r="G1328" i="1"/>
  <c r="H1328" i="1"/>
  <c r="I1328" i="1"/>
  <c r="J1328" i="1"/>
  <c r="K1328" i="1"/>
  <c r="L1328" i="1"/>
  <c r="M1328" i="1"/>
  <c r="N1328" i="1"/>
  <c r="O1328" i="1"/>
  <c r="P1328" i="1"/>
  <c r="Q1328" i="1"/>
  <c r="F1329" i="1"/>
  <c r="G1329" i="1"/>
  <c r="H1329" i="1"/>
  <c r="I1329" i="1"/>
  <c r="J1329" i="1"/>
  <c r="K1329" i="1"/>
  <c r="L1329" i="1"/>
  <c r="M1329" i="1"/>
  <c r="N1329" i="1"/>
  <c r="O1329" i="1"/>
  <c r="P1329" i="1"/>
  <c r="Q1329" i="1"/>
  <c r="F1330" i="1"/>
  <c r="G1330" i="1"/>
  <c r="H1330" i="1"/>
  <c r="I1330" i="1"/>
  <c r="J1330" i="1"/>
  <c r="K1330" i="1"/>
  <c r="L1330" i="1"/>
  <c r="M1330" i="1"/>
  <c r="N1330" i="1"/>
  <c r="O1330" i="1"/>
  <c r="P1330" i="1"/>
  <c r="Q1330" i="1"/>
  <c r="F1331" i="1"/>
  <c r="G1331" i="1"/>
  <c r="H1331" i="1"/>
  <c r="I1331" i="1"/>
  <c r="J1331" i="1"/>
  <c r="K1331" i="1"/>
  <c r="L1331" i="1"/>
  <c r="M1331" i="1"/>
  <c r="N1331" i="1"/>
  <c r="O1331" i="1"/>
  <c r="P1331" i="1"/>
  <c r="Q1331" i="1"/>
  <c r="F1332" i="1"/>
  <c r="G1332" i="1"/>
  <c r="H1332" i="1"/>
  <c r="I1332" i="1"/>
  <c r="J1332" i="1"/>
  <c r="K1332" i="1"/>
  <c r="L1332" i="1"/>
  <c r="M1332" i="1"/>
  <c r="N1332" i="1"/>
  <c r="O1332" i="1"/>
  <c r="P1332" i="1"/>
  <c r="Q1332" i="1"/>
  <c r="F1333" i="1"/>
  <c r="G1333" i="1"/>
  <c r="H1333" i="1"/>
  <c r="I1333" i="1"/>
  <c r="J1333" i="1"/>
  <c r="K1333" i="1"/>
  <c r="L1333" i="1"/>
  <c r="M1333" i="1"/>
  <c r="N1333" i="1"/>
  <c r="O1333" i="1"/>
  <c r="P1333" i="1"/>
  <c r="Q1333" i="1"/>
  <c r="F1334" i="1"/>
  <c r="G1334" i="1"/>
  <c r="H1334" i="1"/>
  <c r="I1334" i="1"/>
  <c r="J1334" i="1"/>
  <c r="K1334" i="1"/>
  <c r="L1334" i="1"/>
  <c r="M1334" i="1"/>
  <c r="N1334" i="1"/>
  <c r="O1334" i="1"/>
  <c r="P1334" i="1"/>
  <c r="Q1334" i="1"/>
  <c r="F1335" i="1"/>
  <c r="G1335" i="1"/>
  <c r="H1335" i="1"/>
  <c r="I1335" i="1"/>
  <c r="J1335" i="1"/>
  <c r="K1335" i="1"/>
  <c r="L1335" i="1"/>
  <c r="M1335" i="1"/>
  <c r="N1335" i="1"/>
  <c r="O1335" i="1"/>
  <c r="P1335" i="1"/>
  <c r="Q1335" i="1"/>
  <c r="F1336" i="1"/>
  <c r="G1336" i="1"/>
  <c r="H1336" i="1"/>
  <c r="I1336" i="1"/>
  <c r="J1336" i="1"/>
  <c r="K1336" i="1"/>
  <c r="L1336" i="1"/>
  <c r="M1336" i="1"/>
  <c r="N1336" i="1"/>
  <c r="O1336" i="1"/>
  <c r="P1336" i="1"/>
  <c r="Q1336" i="1"/>
  <c r="F1337" i="1"/>
  <c r="G1337" i="1"/>
  <c r="H1337" i="1"/>
  <c r="I1337" i="1"/>
  <c r="J1337" i="1"/>
  <c r="K1337" i="1"/>
  <c r="L1337" i="1"/>
  <c r="M1337" i="1"/>
  <c r="N1337" i="1"/>
  <c r="O1337" i="1"/>
  <c r="P1337" i="1"/>
  <c r="Q1337" i="1"/>
  <c r="F1338" i="1"/>
  <c r="G1338" i="1"/>
  <c r="H1338" i="1"/>
  <c r="I1338" i="1"/>
  <c r="J1338" i="1"/>
  <c r="K1338" i="1"/>
  <c r="L1338" i="1"/>
  <c r="M1338" i="1"/>
  <c r="N1338" i="1"/>
  <c r="O1338" i="1"/>
  <c r="P1338" i="1"/>
  <c r="Q1338" i="1"/>
  <c r="F1339" i="1"/>
  <c r="G1339" i="1"/>
  <c r="H1339" i="1"/>
  <c r="I1339" i="1"/>
  <c r="J1339" i="1"/>
  <c r="K1339" i="1"/>
  <c r="L1339" i="1"/>
  <c r="M1339" i="1"/>
  <c r="N1339" i="1"/>
  <c r="O1339" i="1"/>
  <c r="P1339" i="1"/>
  <c r="Q1339" i="1"/>
  <c r="F1340" i="1"/>
  <c r="G1340" i="1"/>
  <c r="H1340" i="1"/>
  <c r="I1340" i="1"/>
  <c r="J1340" i="1"/>
  <c r="K1340" i="1"/>
  <c r="L1340" i="1"/>
  <c r="M1340" i="1"/>
  <c r="N1340" i="1"/>
  <c r="O1340" i="1"/>
  <c r="P1340" i="1"/>
  <c r="Q1340" i="1"/>
  <c r="F1341" i="1"/>
  <c r="G1341" i="1"/>
  <c r="H1341" i="1"/>
  <c r="I1341" i="1"/>
  <c r="J1341" i="1"/>
  <c r="K1341" i="1"/>
  <c r="L1341" i="1"/>
  <c r="M1341" i="1"/>
  <c r="N1341" i="1"/>
  <c r="O1341" i="1"/>
  <c r="P1341" i="1"/>
  <c r="Q1341" i="1"/>
  <c r="F1342" i="1"/>
  <c r="G1342" i="1"/>
  <c r="H1342" i="1"/>
  <c r="I1342" i="1"/>
  <c r="J1342" i="1"/>
  <c r="K1342" i="1"/>
  <c r="L1342" i="1"/>
  <c r="M1342" i="1"/>
  <c r="N1342" i="1"/>
  <c r="O1342" i="1"/>
  <c r="P1342" i="1"/>
  <c r="Q1342" i="1"/>
  <c r="F1343" i="1"/>
  <c r="G1343" i="1"/>
  <c r="H1343" i="1"/>
  <c r="I1343" i="1"/>
  <c r="J1343" i="1"/>
  <c r="K1343" i="1"/>
  <c r="L1343" i="1"/>
  <c r="M1343" i="1"/>
  <c r="N1343" i="1"/>
  <c r="O1343" i="1"/>
  <c r="P1343" i="1"/>
  <c r="Q1343" i="1"/>
  <c r="F1344" i="1"/>
  <c r="G1344" i="1"/>
  <c r="H1344" i="1"/>
  <c r="I1344" i="1"/>
  <c r="J1344" i="1"/>
  <c r="K1344" i="1"/>
  <c r="L1344" i="1"/>
  <c r="M1344" i="1"/>
  <c r="N1344" i="1"/>
  <c r="O1344" i="1"/>
  <c r="P1344" i="1"/>
  <c r="Q1344" i="1"/>
  <c r="F1345" i="1"/>
  <c r="G1345" i="1"/>
  <c r="H1345" i="1"/>
  <c r="I1345" i="1"/>
  <c r="J1345" i="1"/>
  <c r="K1345" i="1"/>
  <c r="L1345" i="1"/>
  <c r="M1345" i="1"/>
  <c r="N1345" i="1"/>
  <c r="O1345" i="1"/>
  <c r="P1345" i="1"/>
  <c r="Q1345" i="1"/>
  <c r="F1346" i="1"/>
  <c r="G1346" i="1"/>
  <c r="H1346" i="1"/>
  <c r="I1346" i="1"/>
  <c r="J1346" i="1"/>
  <c r="K1346" i="1"/>
  <c r="L1346" i="1"/>
  <c r="M1346" i="1"/>
  <c r="N1346" i="1"/>
  <c r="O1346" i="1"/>
  <c r="P1346" i="1"/>
  <c r="Q1346" i="1"/>
  <c r="F1347" i="1"/>
  <c r="G1347" i="1"/>
  <c r="H1347" i="1"/>
  <c r="I1347" i="1"/>
  <c r="J1347" i="1"/>
  <c r="K1347" i="1"/>
  <c r="L1347" i="1"/>
  <c r="M1347" i="1"/>
  <c r="N1347" i="1"/>
  <c r="O1347" i="1"/>
  <c r="P1347" i="1"/>
  <c r="Q1347" i="1"/>
  <c r="F1348" i="1"/>
  <c r="G1348" i="1"/>
  <c r="H1348" i="1"/>
  <c r="I1348" i="1"/>
  <c r="J1348" i="1"/>
  <c r="K1348" i="1"/>
  <c r="L1348" i="1"/>
  <c r="M1348" i="1"/>
  <c r="N1348" i="1"/>
  <c r="O1348" i="1"/>
  <c r="P1348" i="1"/>
  <c r="Q1348" i="1"/>
  <c r="F1349" i="1"/>
  <c r="G1349" i="1"/>
  <c r="H1349" i="1"/>
  <c r="I1349" i="1"/>
  <c r="J1349" i="1"/>
  <c r="K1349" i="1"/>
  <c r="L1349" i="1"/>
  <c r="M1349" i="1"/>
  <c r="N1349" i="1"/>
  <c r="O1349" i="1"/>
  <c r="P1349" i="1"/>
  <c r="Q1349" i="1"/>
  <c r="F1350" i="1"/>
  <c r="G1350" i="1"/>
  <c r="H1350" i="1"/>
  <c r="I1350" i="1"/>
  <c r="J1350" i="1"/>
  <c r="K1350" i="1"/>
  <c r="L1350" i="1"/>
  <c r="M1350" i="1"/>
  <c r="N1350" i="1"/>
  <c r="O1350" i="1"/>
  <c r="P1350" i="1"/>
  <c r="Q1350" i="1"/>
  <c r="F1351" i="1"/>
  <c r="G1351" i="1"/>
  <c r="H1351" i="1"/>
  <c r="I1351" i="1"/>
  <c r="J1351" i="1"/>
  <c r="K1351" i="1"/>
  <c r="L1351" i="1"/>
  <c r="M1351" i="1"/>
  <c r="N1351" i="1"/>
  <c r="O1351" i="1"/>
  <c r="P1351" i="1"/>
  <c r="Q1351" i="1"/>
  <c r="F1352" i="1"/>
  <c r="G1352" i="1"/>
  <c r="H1352" i="1"/>
  <c r="I1352" i="1"/>
  <c r="J1352" i="1"/>
  <c r="K1352" i="1"/>
  <c r="L1352" i="1"/>
  <c r="M1352" i="1"/>
  <c r="N1352" i="1"/>
  <c r="O1352" i="1"/>
  <c r="P1352" i="1"/>
  <c r="Q1352" i="1"/>
  <c r="F1353" i="1"/>
  <c r="G1353" i="1"/>
  <c r="H1353" i="1"/>
  <c r="I1353" i="1"/>
  <c r="J1353" i="1"/>
  <c r="K1353" i="1"/>
  <c r="L1353" i="1"/>
  <c r="M1353" i="1"/>
  <c r="N1353" i="1"/>
  <c r="O1353" i="1"/>
  <c r="P1353" i="1"/>
  <c r="Q1353" i="1"/>
  <c r="F1354" i="1"/>
  <c r="G1354" i="1"/>
  <c r="H1354" i="1"/>
  <c r="I1354" i="1"/>
  <c r="J1354" i="1"/>
  <c r="K1354" i="1"/>
  <c r="L1354" i="1"/>
  <c r="M1354" i="1"/>
  <c r="N1354" i="1"/>
  <c r="O1354" i="1"/>
  <c r="P1354" i="1"/>
  <c r="Q1354" i="1"/>
  <c r="F1355" i="1"/>
  <c r="G1355" i="1"/>
  <c r="H1355" i="1"/>
  <c r="I1355" i="1"/>
  <c r="J1355" i="1"/>
  <c r="K1355" i="1"/>
  <c r="L1355" i="1"/>
  <c r="M1355" i="1"/>
  <c r="N1355" i="1"/>
  <c r="O1355" i="1"/>
  <c r="P1355" i="1"/>
  <c r="Q1355" i="1"/>
  <c r="F1356" i="1"/>
  <c r="G1356" i="1"/>
  <c r="H1356" i="1"/>
  <c r="I1356" i="1"/>
  <c r="J1356" i="1"/>
  <c r="K1356" i="1"/>
  <c r="L1356" i="1"/>
  <c r="M1356" i="1"/>
  <c r="N1356" i="1"/>
  <c r="O1356" i="1"/>
  <c r="P1356" i="1"/>
  <c r="Q1356" i="1"/>
  <c r="F1357" i="1"/>
  <c r="G1357" i="1"/>
  <c r="H1357" i="1"/>
  <c r="I1357" i="1"/>
  <c r="J1357" i="1"/>
  <c r="K1357" i="1"/>
  <c r="L1357" i="1"/>
  <c r="M1357" i="1"/>
  <c r="N1357" i="1"/>
  <c r="O1357" i="1"/>
  <c r="P1357" i="1"/>
  <c r="Q1357" i="1"/>
  <c r="F1358" i="1"/>
  <c r="G1358" i="1"/>
  <c r="H1358" i="1"/>
  <c r="I1358" i="1"/>
  <c r="J1358" i="1"/>
  <c r="K1358" i="1"/>
  <c r="L1358" i="1"/>
  <c r="M1358" i="1"/>
  <c r="N1358" i="1"/>
  <c r="O1358" i="1"/>
  <c r="P1358" i="1"/>
  <c r="Q1358" i="1"/>
  <c r="F1359" i="1"/>
  <c r="G1359" i="1"/>
  <c r="H1359" i="1"/>
  <c r="I1359" i="1"/>
  <c r="J1359" i="1"/>
  <c r="K1359" i="1"/>
  <c r="L1359" i="1"/>
  <c r="M1359" i="1"/>
  <c r="N1359" i="1"/>
  <c r="O1359" i="1"/>
  <c r="P1359" i="1"/>
  <c r="Q1359" i="1"/>
  <c r="F1360" i="1"/>
  <c r="G1360" i="1"/>
  <c r="H1360" i="1"/>
  <c r="I1360" i="1"/>
  <c r="J1360" i="1"/>
  <c r="K1360" i="1"/>
  <c r="L1360" i="1"/>
  <c r="M1360" i="1"/>
  <c r="N1360" i="1"/>
  <c r="O1360" i="1"/>
  <c r="P1360" i="1"/>
  <c r="Q1360" i="1"/>
  <c r="F1361" i="1"/>
  <c r="G1361" i="1"/>
  <c r="H1361" i="1"/>
  <c r="I1361" i="1"/>
  <c r="J1361" i="1"/>
  <c r="K1361" i="1"/>
  <c r="L1361" i="1"/>
  <c r="M1361" i="1"/>
  <c r="N1361" i="1"/>
  <c r="O1361" i="1"/>
  <c r="P1361" i="1"/>
  <c r="Q1361" i="1"/>
  <c r="F1362" i="1"/>
  <c r="G1362" i="1"/>
  <c r="H1362" i="1"/>
  <c r="I1362" i="1"/>
  <c r="J1362" i="1"/>
  <c r="K1362" i="1"/>
  <c r="L1362" i="1"/>
  <c r="M1362" i="1"/>
  <c r="N1362" i="1"/>
  <c r="O1362" i="1"/>
  <c r="P1362" i="1"/>
  <c r="Q1362" i="1"/>
  <c r="F1363" i="1"/>
  <c r="G1363" i="1"/>
  <c r="H1363" i="1"/>
  <c r="I1363" i="1"/>
  <c r="J1363" i="1"/>
  <c r="K1363" i="1"/>
  <c r="L1363" i="1"/>
  <c r="M1363" i="1"/>
  <c r="N1363" i="1"/>
  <c r="O1363" i="1"/>
  <c r="P1363" i="1"/>
  <c r="Q1363" i="1"/>
  <c r="F1364" i="1"/>
  <c r="G1364" i="1"/>
  <c r="H1364" i="1"/>
  <c r="I1364" i="1"/>
  <c r="J1364" i="1"/>
  <c r="K1364" i="1"/>
  <c r="L1364" i="1"/>
  <c r="M1364" i="1"/>
  <c r="N1364" i="1"/>
  <c r="O1364" i="1"/>
  <c r="P1364" i="1"/>
  <c r="Q1364" i="1"/>
  <c r="F1365" i="1"/>
  <c r="G1365" i="1"/>
  <c r="H1365" i="1"/>
  <c r="I1365" i="1"/>
  <c r="J1365" i="1"/>
  <c r="K1365" i="1"/>
  <c r="L1365" i="1"/>
  <c r="M1365" i="1"/>
  <c r="N1365" i="1"/>
  <c r="O1365" i="1"/>
  <c r="P1365" i="1"/>
  <c r="Q1365" i="1"/>
  <c r="F1366" i="1"/>
  <c r="G1366" i="1"/>
  <c r="H1366" i="1"/>
  <c r="I1366" i="1"/>
  <c r="J1366" i="1"/>
  <c r="K1366" i="1"/>
  <c r="L1366" i="1"/>
  <c r="M1366" i="1"/>
  <c r="N1366" i="1"/>
  <c r="O1366" i="1"/>
  <c r="P1366" i="1"/>
  <c r="Q1366" i="1"/>
  <c r="F1367" i="1"/>
  <c r="G1367" i="1"/>
  <c r="H1367" i="1"/>
  <c r="I1367" i="1"/>
  <c r="J1367" i="1"/>
  <c r="K1367" i="1"/>
  <c r="L1367" i="1"/>
  <c r="M1367" i="1"/>
  <c r="N1367" i="1"/>
  <c r="O1367" i="1"/>
  <c r="P1367" i="1"/>
  <c r="Q1367" i="1"/>
  <c r="F1368" i="1"/>
  <c r="G1368" i="1"/>
  <c r="H1368" i="1"/>
  <c r="I1368" i="1"/>
  <c r="J1368" i="1"/>
  <c r="K1368" i="1"/>
  <c r="L1368" i="1"/>
  <c r="M1368" i="1"/>
  <c r="N1368" i="1"/>
  <c r="O1368" i="1"/>
  <c r="P1368" i="1"/>
  <c r="Q1368" i="1"/>
  <c r="F1369" i="1"/>
  <c r="G1369" i="1"/>
  <c r="H1369" i="1"/>
  <c r="I1369" i="1"/>
  <c r="J1369" i="1"/>
  <c r="K1369" i="1"/>
  <c r="L1369" i="1"/>
  <c r="M1369" i="1"/>
  <c r="N1369" i="1"/>
  <c r="O1369" i="1"/>
  <c r="P1369" i="1"/>
  <c r="Q1369" i="1"/>
  <c r="F1370" i="1"/>
  <c r="G1370" i="1"/>
  <c r="H1370" i="1"/>
  <c r="I1370" i="1"/>
  <c r="J1370" i="1"/>
  <c r="K1370" i="1"/>
  <c r="L1370" i="1"/>
  <c r="M1370" i="1"/>
  <c r="N1370" i="1"/>
  <c r="O1370" i="1"/>
  <c r="P1370" i="1"/>
  <c r="Q1370" i="1"/>
  <c r="F1371" i="1"/>
  <c r="G1371" i="1"/>
  <c r="H1371" i="1"/>
  <c r="I1371" i="1"/>
  <c r="J1371" i="1"/>
  <c r="K1371" i="1"/>
  <c r="L1371" i="1"/>
  <c r="M1371" i="1"/>
  <c r="N1371" i="1"/>
  <c r="O1371" i="1"/>
  <c r="P1371" i="1"/>
  <c r="Q1371" i="1"/>
  <c r="F1372" i="1"/>
  <c r="G1372" i="1"/>
  <c r="H1372" i="1"/>
  <c r="I1372" i="1"/>
  <c r="J1372" i="1"/>
  <c r="K1372" i="1"/>
  <c r="L1372" i="1"/>
  <c r="M1372" i="1"/>
  <c r="N1372" i="1"/>
  <c r="O1372" i="1"/>
  <c r="P1372" i="1"/>
  <c r="Q1372" i="1"/>
  <c r="F1373" i="1"/>
  <c r="G1373" i="1"/>
  <c r="H1373" i="1"/>
  <c r="I1373" i="1"/>
  <c r="J1373" i="1"/>
  <c r="K1373" i="1"/>
  <c r="L1373" i="1"/>
  <c r="M1373" i="1"/>
  <c r="N1373" i="1"/>
  <c r="O1373" i="1"/>
  <c r="P1373" i="1"/>
  <c r="Q1373" i="1"/>
  <c r="F1374" i="1"/>
  <c r="G1374" i="1"/>
  <c r="H1374" i="1"/>
  <c r="I1374" i="1"/>
  <c r="J1374" i="1"/>
  <c r="K1374" i="1"/>
  <c r="L1374" i="1"/>
  <c r="M1374" i="1"/>
  <c r="N1374" i="1"/>
  <c r="O1374" i="1"/>
  <c r="P1374" i="1"/>
  <c r="Q1374" i="1"/>
  <c r="F1375" i="1"/>
  <c r="G1375" i="1"/>
  <c r="H1375" i="1"/>
  <c r="I1375" i="1"/>
  <c r="J1375" i="1"/>
  <c r="K1375" i="1"/>
  <c r="L1375" i="1"/>
  <c r="M1375" i="1"/>
  <c r="N1375" i="1"/>
  <c r="O1375" i="1"/>
  <c r="P1375" i="1"/>
  <c r="Q1375" i="1"/>
  <c r="F1376" i="1"/>
  <c r="G1376" i="1"/>
  <c r="H1376" i="1"/>
  <c r="I1376" i="1"/>
  <c r="J1376" i="1"/>
  <c r="K1376" i="1"/>
  <c r="L1376" i="1"/>
  <c r="M1376" i="1"/>
  <c r="N1376" i="1"/>
  <c r="O1376" i="1"/>
  <c r="P1376" i="1"/>
  <c r="Q1376" i="1"/>
  <c r="F1377" i="1"/>
  <c r="G1377" i="1"/>
  <c r="H1377" i="1"/>
  <c r="I1377" i="1"/>
  <c r="J1377" i="1"/>
  <c r="K1377" i="1"/>
  <c r="L1377" i="1"/>
  <c r="M1377" i="1"/>
  <c r="N1377" i="1"/>
  <c r="O1377" i="1"/>
  <c r="P1377" i="1"/>
  <c r="Q1377" i="1"/>
  <c r="F1378" i="1"/>
  <c r="G1378" i="1"/>
  <c r="H1378" i="1"/>
  <c r="I1378" i="1"/>
  <c r="J1378" i="1"/>
  <c r="K1378" i="1"/>
  <c r="L1378" i="1"/>
  <c r="M1378" i="1"/>
  <c r="N1378" i="1"/>
  <c r="O1378" i="1"/>
  <c r="P1378" i="1"/>
  <c r="Q1378" i="1"/>
  <c r="F1379" i="1"/>
  <c r="G1379" i="1"/>
  <c r="H1379" i="1"/>
  <c r="I1379" i="1"/>
  <c r="J1379" i="1"/>
  <c r="K1379" i="1"/>
  <c r="L1379" i="1"/>
  <c r="M1379" i="1"/>
  <c r="N1379" i="1"/>
  <c r="O1379" i="1"/>
  <c r="P1379" i="1"/>
  <c r="Q1379" i="1"/>
  <c r="F1380" i="1"/>
  <c r="G1380" i="1"/>
  <c r="H1380" i="1"/>
  <c r="I1380" i="1"/>
  <c r="J1380" i="1"/>
  <c r="K1380" i="1"/>
  <c r="L1380" i="1"/>
  <c r="M1380" i="1"/>
  <c r="N1380" i="1"/>
  <c r="O1380" i="1"/>
  <c r="P1380" i="1"/>
  <c r="Q1380" i="1"/>
  <c r="F1381" i="1"/>
  <c r="G1381" i="1"/>
  <c r="H1381" i="1"/>
  <c r="I1381" i="1"/>
  <c r="J1381" i="1"/>
  <c r="K1381" i="1"/>
  <c r="L1381" i="1"/>
  <c r="M1381" i="1"/>
  <c r="N1381" i="1"/>
  <c r="O1381" i="1"/>
  <c r="P1381" i="1"/>
  <c r="Q1381" i="1"/>
  <c r="F1382" i="1"/>
  <c r="G1382" i="1"/>
  <c r="H1382" i="1"/>
  <c r="I1382" i="1"/>
  <c r="J1382" i="1"/>
  <c r="K1382" i="1"/>
  <c r="L1382" i="1"/>
  <c r="M1382" i="1"/>
  <c r="N1382" i="1"/>
  <c r="O1382" i="1"/>
  <c r="P1382" i="1"/>
  <c r="Q1382" i="1"/>
  <c r="F1383" i="1"/>
  <c r="G1383" i="1"/>
  <c r="H1383" i="1"/>
  <c r="I1383" i="1"/>
  <c r="J1383" i="1"/>
  <c r="K1383" i="1"/>
  <c r="L1383" i="1"/>
  <c r="M1383" i="1"/>
  <c r="N1383" i="1"/>
  <c r="O1383" i="1"/>
  <c r="P1383" i="1"/>
  <c r="Q1383" i="1"/>
  <c r="F1384" i="1"/>
  <c r="G1384" i="1"/>
  <c r="H1384" i="1"/>
  <c r="I1384" i="1"/>
  <c r="J1384" i="1"/>
  <c r="K1384" i="1"/>
  <c r="L1384" i="1"/>
  <c r="M1384" i="1"/>
  <c r="N1384" i="1"/>
  <c r="O1384" i="1"/>
  <c r="P1384" i="1"/>
  <c r="Q1384" i="1"/>
  <c r="F1385" i="1"/>
  <c r="G1385" i="1"/>
  <c r="H1385" i="1"/>
  <c r="I1385" i="1"/>
  <c r="J1385" i="1"/>
  <c r="K1385" i="1"/>
  <c r="L1385" i="1"/>
  <c r="M1385" i="1"/>
  <c r="N1385" i="1"/>
  <c r="O1385" i="1"/>
  <c r="P1385" i="1"/>
  <c r="Q1385" i="1"/>
  <c r="F1386" i="1"/>
  <c r="G1386" i="1"/>
  <c r="H1386" i="1"/>
  <c r="I1386" i="1"/>
  <c r="J1386" i="1"/>
  <c r="K1386" i="1"/>
  <c r="L1386" i="1"/>
  <c r="M1386" i="1"/>
  <c r="N1386" i="1"/>
  <c r="O1386" i="1"/>
  <c r="P1386" i="1"/>
  <c r="Q1386" i="1"/>
  <c r="F1387" i="1"/>
  <c r="G1387" i="1"/>
  <c r="H1387" i="1"/>
  <c r="I1387" i="1"/>
  <c r="J1387" i="1"/>
  <c r="K1387" i="1"/>
  <c r="L1387" i="1"/>
  <c r="M1387" i="1"/>
  <c r="N1387" i="1"/>
  <c r="O1387" i="1"/>
  <c r="P1387" i="1"/>
  <c r="Q1387" i="1"/>
  <c r="F1388" i="1"/>
  <c r="G1388" i="1"/>
  <c r="H1388" i="1"/>
  <c r="I1388" i="1"/>
  <c r="J1388" i="1"/>
  <c r="K1388" i="1"/>
  <c r="L1388" i="1"/>
  <c r="M1388" i="1"/>
  <c r="N1388" i="1"/>
  <c r="O1388" i="1"/>
  <c r="P1388" i="1"/>
  <c r="Q1388" i="1"/>
  <c r="F1389" i="1"/>
  <c r="G1389" i="1"/>
  <c r="H1389" i="1"/>
  <c r="I1389" i="1"/>
  <c r="J1389" i="1"/>
  <c r="K1389" i="1"/>
  <c r="L1389" i="1"/>
  <c r="M1389" i="1"/>
  <c r="N1389" i="1"/>
  <c r="O1389" i="1"/>
  <c r="P1389" i="1"/>
  <c r="Q1389" i="1"/>
  <c r="F1390" i="1"/>
  <c r="G1390" i="1"/>
  <c r="H1390" i="1"/>
  <c r="I1390" i="1"/>
  <c r="J1390" i="1"/>
  <c r="K1390" i="1"/>
  <c r="L1390" i="1"/>
  <c r="M1390" i="1"/>
  <c r="N1390" i="1"/>
  <c r="O1390" i="1"/>
  <c r="P1390" i="1"/>
  <c r="Q1390" i="1"/>
  <c r="F1391" i="1"/>
  <c r="G1391" i="1"/>
  <c r="H1391" i="1"/>
  <c r="I1391" i="1"/>
  <c r="J1391" i="1"/>
  <c r="K1391" i="1"/>
  <c r="L1391" i="1"/>
  <c r="M1391" i="1"/>
  <c r="N1391" i="1"/>
  <c r="O1391" i="1"/>
  <c r="P1391" i="1"/>
  <c r="Q1391" i="1"/>
  <c r="F1392" i="1"/>
  <c r="G1392" i="1"/>
  <c r="H1392" i="1"/>
  <c r="I1392" i="1"/>
  <c r="J1392" i="1"/>
  <c r="K1392" i="1"/>
  <c r="L1392" i="1"/>
  <c r="M1392" i="1"/>
  <c r="N1392" i="1"/>
  <c r="O1392" i="1"/>
  <c r="P1392" i="1"/>
  <c r="Q1392" i="1"/>
  <c r="F1393" i="1"/>
  <c r="G1393" i="1"/>
  <c r="H1393" i="1"/>
  <c r="I1393" i="1"/>
  <c r="J1393" i="1"/>
  <c r="K1393" i="1"/>
  <c r="L1393" i="1"/>
  <c r="M1393" i="1"/>
  <c r="N1393" i="1"/>
  <c r="O1393" i="1"/>
  <c r="P1393" i="1"/>
  <c r="Q1393" i="1"/>
  <c r="F1394" i="1"/>
  <c r="G1394" i="1"/>
  <c r="H1394" i="1"/>
  <c r="I1394" i="1"/>
  <c r="J1394" i="1"/>
  <c r="K1394" i="1"/>
  <c r="L1394" i="1"/>
  <c r="M1394" i="1"/>
  <c r="N1394" i="1"/>
  <c r="O1394" i="1"/>
  <c r="P1394" i="1"/>
  <c r="Q1394" i="1"/>
  <c r="F1395" i="1"/>
  <c r="G1395" i="1"/>
  <c r="H1395" i="1"/>
  <c r="I1395" i="1"/>
  <c r="J1395" i="1"/>
  <c r="K1395" i="1"/>
  <c r="L1395" i="1"/>
  <c r="M1395" i="1"/>
  <c r="N1395" i="1"/>
  <c r="O1395" i="1"/>
  <c r="P1395" i="1"/>
  <c r="Q1395" i="1"/>
  <c r="F1396" i="1"/>
  <c r="G1396" i="1"/>
  <c r="H1396" i="1"/>
  <c r="I1396" i="1"/>
  <c r="J1396" i="1"/>
  <c r="K1396" i="1"/>
  <c r="L1396" i="1"/>
  <c r="M1396" i="1"/>
  <c r="N1396" i="1"/>
  <c r="O1396" i="1"/>
  <c r="P1396" i="1"/>
  <c r="Q1396" i="1"/>
  <c r="F1397" i="1"/>
  <c r="G1397" i="1"/>
  <c r="H1397" i="1"/>
  <c r="I1397" i="1"/>
  <c r="J1397" i="1"/>
  <c r="K1397" i="1"/>
  <c r="L1397" i="1"/>
  <c r="M1397" i="1"/>
  <c r="N1397" i="1"/>
  <c r="O1397" i="1"/>
  <c r="P1397" i="1"/>
  <c r="Q1397" i="1"/>
  <c r="F1398" i="1"/>
  <c r="G1398" i="1"/>
  <c r="H1398" i="1"/>
  <c r="I1398" i="1"/>
  <c r="J1398" i="1"/>
  <c r="K1398" i="1"/>
  <c r="L1398" i="1"/>
  <c r="M1398" i="1"/>
  <c r="N1398" i="1"/>
  <c r="O1398" i="1"/>
  <c r="P1398" i="1"/>
  <c r="Q1398" i="1"/>
  <c r="F1399" i="1"/>
  <c r="G1399" i="1"/>
  <c r="H1399" i="1"/>
  <c r="I1399" i="1"/>
  <c r="J1399" i="1"/>
  <c r="K1399" i="1"/>
  <c r="L1399" i="1"/>
  <c r="M1399" i="1"/>
  <c r="N1399" i="1"/>
  <c r="O1399" i="1"/>
  <c r="P1399" i="1"/>
  <c r="Q1399" i="1"/>
  <c r="F1400" i="1"/>
  <c r="G1400" i="1"/>
  <c r="H1400" i="1"/>
  <c r="I1400" i="1"/>
  <c r="J1400" i="1"/>
  <c r="K1400" i="1"/>
  <c r="L1400" i="1"/>
  <c r="M1400" i="1"/>
  <c r="N1400" i="1"/>
  <c r="O1400" i="1"/>
  <c r="P1400" i="1"/>
  <c r="Q1400" i="1"/>
  <c r="F1401" i="1"/>
  <c r="G1401" i="1"/>
  <c r="H1401" i="1"/>
  <c r="I1401" i="1"/>
  <c r="J1401" i="1"/>
  <c r="K1401" i="1"/>
  <c r="L1401" i="1"/>
  <c r="M1401" i="1"/>
  <c r="N1401" i="1"/>
  <c r="O1401" i="1"/>
  <c r="P1401" i="1"/>
  <c r="Q1401" i="1"/>
  <c r="F1402" i="1"/>
  <c r="G1402" i="1"/>
  <c r="H1402" i="1"/>
  <c r="I1402" i="1"/>
  <c r="J1402" i="1"/>
  <c r="K1402" i="1"/>
  <c r="L1402" i="1"/>
  <c r="M1402" i="1"/>
  <c r="N1402" i="1"/>
  <c r="O1402" i="1"/>
  <c r="P1402" i="1"/>
  <c r="Q1402" i="1"/>
  <c r="F1403" i="1"/>
  <c r="G1403" i="1"/>
  <c r="H1403" i="1"/>
  <c r="I1403" i="1"/>
  <c r="J1403" i="1"/>
  <c r="K1403" i="1"/>
  <c r="L1403" i="1"/>
  <c r="M1403" i="1"/>
  <c r="N1403" i="1"/>
  <c r="O1403" i="1"/>
  <c r="P1403" i="1"/>
  <c r="Q1403" i="1"/>
  <c r="F1404" i="1"/>
  <c r="G1404" i="1"/>
  <c r="H1404" i="1"/>
  <c r="I1404" i="1"/>
  <c r="J1404" i="1"/>
  <c r="K1404" i="1"/>
  <c r="L1404" i="1"/>
  <c r="M1404" i="1"/>
  <c r="N1404" i="1"/>
  <c r="O1404" i="1"/>
  <c r="P1404" i="1"/>
  <c r="Q1404" i="1"/>
  <c r="F1405" i="1"/>
  <c r="G1405" i="1"/>
  <c r="H1405" i="1"/>
  <c r="I1405" i="1"/>
  <c r="J1405" i="1"/>
  <c r="K1405" i="1"/>
  <c r="L1405" i="1"/>
  <c r="M1405" i="1"/>
  <c r="N1405" i="1"/>
  <c r="O1405" i="1"/>
  <c r="P1405" i="1"/>
  <c r="Q1405" i="1"/>
  <c r="F1406" i="1"/>
  <c r="G1406" i="1"/>
  <c r="H1406" i="1"/>
  <c r="I1406" i="1"/>
  <c r="J1406" i="1"/>
  <c r="K1406" i="1"/>
  <c r="L1406" i="1"/>
  <c r="M1406" i="1"/>
  <c r="N1406" i="1"/>
  <c r="O1406" i="1"/>
  <c r="P1406" i="1"/>
  <c r="Q1406" i="1"/>
  <c r="F1407" i="1"/>
  <c r="G1407" i="1"/>
  <c r="H1407" i="1"/>
  <c r="I1407" i="1"/>
  <c r="J1407" i="1"/>
  <c r="K1407" i="1"/>
  <c r="L1407" i="1"/>
  <c r="M1407" i="1"/>
  <c r="N1407" i="1"/>
  <c r="O1407" i="1"/>
  <c r="P1407" i="1"/>
  <c r="Q1407" i="1"/>
  <c r="F1408" i="1"/>
  <c r="G1408" i="1"/>
  <c r="H1408" i="1"/>
  <c r="I1408" i="1"/>
  <c r="J1408" i="1"/>
  <c r="K1408" i="1"/>
  <c r="L1408" i="1"/>
  <c r="M1408" i="1"/>
  <c r="N1408" i="1"/>
  <c r="O1408" i="1"/>
  <c r="P1408" i="1"/>
  <c r="Q1408" i="1"/>
  <c r="F1409" i="1"/>
  <c r="G1409" i="1"/>
  <c r="H1409" i="1"/>
  <c r="I1409" i="1"/>
  <c r="J1409" i="1"/>
  <c r="K1409" i="1"/>
  <c r="L1409" i="1"/>
  <c r="M1409" i="1"/>
  <c r="N1409" i="1"/>
  <c r="O1409" i="1"/>
  <c r="P1409" i="1"/>
  <c r="Q1409" i="1"/>
  <c r="F1410" i="1"/>
  <c r="G1410" i="1"/>
  <c r="H1410" i="1"/>
  <c r="I1410" i="1"/>
  <c r="J1410" i="1"/>
  <c r="K1410" i="1"/>
  <c r="L1410" i="1"/>
  <c r="M1410" i="1"/>
  <c r="N1410" i="1"/>
  <c r="O1410" i="1"/>
  <c r="P1410" i="1"/>
  <c r="Q1410" i="1"/>
  <c r="F1411" i="1"/>
  <c r="G1411" i="1"/>
  <c r="H1411" i="1"/>
  <c r="I1411" i="1"/>
  <c r="J1411" i="1"/>
  <c r="K1411" i="1"/>
  <c r="L1411" i="1"/>
  <c r="M1411" i="1"/>
  <c r="N1411" i="1"/>
  <c r="O1411" i="1"/>
  <c r="P1411" i="1"/>
  <c r="Q1411" i="1"/>
  <c r="F1412" i="1"/>
  <c r="G1412" i="1"/>
  <c r="H1412" i="1"/>
  <c r="I1412" i="1"/>
  <c r="J1412" i="1"/>
  <c r="K1412" i="1"/>
  <c r="L1412" i="1"/>
  <c r="M1412" i="1"/>
  <c r="N1412" i="1"/>
  <c r="O1412" i="1"/>
  <c r="P1412" i="1"/>
  <c r="Q1412" i="1"/>
  <c r="F1413" i="1"/>
  <c r="G1413" i="1"/>
  <c r="H1413" i="1"/>
  <c r="I1413" i="1"/>
  <c r="J1413" i="1"/>
  <c r="K1413" i="1"/>
  <c r="L1413" i="1"/>
  <c r="M1413" i="1"/>
  <c r="N1413" i="1"/>
  <c r="O1413" i="1"/>
  <c r="P1413" i="1"/>
  <c r="Q1413" i="1"/>
  <c r="F1414" i="1"/>
  <c r="G1414" i="1"/>
  <c r="H1414" i="1"/>
  <c r="I1414" i="1"/>
  <c r="J1414" i="1"/>
  <c r="K1414" i="1"/>
  <c r="L1414" i="1"/>
  <c r="M1414" i="1"/>
  <c r="N1414" i="1"/>
  <c r="O1414" i="1"/>
  <c r="P1414" i="1"/>
  <c r="Q1414" i="1"/>
  <c r="F1415" i="1"/>
  <c r="G1415" i="1"/>
  <c r="H1415" i="1"/>
  <c r="I1415" i="1"/>
  <c r="J1415" i="1"/>
  <c r="K1415" i="1"/>
  <c r="L1415" i="1"/>
  <c r="M1415" i="1"/>
  <c r="N1415" i="1"/>
  <c r="O1415" i="1"/>
  <c r="P1415" i="1"/>
  <c r="Q1415" i="1"/>
  <c r="F1416" i="1"/>
  <c r="G1416" i="1"/>
  <c r="H1416" i="1"/>
  <c r="I1416" i="1"/>
  <c r="J1416" i="1"/>
  <c r="K1416" i="1"/>
  <c r="L1416" i="1"/>
  <c r="M1416" i="1"/>
  <c r="N1416" i="1"/>
  <c r="O1416" i="1"/>
  <c r="P1416" i="1"/>
  <c r="Q1416" i="1"/>
  <c r="F1417" i="1"/>
  <c r="G1417" i="1"/>
  <c r="H1417" i="1"/>
  <c r="I1417" i="1"/>
  <c r="J1417" i="1"/>
  <c r="K1417" i="1"/>
  <c r="L1417" i="1"/>
  <c r="M1417" i="1"/>
  <c r="N1417" i="1"/>
  <c r="O1417" i="1"/>
  <c r="P1417" i="1"/>
  <c r="Q1417" i="1"/>
  <c r="F1418" i="1"/>
  <c r="G1418" i="1"/>
  <c r="H1418" i="1"/>
  <c r="I1418" i="1"/>
  <c r="J1418" i="1"/>
  <c r="K1418" i="1"/>
  <c r="L1418" i="1"/>
  <c r="M1418" i="1"/>
  <c r="N1418" i="1"/>
  <c r="O1418" i="1"/>
  <c r="P1418" i="1"/>
  <c r="Q1418" i="1"/>
  <c r="F1419" i="1"/>
  <c r="G1419" i="1"/>
  <c r="H1419" i="1"/>
  <c r="I1419" i="1"/>
  <c r="J1419" i="1"/>
  <c r="K1419" i="1"/>
  <c r="L1419" i="1"/>
  <c r="M1419" i="1"/>
  <c r="N1419" i="1"/>
  <c r="O1419" i="1"/>
  <c r="P1419" i="1"/>
  <c r="Q1419" i="1"/>
  <c r="F1420" i="1"/>
  <c r="G1420" i="1"/>
  <c r="H1420" i="1"/>
  <c r="I1420" i="1"/>
  <c r="J1420" i="1"/>
  <c r="K1420" i="1"/>
  <c r="L1420" i="1"/>
  <c r="M1420" i="1"/>
  <c r="N1420" i="1"/>
  <c r="O1420" i="1"/>
  <c r="P1420" i="1"/>
  <c r="Q1420" i="1"/>
  <c r="F1421" i="1"/>
  <c r="G1421" i="1"/>
  <c r="H1421" i="1"/>
  <c r="I1421" i="1"/>
  <c r="J1421" i="1"/>
  <c r="K1421" i="1"/>
  <c r="L1421" i="1"/>
  <c r="M1421" i="1"/>
  <c r="N1421" i="1"/>
  <c r="O1421" i="1"/>
  <c r="P1421" i="1"/>
  <c r="Q1421" i="1"/>
  <c r="F1422" i="1"/>
  <c r="G1422" i="1"/>
  <c r="H1422" i="1"/>
  <c r="I1422" i="1"/>
  <c r="J1422" i="1"/>
  <c r="K1422" i="1"/>
  <c r="L1422" i="1"/>
  <c r="M1422" i="1"/>
  <c r="N1422" i="1"/>
  <c r="O1422" i="1"/>
  <c r="P1422" i="1"/>
  <c r="Q1422" i="1"/>
  <c r="F1423" i="1"/>
  <c r="G1423" i="1"/>
  <c r="H1423" i="1"/>
  <c r="I1423" i="1"/>
  <c r="J1423" i="1"/>
  <c r="K1423" i="1"/>
  <c r="L1423" i="1"/>
  <c r="M1423" i="1"/>
  <c r="N1423" i="1"/>
  <c r="O1423" i="1"/>
  <c r="P1423" i="1"/>
  <c r="Q1423" i="1"/>
  <c r="F1424" i="1"/>
  <c r="G1424" i="1"/>
  <c r="H1424" i="1"/>
  <c r="I1424" i="1"/>
  <c r="J1424" i="1"/>
  <c r="K1424" i="1"/>
  <c r="L1424" i="1"/>
  <c r="M1424" i="1"/>
  <c r="N1424" i="1"/>
  <c r="O1424" i="1"/>
  <c r="P1424" i="1"/>
  <c r="Q1424" i="1"/>
  <c r="F1425" i="1"/>
  <c r="G1425" i="1"/>
  <c r="H1425" i="1"/>
  <c r="I1425" i="1"/>
  <c r="J1425" i="1"/>
  <c r="K1425" i="1"/>
  <c r="L1425" i="1"/>
  <c r="M1425" i="1"/>
  <c r="N1425" i="1"/>
  <c r="O1425" i="1"/>
  <c r="P1425" i="1"/>
  <c r="Q1425" i="1"/>
  <c r="F1426" i="1"/>
  <c r="G1426" i="1"/>
  <c r="H1426" i="1"/>
  <c r="I1426" i="1"/>
  <c r="J1426" i="1"/>
  <c r="K1426" i="1"/>
  <c r="L1426" i="1"/>
  <c r="M1426" i="1"/>
  <c r="N1426" i="1"/>
  <c r="O1426" i="1"/>
  <c r="P1426" i="1"/>
  <c r="Q1426" i="1"/>
  <c r="F1427" i="1"/>
  <c r="G1427" i="1"/>
  <c r="H1427" i="1"/>
  <c r="I1427" i="1"/>
  <c r="J1427" i="1"/>
  <c r="K1427" i="1"/>
  <c r="L1427" i="1"/>
  <c r="M1427" i="1"/>
  <c r="N1427" i="1"/>
  <c r="O1427" i="1"/>
  <c r="P1427" i="1"/>
  <c r="Q1427" i="1"/>
  <c r="F1428" i="1"/>
  <c r="G1428" i="1"/>
  <c r="H1428" i="1"/>
  <c r="I1428" i="1"/>
  <c r="J1428" i="1"/>
  <c r="K1428" i="1"/>
  <c r="L1428" i="1"/>
  <c r="M1428" i="1"/>
  <c r="N1428" i="1"/>
  <c r="O1428" i="1"/>
  <c r="P1428" i="1"/>
  <c r="Q1428" i="1"/>
  <c r="F1429" i="1"/>
  <c r="G1429" i="1"/>
  <c r="H1429" i="1"/>
  <c r="I1429" i="1"/>
  <c r="J1429" i="1"/>
  <c r="K1429" i="1"/>
  <c r="L1429" i="1"/>
  <c r="M1429" i="1"/>
  <c r="N1429" i="1"/>
  <c r="O1429" i="1"/>
  <c r="P1429" i="1"/>
  <c r="Q1429" i="1"/>
  <c r="F1430" i="1"/>
  <c r="G1430" i="1"/>
  <c r="H1430" i="1"/>
  <c r="I1430" i="1"/>
  <c r="J1430" i="1"/>
  <c r="K1430" i="1"/>
  <c r="L1430" i="1"/>
  <c r="M1430" i="1"/>
  <c r="N1430" i="1"/>
  <c r="O1430" i="1"/>
  <c r="P1430" i="1"/>
  <c r="Q1430" i="1"/>
  <c r="F1431" i="1"/>
  <c r="G1431" i="1"/>
  <c r="H1431" i="1"/>
  <c r="I1431" i="1"/>
  <c r="J1431" i="1"/>
  <c r="K1431" i="1"/>
  <c r="L1431" i="1"/>
  <c r="M1431" i="1"/>
  <c r="N1431" i="1"/>
  <c r="O1431" i="1"/>
  <c r="P1431" i="1"/>
  <c r="Q1431" i="1"/>
  <c r="F1432" i="1"/>
  <c r="G1432" i="1"/>
  <c r="H1432" i="1"/>
  <c r="I1432" i="1"/>
  <c r="J1432" i="1"/>
  <c r="K1432" i="1"/>
  <c r="L1432" i="1"/>
  <c r="M1432" i="1"/>
  <c r="N1432" i="1"/>
  <c r="O1432" i="1"/>
  <c r="P1432" i="1"/>
  <c r="Q1432" i="1"/>
  <c r="F1433" i="1"/>
  <c r="G1433" i="1"/>
  <c r="H1433" i="1"/>
  <c r="I1433" i="1"/>
  <c r="J1433" i="1"/>
  <c r="K1433" i="1"/>
  <c r="L1433" i="1"/>
  <c r="M1433" i="1"/>
  <c r="N1433" i="1"/>
  <c r="O1433" i="1"/>
  <c r="P1433" i="1"/>
  <c r="Q1433" i="1"/>
  <c r="F1434" i="1"/>
  <c r="G1434" i="1"/>
  <c r="H1434" i="1"/>
  <c r="I1434" i="1"/>
  <c r="J1434" i="1"/>
  <c r="K1434" i="1"/>
  <c r="L1434" i="1"/>
  <c r="M1434" i="1"/>
  <c r="N1434" i="1"/>
  <c r="O1434" i="1"/>
  <c r="P1434" i="1"/>
  <c r="Q1434" i="1"/>
  <c r="F1435" i="1"/>
  <c r="G1435" i="1"/>
  <c r="H1435" i="1"/>
  <c r="I1435" i="1"/>
  <c r="J1435" i="1"/>
  <c r="K1435" i="1"/>
  <c r="L1435" i="1"/>
  <c r="M1435" i="1"/>
  <c r="N1435" i="1"/>
  <c r="O1435" i="1"/>
  <c r="P1435" i="1"/>
  <c r="Q1435" i="1"/>
  <c r="F1436" i="1"/>
  <c r="G1436" i="1"/>
  <c r="H1436" i="1"/>
  <c r="I1436" i="1"/>
  <c r="J1436" i="1"/>
  <c r="K1436" i="1"/>
  <c r="L1436" i="1"/>
  <c r="M1436" i="1"/>
  <c r="N1436" i="1"/>
  <c r="O1436" i="1"/>
  <c r="P1436" i="1"/>
  <c r="Q1436" i="1"/>
  <c r="F1437" i="1"/>
  <c r="G1437" i="1"/>
  <c r="H1437" i="1"/>
  <c r="I1437" i="1"/>
  <c r="J1437" i="1"/>
  <c r="K1437" i="1"/>
  <c r="L1437" i="1"/>
  <c r="M1437" i="1"/>
  <c r="N1437" i="1"/>
  <c r="O1437" i="1"/>
  <c r="P1437" i="1"/>
  <c r="Q1437" i="1"/>
  <c r="F1438" i="1"/>
  <c r="G1438" i="1"/>
  <c r="H1438" i="1"/>
  <c r="I1438" i="1"/>
  <c r="J1438" i="1"/>
  <c r="K1438" i="1"/>
  <c r="L1438" i="1"/>
  <c r="M1438" i="1"/>
  <c r="N1438" i="1"/>
  <c r="O1438" i="1"/>
  <c r="P1438" i="1"/>
  <c r="Q1438" i="1"/>
  <c r="F1439" i="1"/>
  <c r="G1439" i="1"/>
  <c r="H1439" i="1"/>
  <c r="I1439" i="1"/>
  <c r="J1439" i="1"/>
  <c r="K1439" i="1"/>
  <c r="L1439" i="1"/>
  <c r="M1439" i="1"/>
  <c r="N1439" i="1"/>
  <c r="O1439" i="1"/>
  <c r="P1439" i="1"/>
  <c r="Q1439" i="1"/>
  <c r="F1440" i="1"/>
  <c r="G1440" i="1"/>
  <c r="H1440" i="1"/>
  <c r="I1440" i="1"/>
  <c r="J1440" i="1"/>
  <c r="K1440" i="1"/>
  <c r="L1440" i="1"/>
  <c r="M1440" i="1"/>
  <c r="N1440" i="1"/>
  <c r="O1440" i="1"/>
  <c r="P1440" i="1"/>
  <c r="Q1440" i="1"/>
  <c r="F1441" i="1"/>
  <c r="G1441" i="1"/>
  <c r="H1441" i="1"/>
  <c r="I1441" i="1"/>
  <c r="J1441" i="1"/>
  <c r="K1441" i="1"/>
  <c r="L1441" i="1"/>
  <c r="M1441" i="1"/>
  <c r="N1441" i="1"/>
  <c r="O1441" i="1"/>
  <c r="P1441" i="1"/>
  <c r="Q1441" i="1"/>
  <c r="F1442" i="1"/>
  <c r="G1442" i="1"/>
  <c r="H1442" i="1"/>
  <c r="I1442" i="1"/>
  <c r="J1442" i="1"/>
  <c r="K1442" i="1"/>
  <c r="L1442" i="1"/>
  <c r="M1442" i="1"/>
  <c r="N1442" i="1"/>
  <c r="O1442" i="1"/>
  <c r="P1442" i="1"/>
  <c r="Q1442" i="1"/>
  <c r="F1443" i="1"/>
  <c r="G1443" i="1"/>
  <c r="H1443" i="1"/>
  <c r="I1443" i="1"/>
  <c r="J1443" i="1"/>
  <c r="K1443" i="1"/>
  <c r="L1443" i="1"/>
  <c r="M1443" i="1"/>
  <c r="N1443" i="1"/>
  <c r="O1443" i="1"/>
  <c r="P1443" i="1"/>
  <c r="Q1443" i="1"/>
  <c r="F1444" i="1"/>
  <c r="G1444" i="1"/>
  <c r="H1444" i="1"/>
  <c r="I1444" i="1"/>
  <c r="J1444" i="1"/>
  <c r="K1444" i="1"/>
  <c r="L1444" i="1"/>
  <c r="M1444" i="1"/>
  <c r="N1444" i="1"/>
  <c r="O1444" i="1"/>
  <c r="P1444" i="1"/>
  <c r="Q1444" i="1"/>
  <c r="F1445" i="1"/>
  <c r="G1445" i="1"/>
  <c r="H1445" i="1"/>
  <c r="I1445" i="1"/>
  <c r="J1445" i="1"/>
  <c r="K1445" i="1"/>
  <c r="L1445" i="1"/>
  <c r="M1445" i="1"/>
  <c r="N1445" i="1"/>
  <c r="O1445" i="1"/>
  <c r="P1445" i="1"/>
  <c r="Q1445" i="1"/>
  <c r="F1446" i="1"/>
  <c r="G1446" i="1"/>
  <c r="H1446" i="1"/>
  <c r="I1446" i="1"/>
  <c r="J1446" i="1"/>
  <c r="K1446" i="1"/>
  <c r="L1446" i="1"/>
  <c r="M1446" i="1"/>
  <c r="N1446" i="1"/>
  <c r="O1446" i="1"/>
  <c r="P1446" i="1"/>
  <c r="Q1446" i="1"/>
  <c r="F1447" i="1"/>
  <c r="G1447" i="1"/>
  <c r="H1447" i="1"/>
  <c r="I1447" i="1"/>
  <c r="J1447" i="1"/>
  <c r="K1447" i="1"/>
  <c r="L1447" i="1"/>
  <c r="M1447" i="1"/>
  <c r="N1447" i="1"/>
  <c r="O1447" i="1"/>
  <c r="P1447" i="1"/>
  <c r="Q1447" i="1"/>
  <c r="F1448" i="1"/>
  <c r="G1448" i="1"/>
  <c r="H1448" i="1"/>
  <c r="I1448" i="1"/>
  <c r="J1448" i="1"/>
  <c r="K1448" i="1"/>
  <c r="L1448" i="1"/>
  <c r="M1448" i="1"/>
  <c r="N1448" i="1"/>
  <c r="O1448" i="1"/>
  <c r="P1448" i="1"/>
  <c r="Q1448" i="1"/>
  <c r="F1449" i="1"/>
  <c r="G1449" i="1"/>
  <c r="H1449" i="1"/>
  <c r="I1449" i="1"/>
  <c r="J1449" i="1"/>
  <c r="K1449" i="1"/>
  <c r="L1449" i="1"/>
  <c r="M1449" i="1"/>
  <c r="N1449" i="1"/>
  <c r="O1449" i="1"/>
  <c r="P1449" i="1"/>
  <c r="Q1449" i="1"/>
  <c r="F1450" i="1"/>
  <c r="G1450" i="1"/>
  <c r="H1450" i="1"/>
  <c r="I1450" i="1"/>
  <c r="J1450" i="1"/>
  <c r="K1450" i="1"/>
  <c r="L1450" i="1"/>
  <c r="M1450" i="1"/>
  <c r="N1450" i="1"/>
  <c r="O1450" i="1"/>
  <c r="P1450" i="1"/>
  <c r="Q1450" i="1"/>
  <c r="F1451" i="1"/>
  <c r="G1451" i="1"/>
  <c r="H1451" i="1"/>
  <c r="I1451" i="1"/>
  <c r="J1451" i="1"/>
  <c r="K1451" i="1"/>
  <c r="L1451" i="1"/>
  <c r="M1451" i="1"/>
  <c r="N1451" i="1"/>
  <c r="O1451" i="1"/>
  <c r="P1451" i="1"/>
  <c r="Q1451" i="1"/>
  <c r="F1452" i="1"/>
  <c r="G1452" i="1"/>
  <c r="H1452" i="1"/>
  <c r="I1452" i="1"/>
  <c r="J1452" i="1"/>
  <c r="K1452" i="1"/>
  <c r="L1452" i="1"/>
  <c r="M1452" i="1"/>
  <c r="N1452" i="1"/>
  <c r="O1452" i="1"/>
  <c r="P1452" i="1"/>
  <c r="Q1452" i="1"/>
  <c r="F1453" i="1"/>
  <c r="G1453" i="1"/>
  <c r="H1453" i="1"/>
  <c r="I1453" i="1"/>
  <c r="J1453" i="1"/>
  <c r="K1453" i="1"/>
  <c r="L1453" i="1"/>
  <c r="M1453" i="1"/>
  <c r="N1453" i="1"/>
  <c r="O1453" i="1"/>
  <c r="P1453" i="1"/>
  <c r="Q1453" i="1"/>
  <c r="F1454" i="1"/>
  <c r="G1454" i="1"/>
  <c r="H1454" i="1"/>
  <c r="I1454" i="1"/>
  <c r="J1454" i="1"/>
  <c r="K1454" i="1"/>
  <c r="L1454" i="1"/>
  <c r="M1454" i="1"/>
  <c r="N1454" i="1"/>
  <c r="O1454" i="1"/>
  <c r="P1454" i="1"/>
  <c r="Q1454" i="1"/>
  <c r="F1455" i="1"/>
  <c r="G1455" i="1"/>
  <c r="H1455" i="1"/>
  <c r="I1455" i="1"/>
  <c r="J1455" i="1"/>
  <c r="K1455" i="1"/>
  <c r="L1455" i="1"/>
  <c r="M1455" i="1"/>
  <c r="N1455" i="1"/>
  <c r="O1455" i="1"/>
  <c r="P1455" i="1"/>
  <c r="Q1455" i="1"/>
  <c r="F1456" i="1"/>
  <c r="G1456" i="1"/>
  <c r="H1456" i="1"/>
  <c r="I1456" i="1"/>
  <c r="J1456" i="1"/>
  <c r="K1456" i="1"/>
  <c r="L1456" i="1"/>
  <c r="M1456" i="1"/>
  <c r="N1456" i="1"/>
  <c r="O1456" i="1"/>
  <c r="P1456" i="1"/>
  <c r="Q1456" i="1"/>
  <c r="F1457" i="1"/>
  <c r="G1457" i="1"/>
  <c r="H1457" i="1"/>
  <c r="I1457" i="1"/>
  <c r="J1457" i="1"/>
  <c r="K1457" i="1"/>
  <c r="L1457" i="1"/>
  <c r="M1457" i="1"/>
  <c r="N1457" i="1"/>
  <c r="O1457" i="1"/>
  <c r="P1457" i="1"/>
  <c r="Q1457" i="1"/>
  <c r="F1458" i="1"/>
  <c r="G1458" i="1"/>
  <c r="H1458" i="1"/>
  <c r="I1458" i="1"/>
  <c r="J1458" i="1"/>
  <c r="K1458" i="1"/>
  <c r="L1458" i="1"/>
  <c r="M1458" i="1"/>
  <c r="N1458" i="1"/>
  <c r="O1458" i="1"/>
  <c r="P1458" i="1"/>
  <c r="Q1458" i="1"/>
  <c r="F1459" i="1"/>
  <c r="G1459" i="1"/>
  <c r="H1459" i="1"/>
  <c r="I1459" i="1"/>
  <c r="J1459" i="1"/>
  <c r="K1459" i="1"/>
  <c r="L1459" i="1"/>
  <c r="M1459" i="1"/>
  <c r="N1459" i="1"/>
  <c r="O1459" i="1"/>
  <c r="P1459" i="1"/>
  <c r="Q1459" i="1"/>
  <c r="F1460" i="1"/>
  <c r="G1460" i="1"/>
  <c r="H1460" i="1"/>
  <c r="I1460" i="1"/>
  <c r="J1460" i="1"/>
  <c r="K1460" i="1"/>
  <c r="L1460" i="1"/>
  <c r="M1460" i="1"/>
  <c r="N1460" i="1"/>
  <c r="O1460" i="1"/>
  <c r="P1460" i="1"/>
  <c r="Q1460" i="1"/>
  <c r="F1461" i="1"/>
  <c r="G1461" i="1"/>
  <c r="H1461" i="1"/>
  <c r="I1461" i="1"/>
  <c r="J1461" i="1"/>
  <c r="K1461" i="1"/>
  <c r="L1461" i="1"/>
  <c r="M1461" i="1"/>
  <c r="N1461" i="1"/>
  <c r="O1461" i="1"/>
  <c r="P1461" i="1"/>
  <c r="Q1461" i="1"/>
  <c r="F1462" i="1"/>
  <c r="G1462" i="1"/>
  <c r="H1462" i="1"/>
  <c r="I1462" i="1"/>
  <c r="J1462" i="1"/>
  <c r="K1462" i="1"/>
  <c r="L1462" i="1"/>
  <c r="M1462" i="1"/>
  <c r="N1462" i="1"/>
  <c r="O1462" i="1"/>
  <c r="P1462" i="1"/>
  <c r="Q1462" i="1"/>
  <c r="F1463" i="1"/>
  <c r="G1463" i="1"/>
  <c r="H1463" i="1"/>
  <c r="I1463" i="1"/>
  <c r="J1463" i="1"/>
  <c r="K1463" i="1"/>
  <c r="L1463" i="1"/>
  <c r="M1463" i="1"/>
  <c r="N1463" i="1"/>
  <c r="O1463" i="1"/>
  <c r="P1463" i="1"/>
  <c r="Q1463" i="1"/>
  <c r="F1464" i="1"/>
  <c r="G1464" i="1"/>
  <c r="H1464" i="1"/>
  <c r="I1464" i="1"/>
  <c r="J1464" i="1"/>
  <c r="K1464" i="1"/>
  <c r="L1464" i="1"/>
  <c r="M1464" i="1"/>
  <c r="N1464" i="1"/>
  <c r="O1464" i="1"/>
  <c r="P1464" i="1"/>
  <c r="Q1464" i="1"/>
  <c r="F1465" i="1"/>
  <c r="G1465" i="1"/>
  <c r="H1465" i="1"/>
  <c r="I1465" i="1"/>
  <c r="J1465" i="1"/>
  <c r="K1465" i="1"/>
  <c r="L1465" i="1"/>
  <c r="M1465" i="1"/>
  <c r="N1465" i="1"/>
  <c r="O1465" i="1"/>
  <c r="P1465" i="1"/>
  <c r="Q1465" i="1"/>
  <c r="F1466" i="1"/>
  <c r="G1466" i="1"/>
  <c r="H1466" i="1"/>
  <c r="I1466" i="1"/>
  <c r="J1466" i="1"/>
  <c r="K1466" i="1"/>
  <c r="L1466" i="1"/>
  <c r="M1466" i="1"/>
  <c r="N1466" i="1"/>
  <c r="O1466" i="1"/>
  <c r="P1466" i="1"/>
  <c r="Q1466" i="1"/>
  <c r="F1467" i="1"/>
  <c r="G1467" i="1"/>
  <c r="H1467" i="1"/>
  <c r="I1467" i="1"/>
  <c r="J1467" i="1"/>
  <c r="K1467" i="1"/>
  <c r="L1467" i="1"/>
  <c r="M1467" i="1"/>
  <c r="N1467" i="1"/>
  <c r="O1467" i="1"/>
  <c r="P1467" i="1"/>
  <c r="Q1467" i="1"/>
  <c r="F1468" i="1"/>
  <c r="G1468" i="1"/>
  <c r="H1468" i="1"/>
  <c r="I1468" i="1"/>
  <c r="J1468" i="1"/>
  <c r="K1468" i="1"/>
  <c r="L1468" i="1"/>
  <c r="M1468" i="1"/>
  <c r="N1468" i="1"/>
  <c r="O1468" i="1"/>
  <c r="P1468" i="1"/>
  <c r="Q1468" i="1"/>
  <c r="F1469" i="1"/>
  <c r="G1469" i="1"/>
  <c r="H1469" i="1"/>
  <c r="I1469" i="1"/>
  <c r="J1469" i="1"/>
  <c r="K1469" i="1"/>
  <c r="L1469" i="1"/>
  <c r="M1469" i="1"/>
  <c r="N1469" i="1"/>
  <c r="O1469" i="1"/>
  <c r="P1469" i="1"/>
  <c r="Q1469" i="1"/>
  <c r="F1470" i="1"/>
  <c r="G1470" i="1"/>
  <c r="H1470" i="1"/>
  <c r="I1470" i="1"/>
  <c r="J1470" i="1"/>
  <c r="K1470" i="1"/>
  <c r="L1470" i="1"/>
  <c r="M1470" i="1"/>
  <c r="N1470" i="1"/>
  <c r="O1470" i="1"/>
  <c r="P1470" i="1"/>
  <c r="Q1470" i="1"/>
  <c r="F1471" i="1"/>
  <c r="G1471" i="1"/>
  <c r="H1471" i="1"/>
  <c r="I1471" i="1"/>
  <c r="J1471" i="1"/>
  <c r="K1471" i="1"/>
  <c r="L1471" i="1"/>
  <c r="M1471" i="1"/>
  <c r="N1471" i="1"/>
  <c r="O1471" i="1"/>
  <c r="P1471" i="1"/>
  <c r="Q1471" i="1"/>
  <c r="F1472" i="1"/>
  <c r="G1472" i="1"/>
  <c r="H1472" i="1"/>
  <c r="I1472" i="1"/>
  <c r="J1472" i="1"/>
  <c r="K1472" i="1"/>
  <c r="L1472" i="1"/>
  <c r="M1472" i="1"/>
  <c r="N1472" i="1"/>
  <c r="O1472" i="1"/>
  <c r="P1472" i="1"/>
  <c r="Q1472" i="1"/>
  <c r="F1473" i="1"/>
  <c r="G1473" i="1"/>
  <c r="H1473" i="1"/>
  <c r="I1473" i="1"/>
  <c r="J1473" i="1"/>
  <c r="K1473" i="1"/>
  <c r="L1473" i="1"/>
  <c r="M1473" i="1"/>
  <c r="N1473" i="1"/>
  <c r="O1473" i="1"/>
  <c r="P1473" i="1"/>
  <c r="Q1473" i="1"/>
  <c r="F1474" i="1"/>
  <c r="G1474" i="1"/>
  <c r="H1474" i="1"/>
  <c r="I1474" i="1"/>
  <c r="J1474" i="1"/>
  <c r="K1474" i="1"/>
  <c r="L1474" i="1"/>
  <c r="M1474" i="1"/>
  <c r="N1474" i="1"/>
  <c r="O1474" i="1"/>
  <c r="P1474" i="1"/>
  <c r="Q1474" i="1"/>
  <c r="F1475" i="1"/>
  <c r="G1475" i="1"/>
  <c r="H1475" i="1"/>
  <c r="I1475" i="1"/>
  <c r="J1475" i="1"/>
  <c r="K1475" i="1"/>
  <c r="L1475" i="1"/>
  <c r="M1475" i="1"/>
  <c r="N1475" i="1"/>
  <c r="O1475" i="1"/>
  <c r="P1475" i="1"/>
  <c r="Q1475" i="1"/>
  <c r="F1476" i="1"/>
  <c r="G1476" i="1"/>
  <c r="H1476" i="1"/>
  <c r="I1476" i="1"/>
  <c r="J1476" i="1"/>
  <c r="K1476" i="1"/>
  <c r="L1476" i="1"/>
  <c r="M1476" i="1"/>
  <c r="N1476" i="1"/>
  <c r="O1476" i="1"/>
  <c r="P1476" i="1"/>
  <c r="Q1476" i="1"/>
  <c r="F1477" i="1"/>
  <c r="G1477" i="1"/>
  <c r="H1477" i="1"/>
  <c r="I1477" i="1"/>
  <c r="J1477" i="1"/>
  <c r="K1477" i="1"/>
  <c r="L1477" i="1"/>
  <c r="M1477" i="1"/>
  <c r="N1477" i="1"/>
  <c r="O1477" i="1"/>
  <c r="P1477" i="1"/>
  <c r="Q1477" i="1"/>
  <c r="F1478" i="1"/>
  <c r="G1478" i="1"/>
  <c r="H1478" i="1"/>
  <c r="I1478" i="1"/>
  <c r="J1478" i="1"/>
  <c r="K1478" i="1"/>
  <c r="L1478" i="1"/>
  <c r="M1478" i="1"/>
  <c r="N1478" i="1"/>
  <c r="O1478" i="1"/>
  <c r="P1478" i="1"/>
  <c r="Q1478" i="1"/>
  <c r="F1479" i="1"/>
  <c r="G1479" i="1"/>
  <c r="H1479" i="1"/>
  <c r="I1479" i="1"/>
  <c r="J1479" i="1"/>
  <c r="K1479" i="1"/>
  <c r="L1479" i="1"/>
  <c r="M1479" i="1"/>
  <c r="N1479" i="1"/>
  <c r="O1479" i="1"/>
  <c r="P1479" i="1"/>
  <c r="Q1479" i="1"/>
  <c r="F1480" i="1"/>
  <c r="G1480" i="1"/>
  <c r="H1480" i="1"/>
  <c r="I1480" i="1"/>
  <c r="J1480" i="1"/>
  <c r="K1480" i="1"/>
  <c r="L1480" i="1"/>
  <c r="M1480" i="1"/>
  <c r="N1480" i="1"/>
  <c r="O1480" i="1"/>
  <c r="P1480" i="1"/>
  <c r="Q1480" i="1"/>
  <c r="F1481" i="1"/>
  <c r="G1481" i="1"/>
  <c r="H1481" i="1"/>
  <c r="I1481" i="1"/>
  <c r="J1481" i="1"/>
  <c r="K1481" i="1"/>
  <c r="L1481" i="1"/>
  <c r="M1481" i="1"/>
  <c r="N1481" i="1"/>
  <c r="O1481" i="1"/>
  <c r="P1481" i="1"/>
  <c r="Q1481" i="1"/>
  <c r="F1482" i="1"/>
  <c r="G1482" i="1"/>
  <c r="H1482" i="1"/>
  <c r="I1482" i="1"/>
  <c r="J1482" i="1"/>
  <c r="K1482" i="1"/>
  <c r="L1482" i="1"/>
  <c r="M1482" i="1"/>
  <c r="N1482" i="1"/>
  <c r="O1482" i="1"/>
  <c r="P1482" i="1"/>
  <c r="Q1482" i="1"/>
  <c r="F1483" i="1"/>
  <c r="G1483" i="1"/>
  <c r="H1483" i="1"/>
  <c r="I1483" i="1"/>
  <c r="J1483" i="1"/>
  <c r="K1483" i="1"/>
  <c r="L1483" i="1"/>
  <c r="M1483" i="1"/>
  <c r="N1483" i="1"/>
  <c r="O1483" i="1"/>
  <c r="P1483" i="1"/>
  <c r="Q1483" i="1"/>
  <c r="F1484" i="1"/>
  <c r="G1484" i="1"/>
  <c r="H1484" i="1"/>
  <c r="I1484" i="1"/>
  <c r="J1484" i="1"/>
  <c r="K1484" i="1"/>
  <c r="L1484" i="1"/>
  <c r="M1484" i="1"/>
  <c r="N1484" i="1"/>
  <c r="O1484" i="1"/>
  <c r="P1484" i="1"/>
  <c r="Q1484" i="1"/>
  <c r="F1485" i="1"/>
  <c r="G1485" i="1"/>
  <c r="H1485" i="1"/>
  <c r="I1485" i="1"/>
  <c r="J1485" i="1"/>
  <c r="K1485" i="1"/>
  <c r="L1485" i="1"/>
  <c r="M1485" i="1"/>
  <c r="N1485" i="1"/>
  <c r="O1485" i="1"/>
  <c r="P1485" i="1"/>
  <c r="Q1485" i="1"/>
  <c r="F1486" i="1"/>
  <c r="G1486" i="1"/>
  <c r="H1486" i="1"/>
  <c r="I1486" i="1"/>
  <c r="J1486" i="1"/>
  <c r="K1486" i="1"/>
  <c r="L1486" i="1"/>
  <c r="M1486" i="1"/>
  <c r="N1486" i="1"/>
  <c r="O1486" i="1"/>
  <c r="P1486" i="1"/>
  <c r="Q1486" i="1"/>
  <c r="F1487" i="1"/>
  <c r="G1487" i="1"/>
  <c r="H1487" i="1"/>
  <c r="I1487" i="1"/>
  <c r="J1487" i="1"/>
  <c r="K1487" i="1"/>
  <c r="L1487" i="1"/>
  <c r="M1487" i="1"/>
  <c r="N1487" i="1"/>
  <c r="O1487" i="1"/>
  <c r="P1487" i="1"/>
  <c r="Q1487" i="1"/>
  <c r="F1488" i="1"/>
  <c r="G1488" i="1"/>
  <c r="H1488" i="1"/>
  <c r="I1488" i="1"/>
  <c r="J1488" i="1"/>
  <c r="K1488" i="1"/>
  <c r="L1488" i="1"/>
  <c r="M1488" i="1"/>
  <c r="N1488" i="1"/>
  <c r="O1488" i="1"/>
  <c r="P1488" i="1"/>
  <c r="Q1488" i="1"/>
  <c r="F1489" i="1"/>
  <c r="G1489" i="1"/>
  <c r="H1489" i="1"/>
  <c r="I1489" i="1"/>
  <c r="J1489" i="1"/>
  <c r="K1489" i="1"/>
  <c r="L1489" i="1"/>
  <c r="M1489" i="1"/>
  <c r="N1489" i="1"/>
  <c r="O1489" i="1"/>
  <c r="P1489" i="1"/>
  <c r="Q1489" i="1"/>
  <c r="F1490" i="1"/>
  <c r="G1490" i="1"/>
  <c r="H1490" i="1"/>
  <c r="I1490" i="1"/>
  <c r="J1490" i="1"/>
  <c r="K1490" i="1"/>
  <c r="L1490" i="1"/>
  <c r="M1490" i="1"/>
  <c r="N1490" i="1"/>
  <c r="O1490" i="1"/>
  <c r="P1490" i="1"/>
  <c r="Q1490" i="1"/>
  <c r="F1491" i="1"/>
  <c r="G1491" i="1"/>
  <c r="H1491" i="1"/>
  <c r="I1491" i="1"/>
  <c r="J1491" i="1"/>
  <c r="K1491" i="1"/>
  <c r="L1491" i="1"/>
  <c r="M1491" i="1"/>
  <c r="N1491" i="1"/>
  <c r="O1491" i="1"/>
  <c r="P1491" i="1"/>
  <c r="Q1491" i="1"/>
  <c r="F1492" i="1"/>
  <c r="G1492" i="1"/>
  <c r="H1492" i="1"/>
  <c r="I1492" i="1"/>
  <c r="J1492" i="1"/>
  <c r="K1492" i="1"/>
  <c r="L1492" i="1"/>
  <c r="M1492" i="1"/>
  <c r="N1492" i="1"/>
  <c r="O1492" i="1"/>
  <c r="P1492" i="1"/>
  <c r="Q1492" i="1"/>
  <c r="F1493" i="1"/>
  <c r="G1493" i="1"/>
  <c r="H1493" i="1"/>
  <c r="I1493" i="1"/>
  <c r="J1493" i="1"/>
  <c r="K1493" i="1"/>
  <c r="L1493" i="1"/>
  <c r="M1493" i="1"/>
  <c r="N1493" i="1"/>
  <c r="O1493" i="1"/>
  <c r="P1493" i="1"/>
  <c r="Q1493" i="1"/>
  <c r="F1494" i="1"/>
  <c r="G1494" i="1"/>
  <c r="H1494" i="1"/>
  <c r="I1494" i="1"/>
  <c r="J1494" i="1"/>
  <c r="K1494" i="1"/>
  <c r="L1494" i="1"/>
  <c r="M1494" i="1"/>
  <c r="N1494" i="1"/>
  <c r="O1494" i="1"/>
  <c r="P1494" i="1"/>
  <c r="Q1494" i="1"/>
  <c r="F1495" i="1"/>
  <c r="G1495" i="1"/>
  <c r="H1495" i="1"/>
  <c r="I1495" i="1"/>
  <c r="J1495" i="1"/>
  <c r="K1495" i="1"/>
  <c r="L1495" i="1"/>
  <c r="M1495" i="1"/>
  <c r="N1495" i="1"/>
  <c r="O1495" i="1"/>
  <c r="P1495" i="1"/>
  <c r="Q1495" i="1"/>
  <c r="F1496" i="1"/>
  <c r="G1496" i="1"/>
  <c r="H1496" i="1"/>
  <c r="I1496" i="1"/>
  <c r="J1496" i="1"/>
  <c r="K1496" i="1"/>
  <c r="L1496" i="1"/>
  <c r="M1496" i="1"/>
  <c r="N1496" i="1"/>
  <c r="O1496" i="1"/>
  <c r="P1496" i="1"/>
  <c r="Q1496" i="1"/>
  <c r="F1497" i="1"/>
  <c r="G1497" i="1"/>
  <c r="H1497" i="1"/>
  <c r="I1497" i="1"/>
  <c r="J1497" i="1"/>
  <c r="K1497" i="1"/>
  <c r="L1497" i="1"/>
  <c r="M1497" i="1"/>
  <c r="N1497" i="1"/>
  <c r="O1497" i="1"/>
  <c r="P1497" i="1"/>
  <c r="Q1497" i="1"/>
  <c r="F1498" i="1"/>
  <c r="G1498" i="1"/>
  <c r="H1498" i="1"/>
  <c r="I1498" i="1"/>
  <c r="J1498" i="1"/>
  <c r="K1498" i="1"/>
  <c r="L1498" i="1"/>
  <c r="M1498" i="1"/>
  <c r="N1498" i="1"/>
  <c r="O1498" i="1"/>
  <c r="P1498" i="1"/>
  <c r="Q1498" i="1"/>
  <c r="F1499" i="1"/>
  <c r="G1499" i="1"/>
  <c r="H1499" i="1"/>
  <c r="I1499" i="1"/>
  <c r="J1499" i="1"/>
  <c r="K1499" i="1"/>
  <c r="L1499" i="1"/>
  <c r="M1499" i="1"/>
  <c r="N1499" i="1"/>
  <c r="O1499" i="1"/>
  <c r="P1499" i="1"/>
  <c r="Q1499" i="1"/>
  <c r="F1500" i="1"/>
  <c r="G1500" i="1"/>
  <c r="H1500" i="1"/>
  <c r="I1500" i="1"/>
  <c r="J1500" i="1"/>
  <c r="K1500" i="1"/>
  <c r="L1500" i="1"/>
  <c r="M1500" i="1"/>
  <c r="N1500" i="1"/>
  <c r="O1500" i="1"/>
  <c r="P1500" i="1"/>
  <c r="Q1500" i="1"/>
  <c r="F1501" i="1"/>
  <c r="G1501" i="1"/>
  <c r="H1501" i="1"/>
  <c r="I1501" i="1"/>
  <c r="J1501" i="1"/>
  <c r="K1501" i="1"/>
  <c r="L1501" i="1"/>
  <c r="M1501" i="1"/>
  <c r="N1501" i="1"/>
  <c r="O1501" i="1"/>
  <c r="P1501" i="1"/>
  <c r="Q1501" i="1"/>
  <c r="F1502" i="1"/>
  <c r="G1502" i="1"/>
  <c r="H1502" i="1"/>
  <c r="I1502" i="1"/>
  <c r="J1502" i="1"/>
  <c r="K1502" i="1"/>
  <c r="L1502" i="1"/>
  <c r="M1502" i="1"/>
  <c r="N1502" i="1"/>
  <c r="O1502" i="1"/>
  <c r="P1502" i="1"/>
  <c r="Q1502" i="1"/>
  <c r="F1503" i="1"/>
  <c r="G1503" i="1"/>
  <c r="H1503" i="1"/>
  <c r="I1503" i="1"/>
  <c r="J1503" i="1"/>
  <c r="K1503" i="1"/>
  <c r="L1503" i="1"/>
  <c r="M1503" i="1"/>
  <c r="N1503" i="1"/>
  <c r="O1503" i="1"/>
  <c r="P1503" i="1"/>
  <c r="Q1503" i="1"/>
  <c r="F1504" i="1"/>
  <c r="G1504" i="1"/>
  <c r="H1504" i="1"/>
  <c r="I1504" i="1"/>
  <c r="J1504" i="1"/>
  <c r="K1504" i="1"/>
  <c r="L1504" i="1"/>
  <c r="M1504" i="1"/>
  <c r="N1504" i="1"/>
  <c r="O1504" i="1"/>
  <c r="P1504" i="1"/>
  <c r="Q1504" i="1"/>
  <c r="F1505" i="1"/>
  <c r="G1505" i="1"/>
  <c r="H1505" i="1"/>
  <c r="I1505" i="1"/>
  <c r="J1505" i="1"/>
  <c r="K1505" i="1"/>
  <c r="L1505" i="1"/>
  <c r="M1505" i="1"/>
  <c r="N1505" i="1"/>
  <c r="O1505" i="1"/>
  <c r="P1505" i="1"/>
  <c r="Q1505" i="1"/>
  <c r="F1506" i="1"/>
  <c r="G1506" i="1"/>
  <c r="H1506" i="1"/>
  <c r="I1506" i="1"/>
  <c r="J1506" i="1"/>
  <c r="K1506" i="1"/>
  <c r="L1506" i="1"/>
  <c r="M1506" i="1"/>
  <c r="N1506" i="1"/>
  <c r="O1506" i="1"/>
  <c r="P1506" i="1"/>
  <c r="Q1506" i="1"/>
  <c r="F1507" i="1"/>
  <c r="G1507" i="1"/>
  <c r="H1507" i="1"/>
  <c r="I1507" i="1"/>
  <c r="J1507" i="1"/>
  <c r="K1507" i="1"/>
  <c r="L1507" i="1"/>
  <c r="M1507" i="1"/>
  <c r="N1507" i="1"/>
  <c r="O1507" i="1"/>
  <c r="P1507" i="1"/>
  <c r="Q1507" i="1"/>
  <c r="F1508" i="1"/>
  <c r="G1508" i="1"/>
  <c r="H1508" i="1"/>
  <c r="I1508" i="1"/>
  <c r="J1508" i="1"/>
  <c r="K1508" i="1"/>
  <c r="L1508" i="1"/>
  <c r="M1508" i="1"/>
  <c r="N1508" i="1"/>
  <c r="O1508" i="1"/>
  <c r="P1508" i="1"/>
  <c r="Q1508" i="1"/>
  <c r="F1509" i="1"/>
  <c r="G1509" i="1"/>
  <c r="H1509" i="1"/>
  <c r="I1509" i="1"/>
  <c r="J1509" i="1"/>
  <c r="K1509" i="1"/>
  <c r="L1509" i="1"/>
  <c r="M1509" i="1"/>
  <c r="N1509" i="1"/>
  <c r="O1509" i="1"/>
  <c r="P1509" i="1"/>
  <c r="Q1509" i="1"/>
  <c r="F1510" i="1"/>
  <c r="G1510" i="1"/>
  <c r="H1510" i="1"/>
  <c r="I1510" i="1"/>
  <c r="J1510" i="1"/>
  <c r="K1510" i="1"/>
  <c r="L1510" i="1"/>
  <c r="M1510" i="1"/>
  <c r="N1510" i="1"/>
  <c r="O1510" i="1"/>
  <c r="P1510" i="1"/>
  <c r="Q1510" i="1"/>
  <c r="F1511" i="1"/>
  <c r="G1511" i="1"/>
  <c r="H1511" i="1"/>
  <c r="I1511" i="1"/>
  <c r="J1511" i="1"/>
  <c r="K1511" i="1"/>
  <c r="L1511" i="1"/>
  <c r="M1511" i="1"/>
  <c r="N1511" i="1"/>
  <c r="O1511" i="1"/>
  <c r="P1511" i="1"/>
  <c r="Q1511" i="1"/>
  <c r="F1512" i="1"/>
  <c r="G1512" i="1"/>
  <c r="H1512" i="1"/>
  <c r="I1512" i="1"/>
  <c r="J1512" i="1"/>
  <c r="K1512" i="1"/>
  <c r="L1512" i="1"/>
  <c r="M1512" i="1"/>
  <c r="N1512" i="1"/>
  <c r="O1512" i="1"/>
  <c r="P1512" i="1"/>
  <c r="Q1512" i="1"/>
  <c r="F1513" i="1"/>
  <c r="G1513" i="1"/>
  <c r="H1513" i="1"/>
  <c r="I1513" i="1"/>
  <c r="J1513" i="1"/>
  <c r="K1513" i="1"/>
  <c r="L1513" i="1"/>
  <c r="M1513" i="1"/>
  <c r="N1513" i="1"/>
  <c r="O1513" i="1"/>
  <c r="P1513" i="1"/>
  <c r="Q1513" i="1"/>
  <c r="F1514" i="1"/>
  <c r="G1514" i="1"/>
  <c r="H1514" i="1"/>
  <c r="I1514" i="1"/>
  <c r="J1514" i="1"/>
  <c r="K1514" i="1"/>
  <c r="L1514" i="1"/>
  <c r="M1514" i="1"/>
  <c r="N1514" i="1"/>
  <c r="O1514" i="1"/>
  <c r="P1514" i="1"/>
  <c r="Q1514" i="1"/>
  <c r="F1515" i="1"/>
  <c r="G1515" i="1"/>
  <c r="H1515" i="1"/>
  <c r="I1515" i="1"/>
  <c r="J1515" i="1"/>
  <c r="K1515" i="1"/>
  <c r="L1515" i="1"/>
  <c r="M1515" i="1"/>
  <c r="N1515" i="1"/>
  <c r="O1515" i="1"/>
  <c r="P1515" i="1"/>
  <c r="Q1515" i="1"/>
  <c r="F1516" i="1"/>
  <c r="G1516" i="1"/>
  <c r="H1516" i="1"/>
  <c r="I1516" i="1"/>
  <c r="J1516" i="1"/>
  <c r="K1516" i="1"/>
  <c r="L1516" i="1"/>
  <c r="M1516" i="1"/>
  <c r="N1516" i="1"/>
  <c r="O1516" i="1"/>
  <c r="P1516" i="1"/>
  <c r="Q1516" i="1"/>
  <c r="F1517" i="1"/>
  <c r="G1517" i="1"/>
  <c r="H1517" i="1"/>
  <c r="I1517" i="1"/>
  <c r="J1517" i="1"/>
  <c r="K1517" i="1"/>
  <c r="L1517" i="1"/>
  <c r="M1517" i="1"/>
  <c r="N1517" i="1"/>
  <c r="O1517" i="1"/>
  <c r="P1517" i="1"/>
  <c r="Q1517" i="1"/>
  <c r="F1518" i="1"/>
  <c r="G1518" i="1"/>
  <c r="H1518" i="1"/>
  <c r="I1518" i="1"/>
  <c r="J1518" i="1"/>
  <c r="K1518" i="1"/>
  <c r="L1518" i="1"/>
  <c r="M1518" i="1"/>
  <c r="N1518" i="1"/>
  <c r="O1518" i="1"/>
  <c r="P1518" i="1"/>
  <c r="Q1518" i="1"/>
  <c r="F1519" i="1"/>
  <c r="G1519" i="1"/>
  <c r="H1519" i="1"/>
  <c r="I1519" i="1"/>
  <c r="J1519" i="1"/>
  <c r="K1519" i="1"/>
  <c r="L1519" i="1"/>
  <c r="M1519" i="1"/>
  <c r="N1519" i="1"/>
  <c r="O1519" i="1"/>
  <c r="P1519" i="1"/>
  <c r="Q1519" i="1"/>
  <c r="F1520" i="1"/>
  <c r="G1520" i="1"/>
  <c r="H1520" i="1"/>
  <c r="I1520" i="1"/>
  <c r="J1520" i="1"/>
  <c r="K1520" i="1"/>
  <c r="L1520" i="1"/>
  <c r="M1520" i="1"/>
  <c r="N1520" i="1"/>
  <c r="O1520" i="1"/>
  <c r="P1520" i="1"/>
  <c r="Q1520" i="1"/>
  <c r="F1521" i="1"/>
  <c r="G1521" i="1"/>
  <c r="H1521" i="1"/>
  <c r="I1521" i="1"/>
  <c r="J1521" i="1"/>
  <c r="K1521" i="1"/>
  <c r="L1521" i="1"/>
  <c r="M1521" i="1"/>
  <c r="N1521" i="1"/>
  <c r="O1521" i="1"/>
  <c r="P1521" i="1"/>
  <c r="Q1521" i="1"/>
  <c r="F1522" i="1"/>
  <c r="G1522" i="1"/>
  <c r="H1522" i="1"/>
  <c r="I1522" i="1"/>
  <c r="J1522" i="1"/>
  <c r="K1522" i="1"/>
  <c r="L1522" i="1"/>
  <c r="M1522" i="1"/>
  <c r="N1522" i="1"/>
  <c r="O1522" i="1"/>
  <c r="P1522" i="1"/>
  <c r="Q1522" i="1"/>
  <c r="F1523" i="1"/>
  <c r="G1523" i="1"/>
  <c r="H1523" i="1"/>
  <c r="I1523" i="1"/>
  <c r="J1523" i="1"/>
  <c r="K1523" i="1"/>
  <c r="L1523" i="1"/>
  <c r="M1523" i="1"/>
  <c r="N1523" i="1"/>
  <c r="O1523" i="1"/>
  <c r="P1523" i="1"/>
  <c r="Q1523" i="1"/>
  <c r="F1524" i="1"/>
  <c r="G1524" i="1"/>
  <c r="H1524" i="1"/>
  <c r="I1524" i="1"/>
  <c r="J1524" i="1"/>
  <c r="K1524" i="1"/>
  <c r="L1524" i="1"/>
  <c r="M1524" i="1"/>
  <c r="N1524" i="1"/>
  <c r="O1524" i="1"/>
  <c r="P1524" i="1"/>
  <c r="Q1524" i="1"/>
  <c r="F1525" i="1"/>
  <c r="G1525" i="1"/>
  <c r="H1525" i="1"/>
  <c r="I1525" i="1"/>
  <c r="J1525" i="1"/>
  <c r="K1525" i="1"/>
  <c r="L1525" i="1"/>
  <c r="M1525" i="1"/>
  <c r="N1525" i="1"/>
  <c r="O1525" i="1"/>
  <c r="P1525" i="1"/>
  <c r="Q1525" i="1"/>
  <c r="F1526" i="1"/>
  <c r="G1526" i="1"/>
  <c r="H1526" i="1"/>
  <c r="I1526" i="1"/>
  <c r="J1526" i="1"/>
  <c r="K1526" i="1"/>
  <c r="L1526" i="1"/>
  <c r="M1526" i="1"/>
  <c r="N1526" i="1"/>
  <c r="O1526" i="1"/>
  <c r="P1526" i="1"/>
  <c r="Q1526" i="1"/>
  <c r="F1527" i="1"/>
  <c r="G1527" i="1"/>
  <c r="H1527" i="1"/>
  <c r="I1527" i="1"/>
  <c r="J1527" i="1"/>
  <c r="K1527" i="1"/>
  <c r="L1527" i="1"/>
  <c r="M1527" i="1"/>
  <c r="N1527" i="1"/>
  <c r="O1527" i="1"/>
  <c r="P1527" i="1"/>
  <c r="Q1527" i="1"/>
  <c r="F1528" i="1"/>
  <c r="G1528" i="1"/>
  <c r="H1528" i="1"/>
  <c r="I1528" i="1"/>
  <c r="J1528" i="1"/>
  <c r="K1528" i="1"/>
  <c r="L1528" i="1"/>
  <c r="M1528" i="1"/>
  <c r="N1528" i="1"/>
  <c r="O1528" i="1"/>
  <c r="P1528" i="1"/>
  <c r="Q1528" i="1"/>
  <c r="F1529" i="1"/>
  <c r="G1529" i="1"/>
  <c r="H1529" i="1"/>
  <c r="I1529" i="1"/>
  <c r="J1529" i="1"/>
  <c r="K1529" i="1"/>
  <c r="L1529" i="1"/>
  <c r="M1529" i="1"/>
  <c r="N1529" i="1"/>
  <c r="O1529" i="1"/>
  <c r="P1529" i="1"/>
  <c r="Q1529" i="1"/>
  <c r="F1530" i="1"/>
  <c r="G1530" i="1"/>
  <c r="H1530" i="1"/>
  <c r="I1530" i="1"/>
  <c r="J1530" i="1"/>
  <c r="K1530" i="1"/>
  <c r="L1530" i="1"/>
  <c r="M1530" i="1"/>
  <c r="N1530" i="1"/>
  <c r="O1530" i="1"/>
  <c r="P1530" i="1"/>
  <c r="Q1530" i="1"/>
  <c r="F1531" i="1"/>
  <c r="G1531" i="1"/>
  <c r="H1531" i="1"/>
  <c r="I1531" i="1"/>
  <c r="J1531" i="1"/>
  <c r="K1531" i="1"/>
  <c r="L1531" i="1"/>
  <c r="M1531" i="1"/>
  <c r="N1531" i="1"/>
  <c r="O1531" i="1"/>
  <c r="P1531" i="1"/>
  <c r="Q1531" i="1"/>
  <c r="F1532" i="1"/>
  <c r="G1532" i="1"/>
  <c r="H1532" i="1"/>
  <c r="I1532" i="1"/>
  <c r="J1532" i="1"/>
  <c r="K1532" i="1"/>
  <c r="L1532" i="1"/>
  <c r="M1532" i="1"/>
  <c r="N1532" i="1"/>
  <c r="O1532" i="1"/>
  <c r="P1532" i="1"/>
  <c r="Q1532" i="1"/>
  <c r="F1533" i="1"/>
  <c r="G1533" i="1"/>
  <c r="H1533" i="1"/>
  <c r="I1533" i="1"/>
  <c r="J1533" i="1"/>
  <c r="K1533" i="1"/>
  <c r="L1533" i="1"/>
  <c r="M1533" i="1"/>
  <c r="N1533" i="1"/>
  <c r="O1533" i="1"/>
  <c r="P1533" i="1"/>
  <c r="Q1533" i="1"/>
  <c r="F1534" i="1"/>
  <c r="G1534" i="1"/>
  <c r="H1534" i="1"/>
  <c r="I1534" i="1"/>
  <c r="J1534" i="1"/>
  <c r="K1534" i="1"/>
  <c r="L1534" i="1"/>
  <c r="M1534" i="1"/>
  <c r="N1534" i="1"/>
  <c r="O1534" i="1"/>
  <c r="P1534" i="1"/>
  <c r="Q1534" i="1"/>
  <c r="F1535" i="1"/>
  <c r="G1535" i="1"/>
  <c r="H1535" i="1"/>
  <c r="I1535" i="1"/>
  <c r="J1535" i="1"/>
  <c r="K1535" i="1"/>
  <c r="L1535" i="1"/>
  <c r="M1535" i="1"/>
  <c r="N1535" i="1"/>
  <c r="O1535" i="1"/>
  <c r="P1535" i="1"/>
  <c r="Q1535" i="1"/>
  <c r="F1536" i="1"/>
  <c r="G1536" i="1"/>
  <c r="H1536" i="1"/>
  <c r="I1536" i="1"/>
  <c r="J1536" i="1"/>
  <c r="K1536" i="1"/>
  <c r="L1536" i="1"/>
  <c r="M1536" i="1"/>
  <c r="N1536" i="1"/>
  <c r="O1536" i="1"/>
  <c r="P1536" i="1"/>
  <c r="Q1536" i="1"/>
  <c r="F1537" i="1"/>
  <c r="G1537" i="1"/>
  <c r="H1537" i="1"/>
  <c r="I1537" i="1"/>
  <c r="J1537" i="1"/>
  <c r="K1537" i="1"/>
  <c r="L1537" i="1"/>
  <c r="M1537" i="1"/>
  <c r="N1537" i="1"/>
  <c r="O1537" i="1"/>
  <c r="P1537" i="1"/>
  <c r="Q1537" i="1"/>
  <c r="F1538" i="1"/>
  <c r="G1538" i="1"/>
  <c r="H1538" i="1"/>
  <c r="I1538" i="1"/>
  <c r="J1538" i="1"/>
  <c r="K1538" i="1"/>
  <c r="L1538" i="1"/>
  <c r="M1538" i="1"/>
  <c r="N1538" i="1"/>
  <c r="O1538" i="1"/>
  <c r="P1538" i="1"/>
  <c r="Q1538" i="1"/>
  <c r="F1539" i="1"/>
  <c r="G1539" i="1"/>
  <c r="H1539" i="1"/>
  <c r="I1539" i="1"/>
  <c r="J1539" i="1"/>
  <c r="K1539" i="1"/>
  <c r="L1539" i="1"/>
  <c r="M1539" i="1"/>
  <c r="N1539" i="1"/>
  <c r="O1539" i="1"/>
  <c r="P1539" i="1"/>
  <c r="Q1539" i="1"/>
  <c r="F1540" i="1"/>
  <c r="G1540" i="1"/>
  <c r="H1540" i="1"/>
  <c r="I1540" i="1"/>
  <c r="J1540" i="1"/>
  <c r="K1540" i="1"/>
  <c r="L1540" i="1"/>
  <c r="M1540" i="1"/>
  <c r="N1540" i="1"/>
  <c r="O1540" i="1"/>
  <c r="P1540" i="1"/>
  <c r="Q1540" i="1"/>
  <c r="F1541" i="1"/>
  <c r="G1541" i="1"/>
  <c r="H1541" i="1"/>
  <c r="I1541" i="1"/>
  <c r="J1541" i="1"/>
  <c r="K1541" i="1"/>
  <c r="L1541" i="1"/>
  <c r="M1541" i="1"/>
  <c r="N1541" i="1"/>
  <c r="O1541" i="1"/>
  <c r="P1541" i="1"/>
  <c r="Q1541" i="1"/>
  <c r="F1542" i="1"/>
  <c r="G1542" i="1"/>
  <c r="H1542" i="1"/>
  <c r="I1542" i="1"/>
  <c r="J1542" i="1"/>
  <c r="K1542" i="1"/>
  <c r="L1542" i="1"/>
  <c r="M1542" i="1"/>
  <c r="N1542" i="1"/>
  <c r="O1542" i="1"/>
  <c r="P1542" i="1"/>
  <c r="Q1542" i="1"/>
  <c r="F1543" i="1"/>
  <c r="G1543" i="1"/>
  <c r="H1543" i="1"/>
  <c r="I1543" i="1"/>
  <c r="J1543" i="1"/>
  <c r="K1543" i="1"/>
  <c r="L1543" i="1"/>
  <c r="M1543" i="1"/>
  <c r="N1543" i="1"/>
  <c r="O1543" i="1"/>
  <c r="P1543" i="1"/>
  <c r="Q1543" i="1"/>
  <c r="F1544" i="1"/>
  <c r="G1544" i="1"/>
  <c r="H1544" i="1"/>
  <c r="I1544" i="1"/>
  <c r="J1544" i="1"/>
  <c r="K1544" i="1"/>
  <c r="L1544" i="1"/>
  <c r="M1544" i="1"/>
  <c r="N1544" i="1"/>
  <c r="O1544" i="1"/>
  <c r="P1544" i="1"/>
  <c r="Q1544" i="1"/>
  <c r="F1545" i="1"/>
  <c r="G1545" i="1"/>
  <c r="H1545" i="1"/>
  <c r="I1545" i="1"/>
  <c r="J1545" i="1"/>
  <c r="K1545" i="1"/>
  <c r="L1545" i="1"/>
  <c r="M1545" i="1"/>
  <c r="N1545" i="1"/>
  <c r="O1545" i="1"/>
  <c r="P1545" i="1"/>
  <c r="Q1545" i="1"/>
  <c r="F1546" i="1"/>
  <c r="G1546" i="1"/>
  <c r="H1546" i="1"/>
  <c r="I1546" i="1"/>
  <c r="J1546" i="1"/>
  <c r="K1546" i="1"/>
  <c r="L1546" i="1"/>
  <c r="M1546" i="1"/>
  <c r="N1546" i="1"/>
  <c r="O1546" i="1"/>
  <c r="P1546" i="1"/>
  <c r="Q1546" i="1"/>
  <c r="F1547" i="1"/>
  <c r="G1547" i="1"/>
  <c r="H1547" i="1"/>
  <c r="I1547" i="1"/>
  <c r="J1547" i="1"/>
  <c r="K1547" i="1"/>
  <c r="L1547" i="1"/>
  <c r="M1547" i="1"/>
  <c r="N1547" i="1"/>
  <c r="O1547" i="1"/>
  <c r="P1547" i="1"/>
  <c r="Q1547" i="1"/>
  <c r="F1548" i="1"/>
  <c r="G1548" i="1"/>
  <c r="H1548" i="1"/>
  <c r="I1548" i="1"/>
  <c r="J1548" i="1"/>
  <c r="K1548" i="1"/>
  <c r="L1548" i="1"/>
  <c r="M1548" i="1"/>
  <c r="N1548" i="1"/>
  <c r="O1548" i="1"/>
  <c r="P1548" i="1"/>
  <c r="Q1548" i="1"/>
  <c r="F1549" i="1"/>
  <c r="G1549" i="1"/>
  <c r="H1549" i="1"/>
  <c r="I1549" i="1"/>
  <c r="J1549" i="1"/>
  <c r="K1549" i="1"/>
  <c r="L1549" i="1"/>
  <c r="M1549" i="1"/>
  <c r="N1549" i="1"/>
  <c r="O1549" i="1"/>
  <c r="P1549" i="1"/>
  <c r="Q1549" i="1"/>
  <c r="F1550" i="1"/>
  <c r="G1550" i="1"/>
  <c r="H1550" i="1"/>
  <c r="I1550" i="1"/>
  <c r="J1550" i="1"/>
  <c r="K1550" i="1"/>
  <c r="L1550" i="1"/>
  <c r="M1550" i="1"/>
  <c r="N1550" i="1"/>
  <c r="O1550" i="1"/>
  <c r="P1550" i="1"/>
  <c r="Q1550" i="1"/>
  <c r="F1551" i="1"/>
  <c r="G1551" i="1"/>
  <c r="H1551" i="1"/>
  <c r="I1551" i="1"/>
  <c r="J1551" i="1"/>
  <c r="K1551" i="1"/>
  <c r="L1551" i="1"/>
  <c r="M1551" i="1"/>
  <c r="N1551" i="1"/>
  <c r="O1551" i="1"/>
  <c r="P1551" i="1"/>
  <c r="Q1551" i="1"/>
  <c r="F1552" i="1"/>
  <c r="G1552" i="1"/>
  <c r="H1552" i="1"/>
  <c r="I1552" i="1"/>
  <c r="J1552" i="1"/>
  <c r="K1552" i="1"/>
  <c r="L1552" i="1"/>
  <c r="M1552" i="1"/>
  <c r="N1552" i="1"/>
  <c r="O1552" i="1"/>
  <c r="P1552" i="1"/>
  <c r="Q1552" i="1"/>
  <c r="F1553" i="1"/>
  <c r="G1553" i="1"/>
  <c r="H1553" i="1"/>
  <c r="I1553" i="1"/>
  <c r="J1553" i="1"/>
  <c r="K1553" i="1"/>
  <c r="L1553" i="1"/>
  <c r="M1553" i="1"/>
  <c r="N1553" i="1"/>
  <c r="O1553" i="1"/>
  <c r="P1553" i="1"/>
  <c r="Q1553" i="1"/>
  <c r="F1554" i="1"/>
  <c r="G1554" i="1"/>
  <c r="H1554" i="1"/>
  <c r="I1554" i="1"/>
  <c r="J1554" i="1"/>
  <c r="K1554" i="1"/>
  <c r="L1554" i="1"/>
  <c r="M1554" i="1"/>
  <c r="N1554" i="1"/>
  <c r="O1554" i="1"/>
  <c r="P1554" i="1"/>
  <c r="Q1554" i="1"/>
  <c r="F1555" i="1"/>
  <c r="G1555" i="1"/>
  <c r="H1555" i="1"/>
  <c r="I1555" i="1"/>
  <c r="J1555" i="1"/>
  <c r="K1555" i="1"/>
  <c r="L1555" i="1"/>
  <c r="M1555" i="1"/>
  <c r="N1555" i="1"/>
  <c r="O1555" i="1"/>
  <c r="P1555" i="1"/>
  <c r="Q1555" i="1"/>
  <c r="F1556" i="1"/>
  <c r="G1556" i="1"/>
  <c r="H1556" i="1"/>
  <c r="I1556" i="1"/>
  <c r="J1556" i="1"/>
  <c r="K1556" i="1"/>
  <c r="L1556" i="1"/>
  <c r="M1556" i="1"/>
  <c r="N1556" i="1"/>
  <c r="O1556" i="1"/>
  <c r="P1556" i="1"/>
  <c r="Q1556" i="1"/>
  <c r="F1557" i="1"/>
  <c r="G1557" i="1"/>
  <c r="H1557" i="1"/>
  <c r="I1557" i="1"/>
  <c r="J1557" i="1"/>
  <c r="K1557" i="1"/>
  <c r="L1557" i="1"/>
  <c r="M1557" i="1"/>
  <c r="N1557" i="1"/>
  <c r="O1557" i="1"/>
  <c r="P1557" i="1"/>
  <c r="Q1557" i="1"/>
  <c r="F1558" i="1"/>
  <c r="G1558" i="1"/>
  <c r="H1558" i="1"/>
  <c r="I1558" i="1"/>
  <c r="J1558" i="1"/>
  <c r="K1558" i="1"/>
  <c r="L1558" i="1"/>
  <c r="M1558" i="1"/>
  <c r="N1558" i="1"/>
  <c r="O1558" i="1"/>
  <c r="P1558" i="1"/>
  <c r="Q1558" i="1"/>
  <c r="F1559" i="1"/>
  <c r="G1559" i="1"/>
  <c r="H1559" i="1"/>
  <c r="I1559" i="1"/>
  <c r="J1559" i="1"/>
  <c r="K1559" i="1"/>
  <c r="L1559" i="1"/>
  <c r="M1559" i="1"/>
  <c r="N1559" i="1"/>
  <c r="O1559" i="1"/>
  <c r="P1559" i="1"/>
  <c r="Q1559" i="1"/>
  <c r="F1560" i="1"/>
  <c r="G1560" i="1"/>
  <c r="H1560" i="1"/>
  <c r="I1560" i="1"/>
  <c r="J1560" i="1"/>
  <c r="K1560" i="1"/>
  <c r="L1560" i="1"/>
  <c r="M1560" i="1"/>
  <c r="N1560" i="1"/>
  <c r="O1560" i="1"/>
  <c r="P1560" i="1"/>
  <c r="Q1560" i="1"/>
  <c r="F1561" i="1"/>
  <c r="G1561" i="1"/>
  <c r="H1561" i="1"/>
  <c r="I1561" i="1"/>
  <c r="J1561" i="1"/>
  <c r="K1561" i="1"/>
  <c r="L1561" i="1"/>
  <c r="M1561" i="1"/>
  <c r="N1561" i="1"/>
  <c r="O1561" i="1"/>
  <c r="P1561" i="1"/>
  <c r="Q1561" i="1"/>
  <c r="F1562" i="1"/>
  <c r="G1562" i="1"/>
  <c r="H1562" i="1"/>
  <c r="I1562" i="1"/>
  <c r="J1562" i="1"/>
  <c r="K1562" i="1"/>
  <c r="L1562" i="1"/>
  <c r="M1562" i="1"/>
  <c r="N1562" i="1"/>
  <c r="O1562" i="1"/>
  <c r="P1562" i="1"/>
  <c r="Q1562" i="1"/>
  <c r="F1563" i="1"/>
  <c r="G1563" i="1"/>
  <c r="H1563" i="1"/>
  <c r="I1563" i="1"/>
  <c r="J1563" i="1"/>
  <c r="K1563" i="1"/>
  <c r="L1563" i="1"/>
  <c r="M1563" i="1"/>
  <c r="N1563" i="1"/>
  <c r="O1563" i="1"/>
  <c r="P1563" i="1"/>
  <c r="Q1563" i="1"/>
  <c r="F1564" i="1"/>
  <c r="G1564" i="1"/>
  <c r="H1564" i="1"/>
  <c r="I1564" i="1"/>
  <c r="J1564" i="1"/>
  <c r="K1564" i="1"/>
  <c r="L1564" i="1"/>
  <c r="M1564" i="1"/>
  <c r="N1564" i="1"/>
  <c r="O1564" i="1"/>
  <c r="P1564" i="1"/>
  <c r="Q1564" i="1"/>
  <c r="F1565" i="1"/>
  <c r="G1565" i="1"/>
  <c r="H1565" i="1"/>
  <c r="I1565" i="1"/>
  <c r="J1565" i="1"/>
  <c r="K1565" i="1"/>
  <c r="L1565" i="1"/>
  <c r="M1565" i="1"/>
  <c r="N1565" i="1"/>
  <c r="O1565" i="1"/>
  <c r="P1565" i="1"/>
  <c r="Q1565" i="1"/>
  <c r="F1566" i="1"/>
  <c r="G1566" i="1"/>
  <c r="H1566" i="1"/>
  <c r="I1566" i="1"/>
  <c r="J1566" i="1"/>
  <c r="K1566" i="1"/>
  <c r="L1566" i="1"/>
  <c r="M1566" i="1"/>
  <c r="N1566" i="1"/>
  <c r="O1566" i="1"/>
  <c r="P1566" i="1"/>
  <c r="Q1566" i="1"/>
  <c r="F1567" i="1"/>
  <c r="G1567" i="1"/>
  <c r="H1567" i="1"/>
  <c r="I1567" i="1"/>
  <c r="J1567" i="1"/>
  <c r="K1567" i="1"/>
  <c r="L1567" i="1"/>
  <c r="M1567" i="1"/>
  <c r="N1567" i="1"/>
  <c r="O1567" i="1"/>
  <c r="P1567" i="1"/>
  <c r="Q1567" i="1"/>
  <c r="F1568" i="1"/>
  <c r="G1568" i="1"/>
  <c r="H1568" i="1"/>
  <c r="I1568" i="1"/>
  <c r="J1568" i="1"/>
  <c r="K1568" i="1"/>
  <c r="L1568" i="1"/>
  <c r="M1568" i="1"/>
  <c r="N1568" i="1"/>
  <c r="O1568" i="1"/>
  <c r="P1568" i="1"/>
  <c r="Q1568" i="1"/>
  <c r="F1569" i="1"/>
  <c r="G1569" i="1"/>
  <c r="H1569" i="1"/>
  <c r="I1569" i="1"/>
  <c r="J1569" i="1"/>
  <c r="K1569" i="1"/>
  <c r="L1569" i="1"/>
  <c r="M1569" i="1"/>
  <c r="N1569" i="1"/>
  <c r="O1569" i="1"/>
  <c r="P1569" i="1"/>
  <c r="Q1569" i="1"/>
  <c r="F1570" i="1"/>
  <c r="G1570" i="1"/>
  <c r="H1570" i="1"/>
  <c r="I1570" i="1"/>
  <c r="J1570" i="1"/>
  <c r="K1570" i="1"/>
  <c r="L1570" i="1"/>
  <c r="M1570" i="1"/>
  <c r="N1570" i="1"/>
  <c r="O1570" i="1"/>
  <c r="P1570" i="1"/>
  <c r="Q1570" i="1"/>
  <c r="F1571" i="1"/>
  <c r="G1571" i="1"/>
  <c r="H1571" i="1"/>
  <c r="I1571" i="1"/>
  <c r="J1571" i="1"/>
  <c r="K1571" i="1"/>
  <c r="L1571" i="1"/>
  <c r="M1571" i="1"/>
  <c r="N1571" i="1"/>
  <c r="O1571" i="1"/>
  <c r="P1571" i="1"/>
  <c r="Q1571" i="1"/>
  <c r="F1572" i="1"/>
  <c r="G1572" i="1"/>
  <c r="H1572" i="1"/>
  <c r="I1572" i="1"/>
  <c r="J1572" i="1"/>
  <c r="K1572" i="1"/>
  <c r="L1572" i="1"/>
  <c r="M1572" i="1"/>
  <c r="N1572" i="1"/>
  <c r="O1572" i="1"/>
  <c r="P1572" i="1"/>
  <c r="Q1572" i="1"/>
  <c r="F1573" i="1"/>
  <c r="G1573" i="1"/>
  <c r="H1573" i="1"/>
  <c r="I1573" i="1"/>
  <c r="J1573" i="1"/>
  <c r="K1573" i="1"/>
  <c r="L1573" i="1"/>
  <c r="M1573" i="1"/>
  <c r="N1573" i="1"/>
  <c r="O1573" i="1"/>
  <c r="P1573" i="1"/>
  <c r="Q1573" i="1"/>
  <c r="F1574" i="1"/>
  <c r="G1574" i="1"/>
  <c r="H1574" i="1"/>
  <c r="I1574" i="1"/>
  <c r="J1574" i="1"/>
  <c r="K1574" i="1"/>
  <c r="L1574" i="1"/>
  <c r="M1574" i="1"/>
  <c r="N1574" i="1"/>
  <c r="O1574" i="1"/>
  <c r="P1574" i="1"/>
  <c r="Q1574" i="1"/>
  <c r="F1575" i="1"/>
  <c r="G1575" i="1"/>
  <c r="H1575" i="1"/>
  <c r="I1575" i="1"/>
  <c r="J1575" i="1"/>
  <c r="K1575" i="1"/>
  <c r="L1575" i="1"/>
  <c r="M1575" i="1"/>
  <c r="N1575" i="1"/>
  <c r="O1575" i="1"/>
  <c r="P1575" i="1"/>
  <c r="Q1575" i="1"/>
  <c r="F1576" i="1"/>
  <c r="G1576" i="1"/>
  <c r="H1576" i="1"/>
  <c r="I1576" i="1"/>
  <c r="J1576" i="1"/>
  <c r="K1576" i="1"/>
  <c r="L1576" i="1"/>
  <c r="M1576" i="1"/>
  <c r="N1576" i="1"/>
  <c r="O1576" i="1"/>
  <c r="P1576" i="1"/>
  <c r="Q1576" i="1"/>
  <c r="F1577" i="1"/>
  <c r="G1577" i="1"/>
  <c r="H1577" i="1"/>
  <c r="I1577" i="1"/>
  <c r="J1577" i="1"/>
  <c r="K1577" i="1"/>
  <c r="L1577" i="1"/>
  <c r="M1577" i="1"/>
  <c r="N1577" i="1"/>
  <c r="O1577" i="1"/>
  <c r="P1577" i="1"/>
  <c r="Q1577" i="1"/>
  <c r="F1578" i="1"/>
  <c r="G1578" i="1"/>
  <c r="H1578" i="1"/>
  <c r="I1578" i="1"/>
  <c r="J1578" i="1"/>
  <c r="K1578" i="1"/>
  <c r="L1578" i="1"/>
  <c r="M1578" i="1"/>
  <c r="N1578" i="1"/>
  <c r="O1578" i="1"/>
  <c r="P1578" i="1"/>
  <c r="Q1578" i="1"/>
  <c r="F1579" i="1"/>
  <c r="G1579" i="1"/>
  <c r="H1579" i="1"/>
  <c r="I1579" i="1"/>
  <c r="J1579" i="1"/>
  <c r="K1579" i="1"/>
  <c r="L1579" i="1"/>
  <c r="M1579" i="1"/>
  <c r="N1579" i="1"/>
  <c r="O1579" i="1"/>
  <c r="P1579" i="1"/>
  <c r="Q1579" i="1"/>
  <c r="F1580" i="1"/>
  <c r="G1580" i="1"/>
  <c r="H1580" i="1"/>
  <c r="I1580" i="1"/>
  <c r="J1580" i="1"/>
  <c r="K1580" i="1"/>
  <c r="L1580" i="1"/>
  <c r="M1580" i="1"/>
  <c r="N1580" i="1"/>
  <c r="O1580" i="1"/>
  <c r="P1580" i="1"/>
  <c r="Q1580" i="1"/>
  <c r="F1581" i="1"/>
  <c r="G1581" i="1"/>
  <c r="H1581" i="1"/>
  <c r="I1581" i="1"/>
  <c r="J1581" i="1"/>
  <c r="K1581" i="1"/>
  <c r="L1581" i="1"/>
  <c r="M1581" i="1"/>
  <c r="N1581" i="1"/>
  <c r="O1581" i="1"/>
  <c r="P1581" i="1"/>
  <c r="Q1581" i="1"/>
  <c r="F1582" i="1"/>
  <c r="G1582" i="1"/>
  <c r="H1582" i="1"/>
  <c r="I1582" i="1"/>
  <c r="J1582" i="1"/>
  <c r="K1582" i="1"/>
  <c r="L1582" i="1"/>
  <c r="M1582" i="1"/>
  <c r="N1582" i="1"/>
  <c r="O1582" i="1"/>
  <c r="P1582" i="1"/>
  <c r="Q1582" i="1"/>
  <c r="F1583" i="1"/>
  <c r="G1583" i="1"/>
  <c r="H1583" i="1"/>
  <c r="I1583" i="1"/>
  <c r="J1583" i="1"/>
  <c r="K1583" i="1"/>
  <c r="L1583" i="1"/>
  <c r="M1583" i="1"/>
  <c r="N1583" i="1"/>
  <c r="O1583" i="1"/>
  <c r="P1583" i="1"/>
  <c r="Q1583" i="1"/>
  <c r="F1584" i="1"/>
  <c r="G1584" i="1"/>
  <c r="H1584" i="1"/>
  <c r="I1584" i="1"/>
  <c r="J1584" i="1"/>
  <c r="K1584" i="1"/>
  <c r="L1584" i="1"/>
  <c r="M1584" i="1"/>
  <c r="N1584" i="1"/>
  <c r="O1584" i="1"/>
  <c r="P1584" i="1"/>
  <c r="Q1584" i="1"/>
  <c r="F1585" i="1"/>
  <c r="G1585" i="1"/>
  <c r="H1585" i="1"/>
  <c r="I1585" i="1"/>
  <c r="J1585" i="1"/>
  <c r="K1585" i="1"/>
  <c r="L1585" i="1"/>
  <c r="M1585" i="1"/>
  <c r="N1585" i="1"/>
  <c r="O1585" i="1"/>
  <c r="P1585" i="1"/>
  <c r="Q1585" i="1"/>
  <c r="F1586" i="1"/>
  <c r="G1586" i="1"/>
  <c r="H1586" i="1"/>
  <c r="I1586" i="1"/>
  <c r="J1586" i="1"/>
  <c r="K1586" i="1"/>
  <c r="L1586" i="1"/>
  <c r="M1586" i="1"/>
  <c r="N1586" i="1"/>
  <c r="O1586" i="1"/>
  <c r="P1586" i="1"/>
  <c r="Q1586" i="1"/>
  <c r="F1587" i="1"/>
  <c r="G1587" i="1"/>
  <c r="H1587" i="1"/>
  <c r="I1587" i="1"/>
  <c r="J1587" i="1"/>
  <c r="K1587" i="1"/>
  <c r="L1587" i="1"/>
  <c r="M1587" i="1"/>
  <c r="N1587" i="1"/>
  <c r="O1587" i="1"/>
  <c r="P1587" i="1"/>
  <c r="Q1587" i="1"/>
  <c r="F1588" i="1"/>
  <c r="G1588" i="1"/>
  <c r="H1588" i="1"/>
  <c r="I1588" i="1"/>
  <c r="J1588" i="1"/>
  <c r="K1588" i="1"/>
  <c r="L1588" i="1"/>
  <c r="M1588" i="1"/>
  <c r="N1588" i="1"/>
  <c r="O1588" i="1"/>
  <c r="P1588" i="1"/>
  <c r="Q1588" i="1"/>
  <c r="F1589" i="1"/>
  <c r="G1589" i="1"/>
  <c r="H1589" i="1"/>
  <c r="I1589" i="1"/>
  <c r="J1589" i="1"/>
  <c r="K1589" i="1"/>
  <c r="L1589" i="1"/>
  <c r="M1589" i="1"/>
  <c r="N1589" i="1"/>
  <c r="O1589" i="1"/>
  <c r="P1589" i="1"/>
  <c r="Q1589" i="1"/>
  <c r="F1590" i="1"/>
  <c r="G1590" i="1"/>
  <c r="H1590" i="1"/>
  <c r="I1590" i="1"/>
  <c r="J1590" i="1"/>
  <c r="K1590" i="1"/>
  <c r="L1590" i="1"/>
  <c r="M1590" i="1"/>
  <c r="N1590" i="1"/>
  <c r="O1590" i="1"/>
  <c r="P1590" i="1"/>
  <c r="Q1590" i="1"/>
  <c r="F1591" i="1"/>
  <c r="G1591" i="1"/>
  <c r="H1591" i="1"/>
  <c r="I1591" i="1"/>
  <c r="J1591" i="1"/>
  <c r="K1591" i="1"/>
  <c r="L1591" i="1"/>
  <c r="M1591" i="1"/>
  <c r="N1591" i="1"/>
  <c r="O1591" i="1"/>
  <c r="P1591" i="1"/>
  <c r="Q1591" i="1"/>
  <c r="F1592" i="1"/>
  <c r="G1592" i="1"/>
  <c r="H1592" i="1"/>
  <c r="I1592" i="1"/>
  <c r="J1592" i="1"/>
  <c r="K1592" i="1"/>
  <c r="L1592" i="1"/>
  <c r="M1592" i="1"/>
  <c r="N1592" i="1"/>
  <c r="O1592" i="1"/>
  <c r="P1592" i="1"/>
  <c r="Q1592" i="1"/>
  <c r="F1593" i="1"/>
  <c r="G1593" i="1"/>
  <c r="H1593" i="1"/>
  <c r="I1593" i="1"/>
  <c r="J1593" i="1"/>
  <c r="K1593" i="1"/>
  <c r="L1593" i="1"/>
  <c r="M1593" i="1"/>
  <c r="N1593" i="1"/>
  <c r="O1593" i="1"/>
  <c r="P1593" i="1"/>
  <c r="Q1593" i="1"/>
  <c r="F1594" i="1"/>
  <c r="G1594" i="1"/>
  <c r="H1594" i="1"/>
  <c r="I1594" i="1"/>
  <c r="J1594" i="1"/>
  <c r="K1594" i="1"/>
  <c r="L1594" i="1"/>
  <c r="M1594" i="1"/>
  <c r="N1594" i="1"/>
  <c r="O1594" i="1"/>
  <c r="P1594" i="1"/>
  <c r="Q1594" i="1"/>
  <c r="F1595" i="1"/>
  <c r="G1595" i="1"/>
  <c r="H1595" i="1"/>
  <c r="I1595" i="1"/>
  <c r="J1595" i="1"/>
  <c r="K1595" i="1"/>
  <c r="L1595" i="1"/>
  <c r="M1595" i="1"/>
  <c r="N1595" i="1"/>
  <c r="O1595" i="1"/>
  <c r="P1595" i="1"/>
  <c r="Q1595" i="1"/>
  <c r="F1596" i="1"/>
  <c r="G1596" i="1"/>
  <c r="H1596" i="1"/>
  <c r="I1596" i="1"/>
  <c r="J1596" i="1"/>
  <c r="K1596" i="1"/>
  <c r="L1596" i="1"/>
  <c r="M1596" i="1"/>
  <c r="N1596" i="1"/>
  <c r="O1596" i="1"/>
  <c r="P1596" i="1"/>
  <c r="Q1596" i="1"/>
  <c r="F1597" i="1"/>
  <c r="G1597" i="1"/>
  <c r="H1597" i="1"/>
  <c r="I1597" i="1"/>
  <c r="J1597" i="1"/>
  <c r="K1597" i="1"/>
  <c r="L1597" i="1"/>
  <c r="M1597" i="1"/>
  <c r="N1597" i="1"/>
  <c r="O1597" i="1"/>
  <c r="P1597" i="1"/>
  <c r="Q1597" i="1"/>
  <c r="F1598" i="1"/>
  <c r="G1598" i="1"/>
  <c r="H1598" i="1"/>
  <c r="I1598" i="1"/>
  <c r="J1598" i="1"/>
  <c r="K1598" i="1"/>
  <c r="L1598" i="1"/>
  <c r="M1598" i="1"/>
  <c r="N1598" i="1"/>
  <c r="O1598" i="1"/>
  <c r="P1598" i="1"/>
  <c r="Q1598" i="1"/>
  <c r="F1599" i="1"/>
  <c r="G1599" i="1"/>
  <c r="H1599" i="1"/>
  <c r="I1599" i="1"/>
  <c r="J1599" i="1"/>
  <c r="K1599" i="1"/>
  <c r="L1599" i="1"/>
  <c r="M1599" i="1"/>
  <c r="N1599" i="1"/>
  <c r="O1599" i="1"/>
  <c r="P1599" i="1"/>
  <c r="Q1599" i="1"/>
  <c r="F1600" i="1"/>
  <c r="G1600" i="1"/>
  <c r="H1600" i="1"/>
  <c r="I1600" i="1"/>
  <c r="J1600" i="1"/>
  <c r="K1600" i="1"/>
  <c r="L1600" i="1"/>
  <c r="M1600" i="1"/>
  <c r="N1600" i="1"/>
  <c r="O1600" i="1"/>
  <c r="P1600" i="1"/>
  <c r="Q1600" i="1"/>
  <c r="F1601" i="1"/>
  <c r="G1601" i="1"/>
  <c r="H1601" i="1"/>
  <c r="I1601" i="1"/>
  <c r="J1601" i="1"/>
  <c r="K1601" i="1"/>
  <c r="L1601" i="1"/>
  <c r="M1601" i="1"/>
  <c r="N1601" i="1"/>
  <c r="O1601" i="1"/>
  <c r="P1601" i="1"/>
  <c r="Q1601" i="1"/>
  <c r="F1602" i="1"/>
  <c r="G1602" i="1"/>
  <c r="H1602" i="1"/>
  <c r="I1602" i="1"/>
  <c r="J1602" i="1"/>
  <c r="K1602" i="1"/>
  <c r="L1602" i="1"/>
  <c r="M1602" i="1"/>
  <c r="N1602" i="1"/>
  <c r="O1602" i="1"/>
  <c r="P1602" i="1"/>
  <c r="Q1602" i="1"/>
  <c r="F1603" i="1"/>
  <c r="G1603" i="1"/>
  <c r="H1603" i="1"/>
  <c r="I1603" i="1"/>
  <c r="J1603" i="1"/>
  <c r="K1603" i="1"/>
  <c r="L1603" i="1"/>
  <c r="M1603" i="1"/>
  <c r="N1603" i="1"/>
  <c r="O1603" i="1"/>
  <c r="P1603" i="1"/>
  <c r="Q1603" i="1"/>
  <c r="F1604" i="1"/>
  <c r="G1604" i="1"/>
  <c r="H1604" i="1"/>
  <c r="I1604" i="1"/>
  <c r="J1604" i="1"/>
  <c r="K1604" i="1"/>
  <c r="L1604" i="1"/>
  <c r="M1604" i="1"/>
  <c r="N1604" i="1"/>
  <c r="O1604" i="1"/>
  <c r="P1604" i="1"/>
  <c r="Q1604" i="1"/>
  <c r="F1605" i="1"/>
  <c r="G1605" i="1"/>
  <c r="H1605" i="1"/>
  <c r="I1605" i="1"/>
  <c r="J1605" i="1"/>
  <c r="K1605" i="1"/>
  <c r="L1605" i="1"/>
  <c r="M1605" i="1"/>
  <c r="N1605" i="1"/>
  <c r="O1605" i="1"/>
  <c r="P1605" i="1"/>
  <c r="Q1605" i="1"/>
  <c r="F1606" i="1"/>
  <c r="G1606" i="1"/>
  <c r="H1606" i="1"/>
  <c r="I1606" i="1"/>
  <c r="J1606" i="1"/>
  <c r="K1606" i="1"/>
  <c r="L1606" i="1"/>
  <c r="M1606" i="1"/>
  <c r="N1606" i="1"/>
  <c r="O1606" i="1"/>
  <c r="P1606" i="1"/>
  <c r="Q1606" i="1"/>
  <c r="F1607" i="1"/>
  <c r="G1607" i="1"/>
  <c r="H1607" i="1"/>
  <c r="I1607" i="1"/>
  <c r="J1607" i="1"/>
  <c r="K1607" i="1"/>
  <c r="L1607" i="1"/>
  <c r="M1607" i="1"/>
  <c r="N1607" i="1"/>
  <c r="O1607" i="1"/>
  <c r="P1607" i="1"/>
  <c r="Q1607" i="1"/>
  <c r="F1608" i="1"/>
  <c r="G1608" i="1"/>
  <c r="H1608" i="1"/>
  <c r="I1608" i="1"/>
  <c r="J1608" i="1"/>
  <c r="K1608" i="1"/>
  <c r="L1608" i="1"/>
  <c r="M1608" i="1"/>
  <c r="N1608" i="1"/>
  <c r="O1608" i="1"/>
  <c r="P1608" i="1"/>
  <c r="Q1608" i="1"/>
  <c r="F1609" i="1"/>
  <c r="G1609" i="1"/>
  <c r="H1609" i="1"/>
  <c r="I1609" i="1"/>
  <c r="J1609" i="1"/>
  <c r="K1609" i="1"/>
  <c r="L1609" i="1"/>
  <c r="M1609" i="1"/>
  <c r="N1609" i="1"/>
  <c r="O1609" i="1"/>
  <c r="P1609" i="1"/>
  <c r="Q1609" i="1"/>
  <c r="F1610" i="1"/>
  <c r="G1610" i="1"/>
  <c r="H1610" i="1"/>
  <c r="I1610" i="1"/>
  <c r="J1610" i="1"/>
  <c r="K1610" i="1"/>
  <c r="L1610" i="1"/>
  <c r="M1610" i="1"/>
  <c r="N1610" i="1"/>
  <c r="O1610" i="1"/>
  <c r="P1610" i="1"/>
  <c r="Q1610" i="1"/>
  <c r="F1611" i="1"/>
  <c r="G1611" i="1"/>
  <c r="H1611" i="1"/>
  <c r="I1611" i="1"/>
  <c r="J1611" i="1"/>
  <c r="K1611" i="1"/>
  <c r="L1611" i="1"/>
  <c r="M1611" i="1"/>
  <c r="N1611" i="1"/>
  <c r="O1611" i="1"/>
  <c r="P1611" i="1"/>
  <c r="Q1611" i="1"/>
  <c r="F1612" i="1"/>
  <c r="G1612" i="1"/>
  <c r="H1612" i="1"/>
  <c r="I1612" i="1"/>
  <c r="J1612" i="1"/>
  <c r="K1612" i="1"/>
  <c r="L1612" i="1"/>
  <c r="M1612" i="1"/>
  <c r="N1612" i="1"/>
  <c r="O1612" i="1"/>
  <c r="P1612" i="1"/>
  <c r="Q1612" i="1"/>
  <c r="F1613" i="1"/>
  <c r="G1613" i="1"/>
  <c r="H1613" i="1"/>
  <c r="I1613" i="1"/>
  <c r="J1613" i="1"/>
  <c r="K1613" i="1"/>
  <c r="L1613" i="1"/>
  <c r="M1613" i="1"/>
  <c r="N1613" i="1"/>
  <c r="O1613" i="1"/>
  <c r="P1613" i="1"/>
  <c r="Q1613" i="1"/>
  <c r="F1614" i="1"/>
  <c r="G1614" i="1"/>
  <c r="H1614" i="1"/>
  <c r="I1614" i="1"/>
  <c r="J1614" i="1"/>
  <c r="K1614" i="1"/>
  <c r="L1614" i="1"/>
  <c r="M1614" i="1"/>
  <c r="N1614" i="1"/>
  <c r="O1614" i="1"/>
  <c r="P1614" i="1"/>
  <c r="Q1614" i="1"/>
  <c r="F1615" i="1"/>
  <c r="G1615" i="1"/>
  <c r="H1615" i="1"/>
  <c r="I1615" i="1"/>
  <c r="J1615" i="1"/>
  <c r="K1615" i="1"/>
  <c r="L1615" i="1"/>
  <c r="M1615" i="1"/>
  <c r="N1615" i="1"/>
  <c r="O1615" i="1"/>
  <c r="P1615" i="1"/>
  <c r="Q1615" i="1"/>
  <c r="F1616" i="1"/>
  <c r="G1616" i="1"/>
  <c r="H1616" i="1"/>
  <c r="I1616" i="1"/>
  <c r="J1616" i="1"/>
  <c r="K1616" i="1"/>
  <c r="L1616" i="1"/>
  <c r="M1616" i="1"/>
  <c r="N1616" i="1"/>
  <c r="O1616" i="1"/>
  <c r="P1616" i="1"/>
  <c r="Q1616" i="1"/>
  <c r="F1617" i="1"/>
  <c r="G1617" i="1"/>
  <c r="H1617" i="1"/>
  <c r="I1617" i="1"/>
  <c r="J1617" i="1"/>
  <c r="K1617" i="1"/>
  <c r="L1617" i="1"/>
  <c r="M1617" i="1"/>
  <c r="N1617" i="1"/>
  <c r="O1617" i="1"/>
  <c r="P1617" i="1"/>
  <c r="Q1617" i="1"/>
  <c r="F1618" i="1"/>
  <c r="G1618" i="1"/>
  <c r="H1618" i="1"/>
  <c r="I1618" i="1"/>
  <c r="J1618" i="1"/>
  <c r="K1618" i="1"/>
  <c r="L1618" i="1"/>
  <c r="M1618" i="1"/>
  <c r="N1618" i="1"/>
  <c r="O1618" i="1"/>
  <c r="P1618" i="1"/>
  <c r="Q1618" i="1"/>
  <c r="F1619" i="1"/>
  <c r="G1619" i="1"/>
  <c r="H1619" i="1"/>
  <c r="I1619" i="1"/>
  <c r="J1619" i="1"/>
  <c r="K1619" i="1"/>
  <c r="L1619" i="1"/>
  <c r="M1619" i="1"/>
  <c r="N1619" i="1"/>
  <c r="O1619" i="1"/>
  <c r="P1619" i="1"/>
  <c r="Q1619" i="1"/>
  <c r="F1620" i="1"/>
  <c r="G1620" i="1"/>
  <c r="H1620" i="1"/>
  <c r="I1620" i="1"/>
  <c r="J1620" i="1"/>
  <c r="K1620" i="1"/>
  <c r="L1620" i="1"/>
  <c r="M1620" i="1"/>
  <c r="N1620" i="1"/>
  <c r="O1620" i="1"/>
  <c r="P1620" i="1"/>
  <c r="Q1620" i="1"/>
  <c r="F1621" i="1"/>
  <c r="G1621" i="1"/>
  <c r="H1621" i="1"/>
  <c r="I1621" i="1"/>
  <c r="J1621" i="1"/>
  <c r="K1621" i="1"/>
  <c r="L1621" i="1"/>
  <c r="M1621" i="1"/>
  <c r="N1621" i="1"/>
  <c r="O1621" i="1"/>
  <c r="P1621" i="1"/>
  <c r="Q1621" i="1"/>
  <c r="F1622" i="1"/>
  <c r="G1622" i="1"/>
  <c r="H1622" i="1"/>
  <c r="I1622" i="1"/>
  <c r="J1622" i="1"/>
  <c r="K1622" i="1"/>
  <c r="L1622" i="1"/>
  <c r="M1622" i="1"/>
  <c r="N1622" i="1"/>
  <c r="O1622" i="1"/>
  <c r="P1622" i="1"/>
  <c r="Q1622" i="1"/>
  <c r="F1623" i="1"/>
  <c r="G1623" i="1"/>
  <c r="H1623" i="1"/>
  <c r="I1623" i="1"/>
  <c r="J1623" i="1"/>
  <c r="K1623" i="1"/>
  <c r="L1623" i="1"/>
  <c r="M1623" i="1"/>
  <c r="N1623" i="1"/>
  <c r="O1623" i="1"/>
  <c r="P1623" i="1"/>
  <c r="Q1623" i="1"/>
  <c r="F1624" i="1"/>
  <c r="G1624" i="1"/>
  <c r="H1624" i="1"/>
  <c r="I1624" i="1"/>
  <c r="J1624" i="1"/>
  <c r="K1624" i="1"/>
  <c r="L1624" i="1"/>
  <c r="M1624" i="1"/>
  <c r="N1624" i="1"/>
  <c r="O1624" i="1"/>
  <c r="P1624" i="1"/>
  <c r="Q1624" i="1"/>
  <c r="F1625" i="1"/>
  <c r="G1625" i="1"/>
  <c r="H1625" i="1"/>
  <c r="I1625" i="1"/>
  <c r="J1625" i="1"/>
  <c r="K1625" i="1"/>
  <c r="L1625" i="1"/>
  <c r="M1625" i="1"/>
  <c r="N1625" i="1"/>
  <c r="O1625" i="1"/>
  <c r="P1625" i="1"/>
  <c r="Q1625" i="1"/>
  <c r="F1626" i="1"/>
  <c r="G1626" i="1"/>
  <c r="H1626" i="1"/>
  <c r="I1626" i="1"/>
  <c r="J1626" i="1"/>
  <c r="K1626" i="1"/>
  <c r="L1626" i="1"/>
  <c r="M1626" i="1"/>
  <c r="N1626" i="1"/>
  <c r="O1626" i="1"/>
  <c r="P1626" i="1"/>
  <c r="Q1626" i="1"/>
  <c r="F1627" i="1"/>
  <c r="G1627" i="1"/>
  <c r="H1627" i="1"/>
  <c r="I1627" i="1"/>
  <c r="J1627" i="1"/>
  <c r="K1627" i="1"/>
  <c r="L1627" i="1"/>
  <c r="M1627" i="1"/>
  <c r="N1627" i="1"/>
  <c r="O1627" i="1"/>
  <c r="P1627" i="1"/>
  <c r="Q1627" i="1"/>
  <c r="F1628" i="1"/>
  <c r="G1628" i="1"/>
  <c r="H1628" i="1"/>
  <c r="I1628" i="1"/>
  <c r="J1628" i="1"/>
  <c r="K1628" i="1"/>
  <c r="L1628" i="1"/>
  <c r="M1628" i="1"/>
  <c r="N1628" i="1"/>
  <c r="O1628" i="1"/>
  <c r="P1628" i="1"/>
  <c r="Q1628" i="1"/>
  <c r="F1629" i="1"/>
  <c r="G1629" i="1"/>
  <c r="H1629" i="1"/>
  <c r="I1629" i="1"/>
  <c r="J1629" i="1"/>
  <c r="K1629" i="1"/>
  <c r="L1629" i="1"/>
  <c r="M1629" i="1"/>
  <c r="N1629" i="1"/>
  <c r="O1629" i="1"/>
  <c r="P1629" i="1"/>
  <c r="Q1629" i="1"/>
  <c r="F1630" i="1"/>
  <c r="G1630" i="1"/>
  <c r="H1630" i="1"/>
  <c r="I1630" i="1"/>
  <c r="J1630" i="1"/>
  <c r="K1630" i="1"/>
  <c r="L1630" i="1"/>
  <c r="M1630" i="1"/>
  <c r="N1630" i="1"/>
  <c r="O1630" i="1"/>
  <c r="P1630" i="1"/>
  <c r="Q1630" i="1"/>
  <c r="F1631" i="1"/>
  <c r="G1631" i="1"/>
  <c r="H1631" i="1"/>
  <c r="I1631" i="1"/>
  <c r="J1631" i="1"/>
  <c r="K1631" i="1"/>
  <c r="L1631" i="1"/>
  <c r="M1631" i="1"/>
  <c r="N1631" i="1"/>
  <c r="O1631" i="1"/>
  <c r="P1631" i="1"/>
  <c r="Q1631" i="1"/>
  <c r="F1632" i="1"/>
  <c r="G1632" i="1"/>
  <c r="H1632" i="1"/>
  <c r="I1632" i="1"/>
  <c r="J1632" i="1"/>
  <c r="K1632" i="1"/>
  <c r="L1632" i="1"/>
  <c r="M1632" i="1"/>
  <c r="N1632" i="1"/>
  <c r="O1632" i="1"/>
  <c r="P1632" i="1"/>
  <c r="Q1632" i="1"/>
  <c r="F1633" i="1"/>
  <c r="G1633" i="1"/>
  <c r="H1633" i="1"/>
  <c r="I1633" i="1"/>
  <c r="J1633" i="1"/>
  <c r="K1633" i="1"/>
  <c r="L1633" i="1"/>
  <c r="M1633" i="1"/>
  <c r="N1633" i="1"/>
  <c r="O1633" i="1"/>
  <c r="P1633" i="1"/>
  <c r="Q1633" i="1"/>
  <c r="F1634" i="1"/>
  <c r="G1634" i="1"/>
  <c r="H1634" i="1"/>
  <c r="I1634" i="1"/>
  <c r="J1634" i="1"/>
  <c r="K1634" i="1"/>
  <c r="L1634" i="1"/>
  <c r="M1634" i="1"/>
  <c r="N1634" i="1"/>
  <c r="O1634" i="1"/>
  <c r="P1634" i="1"/>
  <c r="Q1634" i="1"/>
  <c r="F1635" i="1"/>
  <c r="G1635" i="1"/>
  <c r="H1635" i="1"/>
  <c r="I1635" i="1"/>
  <c r="J1635" i="1"/>
  <c r="K1635" i="1"/>
  <c r="L1635" i="1"/>
  <c r="M1635" i="1"/>
  <c r="N1635" i="1"/>
  <c r="O1635" i="1"/>
  <c r="P1635" i="1"/>
  <c r="Q1635" i="1"/>
  <c r="F1636" i="1"/>
  <c r="G1636" i="1"/>
  <c r="H1636" i="1"/>
  <c r="I1636" i="1"/>
  <c r="J1636" i="1"/>
  <c r="K1636" i="1"/>
  <c r="L1636" i="1"/>
  <c r="M1636" i="1"/>
  <c r="N1636" i="1"/>
  <c r="O1636" i="1"/>
  <c r="P1636" i="1"/>
  <c r="Q1636" i="1"/>
  <c r="F1637" i="1"/>
  <c r="G1637" i="1"/>
  <c r="H1637" i="1"/>
  <c r="I1637" i="1"/>
  <c r="J1637" i="1"/>
  <c r="K1637" i="1"/>
  <c r="L1637" i="1"/>
  <c r="M1637" i="1"/>
  <c r="N1637" i="1"/>
  <c r="O1637" i="1"/>
  <c r="P1637" i="1"/>
  <c r="Q1637" i="1"/>
  <c r="F1638" i="1"/>
  <c r="G1638" i="1"/>
  <c r="H1638" i="1"/>
  <c r="I1638" i="1"/>
  <c r="J1638" i="1"/>
  <c r="K1638" i="1"/>
  <c r="L1638" i="1"/>
  <c r="M1638" i="1"/>
  <c r="N1638" i="1"/>
  <c r="O1638" i="1"/>
  <c r="P1638" i="1"/>
  <c r="Q1638" i="1"/>
  <c r="F1639" i="1"/>
  <c r="G1639" i="1"/>
  <c r="H1639" i="1"/>
  <c r="I1639" i="1"/>
  <c r="J1639" i="1"/>
  <c r="K1639" i="1"/>
  <c r="L1639" i="1"/>
  <c r="M1639" i="1"/>
  <c r="N1639" i="1"/>
  <c r="O1639" i="1"/>
  <c r="P1639" i="1"/>
  <c r="Q1639" i="1"/>
  <c r="F1640" i="1"/>
  <c r="G1640" i="1"/>
  <c r="H1640" i="1"/>
  <c r="I1640" i="1"/>
  <c r="J1640" i="1"/>
  <c r="K1640" i="1"/>
  <c r="L1640" i="1"/>
  <c r="M1640" i="1"/>
  <c r="N1640" i="1"/>
  <c r="O1640" i="1"/>
  <c r="P1640" i="1"/>
  <c r="Q1640" i="1"/>
  <c r="F1641" i="1"/>
  <c r="G1641" i="1"/>
  <c r="H1641" i="1"/>
  <c r="I1641" i="1"/>
  <c r="J1641" i="1"/>
  <c r="K1641" i="1"/>
  <c r="L1641" i="1"/>
  <c r="M1641" i="1"/>
  <c r="N1641" i="1"/>
  <c r="O1641" i="1"/>
  <c r="P1641" i="1"/>
  <c r="Q1641" i="1"/>
  <c r="F1642" i="1"/>
  <c r="G1642" i="1"/>
  <c r="H1642" i="1"/>
  <c r="I1642" i="1"/>
  <c r="J1642" i="1"/>
  <c r="K1642" i="1"/>
  <c r="L1642" i="1"/>
  <c r="M1642" i="1"/>
  <c r="N1642" i="1"/>
  <c r="O1642" i="1"/>
  <c r="P1642" i="1"/>
  <c r="Q1642" i="1"/>
  <c r="F1643" i="1"/>
  <c r="G1643" i="1"/>
  <c r="H1643" i="1"/>
  <c r="I1643" i="1"/>
  <c r="J1643" i="1"/>
  <c r="K1643" i="1"/>
  <c r="L1643" i="1"/>
  <c r="M1643" i="1"/>
  <c r="N1643" i="1"/>
  <c r="O1643" i="1"/>
  <c r="P1643" i="1"/>
  <c r="Q1643" i="1"/>
  <c r="F1644" i="1"/>
  <c r="G1644" i="1"/>
  <c r="H1644" i="1"/>
  <c r="I1644" i="1"/>
  <c r="J1644" i="1"/>
  <c r="K1644" i="1"/>
  <c r="L1644" i="1"/>
  <c r="M1644" i="1"/>
  <c r="N1644" i="1"/>
  <c r="O1644" i="1"/>
  <c r="P1644" i="1"/>
  <c r="Q1644" i="1"/>
  <c r="F1645" i="1"/>
  <c r="G1645" i="1"/>
  <c r="H1645" i="1"/>
  <c r="I1645" i="1"/>
  <c r="J1645" i="1"/>
  <c r="K1645" i="1"/>
  <c r="L1645" i="1"/>
  <c r="M1645" i="1"/>
  <c r="N1645" i="1"/>
  <c r="O1645" i="1"/>
  <c r="P1645" i="1"/>
  <c r="Q1645" i="1"/>
  <c r="F1646" i="1"/>
  <c r="G1646" i="1"/>
  <c r="H1646" i="1"/>
  <c r="I1646" i="1"/>
  <c r="J1646" i="1"/>
  <c r="K1646" i="1"/>
  <c r="L1646" i="1"/>
  <c r="M1646" i="1"/>
  <c r="N1646" i="1"/>
  <c r="O1646" i="1"/>
  <c r="P1646" i="1"/>
  <c r="Q1646" i="1"/>
  <c r="F1647" i="1"/>
  <c r="G1647" i="1"/>
  <c r="H1647" i="1"/>
  <c r="I1647" i="1"/>
  <c r="J1647" i="1"/>
  <c r="K1647" i="1"/>
  <c r="L1647" i="1"/>
  <c r="M1647" i="1"/>
  <c r="N1647" i="1"/>
  <c r="O1647" i="1"/>
  <c r="P1647" i="1"/>
  <c r="Q1647" i="1"/>
  <c r="F1648" i="1"/>
  <c r="G1648" i="1"/>
  <c r="H1648" i="1"/>
  <c r="I1648" i="1"/>
  <c r="J1648" i="1"/>
  <c r="K1648" i="1"/>
  <c r="L1648" i="1"/>
  <c r="M1648" i="1"/>
  <c r="N1648" i="1"/>
  <c r="O1648" i="1"/>
  <c r="P1648" i="1"/>
  <c r="Q1648" i="1"/>
  <c r="F1649" i="1"/>
  <c r="G1649" i="1"/>
  <c r="H1649" i="1"/>
  <c r="I1649" i="1"/>
  <c r="J1649" i="1"/>
  <c r="K1649" i="1"/>
  <c r="L1649" i="1"/>
  <c r="M1649" i="1"/>
  <c r="N1649" i="1"/>
  <c r="O1649" i="1"/>
  <c r="P1649" i="1"/>
  <c r="Q1649" i="1"/>
  <c r="F1650" i="1"/>
  <c r="G1650" i="1"/>
  <c r="H1650" i="1"/>
  <c r="I1650" i="1"/>
  <c r="J1650" i="1"/>
  <c r="K1650" i="1"/>
  <c r="L1650" i="1"/>
  <c r="M1650" i="1"/>
  <c r="N1650" i="1"/>
  <c r="O1650" i="1"/>
  <c r="P1650" i="1"/>
  <c r="Q1650" i="1"/>
  <c r="F1651" i="1"/>
  <c r="G1651" i="1"/>
  <c r="H1651" i="1"/>
  <c r="I1651" i="1"/>
  <c r="J1651" i="1"/>
  <c r="K1651" i="1"/>
  <c r="L1651" i="1"/>
  <c r="M1651" i="1"/>
  <c r="N1651" i="1"/>
  <c r="O1651" i="1"/>
  <c r="P1651" i="1"/>
  <c r="Q1651" i="1"/>
  <c r="F1652" i="1"/>
  <c r="G1652" i="1"/>
  <c r="H1652" i="1"/>
  <c r="I1652" i="1"/>
  <c r="J1652" i="1"/>
  <c r="K1652" i="1"/>
  <c r="L1652" i="1"/>
  <c r="M1652" i="1"/>
  <c r="N1652" i="1"/>
  <c r="O1652" i="1"/>
  <c r="P1652" i="1"/>
  <c r="Q1652" i="1"/>
  <c r="F1653" i="1"/>
  <c r="G1653" i="1"/>
  <c r="H1653" i="1"/>
  <c r="I1653" i="1"/>
  <c r="J1653" i="1"/>
  <c r="K1653" i="1"/>
  <c r="L1653" i="1"/>
  <c r="M1653" i="1"/>
  <c r="N1653" i="1"/>
  <c r="O1653" i="1"/>
  <c r="P1653" i="1"/>
  <c r="Q1653" i="1"/>
  <c r="F1654" i="1"/>
  <c r="G1654" i="1"/>
  <c r="H1654" i="1"/>
  <c r="I1654" i="1"/>
  <c r="J1654" i="1"/>
  <c r="K1654" i="1"/>
  <c r="L1654" i="1"/>
  <c r="M1654" i="1"/>
  <c r="N1654" i="1"/>
  <c r="O1654" i="1"/>
  <c r="P1654" i="1"/>
  <c r="Q1654" i="1"/>
  <c r="F1655" i="1"/>
  <c r="G1655" i="1"/>
  <c r="H1655" i="1"/>
  <c r="I1655" i="1"/>
  <c r="J1655" i="1"/>
  <c r="K1655" i="1"/>
  <c r="L1655" i="1"/>
  <c r="M1655" i="1"/>
  <c r="N1655" i="1"/>
  <c r="O1655" i="1"/>
  <c r="P1655" i="1"/>
  <c r="Q1655" i="1"/>
  <c r="F1656" i="1"/>
  <c r="G1656" i="1"/>
  <c r="H1656" i="1"/>
  <c r="I1656" i="1"/>
  <c r="J1656" i="1"/>
  <c r="K1656" i="1"/>
  <c r="L1656" i="1"/>
  <c r="M1656" i="1"/>
  <c r="N1656" i="1"/>
  <c r="O1656" i="1"/>
  <c r="P1656" i="1"/>
  <c r="Q1656" i="1"/>
  <c r="F1657" i="1"/>
  <c r="G1657" i="1"/>
  <c r="H1657" i="1"/>
  <c r="I1657" i="1"/>
  <c r="J1657" i="1"/>
  <c r="K1657" i="1"/>
  <c r="L1657" i="1"/>
  <c r="M1657" i="1"/>
  <c r="N1657" i="1"/>
  <c r="O1657" i="1"/>
  <c r="P1657" i="1"/>
  <c r="Q1657" i="1"/>
  <c r="F1658" i="1"/>
  <c r="G1658" i="1"/>
  <c r="H1658" i="1"/>
  <c r="I1658" i="1"/>
  <c r="J1658" i="1"/>
  <c r="K1658" i="1"/>
  <c r="L1658" i="1"/>
  <c r="M1658" i="1"/>
  <c r="N1658" i="1"/>
  <c r="O1658" i="1"/>
  <c r="P1658" i="1"/>
  <c r="Q1658" i="1"/>
  <c r="F1659" i="1"/>
  <c r="G1659" i="1"/>
  <c r="H1659" i="1"/>
  <c r="I1659" i="1"/>
  <c r="J1659" i="1"/>
  <c r="K1659" i="1"/>
  <c r="L1659" i="1"/>
  <c r="M1659" i="1"/>
  <c r="N1659" i="1"/>
  <c r="O1659" i="1"/>
  <c r="P1659" i="1"/>
  <c r="Q1659" i="1"/>
  <c r="F1660" i="1"/>
  <c r="G1660" i="1"/>
  <c r="H1660" i="1"/>
  <c r="I1660" i="1"/>
  <c r="J1660" i="1"/>
  <c r="K1660" i="1"/>
  <c r="L1660" i="1"/>
  <c r="M1660" i="1"/>
  <c r="N1660" i="1"/>
  <c r="O1660" i="1"/>
  <c r="P1660" i="1"/>
  <c r="Q1660" i="1"/>
  <c r="F1661" i="1"/>
  <c r="G1661" i="1"/>
  <c r="H1661" i="1"/>
  <c r="I1661" i="1"/>
  <c r="J1661" i="1"/>
  <c r="K1661" i="1"/>
  <c r="L1661" i="1"/>
  <c r="M1661" i="1"/>
  <c r="N1661" i="1"/>
  <c r="O1661" i="1"/>
  <c r="P1661" i="1"/>
  <c r="Q1661" i="1"/>
  <c r="F1662" i="1"/>
  <c r="G1662" i="1"/>
  <c r="H1662" i="1"/>
  <c r="I1662" i="1"/>
  <c r="J1662" i="1"/>
  <c r="K1662" i="1"/>
  <c r="L1662" i="1"/>
  <c r="M1662" i="1"/>
  <c r="N1662" i="1"/>
  <c r="O1662" i="1"/>
  <c r="P1662" i="1"/>
  <c r="Q1662" i="1"/>
  <c r="F1663" i="1"/>
  <c r="G1663" i="1"/>
  <c r="H1663" i="1"/>
  <c r="I1663" i="1"/>
  <c r="J1663" i="1"/>
  <c r="K1663" i="1"/>
  <c r="L1663" i="1"/>
  <c r="M1663" i="1"/>
  <c r="N1663" i="1"/>
  <c r="O1663" i="1"/>
  <c r="P1663" i="1"/>
  <c r="Q1663" i="1"/>
  <c r="F1664" i="1"/>
  <c r="G1664" i="1"/>
  <c r="H1664" i="1"/>
  <c r="I1664" i="1"/>
  <c r="J1664" i="1"/>
  <c r="K1664" i="1"/>
  <c r="L1664" i="1"/>
  <c r="M1664" i="1"/>
  <c r="N1664" i="1"/>
  <c r="O1664" i="1"/>
  <c r="P1664" i="1"/>
  <c r="Q1664" i="1"/>
  <c r="F1665" i="1"/>
  <c r="G1665" i="1"/>
  <c r="H1665" i="1"/>
  <c r="I1665" i="1"/>
  <c r="J1665" i="1"/>
  <c r="K1665" i="1"/>
  <c r="L1665" i="1"/>
  <c r="M1665" i="1"/>
  <c r="N1665" i="1"/>
  <c r="O1665" i="1"/>
  <c r="P1665" i="1"/>
  <c r="Q1665" i="1"/>
  <c r="F1666" i="1"/>
  <c r="G1666" i="1"/>
  <c r="H1666" i="1"/>
  <c r="I1666" i="1"/>
  <c r="J1666" i="1"/>
  <c r="K1666" i="1"/>
  <c r="L1666" i="1"/>
  <c r="M1666" i="1"/>
  <c r="N1666" i="1"/>
  <c r="O1666" i="1"/>
  <c r="P1666" i="1"/>
  <c r="Q1666" i="1"/>
  <c r="F1667" i="1"/>
  <c r="G1667" i="1"/>
  <c r="H1667" i="1"/>
  <c r="I1667" i="1"/>
  <c r="J1667" i="1"/>
  <c r="K1667" i="1"/>
  <c r="L1667" i="1"/>
  <c r="M1667" i="1"/>
  <c r="N1667" i="1"/>
  <c r="O1667" i="1"/>
  <c r="P1667" i="1"/>
  <c r="Q1667" i="1"/>
  <c r="F1668" i="1"/>
  <c r="G1668" i="1"/>
  <c r="H1668" i="1"/>
  <c r="I1668" i="1"/>
  <c r="J1668" i="1"/>
  <c r="K1668" i="1"/>
  <c r="L1668" i="1"/>
  <c r="M1668" i="1"/>
  <c r="N1668" i="1"/>
  <c r="O1668" i="1"/>
  <c r="P1668" i="1"/>
  <c r="Q1668" i="1"/>
  <c r="F1669" i="1"/>
  <c r="G1669" i="1"/>
  <c r="H1669" i="1"/>
  <c r="I1669" i="1"/>
  <c r="J1669" i="1"/>
  <c r="K1669" i="1"/>
  <c r="L1669" i="1"/>
  <c r="M1669" i="1"/>
  <c r="N1669" i="1"/>
  <c r="O1669" i="1"/>
  <c r="P1669" i="1"/>
  <c r="Q1669" i="1"/>
  <c r="F1670" i="1"/>
  <c r="G1670" i="1"/>
  <c r="H1670" i="1"/>
  <c r="I1670" i="1"/>
  <c r="J1670" i="1"/>
  <c r="K1670" i="1"/>
  <c r="L1670" i="1"/>
  <c r="M1670" i="1"/>
  <c r="N1670" i="1"/>
  <c r="O1670" i="1"/>
  <c r="P1670" i="1"/>
  <c r="Q1670" i="1"/>
  <c r="F1671" i="1"/>
  <c r="G1671" i="1"/>
  <c r="H1671" i="1"/>
  <c r="I1671" i="1"/>
  <c r="J1671" i="1"/>
  <c r="K1671" i="1"/>
  <c r="L1671" i="1"/>
  <c r="M1671" i="1"/>
  <c r="N1671" i="1"/>
  <c r="O1671" i="1"/>
  <c r="P1671" i="1"/>
  <c r="Q1671" i="1"/>
  <c r="F1672" i="1"/>
  <c r="G1672" i="1"/>
  <c r="H1672" i="1"/>
  <c r="I1672" i="1"/>
  <c r="J1672" i="1"/>
  <c r="K1672" i="1"/>
  <c r="L1672" i="1"/>
  <c r="M1672" i="1"/>
  <c r="N1672" i="1"/>
  <c r="O1672" i="1"/>
  <c r="P1672" i="1"/>
  <c r="Q1672" i="1"/>
  <c r="F1673" i="1"/>
  <c r="G1673" i="1"/>
  <c r="H1673" i="1"/>
  <c r="I1673" i="1"/>
  <c r="J1673" i="1"/>
  <c r="K1673" i="1"/>
  <c r="L1673" i="1"/>
  <c r="M1673" i="1"/>
  <c r="N1673" i="1"/>
  <c r="O1673" i="1"/>
  <c r="P1673" i="1"/>
  <c r="Q1673" i="1"/>
  <c r="F1674" i="1"/>
  <c r="G1674" i="1"/>
  <c r="H1674" i="1"/>
  <c r="I1674" i="1"/>
  <c r="J1674" i="1"/>
  <c r="K1674" i="1"/>
  <c r="L1674" i="1"/>
  <c r="M1674" i="1"/>
  <c r="N1674" i="1"/>
  <c r="O1674" i="1"/>
  <c r="P1674" i="1"/>
  <c r="Q1674" i="1"/>
  <c r="F1675" i="1"/>
  <c r="G1675" i="1"/>
  <c r="H1675" i="1"/>
  <c r="I1675" i="1"/>
  <c r="J1675" i="1"/>
  <c r="K1675" i="1"/>
  <c r="L1675" i="1"/>
  <c r="M1675" i="1"/>
  <c r="N1675" i="1"/>
  <c r="O1675" i="1"/>
  <c r="P1675" i="1"/>
  <c r="Q1675" i="1"/>
  <c r="F1676" i="1"/>
  <c r="G1676" i="1"/>
  <c r="H1676" i="1"/>
  <c r="I1676" i="1"/>
  <c r="J1676" i="1"/>
  <c r="K1676" i="1"/>
  <c r="L1676" i="1"/>
  <c r="M1676" i="1"/>
  <c r="N1676" i="1"/>
  <c r="O1676" i="1"/>
  <c r="P1676" i="1"/>
  <c r="Q1676" i="1"/>
  <c r="F1677" i="1"/>
  <c r="G1677" i="1"/>
  <c r="H1677" i="1"/>
  <c r="I1677" i="1"/>
  <c r="J1677" i="1"/>
  <c r="K1677" i="1"/>
  <c r="L1677" i="1"/>
  <c r="M1677" i="1"/>
  <c r="N1677" i="1"/>
  <c r="O1677" i="1"/>
  <c r="P1677" i="1"/>
  <c r="Q1677" i="1"/>
  <c r="F1678" i="1"/>
  <c r="G1678" i="1"/>
  <c r="H1678" i="1"/>
  <c r="I1678" i="1"/>
  <c r="J1678" i="1"/>
  <c r="K1678" i="1"/>
  <c r="L1678" i="1"/>
  <c r="M1678" i="1"/>
  <c r="N1678" i="1"/>
  <c r="O1678" i="1"/>
  <c r="P1678" i="1"/>
  <c r="Q1678" i="1"/>
  <c r="F1679" i="1"/>
  <c r="G1679" i="1"/>
  <c r="H1679" i="1"/>
  <c r="I1679" i="1"/>
  <c r="J1679" i="1"/>
  <c r="K1679" i="1"/>
  <c r="L1679" i="1"/>
  <c r="M1679" i="1"/>
  <c r="N1679" i="1"/>
  <c r="O1679" i="1"/>
  <c r="P1679" i="1"/>
  <c r="Q1679" i="1"/>
  <c r="F1680" i="1"/>
  <c r="G1680" i="1"/>
  <c r="H1680" i="1"/>
  <c r="I1680" i="1"/>
  <c r="J1680" i="1"/>
  <c r="K1680" i="1"/>
  <c r="L1680" i="1"/>
  <c r="M1680" i="1"/>
  <c r="N1680" i="1"/>
  <c r="O1680" i="1"/>
  <c r="P1680" i="1"/>
  <c r="Q1680" i="1"/>
  <c r="F1681" i="1"/>
  <c r="G1681" i="1"/>
  <c r="H1681" i="1"/>
  <c r="I1681" i="1"/>
  <c r="J1681" i="1"/>
  <c r="K1681" i="1"/>
  <c r="L1681" i="1"/>
  <c r="M1681" i="1"/>
  <c r="N1681" i="1"/>
  <c r="O1681" i="1"/>
  <c r="P1681" i="1"/>
  <c r="Q1681" i="1"/>
  <c r="F1682" i="1"/>
  <c r="G1682" i="1"/>
  <c r="H1682" i="1"/>
  <c r="I1682" i="1"/>
  <c r="J1682" i="1"/>
  <c r="K1682" i="1"/>
  <c r="L1682" i="1"/>
  <c r="M1682" i="1"/>
  <c r="N1682" i="1"/>
  <c r="O1682" i="1"/>
  <c r="P1682" i="1"/>
  <c r="Q1682" i="1"/>
  <c r="F1683" i="1"/>
  <c r="G1683" i="1"/>
  <c r="H1683" i="1"/>
  <c r="I1683" i="1"/>
  <c r="J1683" i="1"/>
  <c r="K1683" i="1"/>
  <c r="L1683" i="1"/>
  <c r="M1683" i="1"/>
  <c r="N1683" i="1"/>
  <c r="O1683" i="1"/>
  <c r="P1683" i="1"/>
  <c r="Q1683" i="1"/>
  <c r="F1684" i="1"/>
  <c r="G1684" i="1"/>
  <c r="H1684" i="1"/>
  <c r="I1684" i="1"/>
  <c r="J1684" i="1"/>
  <c r="K1684" i="1"/>
  <c r="L1684" i="1"/>
  <c r="M1684" i="1"/>
  <c r="N1684" i="1"/>
  <c r="O1684" i="1"/>
  <c r="P1684" i="1"/>
  <c r="Q1684" i="1"/>
  <c r="F1685" i="1"/>
  <c r="G1685" i="1"/>
  <c r="H1685" i="1"/>
  <c r="I1685" i="1"/>
  <c r="J1685" i="1"/>
  <c r="K1685" i="1"/>
  <c r="L1685" i="1"/>
  <c r="M1685" i="1"/>
  <c r="N1685" i="1"/>
  <c r="O1685" i="1"/>
  <c r="P1685" i="1"/>
  <c r="Q1685" i="1"/>
  <c r="F1686" i="1"/>
  <c r="G1686" i="1"/>
  <c r="H1686" i="1"/>
  <c r="I1686" i="1"/>
  <c r="J1686" i="1"/>
  <c r="K1686" i="1"/>
  <c r="L1686" i="1"/>
  <c r="M1686" i="1"/>
  <c r="N1686" i="1"/>
  <c r="O1686" i="1"/>
  <c r="P1686" i="1"/>
  <c r="Q1686" i="1"/>
  <c r="F1687" i="1"/>
  <c r="G1687" i="1"/>
  <c r="H1687" i="1"/>
  <c r="I1687" i="1"/>
  <c r="J1687" i="1"/>
  <c r="K1687" i="1"/>
  <c r="L1687" i="1"/>
  <c r="M1687" i="1"/>
  <c r="N1687" i="1"/>
  <c r="O1687" i="1"/>
  <c r="P1687" i="1"/>
  <c r="Q1687" i="1"/>
  <c r="F1688" i="1"/>
  <c r="G1688" i="1"/>
  <c r="H1688" i="1"/>
  <c r="I1688" i="1"/>
  <c r="J1688" i="1"/>
  <c r="K1688" i="1"/>
  <c r="L1688" i="1"/>
  <c r="M1688" i="1"/>
  <c r="N1688" i="1"/>
  <c r="O1688" i="1"/>
  <c r="P1688" i="1"/>
  <c r="Q1688" i="1"/>
  <c r="F1689" i="1"/>
  <c r="G1689" i="1"/>
  <c r="H1689" i="1"/>
  <c r="I1689" i="1"/>
  <c r="J1689" i="1"/>
  <c r="K1689" i="1"/>
  <c r="L1689" i="1"/>
  <c r="M1689" i="1"/>
  <c r="N1689" i="1"/>
  <c r="O1689" i="1"/>
  <c r="P1689" i="1"/>
  <c r="Q1689" i="1"/>
  <c r="F1690" i="1"/>
  <c r="G1690" i="1"/>
  <c r="H1690" i="1"/>
  <c r="I1690" i="1"/>
  <c r="J1690" i="1"/>
  <c r="K1690" i="1"/>
  <c r="L1690" i="1"/>
  <c r="M1690" i="1"/>
  <c r="N1690" i="1"/>
  <c r="O1690" i="1"/>
  <c r="P1690" i="1"/>
  <c r="Q1690" i="1"/>
  <c r="F1691" i="1"/>
  <c r="G1691" i="1"/>
  <c r="H1691" i="1"/>
  <c r="I1691" i="1"/>
  <c r="J1691" i="1"/>
  <c r="K1691" i="1"/>
  <c r="L1691" i="1"/>
  <c r="M1691" i="1"/>
  <c r="N1691" i="1"/>
  <c r="O1691" i="1"/>
  <c r="P1691" i="1"/>
  <c r="Q1691" i="1"/>
  <c r="F1692" i="1"/>
  <c r="G1692" i="1"/>
  <c r="H1692" i="1"/>
  <c r="I1692" i="1"/>
  <c r="J1692" i="1"/>
  <c r="K1692" i="1"/>
  <c r="L1692" i="1"/>
  <c r="M1692" i="1"/>
  <c r="N1692" i="1"/>
  <c r="O1692" i="1"/>
  <c r="P1692" i="1"/>
  <c r="Q1692" i="1"/>
  <c r="F1693" i="1"/>
  <c r="G1693" i="1"/>
  <c r="H1693" i="1"/>
  <c r="I1693" i="1"/>
  <c r="J1693" i="1"/>
  <c r="K1693" i="1"/>
  <c r="L1693" i="1"/>
  <c r="M1693" i="1"/>
  <c r="N1693" i="1"/>
  <c r="O1693" i="1"/>
  <c r="P1693" i="1"/>
  <c r="Q1693" i="1"/>
  <c r="F1694" i="1"/>
  <c r="G1694" i="1"/>
  <c r="H1694" i="1"/>
  <c r="I1694" i="1"/>
  <c r="J1694" i="1"/>
  <c r="K1694" i="1"/>
  <c r="L1694" i="1"/>
  <c r="M1694" i="1"/>
  <c r="N1694" i="1"/>
  <c r="O1694" i="1"/>
  <c r="P1694" i="1"/>
  <c r="Q1694" i="1"/>
  <c r="F1695" i="1"/>
  <c r="G1695" i="1"/>
  <c r="H1695" i="1"/>
  <c r="I1695" i="1"/>
  <c r="J1695" i="1"/>
  <c r="K1695" i="1"/>
  <c r="L1695" i="1"/>
  <c r="M1695" i="1"/>
  <c r="N1695" i="1"/>
  <c r="O1695" i="1"/>
  <c r="P1695" i="1"/>
  <c r="Q1695" i="1"/>
  <c r="F1696" i="1"/>
  <c r="G1696" i="1"/>
  <c r="H1696" i="1"/>
  <c r="I1696" i="1"/>
  <c r="J1696" i="1"/>
  <c r="K1696" i="1"/>
  <c r="L1696" i="1"/>
  <c r="M1696" i="1"/>
  <c r="N1696" i="1"/>
  <c r="O1696" i="1"/>
  <c r="P1696" i="1"/>
  <c r="Q1696" i="1"/>
  <c r="F1697" i="1"/>
  <c r="G1697" i="1"/>
  <c r="H1697" i="1"/>
  <c r="I1697" i="1"/>
  <c r="J1697" i="1"/>
  <c r="K1697" i="1"/>
  <c r="L1697" i="1"/>
  <c r="M1697" i="1"/>
  <c r="N1697" i="1"/>
  <c r="O1697" i="1"/>
  <c r="P1697" i="1"/>
  <c r="Q1697" i="1"/>
  <c r="F1698" i="1"/>
  <c r="G1698" i="1"/>
  <c r="H1698" i="1"/>
  <c r="I1698" i="1"/>
  <c r="J1698" i="1"/>
  <c r="K1698" i="1"/>
  <c r="L1698" i="1"/>
  <c r="M1698" i="1"/>
  <c r="N1698" i="1"/>
  <c r="O1698" i="1"/>
  <c r="P1698" i="1"/>
  <c r="Q1698" i="1"/>
  <c r="F1699" i="1"/>
  <c r="G1699" i="1"/>
  <c r="H1699" i="1"/>
  <c r="I1699" i="1"/>
  <c r="J1699" i="1"/>
  <c r="K1699" i="1"/>
  <c r="L1699" i="1"/>
  <c r="M1699" i="1"/>
  <c r="N1699" i="1"/>
  <c r="O1699" i="1"/>
  <c r="P1699" i="1"/>
  <c r="Q1699" i="1"/>
  <c r="F1700" i="1"/>
  <c r="G1700" i="1"/>
  <c r="H1700" i="1"/>
  <c r="I1700" i="1"/>
  <c r="J1700" i="1"/>
  <c r="K1700" i="1"/>
  <c r="L1700" i="1"/>
  <c r="M1700" i="1"/>
  <c r="N1700" i="1"/>
  <c r="O1700" i="1"/>
  <c r="P1700" i="1"/>
  <c r="Q1700" i="1"/>
  <c r="F1701" i="1"/>
  <c r="G1701" i="1"/>
  <c r="H1701" i="1"/>
  <c r="I1701" i="1"/>
  <c r="J1701" i="1"/>
  <c r="K1701" i="1"/>
  <c r="L1701" i="1"/>
  <c r="M1701" i="1"/>
  <c r="N1701" i="1"/>
  <c r="O1701" i="1"/>
  <c r="P1701" i="1"/>
  <c r="Q1701" i="1"/>
  <c r="F1702" i="1"/>
  <c r="G1702" i="1"/>
  <c r="H1702" i="1"/>
  <c r="I1702" i="1"/>
  <c r="J1702" i="1"/>
  <c r="K1702" i="1"/>
  <c r="L1702" i="1"/>
  <c r="M1702" i="1"/>
  <c r="N1702" i="1"/>
  <c r="O1702" i="1"/>
  <c r="P1702" i="1"/>
  <c r="Q1702" i="1"/>
  <c r="F1703" i="1"/>
  <c r="G1703" i="1"/>
  <c r="H1703" i="1"/>
  <c r="I1703" i="1"/>
  <c r="J1703" i="1"/>
  <c r="K1703" i="1"/>
  <c r="L1703" i="1"/>
  <c r="M1703" i="1"/>
  <c r="N1703" i="1"/>
  <c r="O1703" i="1"/>
  <c r="P1703" i="1"/>
  <c r="Q1703" i="1"/>
  <c r="F1704" i="1"/>
  <c r="G1704" i="1"/>
  <c r="H1704" i="1"/>
  <c r="I1704" i="1"/>
  <c r="J1704" i="1"/>
  <c r="K1704" i="1"/>
  <c r="L1704" i="1"/>
  <c r="M1704" i="1"/>
  <c r="N1704" i="1"/>
  <c r="O1704" i="1"/>
  <c r="P1704" i="1"/>
  <c r="Q1704" i="1"/>
  <c r="F1705" i="1"/>
  <c r="G1705" i="1"/>
  <c r="H1705" i="1"/>
  <c r="I1705" i="1"/>
  <c r="J1705" i="1"/>
  <c r="K1705" i="1"/>
  <c r="L1705" i="1"/>
  <c r="M1705" i="1"/>
  <c r="N1705" i="1"/>
  <c r="O1705" i="1"/>
  <c r="P1705" i="1"/>
  <c r="Q1705" i="1"/>
  <c r="F1706" i="1"/>
  <c r="G1706" i="1"/>
  <c r="H1706" i="1"/>
  <c r="I1706" i="1"/>
  <c r="J1706" i="1"/>
  <c r="K1706" i="1"/>
  <c r="L1706" i="1"/>
  <c r="M1706" i="1"/>
  <c r="N1706" i="1"/>
  <c r="O1706" i="1"/>
  <c r="P1706" i="1"/>
  <c r="Q1706" i="1"/>
  <c r="F1707" i="1"/>
  <c r="G1707" i="1"/>
  <c r="H1707" i="1"/>
  <c r="I1707" i="1"/>
  <c r="J1707" i="1"/>
  <c r="K1707" i="1"/>
  <c r="L1707" i="1"/>
  <c r="M1707" i="1"/>
  <c r="N1707" i="1"/>
  <c r="O1707" i="1"/>
  <c r="P1707" i="1"/>
  <c r="Q1707" i="1"/>
  <c r="F1708" i="1"/>
  <c r="G1708" i="1"/>
  <c r="H1708" i="1"/>
  <c r="I1708" i="1"/>
  <c r="J1708" i="1"/>
  <c r="K1708" i="1"/>
  <c r="L1708" i="1"/>
  <c r="M1708" i="1"/>
  <c r="N1708" i="1"/>
  <c r="O1708" i="1"/>
  <c r="P1708" i="1"/>
  <c r="Q1708" i="1"/>
  <c r="F1709" i="1"/>
  <c r="G1709" i="1"/>
  <c r="H1709" i="1"/>
  <c r="I1709" i="1"/>
  <c r="J1709" i="1"/>
  <c r="K1709" i="1"/>
  <c r="L1709" i="1"/>
  <c r="M1709" i="1"/>
  <c r="N1709" i="1"/>
  <c r="O1709" i="1"/>
  <c r="P1709" i="1"/>
  <c r="Q1709" i="1"/>
  <c r="F1710" i="1"/>
  <c r="G1710" i="1"/>
  <c r="H1710" i="1"/>
  <c r="I1710" i="1"/>
  <c r="J1710" i="1"/>
  <c r="K1710" i="1"/>
  <c r="L1710" i="1"/>
  <c r="M1710" i="1"/>
  <c r="N1710" i="1"/>
  <c r="O1710" i="1"/>
  <c r="P1710" i="1"/>
  <c r="Q1710" i="1"/>
  <c r="F1711" i="1"/>
  <c r="G1711" i="1"/>
  <c r="H1711" i="1"/>
  <c r="I1711" i="1"/>
  <c r="J1711" i="1"/>
  <c r="K1711" i="1"/>
  <c r="L1711" i="1"/>
  <c r="M1711" i="1"/>
  <c r="N1711" i="1"/>
  <c r="O1711" i="1"/>
  <c r="P1711" i="1"/>
  <c r="Q1711" i="1"/>
  <c r="F1712" i="1"/>
  <c r="G1712" i="1"/>
  <c r="H1712" i="1"/>
  <c r="I1712" i="1"/>
  <c r="J1712" i="1"/>
  <c r="K1712" i="1"/>
  <c r="L1712" i="1"/>
  <c r="M1712" i="1"/>
  <c r="N1712" i="1"/>
  <c r="O1712" i="1"/>
  <c r="P1712" i="1"/>
  <c r="Q1712" i="1"/>
  <c r="F1713" i="1"/>
  <c r="G1713" i="1"/>
  <c r="H1713" i="1"/>
  <c r="I1713" i="1"/>
  <c r="J1713" i="1"/>
  <c r="K1713" i="1"/>
  <c r="L1713" i="1"/>
  <c r="M1713" i="1"/>
  <c r="N1713" i="1"/>
  <c r="O1713" i="1"/>
  <c r="P1713" i="1"/>
  <c r="Q1713" i="1"/>
  <c r="F1714" i="1"/>
  <c r="G1714" i="1"/>
  <c r="H1714" i="1"/>
  <c r="I1714" i="1"/>
  <c r="J1714" i="1"/>
  <c r="K1714" i="1"/>
  <c r="L1714" i="1"/>
  <c r="M1714" i="1"/>
  <c r="N1714" i="1"/>
  <c r="O1714" i="1"/>
  <c r="P1714" i="1"/>
  <c r="Q1714" i="1"/>
  <c r="F1715" i="1"/>
  <c r="G1715" i="1"/>
  <c r="H1715" i="1"/>
  <c r="I1715" i="1"/>
  <c r="J1715" i="1"/>
  <c r="K1715" i="1"/>
  <c r="L1715" i="1"/>
  <c r="M1715" i="1"/>
  <c r="N1715" i="1"/>
  <c r="O1715" i="1"/>
  <c r="P1715" i="1"/>
  <c r="Q1715" i="1"/>
  <c r="F1716" i="1"/>
  <c r="G1716" i="1"/>
  <c r="H1716" i="1"/>
  <c r="I1716" i="1"/>
  <c r="J1716" i="1"/>
  <c r="K1716" i="1"/>
  <c r="L1716" i="1"/>
  <c r="M1716" i="1"/>
  <c r="N1716" i="1"/>
  <c r="O1716" i="1"/>
  <c r="P1716" i="1"/>
  <c r="Q1716" i="1"/>
  <c r="F1717" i="1"/>
  <c r="G1717" i="1"/>
  <c r="H1717" i="1"/>
  <c r="I1717" i="1"/>
  <c r="J1717" i="1"/>
  <c r="K1717" i="1"/>
  <c r="L1717" i="1"/>
  <c r="M1717" i="1"/>
  <c r="N1717" i="1"/>
  <c r="O1717" i="1"/>
  <c r="P1717" i="1"/>
  <c r="Q1717" i="1"/>
  <c r="F1718" i="1"/>
  <c r="G1718" i="1"/>
  <c r="H1718" i="1"/>
  <c r="I1718" i="1"/>
  <c r="J1718" i="1"/>
  <c r="K1718" i="1"/>
  <c r="L1718" i="1"/>
  <c r="M1718" i="1"/>
  <c r="N1718" i="1"/>
  <c r="O1718" i="1"/>
  <c r="P1718" i="1"/>
  <c r="Q1718" i="1"/>
  <c r="F1719" i="1"/>
  <c r="G1719" i="1"/>
  <c r="H1719" i="1"/>
  <c r="I1719" i="1"/>
  <c r="J1719" i="1"/>
  <c r="K1719" i="1"/>
  <c r="L1719" i="1"/>
  <c r="M1719" i="1"/>
  <c r="N1719" i="1"/>
  <c r="O1719" i="1"/>
  <c r="P1719" i="1"/>
  <c r="Q1719" i="1"/>
  <c r="F1720" i="1"/>
  <c r="G1720" i="1"/>
  <c r="H1720" i="1"/>
  <c r="I1720" i="1"/>
  <c r="J1720" i="1"/>
  <c r="K1720" i="1"/>
  <c r="L1720" i="1"/>
  <c r="M1720" i="1"/>
  <c r="N1720" i="1"/>
  <c r="O1720" i="1"/>
  <c r="P1720" i="1"/>
  <c r="Q1720" i="1"/>
  <c r="F1721" i="1"/>
  <c r="G1721" i="1"/>
  <c r="H1721" i="1"/>
  <c r="I1721" i="1"/>
  <c r="J1721" i="1"/>
  <c r="K1721" i="1"/>
  <c r="L1721" i="1"/>
  <c r="M1721" i="1"/>
  <c r="N1721" i="1"/>
  <c r="O1721" i="1"/>
  <c r="P1721" i="1"/>
  <c r="Q1721" i="1"/>
  <c r="F1722" i="1"/>
  <c r="G1722" i="1"/>
  <c r="H1722" i="1"/>
  <c r="I1722" i="1"/>
  <c r="J1722" i="1"/>
  <c r="K1722" i="1"/>
  <c r="L1722" i="1"/>
  <c r="M1722" i="1"/>
  <c r="N1722" i="1"/>
  <c r="O1722" i="1"/>
  <c r="P1722" i="1"/>
  <c r="Q1722" i="1"/>
  <c r="F1723" i="1"/>
  <c r="G1723" i="1"/>
  <c r="H1723" i="1"/>
  <c r="I1723" i="1"/>
  <c r="J1723" i="1"/>
  <c r="K1723" i="1"/>
  <c r="L1723" i="1"/>
  <c r="M1723" i="1"/>
  <c r="N1723" i="1"/>
  <c r="O1723" i="1"/>
  <c r="P1723" i="1"/>
  <c r="Q1723" i="1"/>
  <c r="F1724" i="1"/>
  <c r="G1724" i="1"/>
  <c r="H1724" i="1"/>
  <c r="I1724" i="1"/>
  <c r="J1724" i="1"/>
  <c r="K1724" i="1"/>
  <c r="L1724" i="1"/>
  <c r="M1724" i="1"/>
  <c r="N1724" i="1"/>
  <c r="O1724" i="1"/>
  <c r="P1724" i="1"/>
  <c r="Q1724" i="1"/>
  <c r="F1725" i="1"/>
  <c r="G1725" i="1"/>
  <c r="H1725" i="1"/>
  <c r="I1725" i="1"/>
  <c r="J1725" i="1"/>
  <c r="K1725" i="1"/>
  <c r="L1725" i="1"/>
  <c r="M1725" i="1"/>
  <c r="N1725" i="1"/>
  <c r="O1725" i="1"/>
  <c r="P1725" i="1"/>
  <c r="Q1725" i="1"/>
  <c r="F1726" i="1"/>
  <c r="G1726" i="1"/>
  <c r="H1726" i="1"/>
  <c r="I1726" i="1"/>
  <c r="J1726" i="1"/>
  <c r="K1726" i="1"/>
  <c r="L1726" i="1"/>
  <c r="M1726" i="1"/>
  <c r="N1726" i="1"/>
  <c r="O1726" i="1"/>
  <c r="P1726" i="1"/>
  <c r="Q1726" i="1"/>
  <c r="F1727" i="1"/>
  <c r="G1727" i="1"/>
  <c r="H1727" i="1"/>
  <c r="I1727" i="1"/>
  <c r="J1727" i="1"/>
  <c r="K1727" i="1"/>
  <c r="L1727" i="1"/>
  <c r="M1727" i="1"/>
  <c r="N1727" i="1"/>
  <c r="O1727" i="1"/>
  <c r="P1727" i="1"/>
  <c r="Q1727" i="1"/>
  <c r="F1728" i="1"/>
  <c r="G1728" i="1"/>
  <c r="H1728" i="1"/>
  <c r="I1728" i="1"/>
  <c r="J1728" i="1"/>
  <c r="K1728" i="1"/>
  <c r="L1728" i="1"/>
  <c r="M1728" i="1"/>
  <c r="N1728" i="1"/>
  <c r="O1728" i="1"/>
  <c r="P1728" i="1"/>
  <c r="Q1728" i="1"/>
  <c r="F1729" i="1"/>
  <c r="G1729" i="1"/>
  <c r="H1729" i="1"/>
  <c r="I1729" i="1"/>
  <c r="J1729" i="1"/>
  <c r="K1729" i="1"/>
  <c r="L1729" i="1"/>
  <c r="M1729" i="1"/>
  <c r="N1729" i="1"/>
  <c r="O1729" i="1"/>
  <c r="P1729" i="1"/>
  <c r="Q1729" i="1"/>
  <c r="F1730" i="1"/>
  <c r="G1730" i="1"/>
  <c r="H1730" i="1"/>
  <c r="I1730" i="1"/>
  <c r="J1730" i="1"/>
  <c r="K1730" i="1"/>
  <c r="L1730" i="1"/>
  <c r="M1730" i="1"/>
  <c r="N1730" i="1"/>
  <c r="O1730" i="1"/>
  <c r="P1730" i="1"/>
  <c r="Q1730" i="1"/>
  <c r="F1731" i="1"/>
  <c r="G1731" i="1"/>
  <c r="H1731" i="1"/>
  <c r="I1731" i="1"/>
  <c r="J1731" i="1"/>
  <c r="K1731" i="1"/>
  <c r="L1731" i="1"/>
  <c r="M1731" i="1"/>
  <c r="N1731" i="1"/>
  <c r="O1731" i="1"/>
  <c r="P1731" i="1"/>
  <c r="Q1731" i="1"/>
  <c r="F1732" i="1"/>
  <c r="G1732" i="1"/>
  <c r="H1732" i="1"/>
  <c r="I1732" i="1"/>
  <c r="J1732" i="1"/>
  <c r="K1732" i="1"/>
  <c r="L1732" i="1"/>
  <c r="M1732" i="1"/>
  <c r="N1732" i="1"/>
  <c r="O1732" i="1"/>
  <c r="P1732" i="1"/>
  <c r="Q1732" i="1"/>
  <c r="F1733" i="1"/>
  <c r="G1733" i="1"/>
  <c r="H1733" i="1"/>
  <c r="I1733" i="1"/>
  <c r="J1733" i="1"/>
  <c r="K1733" i="1"/>
  <c r="L1733" i="1"/>
  <c r="M1733" i="1"/>
  <c r="N1733" i="1"/>
  <c r="O1733" i="1"/>
  <c r="P1733" i="1"/>
  <c r="Q1733" i="1"/>
  <c r="F1734" i="1"/>
  <c r="G1734" i="1"/>
  <c r="H1734" i="1"/>
  <c r="I1734" i="1"/>
  <c r="J1734" i="1"/>
  <c r="K1734" i="1"/>
  <c r="L1734" i="1"/>
  <c r="M1734" i="1"/>
  <c r="N1734" i="1"/>
  <c r="O1734" i="1"/>
  <c r="P1734" i="1"/>
  <c r="Q1734" i="1"/>
  <c r="F1735" i="1"/>
  <c r="G1735" i="1"/>
  <c r="H1735" i="1"/>
  <c r="I1735" i="1"/>
  <c r="J1735" i="1"/>
  <c r="K1735" i="1"/>
  <c r="L1735" i="1"/>
  <c r="M1735" i="1"/>
  <c r="N1735" i="1"/>
  <c r="O1735" i="1"/>
  <c r="P1735" i="1"/>
  <c r="Q1735" i="1"/>
  <c r="F1736" i="1"/>
  <c r="G1736" i="1"/>
  <c r="H1736" i="1"/>
  <c r="I1736" i="1"/>
  <c r="J1736" i="1"/>
  <c r="K1736" i="1"/>
  <c r="L1736" i="1"/>
  <c r="M1736" i="1"/>
  <c r="N1736" i="1"/>
  <c r="O1736" i="1"/>
  <c r="P1736" i="1"/>
  <c r="Q1736" i="1"/>
  <c r="F1737" i="1"/>
  <c r="G1737" i="1"/>
  <c r="H1737" i="1"/>
  <c r="I1737" i="1"/>
  <c r="J1737" i="1"/>
  <c r="K1737" i="1"/>
  <c r="L1737" i="1"/>
  <c r="M1737" i="1"/>
  <c r="N1737" i="1"/>
  <c r="O1737" i="1"/>
  <c r="P1737" i="1"/>
  <c r="Q1737" i="1"/>
  <c r="F1738" i="1"/>
  <c r="G1738" i="1"/>
  <c r="H1738" i="1"/>
  <c r="I1738" i="1"/>
  <c r="J1738" i="1"/>
  <c r="K1738" i="1"/>
  <c r="L1738" i="1"/>
  <c r="M1738" i="1"/>
  <c r="N1738" i="1"/>
  <c r="O1738" i="1"/>
  <c r="P1738" i="1"/>
  <c r="Q1738" i="1"/>
  <c r="F1739" i="1"/>
  <c r="G1739" i="1"/>
  <c r="H1739" i="1"/>
  <c r="I1739" i="1"/>
  <c r="J1739" i="1"/>
  <c r="K1739" i="1"/>
  <c r="L1739" i="1"/>
  <c r="M1739" i="1"/>
  <c r="N1739" i="1"/>
  <c r="O1739" i="1"/>
  <c r="P1739" i="1"/>
  <c r="Q1739" i="1"/>
  <c r="F1740" i="1"/>
  <c r="G1740" i="1"/>
  <c r="H1740" i="1"/>
  <c r="I1740" i="1"/>
  <c r="J1740" i="1"/>
  <c r="K1740" i="1"/>
  <c r="L1740" i="1"/>
  <c r="M1740" i="1"/>
  <c r="N1740" i="1"/>
  <c r="O1740" i="1"/>
  <c r="P1740" i="1"/>
  <c r="Q1740" i="1"/>
  <c r="F1741" i="1"/>
  <c r="G1741" i="1"/>
  <c r="H1741" i="1"/>
  <c r="I1741" i="1"/>
  <c r="J1741" i="1"/>
  <c r="K1741" i="1"/>
  <c r="L1741" i="1"/>
  <c r="M1741" i="1"/>
  <c r="N1741" i="1"/>
  <c r="O1741" i="1"/>
  <c r="P1741" i="1"/>
  <c r="Q1741" i="1"/>
  <c r="F1742" i="1"/>
  <c r="G1742" i="1"/>
  <c r="H1742" i="1"/>
  <c r="I1742" i="1"/>
  <c r="J1742" i="1"/>
  <c r="K1742" i="1"/>
  <c r="L1742" i="1"/>
  <c r="M1742" i="1"/>
  <c r="N1742" i="1"/>
  <c r="O1742" i="1"/>
  <c r="P1742" i="1"/>
  <c r="Q1742" i="1"/>
  <c r="F1743" i="1"/>
  <c r="G1743" i="1"/>
  <c r="H1743" i="1"/>
  <c r="I1743" i="1"/>
  <c r="J1743" i="1"/>
  <c r="K1743" i="1"/>
  <c r="L1743" i="1"/>
  <c r="M1743" i="1"/>
  <c r="N1743" i="1"/>
  <c r="O1743" i="1"/>
  <c r="P1743" i="1"/>
  <c r="Q1743" i="1"/>
  <c r="F1744" i="1"/>
  <c r="G1744" i="1"/>
  <c r="H1744" i="1"/>
  <c r="I1744" i="1"/>
  <c r="J1744" i="1"/>
  <c r="K1744" i="1"/>
  <c r="L1744" i="1"/>
  <c r="M1744" i="1"/>
  <c r="N1744" i="1"/>
  <c r="O1744" i="1"/>
  <c r="P1744" i="1"/>
  <c r="Q1744" i="1"/>
  <c r="F1745" i="1"/>
  <c r="G1745" i="1"/>
  <c r="H1745" i="1"/>
  <c r="I1745" i="1"/>
  <c r="J1745" i="1"/>
  <c r="K1745" i="1"/>
  <c r="L1745" i="1"/>
  <c r="M1745" i="1"/>
  <c r="N1745" i="1"/>
  <c r="O1745" i="1"/>
  <c r="P1745" i="1"/>
  <c r="Q1745" i="1"/>
  <c r="F1746" i="1"/>
  <c r="G1746" i="1"/>
  <c r="H1746" i="1"/>
  <c r="I1746" i="1"/>
  <c r="J1746" i="1"/>
  <c r="K1746" i="1"/>
  <c r="L1746" i="1"/>
  <c r="M1746" i="1"/>
  <c r="N1746" i="1"/>
  <c r="O1746" i="1"/>
  <c r="P1746" i="1"/>
  <c r="Q1746" i="1"/>
  <c r="F1747" i="1"/>
  <c r="G1747" i="1"/>
  <c r="H1747" i="1"/>
  <c r="I1747" i="1"/>
  <c r="J1747" i="1"/>
  <c r="K1747" i="1"/>
  <c r="L1747" i="1"/>
  <c r="M1747" i="1"/>
  <c r="N1747" i="1"/>
  <c r="O1747" i="1"/>
  <c r="P1747" i="1"/>
  <c r="Q1747" i="1"/>
  <c r="F1748" i="1"/>
  <c r="G1748" i="1"/>
  <c r="H1748" i="1"/>
  <c r="I1748" i="1"/>
  <c r="J1748" i="1"/>
  <c r="K1748" i="1"/>
  <c r="L1748" i="1"/>
  <c r="M1748" i="1"/>
  <c r="N1748" i="1"/>
  <c r="O1748" i="1"/>
  <c r="P1748" i="1"/>
  <c r="Q1748" i="1"/>
  <c r="F1749" i="1"/>
  <c r="G1749" i="1"/>
  <c r="H1749" i="1"/>
  <c r="I1749" i="1"/>
  <c r="J1749" i="1"/>
  <c r="K1749" i="1"/>
  <c r="L1749" i="1"/>
  <c r="M1749" i="1"/>
  <c r="N1749" i="1"/>
  <c r="O1749" i="1"/>
  <c r="P1749" i="1"/>
  <c r="Q1749" i="1"/>
  <c r="F1750" i="1"/>
  <c r="G1750" i="1"/>
  <c r="H1750" i="1"/>
  <c r="I1750" i="1"/>
  <c r="J1750" i="1"/>
  <c r="K1750" i="1"/>
  <c r="L1750" i="1"/>
  <c r="M1750" i="1"/>
  <c r="N1750" i="1"/>
  <c r="O1750" i="1"/>
  <c r="P1750" i="1"/>
  <c r="Q1750" i="1"/>
  <c r="F1751" i="1"/>
  <c r="G1751" i="1"/>
  <c r="H1751" i="1"/>
  <c r="I1751" i="1"/>
  <c r="J1751" i="1"/>
  <c r="K1751" i="1"/>
  <c r="L1751" i="1"/>
  <c r="M1751" i="1"/>
  <c r="N1751" i="1"/>
  <c r="O1751" i="1"/>
  <c r="P1751" i="1"/>
  <c r="Q1751" i="1"/>
  <c r="F1752" i="1"/>
  <c r="G1752" i="1"/>
  <c r="H1752" i="1"/>
  <c r="I1752" i="1"/>
  <c r="J1752" i="1"/>
  <c r="K1752" i="1"/>
  <c r="L1752" i="1"/>
  <c r="M1752" i="1"/>
  <c r="N1752" i="1"/>
  <c r="O1752" i="1"/>
  <c r="P1752" i="1"/>
  <c r="Q1752" i="1"/>
  <c r="F1753" i="1"/>
  <c r="G1753" i="1"/>
  <c r="H1753" i="1"/>
  <c r="I1753" i="1"/>
  <c r="J1753" i="1"/>
  <c r="K1753" i="1"/>
  <c r="L1753" i="1"/>
  <c r="M1753" i="1"/>
  <c r="N1753" i="1"/>
  <c r="O1753" i="1"/>
  <c r="P1753" i="1"/>
  <c r="Q1753" i="1"/>
  <c r="F1754" i="1"/>
  <c r="G1754" i="1"/>
  <c r="H1754" i="1"/>
  <c r="I1754" i="1"/>
  <c r="J1754" i="1"/>
  <c r="K1754" i="1"/>
  <c r="L1754" i="1"/>
  <c r="M1754" i="1"/>
  <c r="N1754" i="1"/>
  <c r="O1754" i="1"/>
  <c r="P1754" i="1"/>
  <c r="Q1754" i="1"/>
  <c r="F1755" i="1"/>
  <c r="G1755" i="1"/>
  <c r="H1755" i="1"/>
  <c r="I1755" i="1"/>
  <c r="J1755" i="1"/>
  <c r="K1755" i="1"/>
  <c r="L1755" i="1"/>
  <c r="M1755" i="1"/>
  <c r="N1755" i="1"/>
  <c r="O1755" i="1"/>
  <c r="P1755" i="1"/>
  <c r="Q1755" i="1"/>
  <c r="F1756" i="1"/>
  <c r="G1756" i="1"/>
  <c r="H1756" i="1"/>
  <c r="I1756" i="1"/>
  <c r="J1756" i="1"/>
  <c r="K1756" i="1"/>
  <c r="L1756" i="1"/>
  <c r="M1756" i="1"/>
  <c r="N1756" i="1"/>
  <c r="O1756" i="1"/>
  <c r="P1756" i="1"/>
  <c r="Q1756" i="1"/>
  <c r="F1757" i="1"/>
  <c r="G1757" i="1"/>
  <c r="H1757" i="1"/>
  <c r="I1757" i="1"/>
  <c r="J1757" i="1"/>
  <c r="K1757" i="1"/>
  <c r="L1757" i="1"/>
  <c r="M1757" i="1"/>
  <c r="N1757" i="1"/>
  <c r="O1757" i="1"/>
  <c r="P1757" i="1"/>
  <c r="Q1757" i="1"/>
  <c r="F1758" i="1"/>
  <c r="G1758" i="1"/>
  <c r="H1758" i="1"/>
  <c r="I1758" i="1"/>
  <c r="J1758" i="1"/>
  <c r="K1758" i="1"/>
  <c r="L1758" i="1"/>
  <c r="M1758" i="1"/>
  <c r="N1758" i="1"/>
  <c r="O1758" i="1"/>
  <c r="P1758" i="1"/>
  <c r="Q1758" i="1"/>
  <c r="F1759" i="1"/>
  <c r="G1759" i="1"/>
  <c r="H1759" i="1"/>
  <c r="I1759" i="1"/>
  <c r="J1759" i="1"/>
  <c r="K1759" i="1"/>
  <c r="L1759" i="1"/>
  <c r="M1759" i="1"/>
  <c r="N1759" i="1"/>
  <c r="O1759" i="1"/>
  <c r="P1759" i="1"/>
  <c r="Q1759" i="1"/>
  <c r="F1760" i="1"/>
  <c r="G1760" i="1"/>
  <c r="H1760" i="1"/>
  <c r="I1760" i="1"/>
  <c r="J1760" i="1"/>
  <c r="K1760" i="1"/>
  <c r="L1760" i="1"/>
  <c r="M1760" i="1"/>
  <c r="N1760" i="1"/>
  <c r="O1760" i="1"/>
  <c r="P1760" i="1"/>
  <c r="Q1760" i="1"/>
  <c r="F1761" i="1"/>
  <c r="G1761" i="1"/>
  <c r="H1761" i="1"/>
  <c r="I1761" i="1"/>
  <c r="J1761" i="1"/>
  <c r="K1761" i="1"/>
  <c r="L1761" i="1"/>
  <c r="M1761" i="1"/>
  <c r="N1761" i="1"/>
  <c r="O1761" i="1"/>
  <c r="P1761" i="1"/>
  <c r="Q1761" i="1"/>
  <c r="F1762" i="1"/>
  <c r="G1762" i="1"/>
  <c r="H1762" i="1"/>
  <c r="I1762" i="1"/>
  <c r="J1762" i="1"/>
  <c r="K1762" i="1"/>
  <c r="L1762" i="1"/>
  <c r="M1762" i="1"/>
  <c r="N1762" i="1"/>
  <c r="O1762" i="1"/>
  <c r="P1762" i="1"/>
  <c r="Q1762" i="1"/>
  <c r="F1763" i="1"/>
  <c r="G1763" i="1"/>
  <c r="H1763" i="1"/>
  <c r="I1763" i="1"/>
  <c r="J1763" i="1"/>
  <c r="K1763" i="1"/>
  <c r="L1763" i="1"/>
  <c r="M1763" i="1"/>
  <c r="N1763" i="1"/>
  <c r="O1763" i="1"/>
  <c r="P1763" i="1"/>
  <c r="Q1763" i="1"/>
  <c r="F1764" i="1"/>
  <c r="G1764" i="1"/>
  <c r="H1764" i="1"/>
  <c r="I1764" i="1"/>
  <c r="J1764" i="1"/>
  <c r="K1764" i="1"/>
  <c r="L1764" i="1"/>
  <c r="M1764" i="1"/>
  <c r="N1764" i="1"/>
  <c r="O1764" i="1"/>
  <c r="P1764" i="1"/>
  <c r="Q1764" i="1"/>
  <c r="F1765" i="1"/>
  <c r="G1765" i="1"/>
  <c r="H1765" i="1"/>
  <c r="I1765" i="1"/>
  <c r="J1765" i="1"/>
  <c r="K1765" i="1"/>
  <c r="L1765" i="1"/>
  <c r="M1765" i="1"/>
  <c r="N1765" i="1"/>
  <c r="O1765" i="1"/>
  <c r="P1765" i="1"/>
  <c r="Q1765" i="1"/>
  <c r="F1766" i="1"/>
  <c r="G1766" i="1"/>
  <c r="H1766" i="1"/>
  <c r="I1766" i="1"/>
  <c r="J1766" i="1"/>
  <c r="K1766" i="1"/>
  <c r="L1766" i="1"/>
  <c r="M1766" i="1"/>
  <c r="N1766" i="1"/>
  <c r="O1766" i="1"/>
  <c r="P1766" i="1"/>
  <c r="Q1766" i="1"/>
  <c r="F1767" i="1"/>
  <c r="G1767" i="1"/>
  <c r="H1767" i="1"/>
  <c r="I1767" i="1"/>
  <c r="J1767" i="1"/>
  <c r="K1767" i="1"/>
  <c r="L1767" i="1"/>
  <c r="M1767" i="1"/>
  <c r="N1767" i="1"/>
  <c r="O1767" i="1"/>
  <c r="P1767" i="1"/>
  <c r="Q1767" i="1"/>
  <c r="F1768" i="1"/>
  <c r="G1768" i="1"/>
  <c r="H1768" i="1"/>
  <c r="I1768" i="1"/>
  <c r="J1768" i="1"/>
  <c r="K1768" i="1"/>
  <c r="L1768" i="1"/>
  <c r="M1768" i="1"/>
  <c r="N1768" i="1"/>
  <c r="O1768" i="1"/>
  <c r="P1768" i="1"/>
  <c r="Q1768" i="1"/>
  <c r="F1769" i="1"/>
  <c r="G1769" i="1"/>
  <c r="H1769" i="1"/>
  <c r="I1769" i="1"/>
  <c r="J1769" i="1"/>
  <c r="K1769" i="1"/>
  <c r="L1769" i="1"/>
  <c r="M1769" i="1"/>
  <c r="N1769" i="1"/>
  <c r="O1769" i="1"/>
  <c r="P1769" i="1"/>
  <c r="Q1769" i="1"/>
  <c r="F1770" i="1"/>
  <c r="G1770" i="1"/>
  <c r="H1770" i="1"/>
  <c r="I1770" i="1"/>
  <c r="J1770" i="1"/>
  <c r="K1770" i="1"/>
  <c r="L1770" i="1"/>
  <c r="M1770" i="1"/>
  <c r="N1770" i="1"/>
  <c r="O1770" i="1"/>
  <c r="P1770" i="1"/>
  <c r="Q1770" i="1"/>
  <c r="F1771" i="1"/>
  <c r="G1771" i="1"/>
  <c r="H1771" i="1"/>
  <c r="I1771" i="1"/>
  <c r="J1771" i="1"/>
  <c r="K1771" i="1"/>
  <c r="L1771" i="1"/>
  <c r="M1771" i="1"/>
  <c r="N1771" i="1"/>
  <c r="O1771" i="1"/>
  <c r="P1771" i="1"/>
  <c r="Q1771" i="1"/>
  <c r="F1772" i="1"/>
  <c r="G1772" i="1"/>
  <c r="H1772" i="1"/>
  <c r="I1772" i="1"/>
  <c r="J1772" i="1"/>
  <c r="K1772" i="1"/>
  <c r="L1772" i="1"/>
  <c r="M1772" i="1"/>
  <c r="N1772" i="1"/>
  <c r="O1772" i="1"/>
  <c r="P1772" i="1"/>
  <c r="Q1772" i="1"/>
  <c r="F1773" i="1"/>
  <c r="G1773" i="1"/>
  <c r="H1773" i="1"/>
  <c r="I1773" i="1"/>
  <c r="J1773" i="1"/>
  <c r="K1773" i="1"/>
  <c r="L1773" i="1"/>
  <c r="M1773" i="1"/>
  <c r="N1773" i="1"/>
  <c r="O1773" i="1"/>
  <c r="P1773" i="1"/>
  <c r="Q1773" i="1"/>
  <c r="F1774" i="1"/>
  <c r="G1774" i="1"/>
  <c r="H1774" i="1"/>
  <c r="I1774" i="1"/>
  <c r="J1774" i="1"/>
  <c r="K1774" i="1"/>
  <c r="L1774" i="1"/>
  <c r="M1774" i="1"/>
  <c r="N1774" i="1"/>
  <c r="O1774" i="1"/>
  <c r="P1774" i="1"/>
  <c r="Q1774" i="1"/>
  <c r="F1775" i="1"/>
  <c r="G1775" i="1"/>
  <c r="H1775" i="1"/>
  <c r="I1775" i="1"/>
  <c r="J1775" i="1"/>
  <c r="K1775" i="1"/>
  <c r="L1775" i="1"/>
  <c r="M1775" i="1"/>
  <c r="N1775" i="1"/>
  <c r="O1775" i="1"/>
  <c r="P1775" i="1"/>
  <c r="Q1775" i="1"/>
  <c r="F1776" i="1"/>
  <c r="G1776" i="1"/>
  <c r="H1776" i="1"/>
  <c r="I1776" i="1"/>
  <c r="J1776" i="1"/>
  <c r="K1776" i="1"/>
  <c r="L1776" i="1"/>
  <c r="M1776" i="1"/>
  <c r="N1776" i="1"/>
  <c r="O1776" i="1"/>
  <c r="P1776" i="1"/>
  <c r="Q1776" i="1"/>
  <c r="F1777" i="1"/>
  <c r="G1777" i="1"/>
  <c r="H1777" i="1"/>
  <c r="I1777" i="1"/>
  <c r="J1777" i="1"/>
  <c r="K1777" i="1"/>
  <c r="L1777" i="1"/>
  <c r="M1777" i="1"/>
  <c r="N1777" i="1"/>
  <c r="O1777" i="1"/>
  <c r="P1777" i="1"/>
  <c r="Q1777" i="1"/>
  <c r="F1778" i="1"/>
  <c r="G1778" i="1"/>
  <c r="H1778" i="1"/>
  <c r="I1778" i="1"/>
  <c r="J1778" i="1"/>
  <c r="K1778" i="1"/>
  <c r="L1778" i="1"/>
  <c r="M1778" i="1"/>
  <c r="N1778" i="1"/>
  <c r="O1778" i="1"/>
  <c r="P1778" i="1"/>
  <c r="Q1778" i="1"/>
  <c r="F1779" i="1"/>
  <c r="G1779" i="1"/>
  <c r="H1779" i="1"/>
  <c r="I1779" i="1"/>
  <c r="J1779" i="1"/>
  <c r="K1779" i="1"/>
  <c r="L1779" i="1"/>
  <c r="M1779" i="1"/>
  <c r="N1779" i="1"/>
  <c r="O1779" i="1"/>
  <c r="P1779" i="1"/>
  <c r="Q1779" i="1"/>
  <c r="F1780" i="1"/>
  <c r="G1780" i="1"/>
  <c r="H1780" i="1"/>
  <c r="I1780" i="1"/>
  <c r="J1780" i="1"/>
  <c r="K1780" i="1"/>
  <c r="L1780" i="1"/>
  <c r="M1780" i="1"/>
  <c r="N1780" i="1"/>
  <c r="O1780" i="1"/>
  <c r="P1780" i="1"/>
  <c r="Q1780" i="1"/>
  <c r="F1781" i="1"/>
  <c r="G1781" i="1"/>
  <c r="H1781" i="1"/>
  <c r="I1781" i="1"/>
  <c r="J1781" i="1"/>
  <c r="K1781" i="1"/>
  <c r="L1781" i="1"/>
  <c r="M1781" i="1"/>
  <c r="N1781" i="1"/>
  <c r="O1781" i="1"/>
  <c r="P1781" i="1"/>
  <c r="Q1781" i="1"/>
  <c r="F1782" i="1"/>
  <c r="G1782" i="1"/>
  <c r="H1782" i="1"/>
  <c r="I1782" i="1"/>
  <c r="J1782" i="1"/>
  <c r="K1782" i="1"/>
  <c r="L1782" i="1"/>
  <c r="M1782" i="1"/>
  <c r="N1782" i="1"/>
  <c r="O1782" i="1"/>
  <c r="P1782" i="1"/>
  <c r="Q1782" i="1"/>
  <c r="F1783" i="1"/>
  <c r="G1783" i="1"/>
  <c r="H1783" i="1"/>
  <c r="I1783" i="1"/>
  <c r="J1783" i="1"/>
  <c r="K1783" i="1"/>
  <c r="L1783" i="1"/>
  <c r="M1783" i="1"/>
  <c r="N1783" i="1"/>
  <c r="O1783" i="1"/>
  <c r="P1783" i="1"/>
  <c r="Q1783" i="1"/>
  <c r="F1784" i="1"/>
  <c r="G1784" i="1"/>
  <c r="H1784" i="1"/>
  <c r="I1784" i="1"/>
  <c r="J1784" i="1"/>
  <c r="K1784" i="1"/>
  <c r="L1784" i="1"/>
  <c r="M1784" i="1"/>
  <c r="N1784" i="1"/>
  <c r="O1784" i="1"/>
  <c r="P1784" i="1"/>
  <c r="Q1784" i="1"/>
  <c r="F1785" i="1"/>
  <c r="G1785" i="1"/>
  <c r="H1785" i="1"/>
  <c r="I1785" i="1"/>
  <c r="J1785" i="1"/>
  <c r="K1785" i="1"/>
  <c r="L1785" i="1"/>
  <c r="M1785" i="1"/>
  <c r="N1785" i="1"/>
  <c r="O1785" i="1"/>
  <c r="P1785" i="1"/>
  <c r="Q1785" i="1"/>
  <c r="F1786" i="1"/>
  <c r="G1786" i="1"/>
  <c r="H1786" i="1"/>
  <c r="I1786" i="1"/>
  <c r="J1786" i="1"/>
  <c r="K1786" i="1"/>
  <c r="L1786" i="1"/>
  <c r="M1786" i="1"/>
  <c r="N1786" i="1"/>
  <c r="O1786" i="1"/>
  <c r="P1786" i="1"/>
  <c r="Q1786" i="1"/>
  <c r="F1787" i="1"/>
  <c r="G1787" i="1"/>
  <c r="H1787" i="1"/>
  <c r="I1787" i="1"/>
  <c r="J1787" i="1"/>
  <c r="K1787" i="1"/>
  <c r="L1787" i="1"/>
  <c r="M1787" i="1"/>
  <c r="N1787" i="1"/>
  <c r="O1787" i="1"/>
  <c r="P1787" i="1"/>
  <c r="Q1787" i="1"/>
  <c r="F1788" i="1"/>
  <c r="G1788" i="1"/>
  <c r="H1788" i="1"/>
  <c r="I1788" i="1"/>
  <c r="J1788" i="1"/>
  <c r="K1788" i="1"/>
  <c r="L1788" i="1"/>
  <c r="M1788" i="1"/>
  <c r="N1788" i="1"/>
  <c r="O1788" i="1"/>
  <c r="P1788" i="1"/>
  <c r="Q1788" i="1"/>
  <c r="F1789" i="1"/>
  <c r="G1789" i="1"/>
  <c r="H1789" i="1"/>
  <c r="I1789" i="1"/>
  <c r="J1789" i="1"/>
  <c r="K1789" i="1"/>
  <c r="L1789" i="1"/>
  <c r="M1789" i="1"/>
  <c r="N1789" i="1"/>
  <c r="O1789" i="1"/>
  <c r="P1789" i="1"/>
  <c r="Q1789" i="1"/>
  <c r="F1790" i="1"/>
  <c r="G1790" i="1"/>
  <c r="H1790" i="1"/>
  <c r="I1790" i="1"/>
  <c r="J1790" i="1"/>
  <c r="K1790" i="1"/>
  <c r="L1790" i="1"/>
  <c r="M1790" i="1"/>
  <c r="N1790" i="1"/>
  <c r="O1790" i="1"/>
  <c r="P1790" i="1"/>
  <c r="Q1790" i="1"/>
  <c r="F1791" i="1"/>
  <c r="G1791" i="1"/>
  <c r="H1791" i="1"/>
  <c r="I1791" i="1"/>
  <c r="J1791" i="1"/>
  <c r="K1791" i="1"/>
  <c r="L1791" i="1"/>
  <c r="M1791" i="1"/>
  <c r="N1791" i="1"/>
  <c r="O1791" i="1"/>
  <c r="P1791" i="1"/>
  <c r="Q1791" i="1"/>
  <c r="F1792" i="1"/>
  <c r="G1792" i="1"/>
  <c r="H1792" i="1"/>
  <c r="I1792" i="1"/>
  <c r="J1792" i="1"/>
  <c r="K1792" i="1"/>
  <c r="L1792" i="1"/>
  <c r="M1792" i="1"/>
  <c r="N1792" i="1"/>
  <c r="O1792" i="1"/>
  <c r="P1792" i="1"/>
  <c r="Q1792" i="1"/>
  <c r="F1793" i="1"/>
  <c r="G1793" i="1"/>
  <c r="H1793" i="1"/>
  <c r="I1793" i="1"/>
  <c r="J1793" i="1"/>
  <c r="K1793" i="1"/>
  <c r="L1793" i="1"/>
  <c r="M1793" i="1"/>
  <c r="N1793" i="1"/>
  <c r="O1793" i="1"/>
  <c r="P1793" i="1"/>
  <c r="Q1793" i="1"/>
  <c r="F1794" i="1"/>
  <c r="G1794" i="1"/>
  <c r="H1794" i="1"/>
  <c r="I1794" i="1"/>
  <c r="J1794" i="1"/>
  <c r="K1794" i="1"/>
  <c r="L1794" i="1"/>
  <c r="M1794" i="1"/>
  <c r="N1794" i="1"/>
  <c r="O1794" i="1"/>
  <c r="P1794" i="1"/>
  <c r="Q1794" i="1"/>
  <c r="F1795" i="1"/>
  <c r="G1795" i="1"/>
  <c r="H1795" i="1"/>
  <c r="I1795" i="1"/>
  <c r="J1795" i="1"/>
  <c r="K1795" i="1"/>
  <c r="L1795" i="1"/>
  <c r="M1795" i="1"/>
  <c r="N1795" i="1"/>
  <c r="O1795" i="1"/>
  <c r="P1795" i="1"/>
  <c r="Q1795" i="1"/>
  <c r="F1796" i="1"/>
  <c r="G1796" i="1"/>
  <c r="H1796" i="1"/>
  <c r="I1796" i="1"/>
  <c r="J1796" i="1"/>
  <c r="K1796" i="1"/>
  <c r="L1796" i="1"/>
  <c r="M1796" i="1"/>
  <c r="N1796" i="1"/>
  <c r="O1796" i="1"/>
  <c r="P1796" i="1"/>
  <c r="Q1796" i="1"/>
  <c r="F1797" i="1"/>
  <c r="G1797" i="1"/>
  <c r="H1797" i="1"/>
  <c r="I1797" i="1"/>
  <c r="J1797" i="1"/>
  <c r="K1797" i="1"/>
  <c r="L1797" i="1"/>
  <c r="M1797" i="1"/>
  <c r="N1797" i="1"/>
  <c r="O1797" i="1"/>
  <c r="P1797" i="1"/>
  <c r="Q1797" i="1"/>
  <c r="F1798" i="1"/>
  <c r="G1798" i="1"/>
  <c r="H1798" i="1"/>
  <c r="I1798" i="1"/>
  <c r="J1798" i="1"/>
  <c r="K1798" i="1"/>
  <c r="L1798" i="1"/>
  <c r="M1798" i="1"/>
  <c r="N1798" i="1"/>
  <c r="O1798" i="1"/>
  <c r="P1798" i="1"/>
  <c r="Q1798" i="1"/>
  <c r="F1799" i="1"/>
  <c r="G1799" i="1"/>
  <c r="H1799" i="1"/>
  <c r="I1799" i="1"/>
  <c r="J1799" i="1"/>
  <c r="K1799" i="1"/>
  <c r="L1799" i="1"/>
  <c r="M1799" i="1"/>
  <c r="N1799" i="1"/>
  <c r="O1799" i="1"/>
  <c r="P1799" i="1"/>
  <c r="Q1799" i="1"/>
  <c r="F1800" i="1"/>
  <c r="G1800" i="1"/>
  <c r="H1800" i="1"/>
  <c r="I1800" i="1"/>
  <c r="J1800" i="1"/>
  <c r="K1800" i="1"/>
  <c r="L1800" i="1"/>
  <c r="M1800" i="1"/>
  <c r="N1800" i="1"/>
  <c r="O1800" i="1"/>
  <c r="P1800" i="1"/>
  <c r="Q1800" i="1"/>
  <c r="F1801" i="1"/>
  <c r="G1801" i="1"/>
  <c r="H1801" i="1"/>
  <c r="I1801" i="1"/>
  <c r="J1801" i="1"/>
  <c r="K1801" i="1"/>
  <c r="L1801" i="1"/>
  <c r="M1801" i="1"/>
  <c r="N1801" i="1"/>
  <c r="O1801" i="1"/>
  <c r="P1801" i="1"/>
  <c r="Q1801" i="1"/>
  <c r="F1802" i="1"/>
  <c r="G1802" i="1"/>
  <c r="H1802" i="1"/>
  <c r="I1802" i="1"/>
  <c r="J1802" i="1"/>
  <c r="K1802" i="1"/>
  <c r="L1802" i="1"/>
  <c r="M1802" i="1"/>
  <c r="N1802" i="1"/>
  <c r="O1802" i="1"/>
  <c r="P1802" i="1"/>
  <c r="Q1802" i="1"/>
  <c r="F1803" i="1"/>
  <c r="G1803" i="1"/>
  <c r="H1803" i="1"/>
  <c r="I1803" i="1"/>
  <c r="J1803" i="1"/>
  <c r="K1803" i="1"/>
  <c r="L1803" i="1"/>
  <c r="M1803" i="1"/>
  <c r="N1803" i="1"/>
  <c r="O1803" i="1"/>
  <c r="P1803" i="1"/>
  <c r="Q1803" i="1"/>
  <c r="F1804" i="1"/>
  <c r="G1804" i="1"/>
  <c r="H1804" i="1"/>
  <c r="I1804" i="1"/>
  <c r="J1804" i="1"/>
  <c r="K1804" i="1"/>
  <c r="L1804" i="1"/>
  <c r="M1804" i="1"/>
  <c r="N1804" i="1"/>
  <c r="O1804" i="1"/>
  <c r="P1804" i="1"/>
  <c r="Q1804" i="1"/>
  <c r="F1805" i="1"/>
  <c r="G1805" i="1"/>
  <c r="H1805" i="1"/>
  <c r="I1805" i="1"/>
  <c r="J1805" i="1"/>
  <c r="K1805" i="1"/>
  <c r="L1805" i="1"/>
  <c r="M1805" i="1"/>
  <c r="N1805" i="1"/>
  <c r="O1805" i="1"/>
  <c r="P1805" i="1"/>
  <c r="Q1805" i="1"/>
  <c r="F1806" i="1"/>
  <c r="G1806" i="1"/>
  <c r="H1806" i="1"/>
  <c r="I1806" i="1"/>
  <c r="J1806" i="1"/>
  <c r="K1806" i="1"/>
  <c r="L1806" i="1"/>
  <c r="M1806" i="1"/>
  <c r="N1806" i="1"/>
  <c r="O1806" i="1"/>
  <c r="P1806" i="1"/>
  <c r="Q1806" i="1"/>
  <c r="F1807" i="1"/>
  <c r="G1807" i="1"/>
  <c r="H1807" i="1"/>
  <c r="I1807" i="1"/>
  <c r="J1807" i="1"/>
  <c r="K1807" i="1"/>
  <c r="L1807" i="1"/>
  <c r="M1807" i="1"/>
  <c r="N1807" i="1"/>
  <c r="O1807" i="1"/>
  <c r="P1807" i="1"/>
  <c r="Q1807" i="1"/>
  <c r="F1808" i="1"/>
  <c r="G1808" i="1"/>
  <c r="H1808" i="1"/>
  <c r="I1808" i="1"/>
  <c r="J1808" i="1"/>
  <c r="K1808" i="1"/>
  <c r="L1808" i="1"/>
  <c r="M1808" i="1"/>
  <c r="N1808" i="1"/>
  <c r="O1808" i="1"/>
  <c r="P1808" i="1"/>
  <c r="Q1808" i="1"/>
  <c r="F1809" i="1"/>
  <c r="G1809" i="1"/>
  <c r="H1809" i="1"/>
  <c r="I1809" i="1"/>
  <c r="J1809" i="1"/>
  <c r="K1809" i="1"/>
  <c r="L1809" i="1"/>
  <c r="M1809" i="1"/>
  <c r="N1809" i="1"/>
  <c r="O1809" i="1"/>
  <c r="P1809" i="1"/>
  <c r="Q1809" i="1"/>
  <c r="F1810" i="1"/>
  <c r="G1810" i="1"/>
  <c r="H1810" i="1"/>
  <c r="I1810" i="1"/>
  <c r="J1810" i="1"/>
  <c r="K1810" i="1"/>
  <c r="L1810" i="1"/>
  <c r="M1810" i="1"/>
  <c r="N1810" i="1"/>
  <c r="O1810" i="1"/>
  <c r="P1810" i="1"/>
  <c r="Q1810" i="1"/>
  <c r="F1811" i="1"/>
  <c r="G1811" i="1"/>
  <c r="H1811" i="1"/>
  <c r="I1811" i="1"/>
  <c r="J1811" i="1"/>
  <c r="K1811" i="1"/>
  <c r="L1811" i="1"/>
  <c r="M1811" i="1"/>
  <c r="N1811" i="1"/>
  <c r="O1811" i="1"/>
  <c r="P1811" i="1"/>
  <c r="Q1811" i="1"/>
  <c r="F1812" i="1"/>
  <c r="G1812" i="1"/>
  <c r="H1812" i="1"/>
  <c r="I1812" i="1"/>
  <c r="J1812" i="1"/>
  <c r="K1812" i="1"/>
  <c r="L1812" i="1"/>
  <c r="M1812" i="1"/>
  <c r="N1812" i="1"/>
  <c r="O1812" i="1"/>
  <c r="P1812" i="1"/>
  <c r="Q1812" i="1"/>
  <c r="F1813" i="1"/>
  <c r="G1813" i="1"/>
  <c r="H1813" i="1"/>
  <c r="I1813" i="1"/>
  <c r="J1813" i="1"/>
  <c r="K1813" i="1"/>
  <c r="L1813" i="1"/>
  <c r="M1813" i="1"/>
  <c r="N1813" i="1"/>
  <c r="O1813" i="1"/>
  <c r="P1813" i="1"/>
  <c r="Q1813" i="1"/>
  <c r="F1814" i="1"/>
  <c r="G1814" i="1"/>
  <c r="H1814" i="1"/>
  <c r="I1814" i="1"/>
  <c r="J1814" i="1"/>
  <c r="K1814" i="1"/>
  <c r="L1814" i="1"/>
  <c r="M1814" i="1"/>
  <c r="N1814" i="1"/>
  <c r="O1814" i="1"/>
  <c r="P1814" i="1"/>
  <c r="Q1814" i="1"/>
  <c r="F1815" i="1"/>
  <c r="G1815" i="1"/>
  <c r="H1815" i="1"/>
  <c r="I1815" i="1"/>
  <c r="J1815" i="1"/>
  <c r="K1815" i="1"/>
  <c r="L1815" i="1"/>
  <c r="M1815" i="1"/>
  <c r="N1815" i="1"/>
  <c r="O1815" i="1"/>
  <c r="P1815" i="1"/>
  <c r="Q1815" i="1"/>
  <c r="F1816" i="1"/>
  <c r="G1816" i="1"/>
  <c r="H1816" i="1"/>
  <c r="I1816" i="1"/>
  <c r="J1816" i="1"/>
  <c r="K1816" i="1"/>
  <c r="L1816" i="1"/>
  <c r="M1816" i="1"/>
  <c r="N1816" i="1"/>
  <c r="O1816" i="1"/>
  <c r="P1816" i="1"/>
  <c r="Q1816" i="1"/>
  <c r="F1817" i="1"/>
  <c r="G1817" i="1"/>
  <c r="H1817" i="1"/>
  <c r="I1817" i="1"/>
  <c r="J1817" i="1"/>
  <c r="K1817" i="1"/>
  <c r="L1817" i="1"/>
  <c r="M1817" i="1"/>
  <c r="N1817" i="1"/>
  <c r="O1817" i="1"/>
  <c r="P1817" i="1"/>
  <c r="Q1817" i="1"/>
  <c r="F1818" i="1"/>
  <c r="G1818" i="1"/>
  <c r="H1818" i="1"/>
  <c r="I1818" i="1"/>
  <c r="J1818" i="1"/>
  <c r="K1818" i="1"/>
  <c r="L1818" i="1"/>
  <c r="M1818" i="1"/>
  <c r="N1818" i="1"/>
  <c r="O1818" i="1"/>
  <c r="P1818" i="1"/>
  <c r="Q1818" i="1"/>
  <c r="F1819" i="1"/>
  <c r="G1819" i="1"/>
  <c r="H1819" i="1"/>
  <c r="I1819" i="1"/>
  <c r="J1819" i="1"/>
  <c r="K1819" i="1"/>
  <c r="L1819" i="1"/>
  <c r="M1819" i="1"/>
  <c r="N1819" i="1"/>
  <c r="O1819" i="1"/>
  <c r="P1819" i="1"/>
  <c r="Q1819" i="1"/>
  <c r="F1820" i="1"/>
  <c r="G1820" i="1"/>
  <c r="H1820" i="1"/>
  <c r="I1820" i="1"/>
  <c r="J1820" i="1"/>
  <c r="K1820" i="1"/>
  <c r="L1820" i="1"/>
  <c r="M1820" i="1"/>
  <c r="N1820" i="1"/>
  <c r="O1820" i="1"/>
  <c r="P1820" i="1"/>
  <c r="Q1820" i="1"/>
  <c r="F1821" i="1"/>
  <c r="G1821" i="1"/>
  <c r="H1821" i="1"/>
  <c r="I1821" i="1"/>
  <c r="J1821" i="1"/>
  <c r="K1821" i="1"/>
  <c r="L1821" i="1"/>
  <c r="M1821" i="1"/>
  <c r="N1821" i="1"/>
  <c r="O1821" i="1"/>
  <c r="P1821" i="1"/>
  <c r="Q1821" i="1"/>
  <c r="F1822" i="1"/>
  <c r="G1822" i="1"/>
  <c r="H1822" i="1"/>
  <c r="I1822" i="1"/>
  <c r="J1822" i="1"/>
  <c r="K1822" i="1"/>
  <c r="L1822" i="1"/>
  <c r="M1822" i="1"/>
  <c r="N1822" i="1"/>
  <c r="O1822" i="1"/>
  <c r="P1822" i="1"/>
  <c r="Q1822" i="1"/>
  <c r="F1823" i="1"/>
  <c r="G1823" i="1"/>
  <c r="H1823" i="1"/>
  <c r="I1823" i="1"/>
  <c r="J1823" i="1"/>
  <c r="K1823" i="1"/>
  <c r="L1823" i="1"/>
  <c r="M1823" i="1"/>
  <c r="N1823" i="1"/>
  <c r="O1823" i="1"/>
  <c r="P1823" i="1"/>
  <c r="Q1823" i="1"/>
  <c r="F1824" i="1"/>
  <c r="G1824" i="1"/>
  <c r="H1824" i="1"/>
  <c r="I1824" i="1"/>
  <c r="J1824" i="1"/>
  <c r="K1824" i="1"/>
  <c r="L1824" i="1"/>
  <c r="M1824" i="1"/>
  <c r="N1824" i="1"/>
  <c r="O1824" i="1"/>
  <c r="P1824" i="1"/>
  <c r="Q1824" i="1"/>
  <c r="F1825" i="1"/>
  <c r="G1825" i="1"/>
  <c r="H1825" i="1"/>
  <c r="I1825" i="1"/>
  <c r="J1825" i="1"/>
  <c r="K1825" i="1"/>
  <c r="L1825" i="1"/>
  <c r="M1825" i="1"/>
  <c r="N1825" i="1"/>
  <c r="O1825" i="1"/>
  <c r="P1825" i="1"/>
  <c r="Q1825" i="1"/>
  <c r="F1826" i="1"/>
  <c r="G1826" i="1"/>
  <c r="H1826" i="1"/>
  <c r="I1826" i="1"/>
  <c r="J1826" i="1"/>
  <c r="K1826" i="1"/>
  <c r="L1826" i="1"/>
  <c r="M1826" i="1"/>
  <c r="N1826" i="1"/>
  <c r="O1826" i="1"/>
  <c r="P1826" i="1"/>
  <c r="Q1826" i="1"/>
  <c r="F1827" i="1"/>
  <c r="G1827" i="1"/>
  <c r="H1827" i="1"/>
  <c r="I1827" i="1"/>
  <c r="J1827" i="1"/>
  <c r="K1827" i="1"/>
  <c r="L1827" i="1"/>
  <c r="M1827" i="1"/>
  <c r="N1827" i="1"/>
  <c r="O1827" i="1"/>
  <c r="P1827" i="1"/>
  <c r="Q1827" i="1"/>
  <c r="F1828" i="1"/>
  <c r="G1828" i="1"/>
  <c r="H1828" i="1"/>
  <c r="I1828" i="1"/>
  <c r="J1828" i="1"/>
  <c r="K1828" i="1"/>
  <c r="L1828" i="1"/>
  <c r="M1828" i="1"/>
  <c r="N1828" i="1"/>
  <c r="O1828" i="1"/>
  <c r="P1828" i="1"/>
  <c r="Q1828" i="1"/>
  <c r="F1829" i="1"/>
  <c r="G1829" i="1"/>
  <c r="H1829" i="1"/>
  <c r="I1829" i="1"/>
  <c r="J1829" i="1"/>
  <c r="K1829" i="1"/>
  <c r="L1829" i="1"/>
  <c r="M1829" i="1"/>
  <c r="N1829" i="1"/>
  <c r="O1829" i="1"/>
  <c r="P1829" i="1"/>
  <c r="Q1829" i="1"/>
  <c r="F1830" i="1"/>
  <c r="G1830" i="1"/>
  <c r="H1830" i="1"/>
  <c r="I1830" i="1"/>
  <c r="J1830" i="1"/>
  <c r="K1830" i="1"/>
  <c r="L1830" i="1"/>
  <c r="M1830" i="1"/>
  <c r="N1830" i="1"/>
  <c r="O1830" i="1"/>
  <c r="P1830" i="1"/>
  <c r="Q1830" i="1"/>
  <c r="F1831" i="1"/>
  <c r="G1831" i="1"/>
  <c r="H1831" i="1"/>
  <c r="I1831" i="1"/>
  <c r="J1831" i="1"/>
  <c r="K1831" i="1"/>
  <c r="L1831" i="1"/>
  <c r="M1831" i="1"/>
  <c r="N1831" i="1"/>
  <c r="O1831" i="1"/>
  <c r="P1831" i="1"/>
  <c r="Q1831" i="1"/>
  <c r="F1832" i="1"/>
  <c r="G1832" i="1"/>
  <c r="H1832" i="1"/>
  <c r="I1832" i="1"/>
  <c r="J1832" i="1"/>
  <c r="K1832" i="1"/>
  <c r="L1832" i="1"/>
  <c r="M1832" i="1"/>
  <c r="N1832" i="1"/>
  <c r="O1832" i="1"/>
  <c r="P1832" i="1"/>
  <c r="Q1832" i="1"/>
  <c r="F1833" i="1"/>
  <c r="G1833" i="1"/>
  <c r="H1833" i="1"/>
  <c r="I1833" i="1"/>
  <c r="J1833" i="1"/>
  <c r="K1833" i="1"/>
  <c r="L1833" i="1"/>
  <c r="M1833" i="1"/>
  <c r="N1833" i="1"/>
  <c r="O1833" i="1"/>
  <c r="P1833" i="1"/>
  <c r="Q1833" i="1"/>
  <c r="F1834" i="1"/>
  <c r="G1834" i="1"/>
  <c r="H1834" i="1"/>
  <c r="I1834" i="1"/>
  <c r="J1834" i="1"/>
  <c r="K1834" i="1"/>
  <c r="L1834" i="1"/>
  <c r="M1834" i="1"/>
  <c r="N1834" i="1"/>
  <c r="O1834" i="1"/>
  <c r="P1834" i="1"/>
  <c r="Q1834" i="1"/>
  <c r="F1835" i="1"/>
  <c r="G1835" i="1"/>
  <c r="H1835" i="1"/>
  <c r="I1835" i="1"/>
  <c r="J1835" i="1"/>
  <c r="K1835" i="1"/>
  <c r="L1835" i="1"/>
  <c r="M1835" i="1"/>
  <c r="N1835" i="1"/>
  <c r="O1835" i="1"/>
  <c r="P1835" i="1"/>
  <c r="Q1835" i="1"/>
  <c r="F1836" i="1"/>
  <c r="G1836" i="1"/>
  <c r="H1836" i="1"/>
  <c r="I1836" i="1"/>
  <c r="J1836" i="1"/>
  <c r="K1836" i="1"/>
  <c r="L1836" i="1"/>
  <c r="M1836" i="1"/>
  <c r="N1836" i="1"/>
  <c r="O1836" i="1"/>
  <c r="P1836" i="1"/>
  <c r="Q1836" i="1"/>
  <c r="F1837" i="1"/>
  <c r="G1837" i="1"/>
  <c r="H1837" i="1"/>
  <c r="I1837" i="1"/>
  <c r="J1837" i="1"/>
  <c r="K1837" i="1"/>
  <c r="L1837" i="1"/>
  <c r="M1837" i="1"/>
  <c r="N1837" i="1"/>
  <c r="O1837" i="1"/>
  <c r="P1837" i="1"/>
  <c r="Q1837" i="1"/>
  <c r="F1838" i="1"/>
  <c r="G1838" i="1"/>
  <c r="H1838" i="1"/>
  <c r="I1838" i="1"/>
  <c r="J1838" i="1"/>
  <c r="K1838" i="1"/>
  <c r="L1838" i="1"/>
  <c r="M1838" i="1"/>
  <c r="N1838" i="1"/>
  <c r="O1838" i="1"/>
  <c r="P1838" i="1"/>
  <c r="Q1838" i="1"/>
  <c r="F1839" i="1"/>
  <c r="G1839" i="1"/>
  <c r="H1839" i="1"/>
  <c r="I1839" i="1"/>
  <c r="J1839" i="1"/>
  <c r="K1839" i="1"/>
  <c r="L1839" i="1"/>
  <c r="M1839" i="1"/>
  <c r="N1839" i="1"/>
  <c r="O1839" i="1"/>
  <c r="P1839" i="1"/>
  <c r="Q1839" i="1"/>
  <c r="F1840" i="1"/>
  <c r="G1840" i="1"/>
  <c r="H1840" i="1"/>
  <c r="I1840" i="1"/>
  <c r="J1840" i="1"/>
  <c r="K1840" i="1"/>
  <c r="L1840" i="1"/>
  <c r="M1840" i="1"/>
  <c r="N1840" i="1"/>
  <c r="O1840" i="1"/>
  <c r="P1840" i="1"/>
  <c r="Q1840" i="1"/>
  <c r="F1841" i="1"/>
  <c r="G1841" i="1"/>
  <c r="H1841" i="1"/>
  <c r="I1841" i="1"/>
  <c r="J1841" i="1"/>
  <c r="K1841" i="1"/>
  <c r="L1841" i="1"/>
  <c r="M1841" i="1"/>
  <c r="N1841" i="1"/>
  <c r="O1841" i="1"/>
  <c r="P1841" i="1"/>
  <c r="Q1841" i="1"/>
  <c r="F1842" i="1"/>
  <c r="G1842" i="1"/>
  <c r="H1842" i="1"/>
  <c r="I1842" i="1"/>
  <c r="J1842" i="1"/>
  <c r="K1842" i="1"/>
  <c r="L1842" i="1"/>
  <c r="M1842" i="1"/>
  <c r="N1842" i="1"/>
  <c r="O1842" i="1"/>
  <c r="P1842" i="1"/>
  <c r="Q1842" i="1"/>
  <c r="F1843" i="1"/>
  <c r="G1843" i="1"/>
  <c r="H1843" i="1"/>
  <c r="I1843" i="1"/>
  <c r="J1843" i="1"/>
  <c r="K1843" i="1"/>
  <c r="L1843" i="1"/>
  <c r="M1843" i="1"/>
  <c r="N1843" i="1"/>
  <c r="O1843" i="1"/>
  <c r="P1843" i="1"/>
  <c r="Q1843" i="1"/>
  <c r="F1844" i="1"/>
  <c r="G1844" i="1"/>
  <c r="H1844" i="1"/>
  <c r="I1844" i="1"/>
  <c r="J1844" i="1"/>
  <c r="K1844" i="1"/>
  <c r="L1844" i="1"/>
  <c r="M1844" i="1"/>
  <c r="N1844" i="1"/>
  <c r="O1844" i="1"/>
  <c r="P1844" i="1"/>
  <c r="Q1844" i="1"/>
  <c r="F1845" i="1"/>
  <c r="G1845" i="1"/>
  <c r="H1845" i="1"/>
  <c r="I1845" i="1"/>
  <c r="J1845" i="1"/>
  <c r="K1845" i="1"/>
  <c r="L1845" i="1"/>
  <c r="M1845" i="1"/>
  <c r="N1845" i="1"/>
  <c r="O1845" i="1"/>
  <c r="P1845" i="1"/>
  <c r="Q1845" i="1"/>
  <c r="F1846" i="1"/>
  <c r="G1846" i="1"/>
  <c r="H1846" i="1"/>
  <c r="I1846" i="1"/>
  <c r="J1846" i="1"/>
  <c r="K1846" i="1"/>
  <c r="L1846" i="1"/>
  <c r="M1846" i="1"/>
  <c r="N1846" i="1"/>
  <c r="O1846" i="1"/>
  <c r="P1846" i="1"/>
  <c r="Q1846" i="1"/>
  <c r="F1847" i="1"/>
  <c r="G1847" i="1"/>
  <c r="H1847" i="1"/>
  <c r="I1847" i="1"/>
  <c r="J1847" i="1"/>
  <c r="K1847" i="1"/>
  <c r="L1847" i="1"/>
  <c r="M1847" i="1"/>
  <c r="N1847" i="1"/>
  <c r="O1847" i="1"/>
  <c r="P1847" i="1"/>
  <c r="Q1847" i="1"/>
  <c r="F1848" i="1"/>
  <c r="G1848" i="1"/>
  <c r="H1848" i="1"/>
  <c r="I1848" i="1"/>
  <c r="J1848" i="1"/>
  <c r="K1848" i="1"/>
  <c r="L1848" i="1"/>
  <c r="M1848" i="1"/>
  <c r="N1848" i="1"/>
  <c r="O1848" i="1"/>
  <c r="P1848" i="1"/>
  <c r="Q1848" i="1"/>
  <c r="F1849" i="1"/>
  <c r="G1849" i="1"/>
  <c r="H1849" i="1"/>
  <c r="I1849" i="1"/>
  <c r="J1849" i="1"/>
  <c r="K1849" i="1"/>
  <c r="L1849" i="1"/>
  <c r="M1849" i="1"/>
  <c r="N1849" i="1"/>
  <c r="O1849" i="1"/>
  <c r="P1849" i="1"/>
  <c r="Q1849" i="1"/>
  <c r="F1850" i="1"/>
  <c r="G1850" i="1"/>
  <c r="H1850" i="1"/>
  <c r="I1850" i="1"/>
  <c r="J1850" i="1"/>
  <c r="K1850" i="1"/>
  <c r="L1850" i="1"/>
  <c r="M1850" i="1"/>
  <c r="N1850" i="1"/>
  <c r="O1850" i="1"/>
  <c r="P1850" i="1"/>
  <c r="Q1850" i="1"/>
  <c r="F1851" i="1"/>
  <c r="G1851" i="1"/>
  <c r="H1851" i="1"/>
  <c r="I1851" i="1"/>
  <c r="J1851" i="1"/>
  <c r="K1851" i="1"/>
  <c r="L1851" i="1"/>
  <c r="M1851" i="1"/>
  <c r="N1851" i="1"/>
  <c r="O1851" i="1"/>
  <c r="P1851" i="1"/>
  <c r="Q1851" i="1"/>
  <c r="F1852" i="1"/>
  <c r="G1852" i="1"/>
  <c r="H1852" i="1"/>
  <c r="I1852" i="1"/>
  <c r="J1852" i="1"/>
  <c r="K1852" i="1"/>
  <c r="L1852" i="1"/>
  <c r="M1852" i="1"/>
  <c r="N1852" i="1"/>
  <c r="O1852" i="1"/>
  <c r="P1852" i="1"/>
  <c r="Q1852" i="1"/>
  <c r="F1853" i="1"/>
  <c r="G1853" i="1"/>
  <c r="H1853" i="1"/>
  <c r="I1853" i="1"/>
  <c r="J1853" i="1"/>
  <c r="K1853" i="1"/>
  <c r="L1853" i="1"/>
  <c r="M1853" i="1"/>
  <c r="N1853" i="1"/>
  <c r="O1853" i="1"/>
  <c r="P1853" i="1"/>
  <c r="Q1853" i="1"/>
  <c r="F1854" i="1"/>
  <c r="G1854" i="1"/>
  <c r="H1854" i="1"/>
  <c r="I1854" i="1"/>
  <c r="J1854" i="1"/>
  <c r="K1854" i="1"/>
  <c r="L1854" i="1"/>
  <c r="M1854" i="1"/>
  <c r="N1854" i="1"/>
  <c r="O1854" i="1"/>
  <c r="P1854" i="1"/>
  <c r="Q1854" i="1"/>
  <c r="F1855" i="1"/>
  <c r="G1855" i="1"/>
  <c r="H1855" i="1"/>
  <c r="I1855" i="1"/>
  <c r="J1855" i="1"/>
  <c r="K1855" i="1"/>
  <c r="L1855" i="1"/>
  <c r="M1855" i="1"/>
  <c r="N1855" i="1"/>
  <c r="O1855" i="1"/>
  <c r="P1855" i="1"/>
  <c r="Q1855" i="1"/>
  <c r="F1856" i="1"/>
  <c r="G1856" i="1"/>
  <c r="H1856" i="1"/>
  <c r="I1856" i="1"/>
  <c r="J1856" i="1"/>
  <c r="K1856" i="1"/>
  <c r="L1856" i="1"/>
  <c r="M1856" i="1"/>
  <c r="N1856" i="1"/>
  <c r="O1856" i="1"/>
  <c r="P1856" i="1"/>
  <c r="Q1856" i="1"/>
  <c r="F1857" i="1"/>
  <c r="G1857" i="1"/>
  <c r="H1857" i="1"/>
  <c r="I1857" i="1"/>
  <c r="J1857" i="1"/>
  <c r="K1857" i="1"/>
  <c r="L1857" i="1"/>
  <c r="M1857" i="1"/>
  <c r="N1857" i="1"/>
  <c r="O1857" i="1"/>
  <c r="P1857" i="1"/>
  <c r="Q1857" i="1"/>
  <c r="F1858" i="1"/>
  <c r="G1858" i="1"/>
  <c r="H1858" i="1"/>
  <c r="I1858" i="1"/>
  <c r="J1858" i="1"/>
  <c r="K1858" i="1"/>
  <c r="L1858" i="1"/>
  <c r="M1858" i="1"/>
  <c r="N1858" i="1"/>
  <c r="O1858" i="1"/>
  <c r="P1858" i="1"/>
  <c r="Q1858" i="1"/>
  <c r="F1859" i="1"/>
  <c r="G1859" i="1"/>
  <c r="H1859" i="1"/>
  <c r="I1859" i="1"/>
  <c r="J1859" i="1"/>
  <c r="K1859" i="1"/>
  <c r="L1859" i="1"/>
  <c r="M1859" i="1"/>
  <c r="N1859" i="1"/>
  <c r="O1859" i="1"/>
  <c r="P1859" i="1"/>
  <c r="Q1859" i="1"/>
  <c r="F1860" i="1"/>
  <c r="G1860" i="1"/>
  <c r="H1860" i="1"/>
  <c r="I1860" i="1"/>
  <c r="J1860" i="1"/>
  <c r="K1860" i="1"/>
  <c r="L1860" i="1"/>
  <c r="M1860" i="1"/>
  <c r="N1860" i="1"/>
  <c r="O1860" i="1"/>
  <c r="P1860" i="1"/>
  <c r="Q1860" i="1"/>
  <c r="F1861" i="1"/>
  <c r="G1861" i="1"/>
  <c r="H1861" i="1"/>
  <c r="I1861" i="1"/>
  <c r="J1861" i="1"/>
  <c r="K1861" i="1"/>
  <c r="L1861" i="1"/>
  <c r="M1861" i="1"/>
  <c r="N1861" i="1"/>
  <c r="O1861" i="1"/>
  <c r="P1861" i="1"/>
  <c r="Q1861" i="1"/>
  <c r="F1862" i="1"/>
  <c r="G1862" i="1"/>
  <c r="H1862" i="1"/>
  <c r="I1862" i="1"/>
  <c r="J1862" i="1"/>
  <c r="K1862" i="1"/>
  <c r="L1862" i="1"/>
  <c r="M1862" i="1"/>
  <c r="N1862" i="1"/>
  <c r="O1862" i="1"/>
  <c r="P1862" i="1"/>
  <c r="Q1862" i="1"/>
  <c r="F1863" i="1"/>
  <c r="G1863" i="1"/>
  <c r="H1863" i="1"/>
  <c r="I1863" i="1"/>
  <c r="J1863" i="1"/>
  <c r="K1863" i="1"/>
  <c r="L1863" i="1"/>
  <c r="M1863" i="1"/>
  <c r="N1863" i="1"/>
  <c r="O1863" i="1"/>
  <c r="P1863" i="1"/>
  <c r="Q1863" i="1"/>
  <c r="F1864" i="1"/>
  <c r="G1864" i="1"/>
  <c r="H1864" i="1"/>
  <c r="I1864" i="1"/>
  <c r="J1864" i="1"/>
  <c r="K1864" i="1"/>
  <c r="L1864" i="1"/>
  <c r="M1864" i="1"/>
  <c r="N1864" i="1"/>
  <c r="O1864" i="1"/>
  <c r="P1864" i="1"/>
  <c r="Q1864" i="1"/>
  <c r="F1865" i="1"/>
  <c r="G1865" i="1"/>
  <c r="H1865" i="1"/>
  <c r="I1865" i="1"/>
  <c r="J1865" i="1"/>
  <c r="K1865" i="1"/>
  <c r="L1865" i="1"/>
  <c r="M1865" i="1"/>
  <c r="N1865" i="1"/>
  <c r="O1865" i="1"/>
  <c r="P1865" i="1"/>
  <c r="Q1865" i="1"/>
  <c r="F1866" i="1"/>
  <c r="G1866" i="1"/>
  <c r="H1866" i="1"/>
  <c r="I1866" i="1"/>
  <c r="J1866" i="1"/>
  <c r="K1866" i="1"/>
  <c r="L1866" i="1"/>
  <c r="M1866" i="1"/>
  <c r="N1866" i="1"/>
  <c r="O1866" i="1"/>
  <c r="P1866" i="1"/>
  <c r="Q1866" i="1"/>
  <c r="F1867" i="1"/>
  <c r="G1867" i="1"/>
  <c r="H1867" i="1"/>
  <c r="I1867" i="1"/>
  <c r="J1867" i="1"/>
  <c r="K1867" i="1"/>
  <c r="L1867" i="1"/>
  <c r="M1867" i="1"/>
  <c r="N1867" i="1"/>
  <c r="O1867" i="1"/>
  <c r="P1867" i="1"/>
  <c r="Q1867" i="1"/>
  <c r="F1868" i="1"/>
  <c r="G1868" i="1"/>
  <c r="H1868" i="1"/>
  <c r="I1868" i="1"/>
  <c r="J1868" i="1"/>
  <c r="K1868" i="1"/>
  <c r="L1868" i="1"/>
  <c r="M1868" i="1"/>
  <c r="N1868" i="1"/>
  <c r="O1868" i="1"/>
  <c r="P1868" i="1"/>
  <c r="Q1868" i="1"/>
  <c r="F1869" i="1"/>
  <c r="G1869" i="1"/>
  <c r="H1869" i="1"/>
  <c r="I1869" i="1"/>
  <c r="J1869" i="1"/>
  <c r="K1869" i="1"/>
  <c r="L1869" i="1"/>
  <c r="M1869" i="1"/>
  <c r="N1869" i="1"/>
  <c r="O1869" i="1"/>
  <c r="P1869" i="1"/>
  <c r="Q1869" i="1"/>
  <c r="F1870" i="1"/>
  <c r="G1870" i="1"/>
  <c r="H1870" i="1"/>
  <c r="I1870" i="1"/>
  <c r="J1870" i="1"/>
  <c r="K1870" i="1"/>
  <c r="L1870" i="1"/>
  <c r="M1870" i="1"/>
  <c r="N1870" i="1"/>
  <c r="O1870" i="1"/>
  <c r="P1870" i="1"/>
  <c r="Q1870" i="1"/>
  <c r="F1871" i="1"/>
  <c r="G1871" i="1"/>
  <c r="H1871" i="1"/>
  <c r="I1871" i="1"/>
  <c r="J1871" i="1"/>
  <c r="K1871" i="1"/>
  <c r="L1871" i="1"/>
  <c r="M1871" i="1"/>
  <c r="N1871" i="1"/>
  <c r="O1871" i="1"/>
  <c r="P1871" i="1"/>
  <c r="Q1871" i="1"/>
  <c r="F1872" i="1"/>
  <c r="G1872" i="1"/>
  <c r="H1872" i="1"/>
  <c r="I1872" i="1"/>
  <c r="J1872" i="1"/>
  <c r="K1872" i="1"/>
  <c r="L1872" i="1"/>
  <c r="M1872" i="1"/>
  <c r="N1872" i="1"/>
  <c r="O1872" i="1"/>
  <c r="P1872" i="1"/>
  <c r="Q1872" i="1"/>
  <c r="F1873" i="1"/>
  <c r="G1873" i="1"/>
  <c r="H1873" i="1"/>
  <c r="I1873" i="1"/>
  <c r="J1873" i="1"/>
  <c r="K1873" i="1"/>
  <c r="L1873" i="1"/>
  <c r="M1873" i="1"/>
  <c r="N1873" i="1"/>
  <c r="O1873" i="1"/>
  <c r="P1873" i="1"/>
  <c r="Q1873" i="1"/>
  <c r="F1874" i="1"/>
  <c r="G1874" i="1"/>
  <c r="H1874" i="1"/>
  <c r="I1874" i="1"/>
  <c r="J1874" i="1"/>
  <c r="K1874" i="1"/>
  <c r="L1874" i="1"/>
  <c r="M1874" i="1"/>
  <c r="N1874" i="1"/>
  <c r="O1874" i="1"/>
  <c r="P1874" i="1"/>
  <c r="Q1874" i="1"/>
  <c r="F1875" i="1"/>
  <c r="G1875" i="1"/>
  <c r="H1875" i="1"/>
  <c r="I1875" i="1"/>
  <c r="J1875" i="1"/>
  <c r="K1875" i="1"/>
  <c r="L1875" i="1"/>
  <c r="M1875" i="1"/>
  <c r="N1875" i="1"/>
  <c r="O1875" i="1"/>
  <c r="P1875" i="1"/>
  <c r="Q1875" i="1"/>
  <c r="F1876" i="1"/>
  <c r="G1876" i="1"/>
  <c r="H1876" i="1"/>
  <c r="I1876" i="1"/>
  <c r="J1876" i="1"/>
  <c r="K1876" i="1"/>
  <c r="L1876" i="1"/>
  <c r="M1876" i="1"/>
  <c r="N1876" i="1"/>
  <c r="O1876" i="1"/>
  <c r="P1876" i="1"/>
  <c r="Q1876" i="1"/>
  <c r="F1877" i="1"/>
  <c r="G1877" i="1"/>
  <c r="H1877" i="1"/>
  <c r="I1877" i="1"/>
  <c r="J1877" i="1"/>
  <c r="K1877" i="1"/>
  <c r="L1877" i="1"/>
  <c r="M1877" i="1"/>
  <c r="N1877" i="1"/>
  <c r="O1877" i="1"/>
  <c r="P1877" i="1"/>
  <c r="Q1877" i="1"/>
  <c r="F1878" i="1"/>
  <c r="G1878" i="1"/>
  <c r="H1878" i="1"/>
  <c r="I1878" i="1"/>
  <c r="J1878" i="1"/>
  <c r="K1878" i="1"/>
  <c r="L1878" i="1"/>
  <c r="M1878" i="1"/>
  <c r="N1878" i="1"/>
  <c r="O1878" i="1"/>
  <c r="P1878" i="1"/>
  <c r="Q1878" i="1"/>
  <c r="F1879" i="1"/>
  <c r="G1879" i="1"/>
  <c r="H1879" i="1"/>
  <c r="I1879" i="1"/>
  <c r="J1879" i="1"/>
  <c r="K1879" i="1"/>
  <c r="L1879" i="1"/>
  <c r="M1879" i="1"/>
  <c r="N1879" i="1"/>
  <c r="O1879" i="1"/>
  <c r="P1879" i="1"/>
  <c r="Q1879" i="1"/>
  <c r="F1880" i="1"/>
  <c r="G1880" i="1"/>
  <c r="H1880" i="1"/>
  <c r="I1880" i="1"/>
  <c r="J1880" i="1"/>
  <c r="K1880" i="1"/>
  <c r="L1880" i="1"/>
  <c r="M1880" i="1"/>
  <c r="N1880" i="1"/>
  <c r="O1880" i="1"/>
  <c r="P1880" i="1"/>
  <c r="Q1880" i="1"/>
  <c r="F1881" i="1"/>
  <c r="G1881" i="1"/>
  <c r="H1881" i="1"/>
  <c r="I1881" i="1"/>
  <c r="J1881" i="1"/>
  <c r="K1881" i="1"/>
  <c r="L1881" i="1"/>
  <c r="M1881" i="1"/>
  <c r="N1881" i="1"/>
  <c r="O1881" i="1"/>
  <c r="P1881" i="1"/>
  <c r="Q1881" i="1"/>
  <c r="F1882" i="1"/>
  <c r="G1882" i="1"/>
  <c r="H1882" i="1"/>
  <c r="I1882" i="1"/>
  <c r="J1882" i="1"/>
  <c r="K1882" i="1"/>
  <c r="L1882" i="1"/>
  <c r="M1882" i="1"/>
  <c r="N1882" i="1"/>
  <c r="O1882" i="1"/>
  <c r="P1882" i="1"/>
  <c r="Q1882" i="1"/>
  <c r="F1883" i="1"/>
  <c r="G1883" i="1"/>
  <c r="H1883" i="1"/>
  <c r="I1883" i="1"/>
  <c r="J1883" i="1"/>
  <c r="K1883" i="1"/>
  <c r="L1883" i="1"/>
  <c r="M1883" i="1"/>
  <c r="N1883" i="1"/>
  <c r="O1883" i="1"/>
  <c r="P1883" i="1"/>
  <c r="Q1883" i="1"/>
  <c r="F1884" i="1"/>
  <c r="G1884" i="1"/>
  <c r="H1884" i="1"/>
  <c r="I1884" i="1"/>
  <c r="J1884" i="1"/>
  <c r="K1884" i="1"/>
  <c r="L1884" i="1"/>
  <c r="M1884" i="1"/>
  <c r="N1884" i="1"/>
  <c r="O1884" i="1"/>
  <c r="P1884" i="1"/>
  <c r="Q1884" i="1"/>
  <c r="F1885" i="1"/>
  <c r="G1885" i="1"/>
  <c r="H1885" i="1"/>
  <c r="I1885" i="1"/>
  <c r="J1885" i="1"/>
  <c r="K1885" i="1"/>
  <c r="L1885" i="1"/>
  <c r="M1885" i="1"/>
  <c r="N1885" i="1"/>
  <c r="O1885" i="1"/>
  <c r="P1885" i="1"/>
  <c r="Q1885" i="1"/>
  <c r="F1886" i="1"/>
  <c r="G1886" i="1"/>
  <c r="H1886" i="1"/>
  <c r="I1886" i="1"/>
  <c r="J1886" i="1"/>
  <c r="K1886" i="1"/>
  <c r="L1886" i="1"/>
  <c r="M1886" i="1"/>
  <c r="N1886" i="1"/>
  <c r="O1886" i="1"/>
  <c r="P1886" i="1"/>
  <c r="Q1886" i="1"/>
  <c r="F1887" i="1"/>
  <c r="G1887" i="1"/>
  <c r="H1887" i="1"/>
  <c r="I1887" i="1"/>
  <c r="J1887" i="1"/>
  <c r="K1887" i="1"/>
  <c r="L1887" i="1"/>
  <c r="M1887" i="1"/>
  <c r="N1887" i="1"/>
  <c r="O1887" i="1"/>
  <c r="P1887" i="1"/>
  <c r="Q1887" i="1"/>
  <c r="F1888" i="1"/>
  <c r="G1888" i="1"/>
  <c r="H1888" i="1"/>
  <c r="I1888" i="1"/>
  <c r="J1888" i="1"/>
  <c r="K1888" i="1"/>
  <c r="L1888" i="1"/>
  <c r="M1888" i="1"/>
  <c r="N1888" i="1"/>
  <c r="O1888" i="1"/>
  <c r="P1888" i="1"/>
  <c r="Q1888" i="1"/>
  <c r="F1889" i="1"/>
  <c r="G1889" i="1"/>
  <c r="H1889" i="1"/>
  <c r="I1889" i="1"/>
  <c r="J1889" i="1"/>
  <c r="K1889" i="1"/>
  <c r="L1889" i="1"/>
  <c r="M1889" i="1"/>
  <c r="N1889" i="1"/>
  <c r="O1889" i="1"/>
  <c r="P1889" i="1"/>
  <c r="Q1889" i="1"/>
  <c r="F1890" i="1"/>
  <c r="G1890" i="1"/>
  <c r="H1890" i="1"/>
  <c r="I1890" i="1"/>
  <c r="J1890" i="1"/>
  <c r="K1890" i="1"/>
  <c r="L1890" i="1"/>
  <c r="M1890" i="1"/>
  <c r="N1890" i="1"/>
  <c r="O1890" i="1"/>
  <c r="P1890" i="1"/>
  <c r="Q1890" i="1"/>
  <c r="F1891" i="1"/>
  <c r="G1891" i="1"/>
  <c r="H1891" i="1"/>
  <c r="I1891" i="1"/>
  <c r="J1891" i="1"/>
  <c r="K1891" i="1"/>
  <c r="L1891" i="1"/>
  <c r="M1891" i="1"/>
  <c r="N1891" i="1"/>
  <c r="O1891" i="1"/>
  <c r="P1891" i="1"/>
  <c r="Q1891" i="1"/>
  <c r="F1892" i="1"/>
  <c r="G1892" i="1"/>
  <c r="H1892" i="1"/>
  <c r="I1892" i="1"/>
  <c r="J1892" i="1"/>
  <c r="K1892" i="1"/>
  <c r="L1892" i="1"/>
  <c r="M1892" i="1"/>
  <c r="N1892" i="1"/>
  <c r="O1892" i="1"/>
  <c r="P1892" i="1"/>
  <c r="Q1892" i="1"/>
  <c r="F1893" i="1"/>
  <c r="G1893" i="1"/>
  <c r="H1893" i="1"/>
  <c r="I1893" i="1"/>
  <c r="J1893" i="1"/>
  <c r="K1893" i="1"/>
  <c r="L1893" i="1"/>
  <c r="M1893" i="1"/>
  <c r="N1893" i="1"/>
  <c r="O1893" i="1"/>
  <c r="P1893" i="1"/>
  <c r="Q1893" i="1"/>
  <c r="F1894" i="1"/>
  <c r="G1894" i="1"/>
  <c r="H1894" i="1"/>
  <c r="I1894" i="1"/>
  <c r="J1894" i="1"/>
  <c r="K1894" i="1"/>
  <c r="L1894" i="1"/>
  <c r="M1894" i="1"/>
  <c r="N1894" i="1"/>
  <c r="O1894" i="1"/>
  <c r="P1894" i="1"/>
  <c r="Q1894" i="1"/>
  <c r="F1895" i="1"/>
  <c r="G1895" i="1"/>
  <c r="H1895" i="1"/>
  <c r="I1895" i="1"/>
  <c r="J1895" i="1"/>
  <c r="K1895" i="1"/>
  <c r="L1895" i="1"/>
  <c r="M1895" i="1"/>
  <c r="N1895" i="1"/>
  <c r="O1895" i="1"/>
  <c r="P1895" i="1"/>
  <c r="Q1895" i="1"/>
  <c r="F1896" i="1"/>
  <c r="G1896" i="1"/>
  <c r="H1896" i="1"/>
  <c r="I1896" i="1"/>
  <c r="J1896" i="1"/>
  <c r="K1896" i="1"/>
  <c r="L1896" i="1"/>
  <c r="M1896" i="1"/>
  <c r="N1896" i="1"/>
  <c r="O1896" i="1"/>
  <c r="P1896" i="1"/>
  <c r="Q1896" i="1"/>
  <c r="F1897" i="1"/>
  <c r="G1897" i="1"/>
  <c r="H1897" i="1"/>
  <c r="I1897" i="1"/>
  <c r="J1897" i="1"/>
  <c r="K1897" i="1"/>
  <c r="L1897" i="1"/>
  <c r="M1897" i="1"/>
  <c r="N1897" i="1"/>
  <c r="O1897" i="1"/>
  <c r="P1897" i="1"/>
  <c r="Q1897" i="1"/>
  <c r="F1898" i="1"/>
  <c r="G1898" i="1"/>
  <c r="H1898" i="1"/>
  <c r="I1898" i="1"/>
  <c r="J1898" i="1"/>
  <c r="K1898" i="1"/>
  <c r="L1898" i="1"/>
  <c r="M1898" i="1"/>
  <c r="N1898" i="1"/>
  <c r="O1898" i="1"/>
  <c r="P1898" i="1"/>
  <c r="Q1898" i="1"/>
  <c r="F1899" i="1"/>
  <c r="G1899" i="1"/>
  <c r="H1899" i="1"/>
  <c r="I1899" i="1"/>
  <c r="J1899" i="1"/>
  <c r="K1899" i="1"/>
  <c r="L1899" i="1"/>
  <c r="M1899" i="1"/>
  <c r="N1899" i="1"/>
  <c r="O1899" i="1"/>
  <c r="P1899" i="1"/>
  <c r="Q1899" i="1"/>
  <c r="F1900" i="1"/>
  <c r="G1900" i="1"/>
  <c r="H1900" i="1"/>
  <c r="I1900" i="1"/>
  <c r="J1900" i="1"/>
  <c r="K1900" i="1"/>
  <c r="L1900" i="1"/>
  <c r="M1900" i="1"/>
  <c r="N1900" i="1"/>
  <c r="O1900" i="1"/>
  <c r="P1900" i="1"/>
  <c r="Q1900" i="1"/>
  <c r="F1901" i="1"/>
  <c r="G1901" i="1"/>
  <c r="H1901" i="1"/>
  <c r="I1901" i="1"/>
  <c r="J1901" i="1"/>
  <c r="K1901" i="1"/>
  <c r="L1901" i="1"/>
  <c r="M1901" i="1"/>
  <c r="N1901" i="1"/>
  <c r="O1901" i="1"/>
  <c r="P1901" i="1"/>
  <c r="Q1901" i="1"/>
  <c r="F1902" i="1"/>
  <c r="G1902" i="1"/>
  <c r="H1902" i="1"/>
  <c r="I1902" i="1"/>
  <c r="J1902" i="1"/>
  <c r="K1902" i="1"/>
  <c r="L1902" i="1"/>
  <c r="M1902" i="1"/>
  <c r="N1902" i="1"/>
  <c r="O1902" i="1"/>
  <c r="P1902" i="1"/>
  <c r="Q1902" i="1"/>
  <c r="F1903" i="1"/>
  <c r="G1903" i="1"/>
  <c r="H1903" i="1"/>
  <c r="I1903" i="1"/>
  <c r="J1903" i="1"/>
  <c r="K1903" i="1"/>
  <c r="L1903" i="1"/>
  <c r="M1903" i="1"/>
  <c r="N1903" i="1"/>
  <c r="O1903" i="1"/>
  <c r="P1903" i="1"/>
  <c r="Q1903" i="1"/>
  <c r="F1904" i="1"/>
  <c r="G1904" i="1"/>
  <c r="H1904" i="1"/>
  <c r="I1904" i="1"/>
  <c r="J1904" i="1"/>
  <c r="K1904" i="1"/>
  <c r="L1904" i="1"/>
  <c r="M1904" i="1"/>
  <c r="N1904" i="1"/>
  <c r="O1904" i="1"/>
  <c r="P1904" i="1"/>
  <c r="Q1904" i="1"/>
  <c r="F1905" i="1"/>
  <c r="G1905" i="1"/>
  <c r="H1905" i="1"/>
  <c r="I1905" i="1"/>
  <c r="J1905" i="1"/>
  <c r="K1905" i="1"/>
  <c r="L1905" i="1"/>
  <c r="M1905" i="1"/>
  <c r="N1905" i="1"/>
  <c r="O1905" i="1"/>
  <c r="P1905" i="1"/>
  <c r="Q1905" i="1"/>
  <c r="F1906" i="1"/>
  <c r="G1906" i="1"/>
  <c r="H1906" i="1"/>
  <c r="I1906" i="1"/>
  <c r="J1906" i="1"/>
  <c r="K1906" i="1"/>
  <c r="L1906" i="1"/>
  <c r="M1906" i="1"/>
  <c r="N1906" i="1"/>
  <c r="O1906" i="1"/>
  <c r="P1906" i="1"/>
  <c r="Q1906" i="1"/>
  <c r="F1907" i="1"/>
  <c r="G1907" i="1"/>
  <c r="H1907" i="1"/>
  <c r="I1907" i="1"/>
  <c r="J1907" i="1"/>
  <c r="K1907" i="1"/>
  <c r="L1907" i="1"/>
  <c r="M1907" i="1"/>
  <c r="N1907" i="1"/>
  <c r="O1907" i="1"/>
  <c r="P1907" i="1"/>
  <c r="Q1907" i="1"/>
  <c r="F1908" i="1"/>
  <c r="G1908" i="1"/>
  <c r="H1908" i="1"/>
  <c r="I1908" i="1"/>
  <c r="J1908" i="1"/>
  <c r="K1908" i="1"/>
  <c r="L1908" i="1"/>
  <c r="M1908" i="1"/>
  <c r="N1908" i="1"/>
  <c r="O1908" i="1"/>
  <c r="P1908" i="1"/>
  <c r="Q1908" i="1"/>
  <c r="F1909" i="1"/>
  <c r="G1909" i="1"/>
  <c r="H1909" i="1"/>
  <c r="I1909" i="1"/>
  <c r="J1909" i="1"/>
  <c r="K1909" i="1"/>
  <c r="L1909" i="1"/>
  <c r="M1909" i="1"/>
  <c r="N1909" i="1"/>
  <c r="O1909" i="1"/>
  <c r="P1909" i="1"/>
  <c r="Q1909" i="1"/>
  <c r="F1910" i="1"/>
  <c r="G1910" i="1"/>
  <c r="H1910" i="1"/>
  <c r="I1910" i="1"/>
  <c r="J1910" i="1"/>
  <c r="K1910" i="1"/>
  <c r="L1910" i="1"/>
  <c r="M1910" i="1"/>
  <c r="N1910" i="1"/>
  <c r="O1910" i="1"/>
  <c r="P1910" i="1"/>
  <c r="Q1910" i="1"/>
  <c r="F1911" i="1"/>
  <c r="G1911" i="1"/>
  <c r="H1911" i="1"/>
  <c r="I1911" i="1"/>
  <c r="J1911" i="1"/>
  <c r="K1911" i="1"/>
  <c r="L1911" i="1"/>
  <c r="M1911" i="1"/>
  <c r="N1911" i="1"/>
  <c r="O1911" i="1"/>
  <c r="P1911" i="1"/>
  <c r="Q1911" i="1"/>
  <c r="F1912" i="1"/>
  <c r="G1912" i="1"/>
  <c r="H1912" i="1"/>
  <c r="I1912" i="1"/>
  <c r="J1912" i="1"/>
  <c r="K1912" i="1"/>
  <c r="L1912" i="1"/>
  <c r="M1912" i="1"/>
  <c r="N1912" i="1"/>
  <c r="O1912" i="1"/>
  <c r="P1912" i="1"/>
  <c r="Q1912" i="1"/>
  <c r="F1913" i="1"/>
  <c r="G1913" i="1"/>
  <c r="H1913" i="1"/>
  <c r="I1913" i="1"/>
  <c r="J1913" i="1"/>
  <c r="K1913" i="1"/>
  <c r="L1913" i="1"/>
  <c r="M1913" i="1"/>
  <c r="N1913" i="1"/>
  <c r="O1913" i="1"/>
  <c r="P1913" i="1"/>
  <c r="Q1913" i="1"/>
  <c r="F1914" i="1"/>
  <c r="G1914" i="1"/>
  <c r="H1914" i="1"/>
  <c r="I1914" i="1"/>
  <c r="J1914" i="1"/>
  <c r="K1914" i="1"/>
  <c r="L1914" i="1"/>
  <c r="M1914" i="1"/>
  <c r="N1914" i="1"/>
  <c r="O1914" i="1"/>
  <c r="P1914" i="1"/>
  <c r="Q1914" i="1"/>
  <c r="F1915" i="1"/>
  <c r="G1915" i="1"/>
  <c r="H1915" i="1"/>
  <c r="I1915" i="1"/>
  <c r="J1915" i="1"/>
  <c r="K1915" i="1"/>
  <c r="L1915" i="1"/>
  <c r="M1915" i="1"/>
  <c r="N1915" i="1"/>
  <c r="O1915" i="1"/>
  <c r="P1915" i="1"/>
  <c r="Q1915" i="1"/>
  <c r="F1916" i="1"/>
  <c r="G1916" i="1"/>
  <c r="H1916" i="1"/>
  <c r="I1916" i="1"/>
  <c r="J1916" i="1"/>
  <c r="K1916" i="1"/>
  <c r="L1916" i="1"/>
  <c r="M1916" i="1"/>
  <c r="N1916" i="1"/>
  <c r="O1916" i="1"/>
  <c r="P1916" i="1"/>
  <c r="Q1916" i="1"/>
  <c r="F1917" i="1"/>
  <c r="G1917" i="1"/>
  <c r="H1917" i="1"/>
  <c r="I1917" i="1"/>
  <c r="J1917" i="1"/>
  <c r="K1917" i="1"/>
  <c r="L1917" i="1"/>
  <c r="M1917" i="1"/>
  <c r="N1917" i="1"/>
  <c r="O1917" i="1"/>
  <c r="P1917" i="1"/>
  <c r="Q1917" i="1"/>
  <c r="F1918" i="1"/>
  <c r="G1918" i="1"/>
  <c r="H1918" i="1"/>
  <c r="I1918" i="1"/>
  <c r="J1918" i="1"/>
  <c r="K1918" i="1"/>
  <c r="L1918" i="1"/>
  <c r="M1918" i="1"/>
  <c r="N1918" i="1"/>
  <c r="O1918" i="1"/>
  <c r="P1918" i="1"/>
  <c r="Q1918" i="1"/>
  <c r="F1919" i="1"/>
  <c r="G1919" i="1"/>
  <c r="H1919" i="1"/>
  <c r="I1919" i="1"/>
  <c r="J1919" i="1"/>
  <c r="K1919" i="1"/>
  <c r="L1919" i="1"/>
  <c r="M1919" i="1"/>
  <c r="N1919" i="1"/>
  <c r="O1919" i="1"/>
  <c r="P1919" i="1"/>
  <c r="Q1919" i="1"/>
  <c r="F1920" i="1"/>
  <c r="G1920" i="1"/>
  <c r="H1920" i="1"/>
  <c r="I1920" i="1"/>
  <c r="J1920" i="1"/>
  <c r="K1920" i="1"/>
  <c r="L1920" i="1"/>
  <c r="M1920" i="1"/>
  <c r="N1920" i="1"/>
  <c r="O1920" i="1"/>
  <c r="P1920" i="1"/>
  <c r="Q1920" i="1"/>
  <c r="F1921" i="1"/>
  <c r="G1921" i="1"/>
  <c r="H1921" i="1"/>
  <c r="I1921" i="1"/>
  <c r="J1921" i="1"/>
  <c r="K1921" i="1"/>
  <c r="L1921" i="1"/>
  <c r="M1921" i="1"/>
  <c r="N1921" i="1"/>
  <c r="O1921" i="1"/>
  <c r="P1921" i="1"/>
  <c r="Q1921" i="1"/>
  <c r="F1922" i="1"/>
  <c r="G1922" i="1"/>
  <c r="H1922" i="1"/>
  <c r="I1922" i="1"/>
  <c r="J1922" i="1"/>
  <c r="K1922" i="1"/>
  <c r="L1922" i="1"/>
  <c r="M1922" i="1"/>
  <c r="N1922" i="1"/>
  <c r="O1922" i="1"/>
  <c r="P1922" i="1"/>
  <c r="Q1922" i="1"/>
  <c r="F1923" i="1"/>
  <c r="G1923" i="1"/>
  <c r="H1923" i="1"/>
  <c r="I1923" i="1"/>
  <c r="J1923" i="1"/>
  <c r="K1923" i="1"/>
  <c r="L1923" i="1"/>
  <c r="M1923" i="1"/>
  <c r="N1923" i="1"/>
  <c r="O1923" i="1"/>
  <c r="P1923" i="1"/>
  <c r="Q1923" i="1"/>
  <c r="F1924" i="1"/>
  <c r="G1924" i="1"/>
  <c r="H1924" i="1"/>
  <c r="I1924" i="1"/>
  <c r="J1924" i="1"/>
  <c r="K1924" i="1"/>
  <c r="L1924" i="1"/>
  <c r="M1924" i="1"/>
  <c r="N1924" i="1"/>
  <c r="O1924" i="1"/>
  <c r="P1924" i="1"/>
  <c r="Q1924" i="1"/>
  <c r="F1925" i="1"/>
  <c r="G1925" i="1"/>
  <c r="H1925" i="1"/>
  <c r="I1925" i="1"/>
  <c r="J1925" i="1"/>
  <c r="K1925" i="1"/>
  <c r="L1925" i="1"/>
  <c r="M1925" i="1"/>
  <c r="N1925" i="1"/>
  <c r="O1925" i="1"/>
  <c r="P1925" i="1"/>
  <c r="Q1925" i="1"/>
  <c r="F1926" i="1"/>
  <c r="G1926" i="1"/>
  <c r="H1926" i="1"/>
  <c r="I1926" i="1"/>
  <c r="J1926" i="1"/>
  <c r="K1926" i="1"/>
  <c r="L1926" i="1"/>
  <c r="M1926" i="1"/>
  <c r="N1926" i="1"/>
  <c r="O1926" i="1"/>
  <c r="P1926" i="1"/>
  <c r="Q1926" i="1"/>
  <c r="F1927" i="1"/>
  <c r="G1927" i="1"/>
  <c r="H1927" i="1"/>
  <c r="I1927" i="1"/>
  <c r="J1927" i="1"/>
  <c r="K1927" i="1"/>
  <c r="L1927" i="1"/>
  <c r="M1927" i="1"/>
  <c r="N1927" i="1"/>
  <c r="O1927" i="1"/>
  <c r="P1927" i="1"/>
  <c r="Q1927" i="1"/>
  <c r="F1928" i="1"/>
  <c r="G1928" i="1"/>
  <c r="H1928" i="1"/>
  <c r="I1928" i="1"/>
  <c r="J1928" i="1"/>
  <c r="K1928" i="1"/>
  <c r="L1928" i="1"/>
  <c r="M1928" i="1"/>
  <c r="N1928" i="1"/>
  <c r="O1928" i="1"/>
  <c r="P1928" i="1"/>
  <c r="Q1928" i="1"/>
  <c r="F1929" i="1"/>
  <c r="G1929" i="1"/>
  <c r="H1929" i="1"/>
  <c r="I1929" i="1"/>
  <c r="J1929" i="1"/>
  <c r="K1929" i="1"/>
  <c r="L1929" i="1"/>
  <c r="M1929" i="1"/>
  <c r="N1929" i="1"/>
  <c r="O1929" i="1"/>
  <c r="P1929" i="1"/>
  <c r="Q1929" i="1"/>
  <c r="F1930" i="1"/>
  <c r="G1930" i="1"/>
  <c r="H1930" i="1"/>
  <c r="I1930" i="1"/>
  <c r="J1930" i="1"/>
  <c r="K1930" i="1"/>
  <c r="L1930" i="1"/>
  <c r="M1930" i="1"/>
  <c r="N1930" i="1"/>
  <c r="O1930" i="1"/>
  <c r="P1930" i="1"/>
  <c r="Q1930" i="1"/>
  <c r="F1931" i="1"/>
  <c r="G1931" i="1"/>
  <c r="H1931" i="1"/>
  <c r="I1931" i="1"/>
  <c r="J1931" i="1"/>
  <c r="K1931" i="1"/>
  <c r="L1931" i="1"/>
  <c r="M1931" i="1"/>
  <c r="N1931" i="1"/>
  <c r="O1931" i="1"/>
  <c r="P1931" i="1"/>
  <c r="Q1931" i="1"/>
  <c r="F1932" i="1"/>
  <c r="G1932" i="1"/>
  <c r="H1932" i="1"/>
  <c r="I1932" i="1"/>
  <c r="J1932" i="1"/>
  <c r="K1932" i="1"/>
  <c r="L1932" i="1"/>
  <c r="M1932" i="1"/>
  <c r="N1932" i="1"/>
  <c r="O1932" i="1"/>
  <c r="P1932" i="1"/>
  <c r="Q1932" i="1"/>
  <c r="F1933" i="1"/>
  <c r="G1933" i="1"/>
  <c r="H1933" i="1"/>
  <c r="I1933" i="1"/>
  <c r="J1933" i="1"/>
  <c r="K1933" i="1"/>
  <c r="L1933" i="1"/>
  <c r="M1933" i="1"/>
  <c r="N1933" i="1"/>
  <c r="O1933" i="1"/>
  <c r="P1933" i="1"/>
  <c r="Q1933" i="1"/>
  <c r="F1934" i="1"/>
  <c r="G1934" i="1"/>
  <c r="H1934" i="1"/>
  <c r="I1934" i="1"/>
  <c r="J1934" i="1"/>
  <c r="K1934" i="1"/>
  <c r="L1934" i="1"/>
  <c r="M1934" i="1"/>
  <c r="N1934" i="1"/>
  <c r="O1934" i="1"/>
  <c r="P1934" i="1"/>
  <c r="Q1934" i="1"/>
  <c r="F1935" i="1"/>
  <c r="G1935" i="1"/>
  <c r="H1935" i="1"/>
  <c r="I1935" i="1"/>
  <c r="J1935" i="1"/>
  <c r="K1935" i="1"/>
  <c r="L1935" i="1"/>
  <c r="M1935" i="1"/>
  <c r="N1935" i="1"/>
  <c r="O1935" i="1"/>
  <c r="P1935" i="1"/>
  <c r="Q1935" i="1"/>
  <c r="F1936" i="1"/>
  <c r="G1936" i="1"/>
  <c r="H1936" i="1"/>
  <c r="I1936" i="1"/>
  <c r="J1936" i="1"/>
  <c r="K1936" i="1"/>
  <c r="L1936" i="1"/>
  <c r="M1936" i="1"/>
  <c r="N1936" i="1"/>
  <c r="O1936" i="1"/>
  <c r="P1936" i="1"/>
  <c r="Q1936" i="1"/>
  <c r="F1937" i="1"/>
  <c r="G1937" i="1"/>
  <c r="H1937" i="1"/>
  <c r="I1937" i="1"/>
  <c r="J1937" i="1"/>
  <c r="K1937" i="1"/>
  <c r="L1937" i="1"/>
  <c r="M1937" i="1"/>
  <c r="N1937" i="1"/>
  <c r="O1937" i="1"/>
  <c r="P1937" i="1"/>
  <c r="Q1937" i="1"/>
  <c r="F1938" i="1"/>
  <c r="G1938" i="1"/>
  <c r="H1938" i="1"/>
  <c r="I1938" i="1"/>
  <c r="J1938" i="1"/>
  <c r="K1938" i="1"/>
  <c r="L1938" i="1"/>
  <c r="M1938" i="1"/>
  <c r="N1938" i="1"/>
  <c r="O1938" i="1"/>
  <c r="P1938" i="1"/>
  <c r="Q1938" i="1"/>
  <c r="F1939" i="1"/>
  <c r="G1939" i="1"/>
  <c r="H1939" i="1"/>
  <c r="I1939" i="1"/>
  <c r="J1939" i="1"/>
  <c r="K1939" i="1"/>
  <c r="L1939" i="1"/>
  <c r="M1939" i="1"/>
  <c r="N1939" i="1"/>
  <c r="O1939" i="1"/>
  <c r="P1939" i="1"/>
  <c r="Q1939" i="1"/>
  <c r="F1940" i="1"/>
  <c r="G1940" i="1"/>
  <c r="H1940" i="1"/>
  <c r="I1940" i="1"/>
  <c r="J1940" i="1"/>
  <c r="K1940" i="1"/>
  <c r="L1940" i="1"/>
  <c r="M1940" i="1"/>
  <c r="N1940" i="1"/>
  <c r="O1940" i="1"/>
  <c r="P1940" i="1"/>
  <c r="Q1940" i="1"/>
  <c r="F1941" i="1"/>
  <c r="G1941" i="1"/>
  <c r="H1941" i="1"/>
  <c r="I1941" i="1"/>
  <c r="J1941" i="1"/>
  <c r="K1941" i="1"/>
  <c r="L1941" i="1"/>
  <c r="M1941" i="1"/>
  <c r="N1941" i="1"/>
  <c r="O1941" i="1"/>
  <c r="P1941" i="1"/>
  <c r="Q1941" i="1"/>
  <c r="F1942" i="1"/>
  <c r="G1942" i="1"/>
  <c r="H1942" i="1"/>
  <c r="I1942" i="1"/>
  <c r="J1942" i="1"/>
  <c r="K1942" i="1"/>
  <c r="L1942" i="1"/>
  <c r="M1942" i="1"/>
  <c r="N1942" i="1"/>
  <c r="O1942" i="1"/>
  <c r="P1942" i="1"/>
  <c r="Q1942" i="1"/>
  <c r="F1943" i="1"/>
  <c r="G1943" i="1"/>
  <c r="H1943" i="1"/>
  <c r="I1943" i="1"/>
  <c r="J1943" i="1"/>
  <c r="K1943" i="1"/>
  <c r="L1943" i="1"/>
  <c r="M1943" i="1"/>
  <c r="N1943" i="1"/>
  <c r="O1943" i="1"/>
  <c r="P1943" i="1"/>
  <c r="Q1943" i="1"/>
  <c r="F1944" i="1"/>
  <c r="G1944" i="1"/>
  <c r="H1944" i="1"/>
  <c r="I1944" i="1"/>
  <c r="J1944" i="1"/>
  <c r="K1944" i="1"/>
  <c r="L1944" i="1"/>
  <c r="M1944" i="1"/>
  <c r="N1944" i="1"/>
  <c r="O1944" i="1"/>
  <c r="P1944" i="1"/>
  <c r="Q1944" i="1"/>
  <c r="F1945" i="1"/>
  <c r="G1945" i="1"/>
  <c r="H1945" i="1"/>
  <c r="I1945" i="1"/>
  <c r="J1945" i="1"/>
  <c r="K1945" i="1"/>
  <c r="L1945" i="1"/>
  <c r="M1945" i="1"/>
  <c r="N1945" i="1"/>
  <c r="O1945" i="1"/>
  <c r="P1945" i="1"/>
  <c r="Q1945" i="1"/>
  <c r="F1946" i="1"/>
  <c r="G1946" i="1"/>
  <c r="H1946" i="1"/>
  <c r="I1946" i="1"/>
  <c r="J1946" i="1"/>
  <c r="K1946" i="1"/>
  <c r="L1946" i="1"/>
  <c r="M1946" i="1"/>
  <c r="N1946" i="1"/>
  <c r="O1946" i="1"/>
  <c r="P1946" i="1"/>
  <c r="Q1946" i="1"/>
  <c r="F1947" i="1"/>
  <c r="G1947" i="1"/>
  <c r="H1947" i="1"/>
  <c r="I1947" i="1"/>
  <c r="J1947" i="1"/>
  <c r="K1947" i="1"/>
  <c r="L1947" i="1"/>
  <c r="M1947" i="1"/>
  <c r="N1947" i="1"/>
  <c r="O1947" i="1"/>
  <c r="P1947" i="1"/>
  <c r="Q1947" i="1"/>
  <c r="F1948" i="1"/>
  <c r="G1948" i="1"/>
  <c r="H1948" i="1"/>
  <c r="I1948" i="1"/>
  <c r="J1948" i="1"/>
  <c r="K1948" i="1"/>
  <c r="L1948" i="1"/>
  <c r="M1948" i="1"/>
  <c r="N1948" i="1"/>
  <c r="O1948" i="1"/>
  <c r="P1948" i="1"/>
  <c r="Q1948" i="1"/>
  <c r="F1949" i="1"/>
  <c r="G1949" i="1"/>
  <c r="H1949" i="1"/>
  <c r="I1949" i="1"/>
  <c r="J1949" i="1"/>
  <c r="K1949" i="1"/>
  <c r="L1949" i="1"/>
  <c r="M1949" i="1"/>
  <c r="N1949" i="1"/>
  <c r="O1949" i="1"/>
  <c r="P1949" i="1"/>
  <c r="Q1949" i="1"/>
  <c r="F1950" i="1"/>
  <c r="G1950" i="1"/>
  <c r="H1950" i="1"/>
  <c r="I1950" i="1"/>
  <c r="J1950" i="1"/>
  <c r="K1950" i="1"/>
  <c r="L1950" i="1"/>
  <c r="M1950" i="1"/>
  <c r="N1950" i="1"/>
  <c r="O1950" i="1"/>
  <c r="P1950" i="1"/>
  <c r="Q1950" i="1"/>
  <c r="F1951" i="1"/>
  <c r="G1951" i="1"/>
  <c r="H1951" i="1"/>
  <c r="I1951" i="1"/>
  <c r="J1951" i="1"/>
  <c r="K1951" i="1"/>
  <c r="L1951" i="1"/>
  <c r="M1951" i="1"/>
  <c r="N1951" i="1"/>
  <c r="O1951" i="1"/>
  <c r="P1951" i="1"/>
  <c r="Q1951" i="1"/>
  <c r="F1952" i="1"/>
  <c r="G1952" i="1"/>
  <c r="H1952" i="1"/>
  <c r="I1952" i="1"/>
  <c r="J1952" i="1"/>
  <c r="K1952" i="1"/>
  <c r="L1952" i="1"/>
  <c r="M1952" i="1"/>
  <c r="N1952" i="1"/>
  <c r="O1952" i="1"/>
  <c r="P1952" i="1"/>
  <c r="Q1952" i="1"/>
  <c r="F1953" i="1"/>
  <c r="G1953" i="1"/>
  <c r="H1953" i="1"/>
  <c r="I1953" i="1"/>
  <c r="J1953" i="1"/>
  <c r="K1953" i="1"/>
  <c r="L1953" i="1"/>
  <c r="M1953" i="1"/>
  <c r="N1953" i="1"/>
  <c r="O1953" i="1"/>
  <c r="P1953" i="1"/>
  <c r="Q1953" i="1"/>
  <c r="F1954" i="1"/>
  <c r="G1954" i="1"/>
  <c r="H1954" i="1"/>
  <c r="I1954" i="1"/>
  <c r="J1954" i="1"/>
  <c r="K1954" i="1"/>
  <c r="L1954" i="1"/>
  <c r="M1954" i="1"/>
  <c r="N1954" i="1"/>
  <c r="O1954" i="1"/>
  <c r="P1954" i="1"/>
  <c r="Q1954" i="1"/>
  <c r="F1955" i="1"/>
  <c r="G1955" i="1"/>
  <c r="H1955" i="1"/>
  <c r="I1955" i="1"/>
  <c r="J1955" i="1"/>
  <c r="K1955" i="1"/>
  <c r="L1955" i="1"/>
  <c r="M1955" i="1"/>
  <c r="N1955" i="1"/>
  <c r="O1955" i="1"/>
  <c r="P1955" i="1"/>
  <c r="Q1955" i="1"/>
  <c r="F1956" i="1"/>
  <c r="G1956" i="1"/>
  <c r="H1956" i="1"/>
  <c r="I1956" i="1"/>
  <c r="J1956" i="1"/>
  <c r="K1956" i="1"/>
  <c r="L1956" i="1"/>
  <c r="M1956" i="1"/>
  <c r="N1956" i="1"/>
  <c r="O1956" i="1"/>
  <c r="P1956" i="1"/>
  <c r="Q1956" i="1"/>
  <c r="F1957" i="1"/>
  <c r="G1957" i="1"/>
  <c r="H1957" i="1"/>
  <c r="I1957" i="1"/>
  <c r="J1957" i="1"/>
  <c r="K1957" i="1"/>
  <c r="L1957" i="1"/>
  <c r="M1957" i="1"/>
  <c r="N1957" i="1"/>
  <c r="O1957" i="1"/>
  <c r="P1957" i="1"/>
  <c r="Q1957" i="1"/>
  <c r="F1958" i="1"/>
  <c r="G1958" i="1"/>
  <c r="H1958" i="1"/>
  <c r="I1958" i="1"/>
  <c r="J1958" i="1"/>
  <c r="K1958" i="1"/>
  <c r="L1958" i="1"/>
  <c r="M1958" i="1"/>
  <c r="N1958" i="1"/>
  <c r="O1958" i="1"/>
  <c r="P1958" i="1"/>
  <c r="Q1958" i="1"/>
  <c r="F1959" i="1"/>
  <c r="G1959" i="1"/>
  <c r="H1959" i="1"/>
  <c r="I1959" i="1"/>
  <c r="J1959" i="1"/>
  <c r="K1959" i="1"/>
  <c r="L1959" i="1"/>
  <c r="M1959" i="1"/>
  <c r="N1959" i="1"/>
  <c r="O1959" i="1"/>
  <c r="P1959" i="1"/>
  <c r="Q1959" i="1"/>
  <c r="F1960" i="1"/>
  <c r="G1960" i="1"/>
  <c r="H1960" i="1"/>
  <c r="I1960" i="1"/>
  <c r="J1960" i="1"/>
  <c r="K1960" i="1"/>
  <c r="L1960" i="1"/>
  <c r="M1960" i="1"/>
  <c r="N1960" i="1"/>
  <c r="O1960" i="1"/>
  <c r="P1960" i="1"/>
  <c r="Q1960" i="1"/>
  <c r="F1961" i="1"/>
  <c r="G1961" i="1"/>
  <c r="H1961" i="1"/>
  <c r="I1961" i="1"/>
  <c r="J1961" i="1"/>
  <c r="K1961" i="1"/>
  <c r="L1961" i="1"/>
  <c r="M1961" i="1"/>
  <c r="N1961" i="1"/>
  <c r="O1961" i="1"/>
  <c r="P1961" i="1"/>
  <c r="Q1961" i="1"/>
  <c r="F1962" i="1"/>
  <c r="G1962" i="1"/>
  <c r="H1962" i="1"/>
  <c r="I1962" i="1"/>
  <c r="J1962" i="1"/>
  <c r="K1962" i="1"/>
  <c r="L1962" i="1"/>
  <c r="M1962" i="1"/>
  <c r="N1962" i="1"/>
  <c r="O1962" i="1"/>
  <c r="P1962" i="1"/>
  <c r="Q1962" i="1"/>
  <c r="F1963" i="1"/>
  <c r="G1963" i="1"/>
  <c r="H1963" i="1"/>
  <c r="I1963" i="1"/>
  <c r="J1963" i="1"/>
  <c r="K1963" i="1"/>
  <c r="L1963" i="1"/>
  <c r="M1963" i="1"/>
  <c r="N1963" i="1"/>
  <c r="O1963" i="1"/>
  <c r="P1963" i="1"/>
  <c r="Q1963" i="1"/>
  <c r="F1964" i="1"/>
  <c r="G1964" i="1"/>
  <c r="H1964" i="1"/>
  <c r="I1964" i="1"/>
  <c r="J1964" i="1"/>
  <c r="K1964" i="1"/>
  <c r="L1964" i="1"/>
  <c r="M1964" i="1"/>
  <c r="N1964" i="1"/>
  <c r="O1964" i="1"/>
  <c r="P1964" i="1"/>
  <c r="Q1964" i="1"/>
  <c r="F1965" i="1"/>
  <c r="G1965" i="1"/>
  <c r="H1965" i="1"/>
  <c r="I1965" i="1"/>
  <c r="J1965" i="1"/>
  <c r="K1965" i="1"/>
  <c r="L1965" i="1"/>
  <c r="M1965" i="1"/>
  <c r="N1965" i="1"/>
  <c r="O1965" i="1"/>
  <c r="P1965" i="1"/>
  <c r="Q1965" i="1"/>
  <c r="F1966" i="1"/>
  <c r="G1966" i="1"/>
  <c r="H1966" i="1"/>
  <c r="I1966" i="1"/>
  <c r="J1966" i="1"/>
  <c r="K1966" i="1"/>
  <c r="L1966" i="1"/>
  <c r="M1966" i="1"/>
  <c r="N1966" i="1"/>
  <c r="O1966" i="1"/>
  <c r="P1966" i="1"/>
  <c r="Q1966" i="1"/>
  <c r="F1967" i="1"/>
  <c r="G1967" i="1"/>
  <c r="H1967" i="1"/>
  <c r="I1967" i="1"/>
  <c r="J1967" i="1"/>
  <c r="K1967" i="1"/>
  <c r="L1967" i="1"/>
  <c r="M1967" i="1"/>
  <c r="N1967" i="1"/>
  <c r="O1967" i="1"/>
  <c r="P1967" i="1"/>
  <c r="Q1967" i="1"/>
  <c r="F1968" i="1"/>
  <c r="G1968" i="1"/>
  <c r="H1968" i="1"/>
  <c r="I1968" i="1"/>
  <c r="J1968" i="1"/>
  <c r="K1968" i="1"/>
  <c r="L1968" i="1"/>
  <c r="M1968" i="1"/>
  <c r="N1968" i="1"/>
  <c r="O1968" i="1"/>
  <c r="P1968" i="1"/>
  <c r="Q1968" i="1"/>
  <c r="F1969" i="1"/>
  <c r="G1969" i="1"/>
  <c r="H1969" i="1"/>
  <c r="I1969" i="1"/>
  <c r="J1969" i="1"/>
  <c r="K1969" i="1"/>
  <c r="L1969" i="1"/>
  <c r="M1969" i="1"/>
  <c r="N1969" i="1"/>
  <c r="O1969" i="1"/>
  <c r="P1969" i="1"/>
  <c r="Q1969" i="1"/>
  <c r="F1970" i="1"/>
  <c r="G1970" i="1"/>
  <c r="H1970" i="1"/>
  <c r="I1970" i="1"/>
  <c r="J1970" i="1"/>
  <c r="K1970" i="1"/>
  <c r="L1970" i="1"/>
  <c r="M1970" i="1"/>
  <c r="N1970" i="1"/>
  <c r="O1970" i="1"/>
  <c r="P1970" i="1"/>
  <c r="Q1970" i="1"/>
  <c r="F1971" i="1"/>
  <c r="G1971" i="1"/>
  <c r="H1971" i="1"/>
  <c r="I1971" i="1"/>
  <c r="J1971" i="1"/>
  <c r="K1971" i="1"/>
  <c r="L1971" i="1"/>
  <c r="M1971" i="1"/>
  <c r="N1971" i="1"/>
  <c r="O1971" i="1"/>
  <c r="P1971" i="1"/>
  <c r="Q1971" i="1"/>
  <c r="F1972" i="1"/>
  <c r="G1972" i="1"/>
  <c r="H1972" i="1"/>
  <c r="I1972" i="1"/>
  <c r="J1972" i="1"/>
  <c r="K1972" i="1"/>
  <c r="L1972" i="1"/>
  <c r="M1972" i="1"/>
  <c r="N1972" i="1"/>
  <c r="O1972" i="1"/>
  <c r="P1972" i="1"/>
  <c r="Q1972" i="1"/>
  <c r="F1973" i="1"/>
  <c r="G1973" i="1"/>
  <c r="H1973" i="1"/>
  <c r="I1973" i="1"/>
  <c r="J1973" i="1"/>
  <c r="K1973" i="1"/>
  <c r="L1973" i="1"/>
  <c r="M1973" i="1"/>
  <c r="N1973" i="1"/>
  <c r="O1973" i="1"/>
  <c r="P1973" i="1"/>
  <c r="Q1973" i="1"/>
  <c r="F1974" i="1"/>
  <c r="G1974" i="1"/>
  <c r="H1974" i="1"/>
  <c r="I1974" i="1"/>
  <c r="J1974" i="1"/>
  <c r="K1974" i="1"/>
  <c r="L1974" i="1"/>
  <c r="M1974" i="1"/>
  <c r="N1974" i="1"/>
  <c r="O1974" i="1"/>
  <c r="P1974" i="1"/>
  <c r="Q1974" i="1"/>
  <c r="F1975" i="1"/>
  <c r="G1975" i="1"/>
  <c r="H1975" i="1"/>
  <c r="I1975" i="1"/>
  <c r="J1975" i="1"/>
  <c r="K1975" i="1"/>
  <c r="L1975" i="1"/>
  <c r="M1975" i="1"/>
  <c r="N1975" i="1"/>
  <c r="O1975" i="1"/>
  <c r="P1975" i="1"/>
  <c r="Q1975" i="1"/>
  <c r="F1976" i="1"/>
  <c r="G1976" i="1"/>
  <c r="H1976" i="1"/>
  <c r="I1976" i="1"/>
  <c r="J1976" i="1"/>
  <c r="K1976" i="1"/>
  <c r="L1976" i="1"/>
  <c r="M1976" i="1"/>
  <c r="N1976" i="1"/>
  <c r="O1976" i="1"/>
  <c r="P1976" i="1"/>
  <c r="Q1976" i="1"/>
  <c r="F1977" i="1"/>
  <c r="G1977" i="1"/>
  <c r="H1977" i="1"/>
  <c r="I1977" i="1"/>
  <c r="J1977" i="1"/>
  <c r="K1977" i="1"/>
  <c r="L1977" i="1"/>
  <c r="M1977" i="1"/>
  <c r="N1977" i="1"/>
  <c r="O1977" i="1"/>
  <c r="P1977" i="1"/>
  <c r="Q1977" i="1"/>
  <c r="F1978" i="1"/>
  <c r="G1978" i="1"/>
  <c r="H1978" i="1"/>
  <c r="I1978" i="1"/>
  <c r="J1978" i="1"/>
  <c r="K1978" i="1"/>
  <c r="L1978" i="1"/>
  <c r="M1978" i="1"/>
  <c r="N1978" i="1"/>
  <c r="O1978" i="1"/>
  <c r="P1978" i="1"/>
  <c r="Q1978" i="1"/>
  <c r="F1979" i="1"/>
  <c r="G1979" i="1"/>
  <c r="H1979" i="1"/>
  <c r="I1979" i="1"/>
  <c r="J1979" i="1"/>
  <c r="K1979" i="1"/>
  <c r="L1979" i="1"/>
  <c r="M1979" i="1"/>
  <c r="N1979" i="1"/>
  <c r="O1979" i="1"/>
  <c r="P1979" i="1"/>
  <c r="Q1979" i="1"/>
  <c r="F1980" i="1"/>
  <c r="G1980" i="1"/>
  <c r="H1980" i="1"/>
  <c r="I1980" i="1"/>
  <c r="J1980" i="1"/>
  <c r="K1980" i="1"/>
  <c r="L1980" i="1"/>
  <c r="M1980" i="1"/>
  <c r="N1980" i="1"/>
  <c r="O1980" i="1"/>
  <c r="P1980" i="1"/>
  <c r="Q1980" i="1"/>
  <c r="F1981" i="1"/>
  <c r="G1981" i="1"/>
  <c r="H1981" i="1"/>
  <c r="I1981" i="1"/>
  <c r="J1981" i="1"/>
  <c r="K1981" i="1"/>
  <c r="L1981" i="1"/>
  <c r="M1981" i="1"/>
  <c r="N1981" i="1"/>
  <c r="O1981" i="1"/>
  <c r="P1981" i="1"/>
  <c r="Q1981" i="1"/>
  <c r="F1982" i="1"/>
  <c r="G1982" i="1"/>
  <c r="H1982" i="1"/>
  <c r="I1982" i="1"/>
  <c r="J1982" i="1"/>
  <c r="K1982" i="1"/>
  <c r="L1982" i="1"/>
  <c r="M1982" i="1"/>
  <c r="N1982" i="1"/>
  <c r="O1982" i="1"/>
  <c r="P1982" i="1"/>
  <c r="Q1982" i="1"/>
  <c r="F1983" i="1"/>
  <c r="G1983" i="1"/>
  <c r="H1983" i="1"/>
  <c r="I1983" i="1"/>
  <c r="J1983" i="1"/>
  <c r="K1983" i="1"/>
  <c r="L1983" i="1"/>
  <c r="M1983" i="1"/>
  <c r="N1983" i="1"/>
  <c r="O1983" i="1"/>
  <c r="P1983" i="1"/>
  <c r="Q1983" i="1"/>
  <c r="F1984" i="1"/>
  <c r="G1984" i="1"/>
  <c r="H1984" i="1"/>
  <c r="I1984" i="1"/>
  <c r="J1984" i="1"/>
  <c r="K1984" i="1"/>
  <c r="L1984" i="1"/>
  <c r="M1984" i="1"/>
  <c r="N1984" i="1"/>
  <c r="O1984" i="1"/>
  <c r="P1984" i="1"/>
  <c r="Q1984" i="1"/>
  <c r="F1985" i="1"/>
  <c r="G1985" i="1"/>
  <c r="H1985" i="1"/>
  <c r="I1985" i="1"/>
  <c r="J1985" i="1"/>
  <c r="K1985" i="1"/>
  <c r="L1985" i="1"/>
  <c r="M1985" i="1"/>
  <c r="N1985" i="1"/>
  <c r="O1985" i="1"/>
  <c r="P1985" i="1"/>
  <c r="Q1985" i="1"/>
  <c r="F1986" i="1"/>
  <c r="G1986" i="1"/>
  <c r="H1986" i="1"/>
  <c r="I1986" i="1"/>
  <c r="J1986" i="1"/>
  <c r="K1986" i="1"/>
  <c r="L1986" i="1"/>
  <c r="M1986" i="1"/>
  <c r="N1986" i="1"/>
  <c r="O1986" i="1"/>
  <c r="P1986" i="1"/>
  <c r="Q1986" i="1"/>
  <c r="F1987" i="1"/>
  <c r="G1987" i="1"/>
  <c r="H1987" i="1"/>
  <c r="I1987" i="1"/>
  <c r="J1987" i="1"/>
  <c r="K1987" i="1"/>
  <c r="L1987" i="1"/>
  <c r="M1987" i="1"/>
  <c r="N1987" i="1"/>
  <c r="O1987" i="1"/>
  <c r="P1987" i="1"/>
  <c r="Q1987" i="1"/>
  <c r="F1988" i="1"/>
  <c r="G1988" i="1"/>
  <c r="H1988" i="1"/>
  <c r="I1988" i="1"/>
  <c r="J1988" i="1"/>
  <c r="K1988" i="1"/>
  <c r="L1988" i="1"/>
  <c r="M1988" i="1"/>
  <c r="N1988" i="1"/>
  <c r="O1988" i="1"/>
  <c r="P1988" i="1"/>
  <c r="Q1988" i="1"/>
  <c r="F1989" i="1"/>
  <c r="G1989" i="1"/>
  <c r="H1989" i="1"/>
  <c r="I1989" i="1"/>
  <c r="J1989" i="1"/>
  <c r="K1989" i="1"/>
  <c r="L1989" i="1"/>
  <c r="M1989" i="1"/>
  <c r="N1989" i="1"/>
  <c r="O1989" i="1"/>
  <c r="P1989" i="1"/>
  <c r="Q1989" i="1"/>
  <c r="F1990" i="1"/>
  <c r="G1990" i="1"/>
  <c r="H1990" i="1"/>
  <c r="I1990" i="1"/>
  <c r="J1990" i="1"/>
  <c r="K1990" i="1"/>
  <c r="L1990" i="1"/>
  <c r="M1990" i="1"/>
  <c r="N1990" i="1"/>
  <c r="O1990" i="1"/>
  <c r="P1990" i="1"/>
  <c r="Q1990" i="1"/>
  <c r="F1991" i="1"/>
  <c r="G1991" i="1"/>
  <c r="H1991" i="1"/>
  <c r="I1991" i="1"/>
  <c r="J1991" i="1"/>
  <c r="K1991" i="1"/>
  <c r="L1991" i="1"/>
  <c r="M1991" i="1"/>
  <c r="N1991" i="1"/>
  <c r="O1991" i="1"/>
  <c r="P1991" i="1"/>
  <c r="Q1991" i="1"/>
  <c r="F1992" i="1"/>
  <c r="G1992" i="1"/>
  <c r="H1992" i="1"/>
  <c r="I1992" i="1"/>
  <c r="J1992" i="1"/>
  <c r="K1992" i="1"/>
  <c r="L1992" i="1"/>
  <c r="M1992" i="1"/>
  <c r="N1992" i="1"/>
  <c r="O1992" i="1"/>
  <c r="P1992" i="1"/>
  <c r="Q1992" i="1"/>
  <c r="F1993" i="1"/>
  <c r="G1993" i="1"/>
  <c r="H1993" i="1"/>
  <c r="I1993" i="1"/>
  <c r="J1993" i="1"/>
  <c r="K1993" i="1"/>
  <c r="L1993" i="1"/>
  <c r="M1993" i="1"/>
  <c r="N1993" i="1"/>
  <c r="O1993" i="1"/>
  <c r="P1993" i="1"/>
  <c r="Q1993" i="1"/>
  <c r="F1994" i="1"/>
  <c r="G1994" i="1"/>
  <c r="H1994" i="1"/>
  <c r="I1994" i="1"/>
  <c r="J1994" i="1"/>
  <c r="K1994" i="1"/>
  <c r="L1994" i="1"/>
  <c r="M1994" i="1"/>
  <c r="N1994" i="1"/>
  <c r="O1994" i="1"/>
  <c r="P1994" i="1"/>
  <c r="Q1994" i="1"/>
  <c r="F1995" i="1"/>
  <c r="G1995" i="1"/>
  <c r="H1995" i="1"/>
  <c r="I1995" i="1"/>
  <c r="J1995" i="1"/>
  <c r="K1995" i="1"/>
  <c r="L1995" i="1"/>
  <c r="M1995" i="1"/>
  <c r="N1995" i="1"/>
  <c r="O1995" i="1"/>
  <c r="P1995" i="1"/>
  <c r="Q1995" i="1"/>
  <c r="F1996" i="1"/>
  <c r="G1996" i="1"/>
  <c r="H1996" i="1"/>
  <c r="I1996" i="1"/>
  <c r="J1996" i="1"/>
  <c r="K1996" i="1"/>
  <c r="L1996" i="1"/>
  <c r="M1996" i="1"/>
  <c r="N1996" i="1"/>
  <c r="O1996" i="1"/>
  <c r="P1996" i="1"/>
  <c r="Q1996" i="1"/>
  <c r="F1997" i="1"/>
  <c r="G1997" i="1"/>
  <c r="H1997" i="1"/>
  <c r="I1997" i="1"/>
  <c r="J1997" i="1"/>
  <c r="K1997" i="1"/>
  <c r="L1997" i="1"/>
  <c r="M1997" i="1"/>
  <c r="N1997" i="1"/>
  <c r="O1997" i="1"/>
  <c r="P1997" i="1"/>
  <c r="Q1997" i="1"/>
  <c r="F1998" i="1"/>
  <c r="G1998" i="1"/>
  <c r="H1998" i="1"/>
  <c r="I1998" i="1"/>
  <c r="J1998" i="1"/>
  <c r="K1998" i="1"/>
  <c r="L1998" i="1"/>
  <c r="M1998" i="1"/>
  <c r="N1998" i="1"/>
  <c r="O1998" i="1"/>
  <c r="P1998" i="1"/>
  <c r="Q1998" i="1"/>
  <c r="F1999" i="1"/>
  <c r="G1999" i="1"/>
  <c r="H1999" i="1"/>
  <c r="I1999" i="1"/>
  <c r="J1999" i="1"/>
  <c r="K1999" i="1"/>
  <c r="L1999" i="1"/>
  <c r="M1999" i="1"/>
  <c r="N1999" i="1"/>
  <c r="O1999" i="1"/>
  <c r="P1999" i="1"/>
  <c r="Q1999" i="1"/>
  <c r="F2000" i="1"/>
  <c r="G2000" i="1"/>
  <c r="H2000" i="1"/>
  <c r="I2000" i="1"/>
  <c r="J2000" i="1"/>
  <c r="K2000" i="1"/>
  <c r="L2000" i="1"/>
  <c r="M2000" i="1"/>
  <c r="N2000" i="1"/>
  <c r="O2000" i="1"/>
  <c r="P2000" i="1"/>
  <c r="Q2000" i="1"/>
  <c r="F2001" i="1"/>
  <c r="G2001" i="1"/>
  <c r="H2001" i="1"/>
  <c r="I2001" i="1"/>
  <c r="J2001" i="1"/>
  <c r="K2001" i="1"/>
  <c r="L2001" i="1"/>
  <c r="M2001" i="1"/>
  <c r="N2001" i="1"/>
  <c r="O2001" i="1"/>
  <c r="P2001" i="1"/>
  <c r="Q2001" i="1"/>
  <c r="F2002" i="1"/>
  <c r="G2002" i="1"/>
  <c r="H2002" i="1"/>
  <c r="I2002" i="1"/>
  <c r="J2002" i="1"/>
  <c r="K2002" i="1"/>
  <c r="L2002" i="1"/>
  <c r="M2002" i="1"/>
  <c r="N2002" i="1"/>
  <c r="O2002" i="1"/>
  <c r="P2002" i="1"/>
  <c r="Q2002" i="1"/>
  <c r="F2003" i="1"/>
  <c r="G2003" i="1"/>
  <c r="H2003" i="1"/>
  <c r="I2003" i="1"/>
  <c r="J2003" i="1"/>
  <c r="K2003" i="1"/>
  <c r="L2003" i="1"/>
  <c r="M2003" i="1"/>
  <c r="N2003" i="1"/>
  <c r="O2003" i="1"/>
  <c r="P2003" i="1"/>
  <c r="Q2003" i="1"/>
  <c r="F2004" i="1"/>
  <c r="G2004" i="1"/>
  <c r="H2004" i="1"/>
  <c r="I2004" i="1"/>
  <c r="J2004" i="1"/>
  <c r="K2004" i="1"/>
  <c r="L2004" i="1"/>
  <c r="M2004" i="1"/>
  <c r="N2004" i="1"/>
  <c r="O2004" i="1"/>
  <c r="P2004" i="1"/>
  <c r="Q2004" i="1"/>
  <c r="F2005" i="1"/>
  <c r="G2005" i="1"/>
  <c r="H2005" i="1"/>
  <c r="I2005" i="1"/>
  <c r="J2005" i="1"/>
  <c r="K2005" i="1"/>
  <c r="L2005" i="1"/>
  <c r="M2005" i="1"/>
  <c r="N2005" i="1"/>
  <c r="O2005" i="1"/>
  <c r="P2005" i="1"/>
  <c r="Q2005" i="1"/>
  <c r="F2006" i="1"/>
  <c r="G2006" i="1"/>
  <c r="H2006" i="1"/>
  <c r="I2006" i="1"/>
  <c r="J2006" i="1"/>
  <c r="K2006" i="1"/>
  <c r="L2006" i="1"/>
  <c r="M2006" i="1"/>
  <c r="N2006" i="1"/>
  <c r="O2006" i="1"/>
  <c r="P2006" i="1"/>
  <c r="Q2006" i="1"/>
  <c r="F2007" i="1"/>
  <c r="G2007" i="1"/>
  <c r="H2007" i="1"/>
  <c r="I2007" i="1"/>
  <c r="J2007" i="1"/>
  <c r="K2007" i="1"/>
  <c r="L2007" i="1"/>
  <c r="M2007" i="1"/>
  <c r="N2007" i="1"/>
  <c r="O2007" i="1"/>
  <c r="P2007" i="1"/>
  <c r="Q2007" i="1"/>
  <c r="F2008" i="1"/>
  <c r="G2008" i="1"/>
  <c r="H2008" i="1"/>
  <c r="I2008" i="1"/>
  <c r="J2008" i="1"/>
  <c r="K2008" i="1"/>
  <c r="L2008" i="1"/>
  <c r="M2008" i="1"/>
  <c r="N2008" i="1"/>
  <c r="O2008" i="1"/>
  <c r="P2008" i="1"/>
  <c r="Q2008" i="1"/>
  <c r="F2009" i="1"/>
  <c r="G2009" i="1"/>
  <c r="H2009" i="1"/>
  <c r="I2009" i="1"/>
  <c r="J2009" i="1"/>
  <c r="K2009" i="1"/>
  <c r="L2009" i="1"/>
  <c r="M2009" i="1"/>
  <c r="N2009" i="1"/>
  <c r="O2009" i="1"/>
  <c r="P2009" i="1"/>
  <c r="Q2009" i="1"/>
  <c r="F2010" i="1"/>
  <c r="G2010" i="1"/>
  <c r="H2010" i="1"/>
  <c r="I2010" i="1"/>
  <c r="J2010" i="1"/>
  <c r="K2010" i="1"/>
  <c r="L2010" i="1"/>
  <c r="M2010" i="1"/>
  <c r="N2010" i="1"/>
  <c r="O2010" i="1"/>
  <c r="P2010" i="1"/>
  <c r="Q2010" i="1"/>
  <c r="F2011" i="1"/>
  <c r="G2011" i="1"/>
  <c r="H2011" i="1"/>
  <c r="I2011" i="1"/>
  <c r="J2011" i="1"/>
  <c r="K2011" i="1"/>
  <c r="L2011" i="1"/>
  <c r="M2011" i="1"/>
  <c r="N2011" i="1"/>
  <c r="O2011" i="1"/>
  <c r="P2011" i="1"/>
  <c r="Q2011" i="1"/>
  <c r="F2012" i="1"/>
  <c r="G2012" i="1"/>
  <c r="H2012" i="1"/>
  <c r="I2012" i="1"/>
  <c r="J2012" i="1"/>
  <c r="K2012" i="1"/>
  <c r="L2012" i="1"/>
  <c r="M2012" i="1"/>
  <c r="N2012" i="1"/>
  <c r="O2012" i="1"/>
  <c r="P2012" i="1"/>
  <c r="Q2012" i="1"/>
  <c r="F2013" i="1"/>
  <c r="G2013" i="1"/>
  <c r="H2013" i="1"/>
  <c r="I2013" i="1"/>
  <c r="J2013" i="1"/>
  <c r="K2013" i="1"/>
  <c r="L2013" i="1"/>
  <c r="M2013" i="1"/>
  <c r="N2013" i="1"/>
  <c r="O2013" i="1"/>
  <c r="P2013" i="1"/>
  <c r="Q2013" i="1"/>
  <c r="F2014" i="1"/>
  <c r="G2014" i="1"/>
  <c r="H2014" i="1"/>
  <c r="I2014" i="1"/>
  <c r="J2014" i="1"/>
  <c r="K2014" i="1"/>
  <c r="L2014" i="1"/>
  <c r="M2014" i="1"/>
  <c r="N2014" i="1"/>
  <c r="O2014" i="1"/>
  <c r="P2014" i="1"/>
  <c r="Q2014" i="1"/>
  <c r="F2015" i="1"/>
  <c r="G2015" i="1"/>
  <c r="H2015" i="1"/>
  <c r="I2015" i="1"/>
  <c r="J2015" i="1"/>
  <c r="K2015" i="1"/>
  <c r="L2015" i="1"/>
  <c r="M2015" i="1"/>
  <c r="N2015" i="1"/>
  <c r="O2015" i="1"/>
  <c r="P2015" i="1"/>
  <c r="Q2015" i="1"/>
  <c r="F2016" i="1"/>
  <c r="G2016" i="1"/>
  <c r="H2016" i="1"/>
  <c r="I2016" i="1"/>
  <c r="J2016" i="1"/>
  <c r="K2016" i="1"/>
  <c r="L2016" i="1"/>
  <c r="M2016" i="1"/>
  <c r="N2016" i="1"/>
  <c r="O2016" i="1"/>
  <c r="P2016" i="1"/>
  <c r="Q2016" i="1"/>
  <c r="F2017" i="1"/>
  <c r="G2017" i="1"/>
  <c r="H2017" i="1"/>
  <c r="I2017" i="1"/>
  <c r="J2017" i="1"/>
  <c r="K2017" i="1"/>
  <c r="L2017" i="1"/>
  <c r="M2017" i="1"/>
  <c r="N2017" i="1"/>
  <c r="O2017" i="1"/>
  <c r="P2017" i="1"/>
  <c r="Q2017" i="1"/>
  <c r="F2018" i="1"/>
  <c r="G2018" i="1"/>
  <c r="H2018" i="1"/>
  <c r="I2018" i="1"/>
  <c r="J2018" i="1"/>
  <c r="K2018" i="1"/>
  <c r="L2018" i="1"/>
  <c r="M2018" i="1"/>
  <c r="N2018" i="1"/>
  <c r="O2018" i="1"/>
  <c r="P2018" i="1"/>
  <c r="Q2018" i="1"/>
  <c r="F2019" i="1"/>
  <c r="G2019" i="1"/>
  <c r="H2019" i="1"/>
  <c r="I2019" i="1"/>
  <c r="J2019" i="1"/>
  <c r="K2019" i="1"/>
  <c r="L2019" i="1"/>
  <c r="M2019" i="1"/>
  <c r="N2019" i="1"/>
  <c r="O2019" i="1"/>
  <c r="P2019" i="1"/>
  <c r="Q2019" i="1"/>
  <c r="F2020" i="1"/>
  <c r="G2020" i="1"/>
  <c r="H2020" i="1"/>
  <c r="I2020" i="1"/>
  <c r="J2020" i="1"/>
  <c r="K2020" i="1"/>
  <c r="L2020" i="1"/>
  <c r="M2020" i="1"/>
  <c r="N2020" i="1"/>
  <c r="O2020" i="1"/>
  <c r="P2020" i="1"/>
  <c r="Q2020" i="1"/>
  <c r="F2021" i="1"/>
  <c r="G2021" i="1"/>
  <c r="H2021" i="1"/>
  <c r="I2021" i="1"/>
  <c r="J2021" i="1"/>
  <c r="K2021" i="1"/>
  <c r="L2021" i="1"/>
  <c r="M2021" i="1"/>
  <c r="N2021" i="1"/>
  <c r="O2021" i="1"/>
  <c r="P2021" i="1"/>
  <c r="Q2021" i="1"/>
  <c r="F2022" i="1"/>
  <c r="G2022" i="1"/>
  <c r="H2022" i="1"/>
  <c r="I2022" i="1"/>
  <c r="J2022" i="1"/>
  <c r="K2022" i="1"/>
  <c r="L2022" i="1"/>
  <c r="M2022" i="1"/>
  <c r="N2022" i="1"/>
  <c r="O2022" i="1"/>
  <c r="P2022" i="1"/>
  <c r="Q2022" i="1"/>
  <c r="F2023" i="1"/>
  <c r="G2023" i="1"/>
  <c r="H2023" i="1"/>
  <c r="I2023" i="1"/>
  <c r="J2023" i="1"/>
  <c r="K2023" i="1"/>
  <c r="L2023" i="1"/>
  <c r="M2023" i="1"/>
  <c r="N2023" i="1"/>
  <c r="O2023" i="1"/>
  <c r="P2023" i="1"/>
  <c r="Q2023" i="1"/>
  <c r="F2024" i="1"/>
  <c r="G2024" i="1"/>
  <c r="H2024" i="1"/>
  <c r="I2024" i="1"/>
  <c r="J2024" i="1"/>
  <c r="K2024" i="1"/>
  <c r="L2024" i="1"/>
  <c r="M2024" i="1"/>
  <c r="N2024" i="1"/>
  <c r="O2024" i="1"/>
  <c r="P2024" i="1"/>
  <c r="Q2024" i="1"/>
  <c r="F2025" i="1"/>
  <c r="G2025" i="1"/>
  <c r="H2025" i="1"/>
  <c r="I2025" i="1"/>
  <c r="J2025" i="1"/>
  <c r="K2025" i="1"/>
  <c r="L2025" i="1"/>
  <c r="M2025" i="1"/>
  <c r="N2025" i="1"/>
  <c r="O2025" i="1"/>
  <c r="P2025" i="1"/>
  <c r="Q2025" i="1"/>
  <c r="F2026" i="1"/>
  <c r="G2026" i="1"/>
  <c r="H2026" i="1"/>
  <c r="I2026" i="1"/>
  <c r="J2026" i="1"/>
  <c r="K2026" i="1"/>
  <c r="L2026" i="1"/>
  <c r="M2026" i="1"/>
  <c r="N2026" i="1"/>
  <c r="O2026" i="1"/>
  <c r="P2026" i="1"/>
  <c r="Q2026" i="1"/>
  <c r="F2027" i="1"/>
  <c r="G2027" i="1"/>
  <c r="H2027" i="1"/>
  <c r="I2027" i="1"/>
  <c r="J2027" i="1"/>
  <c r="K2027" i="1"/>
  <c r="L2027" i="1"/>
  <c r="M2027" i="1"/>
  <c r="N2027" i="1"/>
  <c r="O2027" i="1"/>
  <c r="P2027" i="1"/>
  <c r="Q2027" i="1"/>
  <c r="F2028" i="1"/>
  <c r="G2028" i="1"/>
  <c r="H2028" i="1"/>
  <c r="I2028" i="1"/>
  <c r="J2028" i="1"/>
  <c r="K2028" i="1"/>
  <c r="L2028" i="1"/>
  <c r="M2028" i="1"/>
  <c r="N2028" i="1"/>
  <c r="O2028" i="1"/>
  <c r="P2028" i="1"/>
  <c r="Q2028" i="1"/>
  <c r="F2029" i="1"/>
  <c r="G2029" i="1"/>
  <c r="H2029" i="1"/>
  <c r="I2029" i="1"/>
  <c r="J2029" i="1"/>
  <c r="K2029" i="1"/>
  <c r="L2029" i="1"/>
  <c r="M2029" i="1"/>
  <c r="N2029" i="1"/>
  <c r="O2029" i="1"/>
  <c r="P2029" i="1"/>
  <c r="Q2029" i="1"/>
  <c r="F2030" i="1"/>
  <c r="G2030" i="1"/>
  <c r="H2030" i="1"/>
  <c r="I2030" i="1"/>
  <c r="J2030" i="1"/>
  <c r="K2030" i="1"/>
  <c r="L2030" i="1"/>
  <c r="M2030" i="1"/>
  <c r="N2030" i="1"/>
  <c r="O2030" i="1"/>
  <c r="P2030" i="1"/>
  <c r="Q2030" i="1"/>
  <c r="F2031" i="1"/>
  <c r="G2031" i="1"/>
  <c r="H2031" i="1"/>
  <c r="I2031" i="1"/>
  <c r="J2031" i="1"/>
  <c r="K2031" i="1"/>
  <c r="L2031" i="1"/>
  <c r="M2031" i="1"/>
  <c r="N2031" i="1"/>
  <c r="O2031" i="1"/>
  <c r="P2031" i="1"/>
  <c r="Q2031" i="1"/>
  <c r="F2032" i="1"/>
  <c r="G2032" i="1"/>
  <c r="H2032" i="1"/>
  <c r="I2032" i="1"/>
  <c r="J2032" i="1"/>
  <c r="K2032" i="1"/>
  <c r="L2032" i="1"/>
  <c r="M2032" i="1"/>
  <c r="N2032" i="1"/>
  <c r="O2032" i="1"/>
  <c r="P2032" i="1"/>
  <c r="Q2032" i="1"/>
  <c r="F2033" i="1"/>
  <c r="G2033" i="1"/>
  <c r="H2033" i="1"/>
  <c r="I2033" i="1"/>
  <c r="J2033" i="1"/>
  <c r="K2033" i="1"/>
  <c r="L2033" i="1"/>
  <c r="M2033" i="1"/>
  <c r="N2033" i="1"/>
  <c r="O2033" i="1"/>
  <c r="P2033" i="1"/>
  <c r="Q2033" i="1"/>
  <c r="F2034" i="1"/>
  <c r="G2034" i="1"/>
  <c r="H2034" i="1"/>
  <c r="I2034" i="1"/>
  <c r="J2034" i="1"/>
  <c r="K2034" i="1"/>
  <c r="L2034" i="1"/>
  <c r="M2034" i="1"/>
  <c r="N2034" i="1"/>
  <c r="O2034" i="1"/>
  <c r="P2034" i="1"/>
  <c r="Q2034" i="1"/>
  <c r="F2035" i="1"/>
  <c r="G2035" i="1"/>
  <c r="H2035" i="1"/>
  <c r="I2035" i="1"/>
  <c r="J2035" i="1"/>
  <c r="K2035" i="1"/>
  <c r="L2035" i="1"/>
  <c r="M2035" i="1"/>
  <c r="N2035" i="1"/>
  <c r="O2035" i="1"/>
  <c r="P2035" i="1"/>
  <c r="Q2035" i="1"/>
  <c r="F2036" i="1"/>
  <c r="G2036" i="1"/>
  <c r="H2036" i="1"/>
  <c r="I2036" i="1"/>
  <c r="J2036" i="1"/>
  <c r="K2036" i="1"/>
  <c r="L2036" i="1"/>
  <c r="M2036" i="1"/>
  <c r="N2036" i="1"/>
  <c r="O2036" i="1"/>
  <c r="P2036" i="1"/>
  <c r="Q2036" i="1"/>
  <c r="F2037" i="1"/>
  <c r="G2037" i="1"/>
  <c r="H2037" i="1"/>
  <c r="I2037" i="1"/>
  <c r="J2037" i="1"/>
  <c r="K2037" i="1"/>
  <c r="L2037" i="1"/>
  <c r="M2037" i="1"/>
  <c r="N2037" i="1"/>
  <c r="O2037" i="1"/>
  <c r="P2037" i="1"/>
  <c r="Q2037" i="1"/>
  <c r="F2038" i="1"/>
  <c r="G2038" i="1"/>
  <c r="H2038" i="1"/>
  <c r="I2038" i="1"/>
  <c r="J2038" i="1"/>
  <c r="K2038" i="1"/>
  <c r="L2038" i="1"/>
  <c r="M2038" i="1"/>
  <c r="N2038" i="1"/>
  <c r="O2038" i="1"/>
  <c r="P2038" i="1"/>
  <c r="Q2038" i="1"/>
  <c r="F2039" i="1"/>
  <c r="G2039" i="1"/>
  <c r="H2039" i="1"/>
  <c r="I2039" i="1"/>
  <c r="J2039" i="1"/>
  <c r="K2039" i="1"/>
  <c r="L2039" i="1"/>
  <c r="M2039" i="1"/>
  <c r="N2039" i="1"/>
  <c r="O2039" i="1"/>
  <c r="P2039" i="1"/>
  <c r="Q2039" i="1"/>
  <c r="F2040" i="1"/>
  <c r="G2040" i="1"/>
  <c r="H2040" i="1"/>
  <c r="I2040" i="1"/>
  <c r="J2040" i="1"/>
  <c r="K2040" i="1"/>
  <c r="L2040" i="1"/>
  <c r="M2040" i="1"/>
  <c r="N2040" i="1"/>
  <c r="O2040" i="1"/>
  <c r="P2040" i="1"/>
  <c r="Q2040" i="1"/>
  <c r="F2041" i="1"/>
  <c r="G2041" i="1"/>
  <c r="H2041" i="1"/>
  <c r="I2041" i="1"/>
  <c r="J2041" i="1"/>
  <c r="K2041" i="1"/>
  <c r="L2041" i="1"/>
  <c r="M2041" i="1"/>
  <c r="N2041" i="1"/>
  <c r="O2041" i="1"/>
  <c r="P2041" i="1"/>
  <c r="Q2041" i="1"/>
  <c r="F2042" i="1"/>
  <c r="G2042" i="1"/>
  <c r="H2042" i="1"/>
  <c r="I2042" i="1"/>
  <c r="J2042" i="1"/>
  <c r="K2042" i="1"/>
  <c r="L2042" i="1"/>
  <c r="M2042" i="1"/>
  <c r="N2042" i="1"/>
  <c r="O2042" i="1"/>
  <c r="P2042" i="1"/>
  <c r="Q2042" i="1"/>
  <c r="F2043" i="1"/>
  <c r="G2043" i="1"/>
  <c r="H2043" i="1"/>
  <c r="I2043" i="1"/>
  <c r="J2043" i="1"/>
  <c r="K2043" i="1"/>
  <c r="L2043" i="1"/>
  <c r="M2043" i="1"/>
  <c r="N2043" i="1"/>
  <c r="O2043" i="1"/>
  <c r="P2043" i="1"/>
  <c r="Q2043" i="1"/>
  <c r="F2044" i="1"/>
  <c r="G2044" i="1"/>
  <c r="H2044" i="1"/>
  <c r="I2044" i="1"/>
  <c r="J2044" i="1"/>
  <c r="K2044" i="1"/>
  <c r="L2044" i="1"/>
  <c r="M2044" i="1"/>
  <c r="N2044" i="1"/>
  <c r="O2044" i="1"/>
  <c r="P2044" i="1"/>
  <c r="Q2044" i="1"/>
  <c r="F2045" i="1"/>
  <c r="G2045" i="1"/>
  <c r="H2045" i="1"/>
  <c r="I2045" i="1"/>
  <c r="J2045" i="1"/>
  <c r="K2045" i="1"/>
  <c r="L2045" i="1"/>
  <c r="M2045" i="1"/>
  <c r="N2045" i="1"/>
  <c r="O2045" i="1"/>
  <c r="P2045" i="1"/>
  <c r="Q2045" i="1"/>
  <c r="F2046" i="1"/>
  <c r="G2046" i="1"/>
  <c r="H2046" i="1"/>
  <c r="I2046" i="1"/>
  <c r="J2046" i="1"/>
  <c r="K2046" i="1"/>
  <c r="L2046" i="1"/>
  <c r="M2046" i="1"/>
  <c r="N2046" i="1"/>
  <c r="O2046" i="1"/>
  <c r="P2046" i="1"/>
  <c r="Q2046" i="1"/>
  <c r="F2047" i="1"/>
  <c r="G2047" i="1"/>
  <c r="H2047" i="1"/>
  <c r="I2047" i="1"/>
  <c r="J2047" i="1"/>
  <c r="K2047" i="1"/>
  <c r="L2047" i="1"/>
  <c r="M2047" i="1"/>
  <c r="N2047" i="1"/>
  <c r="O2047" i="1"/>
  <c r="P2047" i="1"/>
  <c r="Q2047" i="1"/>
  <c r="F2048" i="1"/>
  <c r="G2048" i="1"/>
  <c r="H2048" i="1"/>
  <c r="I2048" i="1"/>
  <c r="J2048" i="1"/>
  <c r="K2048" i="1"/>
  <c r="L2048" i="1"/>
  <c r="M2048" i="1"/>
  <c r="N2048" i="1"/>
  <c r="O2048" i="1"/>
  <c r="P2048" i="1"/>
  <c r="Q2048" i="1"/>
  <c r="F2049" i="1"/>
  <c r="G2049" i="1"/>
  <c r="H2049" i="1"/>
  <c r="I2049" i="1"/>
  <c r="J2049" i="1"/>
  <c r="K2049" i="1"/>
  <c r="L2049" i="1"/>
  <c r="M2049" i="1"/>
  <c r="N2049" i="1"/>
  <c r="O2049" i="1"/>
  <c r="P2049" i="1"/>
  <c r="Q2049" i="1"/>
  <c r="F2050" i="1"/>
  <c r="G2050" i="1"/>
  <c r="H2050" i="1"/>
  <c r="I2050" i="1"/>
  <c r="J2050" i="1"/>
  <c r="K2050" i="1"/>
  <c r="L2050" i="1"/>
  <c r="M2050" i="1"/>
  <c r="N2050" i="1"/>
  <c r="O2050" i="1"/>
  <c r="P2050" i="1"/>
  <c r="Q2050" i="1"/>
  <c r="F2051" i="1"/>
  <c r="G2051" i="1"/>
  <c r="H2051" i="1"/>
  <c r="I2051" i="1"/>
  <c r="J2051" i="1"/>
  <c r="K2051" i="1"/>
  <c r="L2051" i="1"/>
  <c r="M2051" i="1"/>
  <c r="N2051" i="1"/>
  <c r="O2051" i="1"/>
  <c r="P2051" i="1"/>
  <c r="Q2051" i="1"/>
  <c r="F2052" i="1"/>
  <c r="G2052" i="1"/>
  <c r="H2052" i="1"/>
  <c r="I2052" i="1"/>
  <c r="J2052" i="1"/>
  <c r="K2052" i="1"/>
  <c r="L2052" i="1"/>
  <c r="M2052" i="1"/>
  <c r="N2052" i="1"/>
  <c r="O2052" i="1"/>
  <c r="P2052" i="1"/>
  <c r="Q2052" i="1"/>
  <c r="F2053" i="1"/>
  <c r="G2053" i="1"/>
  <c r="H2053" i="1"/>
  <c r="I2053" i="1"/>
  <c r="J2053" i="1"/>
  <c r="K2053" i="1"/>
  <c r="L2053" i="1"/>
  <c r="M2053" i="1"/>
  <c r="N2053" i="1"/>
  <c r="O2053" i="1"/>
  <c r="P2053" i="1"/>
  <c r="Q2053" i="1"/>
  <c r="F2054" i="1"/>
  <c r="G2054" i="1"/>
  <c r="H2054" i="1"/>
  <c r="I2054" i="1"/>
  <c r="J2054" i="1"/>
  <c r="K2054" i="1"/>
  <c r="L2054" i="1"/>
  <c r="M2054" i="1"/>
  <c r="N2054" i="1"/>
  <c r="O2054" i="1"/>
  <c r="P2054" i="1"/>
  <c r="Q2054" i="1"/>
  <c r="F2055" i="1"/>
  <c r="G2055" i="1"/>
  <c r="H2055" i="1"/>
  <c r="I2055" i="1"/>
  <c r="J2055" i="1"/>
  <c r="K2055" i="1"/>
  <c r="L2055" i="1"/>
  <c r="M2055" i="1"/>
  <c r="N2055" i="1"/>
  <c r="O2055" i="1"/>
  <c r="P2055" i="1"/>
  <c r="Q2055" i="1"/>
  <c r="F2056" i="1"/>
  <c r="G2056" i="1"/>
  <c r="H2056" i="1"/>
  <c r="I2056" i="1"/>
  <c r="J2056" i="1"/>
  <c r="K2056" i="1"/>
  <c r="L2056" i="1"/>
  <c r="M2056" i="1"/>
  <c r="N2056" i="1"/>
  <c r="O2056" i="1"/>
  <c r="P2056" i="1"/>
  <c r="Q2056" i="1"/>
  <c r="F2057" i="1"/>
  <c r="G2057" i="1"/>
  <c r="H2057" i="1"/>
  <c r="I2057" i="1"/>
  <c r="J2057" i="1"/>
  <c r="K2057" i="1"/>
  <c r="L2057" i="1"/>
  <c r="M2057" i="1"/>
  <c r="N2057" i="1"/>
  <c r="O2057" i="1"/>
  <c r="P2057" i="1"/>
  <c r="Q2057" i="1"/>
  <c r="F2058" i="1"/>
  <c r="G2058" i="1"/>
  <c r="H2058" i="1"/>
  <c r="I2058" i="1"/>
  <c r="J2058" i="1"/>
  <c r="K2058" i="1"/>
  <c r="L2058" i="1"/>
  <c r="M2058" i="1"/>
  <c r="N2058" i="1"/>
  <c r="O2058" i="1"/>
  <c r="P2058" i="1"/>
  <c r="Q2058" i="1"/>
  <c r="F2059" i="1"/>
  <c r="G2059" i="1"/>
  <c r="H2059" i="1"/>
  <c r="I2059" i="1"/>
  <c r="J2059" i="1"/>
  <c r="K2059" i="1"/>
  <c r="L2059" i="1"/>
  <c r="M2059" i="1"/>
  <c r="N2059" i="1"/>
  <c r="O2059" i="1"/>
  <c r="P2059" i="1"/>
  <c r="Q2059" i="1"/>
  <c r="F2060" i="1"/>
  <c r="G2060" i="1"/>
  <c r="H2060" i="1"/>
  <c r="I2060" i="1"/>
  <c r="J2060" i="1"/>
  <c r="K2060" i="1"/>
  <c r="L2060" i="1"/>
  <c r="M2060" i="1"/>
  <c r="N2060" i="1"/>
  <c r="O2060" i="1"/>
  <c r="P2060" i="1"/>
  <c r="Q2060" i="1"/>
  <c r="F2061" i="1"/>
  <c r="G2061" i="1"/>
  <c r="H2061" i="1"/>
  <c r="I2061" i="1"/>
  <c r="J2061" i="1"/>
  <c r="K2061" i="1"/>
  <c r="L2061" i="1"/>
  <c r="M2061" i="1"/>
  <c r="N2061" i="1"/>
  <c r="O2061" i="1"/>
  <c r="P2061" i="1"/>
  <c r="Q2061" i="1"/>
  <c r="F2062" i="1"/>
  <c r="G2062" i="1"/>
  <c r="H2062" i="1"/>
  <c r="I2062" i="1"/>
  <c r="J2062" i="1"/>
  <c r="K2062" i="1"/>
  <c r="L2062" i="1"/>
  <c r="M2062" i="1"/>
  <c r="N2062" i="1"/>
  <c r="O2062" i="1"/>
  <c r="P2062" i="1"/>
  <c r="Q2062" i="1"/>
  <c r="F2063" i="1"/>
  <c r="G2063" i="1"/>
  <c r="H2063" i="1"/>
  <c r="I2063" i="1"/>
  <c r="J2063" i="1"/>
  <c r="K2063" i="1"/>
  <c r="L2063" i="1"/>
  <c r="M2063" i="1"/>
  <c r="N2063" i="1"/>
  <c r="O2063" i="1"/>
  <c r="P2063" i="1"/>
  <c r="Q2063" i="1"/>
  <c r="F2064" i="1"/>
  <c r="G2064" i="1"/>
  <c r="H2064" i="1"/>
  <c r="I2064" i="1"/>
  <c r="J2064" i="1"/>
  <c r="K2064" i="1"/>
  <c r="L2064" i="1"/>
  <c r="M2064" i="1"/>
  <c r="N2064" i="1"/>
  <c r="O2064" i="1"/>
  <c r="P2064" i="1"/>
  <c r="Q2064" i="1"/>
  <c r="F2065" i="1"/>
  <c r="G2065" i="1"/>
  <c r="H2065" i="1"/>
  <c r="I2065" i="1"/>
  <c r="J2065" i="1"/>
  <c r="K2065" i="1"/>
  <c r="L2065" i="1"/>
  <c r="M2065" i="1"/>
  <c r="N2065" i="1"/>
  <c r="O2065" i="1"/>
  <c r="P2065" i="1"/>
  <c r="Q2065" i="1"/>
  <c r="F2066" i="1"/>
  <c r="G2066" i="1"/>
  <c r="H2066" i="1"/>
  <c r="I2066" i="1"/>
  <c r="J2066" i="1"/>
  <c r="K2066" i="1"/>
  <c r="L2066" i="1"/>
  <c r="M2066" i="1"/>
  <c r="N2066" i="1"/>
  <c r="O2066" i="1"/>
  <c r="P2066" i="1"/>
  <c r="Q2066" i="1"/>
  <c r="F2067" i="1"/>
  <c r="G2067" i="1"/>
  <c r="H2067" i="1"/>
  <c r="I2067" i="1"/>
  <c r="J2067" i="1"/>
  <c r="K2067" i="1"/>
  <c r="L2067" i="1"/>
  <c r="M2067" i="1"/>
  <c r="N2067" i="1"/>
  <c r="O2067" i="1"/>
  <c r="P2067" i="1"/>
  <c r="Q2067" i="1"/>
  <c r="F2068" i="1"/>
  <c r="G2068" i="1"/>
  <c r="H2068" i="1"/>
  <c r="I2068" i="1"/>
  <c r="J2068" i="1"/>
  <c r="K2068" i="1"/>
  <c r="L2068" i="1"/>
  <c r="M2068" i="1"/>
  <c r="N2068" i="1"/>
  <c r="O2068" i="1"/>
  <c r="P2068" i="1"/>
  <c r="Q2068" i="1"/>
  <c r="F2069" i="1"/>
  <c r="G2069" i="1"/>
  <c r="H2069" i="1"/>
  <c r="I2069" i="1"/>
  <c r="J2069" i="1"/>
  <c r="K2069" i="1"/>
  <c r="L2069" i="1"/>
  <c r="M2069" i="1"/>
  <c r="N2069" i="1"/>
  <c r="O2069" i="1"/>
  <c r="P2069" i="1"/>
  <c r="Q2069" i="1"/>
  <c r="F2070" i="1"/>
  <c r="G2070" i="1"/>
  <c r="H2070" i="1"/>
  <c r="I2070" i="1"/>
  <c r="J2070" i="1"/>
  <c r="K2070" i="1"/>
  <c r="L2070" i="1"/>
  <c r="M2070" i="1"/>
  <c r="N2070" i="1"/>
  <c r="O2070" i="1"/>
  <c r="P2070" i="1"/>
  <c r="Q2070" i="1"/>
  <c r="F2071" i="1"/>
  <c r="G2071" i="1"/>
  <c r="H2071" i="1"/>
  <c r="I2071" i="1"/>
  <c r="J2071" i="1"/>
  <c r="K2071" i="1"/>
  <c r="L2071" i="1"/>
  <c r="M2071" i="1"/>
  <c r="N2071" i="1"/>
  <c r="O2071" i="1"/>
  <c r="P2071" i="1"/>
  <c r="Q2071" i="1"/>
  <c r="F2072" i="1"/>
  <c r="G2072" i="1"/>
  <c r="H2072" i="1"/>
  <c r="I2072" i="1"/>
  <c r="J2072" i="1"/>
  <c r="K2072" i="1"/>
  <c r="L2072" i="1"/>
  <c r="M2072" i="1"/>
  <c r="N2072" i="1"/>
  <c r="O2072" i="1"/>
  <c r="P2072" i="1"/>
  <c r="Q2072" i="1"/>
  <c r="F2073" i="1"/>
  <c r="G2073" i="1"/>
  <c r="H2073" i="1"/>
  <c r="I2073" i="1"/>
  <c r="J2073" i="1"/>
  <c r="K2073" i="1"/>
  <c r="L2073" i="1"/>
  <c r="M2073" i="1"/>
  <c r="N2073" i="1"/>
  <c r="O2073" i="1"/>
  <c r="P2073" i="1"/>
  <c r="Q2073" i="1"/>
  <c r="F2074" i="1"/>
  <c r="G2074" i="1"/>
  <c r="H2074" i="1"/>
  <c r="I2074" i="1"/>
  <c r="J2074" i="1"/>
  <c r="K2074" i="1"/>
  <c r="L2074" i="1"/>
  <c r="M2074" i="1"/>
  <c r="N2074" i="1"/>
  <c r="O2074" i="1"/>
  <c r="P2074" i="1"/>
  <c r="Q2074" i="1"/>
  <c r="F2075" i="1"/>
  <c r="G2075" i="1"/>
  <c r="H2075" i="1"/>
  <c r="I2075" i="1"/>
  <c r="J2075" i="1"/>
  <c r="K2075" i="1"/>
  <c r="L2075" i="1"/>
  <c r="M2075" i="1"/>
  <c r="N2075" i="1"/>
  <c r="O2075" i="1"/>
  <c r="P2075" i="1"/>
  <c r="Q2075" i="1"/>
  <c r="F2076" i="1"/>
  <c r="G2076" i="1"/>
  <c r="H2076" i="1"/>
  <c r="I2076" i="1"/>
  <c r="J2076" i="1"/>
  <c r="K2076" i="1"/>
  <c r="L2076" i="1"/>
  <c r="M2076" i="1"/>
  <c r="N2076" i="1"/>
  <c r="O2076" i="1"/>
  <c r="P2076" i="1"/>
  <c r="Q2076" i="1"/>
  <c r="F2077" i="1"/>
  <c r="G2077" i="1"/>
  <c r="H2077" i="1"/>
  <c r="I2077" i="1"/>
  <c r="J2077" i="1"/>
  <c r="K2077" i="1"/>
  <c r="L2077" i="1"/>
  <c r="M2077" i="1"/>
  <c r="N2077" i="1"/>
  <c r="O2077" i="1"/>
  <c r="P2077" i="1"/>
  <c r="Q2077" i="1"/>
  <c r="F2078" i="1"/>
  <c r="G2078" i="1"/>
  <c r="H2078" i="1"/>
  <c r="I2078" i="1"/>
  <c r="J2078" i="1"/>
  <c r="K2078" i="1"/>
  <c r="L2078" i="1"/>
  <c r="M2078" i="1"/>
  <c r="N2078" i="1"/>
  <c r="O2078" i="1"/>
  <c r="P2078" i="1"/>
  <c r="Q2078" i="1"/>
  <c r="F2079" i="1"/>
  <c r="G2079" i="1"/>
  <c r="H2079" i="1"/>
  <c r="I2079" i="1"/>
  <c r="J2079" i="1"/>
  <c r="K2079" i="1"/>
  <c r="L2079" i="1"/>
  <c r="M2079" i="1"/>
  <c r="N2079" i="1"/>
  <c r="O2079" i="1"/>
  <c r="P2079" i="1"/>
  <c r="Q2079" i="1"/>
  <c r="F2080" i="1"/>
  <c r="G2080" i="1"/>
  <c r="H2080" i="1"/>
  <c r="I2080" i="1"/>
  <c r="J2080" i="1"/>
  <c r="K2080" i="1"/>
  <c r="L2080" i="1"/>
  <c r="M2080" i="1"/>
  <c r="N2080" i="1"/>
  <c r="O2080" i="1"/>
  <c r="P2080" i="1"/>
  <c r="Q2080" i="1"/>
  <c r="F2081" i="1"/>
  <c r="G2081" i="1"/>
  <c r="H2081" i="1"/>
  <c r="I2081" i="1"/>
  <c r="J2081" i="1"/>
  <c r="K2081" i="1"/>
  <c r="L2081" i="1"/>
  <c r="M2081" i="1"/>
  <c r="N2081" i="1"/>
  <c r="O2081" i="1"/>
  <c r="P2081" i="1"/>
  <c r="Q2081" i="1"/>
  <c r="F2082" i="1"/>
  <c r="G2082" i="1"/>
  <c r="H2082" i="1"/>
  <c r="I2082" i="1"/>
  <c r="J2082" i="1"/>
  <c r="K2082" i="1"/>
  <c r="L2082" i="1"/>
  <c r="M2082" i="1"/>
  <c r="N2082" i="1"/>
  <c r="O2082" i="1"/>
  <c r="P2082" i="1"/>
  <c r="Q2082" i="1"/>
  <c r="F2083" i="1"/>
  <c r="G2083" i="1"/>
  <c r="H2083" i="1"/>
  <c r="I2083" i="1"/>
  <c r="J2083" i="1"/>
  <c r="K2083" i="1"/>
  <c r="L2083" i="1"/>
  <c r="M2083" i="1"/>
  <c r="N2083" i="1"/>
  <c r="O2083" i="1"/>
  <c r="P2083" i="1"/>
  <c r="Q2083" i="1"/>
  <c r="F2084" i="1"/>
  <c r="G2084" i="1"/>
  <c r="H2084" i="1"/>
  <c r="I2084" i="1"/>
  <c r="J2084" i="1"/>
  <c r="K2084" i="1"/>
  <c r="L2084" i="1"/>
  <c r="M2084" i="1"/>
  <c r="N2084" i="1"/>
  <c r="O2084" i="1"/>
  <c r="P2084" i="1"/>
  <c r="Q2084" i="1"/>
  <c r="F2085" i="1"/>
  <c r="G2085" i="1"/>
  <c r="H2085" i="1"/>
  <c r="I2085" i="1"/>
  <c r="J2085" i="1"/>
  <c r="K2085" i="1"/>
  <c r="L2085" i="1"/>
  <c r="M2085" i="1"/>
  <c r="N2085" i="1"/>
  <c r="O2085" i="1"/>
  <c r="P2085" i="1"/>
  <c r="Q2085" i="1"/>
  <c r="F2086" i="1"/>
  <c r="G2086" i="1"/>
  <c r="H2086" i="1"/>
  <c r="I2086" i="1"/>
  <c r="J2086" i="1"/>
  <c r="K2086" i="1"/>
  <c r="L2086" i="1"/>
  <c r="M2086" i="1"/>
  <c r="N2086" i="1"/>
  <c r="O2086" i="1"/>
  <c r="P2086" i="1"/>
  <c r="Q2086" i="1"/>
  <c r="F2087" i="1"/>
  <c r="G2087" i="1"/>
  <c r="H2087" i="1"/>
  <c r="I2087" i="1"/>
  <c r="J2087" i="1"/>
  <c r="K2087" i="1"/>
  <c r="L2087" i="1"/>
  <c r="M2087" i="1"/>
  <c r="N2087" i="1"/>
  <c r="O2087" i="1"/>
  <c r="P2087" i="1"/>
  <c r="Q2087" i="1"/>
  <c r="F2088" i="1"/>
  <c r="G2088" i="1"/>
  <c r="H2088" i="1"/>
  <c r="I2088" i="1"/>
  <c r="J2088" i="1"/>
  <c r="K2088" i="1"/>
  <c r="L2088" i="1"/>
  <c r="M2088" i="1"/>
  <c r="N2088" i="1"/>
  <c r="O2088" i="1"/>
  <c r="P2088" i="1"/>
  <c r="Q2088" i="1"/>
  <c r="F2089" i="1"/>
  <c r="G2089" i="1"/>
  <c r="H2089" i="1"/>
  <c r="I2089" i="1"/>
  <c r="J2089" i="1"/>
  <c r="K2089" i="1"/>
  <c r="L2089" i="1"/>
  <c r="M2089" i="1"/>
  <c r="N2089" i="1"/>
  <c r="O2089" i="1"/>
  <c r="P2089" i="1"/>
  <c r="Q2089" i="1"/>
  <c r="F2090" i="1"/>
  <c r="G2090" i="1"/>
  <c r="H2090" i="1"/>
  <c r="I2090" i="1"/>
  <c r="J2090" i="1"/>
  <c r="K2090" i="1"/>
  <c r="L2090" i="1"/>
  <c r="M2090" i="1"/>
  <c r="N2090" i="1"/>
  <c r="O2090" i="1"/>
  <c r="P2090" i="1"/>
  <c r="Q2090" i="1"/>
  <c r="F2091" i="1"/>
  <c r="G2091" i="1"/>
  <c r="H2091" i="1"/>
  <c r="I2091" i="1"/>
  <c r="J2091" i="1"/>
  <c r="K2091" i="1"/>
  <c r="L2091" i="1"/>
  <c r="M2091" i="1"/>
  <c r="N2091" i="1"/>
  <c r="O2091" i="1"/>
  <c r="P2091" i="1"/>
  <c r="Q2091" i="1"/>
  <c r="F2092" i="1"/>
  <c r="G2092" i="1"/>
  <c r="H2092" i="1"/>
  <c r="I2092" i="1"/>
  <c r="J2092" i="1"/>
  <c r="K2092" i="1"/>
  <c r="L2092" i="1"/>
  <c r="M2092" i="1"/>
  <c r="N2092" i="1"/>
  <c r="O2092" i="1"/>
  <c r="P2092" i="1"/>
  <c r="Q2092" i="1"/>
  <c r="F2093" i="1"/>
  <c r="G2093" i="1"/>
  <c r="H2093" i="1"/>
  <c r="I2093" i="1"/>
  <c r="J2093" i="1"/>
  <c r="K2093" i="1"/>
  <c r="L2093" i="1"/>
  <c r="M2093" i="1"/>
  <c r="N2093" i="1"/>
  <c r="O2093" i="1"/>
  <c r="P2093" i="1"/>
  <c r="Q2093" i="1"/>
  <c r="F2094" i="1"/>
  <c r="G2094" i="1"/>
  <c r="H2094" i="1"/>
  <c r="I2094" i="1"/>
  <c r="J2094" i="1"/>
  <c r="K2094" i="1"/>
  <c r="L2094" i="1"/>
  <c r="M2094" i="1"/>
  <c r="N2094" i="1"/>
  <c r="O2094" i="1"/>
  <c r="P2094" i="1"/>
  <c r="Q2094" i="1"/>
  <c r="F2095" i="1"/>
  <c r="G2095" i="1"/>
  <c r="H2095" i="1"/>
  <c r="I2095" i="1"/>
  <c r="J2095" i="1"/>
  <c r="K2095" i="1"/>
  <c r="L2095" i="1"/>
  <c r="M2095" i="1"/>
  <c r="N2095" i="1"/>
  <c r="O2095" i="1"/>
  <c r="P2095" i="1"/>
  <c r="Q2095" i="1"/>
  <c r="F2096" i="1"/>
  <c r="G2096" i="1"/>
  <c r="H2096" i="1"/>
  <c r="I2096" i="1"/>
  <c r="J2096" i="1"/>
  <c r="K2096" i="1"/>
  <c r="L2096" i="1"/>
  <c r="M2096" i="1"/>
  <c r="N2096" i="1"/>
  <c r="O2096" i="1"/>
  <c r="P2096" i="1"/>
  <c r="Q2096" i="1"/>
  <c r="F2097" i="1"/>
  <c r="G2097" i="1"/>
  <c r="H2097" i="1"/>
  <c r="I2097" i="1"/>
  <c r="J2097" i="1"/>
  <c r="K2097" i="1"/>
  <c r="L2097" i="1"/>
  <c r="M2097" i="1"/>
  <c r="N2097" i="1"/>
  <c r="O2097" i="1"/>
  <c r="P2097" i="1"/>
  <c r="Q2097" i="1"/>
  <c r="F2098" i="1"/>
  <c r="G2098" i="1"/>
  <c r="H2098" i="1"/>
  <c r="I2098" i="1"/>
  <c r="J2098" i="1"/>
  <c r="K2098" i="1"/>
  <c r="L2098" i="1"/>
  <c r="M2098" i="1"/>
  <c r="N2098" i="1"/>
  <c r="O2098" i="1"/>
  <c r="P2098" i="1"/>
  <c r="Q2098" i="1"/>
  <c r="F2099" i="1"/>
  <c r="G2099" i="1"/>
  <c r="H2099" i="1"/>
  <c r="I2099" i="1"/>
  <c r="J2099" i="1"/>
  <c r="K2099" i="1"/>
  <c r="L2099" i="1"/>
  <c r="M2099" i="1"/>
  <c r="N2099" i="1"/>
  <c r="O2099" i="1"/>
  <c r="P2099" i="1"/>
  <c r="Q2099" i="1"/>
  <c r="F2100" i="1"/>
  <c r="G2100" i="1"/>
  <c r="H2100" i="1"/>
  <c r="I2100" i="1"/>
  <c r="J2100" i="1"/>
  <c r="K2100" i="1"/>
  <c r="L2100" i="1"/>
  <c r="M2100" i="1"/>
  <c r="N2100" i="1"/>
  <c r="O2100" i="1"/>
  <c r="P2100" i="1"/>
  <c r="Q2100" i="1"/>
  <c r="F2101" i="1"/>
  <c r="G2101" i="1"/>
  <c r="H2101" i="1"/>
  <c r="I2101" i="1"/>
  <c r="J2101" i="1"/>
  <c r="K2101" i="1"/>
  <c r="L2101" i="1"/>
  <c r="M2101" i="1"/>
  <c r="N2101" i="1"/>
  <c r="O2101" i="1"/>
  <c r="P2101" i="1"/>
  <c r="Q2101" i="1"/>
  <c r="F2102" i="1"/>
  <c r="G2102" i="1"/>
  <c r="H2102" i="1"/>
  <c r="I2102" i="1"/>
  <c r="J2102" i="1"/>
  <c r="K2102" i="1"/>
  <c r="L2102" i="1"/>
  <c r="M2102" i="1"/>
  <c r="N2102" i="1"/>
  <c r="O2102" i="1"/>
  <c r="P2102" i="1"/>
  <c r="Q2102" i="1"/>
  <c r="F2103" i="1"/>
  <c r="G2103" i="1"/>
  <c r="H2103" i="1"/>
  <c r="I2103" i="1"/>
  <c r="J2103" i="1"/>
  <c r="K2103" i="1"/>
  <c r="L2103" i="1"/>
  <c r="M2103" i="1"/>
  <c r="N2103" i="1"/>
  <c r="O2103" i="1"/>
  <c r="P2103" i="1"/>
  <c r="Q2103" i="1"/>
  <c r="F2104" i="1"/>
  <c r="G2104" i="1"/>
  <c r="H2104" i="1"/>
  <c r="I2104" i="1"/>
  <c r="J2104" i="1"/>
  <c r="K2104" i="1"/>
  <c r="L2104" i="1"/>
  <c r="M2104" i="1"/>
  <c r="N2104" i="1"/>
  <c r="O2104" i="1"/>
  <c r="P2104" i="1"/>
  <c r="Q2104" i="1"/>
  <c r="F2105" i="1"/>
  <c r="G2105" i="1"/>
  <c r="H2105" i="1"/>
  <c r="I2105" i="1"/>
  <c r="J2105" i="1"/>
  <c r="K2105" i="1"/>
  <c r="L2105" i="1"/>
  <c r="M2105" i="1"/>
  <c r="N2105" i="1"/>
  <c r="O2105" i="1"/>
  <c r="P2105" i="1"/>
  <c r="Q2105" i="1"/>
  <c r="F2106" i="1"/>
  <c r="G2106" i="1"/>
  <c r="H2106" i="1"/>
  <c r="I2106" i="1"/>
  <c r="J2106" i="1"/>
  <c r="K2106" i="1"/>
  <c r="L2106" i="1"/>
  <c r="M2106" i="1"/>
  <c r="N2106" i="1"/>
  <c r="O2106" i="1"/>
  <c r="P2106" i="1"/>
  <c r="Q2106" i="1"/>
  <c r="F2107" i="1"/>
  <c r="G2107" i="1"/>
  <c r="H2107" i="1"/>
  <c r="I2107" i="1"/>
  <c r="J2107" i="1"/>
  <c r="K2107" i="1"/>
  <c r="L2107" i="1"/>
  <c r="M2107" i="1"/>
  <c r="N2107" i="1"/>
  <c r="O2107" i="1"/>
  <c r="P2107" i="1"/>
  <c r="Q2107" i="1"/>
  <c r="F2108" i="1"/>
  <c r="G2108" i="1"/>
  <c r="H2108" i="1"/>
  <c r="I2108" i="1"/>
  <c r="J2108" i="1"/>
  <c r="K2108" i="1"/>
  <c r="L2108" i="1"/>
  <c r="M2108" i="1"/>
  <c r="N2108" i="1"/>
  <c r="O2108" i="1"/>
  <c r="P2108" i="1"/>
  <c r="Q2108" i="1"/>
  <c r="F2109" i="1"/>
  <c r="G2109" i="1"/>
  <c r="H2109" i="1"/>
  <c r="I2109" i="1"/>
  <c r="J2109" i="1"/>
  <c r="K2109" i="1"/>
  <c r="L2109" i="1"/>
  <c r="M2109" i="1"/>
  <c r="N2109" i="1"/>
  <c r="O2109" i="1"/>
  <c r="P2109" i="1"/>
  <c r="Q2109" i="1"/>
  <c r="F2110" i="1"/>
  <c r="G2110" i="1"/>
  <c r="H2110" i="1"/>
  <c r="I2110" i="1"/>
  <c r="J2110" i="1"/>
  <c r="K2110" i="1"/>
  <c r="L2110" i="1"/>
  <c r="M2110" i="1"/>
  <c r="N2110" i="1"/>
  <c r="O2110" i="1"/>
  <c r="P2110" i="1"/>
  <c r="Q2110" i="1"/>
  <c r="F2111" i="1"/>
  <c r="G2111" i="1"/>
  <c r="H2111" i="1"/>
  <c r="I2111" i="1"/>
  <c r="J2111" i="1"/>
  <c r="K2111" i="1"/>
  <c r="L2111" i="1"/>
  <c r="M2111" i="1"/>
  <c r="N2111" i="1"/>
  <c r="O2111" i="1"/>
  <c r="P2111" i="1"/>
  <c r="Q2111" i="1"/>
  <c r="F2112" i="1"/>
  <c r="G2112" i="1"/>
  <c r="H2112" i="1"/>
  <c r="I2112" i="1"/>
  <c r="J2112" i="1"/>
  <c r="K2112" i="1"/>
  <c r="L2112" i="1"/>
  <c r="M2112" i="1"/>
  <c r="N2112" i="1"/>
  <c r="O2112" i="1"/>
  <c r="P2112" i="1"/>
  <c r="Q2112" i="1"/>
  <c r="F2113" i="1"/>
  <c r="G2113" i="1"/>
  <c r="H2113" i="1"/>
  <c r="I2113" i="1"/>
  <c r="J2113" i="1"/>
  <c r="K2113" i="1"/>
  <c r="L2113" i="1"/>
  <c r="M2113" i="1"/>
  <c r="N2113" i="1"/>
  <c r="O2113" i="1"/>
  <c r="P2113" i="1"/>
  <c r="Q2113" i="1"/>
  <c r="F2114" i="1"/>
  <c r="G2114" i="1"/>
  <c r="H2114" i="1"/>
  <c r="I2114" i="1"/>
  <c r="J2114" i="1"/>
  <c r="K2114" i="1"/>
  <c r="L2114" i="1"/>
  <c r="M2114" i="1"/>
  <c r="N2114" i="1"/>
  <c r="O2114" i="1"/>
  <c r="P2114" i="1"/>
  <c r="Q2114" i="1"/>
  <c r="F2115" i="1"/>
  <c r="G2115" i="1"/>
  <c r="H2115" i="1"/>
  <c r="I2115" i="1"/>
  <c r="J2115" i="1"/>
  <c r="K2115" i="1"/>
  <c r="L2115" i="1"/>
  <c r="M2115" i="1"/>
  <c r="N2115" i="1"/>
  <c r="O2115" i="1"/>
  <c r="P2115" i="1"/>
  <c r="Q2115" i="1"/>
  <c r="F2116" i="1"/>
  <c r="G2116" i="1"/>
  <c r="H2116" i="1"/>
  <c r="I2116" i="1"/>
  <c r="J2116" i="1"/>
  <c r="K2116" i="1"/>
  <c r="L2116" i="1"/>
  <c r="M2116" i="1"/>
  <c r="N2116" i="1"/>
  <c r="O2116" i="1"/>
  <c r="P2116" i="1"/>
  <c r="Q2116" i="1"/>
  <c r="F2117" i="1"/>
  <c r="G2117" i="1"/>
  <c r="H2117" i="1"/>
  <c r="I2117" i="1"/>
  <c r="J2117" i="1"/>
  <c r="K2117" i="1"/>
  <c r="L2117" i="1"/>
  <c r="M2117" i="1"/>
  <c r="N2117" i="1"/>
  <c r="O2117" i="1"/>
  <c r="P2117" i="1"/>
  <c r="Q2117" i="1"/>
  <c r="F2118" i="1"/>
  <c r="G2118" i="1"/>
  <c r="H2118" i="1"/>
  <c r="I2118" i="1"/>
  <c r="J2118" i="1"/>
  <c r="K2118" i="1"/>
  <c r="L2118" i="1"/>
  <c r="M2118" i="1"/>
  <c r="N2118" i="1"/>
  <c r="O2118" i="1"/>
  <c r="P2118" i="1"/>
  <c r="Q2118" i="1"/>
  <c r="F2119" i="1"/>
  <c r="G2119" i="1"/>
  <c r="H2119" i="1"/>
  <c r="I2119" i="1"/>
  <c r="J2119" i="1"/>
  <c r="K2119" i="1"/>
  <c r="L2119" i="1"/>
  <c r="M2119" i="1"/>
  <c r="N2119" i="1"/>
  <c r="O2119" i="1"/>
  <c r="P2119" i="1"/>
  <c r="Q2119" i="1"/>
  <c r="F2120" i="1"/>
  <c r="G2120" i="1"/>
  <c r="H2120" i="1"/>
  <c r="I2120" i="1"/>
  <c r="J2120" i="1"/>
  <c r="K2120" i="1"/>
  <c r="L2120" i="1"/>
  <c r="M2120" i="1"/>
  <c r="N2120" i="1"/>
  <c r="O2120" i="1"/>
  <c r="P2120" i="1"/>
  <c r="Q2120" i="1"/>
  <c r="F2121" i="1"/>
  <c r="G2121" i="1"/>
  <c r="H2121" i="1"/>
  <c r="I2121" i="1"/>
  <c r="J2121" i="1"/>
  <c r="K2121" i="1"/>
  <c r="L2121" i="1"/>
  <c r="M2121" i="1"/>
  <c r="N2121" i="1"/>
  <c r="O2121" i="1"/>
  <c r="P2121" i="1"/>
  <c r="Q2121" i="1"/>
  <c r="F2122" i="1"/>
  <c r="G2122" i="1"/>
  <c r="H2122" i="1"/>
  <c r="I2122" i="1"/>
  <c r="J2122" i="1"/>
  <c r="K2122" i="1"/>
  <c r="L2122" i="1"/>
  <c r="M2122" i="1"/>
  <c r="N2122" i="1"/>
  <c r="O2122" i="1"/>
  <c r="P2122" i="1"/>
  <c r="Q2122" i="1"/>
  <c r="F2123" i="1"/>
  <c r="G2123" i="1"/>
  <c r="H2123" i="1"/>
  <c r="I2123" i="1"/>
  <c r="J2123" i="1"/>
  <c r="K2123" i="1"/>
  <c r="L2123" i="1"/>
  <c r="M2123" i="1"/>
  <c r="N2123" i="1"/>
  <c r="O2123" i="1"/>
  <c r="P2123" i="1"/>
  <c r="Q2123" i="1"/>
  <c r="F2124" i="1"/>
  <c r="G2124" i="1"/>
  <c r="H2124" i="1"/>
  <c r="I2124" i="1"/>
  <c r="J2124" i="1"/>
  <c r="K2124" i="1"/>
  <c r="L2124" i="1"/>
  <c r="M2124" i="1"/>
  <c r="N2124" i="1"/>
  <c r="O2124" i="1"/>
  <c r="P2124" i="1"/>
  <c r="Q2124" i="1"/>
  <c r="F2125" i="1"/>
  <c r="G2125" i="1"/>
  <c r="H2125" i="1"/>
  <c r="I2125" i="1"/>
  <c r="J2125" i="1"/>
  <c r="K2125" i="1"/>
  <c r="L2125" i="1"/>
  <c r="M2125" i="1"/>
  <c r="N2125" i="1"/>
  <c r="O2125" i="1"/>
  <c r="P2125" i="1"/>
  <c r="Q2125" i="1"/>
  <c r="F2126" i="1"/>
  <c r="G2126" i="1"/>
  <c r="H2126" i="1"/>
  <c r="I2126" i="1"/>
  <c r="J2126" i="1"/>
  <c r="K2126" i="1"/>
  <c r="L2126" i="1"/>
  <c r="M2126" i="1"/>
  <c r="N2126" i="1"/>
  <c r="O2126" i="1"/>
  <c r="P2126" i="1"/>
  <c r="Q2126" i="1"/>
  <c r="F2127" i="1"/>
  <c r="G2127" i="1"/>
  <c r="H2127" i="1"/>
  <c r="I2127" i="1"/>
  <c r="J2127" i="1"/>
  <c r="K2127" i="1"/>
  <c r="L2127" i="1"/>
  <c r="M2127" i="1"/>
  <c r="N2127" i="1"/>
  <c r="O2127" i="1"/>
  <c r="P2127" i="1"/>
  <c r="Q2127" i="1"/>
  <c r="F2128" i="1"/>
  <c r="G2128" i="1"/>
  <c r="H2128" i="1"/>
  <c r="I2128" i="1"/>
  <c r="J2128" i="1"/>
  <c r="K2128" i="1"/>
  <c r="L2128" i="1"/>
  <c r="M2128" i="1"/>
  <c r="N2128" i="1"/>
  <c r="O2128" i="1"/>
  <c r="P2128" i="1"/>
  <c r="Q2128" i="1"/>
  <c r="F2129" i="1"/>
  <c r="G2129" i="1"/>
  <c r="H2129" i="1"/>
  <c r="I2129" i="1"/>
  <c r="J2129" i="1"/>
  <c r="K2129" i="1"/>
  <c r="L2129" i="1"/>
  <c r="M2129" i="1"/>
  <c r="N2129" i="1"/>
  <c r="O2129" i="1"/>
  <c r="P2129" i="1"/>
  <c r="Q2129" i="1"/>
  <c r="F2130" i="1"/>
  <c r="G2130" i="1"/>
  <c r="H2130" i="1"/>
  <c r="I2130" i="1"/>
  <c r="J2130" i="1"/>
  <c r="K2130" i="1"/>
  <c r="L2130" i="1"/>
  <c r="M2130" i="1"/>
  <c r="N2130" i="1"/>
  <c r="O2130" i="1"/>
  <c r="P2130" i="1"/>
  <c r="Q2130" i="1"/>
  <c r="F2131" i="1"/>
  <c r="G2131" i="1"/>
  <c r="H2131" i="1"/>
  <c r="I2131" i="1"/>
  <c r="J2131" i="1"/>
  <c r="K2131" i="1"/>
  <c r="L2131" i="1"/>
  <c r="M2131" i="1"/>
  <c r="N2131" i="1"/>
  <c r="O2131" i="1"/>
  <c r="P2131" i="1"/>
  <c r="Q2131" i="1"/>
  <c r="F2132" i="1"/>
  <c r="G2132" i="1"/>
  <c r="H2132" i="1"/>
  <c r="I2132" i="1"/>
  <c r="J2132" i="1"/>
  <c r="K2132" i="1"/>
  <c r="L2132" i="1"/>
  <c r="M2132" i="1"/>
  <c r="N2132" i="1"/>
  <c r="O2132" i="1"/>
  <c r="P2132" i="1"/>
  <c r="Q2132" i="1"/>
  <c r="F2133" i="1"/>
  <c r="G2133" i="1"/>
  <c r="H2133" i="1"/>
  <c r="I2133" i="1"/>
  <c r="J2133" i="1"/>
  <c r="K2133" i="1"/>
  <c r="L2133" i="1"/>
  <c r="M2133" i="1"/>
  <c r="N2133" i="1"/>
  <c r="O2133" i="1"/>
  <c r="P2133" i="1"/>
  <c r="Q2133" i="1"/>
  <c r="F2134" i="1"/>
  <c r="G2134" i="1"/>
  <c r="H2134" i="1"/>
  <c r="I2134" i="1"/>
  <c r="J2134" i="1"/>
  <c r="K2134" i="1"/>
  <c r="L2134" i="1"/>
  <c r="M2134" i="1"/>
  <c r="N2134" i="1"/>
  <c r="O2134" i="1"/>
  <c r="P2134" i="1"/>
  <c r="Q2134" i="1"/>
  <c r="F2135" i="1"/>
  <c r="G2135" i="1"/>
  <c r="H2135" i="1"/>
  <c r="I2135" i="1"/>
  <c r="J2135" i="1"/>
  <c r="K2135" i="1"/>
  <c r="L2135" i="1"/>
  <c r="M2135" i="1"/>
  <c r="N2135" i="1"/>
  <c r="O2135" i="1"/>
  <c r="P2135" i="1"/>
  <c r="Q2135" i="1"/>
  <c r="F2136" i="1"/>
  <c r="G2136" i="1"/>
  <c r="H2136" i="1"/>
  <c r="I2136" i="1"/>
  <c r="J2136" i="1"/>
  <c r="K2136" i="1"/>
  <c r="L2136" i="1"/>
  <c r="M2136" i="1"/>
  <c r="N2136" i="1"/>
  <c r="O2136" i="1"/>
  <c r="P2136" i="1"/>
  <c r="Q2136" i="1"/>
  <c r="F2137" i="1"/>
  <c r="G2137" i="1"/>
  <c r="H2137" i="1"/>
  <c r="I2137" i="1"/>
  <c r="J2137" i="1"/>
  <c r="K2137" i="1"/>
  <c r="L2137" i="1"/>
  <c r="M2137" i="1"/>
  <c r="N2137" i="1"/>
  <c r="O2137" i="1"/>
  <c r="P2137" i="1"/>
  <c r="Q2137" i="1"/>
  <c r="F2138" i="1"/>
  <c r="G2138" i="1"/>
  <c r="H2138" i="1"/>
  <c r="I2138" i="1"/>
  <c r="J2138" i="1"/>
  <c r="K2138" i="1"/>
  <c r="L2138" i="1"/>
  <c r="M2138" i="1"/>
  <c r="N2138" i="1"/>
  <c r="O2138" i="1"/>
  <c r="P2138" i="1"/>
  <c r="Q2138" i="1"/>
  <c r="F2139" i="1"/>
  <c r="G2139" i="1"/>
  <c r="H2139" i="1"/>
  <c r="I2139" i="1"/>
  <c r="J2139" i="1"/>
  <c r="K2139" i="1"/>
  <c r="L2139" i="1"/>
  <c r="M2139" i="1"/>
  <c r="N2139" i="1"/>
  <c r="O2139" i="1"/>
  <c r="P2139" i="1"/>
  <c r="Q2139" i="1"/>
  <c r="F2140" i="1"/>
  <c r="G2140" i="1"/>
  <c r="H2140" i="1"/>
  <c r="I2140" i="1"/>
  <c r="J2140" i="1"/>
  <c r="K2140" i="1"/>
  <c r="L2140" i="1"/>
  <c r="M2140" i="1"/>
  <c r="N2140" i="1"/>
  <c r="O2140" i="1"/>
  <c r="P2140" i="1"/>
  <c r="Q2140" i="1"/>
  <c r="F2141" i="1"/>
  <c r="G2141" i="1"/>
  <c r="H2141" i="1"/>
  <c r="I2141" i="1"/>
  <c r="J2141" i="1"/>
  <c r="K2141" i="1"/>
  <c r="L2141" i="1"/>
  <c r="M2141" i="1"/>
  <c r="N2141" i="1"/>
  <c r="O2141" i="1"/>
  <c r="P2141" i="1"/>
  <c r="Q2141" i="1"/>
  <c r="F2142" i="1"/>
  <c r="G2142" i="1"/>
  <c r="H2142" i="1"/>
  <c r="I2142" i="1"/>
  <c r="J2142" i="1"/>
  <c r="K2142" i="1"/>
  <c r="L2142" i="1"/>
  <c r="M2142" i="1"/>
  <c r="N2142" i="1"/>
  <c r="O2142" i="1"/>
  <c r="P2142" i="1"/>
  <c r="Q2142" i="1"/>
  <c r="F2143" i="1"/>
  <c r="G2143" i="1"/>
  <c r="H2143" i="1"/>
  <c r="I2143" i="1"/>
  <c r="J2143" i="1"/>
  <c r="K2143" i="1"/>
  <c r="L2143" i="1"/>
  <c r="M2143" i="1"/>
  <c r="N2143" i="1"/>
  <c r="O2143" i="1"/>
  <c r="P2143" i="1"/>
  <c r="Q2143" i="1"/>
  <c r="F2144" i="1"/>
  <c r="G2144" i="1"/>
  <c r="H2144" i="1"/>
  <c r="I2144" i="1"/>
  <c r="J2144" i="1"/>
  <c r="K2144" i="1"/>
  <c r="L2144" i="1"/>
  <c r="M2144" i="1"/>
  <c r="N2144" i="1"/>
  <c r="O2144" i="1"/>
  <c r="P2144" i="1"/>
  <c r="Q2144" i="1"/>
  <c r="F2145" i="1"/>
  <c r="G2145" i="1"/>
  <c r="H2145" i="1"/>
  <c r="I2145" i="1"/>
  <c r="J2145" i="1"/>
  <c r="K2145" i="1"/>
  <c r="L2145" i="1"/>
  <c r="M2145" i="1"/>
  <c r="N2145" i="1"/>
  <c r="O2145" i="1"/>
  <c r="P2145" i="1"/>
  <c r="Q2145" i="1"/>
  <c r="F2146" i="1"/>
  <c r="G2146" i="1"/>
  <c r="H2146" i="1"/>
  <c r="I2146" i="1"/>
  <c r="J2146" i="1"/>
  <c r="K2146" i="1"/>
  <c r="L2146" i="1"/>
  <c r="M2146" i="1"/>
  <c r="N2146" i="1"/>
  <c r="O2146" i="1"/>
  <c r="P2146" i="1"/>
  <c r="Q2146" i="1"/>
  <c r="F2147" i="1"/>
  <c r="G2147" i="1"/>
  <c r="H2147" i="1"/>
  <c r="I2147" i="1"/>
  <c r="J2147" i="1"/>
  <c r="K2147" i="1"/>
  <c r="L2147" i="1"/>
  <c r="M2147" i="1"/>
  <c r="N2147" i="1"/>
  <c r="O2147" i="1"/>
  <c r="P2147" i="1"/>
  <c r="Q2147" i="1"/>
  <c r="F2148" i="1"/>
  <c r="G2148" i="1"/>
  <c r="H2148" i="1"/>
  <c r="I2148" i="1"/>
  <c r="J2148" i="1"/>
  <c r="K2148" i="1"/>
  <c r="L2148" i="1"/>
  <c r="M2148" i="1"/>
  <c r="N2148" i="1"/>
  <c r="O2148" i="1"/>
  <c r="P2148" i="1"/>
  <c r="Q2148" i="1"/>
  <c r="F2149" i="1"/>
  <c r="G2149" i="1"/>
  <c r="H2149" i="1"/>
  <c r="I2149" i="1"/>
  <c r="J2149" i="1"/>
  <c r="K2149" i="1"/>
  <c r="L2149" i="1"/>
  <c r="M2149" i="1"/>
  <c r="N2149" i="1"/>
  <c r="O2149" i="1"/>
  <c r="P2149" i="1"/>
  <c r="Q2149" i="1"/>
  <c r="F2150" i="1"/>
  <c r="G2150" i="1"/>
  <c r="H2150" i="1"/>
  <c r="I2150" i="1"/>
  <c r="J2150" i="1"/>
  <c r="K2150" i="1"/>
  <c r="L2150" i="1"/>
  <c r="M2150" i="1"/>
  <c r="N2150" i="1"/>
  <c r="O2150" i="1"/>
  <c r="P2150" i="1"/>
  <c r="Q2150" i="1"/>
  <c r="F2151" i="1"/>
  <c r="G2151" i="1"/>
  <c r="H2151" i="1"/>
  <c r="I2151" i="1"/>
  <c r="J2151" i="1"/>
  <c r="K2151" i="1"/>
  <c r="L2151" i="1"/>
  <c r="M2151" i="1"/>
  <c r="N2151" i="1"/>
  <c r="O2151" i="1"/>
  <c r="P2151" i="1"/>
  <c r="Q2151" i="1"/>
  <c r="F2152" i="1"/>
  <c r="G2152" i="1"/>
  <c r="H2152" i="1"/>
  <c r="I2152" i="1"/>
  <c r="J2152" i="1"/>
  <c r="K2152" i="1"/>
  <c r="L2152" i="1"/>
  <c r="M2152" i="1"/>
  <c r="N2152" i="1"/>
  <c r="O2152" i="1"/>
  <c r="P2152" i="1"/>
  <c r="Q2152" i="1"/>
  <c r="F2153" i="1"/>
  <c r="G2153" i="1"/>
  <c r="H2153" i="1"/>
  <c r="I2153" i="1"/>
  <c r="J2153" i="1"/>
  <c r="K2153" i="1"/>
  <c r="L2153" i="1"/>
  <c r="M2153" i="1"/>
  <c r="N2153" i="1"/>
  <c r="O2153" i="1"/>
  <c r="P2153" i="1"/>
  <c r="Q2153" i="1"/>
  <c r="F2154" i="1"/>
  <c r="G2154" i="1"/>
  <c r="H2154" i="1"/>
  <c r="I2154" i="1"/>
  <c r="J2154" i="1"/>
  <c r="K2154" i="1"/>
  <c r="L2154" i="1"/>
  <c r="M2154" i="1"/>
  <c r="N2154" i="1"/>
  <c r="O2154" i="1"/>
  <c r="P2154" i="1"/>
  <c r="Q2154" i="1"/>
  <c r="F2155" i="1"/>
  <c r="G2155" i="1"/>
  <c r="H2155" i="1"/>
  <c r="I2155" i="1"/>
  <c r="J2155" i="1"/>
  <c r="K2155" i="1"/>
  <c r="L2155" i="1"/>
  <c r="M2155" i="1"/>
  <c r="N2155" i="1"/>
  <c r="O2155" i="1"/>
  <c r="P2155" i="1"/>
  <c r="Q2155" i="1"/>
  <c r="F2156" i="1"/>
  <c r="G2156" i="1"/>
  <c r="H2156" i="1"/>
  <c r="I2156" i="1"/>
  <c r="J2156" i="1"/>
  <c r="K2156" i="1"/>
  <c r="L2156" i="1"/>
  <c r="M2156" i="1"/>
  <c r="N2156" i="1"/>
  <c r="O2156" i="1"/>
  <c r="P2156" i="1"/>
  <c r="Q2156" i="1"/>
  <c r="F2157" i="1"/>
  <c r="G2157" i="1"/>
  <c r="H2157" i="1"/>
  <c r="I2157" i="1"/>
  <c r="J2157" i="1"/>
  <c r="K2157" i="1"/>
  <c r="L2157" i="1"/>
  <c r="M2157" i="1"/>
  <c r="N2157" i="1"/>
  <c r="O2157" i="1"/>
  <c r="P2157" i="1"/>
  <c r="Q2157" i="1"/>
  <c r="F2158" i="1"/>
  <c r="G2158" i="1"/>
  <c r="H2158" i="1"/>
  <c r="I2158" i="1"/>
  <c r="J2158" i="1"/>
  <c r="K2158" i="1"/>
  <c r="L2158" i="1"/>
  <c r="M2158" i="1"/>
  <c r="N2158" i="1"/>
  <c r="O2158" i="1"/>
  <c r="P2158" i="1"/>
  <c r="Q2158" i="1"/>
  <c r="F2159" i="1"/>
  <c r="G2159" i="1"/>
  <c r="H2159" i="1"/>
  <c r="I2159" i="1"/>
  <c r="J2159" i="1"/>
  <c r="K2159" i="1"/>
  <c r="L2159" i="1"/>
  <c r="M2159" i="1"/>
  <c r="N2159" i="1"/>
  <c r="O2159" i="1"/>
  <c r="P2159" i="1"/>
  <c r="Q2159" i="1"/>
  <c r="F2160" i="1"/>
  <c r="G2160" i="1"/>
  <c r="H2160" i="1"/>
  <c r="I2160" i="1"/>
  <c r="J2160" i="1"/>
  <c r="K2160" i="1"/>
  <c r="L2160" i="1"/>
  <c r="M2160" i="1"/>
  <c r="N2160" i="1"/>
  <c r="O2160" i="1"/>
  <c r="P2160" i="1"/>
  <c r="Q2160" i="1"/>
  <c r="F2161" i="1"/>
  <c r="G2161" i="1"/>
  <c r="H2161" i="1"/>
  <c r="I2161" i="1"/>
  <c r="J2161" i="1"/>
  <c r="K2161" i="1"/>
  <c r="L2161" i="1"/>
  <c r="M2161" i="1"/>
  <c r="N2161" i="1"/>
  <c r="O2161" i="1"/>
  <c r="P2161" i="1"/>
  <c r="Q2161" i="1"/>
  <c r="F2162" i="1"/>
  <c r="G2162" i="1"/>
  <c r="H2162" i="1"/>
  <c r="I2162" i="1"/>
  <c r="J2162" i="1"/>
  <c r="K2162" i="1"/>
  <c r="L2162" i="1"/>
  <c r="M2162" i="1"/>
  <c r="N2162" i="1"/>
  <c r="O2162" i="1"/>
  <c r="P2162" i="1"/>
  <c r="Q2162" i="1"/>
  <c r="F2163" i="1"/>
  <c r="G2163" i="1"/>
  <c r="H2163" i="1"/>
  <c r="I2163" i="1"/>
  <c r="J2163" i="1"/>
  <c r="K2163" i="1"/>
  <c r="L2163" i="1"/>
  <c r="M2163" i="1"/>
  <c r="N2163" i="1"/>
  <c r="O2163" i="1"/>
  <c r="P2163" i="1"/>
  <c r="Q2163" i="1"/>
  <c r="F2164" i="1"/>
  <c r="G2164" i="1"/>
  <c r="H2164" i="1"/>
  <c r="I2164" i="1"/>
  <c r="J2164" i="1"/>
  <c r="K2164" i="1"/>
  <c r="L2164" i="1"/>
  <c r="M2164" i="1"/>
  <c r="N2164" i="1"/>
  <c r="O2164" i="1"/>
  <c r="P2164" i="1"/>
  <c r="Q2164" i="1"/>
  <c r="F2165" i="1"/>
  <c r="G2165" i="1"/>
  <c r="H2165" i="1"/>
  <c r="I2165" i="1"/>
  <c r="J2165" i="1"/>
  <c r="K2165" i="1"/>
  <c r="L2165" i="1"/>
  <c r="M2165" i="1"/>
  <c r="N2165" i="1"/>
  <c r="O2165" i="1"/>
  <c r="P2165" i="1"/>
  <c r="Q2165" i="1"/>
  <c r="F2166" i="1"/>
  <c r="G2166" i="1"/>
  <c r="H2166" i="1"/>
  <c r="I2166" i="1"/>
  <c r="J2166" i="1"/>
  <c r="K2166" i="1"/>
  <c r="L2166" i="1"/>
  <c r="M2166" i="1"/>
  <c r="N2166" i="1"/>
  <c r="O2166" i="1"/>
  <c r="P2166" i="1"/>
  <c r="Q2166" i="1"/>
  <c r="F2167" i="1"/>
  <c r="G2167" i="1"/>
  <c r="H2167" i="1"/>
  <c r="I2167" i="1"/>
  <c r="J2167" i="1"/>
  <c r="K2167" i="1"/>
  <c r="L2167" i="1"/>
  <c r="M2167" i="1"/>
  <c r="N2167" i="1"/>
  <c r="O2167" i="1"/>
  <c r="P2167" i="1"/>
  <c r="Q2167" i="1"/>
  <c r="F2168" i="1"/>
  <c r="G2168" i="1"/>
  <c r="H2168" i="1"/>
  <c r="I2168" i="1"/>
  <c r="J2168" i="1"/>
  <c r="K2168" i="1"/>
  <c r="L2168" i="1"/>
  <c r="M2168" i="1"/>
  <c r="N2168" i="1"/>
  <c r="O2168" i="1"/>
  <c r="P2168" i="1"/>
  <c r="Q2168" i="1"/>
  <c r="F2169" i="1"/>
  <c r="G2169" i="1"/>
  <c r="H2169" i="1"/>
  <c r="I2169" i="1"/>
  <c r="J2169" i="1"/>
  <c r="K2169" i="1"/>
  <c r="L2169" i="1"/>
  <c r="M2169" i="1"/>
  <c r="N2169" i="1"/>
  <c r="O2169" i="1"/>
  <c r="P2169" i="1"/>
  <c r="Q2169" i="1"/>
  <c r="F2170" i="1"/>
  <c r="G2170" i="1"/>
  <c r="H2170" i="1"/>
  <c r="I2170" i="1"/>
  <c r="J2170" i="1"/>
  <c r="K2170" i="1"/>
  <c r="L2170" i="1"/>
  <c r="M2170" i="1"/>
  <c r="N2170" i="1"/>
  <c r="O2170" i="1"/>
  <c r="P2170" i="1"/>
  <c r="Q2170" i="1"/>
  <c r="F2171" i="1"/>
  <c r="G2171" i="1"/>
  <c r="H2171" i="1"/>
  <c r="I2171" i="1"/>
  <c r="J2171" i="1"/>
  <c r="K2171" i="1"/>
  <c r="L2171" i="1"/>
  <c r="M2171" i="1"/>
  <c r="N2171" i="1"/>
  <c r="O2171" i="1"/>
  <c r="P2171" i="1"/>
  <c r="Q2171" i="1"/>
  <c r="F2172" i="1"/>
  <c r="G2172" i="1"/>
  <c r="H2172" i="1"/>
  <c r="I2172" i="1"/>
  <c r="J2172" i="1"/>
  <c r="K2172" i="1"/>
  <c r="L2172" i="1"/>
  <c r="M2172" i="1"/>
  <c r="N2172" i="1"/>
  <c r="O2172" i="1"/>
  <c r="P2172" i="1"/>
  <c r="Q2172" i="1"/>
  <c r="F2173" i="1"/>
  <c r="G2173" i="1"/>
  <c r="H2173" i="1"/>
  <c r="I2173" i="1"/>
  <c r="J2173" i="1"/>
  <c r="K2173" i="1"/>
  <c r="L2173" i="1"/>
  <c r="M2173" i="1"/>
  <c r="N2173" i="1"/>
  <c r="O2173" i="1"/>
  <c r="P2173" i="1"/>
  <c r="Q2173" i="1"/>
  <c r="F2174" i="1"/>
  <c r="G2174" i="1"/>
  <c r="H2174" i="1"/>
  <c r="I2174" i="1"/>
  <c r="J2174" i="1"/>
  <c r="K2174" i="1"/>
  <c r="L2174" i="1"/>
  <c r="M2174" i="1"/>
  <c r="N2174" i="1"/>
  <c r="O2174" i="1"/>
  <c r="P2174" i="1"/>
  <c r="Q2174" i="1"/>
  <c r="F2175" i="1"/>
  <c r="G2175" i="1"/>
  <c r="H2175" i="1"/>
  <c r="I2175" i="1"/>
  <c r="J2175" i="1"/>
  <c r="K2175" i="1"/>
  <c r="L2175" i="1"/>
  <c r="M2175" i="1"/>
  <c r="N2175" i="1"/>
  <c r="O2175" i="1"/>
  <c r="P2175" i="1"/>
  <c r="Q2175" i="1"/>
  <c r="F2176" i="1"/>
  <c r="G2176" i="1"/>
  <c r="H2176" i="1"/>
  <c r="I2176" i="1"/>
  <c r="J2176" i="1"/>
  <c r="K2176" i="1"/>
  <c r="L2176" i="1"/>
  <c r="M2176" i="1"/>
  <c r="N2176" i="1"/>
  <c r="O2176" i="1"/>
  <c r="P2176" i="1"/>
  <c r="Q2176" i="1"/>
  <c r="F2177" i="1"/>
  <c r="G2177" i="1"/>
  <c r="H2177" i="1"/>
  <c r="I2177" i="1"/>
  <c r="J2177" i="1"/>
  <c r="K2177" i="1"/>
  <c r="L2177" i="1"/>
  <c r="M2177" i="1"/>
  <c r="N2177" i="1"/>
  <c r="O2177" i="1"/>
  <c r="P2177" i="1"/>
  <c r="Q2177" i="1"/>
  <c r="F2178" i="1"/>
  <c r="G2178" i="1"/>
  <c r="H2178" i="1"/>
  <c r="I2178" i="1"/>
  <c r="J2178" i="1"/>
  <c r="K2178" i="1"/>
  <c r="L2178" i="1"/>
  <c r="M2178" i="1"/>
  <c r="N2178" i="1"/>
  <c r="O2178" i="1"/>
  <c r="P2178" i="1"/>
  <c r="Q2178" i="1"/>
  <c r="F2179" i="1"/>
  <c r="G2179" i="1"/>
  <c r="H2179" i="1"/>
  <c r="I2179" i="1"/>
  <c r="J2179" i="1"/>
  <c r="K2179" i="1"/>
  <c r="L2179" i="1"/>
  <c r="M2179" i="1"/>
  <c r="N2179" i="1"/>
  <c r="O2179" i="1"/>
  <c r="P2179" i="1"/>
  <c r="Q2179" i="1"/>
  <c r="F2180" i="1"/>
  <c r="G2180" i="1"/>
  <c r="H2180" i="1"/>
  <c r="I2180" i="1"/>
  <c r="J2180" i="1"/>
  <c r="K2180" i="1"/>
  <c r="L2180" i="1"/>
  <c r="M2180" i="1"/>
  <c r="N2180" i="1"/>
  <c r="O2180" i="1"/>
  <c r="P2180" i="1"/>
  <c r="Q2180" i="1"/>
  <c r="F2181" i="1"/>
  <c r="G2181" i="1"/>
  <c r="H2181" i="1"/>
  <c r="I2181" i="1"/>
  <c r="J2181" i="1"/>
  <c r="K2181" i="1"/>
  <c r="L2181" i="1"/>
  <c r="M2181" i="1"/>
  <c r="N2181" i="1"/>
  <c r="O2181" i="1"/>
  <c r="P2181" i="1"/>
  <c r="Q2181" i="1"/>
  <c r="F2182" i="1"/>
  <c r="G2182" i="1"/>
  <c r="H2182" i="1"/>
  <c r="I2182" i="1"/>
  <c r="J2182" i="1"/>
  <c r="K2182" i="1"/>
  <c r="L2182" i="1"/>
  <c r="M2182" i="1"/>
  <c r="N2182" i="1"/>
  <c r="O2182" i="1"/>
  <c r="P2182" i="1"/>
  <c r="Q2182" i="1"/>
  <c r="F2183" i="1"/>
  <c r="G2183" i="1"/>
  <c r="H2183" i="1"/>
  <c r="I2183" i="1"/>
  <c r="J2183" i="1"/>
  <c r="K2183" i="1"/>
  <c r="L2183" i="1"/>
  <c r="M2183" i="1"/>
  <c r="N2183" i="1"/>
  <c r="O2183" i="1"/>
  <c r="P2183" i="1"/>
  <c r="Q2183" i="1"/>
  <c r="F2184" i="1"/>
  <c r="G2184" i="1"/>
  <c r="H2184" i="1"/>
  <c r="I2184" i="1"/>
  <c r="J2184" i="1"/>
  <c r="K2184" i="1"/>
  <c r="L2184" i="1"/>
  <c r="M2184" i="1"/>
  <c r="N2184" i="1"/>
  <c r="O2184" i="1"/>
  <c r="P2184" i="1"/>
  <c r="Q2184" i="1"/>
  <c r="F2185" i="1"/>
  <c r="G2185" i="1"/>
  <c r="H2185" i="1"/>
  <c r="I2185" i="1"/>
  <c r="J2185" i="1"/>
  <c r="K2185" i="1"/>
  <c r="L2185" i="1"/>
  <c r="M2185" i="1"/>
  <c r="N2185" i="1"/>
  <c r="O2185" i="1"/>
  <c r="P2185" i="1"/>
  <c r="Q2185" i="1"/>
  <c r="F2186" i="1"/>
  <c r="G2186" i="1"/>
  <c r="H2186" i="1"/>
  <c r="I2186" i="1"/>
  <c r="J2186" i="1"/>
  <c r="K2186" i="1"/>
  <c r="L2186" i="1"/>
  <c r="M2186" i="1"/>
  <c r="N2186" i="1"/>
  <c r="O2186" i="1"/>
  <c r="P2186" i="1"/>
  <c r="Q2186" i="1"/>
  <c r="F2187" i="1"/>
  <c r="G2187" i="1"/>
  <c r="H2187" i="1"/>
  <c r="I2187" i="1"/>
  <c r="J2187" i="1"/>
  <c r="K2187" i="1"/>
  <c r="L2187" i="1"/>
  <c r="M2187" i="1"/>
  <c r="N2187" i="1"/>
  <c r="O2187" i="1"/>
  <c r="P2187" i="1"/>
  <c r="Q2187" i="1"/>
  <c r="F2188" i="1"/>
  <c r="G2188" i="1"/>
  <c r="H2188" i="1"/>
  <c r="I2188" i="1"/>
  <c r="J2188" i="1"/>
  <c r="K2188" i="1"/>
  <c r="L2188" i="1"/>
  <c r="M2188" i="1"/>
  <c r="N2188" i="1"/>
  <c r="O2188" i="1"/>
  <c r="P2188" i="1"/>
  <c r="Q2188" i="1"/>
  <c r="F2189" i="1"/>
  <c r="G2189" i="1"/>
  <c r="H2189" i="1"/>
  <c r="I2189" i="1"/>
  <c r="J2189" i="1"/>
  <c r="K2189" i="1"/>
  <c r="L2189" i="1"/>
  <c r="M2189" i="1"/>
  <c r="N2189" i="1"/>
  <c r="O2189" i="1"/>
  <c r="P2189" i="1"/>
  <c r="Q2189" i="1"/>
  <c r="F2190" i="1"/>
  <c r="G2190" i="1"/>
  <c r="H2190" i="1"/>
  <c r="I2190" i="1"/>
  <c r="J2190" i="1"/>
  <c r="K2190" i="1"/>
  <c r="L2190" i="1"/>
  <c r="M2190" i="1"/>
  <c r="N2190" i="1"/>
  <c r="O2190" i="1"/>
  <c r="P2190" i="1"/>
  <c r="Q2190" i="1"/>
  <c r="F2191" i="1"/>
  <c r="G2191" i="1"/>
  <c r="H2191" i="1"/>
  <c r="I2191" i="1"/>
  <c r="J2191" i="1"/>
  <c r="K2191" i="1"/>
  <c r="L2191" i="1"/>
  <c r="M2191" i="1"/>
  <c r="N2191" i="1"/>
  <c r="O2191" i="1"/>
  <c r="P2191" i="1"/>
  <c r="Q2191" i="1"/>
  <c r="F2192" i="1"/>
  <c r="G2192" i="1"/>
  <c r="H2192" i="1"/>
  <c r="I2192" i="1"/>
  <c r="J2192" i="1"/>
  <c r="K2192" i="1"/>
  <c r="L2192" i="1"/>
  <c r="M2192" i="1"/>
  <c r="N2192" i="1"/>
  <c r="O2192" i="1"/>
  <c r="P2192" i="1"/>
  <c r="Q2192" i="1"/>
  <c r="F2193" i="1"/>
  <c r="G2193" i="1"/>
  <c r="H2193" i="1"/>
  <c r="I2193" i="1"/>
  <c r="J2193" i="1"/>
  <c r="K2193" i="1"/>
  <c r="L2193" i="1"/>
  <c r="M2193" i="1"/>
  <c r="N2193" i="1"/>
  <c r="O2193" i="1"/>
  <c r="P2193" i="1"/>
  <c r="Q2193" i="1"/>
  <c r="F2194" i="1"/>
  <c r="G2194" i="1"/>
  <c r="H2194" i="1"/>
  <c r="I2194" i="1"/>
  <c r="J2194" i="1"/>
  <c r="K2194" i="1"/>
  <c r="L2194" i="1"/>
  <c r="M2194" i="1"/>
  <c r="N2194" i="1"/>
  <c r="O2194" i="1"/>
  <c r="P2194" i="1"/>
  <c r="Q2194" i="1"/>
  <c r="F2195" i="1"/>
  <c r="G2195" i="1"/>
  <c r="H2195" i="1"/>
  <c r="I2195" i="1"/>
  <c r="J2195" i="1"/>
  <c r="K2195" i="1"/>
  <c r="L2195" i="1"/>
  <c r="M2195" i="1"/>
  <c r="N2195" i="1"/>
  <c r="O2195" i="1"/>
  <c r="P2195" i="1"/>
  <c r="Q2195" i="1"/>
  <c r="F2196" i="1"/>
  <c r="G2196" i="1"/>
  <c r="H2196" i="1"/>
  <c r="I2196" i="1"/>
  <c r="J2196" i="1"/>
  <c r="K2196" i="1"/>
  <c r="L2196" i="1"/>
  <c r="M2196" i="1"/>
  <c r="N2196" i="1"/>
  <c r="O2196" i="1"/>
  <c r="P2196" i="1"/>
  <c r="Q2196" i="1"/>
  <c r="F2197" i="1"/>
  <c r="G2197" i="1"/>
  <c r="H2197" i="1"/>
  <c r="I2197" i="1"/>
  <c r="J2197" i="1"/>
  <c r="K2197" i="1"/>
  <c r="L2197" i="1"/>
  <c r="M2197" i="1"/>
  <c r="N2197" i="1"/>
  <c r="O2197" i="1"/>
  <c r="P2197" i="1"/>
  <c r="Q2197" i="1"/>
  <c r="F2198" i="1"/>
  <c r="G2198" i="1"/>
  <c r="H2198" i="1"/>
  <c r="I2198" i="1"/>
  <c r="J2198" i="1"/>
  <c r="K2198" i="1"/>
  <c r="L2198" i="1"/>
  <c r="M2198" i="1"/>
  <c r="N2198" i="1"/>
  <c r="O2198" i="1"/>
  <c r="P2198" i="1"/>
  <c r="Q2198" i="1"/>
  <c r="F2199" i="1"/>
  <c r="G2199" i="1"/>
  <c r="H2199" i="1"/>
  <c r="I2199" i="1"/>
  <c r="J2199" i="1"/>
  <c r="K2199" i="1"/>
  <c r="L2199" i="1"/>
  <c r="M2199" i="1"/>
  <c r="N2199" i="1"/>
  <c r="O2199" i="1"/>
  <c r="P2199" i="1"/>
  <c r="Q2199" i="1"/>
  <c r="F2200" i="1"/>
  <c r="G2200" i="1"/>
  <c r="H2200" i="1"/>
  <c r="I2200" i="1"/>
  <c r="J2200" i="1"/>
  <c r="K2200" i="1"/>
  <c r="L2200" i="1"/>
  <c r="M2200" i="1"/>
  <c r="N2200" i="1"/>
  <c r="O2200" i="1"/>
  <c r="P2200" i="1"/>
  <c r="Q2200" i="1"/>
  <c r="F2201" i="1"/>
  <c r="G2201" i="1"/>
  <c r="H2201" i="1"/>
  <c r="I2201" i="1"/>
  <c r="J2201" i="1"/>
  <c r="K2201" i="1"/>
  <c r="L2201" i="1"/>
  <c r="M2201" i="1"/>
  <c r="N2201" i="1"/>
  <c r="O2201" i="1"/>
  <c r="P2201" i="1"/>
  <c r="Q2201" i="1"/>
  <c r="F2202" i="1"/>
  <c r="G2202" i="1"/>
  <c r="H2202" i="1"/>
  <c r="I2202" i="1"/>
  <c r="J2202" i="1"/>
  <c r="K2202" i="1"/>
  <c r="L2202" i="1"/>
  <c r="M2202" i="1"/>
  <c r="N2202" i="1"/>
  <c r="O2202" i="1"/>
  <c r="P2202" i="1"/>
  <c r="Q2202" i="1"/>
  <c r="F2203" i="1"/>
  <c r="G2203" i="1"/>
  <c r="H2203" i="1"/>
  <c r="I2203" i="1"/>
  <c r="J2203" i="1"/>
  <c r="K2203" i="1"/>
  <c r="L2203" i="1"/>
  <c r="M2203" i="1"/>
  <c r="N2203" i="1"/>
  <c r="O2203" i="1"/>
  <c r="P2203" i="1"/>
  <c r="Q2203" i="1"/>
  <c r="F2204" i="1"/>
  <c r="G2204" i="1"/>
  <c r="H2204" i="1"/>
  <c r="I2204" i="1"/>
  <c r="J2204" i="1"/>
  <c r="K2204" i="1"/>
  <c r="L2204" i="1"/>
  <c r="M2204" i="1"/>
  <c r="N2204" i="1"/>
  <c r="O2204" i="1"/>
  <c r="P2204" i="1"/>
  <c r="Q2204" i="1"/>
  <c r="F2205" i="1"/>
  <c r="G2205" i="1"/>
  <c r="H2205" i="1"/>
  <c r="I2205" i="1"/>
  <c r="J2205" i="1"/>
  <c r="K2205" i="1"/>
  <c r="L2205" i="1"/>
  <c r="M2205" i="1"/>
  <c r="N2205" i="1"/>
  <c r="O2205" i="1"/>
  <c r="P2205" i="1"/>
  <c r="Q2205" i="1"/>
  <c r="F2206" i="1"/>
  <c r="G2206" i="1"/>
  <c r="H2206" i="1"/>
  <c r="I2206" i="1"/>
  <c r="J2206" i="1"/>
  <c r="K2206" i="1"/>
  <c r="L2206" i="1"/>
  <c r="M2206" i="1"/>
  <c r="N2206" i="1"/>
  <c r="O2206" i="1"/>
  <c r="P2206" i="1"/>
  <c r="Q2206" i="1"/>
  <c r="F2207" i="1"/>
  <c r="G2207" i="1"/>
  <c r="H2207" i="1"/>
  <c r="I2207" i="1"/>
  <c r="J2207" i="1"/>
  <c r="K2207" i="1"/>
  <c r="L2207" i="1"/>
  <c r="M2207" i="1"/>
  <c r="N2207" i="1"/>
  <c r="O2207" i="1"/>
  <c r="P2207" i="1"/>
  <c r="Q2207" i="1"/>
  <c r="F2208" i="1"/>
  <c r="G2208" i="1"/>
  <c r="H2208" i="1"/>
  <c r="I2208" i="1"/>
  <c r="J2208" i="1"/>
  <c r="K2208" i="1"/>
  <c r="L2208" i="1"/>
  <c r="M2208" i="1"/>
  <c r="N2208" i="1"/>
  <c r="O2208" i="1"/>
  <c r="P2208" i="1"/>
  <c r="Q2208" i="1"/>
  <c r="F2209" i="1"/>
  <c r="G2209" i="1"/>
  <c r="H2209" i="1"/>
  <c r="I2209" i="1"/>
  <c r="J2209" i="1"/>
  <c r="K2209" i="1"/>
  <c r="L2209" i="1"/>
  <c r="M2209" i="1"/>
  <c r="N2209" i="1"/>
  <c r="O2209" i="1"/>
  <c r="P2209" i="1"/>
  <c r="Q2209" i="1"/>
  <c r="F2210" i="1"/>
  <c r="G2210" i="1"/>
  <c r="H2210" i="1"/>
  <c r="I2210" i="1"/>
  <c r="J2210" i="1"/>
  <c r="K2210" i="1"/>
  <c r="L2210" i="1"/>
  <c r="M2210" i="1"/>
  <c r="N2210" i="1"/>
  <c r="O2210" i="1"/>
  <c r="P2210" i="1"/>
  <c r="Q2210" i="1"/>
  <c r="F2211" i="1"/>
  <c r="G2211" i="1"/>
  <c r="H2211" i="1"/>
  <c r="I2211" i="1"/>
  <c r="J2211" i="1"/>
  <c r="K2211" i="1"/>
  <c r="L2211" i="1"/>
  <c r="M2211" i="1"/>
  <c r="N2211" i="1"/>
  <c r="O2211" i="1"/>
  <c r="P2211" i="1"/>
  <c r="Q2211" i="1"/>
  <c r="F2212" i="1"/>
  <c r="G2212" i="1"/>
  <c r="H2212" i="1"/>
  <c r="I2212" i="1"/>
  <c r="J2212" i="1"/>
  <c r="K2212" i="1"/>
  <c r="L2212" i="1"/>
  <c r="M2212" i="1"/>
  <c r="N2212" i="1"/>
  <c r="O2212" i="1"/>
  <c r="P2212" i="1"/>
  <c r="Q2212" i="1"/>
  <c r="F2213" i="1"/>
  <c r="G2213" i="1"/>
  <c r="H2213" i="1"/>
  <c r="I2213" i="1"/>
  <c r="J2213" i="1"/>
  <c r="K2213" i="1"/>
  <c r="L2213" i="1"/>
  <c r="M2213" i="1"/>
  <c r="N2213" i="1"/>
  <c r="O2213" i="1"/>
  <c r="P2213" i="1"/>
  <c r="Q2213" i="1"/>
  <c r="F2214" i="1"/>
  <c r="G2214" i="1"/>
  <c r="H2214" i="1"/>
  <c r="I2214" i="1"/>
  <c r="J2214" i="1"/>
  <c r="K2214" i="1"/>
  <c r="L2214" i="1"/>
  <c r="M2214" i="1"/>
  <c r="N2214" i="1"/>
  <c r="O2214" i="1"/>
  <c r="P2214" i="1"/>
  <c r="Q2214" i="1"/>
  <c r="F2215" i="1"/>
  <c r="G2215" i="1"/>
  <c r="H2215" i="1"/>
  <c r="I2215" i="1"/>
  <c r="J2215" i="1"/>
  <c r="K2215" i="1"/>
  <c r="L2215" i="1"/>
  <c r="M2215" i="1"/>
  <c r="N2215" i="1"/>
  <c r="O2215" i="1"/>
  <c r="P2215" i="1"/>
  <c r="Q2215" i="1"/>
  <c r="F2216" i="1"/>
  <c r="G2216" i="1"/>
  <c r="H2216" i="1"/>
  <c r="I2216" i="1"/>
  <c r="J2216" i="1"/>
  <c r="K2216" i="1"/>
  <c r="L2216" i="1"/>
  <c r="M2216" i="1"/>
  <c r="N2216" i="1"/>
  <c r="O2216" i="1"/>
  <c r="P2216" i="1"/>
  <c r="Q2216" i="1"/>
  <c r="F2217" i="1"/>
  <c r="G2217" i="1"/>
  <c r="H2217" i="1"/>
  <c r="I2217" i="1"/>
  <c r="J2217" i="1"/>
  <c r="K2217" i="1"/>
  <c r="L2217" i="1"/>
  <c r="M2217" i="1"/>
  <c r="N2217" i="1"/>
  <c r="O2217" i="1"/>
  <c r="P2217" i="1"/>
  <c r="Q2217" i="1"/>
  <c r="F2218" i="1"/>
  <c r="G2218" i="1"/>
  <c r="H2218" i="1"/>
  <c r="I2218" i="1"/>
  <c r="J2218" i="1"/>
  <c r="K2218" i="1"/>
  <c r="L2218" i="1"/>
  <c r="M2218" i="1"/>
  <c r="N2218" i="1"/>
  <c r="O2218" i="1"/>
  <c r="P2218" i="1"/>
  <c r="Q2218" i="1"/>
  <c r="F2219" i="1"/>
  <c r="G2219" i="1"/>
  <c r="H2219" i="1"/>
  <c r="I2219" i="1"/>
  <c r="J2219" i="1"/>
  <c r="K2219" i="1"/>
  <c r="L2219" i="1"/>
  <c r="M2219" i="1"/>
  <c r="N2219" i="1"/>
  <c r="O2219" i="1"/>
  <c r="P2219" i="1"/>
  <c r="Q2219" i="1"/>
  <c r="F2220" i="1"/>
  <c r="G2220" i="1"/>
  <c r="H2220" i="1"/>
  <c r="I2220" i="1"/>
  <c r="J2220" i="1"/>
  <c r="K2220" i="1"/>
  <c r="L2220" i="1"/>
  <c r="M2220" i="1"/>
  <c r="N2220" i="1"/>
  <c r="O2220" i="1"/>
  <c r="P2220" i="1"/>
  <c r="Q2220" i="1"/>
  <c r="F2221" i="1"/>
  <c r="G2221" i="1"/>
  <c r="H2221" i="1"/>
  <c r="I2221" i="1"/>
  <c r="J2221" i="1"/>
  <c r="K2221" i="1"/>
  <c r="L2221" i="1"/>
  <c r="M2221" i="1"/>
  <c r="N2221" i="1"/>
  <c r="O2221" i="1"/>
  <c r="P2221" i="1"/>
  <c r="Q2221" i="1"/>
  <c r="F2222" i="1"/>
  <c r="G2222" i="1"/>
  <c r="H2222" i="1"/>
  <c r="I2222" i="1"/>
  <c r="J2222" i="1"/>
  <c r="K2222" i="1"/>
  <c r="L2222" i="1"/>
  <c r="M2222" i="1"/>
  <c r="N2222" i="1"/>
  <c r="O2222" i="1"/>
  <c r="P2222" i="1"/>
  <c r="Q2222" i="1"/>
  <c r="F2223" i="1"/>
  <c r="G2223" i="1"/>
  <c r="H2223" i="1"/>
  <c r="I2223" i="1"/>
  <c r="J2223" i="1"/>
  <c r="K2223" i="1"/>
  <c r="L2223" i="1"/>
  <c r="M2223" i="1"/>
  <c r="N2223" i="1"/>
  <c r="O2223" i="1"/>
  <c r="P2223" i="1"/>
  <c r="Q2223" i="1"/>
  <c r="F2224" i="1"/>
  <c r="G2224" i="1"/>
  <c r="H2224" i="1"/>
  <c r="I2224" i="1"/>
  <c r="J2224" i="1"/>
  <c r="K2224" i="1"/>
  <c r="L2224" i="1"/>
  <c r="M2224" i="1"/>
  <c r="N2224" i="1"/>
  <c r="O2224" i="1"/>
  <c r="P2224" i="1"/>
  <c r="Q2224" i="1"/>
  <c r="F2225" i="1"/>
  <c r="G2225" i="1"/>
  <c r="H2225" i="1"/>
  <c r="I2225" i="1"/>
  <c r="J2225" i="1"/>
  <c r="K2225" i="1"/>
  <c r="L2225" i="1"/>
  <c r="M2225" i="1"/>
  <c r="N2225" i="1"/>
  <c r="O2225" i="1"/>
  <c r="P2225" i="1"/>
  <c r="Q2225" i="1"/>
  <c r="F2226" i="1"/>
  <c r="G2226" i="1"/>
  <c r="H2226" i="1"/>
  <c r="I2226" i="1"/>
  <c r="J2226" i="1"/>
  <c r="K2226" i="1"/>
  <c r="L2226" i="1"/>
  <c r="M2226" i="1"/>
  <c r="N2226" i="1"/>
  <c r="O2226" i="1"/>
  <c r="P2226" i="1"/>
  <c r="Q2226" i="1"/>
  <c r="F2227" i="1"/>
  <c r="G2227" i="1"/>
  <c r="H2227" i="1"/>
  <c r="I2227" i="1"/>
  <c r="J2227" i="1"/>
  <c r="K2227" i="1"/>
  <c r="L2227" i="1"/>
  <c r="M2227" i="1"/>
  <c r="N2227" i="1"/>
  <c r="O2227" i="1"/>
  <c r="P2227" i="1"/>
  <c r="Q2227" i="1"/>
  <c r="F2228" i="1"/>
  <c r="G2228" i="1"/>
  <c r="H2228" i="1"/>
  <c r="I2228" i="1"/>
  <c r="J2228" i="1"/>
  <c r="K2228" i="1"/>
  <c r="L2228" i="1"/>
  <c r="M2228" i="1"/>
  <c r="N2228" i="1"/>
  <c r="O2228" i="1"/>
  <c r="P2228" i="1"/>
  <c r="Q2228" i="1"/>
  <c r="F2229" i="1"/>
  <c r="G2229" i="1"/>
  <c r="H2229" i="1"/>
  <c r="I2229" i="1"/>
  <c r="J2229" i="1"/>
  <c r="K2229" i="1"/>
  <c r="L2229" i="1"/>
  <c r="M2229" i="1"/>
  <c r="N2229" i="1"/>
  <c r="O2229" i="1"/>
  <c r="P2229" i="1"/>
  <c r="Q2229" i="1"/>
  <c r="F2230" i="1"/>
  <c r="G2230" i="1"/>
  <c r="H2230" i="1"/>
  <c r="I2230" i="1"/>
  <c r="J2230" i="1"/>
  <c r="K2230" i="1"/>
  <c r="L2230" i="1"/>
  <c r="M2230" i="1"/>
  <c r="N2230" i="1"/>
  <c r="O2230" i="1"/>
  <c r="P2230" i="1"/>
  <c r="Q2230" i="1"/>
  <c r="F2231" i="1"/>
  <c r="G2231" i="1"/>
  <c r="H2231" i="1"/>
  <c r="I2231" i="1"/>
  <c r="J2231" i="1"/>
  <c r="K2231" i="1"/>
  <c r="L2231" i="1"/>
  <c r="M2231" i="1"/>
  <c r="N2231" i="1"/>
  <c r="O2231" i="1"/>
  <c r="P2231" i="1"/>
  <c r="Q2231" i="1"/>
  <c r="F2232" i="1"/>
  <c r="G2232" i="1"/>
  <c r="H2232" i="1"/>
  <c r="I2232" i="1"/>
  <c r="J2232" i="1"/>
  <c r="K2232" i="1"/>
  <c r="L2232" i="1"/>
  <c r="M2232" i="1"/>
  <c r="N2232" i="1"/>
  <c r="O2232" i="1"/>
  <c r="P2232" i="1"/>
  <c r="Q2232" i="1"/>
  <c r="F2233" i="1"/>
  <c r="G2233" i="1"/>
  <c r="H2233" i="1"/>
  <c r="I2233" i="1"/>
  <c r="J2233" i="1"/>
  <c r="K2233" i="1"/>
  <c r="L2233" i="1"/>
  <c r="M2233" i="1"/>
  <c r="N2233" i="1"/>
  <c r="O2233" i="1"/>
  <c r="P2233" i="1"/>
  <c r="Q2233" i="1"/>
  <c r="F2234" i="1"/>
  <c r="G2234" i="1"/>
  <c r="H2234" i="1"/>
  <c r="I2234" i="1"/>
  <c r="J2234" i="1"/>
  <c r="K2234" i="1"/>
  <c r="L2234" i="1"/>
  <c r="M2234" i="1"/>
  <c r="N2234" i="1"/>
  <c r="O2234" i="1"/>
  <c r="P2234" i="1"/>
  <c r="Q2234" i="1"/>
  <c r="F2235" i="1"/>
  <c r="G2235" i="1"/>
  <c r="H2235" i="1"/>
  <c r="I2235" i="1"/>
  <c r="J2235" i="1"/>
  <c r="K2235" i="1"/>
  <c r="L2235" i="1"/>
  <c r="M2235" i="1"/>
  <c r="N2235" i="1"/>
  <c r="O2235" i="1"/>
  <c r="P2235" i="1"/>
  <c r="Q2235" i="1"/>
  <c r="F2236" i="1"/>
  <c r="G2236" i="1"/>
  <c r="H2236" i="1"/>
  <c r="I2236" i="1"/>
  <c r="J2236" i="1"/>
  <c r="K2236" i="1"/>
  <c r="L2236" i="1"/>
  <c r="M2236" i="1"/>
  <c r="N2236" i="1"/>
  <c r="O2236" i="1"/>
  <c r="P2236" i="1"/>
  <c r="Q2236" i="1"/>
  <c r="F2237" i="1"/>
  <c r="G2237" i="1"/>
  <c r="H2237" i="1"/>
  <c r="I2237" i="1"/>
  <c r="J2237" i="1"/>
  <c r="K2237" i="1"/>
  <c r="L2237" i="1"/>
  <c r="M2237" i="1"/>
  <c r="N2237" i="1"/>
  <c r="O2237" i="1"/>
  <c r="P2237" i="1"/>
  <c r="Q2237" i="1"/>
  <c r="F2238" i="1"/>
  <c r="G2238" i="1"/>
  <c r="H2238" i="1"/>
  <c r="I2238" i="1"/>
  <c r="J2238" i="1"/>
  <c r="K2238" i="1"/>
  <c r="L2238" i="1"/>
  <c r="M2238" i="1"/>
  <c r="N2238" i="1"/>
  <c r="O2238" i="1"/>
  <c r="P2238" i="1"/>
  <c r="Q2238" i="1"/>
  <c r="F2239" i="1"/>
  <c r="G2239" i="1"/>
  <c r="H2239" i="1"/>
  <c r="I2239" i="1"/>
  <c r="J2239" i="1"/>
  <c r="K2239" i="1"/>
  <c r="L2239" i="1"/>
  <c r="M2239" i="1"/>
  <c r="N2239" i="1"/>
  <c r="O2239" i="1"/>
  <c r="P2239" i="1"/>
  <c r="Q2239" i="1"/>
  <c r="F2240" i="1"/>
  <c r="G2240" i="1"/>
  <c r="H2240" i="1"/>
  <c r="I2240" i="1"/>
  <c r="J2240" i="1"/>
  <c r="K2240" i="1"/>
  <c r="L2240" i="1"/>
  <c r="M2240" i="1"/>
  <c r="N2240" i="1"/>
  <c r="O2240" i="1"/>
  <c r="P2240" i="1"/>
  <c r="Q2240" i="1"/>
  <c r="F2241" i="1"/>
  <c r="G2241" i="1"/>
  <c r="H2241" i="1"/>
  <c r="I2241" i="1"/>
  <c r="J2241" i="1"/>
  <c r="K2241" i="1"/>
  <c r="L2241" i="1"/>
  <c r="M2241" i="1"/>
  <c r="N2241" i="1"/>
  <c r="O2241" i="1"/>
  <c r="P2241" i="1"/>
  <c r="Q2241" i="1"/>
  <c r="F2242" i="1"/>
  <c r="G2242" i="1"/>
  <c r="H2242" i="1"/>
  <c r="I2242" i="1"/>
  <c r="J2242" i="1"/>
  <c r="K2242" i="1"/>
  <c r="L2242" i="1"/>
  <c r="M2242" i="1"/>
  <c r="N2242" i="1"/>
  <c r="O2242" i="1"/>
  <c r="P2242" i="1"/>
  <c r="Q2242" i="1"/>
  <c r="F2243" i="1"/>
  <c r="G2243" i="1"/>
  <c r="H2243" i="1"/>
  <c r="I2243" i="1"/>
  <c r="J2243" i="1"/>
  <c r="K2243" i="1"/>
  <c r="L2243" i="1"/>
  <c r="M2243" i="1"/>
  <c r="N2243" i="1"/>
  <c r="O2243" i="1"/>
  <c r="P2243" i="1"/>
  <c r="Q2243" i="1"/>
  <c r="F2244" i="1"/>
  <c r="G2244" i="1"/>
  <c r="H2244" i="1"/>
  <c r="I2244" i="1"/>
  <c r="J2244" i="1"/>
  <c r="K2244" i="1"/>
  <c r="L2244" i="1"/>
  <c r="M2244" i="1"/>
  <c r="N2244" i="1"/>
  <c r="O2244" i="1"/>
  <c r="P2244" i="1"/>
  <c r="Q2244" i="1"/>
  <c r="F2245" i="1"/>
  <c r="G2245" i="1"/>
  <c r="H2245" i="1"/>
  <c r="I2245" i="1"/>
  <c r="J2245" i="1"/>
  <c r="K2245" i="1"/>
  <c r="L2245" i="1"/>
  <c r="M2245" i="1"/>
  <c r="N2245" i="1"/>
  <c r="O2245" i="1"/>
  <c r="P2245" i="1"/>
  <c r="Q2245" i="1"/>
  <c r="F2246" i="1"/>
  <c r="G2246" i="1"/>
  <c r="H2246" i="1"/>
  <c r="I2246" i="1"/>
  <c r="J2246" i="1"/>
  <c r="K2246" i="1"/>
  <c r="L2246" i="1"/>
  <c r="M2246" i="1"/>
  <c r="N2246" i="1"/>
  <c r="O2246" i="1"/>
  <c r="P2246" i="1"/>
  <c r="Q2246" i="1"/>
  <c r="F2247" i="1"/>
  <c r="G2247" i="1"/>
  <c r="H2247" i="1"/>
  <c r="I2247" i="1"/>
  <c r="J2247" i="1"/>
  <c r="K2247" i="1"/>
  <c r="L2247" i="1"/>
  <c r="M2247" i="1"/>
  <c r="N2247" i="1"/>
  <c r="O2247" i="1"/>
  <c r="P2247" i="1"/>
  <c r="Q2247" i="1"/>
  <c r="F2248" i="1"/>
  <c r="G2248" i="1"/>
  <c r="H2248" i="1"/>
  <c r="I2248" i="1"/>
  <c r="J2248" i="1"/>
  <c r="K2248" i="1"/>
  <c r="L2248" i="1"/>
  <c r="M2248" i="1"/>
  <c r="N2248" i="1"/>
  <c r="O2248" i="1"/>
  <c r="P2248" i="1"/>
  <c r="Q2248" i="1"/>
  <c r="F2249" i="1"/>
  <c r="G2249" i="1"/>
  <c r="H2249" i="1"/>
  <c r="I2249" i="1"/>
  <c r="J2249" i="1"/>
  <c r="K2249" i="1"/>
  <c r="L2249" i="1"/>
  <c r="M2249" i="1"/>
  <c r="N2249" i="1"/>
  <c r="O2249" i="1"/>
  <c r="P2249" i="1"/>
  <c r="Q2249" i="1"/>
  <c r="F2250" i="1"/>
  <c r="G2250" i="1"/>
  <c r="H2250" i="1"/>
  <c r="I2250" i="1"/>
  <c r="J2250" i="1"/>
  <c r="K2250" i="1"/>
  <c r="L2250" i="1"/>
  <c r="M2250" i="1"/>
  <c r="N2250" i="1"/>
  <c r="O2250" i="1"/>
  <c r="P2250" i="1"/>
  <c r="Q2250" i="1"/>
  <c r="F2251" i="1"/>
  <c r="G2251" i="1"/>
  <c r="H2251" i="1"/>
  <c r="I2251" i="1"/>
  <c r="J2251" i="1"/>
  <c r="K2251" i="1"/>
  <c r="L2251" i="1"/>
  <c r="M2251" i="1"/>
  <c r="N2251" i="1"/>
  <c r="O2251" i="1"/>
  <c r="P2251" i="1"/>
  <c r="Q2251" i="1"/>
  <c r="F2252" i="1"/>
  <c r="G2252" i="1"/>
  <c r="H2252" i="1"/>
  <c r="I2252" i="1"/>
  <c r="J2252" i="1"/>
  <c r="K2252" i="1"/>
  <c r="L2252" i="1"/>
  <c r="M2252" i="1"/>
  <c r="N2252" i="1"/>
  <c r="O2252" i="1"/>
  <c r="P2252" i="1"/>
  <c r="Q2252" i="1"/>
  <c r="F2253" i="1"/>
  <c r="G2253" i="1"/>
  <c r="H2253" i="1"/>
  <c r="I2253" i="1"/>
  <c r="J2253" i="1"/>
  <c r="K2253" i="1"/>
  <c r="L2253" i="1"/>
  <c r="M2253" i="1"/>
  <c r="N2253" i="1"/>
  <c r="O2253" i="1"/>
  <c r="P2253" i="1"/>
  <c r="Q2253" i="1"/>
  <c r="F2254" i="1"/>
  <c r="G2254" i="1"/>
  <c r="H2254" i="1"/>
  <c r="I2254" i="1"/>
  <c r="J2254" i="1"/>
  <c r="K2254" i="1"/>
  <c r="L2254" i="1"/>
  <c r="M2254" i="1"/>
  <c r="N2254" i="1"/>
  <c r="O2254" i="1"/>
  <c r="P2254" i="1"/>
  <c r="Q2254" i="1"/>
  <c r="F2255" i="1"/>
  <c r="G2255" i="1"/>
  <c r="H2255" i="1"/>
  <c r="I2255" i="1"/>
  <c r="J2255" i="1"/>
  <c r="K2255" i="1"/>
  <c r="L2255" i="1"/>
  <c r="M2255" i="1"/>
  <c r="N2255" i="1"/>
  <c r="O2255" i="1"/>
  <c r="P2255" i="1"/>
  <c r="Q2255" i="1"/>
  <c r="F2256" i="1"/>
  <c r="G2256" i="1"/>
  <c r="H2256" i="1"/>
  <c r="I2256" i="1"/>
  <c r="J2256" i="1"/>
  <c r="K2256" i="1"/>
  <c r="L2256" i="1"/>
  <c r="M2256" i="1"/>
  <c r="N2256" i="1"/>
  <c r="O2256" i="1"/>
  <c r="P2256" i="1"/>
  <c r="Q2256" i="1"/>
  <c r="F2257" i="1"/>
  <c r="G2257" i="1"/>
  <c r="H2257" i="1"/>
  <c r="I2257" i="1"/>
  <c r="J2257" i="1"/>
  <c r="K2257" i="1"/>
  <c r="L2257" i="1"/>
  <c r="M2257" i="1"/>
  <c r="N2257" i="1"/>
  <c r="O2257" i="1"/>
  <c r="P2257" i="1"/>
  <c r="Q2257" i="1"/>
  <c r="F2258" i="1"/>
  <c r="G2258" i="1"/>
  <c r="H2258" i="1"/>
  <c r="I2258" i="1"/>
  <c r="J2258" i="1"/>
  <c r="K2258" i="1"/>
  <c r="L2258" i="1"/>
  <c r="M2258" i="1"/>
  <c r="N2258" i="1"/>
  <c r="O2258" i="1"/>
  <c r="P2258" i="1"/>
  <c r="Q2258" i="1"/>
  <c r="F2259" i="1"/>
  <c r="G2259" i="1"/>
  <c r="H2259" i="1"/>
  <c r="I2259" i="1"/>
  <c r="J2259" i="1"/>
  <c r="K2259" i="1"/>
  <c r="L2259" i="1"/>
  <c r="M2259" i="1"/>
  <c r="N2259" i="1"/>
  <c r="O2259" i="1"/>
  <c r="P2259" i="1"/>
  <c r="Q2259" i="1"/>
  <c r="F2260" i="1"/>
  <c r="G2260" i="1"/>
  <c r="H2260" i="1"/>
  <c r="I2260" i="1"/>
  <c r="J2260" i="1"/>
  <c r="K2260" i="1"/>
  <c r="L2260" i="1"/>
  <c r="M2260" i="1"/>
  <c r="N2260" i="1"/>
  <c r="O2260" i="1"/>
  <c r="P2260" i="1"/>
  <c r="Q2260" i="1"/>
  <c r="F2261" i="1"/>
  <c r="G2261" i="1"/>
  <c r="H2261" i="1"/>
  <c r="I2261" i="1"/>
  <c r="J2261" i="1"/>
  <c r="K2261" i="1"/>
  <c r="L2261" i="1"/>
  <c r="M2261" i="1"/>
  <c r="N2261" i="1"/>
  <c r="O2261" i="1"/>
  <c r="P2261" i="1"/>
  <c r="Q2261" i="1"/>
  <c r="F2262" i="1"/>
  <c r="G2262" i="1"/>
  <c r="H2262" i="1"/>
  <c r="I2262" i="1"/>
  <c r="J2262" i="1"/>
  <c r="K2262" i="1"/>
  <c r="L2262" i="1"/>
  <c r="M2262" i="1"/>
  <c r="N2262" i="1"/>
  <c r="O2262" i="1"/>
  <c r="P2262" i="1"/>
  <c r="Q2262" i="1"/>
  <c r="F2263" i="1"/>
  <c r="G2263" i="1"/>
  <c r="H2263" i="1"/>
  <c r="I2263" i="1"/>
  <c r="J2263" i="1"/>
  <c r="K2263" i="1"/>
  <c r="L2263" i="1"/>
  <c r="M2263" i="1"/>
  <c r="N2263" i="1"/>
  <c r="O2263" i="1"/>
  <c r="P2263" i="1"/>
  <c r="Q2263" i="1"/>
  <c r="F2264" i="1"/>
  <c r="G2264" i="1"/>
  <c r="H2264" i="1"/>
  <c r="I2264" i="1"/>
  <c r="J2264" i="1"/>
  <c r="K2264" i="1"/>
  <c r="L2264" i="1"/>
  <c r="M2264" i="1"/>
  <c r="N2264" i="1"/>
  <c r="O2264" i="1"/>
  <c r="P2264" i="1"/>
  <c r="Q2264" i="1"/>
  <c r="F2265" i="1"/>
  <c r="G2265" i="1"/>
  <c r="H2265" i="1"/>
  <c r="I2265" i="1"/>
  <c r="J2265" i="1"/>
  <c r="K2265" i="1"/>
  <c r="L2265" i="1"/>
  <c r="M2265" i="1"/>
  <c r="N2265" i="1"/>
  <c r="O2265" i="1"/>
  <c r="P2265" i="1"/>
  <c r="Q2265" i="1"/>
  <c r="F2266" i="1"/>
  <c r="G2266" i="1"/>
  <c r="H2266" i="1"/>
  <c r="I2266" i="1"/>
  <c r="J2266" i="1"/>
  <c r="K2266" i="1"/>
  <c r="L2266" i="1"/>
  <c r="M2266" i="1"/>
  <c r="N2266" i="1"/>
  <c r="O2266" i="1"/>
  <c r="P2266" i="1"/>
  <c r="Q2266" i="1"/>
  <c r="F2267" i="1"/>
  <c r="G2267" i="1"/>
  <c r="H2267" i="1"/>
  <c r="I2267" i="1"/>
  <c r="J2267" i="1"/>
  <c r="K2267" i="1"/>
  <c r="L2267" i="1"/>
  <c r="M2267" i="1"/>
  <c r="N2267" i="1"/>
  <c r="O2267" i="1"/>
  <c r="P2267" i="1"/>
  <c r="Q2267" i="1"/>
  <c r="F2268" i="1"/>
  <c r="G2268" i="1"/>
  <c r="H2268" i="1"/>
  <c r="I2268" i="1"/>
  <c r="J2268" i="1"/>
  <c r="K2268" i="1"/>
  <c r="L2268" i="1"/>
  <c r="M2268" i="1"/>
  <c r="N2268" i="1"/>
  <c r="O2268" i="1"/>
  <c r="P2268" i="1"/>
  <c r="Q2268" i="1"/>
  <c r="F2269" i="1"/>
  <c r="G2269" i="1"/>
  <c r="H2269" i="1"/>
  <c r="I2269" i="1"/>
  <c r="J2269" i="1"/>
  <c r="K2269" i="1"/>
  <c r="L2269" i="1"/>
  <c r="M2269" i="1"/>
  <c r="N2269" i="1"/>
  <c r="O2269" i="1"/>
  <c r="P2269" i="1"/>
  <c r="Q2269" i="1"/>
  <c r="F2270" i="1"/>
  <c r="G2270" i="1"/>
  <c r="H2270" i="1"/>
  <c r="I2270" i="1"/>
  <c r="J2270" i="1"/>
  <c r="K2270" i="1"/>
  <c r="L2270" i="1"/>
  <c r="M2270" i="1"/>
  <c r="N2270" i="1"/>
  <c r="O2270" i="1"/>
  <c r="P2270" i="1"/>
  <c r="Q2270" i="1"/>
  <c r="F2271" i="1"/>
  <c r="G2271" i="1"/>
  <c r="H2271" i="1"/>
  <c r="I2271" i="1"/>
  <c r="J2271" i="1"/>
  <c r="K2271" i="1"/>
  <c r="L2271" i="1"/>
  <c r="M2271" i="1"/>
  <c r="N2271" i="1"/>
  <c r="O2271" i="1"/>
  <c r="P2271" i="1"/>
  <c r="Q2271" i="1"/>
  <c r="F2272" i="1"/>
  <c r="G2272" i="1"/>
  <c r="H2272" i="1"/>
  <c r="I2272" i="1"/>
  <c r="J2272" i="1"/>
  <c r="K2272" i="1"/>
  <c r="L2272" i="1"/>
  <c r="M2272" i="1"/>
  <c r="N2272" i="1"/>
  <c r="O2272" i="1"/>
  <c r="P2272" i="1"/>
  <c r="Q2272" i="1"/>
  <c r="F2273" i="1"/>
  <c r="G2273" i="1"/>
  <c r="H2273" i="1"/>
  <c r="I2273" i="1"/>
  <c r="J2273" i="1"/>
  <c r="K2273" i="1"/>
  <c r="L2273" i="1"/>
  <c r="M2273" i="1"/>
  <c r="N2273" i="1"/>
  <c r="O2273" i="1"/>
  <c r="P2273" i="1"/>
  <c r="Q2273" i="1"/>
  <c r="F2274" i="1"/>
  <c r="G2274" i="1"/>
  <c r="H2274" i="1"/>
  <c r="I2274" i="1"/>
  <c r="J2274" i="1"/>
  <c r="K2274" i="1"/>
  <c r="L2274" i="1"/>
  <c r="M2274" i="1"/>
  <c r="N2274" i="1"/>
  <c r="O2274" i="1"/>
  <c r="P2274" i="1"/>
  <c r="Q2274" i="1"/>
  <c r="F2275" i="1"/>
  <c r="G2275" i="1"/>
  <c r="H2275" i="1"/>
  <c r="I2275" i="1"/>
  <c r="J2275" i="1"/>
  <c r="K2275" i="1"/>
  <c r="L2275" i="1"/>
  <c r="M2275" i="1"/>
  <c r="N2275" i="1"/>
  <c r="O2275" i="1"/>
  <c r="P2275" i="1"/>
  <c r="Q2275" i="1"/>
  <c r="F2276" i="1"/>
  <c r="G2276" i="1"/>
  <c r="H2276" i="1"/>
  <c r="I2276" i="1"/>
  <c r="J2276" i="1"/>
  <c r="K2276" i="1"/>
  <c r="L2276" i="1"/>
  <c r="M2276" i="1"/>
  <c r="N2276" i="1"/>
  <c r="O2276" i="1"/>
  <c r="P2276" i="1"/>
  <c r="Q2276" i="1"/>
  <c r="F2277" i="1"/>
  <c r="G2277" i="1"/>
  <c r="H2277" i="1"/>
  <c r="I2277" i="1"/>
  <c r="J2277" i="1"/>
  <c r="K2277" i="1"/>
  <c r="L2277" i="1"/>
  <c r="M2277" i="1"/>
  <c r="N2277" i="1"/>
  <c r="O2277" i="1"/>
  <c r="P2277" i="1"/>
  <c r="Q2277" i="1"/>
  <c r="F2278" i="1"/>
  <c r="G2278" i="1"/>
  <c r="H2278" i="1"/>
  <c r="I2278" i="1"/>
  <c r="J2278" i="1"/>
  <c r="K2278" i="1"/>
  <c r="L2278" i="1"/>
  <c r="M2278" i="1"/>
  <c r="N2278" i="1"/>
  <c r="O2278" i="1"/>
  <c r="P2278" i="1"/>
  <c r="Q2278" i="1"/>
  <c r="F2279" i="1"/>
  <c r="G2279" i="1"/>
  <c r="H2279" i="1"/>
  <c r="I2279" i="1"/>
  <c r="J2279" i="1"/>
  <c r="K2279" i="1"/>
  <c r="L2279" i="1"/>
  <c r="M2279" i="1"/>
  <c r="N2279" i="1"/>
  <c r="O2279" i="1"/>
  <c r="P2279" i="1"/>
  <c r="Q2279" i="1"/>
  <c r="F2280" i="1"/>
  <c r="G2280" i="1"/>
  <c r="H2280" i="1"/>
  <c r="I2280" i="1"/>
  <c r="J2280" i="1"/>
  <c r="K2280" i="1"/>
  <c r="L2280" i="1"/>
  <c r="M2280" i="1"/>
  <c r="N2280" i="1"/>
  <c r="O2280" i="1"/>
  <c r="P2280" i="1"/>
  <c r="Q2280" i="1"/>
  <c r="F2281" i="1"/>
  <c r="G2281" i="1"/>
  <c r="H2281" i="1"/>
  <c r="I2281" i="1"/>
  <c r="J2281" i="1"/>
  <c r="K2281" i="1"/>
  <c r="L2281" i="1"/>
  <c r="M2281" i="1"/>
  <c r="N2281" i="1"/>
  <c r="O2281" i="1"/>
  <c r="P2281" i="1"/>
  <c r="Q2281" i="1"/>
  <c r="F2282" i="1"/>
  <c r="G2282" i="1"/>
  <c r="H2282" i="1"/>
  <c r="I2282" i="1"/>
  <c r="J2282" i="1"/>
  <c r="K2282" i="1"/>
  <c r="L2282" i="1"/>
  <c r="M2282" i="1"/>
  <c r="N2282" i="1"/>
  <c r="O2282" i="1"/>
  <c r="P2282" i="1"/>
  <c r="Q2282" i="1"/>
  <c r="F2283" i="1"/>
  <c r="G2283" i="1"/>
  <c r="H2283" i="1"/>
  <c r="I2283" i="1"/>
  <c r="J2283" i="1"/>
  <c r="K2283" i="1"/>
  <c r="L2283" i="1"/>
  <c r="M2283" i="1"/>
  <c r="N2283" i="1"/>
  <c r="O2283" i="1"/>
  <c r="P2283" i="1"/>
  <c r="Q2283" i="1"/>
  <c r="F2284" i="1"/>
  <c r="G2284" i="1"/>
  <c r="H2284" i="1"/>
  <c r="I2284" i="1"/>
  <c r="J2284" i="1"/>
  <c r="K2284" i="1"/>
  <c r="L2284" i="1"/>
  <c r="M2284" i="1"/>
  <c r="N2284" i="1"/>
  <c r="O2284" i="1"/>
  <c r="P2284" i="1"/>
  <c r="Q2284" i="1"/>
  <c r="F2285" i="1"/>
  <c r="G2285" i="1"/>
  <c r="H2285" i="1"/>
  <c r="I2285" i="1"/>
  <c r="J2285" i="1"/>
  <c r="K2285" i="1"/>
  <c r="L2285" i="1"/>
  <c r="M2285" i="1"/>
  <c r="N2285" i="1"/>
  <c r="O2285" i="1"/>
  <c r="P2285" i="1"/>
  <c r="Q2285" i="1"/>
  <c r="F2286" i="1"/>
  <c r="G2286" i="1"/>
  <c r="H2286" i="1"/>
  <c r="I2286" i="1"/>
  <c r="J2286" i="1"/>
  <c r="K2286" i="1"/>
  <c r="L2286" i="1"/>
  <c r="M2286" i="1"/>
  <c r="N2286" i="1"/>
  <c r="O2286" i="1"/>
  <c r="P2286" i="1"/>
  <c r="Q2286" i="1"/>
  <c r="F2287" i="1"/>
  <c r="G2287" i="1"/>
  <c r="H2287" i="1"/>
  <c r="I2287" i="1"/>
  <c r="J2287" i="1"/>
  <c r="K2287" i="1"/>
  <c r="L2287" i="1"/>
  <c r="M2287" i="1"/>
  <c r="N2287" i="1"/>
  <c r="O2287" i="1"/>
  <c r="P2287" i="1"/>
  <c r="Q2287" i="1"/>
  <c r="F2288" i="1"/>
  <c r="G2288" i="1"/>
  <c r="H2288" i="1"/>
  <c r="I2288" i="1"/>
  <c r="J2288" i="1"/>
  <c r="K2288" i="1"/>
  <c r="L2288" i="1"/>
  <c r="M2288" i="1"/>
  <c r="N2288" i="1"/>
  <c r="O2288" i="1"/>
  <c r="P2288" i="1"/>
  <c r="Q2288" i="1"/>
  <c r="F2289" i="1"/>
  <c r="G2289" i="1"/>
  <c r="H2289" i="1"/>
  <c r="I2289" i="1"/>
  <c r="J2289" i="1"/>
  <c r="K2289" i="1"/>
  <c r="L2289" i="1"/>
  <c r="M2289" i="1"/>
  <c r="N2289" i="1"/>
  <c r="O2289" i="1"/>
  <c r="P2289" i="1"/>
  <c r="Q2289" i="1"/>
  <c r="F2290" i="1"/>
  <c r="G2290" i="1"/>
  <c r="H2290" i="1"/>
  <c r="I2290" i="1"/>
  <c r="J2290" i="1"/>
  <c r="K2290" i="1"/>
  <c r="L2290" i="1"/>
  <c r="M2290" i="1"/>
  <c r="N2290" i="1"/>
  <c r="O2290" i="1"/>
  <c r="P2290" i="1"/>
  <c r="Q2290" i="1"/>
  <c r="F2291" i="1"/>
  <c r="G2291" i="1"/>
  <c r="H2291" i="1"/>
  <c r="I2291" i="1"/>
  <c r="J2291" i="1"/>
  <c r="K2291" i="1"/>
  <c r="L2291" i="1"/>
  <c r="M2291" i="1"/>
  <c r="N2291" i="1"/>
  <c r="O2291" i="1"/>
  <c r="P2291" i="1"/>
  <c r="Q2291" i="1"/>
  <c r="F2292" i="1"/>
  <c r="G2292" i="1"/>
  <c r="H2292" i="1"/>
  <c r="I2292" i="1"/>
  <c r="J2292" i="1"/>
  <c r="K2292" i="1"/>
  <c r="L2292" i="1"/>
  <c r="M2292" i="1"/>
  <c r="N2292" i="1"/>
  <c r="O2292" i="1"/>
  <c r="P2292" i="1"/>
  <c r="Q2292" i="1"/>
  <c r="F2293" i="1"/>
  <c r="G2293" i="1"/>
  <c r="H2293" i="1"/>
  <c r="I2293" i="1"/>
  <c r="J2293" i="1"/>
  <c r="K2293" i="1"/>
  <c r="L2293" i="1"/>
  <c r="M2293" i="1"/>
  <c r="N2293" i="1"/>
  <c r="O2293" i="1"/>
  <c r="P2293" i="1"/>
  <c r="Q2293" i="1"/>
  <c r="F2294" i="1"/>
  <c r="G2294" i="1"/>
  <c r="H2294" i="1"/>
  <c r="I2294" i="1"/>
  <c r="J2294" i="1"/>
  <c r="K2294" i="1"/>
  <c r="L2294" i="1"/>
  <c r="M2294" i="1"/>
  <c r="N2294" i="1"/>
  <c r="O2294" i="1"/>
  <c r="P2294" i="1"/>
  <c r="Q2294" i="1"/>
  <c r="F2295" i="1"/>
  <c r="G2295" i="1"/>
  <c r="H2295" i="1"/>
  <c r="I2295" i="1"/>
  <c r="J2295" i="1"/>
  <c r="K2295" i="1"/>
  <c r="L2295" i="1"/>
  <c r="M2295" i="1"/>
  <c r="N2295" i="1"/>
  <c r="O2295" i="1"/>
  <c r="P2295" i="1"/>
  <c r="Q2295" i="1"/>
  <c r="F2296" i="1"/>
  <c r="G2296" i="1"/>
  <c r="H2296" i="1"/>
  <c r="I2296" i="1"/>
  <c r="J2296" i="1"/>
  <c r="K2296" i="1"/>
  <c r="L2296" i="1"/>
  <c r="M2296" i="1"/>
  <c r="N2296" i="1"/>
  <c r="O2296" i="1"/>
  <c r="P2296" i="1"/>
  <c r="Q2296" i="1"/>
  <c r="F2297" i="1"/>
  <c r="G2297" i="1"/>
  <c r="H2297" i="1"/>
  <c r="I2297" i="1"/>
  <c r="J2297" i="1"/>
  <c r="K2297" i="1"/>
  <c r="L2297" i="1"/>
  <c r="M2297" i="1"/>
  <c r="N2297" i="1"/>
  <c r="O2297" i="1"/>
  <c r="P2297" i="1"/>
  <c r="Q2297" i="1"/>
  <c r="F2298" i="1"/>
  <c r="G2298" i="1"/>
  <c r="H2298" i="1"/>
  <c r="I2298" i="1"/>
  <c r="J2298" i="1"/>
  <c r="K2298" i="1"/>
  <c r="L2298" i="1"/>
  <c r="M2298" i="1"/>
  <c r="N2298" i="1"/>
  <c r="O2298" i="1"/>
  <c r="P2298" i="1"/>
  <c r="Q2298" i="1"/>
  <c r="F2299" i="1"/>
  <c r="G2299" i="1"/>
  <c r="H2299" i="1"/>
  <c r="I2299" i="1"/>
  <c r="J2299" i="1"/>
  <c r="K2299" i="1"/>
  <c r="L2299" i="1"/>
  <c r="M2299" i="1"/>
  <c r="N2299" i="1"/>
  <c r="O2299" i="1"/>
  <c r="P2299" i="1"/>
  <c r="Q2299" i="1"/>
  <c r="F2300" i="1"/>
  <c r="G2300" i="1"/>
  <c r="H2300" i="1"/>
  <c r="I2300" i="1"/>
  <c r="J2300" i="1"/>
  <c r="K2300" i="1"/>
  <c r="L2300" i="1"/>
  <c r="M2300" i="1"/>
  <c r="N2300" i="1"/>
  <c r="O2300" i="1"/>
  <c r="P2300" i="1"/>
  <c r="Q2300" i="1"/>
  <c r="F2301" i="1"/>
  <c r="G2301" i="1"/>
  <c r="H2301" i="1"/>
  <c r="I2301" i="1"/>
  <c r="J2301" i="1"/>
  <c r="K2301" i="1"/>
  <c r="L2301" i="1"/>
  <c r="M2301" i="1"/>
  <c r="N2301" i="1"/>
  <c r="O2301" i="1"/>
  <c r="P2301" i="1"/>
  <c r="Q2301" i="1"/>
  <c r="F2302" i="1"/>
  <c r="G2302" i="1"/>
  <c r="H2302" i="1"/>
  <c r="I2302" i="1"/>
  <c r="J2302" i="1"/>
  <c r="K2302" i="1"/>
  <c r="L2302" i="1"/>
  <c r="M2302" i="1"/>
  <c r="N2302" i="1"/>
  <c r="O2302" i="1"/>
  <c r="P2302" i="1"/>
  <c r="Q2302" i="1"/>
  <c r="F2303" i="1"/>
  <c r="G2303" i="1"/>
  <c r="H2303" i="1"/>
  <c r="I2303" i="1"/>
  <c r="J2303" i="1"/>
  <c r="K2303" i="1"/>
  <c r="L2303" i="1"/>
  <c r="M2303" i="1"/>
  <c r="N2303" i="1"/>
  <c r="O2303" i="1"/>
  <c r="P2303" i="1"/>
  <c r="Q2303" i="1"/>
  <c r="F2304" i="1"/>
  <c r="G2304" i="1"/>
  <c r="H2304" i="1"/>
  <c r="I2304" i="1"/>
  <c r="J2304" i="1"/>
  <c r="K2304" i="1"/>
  <c r="L2304" i="1"/>
  <c r="M2304" i="1"/>
  <c r="N2304" i="1"/>
  <c r="O2304" i="1"/>
  <c r="P2304" i="1"/>
  <c r="Q2304" i="1"/>
  <c r="F2305" i="1"/>
  <c r="G2305" i="1"/>
  <c r="H2305" i="1"/>
  <c r="I2305" i="1"/>
  <c r="J2305" i="1"/>
  <c r="K2305" i="1"/>
  <c r="L2305" i="1"/>
  <c r="M2305" i="1"/>
  <c r="N2305" i="1"/>
  <c r="O2305" i="1"/>
  <c r="P2305" i="1"/>
  <c r="Q2305" i="1"/>
  <c r="F2306" i="1"/>
  <c r="G2306" i="1"/>
  <c r="H2306" i="1"/>
  <c r="I2306" i="1"/>
  <c r="J2306" i="1"/>
  <c r="K2306" i="1"/>
  <c r="L2306" i="1"/>
  <c r="M2306" i="1"/>
  <c r="N2306" i="1"/>
  <c r="O2306" i="1"/>
  <c r="P2306" i="1"/>
  <c r="Q2306" i="1"/>
  <c r="F2307" i="1"/>
  <c r="G2307" i="1"/>
  <c r="H2307" i="1"/>
  <c r="I2307" i="1"/>
  <c r="J2307" i="1"/>
  <c r="K2307" i="1"/>
  <c r="L2307" i="1"/>
  <c r="M2307" i="1"/>
  <c r="N2307" i="1"/>
  <c r="O2307" i="1"/>
  <c r="P2307" i="1"/>
  <c r="Q2307" i="1"/>
  <c r="F2308" i="1"/>
  <c r="G2308" i="1"/>
  <c r="H2308" i="1"/>
  <c r="I2308" i="1"/>
  <c r="J2308" i="1"/>
  <c r="K2308" i="1"/>
  <c r="L2308" i="1"/>
  <c r="M2308" i="1"/>
  <c r="N2308" i="1"/>
  <c r="O2308" i="1"/>
  <c r="P2308" i="1"/>
  <c r="Q2308" i="1"/>
  <c r="F2309" i="1"/>
  <c r="G2309" i="1"/>
  <c r="H2309" i="1"/>
  <c r="I2309" i="1"/>
  <c r="J2309" i="1"/>
  <c r="K2309" i="1"/>
  <c r="L2309" i="1"/>
  <c r="M2309" i="1"/>
  <c r="N2309" i="1"/>
  <c r="O2309" i="1"/>
  <c r="P2309" i="1"/>
  <c r="Q2309" i="1"/>
  <c r="F2310" i="1"/>
  <c r="G2310" i="1"/>
  <c r="H2310" i="1"/>
  <c r="I2310" i="1"/>
  <c r="J2310" i="1"/>
  <c r="K2310" i="1"/>
  <c r="L2310" i="1"/>
  <c r="M2310" i="1"/>
  <c r="N2310" i="1"/>
  <c r="O2310" i="1"/>
  <c r="P2310" i="1"/>
  <c r="Q2310" i="1"/>
  <c r="F2311" i="1"/>
  <c r="G2311" i="1"/>
  <c r="H2311" i="1"/>
  <c r="I2311" i="1"/>
  <c r="J2311" i="1"/>
  <c r="K2311" i="1"/>
  <c r="L2311" i="1"/>
  <c r="M2311" i="1"/>
  <c r="N2311" i="1"/>
  <c r="O2311" i="1"/>
  <c r="P2311" i="1"/>
  <c r="Q2311" i="1"/>
  <c r="F2312" i="1"/>
  <c r="G2312" i="1"/>
  <c r="H2312" i="1"/>
  <c r="I2312" i="1"/>
  <c r="J2312" i="1"/>
  <c r="K2312" i="1"/>
  <c r="L2312" i="1"/>
  <c r="M2312" i="1"/>
  <c r="N2312" i="1"/>
  <c r="O2312" i="1"/>
  <c r="P2312" i="1"/>
  <c r="Q2312" i="1"/>
  <c r="F2313" i="1"/>
  <c r="G2313" i="1"/>
  <c r="H2313" i="1"/>
  <c r="I2313" i="1"/>
  <c r="J2313" i="1"/>
  <c r="K2313" i="1"/>
  <c r="L2313" i="1"/>
  <c r="M2313" i="1"/>
  <c r="N2313" i="1"/>
  <c r="O2313" i="1"/>
  <c r="P2313" i="1"/>
  <c r="Q2313" i="1"/>
  <c r="F2314" i="1"/>
  <c r="G2314" i="1"/>
  <c r="H2314" i="1"/>
  <c r="I2314" i="1"/>
  <c r="J2314" i="1"/>
  <c r="K2314" i="1"/>
  <c r="L2314" i="1"/>
  <c r="M2314" i="1"/>
  <c r="N2314" i="1"/>
  <c r="O2314" i="1"/>
  <c r="P2314" i="1"/>
  <c r="Q2314" i="1"/>
  <c r="F2315" i="1"/>
  <c r="G2315" i="1"/>
  <c r="H2315" i="1"/>
  <c r="I2315" i="1"/>
  <c r="J2315" i="1"/>
  <c r="K2315" i="1"/>
  <c r="L2315" i="1"/>
  <c r="M2315" i="1"/>
  <c r="N2315" i="1"/>
  <c r="O2315" i="1"/>
  <c r="P2315" i="1"/>
  <c r="Q2315" i="1"/>
  <c r="F2316" i="1"/>
  <c r="G2316" i="1"/>
  <c r="H2316" i="1"/>
  <c r="I2316" i="1"/>
  <c r="J2316" i="1"/>
  <c r="K2316" i="1"/>
  <c r="L2316" i="1"/>
  <c r="M2316" i="1"/>
  <c r="N2316" i="1"/>
  <c r="O2316" i="1"/>
  <c r="P2316" i="1"/>
  <c r="Q2316" i="1"/>
  <c r="F2317" i="1"/>
  <c r="G2317" i="1"/>
  <c r="H2317" i="1"/>
  <c r="I2317" i="1"/>
  <c r="J2317" i="1"/>
  <c r="K2317" i="1"/>
  <c r="L2317" i="1"/>
  <c r="M2317" i="1"/>
  <c r="N2317" i="1"/>
  <c r="O2317" i="1"/>
  <c r="P2317" i="1"/>
  <c r="Q2317" i="1"/>
  <c r="F2318" i="1"/>
  <c r="G2318" i="1"/>
  <c r="H2318" i="1"/>
  <c r="I2318" i="1"/>
  <c r="J2318" i="1"/>
  <c r="K2318" i="1"/>
  <c r="L2318" i="1"/>
  <c r="M2318" i="1"/>
  <c r="N2318" i="1"/>
  <c r="O2318" i="1"/>
  <c r="P2318" i="1"/>
  <c r="Q2318" i="1"/>
  <c r="F2319" i="1"/>
  <c r="G2319" i="1"/>
  <c r="H2319" i="1"/>
  <c r="I2319" i="1"/>
  <c r="J2319" i="1"/>
  <c r="K2319" i="1"/>
  <c r="L2319" i="1"/>
  <c r="M2319" i="1"/>
  <c r="N2319" i="1"/>
  <c r="O2319" i="1"/>
  <c r="P2319" i="1"/>
  <c r="Q2319" i="1"/>
  <c r="F2320" i="1"/>
  <c r="G2320" i="1"/>
  <c r="H2320" i="1"/>
  <c r="I2320" i="1"/>
  <c r="J2320" i="1"/>
  <c r="K2320" i="1"/>
  <c r="L2320" i="1"/>
  <c r="M2320" i="1"/>
  <c r="N2320" i="1"/>
  <c r="O2320" i="1"/>
  <c r="P2320" i="1"/>
  <c r="Q2320" i="1"/>
  <c r="F2321" i="1"/>
  <c r="G2321" i="1"/>
  <c r="H2321" i="1"/>
  <c r="I2321" i="1"/>
  <c r="J2321" i="1"/>
  <c r="K2321" i="1"/>
  <c r="L2321" i="1"/>
  <c r="M2321" i="1"/>
  <c r="N2321" i="1"/>
  <c r="O2321" i="1"/>
  <c r="P2321" i="1"/>
  <c r="Q2321" i="1"/>
  <c r="F2322" i="1"/>
  <c r="G2322" i="1"/>
  <c r="H2322" i="1"/>
  <c r="I2322" i="1"/>
  <c r="J2322" i="1"/>
  <c r="K2322" i="1"/>
  <c r="L2322" i="1"/>
  <c r="M2322" i="1"/>
  <c r="N2322" i="1"/>
  <c r="O2322" i="1"/>
  <c r="P2322" i="1"/>
  <c r="Q2322" i="1"/>
  <c r="F2323" i="1"/>
  <c r="G2323" i="1"/>
  <c r="H2323" i="1"/>
  <c r="I2323" i="1"/>
  <c r="J2323" i="1"/>
  <c r="K2323" i="1"/>
  <c r="L2323" i="1"/>
  <c r="M2323" i="1"/>
  <c r="N2323" i="1"/>
  <c r="O2323" i="1"/>
  <c r="P2323" i="1"/>
  <c r="Q2323" i="1"/>
  <c r="F2324" i="1"/>
  <c r="G2324" i="1"/>
  <c r="H2324" i="1"/>
  <c r="I2324" i="1"/>
  <c r="J2324" i="1"/>
  <c r="K2324" i="1"/>
  <c r="L2324" i="1"/>
  <c r="M2324" i="1"/>
  <c r="N2324" i="1"/>
  <c r="O2324" i="1"/>
  <c r="P2324" i="1"/>
  <c r="Q2324" i="1"/>
  <c r="F2325" i="1"/>
  <c r="G2325" i="1"/>
  <c r="H2325" i="1"/>
  <c r="I2325" i="1"/>
  <c r="J2325" i="1"/>
  <c r="K2325" i="1"/>
  <c r="L2325" i="1"/>
  <c r="M2325" i="1"/>
  <c r="N2325" i="1"/>
  <c r="O2325" i="1"/>
  <c r="P2325" i="1"/>
  <c r="Q2325" i="1"/>
  <c r="F2326" i="1"/>
  <c r="G2326" i="1"/>
  <c r="H2326" i="1"/>
  <c r="I2326" i="1"/>
  <c r="J2326" i="1"/>
  <c r="K2326" i="1"/>
  <c r="L2326" i="1"/>
  <c r="M2326" i="1"/>
  <c r="N2326" i="1"/>
  <c r="O2326" i="1"/>
  <c r="P2326" i="1"/>
  <c r="Q2326" i="1"/>
  <c r="F2327" i="1"/>
  <c r="G2327" i="1"/>
  <c r="H2327" i="1"/>
  <c r="I2327" i="1"/>
  <c r="J2327" i="1"/>
  <c r="K2327" i="1"/>
  <c r="L2327" i="1"/>
  <c r="M2327" i="1"/>
  <c r="N2327" i="1"/>
  <c r="O2327" i="1"/>
  <c r="P2327" i="1"/>
  <c r="Q2327" i="1"/>
  <c r="F2328" i="1"/>
  <c r="G2328" i="1"/>
  <c r="H2328" i="1"/>
  <c r="I2328" i="1"/>
  <c r="J2328" i="1"/>
  <c r="K2328" i="1"/>
  <c r="L2328" i="1"/>
  <c r="M2328" i="1"/>
  <c r="N2328" i="1"/>
  <c r="O2328" i="1"/>
  <c r="P2328" i="1"/>
  <c r="Q2328" i="1"/>
  <c r="F2329" i="1"/>
  <c r="G2329" i="1"/>
  <c r="H2329" i="1"/>
  <c r="I2329" i="1"/>
  <c r="J2329" i="1"/>
  <c r="K2329" i="1"/>
  <c r="L2329" i="1"/>
  <c r="M2329" i="1"/>
  <c r="N2329" i="1"/>
  <c r="O2329" i="1"/>
  <c r="P2329" i="1"/>
  <c r="Q2329" i="1"/>
  <c r="F2330" i="1"/>
  <c r="G2330" i="1"/>
  <c r="H2330" i="1"/>
  <c r="I2330" i="1"/>
  <c r="J2330" i="1"/>
  <c r="K2330" i="1"/>
  <c r="L2330" i="1"/>
  <c r="M2330" i="1"/>
  <c r="N2330" i="1"/>
  <c r="O2330" i="1"/>
  <c r="P2330" i="1"/>
  <c r="Q2330" i="1"/>
  <c r="F2331" i="1"/>
  <c r="G2331" i="1"/>
  <c r="H2331" i="1"/>
  <c r="I2331" i="1"/>
  <c r="J2331" i="1"/>
  <c r="K2331" i="1"/>
  <c r="L2331" i="1"/>
  <c r="M2331" i="1"/>
  <c r="N2331" i="1"/>
  <c r="O2331" i="1"/>
  <c r="P2331" i="1"/>
  <c r="Q2331" i="1"/>
  <c r="F2332" i="1"/>
  <c r="G2332" i="1"/>
  <c r="H2332" i="1"/>
  <c r="I2332" i="1"/>
  <c r="J2332" i="1"/>
  <c r="K2332" i="1"/>
  <c r="L2332" i="1"/>
  <c r="M2332" i="1"/>
  <c r="N2332" i="1"/>
  <c r="O2332" i="1"/>
  <c r="P2332" i="1"/>
  <c r="Q2332" i="1"/>
  <c r="F2333" i="1"/>
  <c r="G2333" i="1"/>
  <c r="H2333" i="1"/>
  <c r="I2333" i="1"/>
  <c r="J2333" i="1"/>
  <c r="K2333" i="1"/>
  <c r="L2333" i="1"/>
  <c r="M2333" i="1"/>
  <c r="N2333" i="1"/>
  <c r="O2333" i="1"/>
  <c r="P2333" i="1"/>
  <c r="Q2333" i="1"/>
  <c r="F2334" i="1"/>
  <c r="G2334" i="1"/>
  <c r="H2334" i="1"/>
  <c r="I2334" i="1"/>
  <c r="J2334" i="1"/>
  <c r="K2334" i="1"/>
  <c r="L2334" i="1"/>
  <c r="M2334" i="1"/>
  <c r="N2334" i="1"/>
  <c r="O2334" i="1"/>
  <c r="P2334" i="1"/>
  <c r="Q2334" i="1"/>
  <c r="F2335" i="1"/>
  <c r="G2335" i="1"/>
  <c r="H2335" i="1"/>
  <c r="I2335" i="1"/>
  <c r="J2335" i="1"/>
  <c r="K2335" i="1"/>
  <c r="L2335" i="1"/>
  <c r="M2335" i="1"/>
  <c r="N2335" i="1"/>
  <c r="O2335" i="1"/>
  <c r="P2335" i="1"/>
  <c r="Q2335" i="1"/>
  <c r="F2336" i="1"/>
  <c r="G2336" i="1"/>
  <c r="H2336" i="1"/>
  <c r="I2336" i="1"/>
  <c r="J2336" i="1"/>
  <c r="K2336" i="1"/>
  <c r="L2336" i="1"/>
  <c r="M2336" i="1"/>
  <c r="N2336" i="1"/>
  <c r="O2336" i="1"/>
  <c r="P2336" i="1"/>
  <c r="Q2336" i="1"/>
  <c r="F2337" i="1"/>
  <c r="G2337" i="1"/>
  <c r="H2337" i="1"/>
  <c r="I2337" i="1"/>
  <c r="J2337" i="1"/>
  <c r="K2337" i="1"/>
  <c r="L2337" i="1"/>
  <c r="M2337" i="1"/>
  <c r="N2337" i="1"/>
  <c r="O2337" i="1"/>
  <c r="P2337" i="1"/>
  <c r="Q2337" i="1"/>
  <c r="F2338" i="1"/>
  <c r="G2338" i="1"/>
  <c r="H2338" i="1"/>
  <c r="I2338" i="1"/>
  <c r="J2338" i="1"/>
  <c r="K2338" i="1"/>
  <c r="L2338" i="1"/>
  <c r="M2338" i="1"/>
  <c r="N2338" i="1"/>
  <c r="O2338" i="1"/>
  <c r="P2338" i="1"/>
  <c r="Q2338" i="1"/>
  <c r="F2339" i="1"/>
  <c r="G2339" i="1"/>
  <c r="H2339" i="1"/>
  <c r="I2339" i="1"/>
  <c r="J2339" i="1"/>
  <c r="K2339" i="1"/>
  <c r="L2339" i="1"/>
  <c r="M2339" i="1"/>
  <c r="N2339" i="1"/>
  <c r="O2339" i="1"/>
  <c r="P2339" i="1"/>
  <c r="Q2339" i="1"/>
  <c r="F2340" i="1"/>
  <c r="G2340" i="1"/>
  <c r="H2340" i="1"/>
  <c r="I2340" i="1"/>
  <c r="J2340" i="1"/>
  <c r="K2340" i="1"/>
  <c r="L2340" i="1"/>
  <c r="M2340" i="1"/>
  <c r="N2340" i="1"/>
  <c r="O2340" i="1"/>
  <c r="P2340" i="1"/>
  <c r="Q2340" i="1"/>
  <c r="F2341" i="1"/>
  <c r="G2341" i="1"/>
  <c r="H2341" i="1"/>
  <c r="I2341" i="1"/>
  <c r="J2341" i="1"/>
  <c r="K2341" i="1"/>
  <c r="L2341" i="1"/>
  <c r="M2341" i="1"/>
  <c r="N2341" i="1"/>
  <c r="O2341" i="1"/>
  <c r="P2341" i="1"/>
  <c r="Q2341" i="1"/>
  <c r="F2342" i="1"/>
  <c r="G2342" i="1"/>
  <c r="H2342" i="1"/>
  <c r="I2342" i="1"/>
  <c r="J2342" i="1"/>
  <c r="K2342" i="1"/>
  <c r="L2342" i="1"/>
  <c r="M2342" i="1"/>
  <c r="N2342" i="1"/>
  <c r="O2342" i="1"/>
  <c r="P2342" i="1"/>
  <c r="Q2342" i="1"/>
  <c r="F2343" i="1"/>
  <c r="G2343" i="1"/>
  <c r="H2343" i="1"/>
  <c r="I2343" i="1"/>
  <c r="J2343" i="1"/>
  <c r="K2343" i="1"/>
  <c r="L2343" i="1"/>
  <c r="M2343" i="1"/>
  <c r="N2343" i="1"/>
  <c r="O2343" i="1"/>
  <c r="P2343" i="1"/>
  <c r="Q2343" i="1"/>
  <c r="F2344" i="1"/>
  <c r="G2344" i="1"/>
  <c r="H2344" i="1"/>
  <c r="I2344" i="1"/>
  <c r="J2344" i="1"/>
  <c r="K2344" i="1"/>
  <c r="L2344" i="1"/>
  <c r="M2344" i="1"/>
  <c r="N2344" i="1"/>
  <c r="O2344" i="1"/>
  <c r="P2344" i="1"/>
  <c r="Q2344" i="1"/>
  <c r="F2345" i="1"/>
  <c r="G2345" i="1"/>
  <c r="H2345" i="1"/>
  <c r="I2345" i="1"/>
  <c r="J2345" i="1"/>
  <c r="K2345" i="1"/>
  <c r="L2345" i="1"/>
  <c r="M2345" i="1"/>
  <c r="N2345" i="1"/>
  <c r="O2345" i="1"/>
  <c r="P2345" i="1"/>
  <c r="Q2345" i="1"/>
  <c r="F2346" i="1"/>
  <c r="G2346" i="1"/>
  <c r="H2346" i="1"/>
  <c r="I2346" i="1"/>
  <c r="J2346" i="1"/>
  <c r="K2346" i="1"/>
  <c r="L2346" i="1"/>
  <c r="M2346" i="1"/>
  <c r="N2346" i="1"/>
  <c r="O2346" i="1"/>
  <c r="P2346" i="1"/>
  <c r="Q2346" i="1"/>
  <c r="F2347" i="1"/>
  <c r="G2347" i="1"/>
  <c r="H2347" i="1"/>
  <c r="I2347" i="1"/>
  <c r="J2347" i="1"/>
  <c r="K2347" i="1"/>
  <c r="L2347" i="1"/>
  <c r="M2347" i="1"/>
  <c r="N2347" i="1"/>
  <c r="O2347" i="1"/>
  <c r="P2347" i="1"/>
  <c r="Q2347" i="1"/>
  <c r="F2348" i="1"/>
  <c r="G2348" i="1"/>
  <c r="H2348" i="1"/>
  <c r="I2348" i="1"/>
  <c r="J2348" i="1"/>
  <c r="K2348" i="1"/>
  <c r="L2348" i="1"/>
  <c r="M2348" i="1"/>
  <c r="N2348" i="1"/>
  <c r="O2348" i="1"/>
  <c r="P2348" i="1"/>
  <c r="Q2348" i="1"/>
  <c r="F2349" i="1"/>
  <c r="G2349" i="1"/>
  <c r="H2349" i="1"/>
  <c r="I2349" i="1"/>
  <c r="J2349" i="1"/>
  <c r="K2349" i="1"/>
  <c r="L2349" i="1"/>
  <c r="M2349" i="1"/>
  <c r="N2349" i="1"/>
  <c r="O2349" i="1"/>
  <c r="P2349" i="1"/>
  <c r="Q2349" i="1"/>
  <c r="F2350" i="1"/>
  <c r="G2350" i="1"/>
  <c r="H2350" i="1"/>
  <c r="I2350" i="1"/>
  <c r="J2350" i="1"/>
  <c r="K2350" i="1"/>
  <c r="L2350" i="1"/>
  <c r="M2350" i="1"/>
  <c r="N2350" i="1"/>
  <c r="O2350" i="1"/>
  <c r="P2350" i="1"/>
  <c r="Q2350" i="1"/>
  <c r="F2351" i="1"/>
  <c r="G2351" i="1"/>
  <c r="H2351" i="1"/>
  <c r="I2351" i="1"/>
  <c r="J2351" i="1"/>
  <c r="K2351" i="1"/>
  <c r="L2351" i="1"/>
  <c r="M2351" i="1"/>
  <c r="N2351" i="1"/>
  <c r="O2351" i="1"/>
  <c r="P2351" i="1"/>
  <c r="Q2351" i="1"/>
  <c r="F2352" i="1"/>
  <c r="G2352" i="1"/>
  <c r="H2352" i="1"/>
  <c r="I2352" i="1"/>
  <c r="J2352" i="1"/>
  <c r="K2352" i="1"/>
  <c r="L2352" i="1"/>
  <c r="M2352" i="1"/>
  <c r="N2352" i="1"/>
  <c r="O2352" i="1"/>
  <c r="P2352" i="1"/>
  <c r="Q2352" i="1"/>
  <c r="F2353" i="1"/>
  <c r="G2353" i="1"/>
  <c r="H2353" i="1"/>
  <c r="I2353" i="1"/>
  <c r="J2353" i="1"/>
  <c r="K2353" i="1"/>
  <c r="L2353" i="1"/>
  <c r="M2353" i="1"/>
  <c r="N2353" i="1"/>
  <c r="O2353" i="1"/>
  <c r="P2353" i="1"/>
  <c r="Q2353" i="1"/>
  <c r="F2354" i="1"/>
  <c r="G2354" i="1"/>
  <c r="H2354" i="1"/>
  <c r="I2354" i="1"/>
  <c r="J2354" i="1"/>
  <c r="K2354" i="1"/>
  <c r="L2354" i="1"/>
  <c r="M2354" i="1"/>
  <c r="N2354" i="1"/>
  <c r="O2354" i="1"/>
  <c r="P2354" i="1"/>
  <c r="Q2354" i="1"/>
  <c r="F2355" i="1"/>
  <c r="G2355" i="1"/>
  <c r="H2355" i="1"/>
  <c r="I2355" i="1"/>
  <c r="J2355" i="1"/>
  <c r="K2355" i="1"/>
  <c r="L2355" i="1"/>
  <c r="M2355" i="1"/>
  <c r="N2355" i="1"/>
  <c r="O2355" i="1"/>
  <c r="P2355" i="1"/>
  <c r="Q2355" i="1"/>
  <c r="F2356" i="1"/>
  <c r="G2356" i="1"/>
  <c r="H2356" i="1"/>
  <c r="I2356" i="1"/>
  <c r="J2356" i="1"/>
  <c r="K2356" i="1"/>
  <c r="L2356" i="1"/>
  <c r="M2356" i="1"/>
  <c r="N2356" i="1"/>
  <c r="O2356" i="1"/>
  <c r="P2356" i="1"/>
  <c r="Q2356" i="1"/>
  <c r="F2357" i="1"/>
  <c r="G2357" i="1"/>
  <c r="H2357" i="1"/>
  <c r="I2357" i="1"/>
  <c r="J2357" i="1"/>
  <c r="K2357" i="1"/>
  <c r="L2357" i="1"/>
  <c r="M2357" i="1"/>
  <c r="N2357" i="1"/>
  <c r="O2357" i="1"/>
  <c r="P2357" i="1"/>
  <c r="Q2357" i="1"/>
  <c r="F2358" i="1"/>
  <c r="G2358" i="1"/>
  <c r="H2358" i="1"/>
  <c r="I2358" i="1"/>
  <c r="J2358" i="1"/>
  <c r="K2358" i="1"/>
  <c r="L2358" i="1"/>
  <c r="M2358" i="1"/>
  <c r="N2358" i="1"/>
  <c r="O2358" i="1"/>
  <c r="P2358" i="1"/>
  <c r="Q2358" i="1"/>
  <c r="F2359" i="1"/>
  <c r="G2359" i="1"/>
  <c r="H2359" i="1"/>
  <c r="I2359" i="1"/>
  <c r="J2359" i="1"/>
  <c r="K2359" i="1"/>
  <c r="L2359" i="1"/>
  <c r="M2359" i="1"/>
  <c r="N2359" i="1"/>
  <c r="O2359" i="1"/>
  <c r="P2359" i="1"/>
  <c r="Q2359" i="1"/>
  <c r="F2360" i="1"/>
  <c r="G2360" i="1"/>
  <c r="H2360" i="1"/>
  <c r="I2360" i="1"/>
  <c r="J2360" i="1"/>
  <c r="K2360" i="1"/>
  <c r="L2360" i="1"/>
  <c r="M2360" i="1"/>
  <c r="N2360" i="1"/>
  <c r="O2360" i="1"/>
  <c r="P2360" i="1"/>
  <c r="Q2360" i="1"/>
  <c r="F2361" i="1"/>
  <c r="G2361" i="1"/>
  <c r="H2361" i="1"/>
  <c r="I2361" i="1"/>
  <c r="J2361" i="1"/>
  <c r="K2361" i="1"/>
  <c r="L2361" i="1"/>
  <c r="M2361" i="1"/>
  <c r="N2361" i="1"/>
  <c r="O2361" i="1"/>
  <c r="P2361" i="1"/>
  <c r="Q2361" i="1"/>
  <c r="F2362" i="1"/>
  <c r="G2362" i="1"/>
  <c r="H2362" i="1"/>
  <c r="I2362" i="1"/>
  <c r="J2362" i="1"/>
  <c r="K2362" i="1"/>
  <c r="L2362" i="1"/>
  <c r="M2362" i="1"/>
  <c r="N2362" i="1"/>
  <c r="O2362" i="1"/>
  <c r="P2362" i="1"/>
  <c r="Q2362" i="1"/>
  <c r="F2363" i="1"/>
  <c r="G2363" i="1"/>
  <c r="H2363" i="1"/>
  <c r="I2363" i="1"/>
  <c r="J2363" i="1"/>
  <c r="K2363" i="1"/>
  <c r="L2363" i="1"/>
  <c r="M2363" i="1"/>
  <c r="N2363" i="1"/>
  <c r="O2363" i="1"/>
  <c r="P2363" i="1"/>
  <c r="Q2363" i="1"/>
  <c r="F2364" i="1"/>
  <c r="G2364" i="1"/>
  <c r="H2364" i="1"/>
  <c r="I2364" i="1"/>
  <c r="J2364" i="1"/>
  <c r="K2364" i="1"/>
  <c r="L2364" i="1"/>
  <c r="M2364" i="1"/>
  <c r="N2364" i="1"/>
  <c r="O2364" i="1"/>
  <c r="P2364" i="1"/>
  <c r="Q2364" i="1"/>
  <c r="F2365" i="1"/>
  <c r="G2365" i="1"/>
  <c r="H2365" i="1"/>
  <c r="I2365" i="1"/>
  <c r="J2365" i="1"/>
  <c r="K2365" i="1"/>
  <c r="L2365" i="1"/>
  <c r="M2365" i="1"/>
  <c r="N2365" i="1"/>
  <c r="O2365" i="1"/>
  <c r="P2365" i="1"/>
  <c r="Q2365" i="1"/>
  <c r="F2366" i="1"/>
  <c r="G2366" i="1"/>
  <c r="H2366" i="1"/>
  <c r="I2366" i="1"/>
  <c r="J2366" i="1"/>
  <c r="K2366" i="1"/>
  <c r="L2366" i="1"/>
  <c r="M2366" i="1"/>
  <c r="N2366" i="1"/>
  <c r="O2366" i="1"/>
  <c r="P2366" i="1"/>
  <c r="Q2366" i="1"/>
  <c r="F2367" i="1"/>
  <c r="G2367" i="1"/>
  <c r="H2367" i="1"/>
  <c r="I2367" i="1"/>
  <c r="J2367" i="1"/>
  <c r="K2367" i="1"/>
  <c r="L2367" i="1"/>
  <c r="M2367" i="1"/>
  <c r="N2367" i="1"/>
  <c r="O2367" i="1"/>
  <c r="P2367" i="1"/>
  <c r="Q2367" i="1"/>
  <c r="F2368" i="1"/>
  <c r="G2368" i="1"/>
  <c r="H2368" i="1"/>
  <c r="I2368" i="1"/>
  <c r="J2368" i="1"/>
  <c r="K2368" i="1"/>
  <c r="L2368" i="1"/>
  <c r="M2368" i="1"/>
  <c r="N2368" i="1"/>
  <c r="O2368" i="1"/>
  <c r="P2368" i="1"/>
  <c r="Q2368" i="1"/>
  <c r="F2369" i="1"/>
  <c r="G2369" i="1"/>
  <c r="H2369" i="1"/>
  <c r="I2369" i="1"/>
  <c r="J2369" i="1"/>
  <c r="K2369" i="1"/>
  <c r="L2369" i="1"/>
  <c r="M2369" i="1"/>
  <c r="N2369" i="1"/>
  <c r="O2369" i="1"/>
  <c r="P2369" i="1"/>
  <c r="Q2369" i="1"/>
  <c r="F2370" i="1"/>
  <c r="G2370" i="1"/>
  <c r="H2370" i="1"/>
  <c r="I2370" i="1"/>
  <c r="J2370" i="1"/>
  <c r="K2370" i="1"/>
  <c r="L2370" i="1"/>
  <c r="M2370" i="1"/>
  <c r="N2370" i="1"/>
  <c r="O2370" i="1"/>
  <c r="P2370" i="1"/>
  <c r="Q2370" i="1"/>
  <c r="F2371" i="1"/>
  <c r="G2371" i="1"/>
  <c r="H2371" i="1"/>
  <c r="I2371" i="1"/>
  <c r="J2371" i="1"/>
  <c r="K2371" i="1"/>
  <c r="L2371" i="1"/>
  <c r="M2371" i="1"/>
  <c r="N2371" i="1"/>
  <c r="O2371" i="1"/>
  <c r="P2371" i="1"/>
  <c r="Q2371" i="1"/>
  <c r="F2372" i="1"/>
  <c r="G2372" i="1"/>
  <c r="H2372" i="1"/>
  <c r="I2372" i="1"/>
  <c r="J2372" i="1"/>
  <c r="K2372" i="1"/>
  <c r="L2372" i="1"/>
  <c r="M2372" i="1"/>
  <c r="N2372" i="1"/>
  <c r="O2372" i="1"/>
  <c r="P2372" i="1"/>
  <c r="Q2372" i="1"/>
  <c r="F2373" i="1"/>
  <c r="G2373" i="1"/>
  <c r="H2373" i="1"/>
  <c r="I2373" i="1"/>
  <c r="J2373" i="1"/>
  <c r="K2373" i="1"/>
  <c r="L2373" i="1"/>
  <c r="M2373" i="1"/>
  <c r="N2373" i="1"/>
  <c r="O2373" i="1"/>
  <c r="P2373" i="1"/>
  <c r="Q2373" i="1"/>
  <c r="F2374" i="1"/>
  <c r="G2374" i="1"/>
  <c r="H2374" i="1"/>
  <c r="I2374" i="1"/>
  <c r="J2374" i="1"/>
  <c r="K2374" i="1"/>
  <c r="L2374" i="1"/>
  <c r="M2374" i="1"/>
  <c r="N2374" i="1"/>
  <c r="O2374" i="1"/>
  <c r="P2374" i="1"/>
  <c r="Q2374" i="1"/>
  <c r="F2375" i="1"/>
  <c r="G2375" i="1"/>
  <c r="H2375" i="1"/>
  <c r="I2375" i="1"/>
  <c r="J2375" i="1"/>
  <c r="K2375" i="1"/>
  <c r="L2375" i="1"/>
  <c r="M2375" i="1"/>
  <c r="N2375" i="1"/>
  <c r="O2375" i="1"/>
  <c r="P2375" i="1"/>
  <c r="Q2375" i="1"/>
  <c r="F2376" i="1"/>
  <c r="G2376" i="1"/>
  <c r="H2376" i="1"/>
  <c r="I2376" i="1"/>
  <c r="J2376" i="1"/>
  <c r="K2376" i="1"/>
  <c r="L2376" i="1"/>
  <c r="M2376" i="1"/>
  <c r="N2376" i="1"/>
  <c r="O2376" i="1"/>
  <c r="P2376" i="1"/>
  <c r="Q2376" i="1"/>
  <c r="F2377" i="1"/>
  <c r="G2377" i="1"/>
  <c r="H2377" i="1"/>
  <c r="I2377" i="1"/>
  <c r="J2377" i="1"/>
  <c r="K2377" i="1"/>
  <c r="L2377" i="1"/>
  <c r="M2377" i="1"/>
  <c r="N2377" i="1"/>
  <c r="O2377" i="1"/>
  <c r="P2377" i="1"/>
  <c r="Q2377" i="1"/>
  <c r="F2378" i="1"/>
  <c r="G2378" i="1"/>
  <c r="H2378" i="1"/>
  <c r="I2378" i="1"/>
  <c r="J2378" i="1"/>
  <c r="K2378" i="1"/>
  <c r="L2378" i="1"/>
  <c r="M2378" i="1"/>
  <c r="N2378" i="1"/>
  <c r="O2378" i="1"/>
  <c r="P2378" i="1"/>
  <c r="Q2378" i="1"/>
  <c r="F2379" i="1"/>
  <c r="G2379" i="1"/>
  <c r="H2379" i="1"/>
  <c r="I2379" i="1"/>
  <c r="J2379" i="1"/>
  <c r="K2379" i="1"/>
  <c r="L2379" i="1"/>
  <c r="M2379" i="1"/>
  <c r="N2379" i="1"/>
  <c r="O2379" i="1"/>
  <c r="P2379" i="1"/>
  <c r="Q2379" i="1"/>
  <c r="F2380" i="1"/>
  <c r="G2380" i="1"/>
  <c r="H2380" i="1"/>
  <c r="I2380" i="1"/>
  <c r="J2380" i="1"/>
  <c r="K2380" i="1"/>
  <c r="L2380" i="1"/>
  <c r="M2380" i="1"/>
  <c r="N2380" i="1"/>
  <c r="O2380" i="1"/>
  <c r="P2380" i="1"/>
  <c r="Q2380" i="1"/>
  <c r="F2381" i="1"/>
  <c r="G2381" i="1"/>
  <c r="H2381" i="1"/>
  <c r="I2381" i="1"/>
  <c r="J2381" i="1"/>
  <c r="K2381" i="1"/>
  <c r="L2381" i="1"/>
  <c r="M2381" i="1"/>
  <c r="N2381" i="1"/>
  <c r="O2381" i="1"/>
  <c r="P2381" i="1"/>
  <c r="Q2381" i="1"/>
  <c r="F2382" i="1"/>
  <c r="G2382" i="1"/>
  <c r="H2382" i="1"/>
  <c r="I2382" i="1"/>
  <c r="J2382" i="1"/>
  <c r="K2382" i="1"/>
  <c r="L2382" i="1"/>
  <c r="M2382" i="1"/>
  <c r="N2382" i="1"/>
  <c r="O2382" i="1"/>
  <c r="P2382" i="1"/>
  <c r="Q2382" i="1"/>
  <c r="F2383" i="1"/>
  <c r="G2383" i="1"/>
  <c r="H2383" i="1"/>
  <c r="I2383" i="1"/>
  <c r="J2383" i="1"/>
  <c r="K2383" i="1"/>
  <c r="L2383" i="1"/>
  <c r="M2383" i="1"/>
  <c r="N2383" i="1"/>
  <c r="O2383" i="1"/>
  <c r="P2383" i="1"/>
  <c r="Q2383" i="1"/>
  <c r="F2384" i="1"/>
  <c r="G2384" i="1"/>
  <c r="H2384" i="1"/>
  <c r="I2384" i="1"/>
  <c r="J2384" i="1"/>
  <c r="K2384" i="1"/>
  <c r="L2384" i="1"/>
  <c r="M2384" i="1"/>
  <c r="N2384" i="1"/>
  <c r="O2384" i="1"/>
  <c r="P2384" i="1"/>
  <c r="Q2384" i="1"/>
  <c r="F2385" i="1"/>
  <c r="G2385" i="1"/>
  <c r="H2385" i="1"/>
  <c r="I2385" i="1"/>
  <c r="J2385" i="1"/>
  <c r="K2385" i="1"/>
  <c r="L2385" i="1"/>
  <c r="M2385" i="1"/>
  <c r="N2385" i="1"/>
  <c r="O2385" i="1"/>
  <c r="P2385" i="1"/>
  <c r="Q2385" i="1"/>
  <c r="F2386" i="1"/>
  <c r="G2386" i="1"/>
  <c r="H2386" i="1"/>
  <c r="I2386" i="1"/>
  <c r="J2386" i="1"/>
  <c r="K2386" i="1"/>
  <c r="L2386" i="1"/>
  <c r="M2386" i="1"/>
  <c r="N2386" i="1"/>
  <c r="O2386" i="1"/>
  <c r="P2386" i="1"/>
  <c r="Q2386" i="1"/>
  <c r="F2387" i="1"/>
  <c r="G2387" i="1"/>
  <c r="H2387" i="1"/>
  <c r="I2387" i="1"/>
  <c r="J2387" i="1"/>
  <c r="K2387" i="1"/>
  <c r="L2387" i="1"/>
  <c r="M2387" i="1"/>
  <c r="N2387" i="1"/>
  <c r="O2387" i="1"/>
  <c r="P2387" i="1"/>
  <c r="Q2387" i="1"/>
  <c r="F2388" i="1"/>
  <c r="G2388" i="1"/>
  <c r="H2388" i="1"/>
  <c r="I2388" i="1"/>
  <c r="J2388" i="1"/>
  <c r="K2388" i="1"/>
  <c r="L2388" i="1"/>
  <c r="M2388" i="1"/>
  <c r="N2388" i="1"/>
  <c r="O2388" i="1"/>
  <c r="P2388" i="1"/>
  <c r="Q2388" i="1"/>
  <c r="F2389" i="1"/>
  <c r="G2389" i="1"/>
  <c r="H2389" i="1"/>
  <c r="I2389" i="1"/>
  <c r="J2389" i="1"/>
  <c r="K2389" i="1"/>
  <c r="L2389" i="1"/>
  <c r="M2389" i="1"/>
  <c r="N2389" i="1"/>
  <c r="O2389" i="1"/>
  <c r="P2389" i="1"/>
  <c r="Q2389" i="1"/>
  <c r="F2390" i="1"/>
  <c r="G2390" i="1"/>
  <c r="H2390" i="1"/>
  <c r="I2390" i="1"/>
  <c r="J2390" i="1"/>
  <c r="K2390" i="1"/>
  <c r="L2390" i="1"/>
  <c r="M2390" i="1"/>
  <c r="N2390" i="1"/>
  <c r="O2390" i="1"/>
  <c r="P2390" i="1"/>
  <c r="Q2390" i="1"/>
  <c r="F2391" i="1"/>
  <c r="G2391" i="1"/>
  <c r="H2391" i="1"/>
  <c r="I2391" i="1"/>
  <c r="J2391" i="1"/>
  <c r="K2391" i="1"/>
  <c r="L2391" i="1"/>
  <c r="M2391" i="1"/>
  <c r="N2391" i="1"/>
  <c r="O2391" i="1"/>
  <c r="P2391" i="1"/>
  <c r="Q2391" i="1"/>
  <c r="F2392" i="1"/>
  <c r="G2392" i="1"/>
  <c r="H2392" i="1"/>
  <c r="I2392" i="1"/>
  <c r="J2392" i="1"/>
  <c r="K2392" i="1"/>
  <c r="L2392" i="1"/>
  <c r="M2392" i="1"/>
  <c r="N2392" i="1"/>
  <c r="O2392" i="1"/>
  <c r="P2392" i="1"/>
  <c r="Q2392" i="1"/>
  <c r="F2393" i="1"/>
  <c r="G2393" i="1"/>
  <c r="H2393" i="1"/>
  <c r="I2393" i="1"/>
  <c r="J2393" i="1"/>
  <c r="K2393" i="1"/>
  <c r="L2393" i="1"/>
  <c r="M2393" i="1"/>
  <c r="N2393" i="1"/>
  <c r="O2393" i="1"/>
  <c r="P2393" i="1"/>
  <c r="Q2393" i="1"/>
  <c r="F2394" i="1"/>
  <c r="G2394" i="1"/>
  <c r="H2394" i="1"/>
  <c r="I2394" i="1"/>
  <c r="J2394" i="1"/>
  <c r="K2394" i="1"/>
  <c r="L2394" i="1"/>
  <c r="M2394" i="1"/>
  <c r="N2394" i="1"/>
  <c r="O2394" i="1"/>
  <c r="P2394" i="1"/>
  <c r="Q2394" i="1"/>
  <c r="F2395" i="1"/>
  <c r="G2395" i="1"/>
  <c r="H2395" i="1"/>
  <c r="I2395" i="1"/>
  <c r="J2395" i="1"/>
  <c r="K2395" i="1"/>
  <c r="L2395" i="1"/>
  <c r="M2395" i="1"/>
  <c r="N2395" i="1"/>
  <c r="O2395" i="1"/>
  <c r="P2395" i="1"/>
  <c r="Q2395" i="1"/>
  <c r="F2396" i="1"/>
  <c r="G2396" i="1"/>
  <c r="H2396" i="1"/>
  <c r="I2396" i="1"/>
  <c r="J2396" i="1"/>
  <c r="K2396" i="1"/>
  <c r="L2396" i="1"/>
  <c r="M2396" i="1"/>
  <c r="N2396" i="1"/>
  <c r="O2396" i="1"/>
  <c r="P2396" i="1"/>
  <c r="Q2396" i="1"/>
  <c r="F2397" i="1"/>
  <c r="G2397" i="1"/>
  <c r="H2397" i="1"/>
  <c r="I2397" i="1"/>
  <c r="J2397" i="1"/>
  <c r="K2397" i="1"/>
  <c r="L2397" i="1"/>
  <c r="M2397" i="1"/>
  <c r="N2397" i="1"/>
  <c r="O2397" i="1"/>
  <c r="P2397" i="1"/>
  <c r="Q2397" i="1"/>
  <c r="F2398" i="1"/>
  <c r="G2398" i="1"/>
  <c r="H2398" i="1"/>
  <c r="I2398" i="1"/>
  <c r="J2398" i="1"/>
  <c r="K2398" i="1"/>
  <c r="L2398" i="1"/>
  <c r="M2398" i="1"/>
  <c r="N2398" i="1"/>
  <c r="O2398" i="1"/>
  <c r="P2398" i="1"/>
  <c r="Q2398" i="1"/>
  <c r="F2399" i="1"/>
  <c r="G2399" i="1"/>
  <c r="H2399" i="1"/>
  <c r="I2399" i="1"/>
  <c r="J2399" i="1"/>
  <c r="K2399" i="1"/>
  <c r="L2399" i="1"/>
  <c r="M2399" i="1"/>
  <c r="N2399" i="1"/>
  <c r="O2399" i="1"/>
  <c r="P2399" i="1"/>
  <c r="Q2399" i="1"/>
  <c r="F2400" i="1"/>
  <c r="G2400" i="1"/>
  <c r="H2400" i="1"/>
  <c r="I2400" i="1"/>
  <c r="J2400" i="1"/>
  <c r="K2400" i="1"/>
  <c r="L2400" i="1"/>
  <c r="M2400" i="1"/>
  <c r="N2400" i="1"/>
  <c r="O2400" i="1"/>
  <c r="P2400" i="1"/>
  <c r="Q2400" i="1"/>
  <c r="F2401" i="1"/>
  <c r="G2401" i="1"/>
  <c r="H2401" i="1"/>
  <c r="I2401" i="1"/>
  <c r="J2401" i="1"/>
  <c r="K2401" i="1"/>
  <c r="L2401" i="1"/>
  <c r="M2401" i="1"/>
  <c r="N2401" i="1"/>
  <c r="O2401" i="1"/>
  <c r="P2401" i="1"/>
  <c r="Q2401" i="1"/>
  <c r="F2402" i="1"/>
  <c r="G2402" i="1"/>
  <c r="H2402" i="1"/>
  <c r="I2402" i="1"/>
  <c r="J2402" i="1"/>
  <c r="K2402" i="1"/>
  <c r="L2402" i="1"/>
  <c r="M2402" i="1"/>
  <c r="N2402" i="1"/>
  <c r="O2402" i="1"/>
  <c r="P2402" i="1"/>
  <c r="Q2402" i="1"/>
  <c r="F2403" i="1"/>
  <c r="G2403" i="1"/>
  <c r="H2403" i="1"/>
  <c r="I2403" i="1"/>
  <c r="J2403" i="1"/>
  <c r="K2403" i="1"/>
  <c r="L2403" i="1"/>
  <c r="M2403" i="1"/>
  <c r="N2403" i="1"/>
  <c r="O2403" i="1"/>
  <c r="P2403" i="1"/>
  <c r="Q2403" i="1"/>
  <c r="F2404" i="1"/>
  <c r="G2404" i="1"/>
  <c r="H2404" i="1"/>
  <c r="I2404" i="1"/>
  <c r="J2404" i="1"/>
  <c r="K2404" i="1"/>
  <c r="L2404" i="1"/>
  <c r="M2404" i="1"/>
  <c r="N2404" i="1"/>
  <c r="O2404" i="1"/>
  <c r="P2404" i="1"/>
  <c r="Q2404" i="1"/>
  <c r="F2405" i="1"/>
  <c r="G2405" i="1"/>
  <c r="H2405" i="1"/>
  <c r="I2405" i="1"/>
  <c r="J2405" i="1"/>
  <c r="K2405" i="1"/>
  <c r="L2405" i="1"/>
  <c r="M2405" i="1"/>
  <c r="N2405" i="1"/>
  <c r="O2405" i="1"/>
  <c r="P2405" i="1"/>
  <c r="Q2405" i="1"/>
  <c r="F2406" i="1"/>
  <c r="G2406" i="1"/>
  <c r="H2406" i="1"/>
  <c r="I2406" i="1"/>
  <c r="J2406" i="1"/>
  <c r="K2406" i="1"/>
  <c r="L2406" i="1"/>
  <c r="M2406" i="1"/>
  <c r="N2406" i="1"/>
  <c r="O2406" i="1"/>
  <c r="P2406" i="1"/>
  <c r="Q2406" i="1"/>
  <c r="F2407" i="1"/>
  <c r="G2407" i="1"/>
  <c r="H2407" i="1"/>
  <c r="I2407" i="1"/>
  <c r="J2407" i="1"/>
  <c r="K2407" i="1"/>
  <c r="L2407" i="1"/>
  <c r="M2407" i="1"/>
  <c r="N2407" i="1"/>
  <c r="O2407" i="1"/>
  <c r="P2407" i="1"/>
  <c r="Q2407" i="1"/>
  <c r="F2408" i="1"/>
  <c r="G2408" i="1"/>
  <c r="H2408" i="1"/>
  <c r="I2408" i="1"/>
  <c r="J2408" i="1"/>
  <c r="K2408" i="1"/>
  <c r="L2408" i="1"/>
  <c r="M2408" i="1"/>
  <c r="N2408" i="1"/>
  <c r="O2408" i="1"/>
  <c r="P2408" i="1"/>
  <c r="Q2408" i="1"/>
  <c r="F2409" i="1"/>
  <c r="G2409" i="1"/>
  <c r="H2409" i="1"/>
  <c r="I2409" i="1"/>
  <c r="J2409" i="1"/>
  <c r="K2409" i="1"/>
  <c r="L2409" i="1"/>
  <c r="M2409" i="1"/>
  <c r="N2409" i="1"/>
  <c r="O2409" i="1"/>
  <c r="P2409" i="1"/>
  <c r="Q2409" i="1"/>
  <c r="F2410" i="1"/>
  <c r="G2410" i="1"/>
  <c r="H2410" i="1"/>
  <c r="I2410" i="1"/>
  <c r="J2410" i="1"/>
  <c r="K2410" i="1"/>
  <c r="L2410" i="1"/>
  <c r="M2410" i="1"/>
  <c r="N2410" i="1"/>
  <c r="O2410" i="1"/>
  <c r="P2410" i="1"/>
  <c r="Q2410" i="1"/>
  <c r="F2411" i="1"/>
  <c r="G2411" i="1"/>
  <c r="H2411" i="1"/>
  <c r="I2411" i="1"/>
  <c r="J2411" i="1"/>
  <c r="K2411" i="1"/>
  <c r="L2411" i="1"/>
  <c r="M2411" i="1"/>
  <c r="N2411" i="1"/>
  <c r="O2411" i="1"/>
  <c r="P2411" i="1"/>
  <c r="Q2411" i="1"/>
  <c r="F2412" i="1"/>
  <c r="G2412" i="1"/>
  <c r="H2412" i="1"/>
  <c r="I2412" i="1"/>
  <c r="J2412" i="1"/>
  <c r="K2412" i="1"/>
  <c r="L2412" i="1"/>
  <c r="M2412" i="1"/>
  <c r="N2412" i="1"/>
  <c r="O2412" i="1"/>
  <c r="P2412" i="1"/>
  <c r="Q2412" i="1"/>
  <c r="F2413" i="1"/>
  <c r="G2413" i="1"/>
  <c r="H2413" i="1"/>
  <c r="I2413" i="1"/>
  <c r="J2413" i="1"/>
  <c r="K2413" i="1"/>
  <c r="L2413" i="1"/>
  <c r="M2413" i="1"/>
  <c r="N2413" i="1"/>
  <c r="O2413" i="1"/>
  <c r="P2413" i="1"/>
  <c r="Q2413" i="1"/>
  <c r="F2414" i="1"/>
  <c r="G2414" i="1"/>
  <c r="H2414" i="1"/>
  <c r="I2414" i="1"/>
  <c r="J2414" i="1"/>
  <c r="K2414" i="1"/>
  <c r="L2414" i="1"/>
  <c r="M2414" i="1"/>
  <c r="N2414" i="1"/>
  <c r="O2414" i="1"/>
  <c r="P2414" i="1"/>
  <c r="Q2414" i="1"/>
  <c r="F2415" i="1"/>
  <c r="G2415" i="1"/>
  <c r="H2415" i="1"/>
  <c r="I2415" i="1"/>
  <c r="J2415" i="1"/>
  <c r="K2415" i="1"/>
  <c r="L2415" i="1"/>
  <c r="M2415" i="1"/>
  <c r="N2415" i="1"/>
  <c r="O2415" i="1"/>
  <c r="P2415" i="1"/>
  <c r="Q2415" i="1"/>
  <c r="F2416" i="1"/>
  <c r="G2416" i="1"/>
  <c r="H2416" i="1"/>
  <c r="I2416" i="1"/>
  <c r="J2416" i="1"/>
  <c r="K2416" i="1"/>
  <c r="L2416" i="1"/>
  <c r="M2416" i="1"/>
  <c r="N2416" i="1"/>
  <c r="O2416" i="1"/>
  <c r="P2416" i="1"/>
  <c r="Q2416" i="1"/>
  <c r="F2417" i="1"/>
  <c r="G2417" i="1"/>
  <c r="H2417" i="1"/>
  <c r="I2417" i="1"/>
  <c r="J2417" i="1"/>
  <c r="K2417" i="1"/>
  <c r="L2417" i="1"/>
  <c r="M2417" i="1"/>
  <c r="N2417" i="1"/>
  <c r="O2417" i="1"/>
  <c r="P2417" i="1"/>
  <c r="Q2417" i="1"/>
  <c r="F2418" i="1"/>
  <c r="G2418" i="1"/>
  <c r="H2418" i="1"/>
  <c r="I2418" i="1"/>
  <c r="J2418" i="1"/>
  <c r="K2418" i="1"/>
  <c r="L2418" i="1"/>
  <c r="M2418" i="1"/>
  <c r="N2418" i="1"/>
  <c r="O2418" i="1"/>
  <c r="P2418" i="1"/>
  <c r="Q2418" i="1"/>
  <c r="F2419" i="1"/>
  <c r="G2419" i="1"/>
  <c r="H2419" i="1"/>
  <c r="I2419" i="1"/>
  <c r="J2419" i="1"/>
  <c r="K2419" i="1"/>
  <c r="L2419" i="1"/>
  <c r="M2419" i="1"/>
  <c r="N2419" i="1"/>
  <c r="O2419" i="1"/>
  <c r="P2419" i="1"/>
  <c r="Q2419" i="1"/>
  <c r="F2420" i="1"/>
  <c r="G2420" i="1"/>
  <c r="H2420" i="1"/>
  <c r="I2420" i="1"/>
  <c r="J2420" i="1"/>
  <c r="K2420" i="1"/>
  <c r="L2420" i="1"/>
  <c r="M2420" i="1"/>
  <c r="N2420" i="1"/>
  <c r="O2420" i="1"/>
  <c r="P2420" i="1"/>
  <c r="Q2420" i="1"/>
  <c r="F2421" i="1"/>
  <c r="G2421" i="1"/>
  <c r="H2421" i="1"/>
  <c r="I2421" i="1"/>
  <c r="J2421" i="1"/>
  <c r="K2421" i="1"/>
  <c r="L2421" i="1"/>
  <c r="M2421" i="1"/>
  <c r="N2421" i="1"/>
  <c r="O2421" i="1"/>
  <c r="P2421" i="1"/>
  <c r="Q2421" i="1"/>
  <c r="F2422" i="1"/>
  <c r="G2422" i="1"/>
  <c r="H2422" i="1"/>
  <c r="I2422" i="1"/>
  <c r="J2422" i="1"/>
  <c r="K2422" i="1"/>
  <c r="L2422" i="1"/>
  <c r="M2422" i="1"/>
  <c r="N2422" i="1"/>
  <c r="O2422" i="1"/>
  <c r="P2422" i="1"/>
  <c r="Q2422" i="1"/>
  <c r="F2423" i="1"/>
  <c r="G2423" i="1"/>
  <c r="H2423" i="1"/>
  <c r="I2423" i="1"/>
  <c r="J2423" i="1"/>
  <c r="K2423" i="1"/>
  <c r="L2423" i="1"/>
  <c r="M2423" i="1"/>
  <c r="N2423" i="1"/>
  <c r="O2423" i="1"/>
  <c r="P2423" i="1"/>
  <c r="Q2423" i="1"/>
  <c r="F2424" i="1"/>
  <c r="G2424" i="1"/>
  <c r="H2424" i="1"/>
  <c r="I2424" i="1"/>
  <c r="J2424" i="1"/>
  <c r="K2424" i="1"/>
  <c r="L2424" i="1"/>
  <c r="M2424" i="1"/>
  <c r="N2424" i="1"/>
  <c r="O2424" i="1"/>
  <c r="P2424" i="1"/>
  <c r="Q2424" i="1"/>
  <c r="F2425" i="1"/>
  <c r="G2425" i="1"/>
  <c r="H2425" i="1"/>
  <c r="I2425" i="1"/>
  <c r="J2425" i="1"/>
  <c r="K2425" i="1"/>
  <c r="L2425" i="1"/>
  <c r="M2425" i="1"/>
  <c r="N2425" i="1"/>
  <c r="O2425" i="1"/>
  <c r="P2425" i="1"/>
  <c r="Q2425" i="1"/>
  <c r="F2426" i="1"/>
  <c r="G2426" i="1"/>
  <c r="H2426" i="1"/>
  <c r="I2426" i="1"/>
  <c r="J2426" i="1"/>
  <c r="K2426" i="1"/>
  <c r="L2426" i="1"/>
  <c r="M2426" i="1"/>
  <c r="N2426" i="1"/>
  <c r="O2426" i="1"/>
  <c r="P2426" i="1"/>
  <c r="Q2426" i="1"/>
  <c r="F2427" i="1"/>
  <c r="G2427" i="1"/>
  <c r="H2427" i="1"/>
  <c r="I2427" i="1"/>
  <c r="J2427" i="1"/>
  <c r="K2427" i="1"/>
  <c r="L2427" i="1"/>
  <c r="M2427" i="1"/>
  <c r="N2427" i="1"/>
  <c r="O2427" i="1"/>
  <c r="P2427" i="1"/>
  <c r="Q2427" i="1"/>
  <c r="F2428" i="1"/>
  <c r="G2428" i="1"/>
  <c r="H2428" i="1"/>
  <c r="I2428" i="1"/>
  <c r="J2428" i="1"/>
  <c r="K2428" i="1"/>
  <c r="L2428" i="1"/>
  <c r="M2428" i="1"/>
  <c r="N2428" i="1"/>
  <c r="O2428" i="1"/>
  <c r="P2428" i="1"/>
  <c r="Q2428" i="1"/>
  <c r="F2429" i="1"/>
  <c r="G2429" i="1"/>
  <c r="H2429" i="1"/>
  <c r="I2429" i="1"/>
  <c r="J2429" i="1"/>
  <c r="K2429" i="1"/>
  <c r="L2429" i="1"/>
  <c r="M2429" i="1"/>
  <c r="N2429" i="1"/>
  <c r="O2429" i="1"/>
  <c r="P2429" i="1"/>
  <c r="Q2429" i="1"/>
  <c r="F2430" i="1"/>
  <c r="G2430" i="1"/>
  <c r="H2430" i="1"/>
  <c r="I2430" i="1"/>
  <c r="J2430" i="1"/>
  <c r="K2430" i="1"/>
  <c r="L2430" i="1"/>
  <c r="M2430" i="1"/>
  <c r="N2430" i="1"/>
  <c r="O2430" i="1"/>
  <c r="P2430" i="1"/>
  <c r="Q2430" i="1"/>
  <c r="F2431" i="1"/>
  <c r="G2431" i="1"/>
  <c r="H2431" i="1"/>
  <c r="I2431" i="1"/>
  <c r="J2431" i="1"/>
  <c r="K2431" i="1"/>
  <c r="L2431" i="1"/>
  <c r="M2431" i="1"/>
  <c r="N2431" i="1"/>
  <c r="O2431" i="1"/>
  <c r="P2431" i="1"/>
  <c r="Q2431" i="1"/>
  <c r="F2432" i="1"/>
  <c r="G2432" i="1"/>
  <c r="H2432" i="1"/>
  <c r="I2432" i="1"/>
  <c r="J2432" i="1"/>
  <c r="K2432" i="1"/>
  <c r="L2432" i="1"/>
  <c r="M2432" i="1"/>
  <c r="N2432" i="1"/>
  <c r="O2432" i="1"/>
  <c r="P2432" i="1"/>
  <c r="Q2432" i="1"/>
  <c r="F2433" i="1"/>
  <c r="G2433" i="1"/>
  <c r="H2433" i="1"/>
  <c r="I2433" i="1"/>
  <c r="J2433" i="1"/>
  <c r="K2433" i="1"/>
  <c r="L2433" i="1"/>
  <c r="M2433" i="1"/>
  <c r="N2433" i="1"/>
  <c r="O2433" i="1"/>
  <c r="P2433" i="1"/>
  <c r="Q2433" i="1"/>
  <c r="F2434" i="1"/>
  <c r="G2434" i="1"/>
  <c r="H2434" i="1"/>
  <c r="I2434" i="1"/>
  <c r="J2434" i="1"/>
  <c r="K2434" i="1"/>
  <c r="L2434" i="1"/>
  <c r="M2434" i="1"/>
  <c r="N2434" i="1"/>
  <c r="O2434" i="1"/>
  <c r="P2434" i="1"/>
  <c r="Q2434" i="1"/>
  <c r="F2435" i="1"/>
  <c r="G2435" i="1"/>
  <c r="H2435" i="1"/>
  <c r="I2435" i="1"/>
  <c r="J2435" i="1"/>
  <c r="K2435" i="1"/>
  <c r="L2435" i="1"/>
  <c r="M2435" i="1"/>
  <c r="N2435" i="1"/>
  <c r="O2435" i="1"/>
  <c r="P2435" i="1"/>
  <c r="Q2435" i="1"/>
  <c r="F2436" i="1"/>
  <c r="G2436" i="1"/>
  <c r="H2436" i="1"/>
  <c r="I2436" i="1"/>
  <c r="J2436" i="1"/>
  <c r="K2436" i="1"/>
  <c r="L2436" i="1"/>
  <c r="M2436" i="1"/>
  <c r="N2436" i="1"/>
  <c r="O2436" i="1"/>
  <c r="P2436" i="1"/>
  <c r="Q2436" i="1"/>
  <c r="F2437" i="1"/>
  <c r="G2437" i="1"/>
  <c r="H2437" i="1"/>
  <c r="I2437" i="1"/>
  <c r="J2437" i="1"/>
  <c r="K2437" i="1"/>
  <c r="L2437" i="1"/>
  <c r="M2437" i="1"/>
  <c r="N2437" i="1"/>
  <c r="O2437" i="1"/>
  <c r="P2437" i="1"/>
  <c r="Q2437" i="1"/>
  <c r="F2438" i="1"/>
  <c r="G2438" i="1"/>
  <c r="H2438" i="1"/>
  <c r="I2438" i="1"/>
  <c r="J2438" i="1"/>
  <c r="K2438" i="1"/>
  <c r="L2438" i="1"/>
  <c r="M2438" i="1"/>
  <c r="N2438" i="1"/>
  <c r="O2438" i="1"/>
  <c r="P2438" i="1"/>
  <c r="Q2438" i="1"/>
  <c r="F2439" i="1"/>
  <c r="G2439" i="1"/>
  <c r="H2439" i="1"/>
  <c r="I2439" i="1"/>
  <c r="J2439" i="1"/>
  <c r="K2439" i="1"/>
  <c r="L2439" i="1"/>
  <c r="M2439" i="1"/>
  <c r="N2439" i="1"/>
  <c r="O2439" i="1"/>
  <c r="P2439" i="1"/>
  <c r="Q2439" i="1"/>
  <c r="F2440" i="1"/>
  <c r="G2440" i="1"/>
  <c r="H2440" i="1"/>
  <c r="I2440" i="1"/>
  <c r="J2440" i="1"/>
  <c r="K2440" i="1"/>
  <c r="L2440" i="1"/>
  <c r="M2440" i="1"/>
  <c r="N2440" i="1"/>
  <c r="O2440" i="1"/>
  <c r="P2440" i="1"/>
  <c r="Q2440" i="1"/>
  <c r="F2441" i="1"/>
  <c r="G2441" i="1"/>
  <c r="H2441" i="1"/>
  <c r="I2441" i="1"/>
  <c r="J2441" i="1"/>
  <c r="K2441" i="1"/>
  <c r="L2441" i="1"/>
  <c r="M2441" i="1"/>
  <c r="N2441" i="1"/>
  <c r="O2441" i="1"/>
  <c r="P2441" i="1"/>
  <c r="Q2441" i="1"/>
  <c r="F2442" i="1"/>
  <c r="G2442" i="1"/>
  <c r="H2442" i="1"/>
  <c r="I2442" i="1"/>
  <c r="J2442" i="1"/>
  <c r="K2442" i="1"/>
  <c r="L2442" i="1"/>
  <c r="M2442" i="1"/>
  <c r="N2442" i="1"/>
  <c r="O2442" i="1"/>
  <c r="P2442" i="1"/>
  <c r="Q2442" i="1"/>
  <c r="F2443" i="1"/>
  <c r="G2443" i="1"/>
  <c r="H2443" i="1"/>
  <c r="I2443" i="1"/>
  <c r="J2443" i="1"/>
  <c r="K2443" i="1"/>
  <c r="L2443" i="1"/>
  <c r="M2443" i="1"/>
  <c r="N2443" i="1"/>
  <c r="O2443" i="1"/>
  <c r="P2443" i="1"/>
  <c r="Q2443" i="1"/>
  <c r="F2444" i="1"/>
  <c r="G2444" i="1"/>
  <c r="H2444" i="1"/>
  <c r="I2444" i="1"/>
  <c r="J2444" i="1"/>
  <c r="K2444" i="1"/>
  <c r="L2444" i="1"/>
  <c r="M2444" i="1"/>
  <c r="N2444" i="1"/>
  <c r="O2444" i="1"/>
  <c r="P2444" i="1"/>
  <c r="Q2444" i="1"/>
  <c r="F2445" i="1"/>
  <c r="G2445" i="1"/>
  <c r="H2445" i="1"/>
  <c r="I2445" i="1"/>
  <c r="J2445" i="1"/>
  <c r="K2445" i="1"/>
  <c r="L2445" i="1"/>
  <c r="M2445" i="1"/>
  <c r="N2445" i="1"/>
  <c r="O2445" i="1"/>
  <c r="P2445" i="1"/>
  <c r="Q2445" i="1"/>
  <c r="F2446" i="1"/>
  <c r="G2446" i="1"/>
  <c r="H2446" i="1"/>
  <c r="I2446" i="1"/>
  <c r="J2446" i="1"/>
  <c r="K2446" i="1"/>
  <c r="L2446" i="1"/>
  <c r="M2446" i="1"/>
  <c r="N2446" i="1"/>
  <c r="O2446" i="1"/>
  <c r="P2446" i="1"/>
  <c r="Q2446" i="1"/>
  <c r="F2447" i="1"/>
  <c r="G2447" i="1"/>
  <c r="H2447" i="1"/>
  <c r="I2447" i="1"/>
  <c r="J2447" i="1"/>
  <c r="K2447" i="1"/>
  <c r="L2447" i="1"/>
  <c r="M2447" i="1"/>
  <c r="N2447" i="1"/>
  <c r="O2447" i="1"/>
  <c r="P2447" i="1"/>
  <c r="Q2447" i="1"/>
  <c r="F2448" i="1"/>
  <c r="G2448" i="1"/>
  <c r="H2448" i="1"/>
  <c r="I2448" i="1"/>
  <c r="J2448" i="1"/>
  <c r="K2448" i="1"/>
  <c r="L2448" i="1"/>
  <c r="M2448" i="1"/>
  <c r="N2448" i="1"/>
  <c r="O2448" i="1"/>
  <c r="P2448" i="1"/>
  <c r="Q2448" i="1"/>
  <c r="F2449" i="1"/>
  <c r="G2449" i="1"/>
  <c r="H2449" i="1"/>
  <c r="I2449" i="1"/>
  <c r="J2449" i="1"/>
  <c r="K2449" i="1"/>
  <c r="L2449" i="1"/>
  <c r="M2449" i="1"/>
  <c r="N2449" i="1"/>
  <c r="O2449" i="1"/>
  <c r="P2449" i="1"/>
  <c r="Q2449" i="1"/>
  <c r="F2450" i="1"/>
  <c r="G2450" i="1"/>
  <c r="H2450" i="1"/>
  <c r="I2450" i="1"/>
  <c r="J2450" i="1"/>
  <c r="K2450" i="1"/>
  <c r="L2450" i="1"/>
  <c r="M2450" i="1"/>
  <c r="N2450" i="1"/>
  <c r="O2450" i="1"/>
  <c r="P2450" i="1"/>
  <c r="Q2450" i="1"/>
  <c r="F2451" i="1"/>
  <c r="G2451" i="1"/>
  <c r="H2451" i="1"/>
  <c r="I2451" i="1"/>
  <c r="J2451" i="1"/>
  <c r="K2451" i="1"/>
  <c r="L2451" i="1"/>
  <c r="M2451" i="1"/>
  <c r="N2451" i="1"/>
  <c r="O2451" i="1"/>
  <c r="P2451" i="1"/>
  <c r="Q2451" i="1"/>
  <c r="F2452" i="1"/>
  <c r="G2452" i="1"/>
  <c r="H2452" i="1"/>
  <c r="I2452" i="1"/>
  <c r="J2452" i="1"/>
  <c r="K2452" i="1"/>
  <c r="L2452" i="1"/>
  <c r="M2452" i="1"/>
  <c r="N2452" i="1"/>
  <c r="O2452" i="1"/>
  <c r="P2452" i="1"/>
  <c r="Q2452" i="1"/>
  <c r="F2453" i="1"/>
  <c r="G2453" i="1"/>
  <c r="H2453" i="1"/>
  <c r="I2453" i="1"/>
  <c r="J2453" i="1"/>
  <c r="K2453" i="1"/>
  <c r="L2453" i="1"/>
  <c r="M2453" i="1"/>
  <c r="N2453" i="1"/>
  <c r="O2453" i="1"/>
  <c r="P2453" i="1"/>
  <c r="Q2453" i="1"/>
  <c r="F2454" i="1"/>
  <c r="G2454" i="1"/>
  <c r="H2454" i="1"/>
  <c r="I2454" i="1"/>
  <c r="J2454" i="1"/>
  <c r="K2454" i="1"/>
  <c r="L2454" i="1"/>
  <c r="M2454" i="1"/>
  <c r="N2454" i="1"/>
  <c r="O2454" i="1"/>
  <c r="P2454" i="1"/>
  <c r="Q2454" i="1"/>
  <c r="F2455" i="1"/>
  <c r="G2455" i="1"/>
  <c r="H2455" i="1"/>
  <c r="I2455" i="1"/>
  <c r="J2455" i="1"/>
  <c r="K2455" i="1"/>
  <c r="L2455" i="1"/>
  <c r="M2455" i="1"/>
  <c r="N2455" i="1"/>
  <c r="O2455" i="1"/>
  <c r="P2455" i="1"/>
  <c r="Q2455" i="1"/>
  <c r="F2456" i="1"/>
  <c r="G2456" i="1"/>
  <c r="H2456" i="1"/>
  <c r="I2456" i="1"/>
  <c r="J2456" i="1"/>
  <c r="K2456" i="1"/>
  <c r="L2456" i="1"/>
  <c r="M2456" i="1"/>
  <c r="N2456" i="1"/>
  <c r="O2456" i="1"/>
  <c r="P2456" i="1"/>
  <c r="Q2456" i="1"/>
  <c r="F2457" i="1"/>
  <c r="G2457" i="1"/>
  <c r="H2457" i="1"/>
  <c r="I2457" i="1"/>
  <c r="J2457" i="1"/>
  <c r="K2457" i="1"/>
  <c r="L2457" i="1"/>
  <c r="M2457" i="1"/>
  <c r="N2457" i="1"/>
  <c r="O2457" i="1"/>
  <c r="P2457" i="1"/>
  <c r="Q2457" i="1"/>
  <c r="F2458" i="1"/>
  <c r="G2458" i="1"/>
  <c r="H2458" i="1"/>
  <c r="I2458" i="1"/>
  <c r="J2458" i="1"/>
  <c r="K2458" i="1"/>
  <c r="L2458" i="1"/>
  <c r="M2458" i="1"/>
  <c r="N2458" i="1"/>
  <c r="O2458" i="1"/>
  <c r="P2458" i="1"/>
  <c r="Q2458" i="1"/>
  <c r="F2459" i="1"/>
  <c r="G2459" i="1"/>
  <c r="H2459" i="1"/>
  <c r="I2459" i="1"/>
  <c r="J2459" i="1"/>
  <c r="K2459" i="1"/>
  <c r="L2459" i="1"/>
  <c r="M2459" i="1"/>
  <c r="N2459" i="1"/>
  <c r="O2459" i="1"/>
  <c r="P2459" i="1"/>
  <c r="Q2459" i="1"/>
  <c r="F2460" i="1"/>
  <c r="G2460" i="1"/>
  <c r="H2460" i="1"/>
  <c r="I2460" i="1"/>
  <c r="J2460" i="1"/>
  <c r="K2460" i="1"/>
  <c r="L2460" i="1"/>
  <c r="M2460" i="1"/>
  <c r="N2460" i="1"/>
  <c r="O2460" i="1"/>
  <c r="P2460" i="1"/>
  <c r="Q2460" i="1"/>
  <c r="F2461" i="1"/>
  <c r="G2461" i="1"/>
  <c r="H2461" i="1"/>
  <c r="I2461" i="1"/>
  <c r="J2461" i="1"/>
  <c r="K2461" i="1"/>
  <c r="L2461" i="1"/>
  <c r="M2461" i="1"/>
  <c r="N2461" i="1"/>
  <c r="O2461" i="1"/>
  <c r="P2461" i="1"/>
  <c r="Q2461" i="1"/>
  <c r="F2462" i="1"/>
  <c r="G2462" i="1"/>
  <c r="H2462" i="1"/>
  <c r="I2462" i="1"/>
  <c r="J2462" i="1"/>
  <c r="K2462" i="1"/>
  <c r="L2462" i="1"/>
  <c r="M2462" i="1"/>
  <c r="N2462" i="1"/>
  <c r="O2462" i="1"/>
  <c r="P2462" i="1"/>
  <c r="Q2462" i="1"/>
  <c r="F2463" i="1"/>
  <c r="G2463" i="1"/>
  <c r="H2463" i="1"/>
  <c r="I2463" i="1"/>
  <c r="J2463" i="1"/>
  <c r="K2463" i="1"/>
  <c r="L2463" i="1"/>
  <c r="M2463" i="1"/>
  <c r="N2463" i="1"/>
  <c r="O2463" i="1"/>
  <c r="P2463" i="1"/>
  <c r="Q2463" i="1"/>
  <c r="F2464" i="1"/>
  <c r="G2464" i="1"/>
  <c r="H2464" i="1"/>
  <c r="I2464" i="1"/>
  <c r="J2464" i="1"/>
  <c r="K2464" i="1"/>
  <c r="L2464" i="1"/>
  <c r="M2464" i="1"/>
  <c r="N2464" i="1"/>
  <c r="O2464" i="1"/>
  <c r="P2464" i="1"/>
  <c r="Q2464" i="1"/>
  <c r="F2465" i="1"/>
  <c r="G2465" i="1"/>
  <c r="H2465" i="1"/>
  <c r="I2465" i="1"/>
  <c r="J2465" i="1"/>
  <c r="K2465" i="1"/>
  <c r="L2465" i="1"/>
  <c r="M2465" i="1"/>
  <c r="N2465" i="1"/>
  <c r="O2465" i="1"/>
  <c r="P2465" i="1"/>
  <c r="Q2465" i="1"/>
  <c r="F2466" i="1"/>
  <c r="G2466" i="1"/>
  <c r="H2466" i="1"/>
  <c r="I2466" i="1"/>
  <c r="J2466" i="1"/>
  <c r="K2466" i="1"/>
  <c r="L2466" i="1"/>
  <c r="M2466" i="1"/>
  <c r="N2466" i="1"/>
  <c r="O2466" i="1"/>
  <c r="P2466" i="1"/>
  <c r="Q2466" i="1"/>
  <c r="F2467" i="1"/>
  <c r="G2467" i="1"/>
  <c r="H2467" i="1"/>
  <c r="I2467" i="1"/>
  <c r="J2467" i="1"/>
  <c r="K2467" i="1"/>
  <c r="L2467" i="1"/>
  <c r="M2467" i="1"/>
  <c r="N2467" i="1"/>
  <c r="O2467" i="1"/>
  <c r="P2467" i="1"/>
  <c r="Q2467" i="1"/>
  <c r="F2468" i="1"/>
  <c r="G2468" i="1"/>
  <c r="H2468" i="1"/>
  <c r="I2468" i="1"/>
  <c r="J2468" i="1"/>
  <c r="K2468" i="1"/>
  <c r="L2468" i="1"/>
  <c r="M2468" i="1"/>
  <c r="N2468" i="1"/>
  <c r="O2468" i="1"/>
  <c r="P2468" i="1"/>
  <c r="Q2468" i="1"/>
  <c r="F2469" i="1"/>
  <c r="G2469" i="1"/>
  <c r="H2469" i="1"/>
  <c r="I2469" i="1"/>
  <c r="J2469" i="1"/>
  <c r="K2469" i="1"/>
  <c r="L2469" i="1"/>
  <c r="M2469" i="1"/>
  <c r="N2469" i="1"/>
  <c r="O2469" i="1"/>
  <c r="P2469" i="1"/>
  <c r="Q2469" i="1"/>
  <c r="F2470" i="1"/>
  <c r="G2470" i="1"/>
  <c r="H2470" i="1"/>
  <c r="I2470" i="1"/>
  <c r="J2470" i="1"/>
  <c r="K2470" i="1"/>
  <c r="L2470" i="1"/>
  <c r="M2470" i="1"/>
  <c r="N2470" i="1"/>
  <c r="O2470" i="1"/>
  <c r="P2470" i="1"/>
  <c r="Q2470" i="1"/>
  <c r="F2471" i="1"/>
  <c r="G2471" i="1"/>
  <c r="H2471" i="1"/>
  <c r="I2471" i="1"/>
  <c r="J2471" i="1"/>
  <c r="K2471" i="1"/>
  <c r="L2471" i="1"/>
  <c r="M2471" i="1"/>
  <c r="N2471" i="1"/>
  <c r="O2471" i="1"/>
  <c r="P2471" i="1"/>
  <c r="Q2471" i="1"/>
  <c r="F2472" i="1"/>
  <c r="G2472" i="1"/>
  <c r="H2472" i="1"/>
  <c r="I2472" i="1"/>
  <c r="J2472" i="1"/>
  <c r="K2472" i="1"/>
  <c r="L2472" i="1"/>
  <c r="M2472" i="1"/>
  <c r="N2472" i="1"/>
  <c r="O2472" i="1"/>
  <c r="P2472" i="1"/>
  <c r="Q2472" i="1"/>
  <c r="F2473" i="1"/>
  <c r="G2473" i="1"/>
  <c r="H2473" i="1"/>
  <c r="I2473" i="1"/>
  <c r="J2473" i="1"/>
  <c r="K2473" i="1"/>
  <c r="L2473" i="1"/>
  <c r="M2473" i="1"/>
  <c r="N2473" i="1"/>
  <c r="O2473" i="1"/>
  <c r="P2473" i="1"/>
  <c r="Q2473" i="1"/>
  <c r="F2474" i="1"/>
  <c r="G2474" i="1"/>
  <c r="H2474" i="1"/>
  <c r="I2474" i="1"/>
  <c r="J2474" i="1"/>
  <c r="K2474" i="1"/>
  <c r="L2474" i="1"/>
  <c r="M2474" i="1"/>
  <c r="N2474" i="1"/>
  <c r="O2474" i="1"/>
  <c r="P2474" i="1"/>
  <c r="Q2474" i="1"/>
  <c r="F2475" i="1"/>
  <c r="G2475" i="1"/>
  <c r="H2475" i="1"/>
  <c r="I2475" i="1"/>
  <c r="J2475" i="1"/>
  <c r="K2475" i="1"/>
  <c r="L2475" i="1"/>
  <c r="M2475" i="1"/>
  <c r="N2475" i="1"/>
  <c r="O2475" i="1"/>
  <c r="P2475" i="1"/>
  <c r="Q2475" i="1"/>
  <c r="F2476" i="1"/>
  <c r="G2476" i="1"/>
  <c r="H2476" i="1"/>
  <c r="I2476" i="1"/>
  <c r="J2476" i="1"/>
  <c r="K2476" i="1"/>
  <c r="L2476" i="1"/>
  <c r="M2476" i="1"/>
  <c r="N2476" i="1"/>
  <c r="O2476" i="1"/>
  <c r="P2476" i="1"/>
  <c r="Q2476" i="1"/>
  <c r="F2477" i="1"/>
  <c r="G2477" i="1"/>
  <c r="H2477" i="1"/>
  <c r="I2477" i="1"/>
  <c r="J2477" i="1"/>
  <c r="K2477" i="1"/>
  <c r="L2477" i="1"/>
  <c r="M2477" i="1"/>
  <c r="N2477" i="1"/>
  <c r="O2477" i="1"/>
  <c r="P2477" i="1"/>
  <c r="Q2477" i="1"/>
  <c r="F2478" i="1"/>
  <c r="G2478" i="1"/>
  <c r="H2478" i="1"/>
  <c r="I2478" i="1"/>
  <c r="J2478" i="1"/>
  <c r="K2478" i="1"/>
  <c r="L2478" i="1"/>
  <c r="M2478" i="1"/>
  <c r="N2478" i="1"/>
  <c r="O2478" i="1"/>
  <c r="P2478" i="1"/>
  <c r="Q2478" i="1"/>
  <c r="F2479" i="1"/>
  <c r="G2479" i="1"/>
  <c r="H2479" i="1"/>
  <c r="I2479" i="1"/>
  <c r="J2479" i="1"/>
  <c r="K2479" i="1"/>
  <c r="L2479" i="1"/>
  <c r="M2479" i="1"/>
  <c r="N2479" i="1"/>
  <c r="O2479" i="1"/>
  <c r="P2479" i="1"/>
  <c r="Q2479" i="1"/>
  <c r="F2480" i="1"/>
  <c r="G2480" i="1"/>
  <c r="H2480" i="1"/>
  <c r="I2480" i="1"/>
  <c r="J2480" i="1"/>
  <c r="K2480" i="1"/>
  <c r="L2480" i="1"/>
  <c r="M2480" i="1"/>
  <c r="N2480" i="1"/>
  <c r="O2480" i="1"/>
  <c r="P2480" i="1"/>
  <c r="Q2480" i="1"/>
  <c r="F2481" i="1"/>
  <c r="G2481" i="1"/>
  <c r="H2481" i="1"/>
  <c r="I2481" i="1"/>
  <c r="J2481" i="1"/>
  <c r="K2481" i="1"/>
  <c r="L2481" i="1"/>
  <c r="M2481" i="1"/>
  <c r="N2481" i="1"/>
  <c r="O2481" i="1"/>
  <c r="P2481" i="1"/>
  <c r="Q2481" i="1"/>
  <c r="F2482" i="1"/>
  <c r="G2482" i="1"/>
  <c r="H2482" i="1"/>
  <c r="I2482" i="1"/>
  <c r="J2482" i="1"/>
  <c r="K2482" i="1"/>
  <c r="L2482" i="1"/>
  <c r="M2482" i="1"/>
  <c r="N2482" i="1"/>
  <c r="O2482" i="1"/>
  <c r="P2482" i="1"/>
  <c r="Q2482" i="1"/>
  <c r="F2483" i="1"/>
  <c r="G2483" i="1"/>
  <c r="H2483" i="1"/>
  <c r="I2483" i="1"/>
  <c r="J2483" i="1"/>
  <c r="K2483" i="1"/>
  <c r="L2483" i="1"/>
  <c r="M2483" i="1"/>
  <c r="N2483" i="1"/>
  <c r="O2483" i="1"/>
  <c r="P2483" i="1"/>
  <c r="Q2483" i="1"/>
  <c r="F2484" i="1"/>
  <c r="G2484" i="1"/>
  <c r="H2484" i="1"/>
  <c r="I2484" i="1"/>
  <c r="J2484" i="1"/>
  <c r="K2484" i="1"/>
  <c r="L2484" i="1"/>
  <c r="M2484" i="1"/>
  <c r="N2484" i="1"/>
  <c r="O2484" i="1"/>
  <c r="P2484" i="1"/>
  <c r="Q2484" i="1"/>
  <c r="F2485" i="1"/>
  <c r="G2485" i="1"/>
  <c r="H2485" i="1"/>
  <c r="I2485" i="1"/>
  <c r="J2485" i="1"/>
  <c r="K2485" i="1"/>
  <c r="L2485" i="1"/>
  <c r="M2485" i="1"/>
  <c r="N2485" i="1"/>
  <c r="O2485" i="1"/>
  <c r="P2485" i="1"/>
  <c r="Q2485" i="1"/>
  <c r="F2486" i="1"/>
  <c r="G2486" i="1"/>
  <c r="H2486" i="1"/>
  <c r="I2486" i="1"/>
  <c r="J2486" i="1"/>
  <c r="K2486" i="1"/>
  <c r="L2486" i="1"/>
  <c r="M2486" i="1"/>
  <c r="N2486" i="1"/>
  <c r="O2486" i="1"/>
  <c r="P2486" i="1"/>
  <c r="Q2486" i="1"/>
  <c r="F2487" i="1"/>
  <c r="G2487" i="1"/>
  <c r="H2487" i="1"/>
  <c r="I2487" i="1"/>
  <c r="J2487" i="1"/>
  <c r="K2487" i="1"/>
  <c r="L2487" i="1"/>
  <c r="M2487" i="1"/>
  <c r="N2487" i="1"/>
  <c r="O2487" i="1"/>
  <c r="P2487" i="1"/>
  <c r="Q2487" i="1"/>
  <c r="F2488" i="1"/>
  <c r="G2488" i="1"/>
  <c r="H2488" i="1"/>
  <c r="I2488" i="1"/>
  <c r="J2488" i="1"/>
  <c r="K2488" i="1"/>
  <c r="L2488" i="1"/>
  <c r="M2488" i="1"/>
  <c r="N2488" i="1"/>
  <c r="O2488" i="1"/>
  <c r="P2488" i="1"/>
  <c r="Q2488" i="1"/>
  <c r="F2489" i="1"/>
  <c r="G2489" i="1"/>
  <c r="H2489" i="1"/>
  <c r="I2489" i="1"/>
  <c r="J2489" i="1"/>
  <c r="K2489" i="1"/>
  <c r="L2489" i="1"/>
  <c r="M2489" i="1"/>
  <c r="N2489" i="1"/>
  <c r="O2489" i="1"/>
  <c r="P2489" i="1"/>
  <c r="Q2489" i="1"/>
  <c r="F2490" i="1"/>
  <c r="G2490" i="1"/>
  <c r="H2490" i="1"/>
  <c r="I2490" i="1"/>
  <c r="J2490" i="1"/>
  <c r="K2490" i="1"/>
  <c r="L2490" i="1"/>
  <c r="M2490" i="1"/>
  <c r="N2490" i="1"/>
  <c r="O2490" i="1"/>
  <c r="P2490" i="1"/>
  <c r="Q2490" i="1"/>
  <c r="F2491" i="1"/>
  <c r="G2491" i="1"/>
  <c r="H2491" i="1"/>
  <c r="I2491" i="1"/>
  <c r="J2491" i="1"/>
  <c r="K2491" i="1"/>
  <c r="L2491" i="1"/>
  <c r="M2491" i="1"/>
  <c r="N2491" i="1"/>
  <c r="O2491" i="1"/>
  <c r="P2491" i="1"/>
  <c r="Q2491" i="1"/>
  <c r="F2492" i="1"/>
  <c r="G2492" i="1"/>
  <c r="H2492" i="1"/>
  <c r="I2492" i="1"/>
  <c r="J2492" i="1"/>
  <c r="K2492" i="1"/>
  <c r="L2492" i="1"/>
  <c r="M2492" i="1"/>
  <c r="N2492" i="1"/>
  <c r="O2492" i="1"/>
  <c r="P2492" i="1"/>
  <c r="Q2492" i="1"/>
  <c r="F2493" i="1"/>
  <c r="G2493" i="1"/>
  <c r="H2493" i="1"/>
  <c r="I2493" i="1"/>
  <c r="J2493" i="1"/>
  <c r="K2493" i="1"/>
  <c r="L2493" i="1"/>
  <c r="M2493" i="1"/>
  <c r="N2493" i="1"/>
  <c r="O2493" i="1"/>
  <c r="P2493" i="1"/>
  <c r="Q2493" i="1"/>
  <c r="F2494" i="1"/>
  <c r="G2494" i="1"/>
  <c r="H2494" i="1"/>
  <c r="I2494" i="1"/>
  <c r="J2494" i="1"/>
  <c r="K2494" i="1"/>
  <c r="L2494" i="1"/>
  <c r="M2494" i="1"/>
  <c r="N2494" i="1"/>
  <c r="O2494" i="1"/>
  <c r="P2494" i="1"/>
  <c r="Q2494" i="1"/>
  <c r="F2495" i="1"/>
  <c r="G2495" i="1"/>
  <c r="H2495" i="1"/>
  <c r="I2495" i="1"/>
  <c r="J2495" i="1"/>
  <c r="K2495" i="1"/>
  <c r="L2495" i="1"/>
  <c r="M2495" i="1"/>
  <c r="N2495" i="1"/>
  <c r="O2495" i="1"/>
  <c r="P2495" i="1"/>
  <c r="Q2495" i="1"/>
  <c r="F2496" i="1"/>
  <c r="G2496" i="1"/>
  <c r="H2496" i="1"/>
  <c r="I2496" i="1"/>
  <c r="J2496" i="1"/>
  <c r="K2496" i="1"/>
  <c r="L2496" i="1"/>
  <c r="M2496" i="1"/>
  <c r="N2496" i="1"/>
  <c r="O2496" i="1"/>
  <c r="P2496" i="1"/>
  <c r="Q2496" i="1"/>
  <c r="F2497" i="1"/>
  <c r="G2497" i="1"/>
  <c r="H2497" i="1"/>
  <c r="I2497" i="1"/>
  <c r="J2497" i="1"/>
  <c r="K2497" i="1"/>
  <c r="L2497" i="1"/>
  <c r="M2497" i="1"/>
  <c r="N2497" i="1"/>
  <c r="O2497" i="1"/>
  <c r="P2497" i="1"/>
  <c r="Q2497" i="1"/>
  <c r="F2498" i="1"/>
  <c r="G2498" i="1"/>
  <c r="H2498" i="1"/>
  <c r="I2498" i="1"/>
  <c r="J2498" i="1"/>
  <c r="K2498" i="1"/>
  <c r="L2498" i="1"/>
  <c r="M2498" i="1"/>
  <c r="N2498" i="1"/>
  <c r="O2498" i="1"/>
  <c r="P2498" i="1"/>
  <c r="Q2498" i="1"/>
  <c r="F2499" i="1"/>
  <c r="G2499" i="1"/>
  <c r="H2499" i="1"/>
  <c r="I2499" i="1"/>
  <c r="J2499" i="1"/>
  <c r="K2499" i="1"/>
  <c r="L2499" i="1"/>
  <c r="M2499" i="1"/>
  <c r="N2499" i="1"/>
  <c r="O2499" i="1"/>
  <c r="P2499" i="1"/>
  <c r="Q2499" i="1"/>
  <c r="F2500" i="1"/>
  <c r="G2500" i="1"/>
  <c r="H2500" i="1"/>
  <c r="I2500" i="1"/>
  <c r="J2500" i="1"/>
  <c r="K2500" i="1"/>
  <c r="L2500" i="1"/>
  <c r="M2500" i="1"/>
  <c r="N2500" i="1"/>
  <c r="O2500" i="1"/>
  <c r="P2500" i="1"/>
  <c r="Q2500" i="1"/>
  <c r="F2501" i="1"/>
  <c r="G2501" i="1"/>
  <c r="H2501" i="1"/>
  <c r="I2501" i="1"/>
  <c r="J2501" i="1"/>
  <c r="K2501" i="1"/>
  <c r="L2501" i="1"/>
  <c r="M2501" i="1"/>
  <c r="N2501" i="1"/>
  <c r="O2501" i="1"/>
  <c r="P2501" i="1"/>
  <c r="Q2501" i="1"/>
  <c r="F2502" i="1"/>
  <c r="G2502" i="1"/>
  <c r="H2502" i="1"/>
  <c r="I2502" i="1"/>
  <c r="J2502" i="1"/>
  <c r="K2502" i="1"/>
  <c r="L2502" i="1"/>
  <c r="M2502" i="1"/>
  <c r="N2502" i="1"/>
  <c r="O2502" i="1"/>
  <c r="P2502" i="1"/>
  <c r="Q2502" i="1"/>
  <c r="F2503" i="1"/>
  <c r="G2503" i="1"/>
  <c r="H2503" i="1"/>
  <c r="I2503" i="1"/>
  <c r="J2503" i="1"/>
  <c r="K2503" i="1"/>
  <c r="L2503" i="1"/>
  <c r="M2503" i="1"/>
  <c r="N2503" i="1"/>
  <c r="O2503" i="1"/>
  <c r="P2503" i="1"/>
  <c r="Q2503" i="1"/>
  <c r="F2504" i="1"/>
  <c r="G2504" i="1"/>
  <c r="H2504" i="1"/>
  <c r="I2504" i="1"/>
  <c r="J2504" i="1"/>
  <c r="K2504" i="1"/>
  <c r="L2504" i="1"/>
  <c r="M2504" i="1"/>
  <c r="N2504" i="1"/>
  <c r="O2504" i="1"/>
  <c r="P2504" i="1"/>
  <c r="Q2504" i="1"/>
  <c r="F2505" i="1"/>
  <c r="G2505" i="1"/>
  <c r="H2505" i="1"/>
  <c r="I2505" i="1"/>
  <c r="J2505" i="1"/>
  <c r="K2505" i="1"/>
  <c r="L2505" i="1"/>
  <c r="M2505" i="1"/>
  <c r="N2505" i="1"/>
  <c r="O2505" i="1"/>
  <c r="P2505" i="1"/>
  <c r="Q2505" i="1"/>
  <c r="F2506" i="1"/>
  <c r="G2506" i="1"/>
  <c r="H2506" i="1"/>
  <c r="I2506" i="1"/>
  <c r="J2506" i="1"/>
  <c r="K2506" i="1"/>
  <c r="L2506" i="1"/>
  <c r="M2506" i="1"/>
  <c r="N2506" i="1"/>
  <c r="O2506" i="1"/>
  <c r="P2506" i="1"/>
  <c r="Q2506" i="1"/>
  <c r="F2507" i="1"/>
  <c r="G2507" i="1"/>
  <c r="H2507" i="1"/>
  <c r="I2507" i="1"/>
  <c r="J2507" i="1"/>
  <c r="K2507" i="1"/>
  <c r="L2507" i="1"/>
  <c r="M2507" i="1"/>
  <c r="N2507" i="1"/>
  <c r="O2507" i="1"/>
  <c r="P2507" i="1"/>
  <c r="Q2507" i="1"/>
  <c r="F2508" i="1"/>
  <c r="G2508" i="1"/>
  <c r="H2508" i="1"/>
  <c r="I2508" i="1"/>
  <c r="J2508" i="1"/>
  <c r="K2508" i="1"/>
  <c r="L2508" i="1"/>
  <c r="M2508" i="1"/>
  <c r="N2508" i="1"/>
  <c r="O2508" i="1"/>
  <c r="P2508" i="1"/>
  <c r="Q2508" i="1"/>
  <c r="F2509" i="1"/>
  <c r="G2509" i="1"/>
  <c r="H2509" i="1"/>
  <c r="I2509" i="1"/>
  <c r="J2509" i="1"/>
  <c r="K2509" i="1"/>
  <c r="L2509" i="1"/>
  <c r="M2509" i="1"/>
  <c r="N2509" i="1"/>
  <c r="O2509" i="1"/>
  <c r="P2509" i="1"/>
  <c r="Q2509" i="1"/>
  <c r="F2510" i="1"/>
  <c r="G2510" i="1"/>
  <c r="H2510" i="1"/>
  <c r="I2510" i="1"/>
  <c r="J2510" i="1"/>
  <c r="K2510" i="1"/>
  <c r="L2510" i="1"/>
  <c r="M2510" i="1"/>
  <c r="N2510" i="1"/>
  <c r="O2510" i="1"/>
  <c r="P2510" i="1"/>
  <c r="Q2510" i="1"/>
  <c r="F2511" i="1"/>
  <c r="G2511" i="1"/>
  <c r="H2511" i="1"/>
  <c r="I2511" i="1"/>
  <c r="J2511" i="1"/>
  <c r="K2511" i="1"/>
  <c r="L2511" i="1"/>
  <c r="M2511" i="1"/>
  <c r="N2511" i="1"/>
  <c r="O2511" i="1"/>
  <c r="P2511" i="1"/>
  <c r="Q2511" i="1"/>
  <c r="F2512" i="1"/>
  <c r="G2512" i="1"/>
  <c r="H2512" i="1"/>
  <c r="I2512" i="1"/>
  <c r="J2512" i="1"/>
  <c r="K2512" i="1"/>
  <c r="L2512" i="1"/>
  <c r="M2512" i="1"/>
  <c r="N2512" i="1"/>
  <c r="O2512" i="1"/>
  <c r="P2512" i="1"/>
  <c r="Q2512" i="1"/>
  <c r="F2513" i="1"/>
  <c r="G2513" i="1"/>
  <c r="H2513" i="1"/>
  <c r="I2513" i="1"/>
  <c r="J2513" i="1"/>
  <c r="K2513" i="1"/>
  <c r="L2513" i="1"/>
  <c r="M2513" i="1"/>
  <c r="N2513" i="1"/>
  <c r="O2513" i="1"/>
  <c r="P2513" i="1"/>
  <c r="Q2513" i="1"/>
  <c r="F2514" i="1"/>
  <c r="G2514" i="1"/>
  <c r="H2514" i="1"/>
  <c r="I2514" i="1"/>
  <c r="J2514" i="1"/>
  <c r="K2514" i="1"/>
  <c r="L2514" i="1"/>
  <c r="M2514" i="1"/>
  <c r="N2514" i="1"/>
  <c r="O2514" i="1"/>
  <c r="P2514" i="1"/>
  <c r="Q2514" i="1"/>
  <c r="F2515" i="1"/>
  <c r="G2515" i="1"/>
  <c r="H2515" i="1"/>
  <c r="I2515" i="1"/>
  <c r="J2515" i="1"/>
  <c r="K2515" i="1"/>
  <c r="L2515" i="1"/>
  <c r="M2515" i="1"/>
  <c r="N2515" i="1"/>
  <c r="O2515" i="1"/>
  <c r="P2515" i="1"/>
  <c r="Q2515" i="1"/>
  <c r="F2516" i="1"/>
  <c r="G2516" i="1"/>
  <c r="H2516" i="1"/>
  <c r="I2516" i="1"/>
  <c r="J2516" i="1"/>
  <c r="K2516" i="1"/>
  <c r="L2516" i="1"/>
  <c r="M2516" i="1"/>
  <c r="N2516" i="1"/>
  <c r="O2516" i="1"/>
  <c r="P2516" i="1"/>
  <c r="Q2516" i="1"/>
  <c r="F2517" i="1"/>
  <c r="G2517" i="1"/>
  <c r="H2517" i="1"/>
  <c r="I2517" i="1"/>
  <c r="J2517" i="1"/>
  <c r="K2517" i="1"/>
  <c r="L2517" i="1"/>
  <c r="M2517" i="1"/>
  <c r="N2517" i="1"/>
  <c r="O2517" i="1"/>
  <c r="P2517" i="1"/>
  <c r="Q2517" i="1"/>
  <c r="F2518" i="1"/>
  <c r="G2518" i="1"/>
  <c r="H2518" i="1"/>
  <c r="I2518" i="1"/>
  <c r="J2518" i="1"/>
  <c r="K2518" i="1"/>
  <c r="L2518" i="1"/>
  <c r="M2518" i="1"/>
  <c r="N2518" i="1"/>
  <c r="O2518" i="1"/>
  <c r="P2518" i="1"/>
  <c r="Q2518" i="1"/>
  <c r="F2519" i="1"/>
  <c r="G2519" i="1"/>
  <c r="H2519" i="1"/>
  <c r="I2519" i="1"/>
  <c r="J2519" i="1"/>
  <c r="K2519" i="1"/>
  <c r="L2519" i="1"/>
  <c r="M2519" i="1"/>
  <c r="N2519" i="1"/>
  <c r="O2519" i="1"/>
  <c r="P2519" i="1"/>
  <c r="Q2519" i="1"/>
  <c r="F2520" i="1"/>
  <c r="G2520" i="1"/>
  <c r="H2520" i="1"/>
  <c r="I2520" i="1"/>
  <c r="J2520" i="1"/>
  <c r="K2520" i="1"/>
  <c r="L2520" i="1"/>
  <c r="M2520" i="1"/>
  <c r="N2520" i="1"/>
  <c r="O2520" i="1"/>
  <c r="P2520" i="1"/>
  <c r="Q2520" i="1"/>
  <c r="F2521" i="1"/>
  <c r="G2521" i="1"/>
  <c r="H2521" i="1"/>
  <c r="I2521" i="1"/>
  <c r="J2521" i="1"/>
  <c r="K2521" i="1"/>
  <c r="L2521" i="1"/>
  <c r="M2521" i="1"/>
  <c r="N2521" i="1"/>
  <c r="O2521" i="1"/>
  <c r="P2521" i="1"/>
  <c r="Q2521" i="1"/>
  <c r="F2522" i="1"/>
  <c r="G2522" i="1"/>
  <c r="H2522" i="1"/>
  <c r="I2522" i="1"/>
  <c r="J2522" i="1"/>
  <c r="K2522" i="1"/>
  <c r="L2522" i="1"/>
  <c r="M2522" i="1"/>
  <c r="N2522" i="1"/>
  <c r="O2522" i="1"/>
  <c r="P2522" i="1"/>
  <c r="Q2522" i="1"/>
  <c r="F2523" i="1"/>
  <c r="G2523" i="1"/>
  <c r="H2523" i="1"/>
  <c r="I2523" i="1"/>
  <c r="J2523" i="1"/>
  <c r="K2523" i="1"/>
  <c r="L2523" i="1"/>
  <c r="M2523" i="1"/>
  <c r="N2523" i="1"/>
  <c r="O2523" i="1"/>
  <c r="P2523" i="1"/>
  <c r="Q2523" i="1"/>
  <c r="F2524" i="1"/>
  <c r="G2524" i="1"/>
  <c r="H2524" i="1"/>
  <c r="I2524" i="1"/>
  <c r="J2524" i="1"/>
  <c r="K2524" i="1"/>
  <c r="L2524" i="1"/>
  <c r="M2524" i="1"/>
  <c r="N2524" i="1"/>
  <c r="O2524" i="1"/>
  <c r="P2524" i="1"/>
  <c r="Q2524" i="1"/>
  <c r="F2525" i="1"/>
  <c r="G2525" i="1"/>
  <c r="H2525" i="1"/>
  <c r="I2525" i="1"/>
  <c r="J2525" i="1"/>
  <c r="K2525" i="1"/>
  <c r="L2525" i="1"/>
  <c r="M2525" i="1"/>
  <c r="N2525" i="1"/>
  <c r="O2525" i="1"/>
  <c r="P2525" i="1"/>
  <c r="Q2525" i="1"/>
  <c r="F2526" i="1"/>
  <c r="G2526" i="1"/>
  <c r="H2526" i="1"/>
  <c r="I2526" i="1"/>
  <c r="J2526" i="1"/>
  <c r="K2526" i="1"/>
  <c r="L2526" i="1"/>
  <c r="M2526" i="1"/>
  <c r="N2526" i="1"/>
  <c r="O2526" i="1"/>
  <c r="P2526" i="1"/>
  <c r="Q2526" i="1"/>
  <c r="F2527" i="1"/>
  <c r="G2527" i="1"/>
  <c r="H2527" i="1"/>
  <c r="I2527" i="1"/>
  <c r="J2527" i="1"/>
  <c r="K2527" i="1"/>
  <c r="L2527" i="1"/>
  <c r="M2527" i="1"/>
  <c r="N2527" i="1"/>
  <c r="O2527" i="1"/>
  <c r="P2527" i="1"/>
  <c r="Q2527" i="1"/>
  <c r="F2528" i="1"/>
  <c r="G2528" i="1"/>
  <c r="H2528" i="1"/>
  <c r="I2528" i="1"/>
  <c r="J2528" i="1"/>
  <c r="K2528" i="1"/>
  <c r="L2528" i="1"/>
  <c r="M2528" i="1"/>
  <c r="N2528" i="1"/>
  <c r="O2528" i="1"/>
  <c r="P2528" i="1"/>
  <c r="Q2528" i="1"/>
  <c r="F2529" i="1"/>
  <c r="G2529" i="1"/>
  <c r="H2529" i="1"/>
  <c r="I2529" i="1"/>
  <c r="J2529" i="1"/>
  <c r="K2529" i="1"/>
  <c r="L2529" i="1"/>
  <c r="M2529" i="1"/>
  <c r="N2529" i="1"/>
  <c r="O2529" i="1"/>
  <c r="P2529" i="1"/>
  <c r="Q2529" i="1"/>
  <c r="F2530" i="1"/>
  <c r="G2530" i="1"/>
  <c r="H2530" i="1"/>
  <c r="I2530" i="1"/>
  <c r="J2530" i="1"/>
  <c r="K2530" i="1"/>
  <c r="L2530" i="1"/>
  <c r="M2530" i="1"/>
  <c r="N2530" i="1"/>
  <c r="O2530" i="1"/>
  <c r="P2530" i="1"/>
  <c r="Q2530" i="1"/>
  <c r="F2531" i="1"/>
  <c r="G2531" i="1"/>
  <c r="H2531" i="1"/>
  <c r="I2531" i="1"/>
  <c r="J2531" i="1"/>
  <c r="K2531" i="1"/>
  <c r="L2531" i="1"/>
  <c r="M2531" i="1"/>
  <c r="N2531" i="1"/>
  <c r="O2531" i="1"/>
  <c r="P2531" i="1"/>
  <c r="Q2531" i="1"/>
  <c r="F2532" i="1"/>
  <c r="G2532" i="1"/>
  <c r="H2532" i="1"/>
  <c r="I2532" i="1"/>
  <c r="J2532" i="1"/>
  <c r="K2532" i="1"/>
  <c r="L2532" i="1"/>
  <c r="M2532" i="1"/>
  <c r="N2532" i="1"/>
  <c r="O2532" i="1"/>
  <c r="P2532" i="1"/>
  <c r="Q2532" i="1"/>
  <c r="F2533" i="1"/>
  <c r="G2533" i="1"/>
  <c r="H2533" i="1"/>
  <c r="I2533" i="1"/>
  <c r="J2533" i="1"/>
  <c r="K2533" i="1"/>
  <c r="L2533" i="1"/>
  <c r="M2533" i="1"/>
  <c r="N2533" i="1"/>
  <c r="O2533" i="1"/>
  <c r="P2533" i="1"/>
  <c r="Q2533" i="1"/>
  <c r="F2534" i="1"/>
  <c r="G2534" i="1"/>
  <c r="H2534" i="1"/>
  <c r="I2534" i="1"/>
  <c r="J2534" i="1"/>
  <c r="K2534" i="1"/>
  <c r="L2534" i="1"/>
  <c r="M2534" i="1"/>
  <c r="N2534" i="1"/>
  <c r="O2534" i="1"/>
  <c r="P2534" i="1"/>
  <c r="Q2534" i="1"/>
  <c r="F2535" i="1"/>
  <c r="G2535" i="1"/>
  <c r="H2535" i="1"/>
  <c r="I2535" i="1"/>
  <c r="J2535" i="1"/>
  <c r="K2535" i="1"/>
  <c r="L2535" i="1"/>
  <c r="M2535" i="1"/>
  <c r="N2535" i="1"/>
  <c r="O2535" i="1"/>
  <c r="P2535" i="1"/>
  <c r="Q2535" i="1"/>
  <c r="F2536" i="1"/>
  <c r="G2536" i="1"/>
  <c r="H2536" i="1"/>
  <c r="I2536" i="1"/>
  <c r="J2536" i="1"/>
  <c r="K2536" i="1"/>
  <c r="L2536" i="1"/>
  <c r="M2536" i="1"/>
  <c r="N2536" i="1"/>
  <c r="O2536" i="1"/>
  <c r="P2536" i="1"/>
  <c r="Q2536" i="1"/>
  <c r="F2537" i="1"/>
  <c r="G2537" i="1"/>
  <c r="H2537" i="1"/>
  <c r="I2537" i="1"/>
  <c r="J2537" i="1"/>
  <c r="K2537" i="1"/>
  <c r="L2537" i="1"/>
  <c r="M2537" i="1"/>
  <c r="N2537" i="1"/>
  <c r="O2537" i="1"/>
  <c r="P2537" i="1"/>
  <c r="Q2537" i="1"/>
  <c r="F2538" i="1"/>
  <c r="G2538" i="1"/>
  <c r="H2538" i="1"/>
  <c r="I2538" i="1"/>
  <c r="J2538" i="1"/>
  <c r="K2538" i="1"/>
  <c r="L2538" i="1"/>
  <c r="M2538" i="1"/>
  <c r="N2538" i="1"/>
  <c r="O2538" i="1"/>
  <c r="P2538" i="1"/>
  <c r="Q2538" i="1"/>
  <c r="F2539" i="1"/>
  <c r="G2539" i="1"/>
  <c r="H2539" i="1"/>
  <c r="I2539" i="1"/>
  <c r="J2539" i="1"/>
  <c r="K2539" i="1"/>
  <c r="L2539" i="1"/>
  <c r="M2539" i="1"/>
  <c r="N2539" i="1"/>
  <c r="O2539" i="1"/>
  <c r="P2539" i="1"/>
  <c r="Q2539" i="1"/>
  <c r="F2540" i="1"/>
  <c r="G2540" i="1"/>
  <c r="H2540" i="1"/>
  <c r="I2540" i="1"/>
  <c r="J2540" i="1"/>
  <c r="K2540" i="1"/>
  <c r="L2540" i="1"/>
  <c r="M2540" i="1"/>
  <c r="N2540" i="1"/>
  <c r="O2540" i="1"/>
  <c r="P2540" i="1"/>
  <c r="Q2540" i="1"/>
  <c r="F2541" i="1"/>
  <c r="G2541" i="1"/>
  <c r="H2541" i="1"/>
  <c r="I2541" i="1"/>
  <c r="J2541" i="1"/>
  <c r="K2541" i="1"/>
  <c r="L2541" i="1"/>
  <c r="M2541" i="1"/>
  <c r="N2541" i="1"/>
  <c r="O2541" i="1"/>
  <c r="P2541" i="1"/>
  <c r="Q2541" i="1"/>
  <c r="F2542" i="1"/>
  <c r="G2542" i="1"/>
  <c r="H2542" i="1"/>
  <c r="I2542" i="1"/>
  <c r="J2542" i="1"/>
  <c r="K2542" i="1"/>
  <c r="L2542" i="1"/>
  <c r="M2542" i="1"/>
  <c r="N2542" i="1"/>
  <c r="O2542" i="1"/>
  <c r="P2542" i="1"/>
  <c r="Q2542" i="1"/>
  <c r="F2543" i="1"/>
  <c r="G2543" i="1"/>
  <c r="H2543" i="1"/>
  <c r="I2543" i="1"/>
  <c r="J2543" i="1"/>
  <c r="K2543" i="1"/>
  <c r="L2543" i="1"/>
  <c r="M2543" i="1"/>
  <c r="N2543" i="1"/>
  <c r="O2543" i="1"/>
  <c r="P2543" i="1"/>
  <c r="Q2543" i="1"/>
  <c r="F2544" i="1"/>
  <c r="G2544" i="1"/>
  <c r="H2544" i="1"/>
  <c r="I2544" i="1"/>
  <c r="J2544" i="1"/>
  <c r="K2544" i="1"/>
  <c r="L2544" i="1"/>
  <c r="M2544" i="1"/>
  <c r="N2544" i="1"/>
  <c r="O2544" i="1"/>
  <c r="P2544" i="1"/>
  <c r="Q2544" i="1"/>
  <c r="F2545" i="1"/>
  <c r="G2545" i="1"/>
  <c r="H2545" i="1"/>
  <c r="I2545" i="1"/>
  <c r="J2545" i="1"/>
  <c r="K2545" i="1"/>
  <c r="L2545" i="1"/>
  <c r="M2545" i="1"/>
  <c r="N2545" i="1"/>
  <c r="O2545" i="1"/>
  <c r="P2545" i="1"/>
  <c r="Q2545" i="1"/>
  <c r="F2546" i="1"/>
  <c r="G2546" i="1"/>
  <c r="H2546" i="1"/>
  <c r="I2546" i="1"/>
  <c r="J2546" i="1"/>
  <c r="K2546" i="1"/>
  <c r="L2546" i="1"/>
  <c r="M2546" i="1"/>
  <c r="N2546" i="1"/>
  <c r="O2546" i="1"/>
  <c r="P2546" i="1"/>
  <c r="Q2546" i="1"/>
  <c r="F2547" i="1"/>
  <c r="G2547" i="1"/>
  <c r="H2547" i="1"/>
  <c r="I2547" i="1"/>
  <c r="J2547" i="1"/>
  <c r="K2547" i="1"/>
  <c r="L2547" i="1"/>
  <c r="M2547" i="1"/>
  <c r="N2547" i="1"/>
  <c r="O2547" i="1"/>
  <c r="P2547" i="1"/>
  <c r="Q2547" i="1"/>
  <c r="F2548" i="1"/>
  <c r="G2548" i="1"/>
  <c r="H2548" i="1"/>
  <c r="I2548" i="1"/>
  <c r="J2548" i="1"/>
  <c r="K2548" i="1"/>
  <c r="L2548" i="1"/>
  <c r="M2548" i="1"/>
  <c r="N2548" i="1"/>
  <c r="O2548" i="1"/>
  <c r="P2548" i="1"/>
  <c r="Q2548" i="1"/>
  <c r="F2549" i="1"/>
  <c r="G2549" i="1"/>
  <c r="H2549" i="1"/>
  <c r="I2549" i="1"/>
  <c r="J2549" i="1"/>
  <c r="K2549" i="1"/>
  <c r="L2549" i="1"/>
  <c r="M2549" i="1"/>
  <c r="N2549" i="1"/>
  <c r="O2549" i="1"/>
  <c r="P2549" i="1"/>
  <c r="Q2549" i="1"/>
  <c r="F2550" i="1"/>
  <c r="G2550" i="1"/>
  <c r="H2550" i="1"/>
  <c r="I2550" i="1"/>
  <c r="J2550" i="1"/>
  <c r="K2550" i="1"/>
  <c r="L2550" i="1"/>
  <c r="M2550" i="1"/>
  <c r="N2550" i="1"/>
  <c r="O2550" i="1"/>
  <c r="P2550" i="1"/>
  <c r="Q2550" i="1"/>
  <c r="F2551" i="1"/>
  <c r="G2551" i="1"/>
  <c r="H2551" i="1"/>
  <c r="I2551" i="1"/>
  <c r="J2551" i="1"/>
  <c r="K2551" i="1"/>
  <c r="L2551" i="1"/>
  <c r="M2551" i="1"/>
  <c r="N2551" i="1"/>
  <c r="O2551" i="1"/>
  <c r="P2551" i="1"/>
  <c r="Q2551" i="1"/>
  <c r="F2552" i="1"/>
  <c r="G2552" i="1"/>
  <c r="H2552" i="1"/>
  <c r="I2552" i="1"/>
  <c r="J2552" i="1"/>
  <c r="K2552" i="1"/>
  <c r="L2552" i="1"/>
  <c r="M2552" i="1"/>
  <c r="N2552" i="1"/>
  <c r="O2552" i="1"/>
  <c r="P2552" i="1"/>
  <c r="Q2552" i="1"/>
  <c r="F2553" i="1"/>
  <c r="G2553" i="1"/>
  <c r="H2553" i="1"/>
  <c r="I2553" i="1"/>
  <c r="J2553" i="1"/>
  <c r="K2553" i="1"/>
  <c r="L2553" i="1"/>
  <c r="M2553" i="1"/>
  <c r="N2553" i="1"/>
  <c r="O2553" i="1"/>
  <c r="P2553" i="1"/>
  <c r="Q2553" i="1"/>
  <c r="F2554" i="1"/>
  <c r="G2554" i="1"/>
  <c r="H2554" i="1"/>
  <c r="I2554" i="1"/>
  <c r="J2554" i="1"/>
  <c r="K2554" i="1"/>
  <c r="L2554" i="1"/>
  <c r="M2554" i="1"/>
  <c r="N2554" i="1"/>
  <c r="O2554" i="1"/>
  <c r="P2554" i="1"/>
  <c r="Q2554" i="1"/>
  <c r="F2555" i="1"/>
  <c r="G2555" i="1"/>
  <c r="H2555" i="1"/>
  <c r="I2555" i="1"/>
  <c r="J2555" i="1"/>
  <c r="K2555" i="1"/>
  <c r="L2555" i="1"/>
  <c r="M2555" i="1"/>
  <c r="N2555" i="1"/>
  <c r="O2555" i="1"/>
  <c r="P2555" i="1"/>
  <c r="Q2555" i="1"/>
  <c r="F2556" i="1"/>
  <c r="G2556" i="1"/>
  <c r="H2556" i="1"/>
  <c r="I2556" i="1"/>
  <c r="J2556" i="1"/>
  <c r="K2556" i="1"/>
  <c r="L2556" i="1"/>
  <c r="M2556" i="1"/>
  <c r="N2556" i="1"/>
  <c r="O2556" i="1"/>
  <c r="P2556" i="1"/>
  <c r="Q2556" i="1"/>
  <c r="F2557" i="1"/>
  <c r="G2557" i="1"/>
  <c r="H2557" i="1"/>
  <c r="I2557" i="1"/>
  <c r="J2557" i="1"/>
  <c r="K2557" i="1"/>
  <c r="L2557" i="1"/>
  <c r="M2557" i="1"/>
  <c r="N2557" i="1"/>
  <c r="O2557" i="1"/>
  <c r="P2557" i="1"/>
  <c r="Q2557" i="1"/>
  <c r="F2558" i="1"/>
  <c r="G2558" i="1"/>
  <c r="H2558" i="1"/>
  <c r="I2558" i="1"/>
  <c r="J2558" i="1"/>
  <c r="K2558" i="1"/>
  <c r="L2558" i="1"/>
  <c r="M2558" i="1"/>
  <c r="N2558" i="1"/>
  <c r="O2558" i="1"/>
  <c r="P2558" i="1"/>
  <c r="Q2558" i="1"/>
  <c r="F2559" i="1"/>
  <c r="G2559" i="1"/>
  <c r="H2559" i="1"/>
  <c r="I2559" i="1"/>
  <c r="J2559" i="1"/>
  <c r="K2559" i="1"/>
  <c r="L2559" i="1"/>
  <c r="M2559" i="1"/>
  <c r="N2559" i="1"/>
  <c r="O2559" i="1"/>
  <c r="P2559" i="1"/>
  <c r="Q2559" i="1"/>
  <c r="F2560" i="1"/>
  <c r="G2560" i="1"/>
  <c r="H2560" i="1"/>
  <c r="I2560" i="1"/>
  <c r="J2560" i="1"/>
  <c r="K2560" i="1"/>
  <c r="L2560" i="1"/>
  <c r="M2560" i="1"/>
  <c r="N2560" i="1"/>
  <c r="O2560" i="1"/>
  <c r="P2560" i="1"/>
  <c r="Q2560" i="1"/>
  <c r="F2561" i="1"/>
  <c r="G2561" i="1"/>
  <c r="H2561" i="1"/>
  <c r="I2561" i="1"/>
  <c r="J2561" i="1"/>
  <c r="K2561" i="1"/>
  <c r="L2561" i="1"/>
  <c r="M2561" i="1"/>
  <c r="N2561" i="1"/>
  <c r="O2561" i="1"/>
  <c r="P2561" i="1"/>
  <c r="Q2561" i="1"/>
  <c r="F2562" i="1"/>
  <c r="G2562" i="1"/>
  <c r="H2562" i="1"/>
  <c r="I2562" i="1"/>
  <c r="J2562" i="1"/>
  <c r="K2562" i="1"/>
  <c r="L2562" i="1"/>
  <c r="M2562" i="1"/>
  <c r="N2562" i="1"/>
  <c r="O2562" i="1"/>
  <c r="P2562" i="1"/>
  <c r="Q2562" i="1"/>
  <c r="F2563" i="1"/>
  <c r="G2563" i="1"/>
  <c r="H2563" i="1"/>
  <c r="I2563" i="1"/>
  <c r="J2563" i="1"/>
  <c r="K2563" i="1"/>
  <c r="L2563" i="1"/>
  <c r="M2563" i="1"/>
  <c r="N2563" i="1"/>
  <c r="O2563" i="1"/>
  <c r="P2563" i="1"/>
  <c r="Q2563" i="1"/>
  <c r="F2564" i="1"/>
  <c r="G2564" i="1"/>
  <c r="H2564" i="1"/>
  <c r="I2564" i="1"/>
  <c r="J2564" i="1"/>
  <c r="K2564" i="1"/>
  <c r="L2564" i="1"/>
  <c r="M2564" i="1"/>
  <c r="N2564" i="1"/>
  <c r="O2564" i="1"/>
  <c r="P2564" i="1"/>
  <c r="Q2564" i="1"/>
  <c r="F2565" i="1"/>
  <c r="G2565" i="1"/>
  <c r="H2565" i="1"/>
  <c r="I2565" i="1"/>
  <c r="J2565" i="1"/>
  <c r="K2565" i="1"/>
  <c r="L2565" i="1"/>
  <c r="M2565" i="1"/>
  <c r="N2565" i="1"/>
  <c r="O2565" i="1"/>
  <c r="P2565" i="1"/>
  <c r="Q2565" i="1"/>
  <c r="F2566" i="1"/>
  <c r="G2566" i="1"/>
  <c r="H2566" i="1"/>
  <c r="I2566" i="1"/>
  <c r="J2566" i="1"/>
  <c r="K2566" i="1"/>
  <c r="L2566" i="1"/>
  <c r="M2566" i="1"/>
  <c r="N2566" i="1"/>
  <c r="O2566" i="1"/>
  <c r="P2566" i="1"/>
  <c r="Q2566" i="1"/>
  <c r="F2567" i="1"/>
  <c r="G2567" i="1"/>
  <c r="H2567" i="1"/>
  <c r="I2567" i="1"/>
  <c r="J2567" i="1"/>
  <c r="K2567" i="1"/>
  <c r="L2567" i="1"/>
  <c r="M2567" i="1"/>
  <c r="N2567" i="1"/>
  <c r="O2567" i="1"/>
  <c r="P2567" i="1"/>
  <c r="Q2567" i="1"/>
  <c r="F2568" i="1"/>
  <c r="G2568" i="1"/>
  <c r="H2568" i="1"/>
  <c r="I2568" i="1"/>
  <c r="J2568" i="1"/>
  <c r="K2568" i="1"/>
  <c r="L2568" i="1"/>
  <c r="M2568" i="1"/>
  <c r="N2568" i="1"/>
  <c r="O2568" i="1"/>
  <c r="P2568" i="1"/>
  <c r="Q2568" i="1"/>
  <c r="F2569" i="1"/>
  <c r="G2569" i="1"/>
  <c r="H2569" i="1"/>
  <c r="I2569" i="1"/>
  <c r="J2569" i="1"/>
  <c r="K2569" i="1"/>
  <c r="L2569" i="1"/>
  <c r="M2569" i="1"/>
  <c r="N2569" i="1"/>
  <c r="O2569" i="1"/>
  <c r="P2569" i="1"/>
  <c r="Q2569" i="1"/>
  <c r="F2570" i="1"/>
  <c r="G2570" i="1"/>
  <c r="H2570" i="1"/>
  <c r="I2570" i="1"/>
  <c r="J2570" i="1"/>
  <c r="K2570" i="1"/>
  <c r="L2570" i="1"/>
  <c r="M2570" i="1"/>
  <c r="N2570" i="1"/>
  <c r="O2570" i="1"/>
  <c r="P2570" i="1"/>
  <c r="Q2570" i="1"/>
  <c r="F2571" i="1"/>
  <c r="G2571" i="1"/>
  <c r="H2571" i="1"/>
  <c r="I2571" i="1"/>
  <c r="J2571" i="1"/>
  <c r="K2571" i="1"/>
  <c r="L2571" i="1"/>
  <c r="M2571" i="1"/>
  <c r="N2571" i="1"/>
  <c r="O2571" i="1"/>
  <c r="P2571" i="1"/>
  <c r="Q2571" i="1"/>
  <c r="F2572" i="1"/>
  <c r="G2572" i="1"/>
  <c r="H2572" i="1"/>
  <c r="I2572" i="1"/>
  <c r="J2572" i="1"/>
  <c r="K2572" i="1"/>
  <c r="L2572" i="1"/>
  <c r="M2572" i="1"/>
  <c r="N2572" i="1"/>
  <c r="O2572" i="1"/>
  <c r="P2572" i="1"/>
  <c r="Q2572" i="1"/>
  <c r="F2573" i="1"/>
  <c r="G2573" i="1"/>
  <c r="H2573" i="1"/>
  <c r="I2573" i="1"/>
  <c r="J2573" i="1"/>
  <c r="K2573" i="1"/>
  <c r="L2573" i="1"/>
  <c r="M2573" i="1"/>
  <c r="N2573" i="1"/>
  <c r="O2573" i="1"/>
  <c r="P2573" i="1"/>
  <c r="Q2573" i="1"/>
  <c r="F2574" i="1"/>
  <c r="G2574" i="1"/>
  <c r="H2574" i="1"/>
  <c r="I2574" i="1"/>
  <c r="J2574" i="1"/>
  <c r="K2574" i="1"/>
  <c r="L2574" i="1"/>
  <c r="M2574" i="1"/>
  <c r="N2574" i="1"/>
  <c r="O2574" i="1"/>
  <c r="P2574" i="1"/>
  <c r="Q2574" i="1"/>
  <c r="F2575" i="1"/>
  <c r="G2575" i="1"/>
  <c r="H2575" i="1"/>
  <c r="I2575" i="1"/>
  <c r="J2575" i="1"/>
  <c r="K2575" i="1"/>
  <c r="L2575" i="1"/>
  <c r="M2575" i="1"/>
  <c r="N2575" i="1"/>
  <c r="O2575" i="1"/>
  <c r="P2575" i="1"/>
  <c r="Q2575" i="1"/>
  <c r="F2576" i="1"/>
  <c r="G2576" i="1"/>
  <c r="H2576" i="1"/>
  <c r="I2576" i="1"/>
  <c r="J2576" i="1"/>
  <c r="K2576" i="1"/>
  <c r="L2576" i="1"/>
  <c r="M2576" i="1"/>
  <c r="N2576" i="1"/>
  <c r="O2576" i="1"/>
  <c r="P2576" i="1"/>
  <c r="Q2576" i="1"/>
  <c r="F2577" i="1"/>
  <c r="G2577" i="1"/>
  <c r="H2577" i="1"/>
  <c r="I2577" i="1"/>
  <c r="J2577" i="1"/>
  <c r="K2577" i="1"/>
  <c r="L2577" i="1"/>
  <c r="M2577" i="1"/>
  <c r="N2577" i="1"/>
  <c r="O2577" i="1"/>
  <c r="P2577" i="1"/>
  <c r="Q2577" i="1"/>
  <c r="F2578" i="1"/>
  <c r="G2578" i="1"/>
  <c r="H2578" i="1"/>
  <c r="I2578" i="1"/>
  <c r="J2578" i="1"/>
  <c r="K2578" i="1"/>
  <c r="L2578" i="1"/>
  <c r="M2578" i="1"/>
  <c r="N2578" i="1"/>
  <c r="O2578" i="1"/>
  <c r="P2578" i="1"/>
  <c r="Q2578" i="1"/>
  <c r="F2579" i="1"/>
  <c r="G2579" i="1"/>
  <c r="H2579" i="1"/>
  <c r="I2579" i="1"/>
  <c r="J2579" i="1"/>
  <c r="K2579" i="1"/>
  <c r="L2579" i="1"/>
  <c r="M2579" i="1"/>
  <c r="N2579" i="1"/>
  <c r="O2579" i="1"/>
  <c r="P2579" i="1"/>
  <c r="Q2579" i="1"/>
  <c r="F2580" i="1"/>
  <c r="G2580" i="1"/>
  <c r="H2580" i="1"/>
  <c r="I2580" i="1"/>
  <c r="J2580" i="1"/>
  <c r="K2580" i="1"/>
  <c r="L2580" i="1"/>
  <c r="M2580" i="1"/>
  <c r="N2580" i="1"/>
  <c r="O2580" i="1"/>
  <c r="P2580" i="1"/>
  <c r="Q2580" i="1"/>
  <c r="F2581" i="1"/>
  <c r="G2581" i="1"/>
  <c r="H2581" i="1"/>
  <c r="I2581" i="1"/>
  <c r="J2581" i="1"/>
  <c r="K2581" i="1"/>
  <c r="L2581" i="1"/>
  <c r="M2581" i="1"/>
  <c r="N2581" i="1"/>
  <c r="O2581" i="1"/>
  <c r="P2581" i="1"/>
  <c r="Q2581" i="1"/>
  <c r="F2582" i="1"/>
  <c r="G2582" i="1"/>
  <c r="H2582" i="1"/>
  <c r="I2582" i="1"/>
  <c r="J2582" i="1"/>
  <c r="K2582" i="1"/>
  <c r="L2582" i="1"/>
  <c r="M2582" i="1"/>
  <c r="N2582" i="1"/>
  <c r="O2582" i="1"/>
  <c r="P2582" i="1"/>
  <c r="Q2582" i="1"/>
  <c r="F2583" i="1"/>
  <c r="G2583" i="1"/>
  <c r="H2583" i="1"/>
  <c r="I2583" i="1"/>
  <c r="J2583" i="1"/>
  <c r="K2583" i="1"/>
  <c r="L2583" i="1"/>
  <c r="M2583" i="1"/>
  <c r="N2583" i="1"/>
  <c r="O2583" i="1"/>
  <c r="P2583" i="1"/>
  <c r="Q2583" i="1"/>
  <c r="F2584" i="1"/>
  <c r="G2584" i="1"/>
  <c r="H2584" i="1"/>
  <c r="I2584" i="1"/>
  <c r="J2584" i="1"/>
  <c r="K2584" i="1"/>
  <c r="L2584" i="1"/>
  <c r="M2584" i="1"/>
  <c r="N2584" i="1"/>
  <c r="O2584" i="1"/>
  <c r="P2584" i="1"/>
  <c r="Q2584" i="1"/>
  <c r="F2585" i="1"/>
  <c r="G2585" i="1"/>
  <c r="H2585" i="1"/>
  <c r="I2585" i="1"/>
  <c r="J2585" i="1"/>
  <c r="K2585" i="1"/>
  <c r="L2585" i="1"/>
  <c r="M2585" i="1"/>
  <c r="N2585" i="1"/>
  <c r="O2585" i="1"/>
  <c r="P2585" i="1"/>
  <c r="Q2585" i="1"/>
  <c r="F2586" i="1"/>
  <c r="G2586" i="1"/>
  <c r="H2586" i="1"/>
  <c r="I2586" i="1"/>
  <c r="J2586" i="1"/>
  <c r="K2586" i="1"/>
  <c r="L2586" i="1"/>
  <c r="M2586" i="1"/>
  <c r="N2586" i="1"/>
  <c r="O2586" i="1"/>
  <c r="P2586" i="1"/>
  <c r="Q2586" i="1"/>
  <c r="F2587" i="1"/>
  <c r="G2587" i="1"/>
  <c r="H2587" i="1"/>
  <c r="I2587" i="1"/>
  <c r="J2587" i="1"/>
  <c r="K2587" i="1"/>
  <c r="L2587" i="1"/>
  <c r="M2587" i="1"/>
  <c r="N2587" i="1"/>
  <c r="O2587" i="1"/>
  <c r="P2587" i="1"/>
  <c r="Q2587" i="1"/>
  <c r="F2588" i="1"/>
  <c r="G2588" i="1"/>
  <c r="H2588" i="1"/>
  <c r="I2588" i="1"/>
  <c r="J2588" i="1"/>
  <c r="K2588" i="1"/>
  <c r="L2588" i="1"/>
  <c r="M2588" i="1"/>
  <c r="N2588" i="1"/>
  <c r="O2588" i="1"/>
  <c r="P2588" i="1"/>
  <c r="Q2588" i="1"/>
  <c r="F2589" i="1"/>
  <c r="G2589" i="1"/>
  <c r="H2589" i="1"/>
  <c r="I2589" i="1"/>
  <c r="J2589" i="1"/>
  <c r="K2589" i="1"/>
  <c r="L2589" i="1"/>
  <c r="M2589" i="1"/>
  <c r="N2589" i="1"/>
  <c r="O2589" i="1"/>
  <c r="P2589" i="1"/>
  <c r="Q2589" i="1"/>
  <c r="F2590" i="1"/>
  <c r="G2590" i="1"/>
  <c r="H2590" i="1"/>
  <c r="I2590" i="1"/>
  <c r="J2590" i="1"/>
  <c r="K2590" i="1"/>
  <c r="L2590" i="1"/>
  <c r="M2590" i="1"/>
  <c r="N2590" i="1"/>
  <c r="O2590" i="1"/>
  <c r="P2590" i="1"/>
  <c r="Q2590" i="1"/>
  <c r="G6" i="1"/>
  <c r="H6" i="1"/>
  <c r="I6" i="1"/>
  <c r="J6" i="1"/>
  <c r="K6" i="1"/>
  <c r="L6" i="1"/>
  <c r="M6" i="1"/>
  <c r="N6" i="1"/>
  <c r="O6" i="1"/>
  <c r="P6" i="1"/>
  <c r="Q6" i="1"/>
  <c r="F6" i="1"/>
  <c r="G4" i="1"/>
  <c r="H4" i="1"/>
  <c r="I4" i="1"/>
  <c r="J4" i="1"/>
  <c r="K4" i="1"/>
  <c r="L4" i="1"/>
  <c r="M4" i="1"/>
  <c r="N4" i="1"/>
  <c r="O4" i="1"/>
  <c r="P4" i="1"/>
  <c r="Q4" i="1"/>
  <c r="F4" i="1"/>
  <c r="A1" i="1"/>
  <c r="A2" i="1" s="1"/>
  <c r="W7" i="1" l="1" a="1"/>
  <c r="W7" i="1" s="1"/>
  <c r="F12" i="2" s="1"/>
  <c r="S8" i="1" a="1"/>
  <c r="S8" i="1" s="1"/>
  <c r="B13" i="2" s="1"/>
  <c r="Y9" i="1" a="1"/>
  <c r="Y9" i="1" s="1"/>
  <c r="H14" i="2" s="1"/>
  <c r="AH9" i="1" a="1"/>
  <c r="AH9" i="1" s="1"/>
  <c r="Q14" i="2" s="1"/>
  <c r="AB10" i="1" a="1"/>
  <c r="AB10" i="1" s="1"/>
  <c r="K15" i="2" s="1"/>
  <c r="V11" i="1" a="1"/>
  <c r="V11" i="1" s="1"/>
  <c r="E16" i="2" s="1"/>
  <c r="T13" i="1" a="1"/>
  <c r="T13" i="1" s="1"/>
  <c r="C18" i="2" s="1"/>
  <c r="AD13" i="1" a="1"/>
  <c r="AD13" i="1" s="1"/>
  <c r="M18" i="2" s="1"/>
  <c r="X7" i="1" a="1"/>
  <c r="X7" i="1" s="1"/>
  <c r="G12" i="2" s="1"/>
  <c r="T8" i="1" a="1"/>
  <c r="T8" i="1" s="1"/>
  <c r="C13" i="2" s="1"/>
  <c r="AF8" i="1" a="1"/>
  <c r="AF8" i="1" s="1"/>
  <c r="O13" i="2" s="1"/>
  <c r="AI9" i="1" a="1"/>
  <c r="AI9" i="1" s="1"/>
  <c r="R14" i="2" s="1"/>
  <c r="AC10" i="1" a="1"/>
  <c r="AC10" i="1" s="1"/>
  <c r="L15" i="2" s="1"/>
  <c r="W11" i="1" a="1"/>
  <c r="W11" i="1" s="1"/>
  <c r="F16" i="2" s="1"/>
  <c r="AH11" i="1" a="1"/>
  <c r="AH11" i="1" s="1"/>
  <c r="Q16" i="2" s="1"/>
  <c r="AA12" i="1" a="1"/>
  <c r="AA12" i="1" s="1"/>
  <c r="J17" i="2" s="1"/>
  <c r="AE13" i="1" a="1"/>
  <c r="AE13" i="1" s="1"/>
  <c r="N18" i="2" s="1"/>
  <c r="AG7" i="1" a="1"/>
  <c r="AG7" i="1" s="1"/>
  <c r="P12" i="2" s="1"/>
  <c r="AD8" i="1" a="1"/>
  <c r="AD8" i="1" s="1"/>
  <c r="M13" i="2" s="1"/>
  <c r="Z9" i="1" a="1"/>
  <c r="Z9" i="1" s="1"/>
  <c r="I14" i="2" s="1"/>
  <c r="T10" i="1" a="1"/>
  <c r="T10" i="1" s="1"/>
  <c r="C15" i="2" s="1"/>
  <c r="AF10" i="1" a="1"/>
  <c r="AF10" i="1" s="1"/>
  <c r="O15" i="2" s="1"/>
  <c r="AC11" i="1" a="1"/>
  <c r="AC11" i="1" s="1"/>
  <c r="L16" i="2" s="1"/>
  <c r="X12" i="1" a="1"/>
  <c r="X12" i="1" s="1"/>
  <c r="G17" i="2" s="1"/>
  <c r="AI12" i="1" a="1"/>
  <c r="AI12" i="1" s="1"/>
  <c r="R17" i="2" s="1"/>
  <c r="AF13" i="1" a="1"/>
  <c r="AF13" i="1" s="1"/>
  <c r="O18" i="2" s="1"/>
  <c r="AA14" i="1" a="1"/>
  <c r="AA14" i="1" s="1"/>
  <c r="J19" i="2" s="1"/>
  <c r="AE15" i="1" a="1"/>
  <c r="AE15" i="1" s="1"/>
  <c r="N20" i="2" s="1"/>
  <c r="X16" i="1" a="1"/>
  <c r="X16" i="1" s="1"/>
  <c r="G21" i="2" s="1"/>
  <c r="AI16" i="1" a="1"/>
  <c r="AI16" i="1" s="1"/>
  <c r="R21" i="2" s="1"/>
  <c r="AD17" i="1" a="1"/>
  <c r="AD17" i="1" s="1"/>
  <c r="M22" i="2" s="1"/>
  <c r="W18" i="1" a="1"/>
  <c r="W18" i="1" s="1"/>
  <c r="F23" i="2" s="1"/>
  <c r="Z19" i="1" a="1"/>
  <c r="Z19" i="1" s="1"/>
  <c r="I24" i="2" s="1"/>
  <c r="U20" i="1" a="1"/>
  <c r="U20" i="1" s="1"/>
  <c r="D25" i="2" s="1"/>
  <c r="AG20" i="1" a="1"/>
  <c r="AG20" i="1" s="1"/>
  <c r="P25" i="2" s="1"/>
  <c r="S22" i="1" a="1"/>
  <c r="S22" i="1" s="1"/>
  <c r="B27" i="2" s="1"/>
  <c r="Y23" i="1" a="1"/>
  <c r="Y23" i="1" s="1"/>
  <c r="H28" i="2" s="1"/>
  <c r="AI23" i="1" a="1"/>
  <c r="AI23" i="1" s="1"/>
  <c r="R28" i="2" s="1"/>
  <c r="AB24" i="1" a="1"/>
  <c r="AB24" i="1" s="1"/>
  <c r="K29" i="2" s="1"/>
  <c r="AG25" i="1" a="1"/>
  <c r="AG25" i="1" s="1"/>
  <c r="P30" i="2" s="1"/>
  <c r="AA26" i="1" a="1"/>
  <c r="AA26" i="1" s="1"/>
  <c r="J31" i="2" s="1"/>
  <c r="AD27" i="1" a="1"/>
  <c r="AD27" i="1" s="1"/>
  <c r="M32" i="2" s="1"/>
  <c r="X28" i="1" a="1"/>
  <c r="X28" i="1" s="1"/>
  <c r="G33" i="2" s="1"/>
  <c r="S29" i="1" a="1"/>
  <c r="S29" i="1" s="1"/>
  <c r="B34" i="2" s="1"/>
  <c r="AA31" i="1" a="1"/>
  <c r="AA31" i="1" s="1"/>
  <c r="J36" i="2" s="1"/>
  <c r="U32" i="1" a="1"/>
  <c r="U32" i="1" s="1"/>
  <c r="D37" i="2" s="1"/>
  <c r="AF32" i="1" a="1"/>
  <c r="AF32" i="1" s="1"/>
  <c r="O37" i="2" s="1"/>
  <c r="AI33" i="1" a="1"/>
  <c r="AI33" i="1" s="1"/>
  <c r="R38" i="2" s="1"/>
  <c r="AH7" i="1" a="1"/>
  <c r="AH7" i="1" s="1"/>
  <c r="Q12" i="2" s="1"/>
  <c r="AE8" i="1" a="1"/>
  <c r="AE8" i="1" s="1"/>
  <c r="N13" i="2" s="1"/>
  <c r="U10" i="1" a="1"/>
  <c r="U10" i="1" s="1"/>
  <c r="D15" i="2" s="1"/>
  <c r="S13" i="1" a="1"/>
  <c r="S13" i="1" s="1"/>
  <c r="B18" i="2" s="1"/>
  <c r="AG13" i="1" a="1"/>
  <c r="AG13" i="1" s="1"/>
  <c r="P18" i="2" s="1"/>
  <c r="AB14" i="1" a="1"/>
  <c r="AB14" i="1" s="1"/>
  <c r="K19" i="2" s="1"/>
  <c r="V15" i="1" a="1"/>
  <c r="V15" i="1" s="1"/>
  <c r="E20" i="2" s="1"/>
  <c r="AF15" i="1" a="1"/>
  <c r="AF15" i="1" s="1"/>
  <c r="O20" i="2" s="1"/>
  <c r="Y16" i="1" a="1"/>
  <c r="Y16" i="1" s="1"/>
  <c r="H21" i="2" s="1"/>
  <c r="S17" i="1" a="1"/>
  <c r="S17" i="1" s="1"/>
  <c r="B22" i="2" s="1"/>
  <c r="X18" i="1" a="1"/>
  <c r="X18" i="1" s="1"/>
  <c r="G23" i="2" s="1"/>
  <c r="AH18" i="1" a="1"/>
  <c r="AH18" i="1" s="1"/>
  <c r="Q23" i="2" s="1"/>
  <c r="AA19" i="1" a="1"/>
  <c r="AA19" i="1" s="1"/>
  <c r="J24" i="2" s="1"/>
  <c r="V20" i="1" a="1"/>
  <c r="V20" i="1" s="1"/>
  <c r="E25" i="2" s="1"/>
  <c r="AH20" i="1" a="1"/>
  <c r="AH20" i="1" s="1"/>
  <c r="Q25" i="2" s="1"/>
  <c r="Z21" i="1" a="1"/>
  <c r="Z21" i="1" s="1"/>
  <c r="I26" i="2" s="1"/>
  <c r="AD22" i="1" a="1"/>
  <c r="AD22" i="1" s="1"/>
  <c r="M27" i="2" s="1"/>
  <c r="AC24" i="1" a="1"/>
  <c r="AC24" i="1" s="1"/>
  <c r="L29" i="2" s="1"/>
  <c r="U25" i="1" a="1"/>
  <c r="U25" i="1" s="1"/>
  <c r="D30" i="2" s="1"/>
  <c r="AB26" i="1" a="1"/>
  <c r="AB26" i="1" s="1"/>
  <c r="K31" i="2" s="1"/>
  <c r="U27" i="1" a="1"/>
  <c r="U27" i="1" s="1"/>
  <c r="D32" i="2" s="1"/>
  <c r="AE27" i="1" a="1"/>
  <c r="AE27" i="1" s="1"/>
  <c r="N32" i="2" s="1"/>
  <c r="Y28" i="1" a="1"/>
  <c r="Y28" i="1" s="1"/>
  <c r="H33" i="2" s="1"/>
  <c r="T29" i="1" a="1"/>
  <c r="T29" i="1" s="1"/>
  <c r="C34" i="2" s="1"/>
  <c r="AD29" i="1" a="1"/>
  <c r="AD29" i="1" s="1"/>
  <c r="M34" i="2" s="1"/>
  <c r="W30" i="1" a="1"/>
  <c r="W30" i="1" s="1"/>
  <c r="F35" i="2" s="1"/>
  <c r="AG30" i="1" a="1"/>
  <c r="AG30" i="1" s="1"/>
  <c r="P35" i="2" s="1"/>
  <c r="AB31" i="1" a="1"/>
  <c r="AB31" i="1" s="1"/>
  <c r="K36" i="2" s="1"/>
  <c r="V32" i="1" a="1"/>
  <c r="V32" i="1" s="1"/>
  <c r="E37" i="2" s="1"/>
  <c r="AG32" i="1" a="1"/>
  <c r="AG32" i="1" s="1"/>
  <c r="P37" i="2" s="1"/>
  <c r="Y33" i="1" a="1"/>
  <c r="Y33" i="1" s="1"/>
  <c r="H38" i="2" s="1"/>
  <c r="S34" i="1" a="1"/>
  <c r="S34" i="1" s="1"/>
  <c r="B39" i="2" s="1"/>
  <c r="S7" i="1" a="1"/>
  <c r="S7" i="1" s="1"/>
  <c r="B12" i="2" s="1"/>
  <c r="AG8" i="1" a="1"/>
  <c r="AG8" i="1" s="1"/>
  <c r="P13" i="2" s="1"/>
  <c r="AA9" i="1" a="1"/>
  <c r="AA9" i="1" s="1"/>
  <c r="J14" i="2" s="1"/>
  <c r="V10" i="1" a="1"/>
  <c r="V10" i="1" s="1"/>
  <c r="E15" i="2" s="1"/>
  <c r="AG10" i="1" a="1"/>
  <c r="AG10" i="1" s="1"/>
  <c r="P15" i="2" s="1"/>
  <c r="AD11" i="1" a="1"/>
  <c r="AD11" i="1" s="1"/>
  <c r="M16" i="2" s="1"/>
  <c r="Y12" i="1" a="1"/>
  <c r="Y12" i="1" s="1"/>
  <c r="H17" i="2" s="1"/>
  <c r="U13" i="1" a="1"/>
  <c r="U13" i="1" s="1"/>
  <c r="D18" i="2" s="1"/>
  <c r="AH13" i="1" a="1"/>
  <c r="AH13" i="1" s="1"/>
  <c r="Q18" i="2" s="1"/>
  <c r="AC14" i="1" a="1"/>
  <c r="AC14" i="1" s="1"/>
  <c r="L19" i="2" s="1"/>
  <c r="V7" i="1" a="1"/>
  <c r="V7" i="1" s="1"/>
  <c r="E12" i="2" s="1"/>
  <c r="V8" i="1" a="1"/>
  <c r="V8" i="1" s="1"/>
  <c r="E13" i="2" s="1"/>
  <c r="AC9" i="1" a="1"/>
  <c r="AC9" i="1" s="1"/>
  <c r="L14" i="2" s="1"/>
  <c r="X10" i="1" a="1"/>
  <c r="X10" i="1" s="1"/>
  <c r="G15" i="2" s="1"/>
  <c r="S11" i="1" a="1"/>
  <c r="S11" i="1" s="1"/>
  <c r="B16" i="2" s="1"/>
  <c r="AG11" i="1" a="1"/>
  <c r="AG11" i="1" s="1"/>
  <c r="P16" i="2" s="1"/>
  <c r="AC12" i="1" a="1"/>
  <c r="AC12" i="1" s="1"/>
  <c r="L17" i="2" s="1"/>
  <c r="X13" i="1" a="1"/>
  <c r="X13" i="1" s="1"/>
  <c r="G18" i="2" s="1"/>
  <c r="S14" i="1" a="1"/>
  <c r="S14" i="1" s="1"/>
  <c r="B19" i="2" s="1"/>
  <c r="AI15" i="1" a="1"/>
  <c r="AI15" i="1" s="1"/>
  <c r="R20" i="2" s="1"/>
  <c r="AA16" i="1" a="1"/>
  <c r="AA16" i="1" s="1"/>
  <c r="J21" i="2" s="1"/>
  <c r="AH17" i="1" a="1"/>
  <c r="AH17" i="1" s="1"/>
  <c r="Q22" i="2" s="1"/>
  <c r="AA7" i="1" a="1"/>
  <c r="AA7" i="1" s="1"/>
  <c r="J12" i="2" s="1"/>
  <c r="Y8" i="1" a="1"/>
  <c r="Y8" i="1" s="1"/>
  <c r="H13" i="2" s="1"/>
  <c r="T9" i="1" a="1"/>
  <c r="T9" i="1" s="1"/>
  <c r="C14" i="2" s="1"/>
  <c r="AB7" i="1" a="1"/>
  <c r="AB7" i="1" s="1"/>
  <c r="K12" i="2" s="1"/>
  <c r="AH8" i="1" a="1"/>
  <c r="AH8" i="1" s="1"/>
  <c r="Q13" i="2" s="1"/>
  <c r="AE10" i="1" a="1"/>
  <c r="AE10" i="1" s="1"/>
  <c r="N15" i="2" s="1"/>
  <c r="AI11" i="1" a="1"/>
  <c r="AI11" i="1" s="1"/>
  <c r="R16" i="2" s="1"/>
  <c r="AG12" i="1" a="1"/>
  <c r="AG12" i="1" s="1"/>
  <c r="P17" i="2" s="1"/>
  <c r="AH14" i="1" a="1"/>
  <c r="AH14" i="1" s="1"/>
  <c r="Q19" i="2" s="1"/>
  <c r="AD15" i="1" a="1"/>
  <c r="AD15" i="1" s="1"/>
  <c r="M20" i="2" s="1"/>
  <c r="AC16" i="1" a="1"/>
  <c r="AC16" i="1" s="1"/>
  <c r="L21" i="2" s="1"/>
  <c r="AA17" i="1" a="1"/>
  <c r="AA17" i="1" s="1"/>
  <c r="J22" i="2" s="1"/>
  <c r="AI18" i="1" a="1"/>
  <c r="AI18" i="1" s="1"/>
  <c r="R23" i="2" s="1"/>
  <c r="AE19" i="1" a="1"/>
  <c r="AE19" i="1" s="1"/>
  <c r="N24" i="2" s="1"/>
  <c r="V21" i="1" a="1"/>
  <c r="V21" i="1" s="1"/>
  <c r="E26" i="2" s="1"/>
  <c r="AG21" i="1" a="1"/>
  <c r="AG21" i="1" s="1"/>
  <c r="P26" i="2" s="1"/>
  <c r="AC22" i="1" a="1"/>
  <c r="AC22" i="1" s="1"/>
  <c r="L27" i="2" s="1"/>
  <c r="V24" i="1" a="1"/>
  <c r="V24" i="1" s="1"/>
  <c r="E29" i="2" s="1"/>
  <c r="AG24" i="1" a="1"/>
  <c r="AG24" i="1" s="1"/>
  <c r="P29" i="2" s="1"/>
  <c r="AB25" i="1" a="1"/>
  <c r="AB25" i="1" s="1"/>
  <c r="K30" i="2" s="1"/>
  <c r="T27" i="1" a="1"/>
  <c r="T27" i="1" s="1"/>
  <c r="C32" i="2" s="1"/>
  <c r="AB28" i="1" a="1"/>
  <c r="AB28" i="1" s="1"/>
  <c r="K33" i="2" s="1"/>
  <c r="X29" i="1" a="1"/>
  <c r="X29" i="1" s="1"/>
  <c r="G34" i="2" s="1"/>
  <c r="S30" i="1" a="1"/>
  <c r="S30" i="1" s="1"/>
  <c r="B35" i="2" s="1"/>
  <c r="Z31" i="1" a="1"/>
  <c r="Z31" i="1" s="1"/>
  <c r="I36" i="2" s="1"/>
  <c r="X32" i="1" a="1"/>
  <c r="X32" i="1" s="1"/>
  <c r="G37" i="2" s="1"/>
  <c r="AI32" i="1" a="1"/>
  <c r="AI32" i="1" s="1"/>
  <c r="R37" i="2" s="1"/>
  <c r="AD33" i="1" a="1"/>
  <c r="AD33" i="1" s="1"/>
  <c r="M38" i="2" s="1"/>
  <c r="Z34" i="1" a="1"/>
  <c r="Z34" i="1" s="1"/>
  <c r="I39" i="2" s="1"/>
  <c r="T35" i="1" a="1"/>
  <c r="T35" i="1" s="1"/>
  <c r="C40" i="2" s="1"/>
  <c r="AE35" i="1" a="1"/>
  <c r="AE35" i="1" s="1"/>
  <c r="N40" i="2" s="1"/>
  <c r="W36" i="1" a="1"/>
  <c r="W36" i="1" s="1"/>
  <c r="F41" i="2" s="1"/>
  <c r="AH36" i="1" a="1"/>
  <c r="AH36" i="1" s="1"/>
  <c r="Q41" i="2" s="1"/>
  <c r="AC37" i="1" a="1"/>
  <c r="AC37" i="1" s="1"/>
  <c r="L42" i="2" s="1"/>
  <c r="W38" i="1" a="1"/>
  <c r="W38" i="1" s="1"/>
  <c r="F43" i="2" s="1"/>
  <c r="AG38" i="1" a="1"/>
  <c r="AG38" i="1" s="1"/>
  <c r="P43" i="2" s="1"/>
  <c r="Z39" i="1" a="1"/>
  <c r="Z39" i="1" s="1"/>
  <c r="I44" i="2" s="1"/>
  <c r="T40" i="1" a="1"/>
  <c r="T40" i="1" s="1"/>
  <c r="C45" i="2" s="1"/>
  <c r="Y41" i="1" a="1"/>
  <c r="Y41" i="1" s="1"/>
  <c r="H46" i="2" s="1"/>
  <c r="AI41" i="1" a="1"/>
  <c r="AI41" i="1" s="1"/>
  <c r="R46" i="2" s="1"/>
  <c r="AG42" i="1" a="1"/>
  <c r="AG42" i="1" s="1"/>
  <c r="P47" i="2" s="1"/>
  <c r="AE43" i="1" a="1"/>
  <c r="AE43" i="1" s="1"/>
  <c r="N48" i="2" s="1"/>
  <c r="AC44" i="1" a="1"/>
  <c r="AC44" i="1" s="1"/>
  <c r="L49" i="2" s="1"/>
  <c r="AA45" i="1" a="1"/>
  <c r="AA45" i="1" s="1"/>
  <c r="J50" i="2" s="1"/>
  <c r="AI45" i="1" a="1"/>
  <c r="AI45" i="1" s="1"/>
  <c r="R50" i="2" s="1"/>
  <c r="AG46" i="1" a="1"/>
  <c r="AG46" i="1" s="1"/>
  <c r="P51" i="2" s="1"/>
  <c r="AE47" i="1" a="1"/>
  <c r="AE47" i="1" s="1"/>
  <c r="N52" i="2" s="1"/>
  <c r="AC48" i="1" a="1"/>
  <c r="AC48" i="1" s="1"/>
  <c r="L53" i="2" s="1"/>
  <c r="AA49" i="1" a="1"/>
  <c r="AA49" i="1" s="1"/>
  <c r="J54" i="2" s="1"/>
  <c r="Y50" i="1" a="1"/>
  <c r="Y50" i="1" s="1"/>
  <c r="H55" i="2" s="1"/>
  <c r="W51" i="1" a="1"/>
  <c r="W51" i="1" s="1"/>
  <c r="F56" i="2" s="1"/>
  <c r="AE51" i="1" a="1"/>
  <c r="AE51" i="1" s="1"/>
  <c r="N56" i="2" s="1"/>
  <c r="AC52" i="1" a="1"/>
  <c r="AC52" i="1" s="1"/>
  <c r="L57" i="2" s="1"/>
  <c r="AA53" i="1" a="1"/>
  <c r="AA53" i="1" s="1"/>
  <c r="J58" i="2" s="1"/>
  <c r="Y54" i="1" a="1"/>
  <c r="Y54" i="1" s="1"/>
  <c r="H59" i="2" s="1"/>
  <c r="W55" i="1" a="1"/>
  <c r="W55" i="1" s="1"/>
  <c r="F60" i="2" s="1"/>
  <c r="U56" i="1" a="1"/>
  <c r="U56" i="1" s="1"/>
  <c r="D61" i="2" s="1"/>
  <c r="S57" i="1" a="1"/>
  <c r="S57" i="1" s="1"/>
  <c r="B62" i="2" s="1"/>
  <c r="AA57" i="1" a="1"/>
  <c r="AA57" i="1" s="1"/>
  <c r="J62" i="2" s="1"/>
  <c r="Y58" i="1" a="1"/>
  <c r="Y58" i="1" s="1"/>
  <c r="H63" i="2" s="1"/>
  <c r="W59" i="1" a="1"/>
  <c r="W59" i="1" s="1"/>
  <c r="F64" i="2" s="1"/>
  <c r="U60" i="1" a="1"/>
  <c r="U60" i="1" s="1"/>
  <c r="D65" i="2" s="1"/>
  <c r="S61" i="1" a="1"/>
  <c r="S61" i="1" s="1"/>
  <c r="B66" i="2" s="1"/>
  <c r="AH61" i="1" a="1"/>
  <c r="AH61" i="1" s="1"/>
  <c r="Q66" i="2" s="1"/>
  <c r="AF62" i="1" a="1"/>
  <c r="AF62" i="1" s="1"/>
  <c r="O67" i="2" s="1"/>
  <c r="W63" i="1" a="1"/>
  <c r="W63" i="1" s="1"/>
  <c r="F68" i="2" s="1"/>
  <c r="U64" i="1" a="1"/>
  <c r="U64" i="1" s="1"/>
  <c r="D69" i="2" s="1"/>
  <c r="S65" i="1" a="1"/>
  <c r="S65" i="1" s="1"/>
  <c r="B70" i="2" s="1"/>
  <c r="AH65" i="1" a="1"/>
  <c r="AH65" i="1" s="1"/>
  <c r="Q70" i="2" s="1"/>
  <c r="AF66" i="1" a="1"/>
  <c r="AF66" i="1" s="1"/>
  <c r="O71" i="2" s="1"/>
  <c r="AC7" i="1" a="1"/>
  <c r="AC7" i="1" s="1"/>
  <c r="L12" i="2" s="1"/>
  <c r="AI8" i="1" a="1"/>
  <c r="AI8" i="1" s="1"/>
  <c r="R13" i="2" s="1"/>
  <c r="AG9" i="1" a="1"/>
  <c r="AG9" i="1" s="1"/>
  <c r="P14" i="2" s="1"/>
  <c r="AH10" i="1" a="1"/>
  <c r="AH10" i="1" s="1"/>
  <c r="Q15" i="2" s="1"/>
  <c r="S12" i="1" a="1"/>
  <c r="S12" i="1" s="1"/>
  <c r="B17" i="2" s="1"/>
  <c r="AH12" i="1" a="1"/>
  <c r="AH12" i="1" s="1"/>
  <c r="Q17" i="2" s="1"/>
  <c r="T14" i="1" a="1"/>
  <c r="T14" i="1" s="1"/>
  <c r="C19" i="2" s="1"/>
  <c r="AI14" i="1" a="1"/>
  <c r="AI14" i="1" s="1"/>
  <c r="R19" i="2" s="1"/>
  <c r="AG15" i="1" a="1"/>
  <c r="AG15" i="1" s="1"/>
  <c r="P20" i="2" s="1"/>
  <c r="AD16" i="1" a="1"/>
  <c r="AD16" i="1" s="1"/>
  <c r="M21" i="2" s="1"/>
  <c r="AB17" i="1" a="1"/>
  <c r="AB17" i="1" s="1"/>
  <c r="K22" i="2" s="1"/>
  <c r="Y18" i="1" a="1"/>
  <c r="Y18" i="1" s="1"/>
  <c r="H23" i="2" s="1"/>
  <c r="S19" i="1" a="1"/>
  <c r="S19" i="1" s="1"/>
  <c r="B24" i="2" s="1"/>
  <c r="AB20" i="1" a="1"/>
  <c r="AB20" i="1" s="1"/>
  <c r="K25" i="2" s="1"/>
  <c r="W21" i="1" a="1"/>
  <c r="W21" i="1" s="1"/>
  <c r="F26" i="2" s="1"/>
  <c r="AH21" i="1" a="1"/>
  <c r="AH21" i="1" s="1"/>
  <c r="Q26" i="2" s="1"/>
  <c r="AE22" i="1" a="1"/>
  <c r="AE22" i="1" s="1"/>
  <c r="N27" i="2" s="1"/>
  <c r="AA23" i="1" a="1"/>
  <c r="AA23" i="1" s="1"/>
  <c r="J28" i="2" s="1"/>
  <c r="AH24" i="1" a="1"/>
  <c r="AH24" i="1" s="1"/>
  <c r="Q29" i="2" s="1"/>
  <c r="AC25" i="1" a="1"/>
  <c r="AC25" i="1" s="1"/>
  <c r="L30" i="2" s="1"/>
  <c r="Y26" i="1" a="1"/>
  <c r="Y26" i="1" s="1"/>
  <c r="H31" i="2" s="1"/>
  <c r="AG27" i="1" a="1"/>
  <c r="AG27" i="1" s="1"/>
  <c r="P32" i="2" s="1"/>
  <c r="AC28" i="1" a="1"/>
  <c r="AC28" i="1" s="1"/>
  <c r="L33" i="2" s="1"/>
  <c r="Y29" i="1" a="1"/>
  <c r="Y29" i="1" s="1"/>
  <c r="H34" i="2" s="1"/>
  <c r="AE30" i="1" a="1"/>
  <c r="AE30" i="1" s="1"/>
  <c r="N35" i="2" s="1"/>
  <c r="AC31" i="1" a="1"/>
  <c r="AC31" i="1" s="1"/>
  <c r="L36" i="2" s="1"/>
  <c r="Y32" i="1" a="1"/>
  <c r="Y32" i="1" s="1"/>
  <c r="H37" i="2" s="1"/>
  <c r="S33" i="1" a="1"/>
  <c r="S33" i="1" s="1"/>
  <c r="B38" i="2" s="1"/>
  <c r="AA34" i="1" a="1"/>
  <c r="AA34" i="1" s="1"/>
  <c r="J39" i="2" s="1"/>
  <c r="U35" i="1" a="1"/>
  <c r="U35" i="1" s="1"/>
  <c r="D40" i="2" s="1"/>
  <c r="X36" i="1" a="1"/>
  <c r="X36" i="1" s="1"/>
  <c r="G41" i="2" s="1"/>
  <c r="AI36" i="1" a="1"/>
  <c r="AI36" i="1" s="1"/>
  <c r="R41" i="2" s="1"/>
  <c r="AD37" i="1" a="1"/>
  <c r="AD37" i="1" s="1"/>
  <c r="M42" i="2" s="1"/>
  <c r="U40" i="1" a="1"/>
  <c r="U40" i="1" s="1"/>
  <c r="D45" i="2" s="1"/>
  <c r="AF40" i="1" a="1"/>
  <c r="AF40" i="1" s="1"/>
  <c r="O45" i="2" s="1"/>
  <c r="Z41" i="1" a="1"/>
  <c r="Z41" i="1" s="1"/>
  <c r="I46" i="2" s="1"/>
  <c r="Z42" i="1" a="1"/>
  <c r="Z42" i="1" s="1"/>
  <c r="I47" i="2" s="1"/>
  <c r="X43" i="1" a="1"/>
  <c r="X43" i="1" s="1"/>
  <c r="G48" i="2" s="1"/>
  <c r="V44" i="1" a="1"/>
  <c r="V44" i="1" s="1"/>
  <c r="E49" i="2" s="1"/>
  <c r="T45" i="1" a="1"/>
  <c r="T45" i="1" s="1"/>
  <c r="C50" i="2" s="1"/>
  <c r="AB45" i="1" a="1"/>
  <c r="AB45" i="1" s="1"/>
  <c r="K50" i="2" s="1"/>
  <c r="Z46" i="1" a="1"/>
  <c r="Z46" i="1" s="1"/>
  <c r="I51" i="2" s="1"/>
  <c r="X47" i="1" a="1"/>
  <c r="X47" i="1" s="1"/>
  <c r="G52" i="2" s="1"/>
  <c r="V48" i="1" a="1"/>
  <c r="V48" i="1" s="1"/>
  <c r="E53" i="2" s="1"/>
  <c r="T49" i="1" a="1"/>
  <c r="T49" i="1" s="1"/>
  <c r="C54" i="2" s="1"/>
  <c r="AI49" i="1" a="1"/>
  <c r="AI49" i="1" s="1"/>
  <c r="R54" i="2" s="1"/>
  <c r="AG50" i="1" a="1"/>
  <c r="AG50" i="1" s="1"/>
  <c r="P55" i="2" s="1"/>
  <c r="X51" i="1" a="1"/>
  <c r="X51" i="1" s="1"/>
  <c r="G56" i="2" s="1"/>
  <c r="V52" i="1" a="1"/>
  <c r="V52" i="1" s="1"/>
  <c r="E57" i="2" s="1"/>
  <c r="T53" i="1" a="1"/>
  <c r="T53" i="1" s="1"/>
  <c r="C58" i="2" s="1"/>
  <c r="AI53" i="1" a="1"/>
  <c r="AI53" i="1" s="1"/>
  <c r="R58" i="2" s="1"/>
  <c r="AG54" i="1" a="1"/>
  <c r="AG54" i="1" s="1"/>
  <c r="P59" i="2" s="1"/>
  <c r="AE55" i="1" a="1"/>
  <c r="AE55" i="1" s="1"/>
  <c r="N60" i="2" s="1"/>
  <c r="AC56" i="1" a="1"/>
  <c r="AC56" i="1" s="1"/>
  <c r="L61" i="2" s="1"/>
  <c r="T57" i="1" a="1"/>
  <c r="T57" i="1" s="1"/>
  <c r="C62" i="2" s="1"/>
  <c r="AD7" i="1" a="1"/>
  <c r="AD7" i="1" s="1"/>
  <c r="M12" i="2" s="1"/>
  <c r="S9" i="1" a="1"/>
  <c r="S9" i="1" s="1"/>
  <c r="B14" i="2" s="1"/>
  <c r="AI10" i="1" a="1"/>
  <c r="AI10" i="1" s="1"/>
  <c r="R15" i="2" s="1"/>
  <c r="T12" i="1" a="1"/>
  <c r="T12" i="1" s="1"/>
  <c r="C17" i="2" s="1"/>
  <c r="U14" i="1" a="1"/>
  <c r="U14" i="1" s="1"/>
  <c r="D19" i="2" s="1"/>
  <c r="S15" i="1" a="1"/>
  <c r="S15" i="1" s="1"/>
  <c r="B20" i="2" s="1"/>
  <c r="AH15" i="1" a="1"/>
  <c r="AH15" i="1" s="1"/>
  <c r="Q20" i="2" s="1"/>
  <c r="AE16" i="1" a="1"/>
  <c r="AE16" i="1" s="1"/>
  <c r="N21" i="2" s="1"/>
  <c r="AC17" i="1" a="1"/>
  <c r="AC17" i="1" s="1"/>
  <c r="L22" i="2" s="1"/>
  <c r="Z18" i="1" a="1"/>
  <c r="Z18" i="1" s="1"/>
  <c r="I23" i="2" s="1"/>
  <c r="T19" i="1" a="1"/>
  <c r="T19" i="1" s="1"/>
  <c r="C24" i="2" s="1"/>
  <c r="AF19" i="1" a="1"/>
  <c r="AF19" i="1" s="1"/>
  <c r="O24" i="2" s="1"/>
  <c r="X21" i="1" a="1"/>
  <c r="X21" i="1" s="1"/>
  <c r="G26" i="2" s="1"/>
  <c r="AI21" i="1" a="1"/>
  <c r="AI21" i="1" s="1"/>
  <c r="R26" i="2" s="1"/>
  <c r="AF22" i="1" a="1"/>
  <c r="AF22" i="1" s="1"/>
  <c r="O27" i="2" s="1"/>
  <c r="AB23" i="1" a="1"/>
  <c r="AB23" i="1" s="1"/>
  <c r="K28" i="2" s="1"/>
  <c r="W24" i="1" a="1"/>
  <c r="W24" i="1" s="1"/>
  <c r="F29" i="2" s="1"/>
  <c r="AD25" i="1" a="1"/>
  <c r="AD25" i="1" s="1"/>
  <c r="M30" i="2" s="1"/>
  <c r="Z26" i="1" a="1"/>
  <c r="Z26" i="1" s="1"/>
  <c r="I31" i="2" s="1"/>
  <c r="V27" i="1" a="1"/>
  <c r="V27" i="1" s="1"/>
  <c r="E32" i="2" s="1"/>
  <c r="AH27" i="1" a="1"/>
  <c r="AH27" i="1" s="1"/>
  <c r="Q32" i="2" s="1"/>
  <c r="AD28" i="1" a="1"/>
  <c r="AD28" i="1" s="1"/>
  <c r="M33" i="2" s="1"/>
  <c r="Z29" i="1" a="1"/>
  <c r="Z29" i="1" s="1"/>
  <c r="I34" i="2" s="1"/>
  <c r="T30" i="1" a="1"/>
  <c r="T30" i="1" s="1"/>
  <c r="C35" i="2" s="1"/>
  <c r="AF30" i="1" a="1"/>
  <c r="AF30" i="1" s="1"/>
  <c r="O35" i="2" s="1"/>
  <c r="Z32" i="1" a="1"/>
  <c r="Z32" i="1" s="1"/>
  <c r="I37" i="2" s="1"/>
  <c r="T33" i="1" a="1"/>
  <c r="T33" i="1" s="1"/>
  <c r="C38" i="2" s="1"/>
  <c r="AE33" i="1" a="1"/>
  <c r="AE33" i="1" s="1"/>
  <c r="N38" i="2" s="1"/>
  <c r="V35" i="1" a="1"/>
  <c r="V35" i="1" s="1"/>
  <c r="E40" i="2" s="1"/>
  <c r="AF35" i="1" a="1"/>
  <c r="AF35" i="1" s="1"/>
  <c r="O40" i="2" s="1"/>
  <c r="Y36" i="1" a="1"/>
  <c r="Y36" i="1" s="1"/>
  <c r="H41" i="2" s="1"/>
  <c r="S37" i="1" a="1"/>
  <c r="S37" i="1" s="1"/>
  <c r="B42" i="2" s="1"/>
  <c r="AE37" i="1" a="1"/>
  <c r="AE37" i="1" s="1"/>
  <c r="N42" i="2" s="1"/>
  <c r="X38" i="1" a="1"/>
  <c r="X38" i="1" s="1"/>
  <c r="G43" i="2" s="1"/>
  <c r="AH38" i="1" a="1"/>
  <c r="AH38" i="1" s="1"/>
  <c r="Q43" i="2" s="1"/>
  <c r="AA39" i="1" a="1"/>
  <c r="AA39" i="1" s="1"/>
  <c r="J44" i="2" s="1"/>
  <c r="V40" i="1" a="1"/>
  <c r="V40" i="1" s="1"/>
  <c r="E45" i="2" s="1"/>
  <c r="AG40" i="1" a="1"/>
  <c r="AG40" i="1" s="1"/>
  <c r="P45" i="2" s="1"/>
  <c r="AI7" i="1" a="1"/>
  <c r="AI7" i="1" s="1"/>
  <c r="R12" i="2" s="1"/>
  <c r="V9" i="1" a="1"/>
  <c r="V9" i="1" s="1"/>
  <c r="E14" i="2" s="1"/>
  <c r="X11" i="1" a="1"/>
  <c r="X11" i="1" s="1"/>
  <c r="G16" i="2" s="1"/>
  <c r="W12" i="1" a="1"/>
  <c r="W12" i="1" s="1"/>
  <c r="F17" i="2" s="1"/>
  <c r="Y13" i="1" a="1"/>
  <c r="Y13" i="1" s="1"/>
  <c r="H18" i="2" s="1"/>
  <c r="X14" i="1" a="1"/>
  <c r="X14" i="1" s="1"/>
  <c r="G19" i="2" s="1"/>
  <c r="W15" i="1" a="1"/>
  <c r="W15" i="1" s="1"/>
  <c r="F20" i="2" s="1"/>
  <c r="AF17" i="1" a="1"/>
  <c r="AF17" i="1" s="1"/>
  <c r="O22" i="2" s="1"/>
  <c r="V19" i="1" a="1"/>
  <c r="V19" i="1" s="1"/>
  <c r="E24" i="2" s="1"/>
  <c r="AI19" i="1" a="1"/>
  <c r="AI19" i="1" s="1"/>
  <c r="R24" i="2" s="1"/>
  <c r="AE20" i="1" a="1"/>
  <c r="AE20" i="1" s="1"/>
  <c r="N25" i="2" s="1"/>
  <c r="AA21" i="1" a="1"/>
  <c r="AA21" i="1" s="1"/>
  <c r="J26" i="2" s="1"/>
  <c r="AI22" i="1" a="1"/>
  <c r="AI22" i="1" s="1"/>
  <c r="R27" i="2" s="1"/>
  <c r="AE23" i="1" a="1"/>
  <c r="AE23" i="1" s="1"/>
  <c r="N28" i="2" s="1"/>
  <c r="Y24" i="1" a="1"/>
  <c r="Y24" i="1" s="1"/>
  <c r="H29" i="2" s="1"/>
  <c r="AH25" i="1" a="1"/>
  <c r="AH25" i="1" s="1"/>
  <c r="Q30" i="2" s="1"/>
  <c r="AF28" i="1" a="1"/>
  <c r="AF28" i="1" s="1"/>
  <c r="O33" i="2" s="1"/>
  <c r="X30" i="1" a="1"/>
  <c r="X30" i="1" s="1"/>
  <c r="G35" i="2" s="1"/>
  <c r="AI30" i="1" a="1"/>
  <c r="AI30" i="1" s="1"/>
  <c r="R35" i="2" s="1"/>
  <c r="AF31" i="1" a="1"/>
  <c r="AF31" i="1" s="1"/>
  <c r="O36" i="2" s="1"/>
  <c r="V33" i="1" a="1"/>
  <c r="V33" i="1" s="1"/>
  <c r="E38" i="2" s="1"/>
  <c r="AG33" i="1" a="1"/>
  <c r="AG33" i="1" s="1"/>
  <c r="P38" i="2" s="1"/>
  <c r="AD34" i="1" a="1"/>
  <c r="AD34" i="1" s="1"/>
  <c r="M39" i="2" s="1"/>
  <c r="AH35" i="1" a="1"/>
  <c r="AH35" i="1" s="1"/>
  <c r="Q40" i="2" s="1"/>
  <c r="AA36" i="1" a="1"/>
  <c r="AA36" i="1" s="1"/>
  <c r="J41" i="2" s="1"/>
  <c r="U37" i="1" a="1"/>
  <c r="U37" i="1" s="1"/>
  <c r="D42" i="2" s="1"/>
  <c r="AG37" i="1" a="1"/>
  <c r="AG37" i="1" s="1"/>
  <c r="P42" i="2" s="1"/>
  <c r="Z38" i="1" a="1"/>
  <c r="Z38" i="1" s="1"/>
  <c r="I43" i="2" s="1"/>
  <c r="AC39" i="1" a="1"/>
  <c r="AC39" i="1" s="1"/>
  <c r="L44" i="2" s="1"/>
  <c r="X40" i="1" a="1"/>
  <c r="X40" i="1" s="1"/>
  <c r="G45" i="2" s="1"/>
  <c r="S41" i="1" a="1"/>
  <c r="S41" i="1" s="1"/>
  <c r="B46" i="2" s="1"/>
  <c r="AB42" i="1" a="1"/>
  <c r="AB42" i="1" s="1"/>
  <c r="K47" i="2" s="1"/>
  <c r="Z43" i="1" a="1"/>
  <c r="Z43" i="1" s="1"/>
  <c r="I48" i="2" s="1"/>
  <c r="AH43" i="1" a="1"/>
  <c r="AH43" i="1" s="1"/>
  <c r="Q48" i="2" s="1"/>
  <c r="AF44" i="1" a="1"/>
  <c r="AF44" i="1" s="1"/>
  <c r="O49" i="2" s="1"/>
  <c r="AD45" i="1" a="1"/>
  <c r="AD45" i="1" s="1"/>
  <c r="M50" i="2" s="1"/>
  <c r="AB46" i="1" a="1"/>
  <c r="AB46" i="1" s="1"/>
  <c r="K51" i="2" s="1"/>
  <c r="Z47" i="1" a="1"/>
  <c r="Z47" i="1" s="1"/>
  <c r="I52" i="2" s="1"/>
  <c r="X48" i="1" a="1"/>
  <c r="X48" i="1" s="1"/>
  <c r="G53" i="2" s="1"/>
  <c r="V49" i="1" a="1"/>
  <c r="V49" i="1" s="1"/>
  <c r="E54" i="2" s="1"/>
  <c r="AD49" i="1" a="1"/>
  <c r="AD49" i="1" s="1"/>
  <c r="M54" i="2" s="1"/>
  <c r="AB50" i="1" a="1"/>
  <c r="AB50" i="1" s="1"/>
  <c r="K55" i="2" s="1"/>
  <c r="Z51" i="1" a="1"/>
  <c r="Z51" i="1" s="1"/>
  <c r="I56" i="2" s="1"/>
  <c r="X52" i="1" a="1"/>
  <c r="X52" i="1" s="1"/>
  <c r="G57" i="2" s="1"/>
  <c r="V53" i="1" a="1"/>
  <c r="V53" i="1" s="1"/>
  <c r="E58" i="2" s="1"/>
  <c r="T54" i="1" a="1"/>
  <c r="T54" i="1" s="1"/>
  <c r="C59" i="2" s="1"/>
  <c r="AI54" i="1" a="1"/>
  <c r="AI54" i="1" s="1"/>
  <c r="R59" i="2" s="1"/>
  <c r="Z55" i="1" a="1"/>
  <c r="Z55" i="1" s="1"/>
  <c r="I60" i="2" s="1"/>
  <c r="X56" i="1" a="1"/>
  <c r="X56" i="1" s="1"/>
  <c r="G61" i="2" s="1"/>
  <c r="V57" i="1" a="1"/>
  <c r="V57" i="1" s="1"/>
  <c r="E62" i="2" s="1"/>
  <c r="T58" i="1" a="1"/>
  <c r="T58" i="1" s="1"/>
  <c r="C63" i="2" s="1"/>
  <c r="AI58" i="1" a="1"/>
  <c r="AI58" i="1" s="1"/>
  <c r="R63" i="2" s="1"/>
  <c r="AG59" i="1" a="1"/>
  <c r="AG59" i="1" s="1"/>
  <c r="P64" i="2" s="1"/>
  <c r="AE60" i="1" a="1"/>
  <c r="AE60" i="1" s="1"/>
  <c r="N65" i="2" s="1"/>
  <c r="V61" i="1" a="1"/>
  <c r="V61" i="1" s="1"/>
  <c r="E66" i="2" s="1"/>
  <c r="T62" i="1" a="1"/>
  <c r="T62" i="1" s="1"/>
  <c r="C67" i="2" s="1"/>
  <c r="AI62" i="1" a="1"/>
  <c r="AI62" i="1" s="1"/>
  <c r="R67" i="2" s="1"/>
  <c r="AG63" i="1" a="1"/>
  <c r="AG63" i="1" s="1"/>
  <c r="P68" i="2" s="1"/>
  <c r="AE64" i="1" a="1"/>
  <c r="AE64" i="1" s="1"/>
  <c r="N69" i="2" s="1"/>
  <c r="AC65" i="1" a="1"/>
  <c r="AC65" i="1" s="1"/>
  <c r="L70" i="2" s="1"/>
  <c r="AA66" i="1" a="1"/>
  <c r="AA66" i="1" s="1"/>
  <c r="J71" i="2" s="1"/>
  <c r="AI66" i="1" a="1"/>
  <c r="AI66" i="1" s="1"/>
  <c r="R71" i="2" s="1"/>
  <c r="X8" i="1" a="1"/>
  <c r="X8" i="1" s="1"/>
  <c r="G13" i="2" s="1"/>
  <c r="X9" i="1" a="1"/>
  <c r="X9" i="1" s="1"/>
  <c r="G14" i="2" s="1"/>
  <c r="Z10" i="1" a="1"/>
  <c r="Z10" i="1" s="1"/>
  <c r="I15" i="2" s="1"/>
  <c r="AB12" i="1" a="1"/>
  <c r="AB12" i="1" s="1"/>
  <c r="K17" i="2" s="1"/>
  <c r="AA13" i="1" a="1"/>
  <c r="AA13" i="1" s="1"/>
  <c r="J18" i="2" s="1"/>
  <c r="Z14" i="1" a="1"/>
  <c r="Z14" i="1" s="1"/>
  <c r="I19" i="2" s="1"/>
  <c r="Z15" i="1" a="1"/>
  <c r="Z15" i="1" s="1"/>
  <c r="I20" i="2" s="1"/>
  <c r="V16" i="1" a="1"/>
  <c r="V16" i="1" s="1"/>
  <c r="E21" i="2" s="1"/>
  <c r="U17" i="1" a="1"/>
  <c r="U17" i="1" s="1"/>
  <c r="D22" i="2" s="1"/>
  <c r="S18" i="1" a="1"/>
  <c r="S18" i="1" s="1"/>
  <c r="B23" i="2" s="1"/>
  <c r="AD18" i="1" a="1"/>
  <c r="AD18" i="1" s="1"/>
  <c r="M23" i="2" s="1"/>
  <c r="X19" i="1" a="1"/>
  <c r="X19" i="1" s="1"/>
  <c r="G24" i="2" s="1"/>
  <c r="AI20" i="1" a="1"/>
  <c r="AI20" i="1" s="1"/>
  <c r="R25" i="2" s="1"/>
  <c r="AC21" i="1" a="1"/>
  <c r="AC21" i="1" s="1"/>
  <c r="L26" i="2" s="1"/>
  <c r="W22" i="1" a="1"/>
  <c r="W22" i="1" s="1"/>
  <c r="F27" i="2" s="1"/>
  <c r="T23" i="1" a="1"/>
  <c r="T23" i="1" s="1"/>
  <c r="C28" i="2" s="1"/>
  <c r="AG23" i="1" a="1"/>
  <c r="AG23" i="1" s="1"/>
  <c r="P28" i="2" s="1"/>
  <c r="AA24" i="1" a="1"/>
  <c r="AA24" i="1" s="1"/>
  <c r="J29" i="2" s="1"/>
  <c r="W25" i="1" a="1"/>
  <c r="W25" i="1" s="1"/>
  <c r="F30" i="2" s="1"/>
  <c r="T26" i="1" a="1"/>
  <c r="T26" i="1" s="1"/>
  <c r="C31" i="2" s="1"/>
  <c r="AF26" i="1" a="1"/>
  <c r="AF26" i="1" s="1"/>
  <c r="O31" i="2" s="1"/>
  <c r="AA27" i="1" a="1"/>
  <c r="AA27" i="1" s="1"/>
  <c r="J32" i="2" s="1"/>
  <c r="U28" i="1" a="1"/>
  <c r="U28" i="1" s="1"/>
  <c r="D33" i="2" s="1"/>
  <c r="AI28" i="1" a="1"/>
  <c r="AI28" i="1" s="1"/>
  <c r="R33" i="2" s="1"/>
  <c r="Z30" i="1" a="1"/>
  <c r="Z30" i="1" s="1"/>
  <c r="I35" i="2" s="1"/>
  <c r="U31" i="1" a="1"/>
  <c r="U31" i="1" s="1"/>
  <c r="D36" i="2" s="1"/>
  <c r="AI31" i="1" a="1"/>
  <c r="AI31" i="1" s="1"/>
  <c r="R36" i="2" s="1"/>
  <c r="X33" i="1" a="1"/>
  <c r="X33" i="1" s="1"/>
  <c r="G38" i="2" s="1"/>
  <c r="U34" i="1" a="1"/>
  <c r="U34" i="1" s="1"/>
  <c r="D39" i="2" s="1"/>
  <c r="AG34" i="1" a="1"/>
  <c r="AG34" i="1" s="1"/>
  <c r="P39" i="2" s="1"/>
  <c r="Z35" i="1" a="1"/>
  <c r="Z35" i="1" s="1"/>
  <c r="I40" i="2" s="1"/>
  <c r="S36" i="1" a="1"/>
  <c r="S36" i="1" s="1"/>
  <c r="B41" i="2" s="1"/>
  <c r="AC36" i="1" a="1"/>
  <c r="AC36" i="1" s="1"/>
  <c r="L41" i="2" s="1"/>
  <c r="X37" i="1" a="1"/>
  <c r="X37" i="1" s="1"/>
  <c r="G42" i="2" s="1"/>
  <c r="AI37" i="1" a="1"/>
  <c r="AI37" i="1" s="1"/>
  <c r="R42" i="2" s="1"/>
  <c r="AC38" i="1" a="1"/>
  <c r="AC38" i="1" s="1"/>
  <c r="L43" i="2" s="1"/>
  <c r="U39" i="1" a="1"/>
  <c r="U39" i="1" s="1"/>
  <c r="D44" i="2" s="1"/>
  <c r="AF39" i="1" a="1"/>
  <c r="AF39" i="1" s="1"/>
  <c r="O44" i="2" s="1"/>
  <c r="AA40" i="1" a="1"/>
  <c r="AA40" i="1" s="1"/>
  <c r="J45" i="2" s="1"/>
  <c r="U41" i="1" a="1"/>
  <c r="U41" i="1" s="1"/>
  <c r="D46" i="2" s="1"/>
  <c r="AE41" i="1" a="1"/>
  <c r="AE41" i="1" s="1"/>
  <c r="N46" i="2" s="1"/>
  <c r="V42" i="1" a="1"/>
  <c r="V42" i="1" s="1"/>
  <c r="E47" i="2" s="1"/>
  <c r="AD42" i="1" a="1"/>
  <c r="AD42" i="1" s="1"/>
  <c r="M47" i="2" s="1"/>
  <c r="AB43" i="1" a="1"/>
  <c r="AB43" i="1" s="1"/>
  <c r="K48" i="2" s="1"/>
  <c r="Z44" i="1" a="1"/>
  <c r="Z44" i="1" s="1"/>
  <c r="I49" i="2" s="1"/>
  <c r="X45" i="1" a="1"/>
  <c r="X45" i="1" s="1"/>
  <c r="G50" i="2" s="1"/>
  <c r="V46" i="1" a="1"/>
  <c r="V46" i="1" s="1"/>
  <c r="E51" i="2" s="1"/>
  <c r="T47" i="1" a="1"/>
  <c r="T47" i="1" s="1"/>
  <c r="C52" i="2" s="1"/>
  <c r="AI47" i="1" a="1"/>
  <c r="AI47" i="1" s="1"/>
  <c r="R52" i="2" s="1"/>
  <c r="Z48" i="1" a="1"/>
  <c r="Z48" i="1" s="1"/>
  <c r="I53" i="2" s="1"/>
  <c r="X49" i="1" a="1"/>
  <c r="X49" i="1" s="1"/>
  <c r="G54" i="2" s="1"/>
  <c r="V50" i="1" a="1"/>
  <c r="V50" i="1" s="1"/>
  <c r="E55" i="2" s="1"/>
  <c r="T51" i="1" a="1"/>
  <c r="T51" i="1" s="1"/>
  <c r="C56" i="2" s="1"/>
  <c r="AI51" i="1" a="1"/>
  <c r="AI51" i="1" s="1"/>
  <c r="R56" i="2" s="1"/>
  <c r="AG52" i="1" a="1"/>
  <c r="AG52" i="1" s="1"/>
  <c r="P57" i="2" s="1"/>
  <c r="AE53" i="1" a="1"/>
  <c r="AE53" i="1" s="1"/>
  <c r="N58" i="2" s="1"/>
  <c r="V54" i="1" a="1"/>
  <c r="V54" i="1" s="1"/>
  <c r="E59" i="2" s="1"/>
  <c r="T55" i="1" a="1"/>
  <c r="T55" i="1" s="1"/>
  <c r="C60" i="2" s="1"/>
  <c r="AI55" i="1" a="1"/>
  <c r="AI55" i="1" s="1"/>
  <c r="R60" i="2" s="1"/>
  <c r="AG56" i="1" a="1"/>
  <c r="AG56" i="1" s="1"/>
  <c r="P61" i="2" s="1"/>
  <c r="AE57" i="1" a="1"/>
  <c r="AE57" i="1" s="1"/>
  <c r="N62" i="2" s="1"/>
  <c r="AC58" i="1" a="1"/>
  <c r="AC58" i="1" s="1"/>
  <c r="L63" i="2" s="1"/>
  <c r="Z7" i="1" a="1"/>
  <c r="Z7" i="1" s="1"/>
  <c r="I12" i="2" s="1"/>
  <c r="AB9" i="1" a="1"/>
  <c r="AB9" i="1" s="1"/>
  <c r="K14" i="2" s="1"/>
  <c r="T11" i="1" a="1"/>
  <c r="T11" i="1" s="1"/>
  <c r="C16" i="2" s="1"/>
  <c r="W14" i="1" a="1"/>
  <c r="W14" i="1" s="1"/>
  <c r="F19" i="2" s="1"/>
  <c r="AH16" i="1" a="1"/>
  <c r="AH16" i="1" s="1"/>
  <c r="Q21" i="2" s="1"/>
  <c r="U18" i="1" a="1"/>
  <c r="U18" i="1" s="1"/>
  <c r="D23" i="2" s="1"/>
  <c r="AA20" i="1" a="1"/>
  <c r="AA20" i="1" s="1"/>
  <c r="J25" i="2" s="1"/>
  <c r="AD21" i="1" a="1"/>
  <c r="AD21" i="1" s="1"/>
  <c r="M26" i="2" s="1"/>
  <c r="AG22" i="1" a="1"/>
  <c r="AG22" i="1" s="1"/>
  <c r="P27" i="2" s="1"/>
  <c r="AH23" i="1" a="1"/>
  <c r="AH23" i="1" s="1"/>
  <c r="Q28" i="2" s="1"/>
  <c r="S25" i="1" a="1"/>
  <c r="S25" i="1" s="1"/>
  <c r="B30" i="2" s="1"/>
  <c r="W26" i="1" a="1"/>
  <c r="W26" i="1" s="1"/>
  <c r="F31" i="2" s="1"/>
  <c r="Y27" i="1" a="1"/>
  <c r="Y27" i="1" s="1"/>
  <c r="H32" i="2" s="1"/>
  <c r="Z28" i="1" a="1"/>
  <c r="Z28" i="1" s="1"/>
  <c r="I33" i="2" s="1"/>
  <c r="AE29" i="1" a="1"/>
  <c r="AE29" i="1" s="1"/>
  <c r="N34" i="2" s="1"/>
  <c r="AD30" i="1" a="1"/>
  <c r="AD30" i="1" s="1"/>
  <c r="M35" i="2" s="1"/>
  <c r="S32" i="1" a="1"/>
  <c r="S32" i="1" s="1"/>
  <c r="B37" i="2" s="1"/>
  <c r="V34" i="1" a="1"/>
  <c r="V34" i="1" s="1"/>
  <c r="E39" i="2" s="1"/>
  <c r="X35" i="1" a="1"/>
  <c r="X35" i="1" s="1"/>
  <c r="G40" i="2" s="1"/>
  <c r="V37" i="1" a="1"/>
  <c r="V37" i="1" s="1"/>
  <c r="E42" i="2" s="1"/>
  <c r="V38" i="1" a="1"/>
  <c r="V38" i="1" s="1"/>
  <c r="E43" i="2" s="1"/>
  <c r="S40" i="1" a="1"/>
  <c r="S40" i="1" s="1"/>
  <c r="B45" i="2" s="1"/>
  <c r="V43" i="1" a="1"/>
  <c r="V43" i="1" s="1"/>
  <c r="E48" i="2" s="1"/>
  <c r="S45" i="1" a="1"/>
  <c r="S45" i="1" s="1"/>
  <c r="B50" i="2" s="1"/>
  <c r="AB47" i="1" a="1"/>
  <c r="AB47" i="1" s="1"/>
  <c r="K52" i="2" s="1"/>
  <c r="U48" i="1" a="1"/>
  <c r="U48" i="1" s="1"/>
  <c r="D53" i="2" s="1"/>
  <c r="AF48" i="1" a="1"/>
  <c r="AF48" i="1" s="1"/>
  <c r="O53" i="2" s="1"/>
  <c r="S50" i="1" a="1"/>
  <c r="S50" i="1" s="1"/>
  <c r="B55" i="2" s="1"/>
  <c r="AD50" i="1" a="1"/>
  <c r="AD50" i="1" s="1"/>
  <c r="M55" i="2" s="1"/>
  <c r="AH51" i="1" a="1"/>
  <c r="AH51" i="1" s="1"/>
  <c r="Q56" i="2" s="1"/>
  <c r="AA52" i="1" a="1"/>
  <c r="AA52" i="1" s="1"/>
  <c r="J57" i="2" s="1"/>
  <c r="U53" i="1" a="1"/>
  <c r="U53" i="1" s="1"/>
  <c r="D58" i="2" s="1"/>
  <c r="AF53" i="1" a="1"/>
  <c r="AF53" i="1" s="1"/>
  <c r="O58" i="2" s="1"/>
  <c r="S55" i="1" a="1"/>
  <c r="S55" i="1" s="1"/>
  <c r="B60" i="2" s="1"/>
  <c r="AC55" i="1" a="1"/>
  <c r="AC55" i="1" s="1"/>
  <c r="L60" i="2" s="1"/>
  <c r="W56" i="1" a="1"/>
  <c r="W56" i="1" s="1"/>
  <c r="F61" i="2" s="1"/>
  <c r="Z57" i="1" a="1"/>
  <c r="Z57" i="1" s="1"/>
  <c r="I62" i="2" s="1"/>
  <c r="AD59" i="1" a="1"/>
  <c r="AD59" i="1" s="1"/>
  <c r="M64" i="2" s="1"/>
  <c r="V60" i="1" a="1"/>
  <c r="V60" i="1" s="1"/>
  <c r="E65" i="2" s="1"/>
  <c r="W61" i="1" a="1"/>
  <c r="W61" i="1" s="1"/>
  <c r="F66" i="2" s="1"/>
  <c r="W62" i="1" a="1"/>
  <c r="W62" i="1" s="1"/>
  <c r="F67" i="2" s="1"/>
  <c r="X63" i="1" a="1"/>
  <c r="X63" i="1" s="1"/>
  <c r="G68" i="2" s="1"/>
  <c r="AG64" i="1" a="1"/>
  <c r="AG64" i="1" s="1"/>
  <c r="P69" i="2" s="1"/>
  <c r="Y65" i="1" a="1"/>
  <c r="Y65" i="1" s="1"/>
  <c r="H70" i="2" s="1"/>
  <c r="AH66" i="1" a="1"/>
  <c r="AH66" i="1" s="1"/>
  <c r="Q71" i="2" s="1"/>
  <c r="AG67" i="1" a="1"/>
  <c r="AG67" i="1" s="1"/>
  <c r="P72" i="2" s="1"/>
  <c r="AE68" i="1" a="1"/>
  <c r="AE68" i="1" s="1"/>
  <c r="N73" i="2" s="1"/>
  <c r="AC69" i="1" a="1"/>
  <c r="AC69" i="1" s="1"/>
  <c r="L74" i="2" s="1"/>
  <c r="AA70" i="1" a="1"/>
  <c r="AA70" i="1" s="1"/>
  <c r="J75" i="2" s="1"/>
  <c r="AI70" i="1" a="1"/>
  <c r="AI70" i="1" s="1"/>
  <c r="R75" i="2" s="1"/>
  <c r="AG71" i="1" a="1"/>
  <c r="AG71" i="1" s="1"/>
  <c r="P76" i="2" s="1"/>
  <c r="AE72" i="1" a="1"/>
  <c r="AE72" i="1" s="1"/>
  <c r="N77" i="2" s="1"/>
  <c r="AC73" i="1" a="1"/>
  <c r="AC73" i="1" s="1"/>
  <c r="L78" i="2" s="1"/>
  <c r="AA74" i="1" a="1"/>
  <c r="AA74" i="1" s="1"/>
  <c r="J79" i="2" s="1"/>
  <c r="Y75" i="1" a="1"/>
  <c r="Y75" i="1" s="1"/>
  <c r="H80" i="2" s="1"/>
  <c r="AF7" i="1" a="1"/>
  <c r="AF7" i="1" s="1"/>
  <c r="O12" i="2" s="1"/>
  <c r="AD9" i="1" a="1"/>
  <c r="AD9" i="1" s="1"/>
  <c r="M14" i="2" s="1"/>
  <c r="Y11" i="1" a="1"/>
  <c r="Y11" i="1" s="1"/>
  <c r="H16" i="2" s="1"/>
  <c r="Y14" i="1" a="1"/>
  <c r="Y14" i="1" s="1"/>
  <c r="H19" i="2" s="1"/>
  <c r="V17" i="1" a="1"/>
  <c r="V17" i="1" s="1"/>
  <c r="E22" i="2" s="1"/>
  <c r="Y19" i="1" a="1"/>
  <c r="Y19" i="1" s="1"/>
  <c r="H24" i="2" s="1"/>
  <c r="AD20" i="1" a="1"/>
  <c r="AD20" i="1" s="1"/>
  <c r="M25" i="2" s="1"/>
  <c r="T24" i="1" a="1"/>
  <c r="T24" i="1" s="1"/>
  <c r="C29" i="2" s="1"/>
  <c r="V25" i="1" a="1"/>
  <c r="V25" i="1" s="1"/>
  <c r="E30" i="2" s="1"/>
  <c r="X26" i="1" a="1"/>
  <c r="X26" i="1" s="1"/>
  <c r="G31" i="2" s="1"/>
  <c r="AE28" i="1" a="1"/>
  <c r="AE28" i="1" s="1"/>
  <c r="N33" i="2" s="1"/>
  <c r="AG29" i="1" a="1"/>
  <c r="AG29" i="1" s="1"/>
  <c r="P34" i="2" s="1"/>
  <c r="AH30" i="1" a="1"/>
  <c r="AH30" i="1" s="1"/>
  <c r="Q35" i="2" s="1"/>
  <c r="T32" i="1" a="1"/>
  <c r="T32" i="1" s="1"/>
  <c r="C37" i="2" s="1"/>
  <c r="W33" i="1" a="1"/>
  <c r="W33" i="1" s="1"/>
  <c r="F38" i="2" s="1"/>
  <c r="X34" i="1" a="1"/>
  <c r="X34" i="1" s="1"/>
  <c r="G39" i="2" s="1"/>
  <c r="Y37" i="1" a="1"/>
  <c r="Y37" i="1" s="1"/>
  <c r="H42" i="2" s="1"/>
  <c r="Y38" i="1" a="1"/>
  <c r="Y38" i="1" s="1"/>
  <c r="H43" i="2" s="1"/>
  <c r="W39" i="1" a="1"/>
  <c r="W39" i="1" s="1"/>
  <c r="F44" i="2" s="1"/>
  <c r="W41" i="1" a="1"/>
  <c r="W41" i="1" s="1"/>
  <c r="F46" i="2" s="1"/>
  <c r="W43" i="1" a="1"/>
  <c r="W43" i="1" s="1"/>
  <c r="F48" i="2" s="1"/>
  <c r="AF45" i="1" a="1"/>
  <c r="AF45" i="1" s="1"/>
  <c r="O50" i="2" s="1"/>
  <c r="Y46" i="1" a="1"/>
  <c r="Y46" i="1" s="1"/>
  <c r="H51" i="2" s="1"/>
  <c r="S47" i="1" a="1"/>
  <c r="S47" i="1" s="1"/>
  <c r="B52" i="2" s="1"/>
  <c r="W48" i="1" a="1"/>
  <c r="W48" i="1" s="1"/>
  <c r="F53" i="2" s="1"/>
  <c r="AH48" i="1" a="1"/>
  <c r="AH48" i="1" s="1"/>
  <c r="Q53" i="2" s="1"/>
  <c r="U50" i="1" a="1"/>
  <c r="U50" i="1" s="1"/>
  <c r="D55" i="2" s="1"/>
  <c r="AE50" i="1" a="1"/>
  <c r="AE50" i="1" s="1"/>
  <c r="N55" i="2" s="1"/>
  <c r="Y51" i="1" a="1"/>
  <c r="Y51" i="1" s="1"/>
  <c r="H56" i="2" s="1"/>
  <c r="AG53" i="1" a="1"/>
  <c r="AG53" i="1" s="1"/>
  <c r="P58" i="2" s="1"/>
  <c r="AD55" i="1" a="1"/>
  <c r="AD55" i="1" s="1"/>
  <c r="M60" i="2" s="1"/>
  <c r="U58" i="1" a="1"/>
  <c r="U58" i="1" s="1"/>
  <c r="D63" i="2" s="1"/>
  <c r="AE58" i="1" a="1"/>
  <c r="AE58" i="1" s="1"/>
  <c r="N63" i="2" s="1"/>
  <c r="W60" i="1" a="1"/>
  <c r="W60" i="1" s="1"/>
  <c r="F65" i="2" s="1"/>
  <c r="X61" i="1" a="1"/>
  <c r="X61" i="1" s="1"/>
  <c r="G66" i="2" s="1"/>
  <c r="U8" i="1" a="1"/>
  <c r="U8" i="1" s="1"/>
  <c r="D13" i="2" s="1"/>
  <c r="AB8" i="1" a="1"/>
  <c r="AB8" i="1" s="1"/>
  <c r="K13" i="2" s="1"/>
  <c r="AA10" i="1" a="1"/>
  <c r="AA10" i="1" s="1"/>
  <c r="J15" i="2" s="1"/>
  <c r="V14" i="1" a="1"/>
  <c r="V14" i="1" s="1"/>
  <c r="E19" i="2" s="1"/>
  <c r="Y17" i="1" a="1"/>
  <c r="Y17" i="1" s="1"/>
  <c r="H22" i="2" s="1"/>
  <c r="AE18" i="1" a="1"/>
  <c r="AE18" i="1" s="1"/>
  <c r="N23" i="2" s="1"/>
  <c r="T20" i="1" a="1"/>
  <c r="T20" i="1" s="1"/>
  <c r="C25" i="2" s="1"/>
  <c r="Y21" i="1" a="1"/>
  <c r="Y21" i="1" s="1"/>
  <c r="H26" i="2" s="1"/>
  <c r="AB22" i="1" a="1"/>
  <c r="AB22" i="1" s="1"/>
  <c r="K27" i="2" s="1"/>
  <c r="U24" i="1" a="1"/>
  <c r="U24" i="1" s="1"/>
  <c r="D29" i="2" s="1"/>
  <c r="Z25" i="1" a="1"/>
  <c r="Z25" i="1" s="1"/>
  <c r="I30" i="2" s="1"/>
  <c r="AG26" i="1" a="1"/>
  <c r="AG26" i="1" s="1"/>
  <c r="P31" i="2" s="1"/>
  <c r="S28" i="1" a="1"/>
  <c r="S28" i="1" s="1"/>
  <c r="B33" i="2" s="1"/>
  <c r="AA29" i="1" a="1"/>
  <c r="AA29" i="1" s="1"/>
  <c r="J34" i="2" s="1"/>
  <c r="AC30" i="1" a="1"/>
  <c r="AC30" i="1" s="1"/>
  <c r="L35" i="2" s="1"/>
  <c r="AA33" i="1" a="1"/>
  <c r="AA33" i="1" s="1"/>
  <c r="J38" i="2" s="1"/>
  <c r="AF34" i="1" a="1"/>
  <c r="AF34" i="1" s="1"/>
  <c r="O39" i="2" s="1"/>
  <c r="AG35" i="1" a="1"/>
  <c r="AG35" i="1" s="1"/>
  <c r="P40" i="2" s="1"/>
  <c r="AG36" i="1" a="1"/>
  <c r="AG36" i="1" s="1"/>
  <c r="P41" i="2" s="1"/>
  <c r="U38" i="1" a="1"/>
  <c r="U38" i="1" s="1"/>
  <c r="D43" i="2" s="1"/>
  <c r="X39" i="1" a="1"/>
  <c r="X39" i="1" s="1"/>
  <c r="G44" i="2" s="1"/>
  <c r="AB40" i="1" a="1"/>
  <c r="AB40" i="1" s="1"/>
  <c r="K45" i="2" s="1"/>
  <c r="AB41" i="1" a="1"/>
  <c r="AB41" i="1" s="1"/>
  <c r="K46" i="2" s="1"/>
  <c r="T43" i="1" a="1"/>
  <c r="T43" i="1" s="1"/>
  <c r="C48" i="2" s="1"/>
  <c r="AF43" i="1" a="1"/>
  <c r="AF43" i="1" s="1"/>
  <c r="O48" i="2" s="1"/>
  <c r="AB44" i="1" a="1"/>
  <c r="AB44" i="1" s="1"/>
  <c r="K49" i="2" s="1"/>
  <c r="S46" i="1" a="1"/>
  <c r="S46" i="1" s="1"/>
  <c r="B51" i="2" s="1"/>
  <c r="AC49" i="1" a="1"/>
  <c r="AC49" i="1" s="1"/>
  <c r="L54" i="2" s="1"/>
  <c r="X50" i="1" a="1"/>
  <c r="X50" i="1" s="1"/>
  <c r="G55" i="2" s="1"/>
  <c r="AF51" i="1" a="1"/>
  <c r="AF51" i="1" s="1"/>
  <c r="O56" i="2" s="1"/>
  <c r="W53" i="1" a="1"/>
  <c r="W53" i="1" s="1"/>
  <c r="F58" i="2" s="1"/>
  <c r="Y55" i="1" a="1"/>
  <c r="Y55" i="1" s="1"/>
  <c r="H60" i="2" s="1"/>
  <c r="T56" i="1" a="1"/>
  <c r="T56" i="1" s="1"/>
  <c r="C61" i="2" s="1"/>
  <c r="AC57" i="1" a="1"/>
  <c r="AC57" i="1" s="1"/>
  <c r="L62" i="2" s="1"/>
  <c r="W58" i="1" a="1"/>
  <c r="W58" i="1" s="1"/>
  <c r="F63" i="2" s="1"/>
  <c r="AH58" i="1" a="1"/>
  <c r="AH58" i="1" s="1"/>
  <c r="Q63" i="2" s="1"/>
  <c r="AA59" i="1" a="1"/>
  <c r="AA59" i="1" s="1"/>
  <c r="J64" i="2" s="1"/>
  <c r="T60" i="1" a="1"/>
  <c r="T60" i="1" s="1"/>
  <c r="C65" i="2" s="1"/>
  <c r="AD60" i="1" a="1"/>
  <c r="AD60" i="1" s="1"/>
  <c r="M65" i="2" s="1"/>
  <c r="AA62" i="1" a="1"/>
  <c r="AA62" i="1" s="1"/>
  <c r="J67" i="2" s="1"/>
  <c r="W65" i="1" a="1"/>
  <c r="W65" i="1" s="1"/>
  <c r="F70" i="2" s="1"/>
  <c r="Y66" i="1" a="1"/>
  <c r="Y66" i="1" s="1"/>
  <c r="H71" i="2" s="1"/>
  <c r="AH68" i="1" a="1"/>
  <c r="AH68" i="1" s="1"/>
  <c r="Q73" i="2" s="1"/>
  <c r="Y69" i="1" a="1"/>
  <c r="Y69" i="1" s="1"/>
  <c r="H74" i="2" s="1"/>
  <c r="AG69" i="1" a="1"/>
  <c r="AG69" i="1" s="1"/>
  <c r="P74" i="2" s="1"/>
  <c r="X70" i="1" a="1"/>
  <c r="X70" i="1" s="1"/>
  <c r="G75" i="2" s="1"/>
  <c r="AF70" i="1" a="1"/>
  <c r="AF70" i="1" s="1"/>
  <c r="O75" i="2" s="1"/>
  <c r="W71" i="1" a="1"/>
  <c r="W71" i="1" s="1"/>
  <c r="F76" i="2" s="1"/>
  <c r="AE71" i="1" a="1"/>
  <c r="AE71" i="1" s="1"/>
  <c r="N76" i="2" s="1"/>
  <c r="V73" i="1" a="1"/>
  <c r="V73" i="1" s="1"/>
  <c r="E78" i="2" s="1"/>
  <c r="AD73" i="1" a="1"/>
  <c r="AD73" i="1" s="1"/>
  <c r="M78" i="2" s="1"/>
  <c r="U74" i="1" a="1"/>
  <c r="U74" i="1" s="1"/>
  <c r="D79" i="2" s="1"/>
  <c r="AC74" i="1" a="1"/>
  <c r="AC74" i="1" s="1"/>
  <c r="L79" i="2" s="1"/>
  <c r="S76" i="1" a="1"/>
  <c r="S76" i="1" s="1"/>
  <c r="B81" i="2" s="1"/>
  <c r="Y6" i="1" a="1"/>
  <c r="Y6" i="1" s="1"/>
  <c r="H11" i="2" s="1"/>
  <c r="AD10" i="1" a="1"/>
  <c r="AD10" i="1" s="1"/>
  <c r="M15" i="2" s="1"/>
  <c r="AE12" i="1" a="1"/>
  <c r="AE12" i="1" s="1"/>
  <c r="N17" i="2" s="1"/>
  <c r="AE14" i="1" a="1"/>
  <c r="AE14" i="1" s="1"/>
  <c r="N19" i="2" s="1"/>
  <c r="U16" i="1" a="1"/>
  <c r="U16" i="1" s="1"/>
  <c r="D21" i="2" s="1"/>
  <c r="AE17" i="1" a="1"/>
  <c r="AE17" i="1" s="1"/>
  <c r="N22" i="2" s="1"/>
  <c r="Y20" i="1" a="1"/>
  <c r="Y20" i="1" s="1"/>
  <c r="H25" i="2" s="1"/>
  <c r="AE21" i="1" a="1"/>
  <c r="AE21" i="1" s="1"/>
  <c r="N26" i="2" s="1"/>
  <c r="U23" i="1" a="1"/>
  <c r="U23" i="1" s="1"/>
  <c r="D28" i="2" s="1"/>
  <c r="Z24" i="1" a="1"/>
  <c r="Z24" i="1" s="1"/>
  <c r="I29" i="2" s="1"/>
  <c r="AE25" i="1" a="1"/>
  <c r="AE25" i="1" s="1"/>
  <c r="N30" i="2" s="1"/>
  <c r="AI26" i="1" a="1"/>
  <c r="AI26" i="1" s="1"/>
  <c r="R31" i="2" s="1"/>
  <c r="W28" i="1" a="1"/>
  <c r="W28" i="1" s="1"/>
  <c r="F33" i="2" s="1"/>
  <c r="AF29" i="1" a="1"/>
  <c r="AF29" i="1" s="1"/>
  <c r="O34" i="2" s="1"/>
  <c r="T31" i="1" a="1"/>
  <c r="T31" i="1" s="1"/>
  <c r="C36" i="2" s="1"/>
  <c r="AA32" i="1" a="1"/>
  <c r="AA32" i="1" s="1"/>
  <c r="J37" i="2" s="1"/>
  <c r="AC33" i="1" a="1"/>
  <c r="AC33" i="1" s="1"/>
  <c r="L38" i="2" s="1"/>
  <c r="AI34" i="1" a="1"/>
  <c r="AI34" i="1" s="1"/>
  <c r="R39" i="2" s="1"/>
  <c r="T36" i="1" a="1"/>
  <c r="T36" i="1" s="1"/>
  <c r="C41" i="2" s="1"/>
  <c r="W37" i="1" a="1"/>
  <c r="W37" i="1" s="1"/>
  <c r="F42" i="2" s="1"/>
  <c r="AA38" i="1" a="1"/>
  <c r="AA38" i="1" s="1"/>
  <c r="J43" i="2" s="1"/>
  <c r="AA42" i="1" a="1"/>
  <c r="AA42" i="1" s="1"/>
  <c r="J47" i="2" s="1"/>
  <c r="S44" i="1" a="1"/>
  <c r="S44" i="1" s="1"/>
  <c r="B49" i="2" s="1"/>
  <c r="AE44" i="1" a="1"/>
  <c r="AE44" i="1" s="1"/>
  <c r="N49" i="2" s="1"/>
  <c r="U46" i="1" a="1"/>
  <c r="U46" i="1" s="1"/>
  <c r="D51" i="2" s="1"/>
  <c r="AC47" i="1" a="1"/>
  <c r="AC47" i="1" s="1"/>
  <c r="L52" i="2" s="1"/>
  <c r="S49" i="1" a="1"/>
  <c r="S49" i="1" s="1"/>
  <c r="B54" i="2" s="1"/>
  <c r="AF49" i="1" a="1"/>
  <c r="AF49" i="1" s="1"/>
  <c r="O54" i="2" s="1"/>
  <c r="AA50" i="1" a="1"/>
  <c r="AA50" i="1" s="1"/>
  <c r="J55" i="2" s="1"/>
  <c r="AF54" i="1" a="1"/>
  <c r="AF54" i="1" s="1"/>
  <c r="O59" i="2" s="1"/>
  <c r="AB55" i="1" a="1"/>
  <c r="AB55" i="1" s="1"/>
  <c r="K60" i="2" s="1"/>
  <c r="S59" i="1" a="1"/>
  <c r="S59" i="1" s="1"/>
  <c r="B64" i="2" s="1"/>
  <c r="AC59" i="1" a="1"/>
  <c r="AC59" i="1" s="1"/>
  <c r="L64" i="2" s="1"/>
  <c r="Z61" i="1" a="1"/>
  <c r="Z61" i="1" s="1"/>
  <c r="I66" i="2" s="1"/>
  <c r="AC62" i="1" a="1"/>
  <c r="AC62" i="1" s="1"/>
  <c r="L67" i="2" s="1"/>
  <c r="U63" i="1" a="1"/>
  <c r="U63" i="1" s="1"/>
  <c r="D68" i="2" s="1"/>
  <c r="AE63" i="1" a="1"/>
  <c r="AE63" i="1" s="1"/>
  <c r="N68" i="2" s="1"/>
  <c r="W64" i="1" a="1"/>
  <c r="W64" i="1" s="1"/>
  <c r="F69" i="2" s="1"/>
  <c r="AI65" i="1" a="1"/>
  <c r="AI65" i="1" s="1"/>
  <c r="R70" i="2" s="1"/>
  <c r="AB66" i="1" a="1"/>
  <c r="AB66" i="1" s="1"/>
  <c r="K71" i="2" s="1"/>
  <c r="T67" i="1" a="1"/>
  <c r="T67" i="1" s="1"/>
  <c r="C72" i="2" s="1"/>
  <c r="AB67" i="1" a="1"/>
  <c r="AB67" i="1" s="1"/>
  <c r="K72" i="2" s="1"/>
  <c r="S68" i="1" a="1"/>
  <c r="S68" i="1" s="1"/>
  <c r="B73" i="2" s="1"/>
  <c r="Y71" i="1" a="1"/>
  <c r="Y71" i="1" s="1"/>
  <c r="H76" i="2" s="1"/>
  <c r="W74" i="1" a="1"/>
  <c r="W74" i="1" s="1"/>
  <c r="F79" i="2" s="1"/>
  <c r="AE74" i="1" a="1"/>
  <c r="AE74" i="1" s="1"/>
  <c r="N79" i="2" s="1"/>
  <c r="V75" i="1" a="1"/>
  <c r="V75" i="1" s="1"/>
  <c r="E80" i="2" s="1"/>
  <c r="AD75" i="1" a="1"/>
  <c r="AD75" i="1" s="1"/>
  <c r="M80" i="2" s="1"/>
  <c r="AB76" i="1" a="1"/>
  <c r="AB76" i="1" s="1"/>
  <c r="K81" i="2" s="1"/>
  <c r="AI76" i="1" a="1"/>
  <c r="AI76" i="1" s="1"/>
  <c r="R81" i="2" s="1"/>
  <c r="Y77" i="1" a="1"/>
  <c r="Y77" i="1" s="1"/>
  <c r="H82" i="2" s="1"/>
  <c r="AF77" i="1" a="1"/>
  <c r="AF77" i="1" s="1"/>
  <c r="O82" i="2" s="1"/>
  <c r="V78" i="1" a="1"/>
  <c r="V78" i="1" s="1"/>
  <c r="E83" i="2" s="1"/>
  <c r="AC78" i="1" a="1"/>
  <c r="AC78" i="1" s="1"/>
  <c r="L83" i="2" s="1"/>
  <c r="S79" i="1" a="1"/>
  <c r="S79" i="1" s="1"/>
  <c r="B84" i="2" s="1"/>
  <c r="Z79" i="1" a="1"/>
  <c r="Z79" i="1" s="1"/>
  <c r="I84" i="2" s="1"/>
  <c r="AG79" i="1" a="1"/>
  <c r="AG79" i="1" s="1"/>
  <c r="P84" i="2" s="1"/>
  <c r="W80" i="1" a="1"/>
  <c r="W80" i="1" s="1"/>
  <c r="F85" i="2" s="1"/>
  <c r="AD80" i="1" a="1"/>
  <c r="AD80" i="1" s="1"/>
  <c r="M85" i="2" s="1"/>
  <c r="T81" i="1" a="1"/>
  <c r="T81" i="1" s="1"/>
  <c r="C86" i="2" s="1"/>
  <c r="AA81" i="1" a="1"/>
  <c r="AA81" i="1" s="1"/>
  <c r="J86" i="2" s="1"/>
  <c r="AH81" i="1" a="1"/>
  <c r="AH81" i="1" s="1"/>
  <c r="Q86" i="2" s="1"/>
  <c r="X82" i="1" a="1"/>
  <c r="X82" i="1" s="1"/>
  <c r="G87" i="2" s="1"/>
  <c r="AE82" i="1" a="1"/>
  <c r="AE82" i="1" s="1"/>
  <c r="N87" i="2" s="1"/>
  <c r="U83" i="1" a="1"/>
  <c r="U83" i="1" s="1"/>
  <c r="D88" i="2" s="1"/>
  <c r="AB83" i="1" a="1"/>
  <c r="AB83" i="1" s="1"/>
  <c r="K88" i="2" s="1"/>
  <c r="AI83" i="1" a="1"/>
  <c r="AI83" i="1" s="1"/>
  <c r="R88" i="2" s="1"/>
  <c r="Y84" i="1" a="1"/>
  <c r="Y84" i="1" s="1"/>
  <c r="AF84" i="1" a="1"/>
  <c r="AF84" i="1" s="1"/>
  <c r="V85" i="1" a="1"/>
  <c r="V85" i="1" s="1"/>
  <c r="AC85" i="1" a="1"/>
  <c r="AC85" i="1" s="1"/>
  <c r="S86" i="1" a="1"/>
  <c r="S86" i="1" s="1"/>
  <c r="Z86" i="1" a="1"/>
  <c r="Z86" i="1" s="1"/>
  <c r="U9" i="1" a="1"/>
  <c r="U9" i="1" s="1"/>
  <c r="D14" i="2" s="1"/>
  <c r="AF12" i="1" a="1"/>
  <c r="AF12" i="1" s="1"/>
  <c r="O17" i="2" s="1"/>
  <c r="AF14" i="1" a="1"/>
  <c r="AF14" i="1" s="1"/>
  <c r="O19" i="2" s="1"/>
  <c r="W16" i="1" a="1"/>
  <c r="W16" i="1" s="1"/>
  <c r="F21" i="2" s="1"/>
  <c r="AG17" i="1" a="1"/>
  <c r="AG17" i="1" s="1"/>
  <c r="P22" i="2" s="1"/>
  <c r="U19" i="1" a="1"/>
  <c r="U19" i="1" s="1"/>
  <c r="D24" i="2" s="1"/>
  <c r="Z20" i="1" a="1"/>
  <c r="Z20" i="1" s="1"/>
  <c r="I25" i="2" s="1"/>
  <c r="AF21" i="1" a="1"/>
  <c r="AF21" i="1" s="1"/>
  <c r="O26" i="2" s="1"/>
  <c r="V23" i="1" a="1"/>
  <c r="V23" i="1" s="1"/>
  <c r="E28" i="2" s="1"/>
  <c r="AF25" i="1" a="1"/>
  <c r="AF25" i="1" s="1"/>
  <c r="O30" i="2" s="1"/>
  <c r="S27" i="1" a="1"/>
  <c r="S27" i="1" s="1"/>
  <c r="B32" i="2" s="1"/>
  <c r="AH29" i="1" a="1"/>
  <c r="AH29" i="1" s="1"/>
  <c r="Q34" i="2" s="1"/>
  <c r="V31" i="1" a="1"/>
  <c r="V31" i="1" s="1"/>
  <c r="E36" i="2" s="1"/>
  <c r="AB32" i="1" a="1"/>
  <c r="AB32" i="1" s="1"/>
  <c r="K37" i="2" s="1"/>
  <c r="U36" i="1" a="1"/>
  <c r="U36" i="1" s="1"/>
  <c r="D41" i="2" s="1"/>
  <c r="AB38" i="1" a="1"/>
  <c r="AB38" i="1" s="1"/>
  <c r="K43" i="2" s="1"/>
  <c r="AB39" i="1" a="1"/>
  <c r="AB39" i="1" s="1"/>
  <c r="K44" i="2" s="1"/>
  <c r="AE40" i="1" a="1"/>
  <c r="AE40" i="1" s="1"/>
  <c r="N45" i="2" s="1"/>
  <c r="AF41" i="1" a="1"/>
  <c r="AF41" i="1" s="1"/>
  <c r="O46" i="2" s="1"/>
  <c r="Z45" i="1" a="1"/>
  <c r="Z45" i="1" s="1"/>
  <c r="I50" i="2" s="1"/>
  <c r="AH46" i="1" a="1"/>
  <c r="AH46" i="1" s="1"/>
  <c r="Q51" i="2" s="1"/>
  <c r="AD47" i="1" a="1"/>
  <c r="AD47" i="1" s="1"/>
  <c r="M52" i="2" s="1"/>
  <c r="Y48" i="1" a="1"/>
  <c r="Y48" i="1" s="1"/>
  <c r="H53" i="2" s="1"/>
  <c r="V51" i="1" a="1"/>
  <c r="V51" i="1" s="1"/>
  <c r="E56" i="2" s="1"/>
  <c r="S52" i="1" a="1"/>
  <c r="S52" i="1" s="1"/>
  <c r="B57" i="2" s="1"/>
  <c r="AE52" i="1" a="1"/>
  <c r="AE52" i="1" s="1"/>
  <c r="N57" i="2" s="1"/>
  <c r="Z53" i="1" a="1"/>
  <c r="Z53" i="1" s="1"/>
  <c r="I58" i="2" s="1"/>
  <c r="U54" i="1" a="1"/>
  <c r="U54" i="1" s="1"/>
  <c r="D59" i="2" s="1"/>
  <c r="Y56" i="1" a="1"/>
  <c r="Y56" i="1" s="1"/>
  <c r="H61" i="2" s="1"/>
  <c r="AF57" i="1" a="1"/>
  <c r="AF57" i="1" s="1"/>
  <c r="O62" i="2" s="1"/>
  <c r="Z58" i="1" a="1"/>
  <c r="Z58" i="1" s="1"/>
  <c r="I63" i="2" s="1"/>
  <c r="U7" i="1" a="1"/>
  <c r="U7" i="1" s="1"/>
  <c r="D12" i="2" s="1"/>
  <c r="AE9" i="1" a="1"/>
  <c r="AE9" i="1" s="1"/>
  <c r="N14" i="2" s="1"/>
  <c r="AB11" i="1" a="1"/>
  <c r="AB11" i="1" s="1"/>
  <c r="K16" i="2" s="1"/>
  <c r="Z13" i="1" a="1"/>
  <c r="Z13" i="1" s="1"/>
  <c r="I18" i="2" s="1"/>
  <c r="U15" i="1" a="1"/>
  <c r="U15" i="1" s="1"/>
  <c r="D20" i="2" s="1"/>
  <c r="AB16" i="1" a="1"/>
  <c r="AB16" i="1" s="1"/>
  <c r="K21" i="2" s="1"/>
  <c r="AB19" i="1" a="1"/>
  <c r="AB19" i="1" s="1"/>
  <c r="K24" i="2" s="1"/>
  <c r="V22" i="1" a="1"/>
  <c r="V22" i="1" s="1"/>
  <c r="E27" i="2" s="1"/>
  <c r="AC23" i="1" a="1"/>
  <c r="AC23" i="1" s="1"/>
  <c r="L28" i="2" s="1"/>
  <c r="AE24" i="1" a="1"/>
  <c r="AE24" i="1" s="1"/>
  <c r="N29" i="2" s="1"/>
  <c r="V26" i="1" a="1"/>
  <c r="V26" i="1" s="1"/>
  <c r="E31" i="2" s="1"/>
  <c r="AB27" i="1" a="1"/>
  <c r="AB27" i="1" s="1"/>
  <c r="K32" i="2" s="1"/>
  <c r="AH28" i="1" a="1"/>
  <c r="AH28" i="1" s="1"/>
  <c r="Q33" i="2" s="1"/>
  <c r="V30" i="1" a="1"/>
  <c r="V30" i="1" s="1"/>
  <c r="E35" i="2" s="1"/>
  <c r="Y31" i="1" a="1"/>
  <c r="Y31" i="1" s="1"/>
  <c r="H36" i="2" s="1"/>
  <c r="AA35" i="1" a="1"/>
  <c r="AA35" i="1" s="1"/>
  <c r="J40" i="2" s="1"/>
  <c r="AB36" i="1" a="1"/>
  <c r="AB36" i="1" s="1"/>
  <c r="K41" i="2" s="1"/>
  <c r="AF37" i="1" a="1"/>
  <c r="AF37" i="1" s="1"/>
  <c r="O42" i="2" s="1"/>
  <c r="AE38" i="1" a="1"/>
  <c r="AE38" i="1" s="1"/>
  <c r="N43" i="2" s="1"/>
  <c r="AH39" i="1" a="1"/>
  <c r="AH39" i="1" s="1"/>
  <c r="Q44" i="2" s="1"/>
  <c r="T42" i="1" a="1"/>
  <c r="T42" i="1" s="1"/>
  <c r="C47" i="2" s="1"/>
  <c r="AF42" i="1" a="1"/>
  <c r="AF42" i="1" s="1"/>
  <c r="O47" i="2" s="1"/>
  <c r="U47" i="1" a="1"/>
  <c r="U47" i="1" s="1"/>
  <c r="D52" i="2" s="1"/>
  <c r="AG47" i="1" a="1"/>
  <c r="AG47" i="1" s="1"/>
  <c r="P52" i="2" s="1"/>
  <c r="AB48" i="1" a="1"/>
  <c r="AB48" i="1" s="1"/>
  <c r="K53" i="2" s="1"/>
  <c r="AA51" i="1" a="1"/>
  <c r="AA51" i="1" s="1"/>
  <c r="J56" i="2" s="1"/>
  <c r="AH52" i="1" a="1"/>
  <c r="AH52" i="1" s="1"/>
  <c r="Q57" i="2" s="1"/>
  <c r="AC53" i="1" a="1"/>
  <c r="AC53" i="1" s="1"/>
  <c r="L58" i="2" s="1"/>
  <c r="X54" i="1" a="1"/>
  <c r="X54" i="1" s="1"/>
  <c r="G59" i="2" s="1"/>
  <c r="U55" i="1" a="1"/>
  <c r="U55" i="1" s="1"/>
  <c r="D60" i="2" s="1"/>
  <c r="AG55" i="1" a="1"/>
  <c r="AG55" i="1" s="1"/>
  <c r="P60" i="2" s="1"/>
  <c r="W57" i="1" a="1"/>
  <c r="W57" i="1" s="1"/>
  <c r="F62" i="2" s="1"/>
  <c r="AI57" i="1" a="1"/>
  <c r="AI57" i="1" s="1"/>
  <c r="R62" i="2" s="1"/>
  <c r="AD61" i="1" a="1"/>
  <c r="AD61" i="1" s="1"/>
  <c r="M66" i="2" s="1"/>
  <c r="AG62" i="1" a="1"/>
  <c r="AG62" i="1" s="1"/>
  <c r="P67" i="2" s="1"/>
  <c r="Y63" i="1" a="1"/>
  <c r="Y63" i="1" s="1"/>
  <c r="H68" i="2" s="1"/>
  <c r="AA64" i="1" a="1"/>
  <c r="AA64" i="1" s="1"/>
  <c r="J69" i="2" s="1"/>
  <c r="W67" i="1" a="1"/>
  <c r="W67" i="1" s="1"/>
  <c r="F72" i="2" s="1"/>
  <c r="AE67" i="1" a="1"/>
  <c r="AE67" i="1" s="1"/>
  <c r="N72" i="2" s="1"/>
  <c r="V68" i="1" a="1"/>
  <c r="V68" i="1" s="1"/>
  <c r="E73" i="2" s="1"/>
  <c r="AD68" i="1" a="1"/>
  <c r="AD68" i="1" s="1"/>
  <c r="M73" i="2" s="1"/>
  <c r="U69" i="1" a="1"/>
  <c r="U69" i="1" s="1"/>
  <c r="D74" i="2" s="1"/>
  <c r="U70" i="1" a="1"/>
  <c r="U70" i="1" s="1"/>
  <c r="D75" i="2" s="1"/>
  <c r="AC70" i="1" a="1"/>
  <c r="AC70" i="1" s="1"/>
  <c r="L75" i="2" s="1"/>
  <c r="T71" i="1" a="1"/>
  <c r="T71" i="1" s="1"/>
  <c r="C76" i="2" s="1"/>
  <c r="AB71" i="1" a="1"/>
  <c r="AB71" i="1" s="1"/>
  <c r="K76" i="2" s="1"/>
  <c r="S72" i="1" a="1"/>
  <c r="S72" i="1" s="1"/>
  <c r="B77" i="2" s="1"/>
  <c r="AA72" i="1" a="1"/>
  <c r="AA72" i="1" s="1"/>
  <c r="J77" i="2" s="1"/>
  <c r="AI72" i="1" a="1"/>
  <c r="AI72" i="1" s="1"/>
  <c r="R77" i="2" s="1"/>
  <c r="AG75" i="1" a="1"/>
  <c r="AG75" i="1" s="1"/>
  <c r="P80" i="2" s="1"/>
  <c r="AG6" i="1" a="1"/>
  <c r="AG6" i="1" s="1"/>
  <c r="P11" i="2" s="1"/>
  <c r="Y7" i="1" a="1"/>
  <c r="Y7" i="1" s="1"/>
  <c r="H12" i="2" s="1"/>
  <c r="AF9" i="1" a="1"/>
  <c r="AF9" i="1" s="1"/>
  <c r="O14" i="2" s="1"/>
  <c r="AE11" i="1" a="1"/>
  <c r="AE11" i="1" s="1"/>
  <c r="N16" i="2" s="1"/>
  <c r="X15" i="1" a="1"/>
  <c r="X15" i="1" s="1"/>
  <c r="G20" i="2" s="1"/>
  <c r="AF16" i="1" a="1"/>
  <c r="AF16" i="1" s="1"/>
  <c r="O21" i="2" s="1"/>
  <c r="V18" i="1" a="1"/>
  <c r="V18" i="1" s="1"/>
  <c r="E23" i="2" s="1"/>
  <c r="AC19" i="1" a="1"/>
  <c r="AC19" i="1" s="1"/>
  <c r="L24" i="2" s="1"/>
  <c r="S21" i="1" a="1"/>
  <c r="S21" i="1" s="1"/>
  <c r="B26" i="2" s="1"/>
  <c r="AD23" i="1" a="1"/>
  <c r="AD23" i="1" s="1"/>
  <c r="M28" i="2" s="1"/>
  <c r="AF24" i="1" a="1"/>
  <c r="AF24" i="1" s="1"/>
  <c r="O29" i="2" s="1"/>
  <c r="U29" i="1" a="1"/>
  <c r="U29" i="1" s="1"/>
  <c r="D34" i="2" s="1"/>
  <c r="Y30" i="1" a="1"/>
  <c r="Y30" i="1" s="1"/>
  <c r="H35" i="2" s="1"/>
  <c r="AD31" i="1" a="1"/>
  <c r="AD31" i="1" s="1"/>
  <c r="M36" i="2" s="1"/>
  <c r="AH32" i="1" a="1"/>
  <c r="AH32" i="1" s="1"/>
  <c r="Q37" i="2" s="1"/>
  <c r="W34" i="1" a="1"/>
  <c r="W34" i="1" s="1"/>
  <c r="F39" i="2" s="1"/>
  <c r="AF38" i="1" a="1"/>
  <c r="AF38" i="1" s="1"/>
  <c r="O43" i="2" s="1"/>
  <c r="V41" i="1" a="1"/>
  <c r="V41" i="1" s="1"/>
  <c r="E46" i="2" s="1"/>
  <c r="U42" i="1" a="1"/>
  <c r="U42" i="1" s="1"/>
  <c r="D47" i="2" s="1"/>
  <c r="W44" i="1" a="1"/>
  <c r="W44" i="1" s="1"/>
  <c r="F49" i="2" s="1"/>
  <c r="AI44" i="1" a="1"/>
  <c r="AI44" i="1" s="1"/>
  <c r="R49" i="2" s="1"/>
  <c r="AE45" i="1" a="1"/>
  <c r="AE45" i="1" s="1"/>
  <c r="N50" i="2" s="1"/>
  <c r="AA46" i="1" a="1"/>
  <c r="AA46" i="1" s="1"/>
  <c r="J51" i="2" s="1"/>
  <c r="V47" i="1" a="1"/>
  <c r="V47" i="1" s="1"/>
  <c r="E52" i="2" s="1"/>
  <c r="AH47" i="1" a="1"/>
  <c r="AH47" i="1" s="1"/>
  <c r="Q52" i="2" s="1"/>
  <c r="T50" i="1" a="1"/>
  <c r="T50" i="1" s="1"/>
  <c r="C55" i="2" s="1"/>
  <c r="AF50" i="1" a="1"/>
  <c r="AF50" i="1" s="1"/>
  <c r="O55" i="2" s="1"/>
  <c r="AB51" i="1" a="1"/>
  <c r="AB51" i="1" s="1"/>
  <c r="K56" i="2" s="1"/>
  <c r="W52" i="1" a="1"/>
  <c r="W52" i="1" s="1"/>
  <c r="F57" i="2" s="1"/>
  <c r="AI52" i="1" a="1"/>
  <c r="AI52" i="1" s="1"/>
  <c r="R57" i="2" s="1"/>
  <c r="AD53" i="1" a="1"/>
  <c r="AD53" i="1" s="1"/>
  <c r="M58" i="2" s="1"/>
  <c r="Z54" i="1" a="1"/>
  <c r="Z54" i="1" s="1"/>
  <c r="I59" i="2" s="1"/>
  <c r="AH55" i="1" a="1"/>
  <c r="AH55" i="1" s="1"/>
  <c r="Q60" i="2" s="1"/>
  <c r="AB56" i="1" a="1"/>
  <c r="AB56" i="1" s="1"/>
  <c r="K61" i="2" s="1"/>
  <c r="X57" i="1" a="1"/>
  <c r="X57" i="1" s="1"/>
  <c r="G62" i="2" s="1"/>
  <c r="AD58" i="1" a="1"/>
  <c r="AD58" i="1" s="1"/>
  <c r="M63" i="2" s="1"/>
  <c r="X59" i="1" a="1"/>
  <c r="X59" i="1" s="1"/>
  <c r="G64" i="2" s="1"/>
  <c r="AH59" i="1" a="1"/>
  <c r="AH59" i="1" s="1"/>
  <c r="Q64" i="2" s="1"/>
  <c r="AA60" i="1" a="1"/>
  <c r="AA60" i="1" s="1"/>
  <c r="J65" i="2" s="1"/>
  <c r="T61" i="1" a="1"/>
  <c r="T61" i="1" s="1"/>
  <c r="C66" i="2" s="1"/>
  <c r="Z63" i="1" a="1"/>
  <c r="Z63" i="1" s="1"/>
  <c r="I68" i="2" s="1"/>
  <c r="AI63" i="1" a="1"/>
  <c r="AI63" i="1" s="1"/>
  <c r="R68" i="2" s="1"/>
  <c r="T65" i="1" a="1"/>
  <c r="T65" i="1" s="1"/>
  <c r="C70" i="2" s="1"/>
  <c r="V66" i="1" a="1"/>
  <c r="V66" i="1" s="1"/>
  <c r="E71" i="2" s="1"/>
  <c r="AE66" i="1" a="1"/>
  <c r="AE66" i="1" s="1"/>
  <c r="N71" i="2" s="1"/>
  <c r="V69" i="1" a="1"/>
  <c r="V69" i="1" s="1"/>
  <c r="E74" i="2" s="1"/>
  <c r="AD69" i="1" a="1"/>
  <c r="AD69" i="1" s="1"/>
  <c r="M74" i="2" s="1"/>
  <c r="W10" i="1" a="1"/>
  <c r="W10" i="1" s="1"/>
  <c r="F15" i="2" s="1"/>
  <c r="W13" i="1" a="1"/>
  <c r="W13" i="1" s="1"/>
  <c r="F18" i="2" s="1"/>
  <c r="AC15" i="1" a="1"/>
  <c r="AC15" i="1" s="1"/>
  <c r="L20" i="2" s="1"/>
  <c r="T18" i="1" a="1"/>
  <c r="T18" i="1" s="1"/>
  <c r="C23" i="2" s="1"/>
  <c r="W20" i="1" a="1"/>
  <c r="W20" i="1" s="1"/>
  <c r="F25" i="2" s="1"/>
  <c r="X22" i="1" a="1"/>
  <c r="X22" i="1" s="1"/>
  <c r="G27" i="2" s="1"/>
  <c r="X24" i="1" a="1"/>
  <c r="X24" i="1" s="1"/>
  <c r="G29" i="2" s="1"/>
  <c r="AD26" i="1" a="1"/>
  <c r="AD26" i="1" s="1"/>
  <c r="M31" i="2" s="1"/>
  <c r="AA28" i="1" a="1"/>
  <c r="AA28" i="1" s="1"/>
  <c r="J33" i="2" s="1"/>
  <c r="AA30" i="1" a="1"/>
  <c r="AA30" i="1" s="1"/>
  <c r="J35" i="2" s="1"/>
  <c r="AD32" i="1" a="1"/>
  <c r="AD32" i="1" s="1"/>
  <c r="M37" i="2" s="1"/>
  <c r="AE34" i="1" a="1"/>
  <c r="AE34" i="1" s="1"/>
  <c r="N39" i="2" s="1"/>
  <c r="AI39" i="1" a="1"/>
  <c r="AI39" i="1" s="1"/>
  <c r="R44" i="2" s="1"/>
  <c r="AD41" i="1" a="1"/>
  <c r="AD41" i="1" s="1"/>
  <c r="M46" i="2" s="1"/>
  <c r="T44" i="1" a="1"/>
  <c r="T44" i="1" s="1"/>
  <c r="C49" i="2" s="1"/>
  <c r="V45" i="1" a="1"/>
  <c r="V45" i="1" s="1"/>
  <c r="E50" i="2" s="1"/>
  <c r="W46" i="1" a="1"/>
  <c r="W46" i="1" s="1"/>
  <c r="F51" i="2" s="1"/>
  <c r="Y47" i="1" a="1"/>
  <c r="Y47" i="1" s="1"/>
  <c r="H52" i="2" s="1"/>
  <c r="AH50" i="1" a="1"/>
  <c r="AH50" i="1" s="1"/>
  <c r="Q55" i="2" s="1"/>
  <c r="AG51" i="1" a="1"/>
  <c r="AG51" i="1" s="1"/>
  <c r="P56" i="2" s="1"/>
  <c r="S53" i="1" a="1"/>
  <c r="S53" i="1" s="1"/>
  <c r="B58" i="2" s="1"/>
  <c r="X55" i="1" a="1"/>
  <c r="X55" i="1" s="1"/>
  <c r="G60" i="2" s="1"/>
  <c r="AB57" i="1" a="1"/>
  <c r="AB57" i="1" s="1"/>
  <c r="K62" i="2" s="1"/>
  <c r="AA58" i="1" a="1"/>
  <c r="AA58" i="1" s="1"/>
  <c r="J63" i="2" s="1"/>
  <c r="AH62" i="1" a="1"/>
  <c r="AH62" i="1" s="1"/>
  <c r="Q67" i="2" s="1"/>
  <c r="AC63" i="1" a="1"/>
  <c r="AC63" i="1" s="1"/>
  <c r="L68" i="2" s="1"/>
  <c r="V65" i="1" a="1"/>
  <c r="V65" i="1" s="1"/>
  <c r="E70" i="2" s="1"/>
  <c r="AA67" i="1" a="1"/>
  <c r="AA67" i="1" s="1"/>
  <c r="J72" i="2" s="1"/>
  <c r="U68" i="1" a="1"/>
  <c r="U68" i="1" s="1"/>
  <c r="D73" i="2" s="1"/>
  <c r="AA69" i="1" a="1"/>
  <c r="AA69" i="1" s="1"/>
  <c r="J74" i="2" s="1"/>
  <c r="V70" i="1" a="1"/>
  <c r="V70" i="1" s="1"/>
  <c r="E75" i="2" s="1"/>
  <c r="W73" i="1" a="1"/>
  <c r="W73" i="1" s="1"/>
  <c r="F78" i="2" s="1"/>
  <c r="T75" i="1" a="1"/>
  <c r="T75" i="1" s="1"/>
  <c r="C80" i="2" s="1"/>
  <c r="W76" i="1" a="1"/>
  <c r="W76" i="1" s="1"/>
  <c r="F81" i="2" s="1"/>
  <c r="AF76" i="1" a="1"/>
  <c r="AF76" i="1" s="1"/>
  <c r="O81" i="2" s="1"/>
  <c r="X77" i="1" a="1"/>
  <c r="X77" i="1" s="1"/>
  <c r="G82" i="2" s="1"/>
  <c r="AG77" i="1" a="1"/>
  <c r="AG77" i="1" s="1"/>
  <c r="P82" i="2" s="1"/>
  <c r="Y78" i="1" a="1"/>
  <c r="Y78" i="1" s="1"/>
  <c r="H83" i="2" s="1"/>
  <c r="AI80" i="1" a="1"/>
  <c r="AI80" i="1" s="1"/>
  <c r="R85" i="2" s="1"/>
  <c r="S82" i="1" a="1"/>
  <c r="S82" i="1" s="1"/>
  <c r="B87" i="2" s="1"/>
  <c r="AB82" i="1" a="1"/>
  <c r="AB82" i="1" s="1"/>
  <c r="K87" i="2" s="1"/>
  <c r="T83" i="1" a="1"/>
  <c r="T83" i="1" s="1"/>
  <c r="C88" i="2" s="1"/>
  <c r="AC83" i="1" a="1"/>
  <c r="AC83" i="1" s="1"/>
  <c r="L88" i="2" s="1"/>
  <c r="U84" i="1" a="1"/>
  <c r="U84" i="1" s="1"/>
  <c r="AE86" i="1" a="1"/>
  <c r="AE86" i="1" s="1"/>
  <c r="AD88" i="1" a="1"/>
  <c r="AD88" i="1" s="1"/>
  <c r="U89" i="1" a="1"/>
  <c r="U89" i="1" s="1"/>
  <c r="AC89" i="1" a="1"/>
  <c r="AC89" i="1" s="1"/>
  <c r="AB91" i="1" a="1"/>
  <c r="AB91" i="1" s="1"/>
  <c r="S92" i="1" a="1"/>
  <c r="S92" i="1" s="1"/>
  <c r="AA92" i="1" a="1"/>
  <c r="AA92" i="1" s="1"/>
  <c r="Z94" i="1" a="1"/>
  <c r="Z94" i="1" s="1"/>
  <c r="AH94" i="1" a="1"/>
  <c r="AH94" i="1" s="1"/>
  <c r="Y95" i="1" a="1"/>
  <c r="Y95" i="1" s="1"/>
  <c r="X97" i="1" a="1"/>
  <c r="X97" i="1" s="1"/>
  <c r="AF97" i="1" a="1"/>
  <c r="AF97" i="1" s="1"/>
  <c r="W98" i="1" a="1"/>
  <c r="W98" i="1" s="1"/>
  <c r="V100" i="1" a="1"/>
  <c r="V100" i="1" s="1"/>
  <c r="AD100" i="1" a="1"/>
  <c r="AD100" i="1" s="1"/>
  <c r="X6" i="1" a="1"/>
  <c r="X6" i="1" s="1"/>
  <c r="G11" i="2" s="1"/>
  <c r="AA93" i="1" a="1"/>
  <c r="AA93" i="1" s="1"/>
  <c r="Z95" i="1" a="1"/>
  <c r="Z95" i="1" s="1"/>
  <c r="Y96" i="1" a="1"/>
  <c r="Y96" i="1" s="1"/>
  <c r="AF98" i="1" a="1"/>
  <c r="AF98" i="1" s="1"/>
  <c r="AE99" i="1" a="1"/>
  <c r="AE99" i="1" s="1"/>
  <c r="T7" i="1" a="1"/>
  <c r="T7" i="1" s="1"/>
  <c r="C12" i="2" s="1"/>
  <c r="T16" i="1" a="1"/>
  <c r="T16" i="1" s="1"/>
  <c r="C21" i="2" s="1"/>
  <c r="AC20" i="1" a="1"/>
  <c r="AC20" i="1" s="1"/>
  <c r="L25" i="2" s="1"/>
  <c r="AD24" i="1" a="1"/>
  <c r="AD24" i="1" s="1"/>
  <c r="M29" i="2" s="1"/>
  <c r="Y40" i="1" a="1"/>
  <c r="Y40" i="1" s="1"/>
  <c r="H45" i="2" s="1"/>
  <c r="AH41" i="1" a="1"/>
  <c r="AH41" i="1" s="1"/>
  <c r="Q46" i="2" s="1"/>
  <c r="U44" i="1" a="1"/>
  <c r="U44" i="1" s="1"/>
  <c r="D49" i="2" s="1"/>
  <c r="AG49" i="1" a="1"/>
  <c r="AG49" i="1" s="1"/>
  <c r="P54" i="2" s="1"/>
  <c r="T52" i="1" a="1"/>
  <c r="T52" i="1" s="1"/>
  <c r="C57" i="2" s="1"/>
  <c r="AD56" i="1" a="1"/>
  <c r="AD56" i="1" s="1"/>
  <c r="M61" i="2" s="1"/>
  <c r="Y61" i="1" a="1"/>
  <c r="Y61" i="1" s="1"/>
  <c r="H66" i="2" s="1"/>
  <c r="AB64" i="1" a="1"/>
  <c r="AB64" i="1" s="1"/>
  <c r="K69" i="2" s="1"/>
  <c r="T66" i="1" a="1"/>
  <c r="T66" i="1" s="1"/>
  <c r="C71" i="2" s="1"/>
  <c r="W70" i="1" a="1"/>
  <c r="W70" i="1" s="1"/>
  <c r="F75" i="2" s="1"/>
  <c r="AI73" i="1" a="1"/>
  <c r="AI73" i="1" s="1"/>
  <c r="R78" i="2" s="1"/>
  <c r="AG76" i="1" a="1"/>
  <c r="AG76" i="1" s="1"/>
  <c r="P81" i="2" s="1"/>
  <c r="AH77" i="1" a="1"/>
  <c r="AH77" i="1" s="1"/>
  <c r="Q82" i="2" s="1"/>
  <c r="AI78" i="1" a="1"/>
  <c r="AI78" i="1" s="1"/>
  <c r="R83" i="2" s="1"/>
  <c r="S80" i="1" a="1"/>
  <c r="S80" i="1" s="1"/>
  <c r="B85" i="2" s="1"/>
  <c r="AC82" i="1" a="1"/>
  <c r="AC82" i="1" s="1"/>
  <c r="L87" i="2" s="1"/>
  <c r="V84" i="1" a="1"/>
  <c r="V84" i="1" s="1"/>
  <c r="W85" i="1" a="1"/>
  <c r="W85" i="1" s="1"/>
  <c r="W88" i="1" a="1"/>
  <c r="W88" i="1" s="1"/>
  <c r="Y10" i="1" a="1"/>
  <c r="Y10" i="1" s="1"/>
  <c r="H15" i="2" s="1"/>
  <c r="S16" i="1" a="1"/>
  <c r="S16" i="1" s="1"/>
  <c r="B21" i="2" s="1"/>
  <c r="AA18" i="1" a="1"/>
  <c r="AA18" i="1" s="1"/>
  <c r="J23" i="2" s="1"/>
  <c r="X20" i="1" a="1"/>
  <c r="X20" i="1" s="1"/>
  <c r="G25" i="2" s="1"/>
  <c r="Y22" i="1" a="1"/>
  <c r="Y22" i="1" s="1"/>
  <c r="H27" i="2" s="1"/>
  <c r="AE26" i="1" a="1"/>
  <c r="AE26" i="1" s="1"/>
  <c r="N31" i="2" s="1"/>
  <c r="AB30" i="1" a="1"/>
  <c r="AB30" i="1" s="1"/>
  <c r="K35" i="2" s="1"/>
  <c r="AE32" i="1" a="1"/>
  <c r="AE32" i="1" s="1"/>
  <c r="N37" i="2" s="1"/>
  <c r="AH34" i="1" a="1"/>
  <c r="AH34" i="1" s="1"/>
  <c r="Q39" i="2" s="1"/>
  <c r="W40" i="1" a="1"/>
  <c r="W40" i="1" s="1"/>
  <c r="F45" i="2" s="1"/>
  <c r="AG41" i="1" a="1"/>
  <c r="AG41" i="1" s="1"/>
  <c r="P46" i="2" s="1"/>
  <c r="AI42" i="1" a="1"/>
  <c r="AI42" i="1" s="1"/>
  <c r="R47" i="2" s="1"/>
  <c r="W45" i="1" a="1"/>
  <c r="W45" i="1" s="1"/>
  <c r="F50" i="2" s="1"/>
  <c r="X46" i="1" a="1"/>
  <c r="X46" i="1" s="1"/>
  <c r="G51" i="2" s="1"/>
  <c r="AD48" i="1" a="1"/>
  <c r="AD48" i="1" s="1"/>
  <c r="M53" i="2" s="1"/>
  <c r="AE49" i="1" a="1"/>
  <c r="AE49" i="1" s="1"/>
  <c r="N54" i="2" s="1"/>
  <c r="W54" i="1" a="1"/>
  <c r="W54" i="1" s="1"/>
  <c r="F59" i="2" s="1"/>
  <c r="AA56" i="1" a="1"/>
  <c r="AA56" i="1" s="1"/>
  <c r="J61" i="2" s="1"/>
  <c r="AD57" i="1" a="1"/>
  <c r="AD57" i="1" s="1"/>
  <c r="M62" i="2" s="1"/>
  <c r="AB58" i="1" a="1"/>
  <c r="AB58" i="1" s="1"/>
  <c r="K63" i="2" s="1"/>
  <c r="AB59" i="1" a="1"/>
  <c r="AB59" i="1" s="1"/>
  <c r="K64" i="2" s="1"/>
  <c r="Z60" i="1" a="1"/>
  <c r="Z60" i="1" s="1"/>
  <c r="I65" i="2" s="1"/>
  <c r="U62" i="1" a="1"/>
  <c r="U62" i="1" s="1"/>
  <c r="D67" i="2" s="1"/>
  <c r="AD63" i="1" a="1"/>
  <c r="AD63" i="1" s="1"/>
  <c r="M68" i="2" s="1"/>
  <c r="Z64" i="1" a="1"/>
  <c r="Z64" i="1" s="1"/>
  <c r="I69" i="2" s="1"/>
  <c r="S66" i="1" a="1"/>
  <c r="S66" i="1" s="1"/>
  <c r="B71" i="2" s="1"/>
  <c r="AG68" i="1" a="1"/>
  <c r="AG68" i="1" s="1"/>
  <c r="P73" i="2" s="1"/>
  <c r="AG70" i="1" a="1"/>
  <c r="AG70" i="1" s="1"/>
  <c r="P75" i="2" s="1"/>
  <c r="AA71" i="1" a="1"/>
  <c r="AA71" i="1" s="1"/>
  <c r="J76" i="2" s="1"/>
  <c r="T72" i="1" a="1"/>
  <c r="T72" i="1" s="1"/>
  <c r="C77" i="2" s="1"/>
  <c r="AD72" i="1" a="1"/>
  <c r="AD72" i="1" s="1"/>
  <c r="M77" i="2" s="1"/>
  <c r="X73" i="1" a="1"/>
  <c r="X73" i="1" s="1"/>
  <c r="G78" i="2" s="1"/>
  <c r="AH73" i="1" a="1"/>
  <c r="AH73" i="1" s="1"/>
  <c r="Q78" i="2" s="1"/>
  <c r="U75" i="1" a="1"/>
  <c r="U75" i="1" s="1"/>
  <c r="D80" i="2" s="1"/>
  <c r="AE75" i="1" a="1"/>
  <c r="AE75" i="1" s="1"/>
  <c r="N80" i="2" s="1"/>
  <c r="X76" i="1" a="1"/>
  <c r="X76" i="1" s="1"/>
  <c r="G81" i="2" s="1"/>
  <c r="AH78" i="1" a="1"/>
  <c r="AH78" i="1" s="1"/>
  <c r="Q83" i="2" s="1"/>
  <c r="AI79" i="1" a="1"/>
  <c r="AI79" i="1" s="1"/>
  <c r="R84" i="2" s="1"/>
  <c r="AA80" i="1" a="1"/>
  <c r="AA80" i="1" s="1"/>
  <c r="J85" i="2" s="1"/>
  <c r="S81" i="1" a="1"/>
  <c r="S81" i="1" s="1"/>
  <c r="B86" i="2" s="1"/>
  <c r="AB81" i="1" a="1"/>
  <c r="AB81" i="1" s="1"/>
  <c r="K86" i="2" s="1"/>
  <c r="T82" i="1" a="1"/>
  <c r="T82" i="1" s="1"/>
  <c r="C87" i="2" s="1"/>
  <c r="AD84" i="1" a="1"/>
  <c r="AD84" i="1" s="1"/>
  <c r="AE85" i="1" a="1"/>
  <c r="AE85" i="1" s="1"/>
  <c r="W86" i="1" a="1"/>
  <c r="W86" i="1" s="1"/>
  <c r="AF86" i="1" a="1"/>
  <c r="AF86" i="1" s="1"/>
  <c r="W87" i="1" a="1"/>
  <c r="W87" i="1" s="1"/>
  <c r="AE87" i="1" a="1"/>
  <c r="AE87" i="1" s="1"/>
  <c r="V88" i="1" a="1"/>
  <c r="V88" i="1" s="1"/>
  <c r="AD89" i="1" a="1"/>
  <c r="AD89" i="1" s="1"/>
  <c r="U90" i="1" a="1"/>
  <c r="U90" i="1" s="1"/>
  <c r="AC90" i="1" a="1"/>
  <c r="AC90" i="1" s="1"/>
  <c r="T91" i="1" a="1"/>
  <c r="T91" i="1" s="1"/>
  <c r="AB92" i="1" a="1"/>
  <c r="AB92" i="1" s="1"/>
  <c r="S93" i="1" a="1"/>
  <c r="S93" i="1" s="1"/>
  <c r="AI93" i="1" a="1"/>
  <c r="AI93" i="1" s="1"/>
  <c r="AH95" i="1" a="1"/>
  <c r="AH95" i="1" s="1"/>
  <c r="AG96" i="1" a="1"/>
  <c r="AG96" i="1" s="1"/>
  <c r="X98" i="1" a="1"/>
  <c r="X98" i="1" s="1"/>
  <c r="W99" i="1" a="1"/>
  <c r="W99" i="1" s="1"/>
  <c r="Z6" i="1" a="1"/>
  <c r="Z6" i="1" s="1"/>
  <c r="I11" i="2" s="1"/>
  <c r="AB13" i="1" a="1"/>
  <c r="AB13" i="1" s="1"/>
  <c r="K18" i="2" s="1"/>
  <c r="AB18" i="1" a="1"/>
  <c r="AB18" i="1" s="1"/>
  <c r="K23" i="2" s="1"/>
  <c r="Z22" i="1" a="1"/>
  <c r="Z22" i="1" s="1"/>
  <c r="I27" i="2" s="1"/>
  <c r="AG28" i="1" a="1"/>
  <c r="AG28" i="1" s="1"/>
  <c r="P33" i="2" s="1"/>
  <c r="AD36" i="1" a="1"/>
  <c r="AD36" i="1" s="1"/>
  <c r="M41" i="2" s="1"/>
  <c r="S43" i="1" a="1"/>
  <c r="S43" i="1" s="1"/>
  <c r="B48" i="2" s="1"/>
  <c r="AA47" i="1" a="1"/>
  <c r="AA47" i="1" s="1"/>
  <c r="J52" i="2" s="1"/>
  <c r="AI50" i="1" a="1"/>
  <c r="AI50" i="1" s="1"/>
  <c r="R55" i="2" s="1"/>
  <c r="X65" i="1" a="1"/>
  <c r="X65" i="1" s="1"/>
  <c r="G70" i="2" s="1"/>
  <c r="AG66" i="1" a="1"/>
  <c r="AG66" i="1" s="1"/>
  <c r="P71" i="2" s="1"/>
  <c r="W68" i="1" a="1"/>
  <c r="W68" i="1" s="1"/>
  <c r="F73" i="2" s="1"/>
  <c r="AB69" i="1" a="1"/>
  <c r="AB69" i="1" s="1"/>
  <c r="K74" i="2" s="1"/>
  <c r="AH70" i="1" a="1"/>
  <c r="AH70" i="1" s="1"/>
  <c r="Q75" i="2" s="1"/>
  <c r="AB74" i="1" a="1"/>
  <c r="AB74" i="1" s="1"/>
  <c r="K79" i="2" s="1"/>
  <c r="Z78" i="1" a="1"/>
  <c r="Z78" i="1" s="1"/>
  <c r="I83" i="2" s="1"/>
  <c r="AA79" i="1" a="1"/>
  <c r="AA79" i="1" s="1"/>
  <c r="J84" i="2" s="1"/>
  <c r="AD83" i="1" a="1"/>
  <c r="AD83" i="1" s="1"/>
  <c r="M88" i="2" s="1"/>
  <c r="AE84" i="1" a="1"/>
  <c r="AE84" i="1" s="1"/>
  <c r="AF85" i="1" a="1"/>
  <c r="AF85" i="1" s="1"/>
  <c r="AE88" i="1" a="1"/>
  <c r="AE88" i="1" s="1"/>
  <c r="Z8" i="1" a="1"/>
  <c r="Z8" i="1" s="1"/>
  <c r="I13" i="2" s="1"/>
  <c r="Z11" i="1" a="1"/>
  <c r="Z11" i="1" s="1"/>
  <c r="I16" i="2" s="1"/>
  <c r="AI13" i="1" a="1"/>
  <c r="AI13" i="1" s="1"/>
  <c r="R18" i="2" s="1"/>
  <c r="AF18" i="1" a="1"/>
  <c r="AF18" i="1" s="1"/>
  <c r="O23" i="2" s="1"/>
  <c r="T21" i="1" a="1"/>
  <c r="T21" i="1" s="1"/>
  <c r="C26" i="2" s="1"/>
  <c r="S23" i="1" a="1"/>
  <c r="S23" i="1" s="1"/>
  <c r="B28" i="2" s="1"/>
  <c r="T25" i="1" a="1"/>
  <c r="T25" i="1" s="1"/>
  <c r="C30" i="2" s="1"/>
  <c r="W27" i="1" a="1"/>
  <c r="W27" i="1" s="1"/>
  <c r="F32" i="2" s="1"/>
  <c r="Z33" i="1" a="1"/>
  <c r="Z33" i="1" s="1"/>
  <c r="I38" i="2" s="1"/>
  <c r="Y35" i="1" a="1"/>
  <c r="Y35" i="1" s="1"/>
  <c r="H40" i="2" s="1"/>
  <c r="AI38" i="1" a="1"/>
  <c r="AI38" i="1" s="1"/>
  <c r="R43" i="2" s="1"/>
  <c r="AD40" i="1" a="1"/>
  <c r="AD40" i="1" s="1"/>
  <c r="M45" i="2" s="1"/>
  <c r="W42" i="1" a="1"/>
  <c r="W42" i="1" s="1"/>
  <c r="F47" i="2" s="1"/>
  <c r="Y43" i="1" a="1"/>
  <c r="Y43" i="1" s="1"/>
  <c r="H48" i="2" s="1"/>
  <c r="AD46" i="1" a="1"/>
  <c r="AD46" i="1" s="1"/>
  <c r="M51" i="2" s="1"/>
  <c r="AI48" i="1" a="1"/>
  <c r="AI48" i="1" s="1"/>
  <c r="R53" i="2" s="1"/>
  <c r="U51" i="1" a="1"/>
  <c r="U51" i="1" s="1"/>
  <c r="D56" i="2" s="1"/>
  <c r="AC54" i="1" a="1"/>
  <c r="AC54" i="1" s="1"/>
  <c r="L59" i="2" s="1"/>
  <c r="AF56" i="1" a="1"/>
  <c r="AF56" i="1" s="1"/>
  <c r="O61" i="2" s="1"/>
  <c r="AH57" i="1" a="1"/>
  <c r="AH57" i="1" s="1"/>
  <c r="Q62" i="2" s="1"/>
  <c r="Y62" i="1" a="1"/>
  <c r="Y62" i="1" s="1"/>
  <c r="H67" i="2" s="1"/>
  <c r="AH63" i="1" a="1"/>
  <c r="AH63" i="1" s="1"/>
  <c r="Q68" i="2" s="1"/>
  <c r="AD64" i="1" a="1"/>
  <c r="AD64" i="1" s="1"/>
  <c r="M69" i="2" s="1"/>
  <c r="AA65" i="1" a="1"/>
  <c r="AA65" i="1" s="1"/>
  <c r="J70" i="2" s="1"/>
  <c r="W66" i="1" a="1"/>
  <c r="W66" i="1" s="1"/>
  <c r="F71" i="2" s="1"/>
  <c r="Y68" i="1" a="1"/>
  <c r="Y68" i="1" s="1"/>
  <c r="H73" i="2" s="1"/>
  <c r="Y70" i="1" a="1"/>
  <c r="Y70" i="1" s="1"/>
  <c r="H75" i="2" s="1"/>
  <c r="W72" i="1" a="1"/>
  <c r="W72" i="1" s="1"/>
  <c r="F77" i="2" s="1"/>
  <c r="AA73" i="1" a="1"/>
  <c r="AA73" i="1" s="1"/>
  <c r="J78" i="2" s="1"/>
  <c r="T74" i="1" a="1"/>
  <c r="T74" i="1" s="1"/>
  <c r="C79" i="2" s="1"/>
  <c r="AH75" i="1" a="1"/>
  <c r="AH75" i="1" s="1"/>
  <c r="Q80" i="2" s="1"/>
  <c r="Z76" i="1" a="1"/>
  <c r="Z76" i="1" s="1"/>
  <c r="I81" i="2" s="1"/>
  <c r="AA77" i="1" a="1"/>
  <c r="AA77" i="1" s="1"/>
  <c r="J82" i="2" s="1"/>
  <c r="S78" i="1" a="1"/>
  <c r="S78" i="1" s="1"/>
  <c r="B83" i="2" s="1"/>
  <c r="AB78" i="1" a="1"/>
  <c r="AB78" i="1" s="1"/>
  <c r="K83" i="2" s="1"/>
  <c r="T79" i="1" a="1"/>
  <c r="T79" i="1" s="1"/>
  <c r="C84" i="2" s="1"/>
  <c r="AC79" i="1" a="1"/>
  <c r="AC79" i="1" s="1"/>
  <c r="L84" i="2" s="1"/>
  <c r="V82" i="1" a="1"/>
  <c r="V82" i="1" s="1"/>
  <c r="E87" i="2" s="1"/>
  <c r="W83" i="1" a="1"/>
  <c r="W83" i="1" s="1"/>
  <c r="F88" i="2" s="1"/>
  <c r="AF83" i="1" a="1"/>
  <c r="AF83" i="1" s="1"/>
  <c r="O88" i="2" s="1"/>
  <c r="X84" i="1" a="1"/>
  <c r="X84" i="1" s="1"/>
  <c r="AG84" i="1" a="1"/>
  <c r="AG84" i="1" s="1"/>
  <c r="Y85" i="1" a="1"/>
  <c r="Y85" i="1" s="1"/>
  <c r="AH86" i="1" a="1"/>
  <c r="AH86" i="1" s="1"/>
  <c r="Y87" i="1" a="1"/>
  <c r="Y87" i="1" s="1"/>
  <c r="AG88" i="1" a="1"/>
  <c r="AG88" i="1" s="1"/>
  <c r="X89" i="1" a="1"/>
  <c r="X89" i="1" s="1"/>
  <c r="AF89" i="1" a="1"/>
  <c r="AF89" i="1" s="1"/>
  <c r="W90" i="1" a="1"/>
  <c r="W90" i="1" s="1"/>
  <c r="AE91" i="1" a="1"/>
  <c r="AE91" i="1" s="1"/>
  <c r="V92" i="1" a="1"/>
  <c r="V92" i="1" s="1"/>
  <c r="AD92" i="1" a="1"/>
  <c r="AD92" i="1" s="1"/>
  <c r="U93" i="1" a="1"/>
  <c r="U93" i="1" s="1"/>
  <c r="AC94" i="1" a="1"/>
  <c r="AC94" i="1" s="1"/>
  <c r="T95" i="1" a="1"/>
  <c r="T95" i="1" s="1"/>
  <c r="AB95" i="1" a="1"/>
  <c r="AB95" i="1" s="1"/>
  <c r="S96" i="1" a="1"/>
  <c r="S96" i="1" s="1"/>
  <c r="AA97" i="1" a="1"/>
  <c r="AA97" i="1" s="1"/>
  <c r="AI97" i="1" a="1"/>
  <c r="AI97" i="1" s="1"/>
  <c r="Z98" i="1" a="1"/>
  <c r="Z98" i="1" s="1"/>
  <c r="AH98" i="1" a="1"/>
  <c r="AH98" i="1" s="1"/>
  <c r="Y100" i="1" a="1"/>
  <c r="Y100" i="1" s="1"/>
  <c r="AG100" i="1" a="1"/>
  <c r="AG100" i="1" s="1"/>
  <c r="AD6" i="1" a="1"/>
  <c r="AD6" i="1" s="1"/>
  <c r="M11" i="2" s="1"/>
  <c r="AC8" i="1" a="1"/>
  <c r="AC8" i="1" s="1"/>
  <c r="L13" i="2" s="1"/>
  <c r="AD12" i="1" a="1"/>
  <c r="AD12" i="1" s="1"/>
  <c r="M17" i="2" s="1"/>
  <c r="AG16" i="1" a="1"/>
  <c r="AG16" i="1" s="1"/>
  <c r="P21" i="2" s="1"/>
  <c r="AD19" i="1" a="1"/>
  <c r="AD19" i="1" s="1"/>
  <c r="M24" i="2" s="1"/>
  <c r="AA22" i="1" a="1"/>
  <c r="AA22" i="1" s="1"/>
  <c r="J27" i="2" s="1"/>
  <c r="AA25" i="1" a="1"/>
  <c r="AA25" i="1" s="1"/>
  <c r="J30" i="2" s="1"/>
  <c r="T28" i="1" a="1"/>
  <c r="T28" i="1" s="1"/>
  <c r="C33" i="2" s="1"/>
  <c r="X31" i="1" a="1"/>
  <c r="X31" i="1" s="1"/>
  <c r="G36" i="2" s="1"/>
  <c r="T34" i="1" a="1"/>
  <c r="T34" i="1" s="1"/>
  <c r="C39" i="2" s="1"/>
  <c r="AE36" i="1" a="1"/>
  <c r="AE36" i="1" s="1"/>
  <c r="N41" i="2" s="1"/>
  <c r="V39" i="1" a="1"/>
  <c r="V39" i="1" s="1"/>
  <c r="E44" i="2" s="1"/>
  <c r="AG44" i="1" a="1"/>
  <c r="AG44" i="1" s="1"/>
  <c r="P49" i="2" s="1"/>
  <c r="AB49" i="1" a="1"/>
  <c r="AB49" i="1" s="1"/>
  <c r="K54" i="2" s="1"/>
  <c r="AF52" i="1" a="1"/>
  <c r="AF52" i="1" s="1"/>
  <c r="O57" i="2" s="1"/>
  <c r="AA54" i="1" a="1"/>
  <c r="AA54" i="1" s="1"/>
  <c r="J59" i="2" s="1"/>
  <c r="Y57" i="1" a="1"/>
  <c r="Y57" i="1" s="1"/>
  <c r="H62" i="2" s="1"/>
  <c r="AB62" i="1" a="1"/>
  <c r="AB62" i="1" s="1"/>
  <c r="K67" i="2" s="1"/>
  <c r="AF69" i="1" a="1"/>
  <c r="AF69" i="1" s="1"/>
  <c r="O74" i="2" s="1"/>
  <c r="AD70" i="1" a="1"/>
  <c r="AD70" i="1" s="1"/>
  <c r="M75" i="2" s="1"/>
  <c r="U73" i="1" a="1"/>
  <c r="U73" i="1" s="1"/>
  <c r="D78" i="2" s="1"/>
  <c r="AH74" i="1" a="1"/>
  <c r="AH74" i="1" s="1"/>
  <c r="Q79" i="2" s="1"/>
  <c r="AF75" i="1" a="1"/>
  <c r="AF75" i="1" s="1"/>
  <c r="O80" i="2" s="1"/>
  <c r="AE78" i="1" a="1"/>
  <c r="AE78" i="1" s="1"/>
  <c r="N83" i="2" s="1"/>
  <c r="AH80" i="1" a="1"/>
  <c r="AH80" i="1" s="1"/>
  <c r="Q85" i="2" s="1"/>
  <c r="AE81" i="1" a="1"/>
  <c r="AE81" i="1" s="1"/>
  <c r="N86" i="2" s="1"/>
  <c r="V83" i="1" a="1"/>
  <c r="V83" i="1" s="1"/>
  <c r="E88" i="2" s="1"/>
  <c r="AH83" i="1" a="1"/>
  <c r="AH83" i="1" s="1"/>
  <c r="Q88" i="2" s="1"/>
  <c r="T86" i="1" a="1"/>
  <c r="T86" i="1" s="1"/>
  <c r="AG86" i="1" a="1"/>
  <c r="AG86" i="1" s="1"/>
  <c r="AA87" i="1" a="1"/>
  <c r="AA87" i="1" s="1"/>
  <c r="Z89" i="1" a="1"/>
  <c r="Z89" i="1" s="1"/>
  <c r="S90" i="1" a="1"/>
  <c r="S90" i="1" s="1"/>
  <c r="AD90" i="1" a="1"/>
  <c r="AD90" i="1" s="1"/>
  <c r="X91" i="1" a="1"/>
  <c r="X91" i="1" s="1"/>
  <c r="AE93" i="1" a="1"/>
  <c r="AE93" i="1" s="1"/>
  <c r="X94" i="1" a="1"/>
  <c r="X94" i="1" s="1"/>
  <c r="AI94" i="1" a="1"/>
  <c r="AI94" i="1" s="1"/>
  <c r="S98" i="1" a="1"/>
  <c r="S98" i="1" s="1"/>
  <c r="AC98" i="1" a="1"/>
  <c r="AC98" i="1" s="1"/>
  <c r="V99" i="1" a="1"/>
  <c r="V99" i="1" s="1"/>
  <c r="AG99" i="1" a="1"/>
  <c r="AG99" i="1" s="1"/>
  <c r="U6" i="1" a="1"/>
  <c r="U6" i="1" s="1"/>
  <c r="D11" i="2" s="1"/>
  <c r="V13" i="1" a="1"/>
  <c r="V13" i="1" s="1"/>
  <c r="E18" i="2" s="1"/>
  <c r="T17" i="1" a="1"/>
  <c r="T17" i="1" s="1"/>
  <c r="C22" i="2" s="1"/>
  <c r="AG19" i="1" a="1"/>
  <c r="AG19" i="1" s="1"/>
  <c r="P24" i="2" s="1"/>
  <c r="AH22" i="1" a="1"/>
  <c r="AH22" i="1" s="1"/>
  <c r="Q27" i="2" s="1"/>
  <c r="V28" i="1" a="1"/>
  <c r="V28" i="1" s="1"/>
  <c r="E33" i="2" s="1"/>
  <c r="AE31" i="1" a="1"/>
  <c r="AE31" i="1" s="1"/>
  <c r="N36" i="2" s="1"/>
  <c r="Y34" i="1" a="1"/>
  <c r="Y34" i="1" s="1"/>
  <c r="H39" i="2" s="1"/>
  <c r="AF36" i="1" a="1"/>
  <c r="AF36" i="1" s="1"/>
  <c r="O41" i="2" s="1"/>
  <c r="AC41" i="1" a="1"/>
  <c r="AC41" i="1" s="1"/>
  <c r="L46" i="2" s="1"/>
  <c r="AA43" i="1" a="1"/>
  <c r="AA43" i="1" s="1"/>
  <c r="J48" i="2" s="1"/>
  <c r="AH44" i="1" a="1"/>
  <c r="AH44" i="1" s="1"/>
  <c r="Q49" i="2" s="1"/>
  <c r="AC46" i="1" a="1"/>
  <c r="AC46" i="1" s="1"/>
  <c r="L51" i="2" s="1"/>
  <c r="T48" i="1" a="1"/>
  <c r="T48" i="1" s="1"/>
  <c r="C53" i="2" s="1"/>
  <c r="AB54" i="1" a="1"/>
  <c r="AB54" i="1" s="1"/>
  <c r="K59" i="2" s="1"/>
  <c r="S56" i="1" a="1"/>
  <c r="S56" i="1" s="1"/>
  <c r="B61" i="2" s="1"/>
  <c r="AA61" i="1" a="1"/>
  <c r="AA61" i="1" s="1"/>
  <c r="J66" i="2" s="1"/>
  <c r="AB63" i="1" a="1"/>
  <c r="AB63" i="1" s="1"/>
  <c r="K68" i="2" s="1"/>
  <c r="AF64" i="1" a="1"/>
  <c r="AF64" i="1" s="1"/>
  <c r="O69" i="2" s="1"/>
  <c r="AF65" i="1" a="1"/>
  <c r="AF65" i="1" s="1"/>
  <c r="O70" i="2" s="1"/>
  <c r="S67" i="1" a="1"/>
  <c r="S67" i="1" s="1"/>
  <c r="B72" i="2" s="1"/>
  <c r="AH67" i="1" a="1"/>
  <c r="AH67" i="1" s="1"/>
  <c r="Q72" i="2" s="1"/>
  <c r="AF68" i="1" a="1"/>
  <c r="AF68" i="1" s="1"/>
  <c r="O73" i="2" s="1"/>
  <c r="AC71" i="1" a="1"/>
  <c r="AC71" i="1" s="1"/>
  <c r="L76" i="2" s="1"/>
  <c r="Z72" i="1" a="1"/>
  <c r="Z72" i="1" s="1"/>
  <c r="I77" i="2" s="1"/>
  <c r="AI74" i="1" a="1"/>
  <c r="AI74" i="1" s="1"/>
  <c r="R79" i="2" s="1"/>
  <c r="AC76" i="1" a="1"/>
  <c r="AC76" i="1" s="1"/>
  <c r="L81" i="2" s="1"/>
  <c r="W77" i="1" a="1"/>
  <c r="W77" i="1" s="1"/>
  <c r="F82" i="2" s="1"/>
  <c r="T78" i="1" a="1"/>
  <c r="T78" i="1" s="1"/>
  <c r="C83" i="2" s="1"/>
  <c r="AF78" i="1" a="1"/>
  <c r="AF78" i="1" s="1"/>
  <c r="O83" i="2" s="1"/>
  <c r="AB79" i="1" a="1"/>
  <c r="AB79" i="1" s="1"/>
  <c r="K84" i="2" s="1"/>
  <c r="Z82" i="1" a="1"/>
  <c r="Z82" i="1" s="1"/>
  <c r="I87" i="2" s="1"/>
  <c r="AC84" i="1" a="1"/>
  <c r="AC84" i="1" s="1"/>
  <c r="Z85" i="1" a="1"/>
  <c r="Z85" i="1" s="1"/>
  <c r="U88" i="1" a="1"/>
  <c r="U88" i="1" s="1"/>
  <c r="AH88" i="1" a="1"/>
  <c r="AH88" i="1" s="1"/>
  <c r="AA89" i="1" a="1"/>
  <c r="AA89" i="1" s="1"/>
  <c r="T90" i="1" a="1"/>
  <c r="T90" i="1" s="1"/>
  <c r="AE90" i="1" a="1"/>
  <c r="AE90" i="1" s="1"/>
  <c r="AH91" i="1" a="1"/>
  <c r="AH91" i="1" s="1"/>
  <c r="V93" i="1" a="1"/>
  <c r="V93" i="1" s="1"/>
  <c r="AF93" i="1" a="1"/>
  <c r="AF93" i="1" s="1"/>
  <c r="S95" i="1" a="1"/>
  <c r="S95" i="1" s="1"/>
  <c r="AC95" i="1" a="1"/>
  <c r="AC95" i="1" s="1"/>
  <c r="V96" i="1" a="1"/>
  <c r="V96" i="1" s="1"/>
  <c r="AF96" i="1" a="1"/>
  <c r="AF96" i="1" s="1"/>
  <c r="Z97" i="1" a="1"/>
  <c r="Z97" i="1" s="1"/>
  <c r="AH99" i="1" a="1"/>
  <c r="AH99" i="1" s="1"/>
  <c r="AA100" i="1" a="1"/>
  <c r="AA100" i="1" s="1"/>
  <c r="V6" i="1" a="1"/>
  <c r="V6" i="1" s="1"/>
  <c r="E11" i="2" s="1"/>
  <c r="U95" i="1" a="1"/>
  <c r="U95" i="1" s="1"/>
  <c r="AI96" i="1" a="1"/>
  <c r="AI96" i="1" s="1"/>
  <c r="Z99" i="1" a="1"/>
  <c r="Z99" i="1" s="1"/>
  <c r="AC100" i="1" a="1"/>
  <c r="AC100" i="1" s="1"/>
  <c r="AB6" i="1" a="1"/>
  <c r="AB6" i="1" s="1"/>
  <c r="K11" i="2" s="1"/>
  <c r="AD14" i="1" a="1"/>
  <c r="AD14" i="1" s="1"/>
  <c r="M19" i="2" s="1"/>
  <c r="W32" i="1" a="1"/>
  <c r="W32" i="1" s="1"/>
  <c r="F37" i="2" s="1"/>
  <c r="X42" i="1" a="1"/>
  <c r="X42" i="1" s="1"/>
  <c r="G47" i="2" s="1"/>
  <c r="W50" i="1" a="1"/>
  <c r="W50" i="1" s="1"/>
  <c r="F55" i="2" s="1"/>
  <c r="AH54" i="1" a="1"/>
  <c r="AH54" i="1" s="1"/>
  <c r="Q59" i="2" s="1"/>
  <c r="AE62" i="1" a="1"/>
  <c r="AE62" i="1" s="1"/>
  <c r="N67" i="2" s="1"/>
  <c r="W9" i="1" a="1"/>
  <c r="W9" i="1" s="1"/>
  <c r="F14" i="2" s="1"/>
  <c r="W17" i="1" a="1"/>
  <c r="W17" i="1" s="1"/>
  <c r="F22" i="2" s="1"/>
  <c r="AH19" i="1" a="1"/>
  <c r="AH19" i="1" s="1"/>
  <c r="Q24" i="2" s="1"/>
  <c r="W23" i="1" a="1"/>
  <c r="W23" i="1" s="1"/>
  <c r="F28" i="2" s="1"/>
  <c r="AI25" i="1" a="1"/>
  <c r="AI25" i="1" s="1"/>
  <c r="R30" i="2" s="1"/>
  <c r="AG31" i="1" a="1"/>
  <c r="AG31" i="1" s="1"/>
  <c r="P36" i="2" s="1"/>
  <c r="AB34" i="1" a="1"/>
  <c r="AB34" i="1" s="1"/>
  <c r="K39" i="2" s="1"/>
  <c r="T37" i="1" a="1"/>
  <c r="T37" i="1" s="1"/>
  <c r="C42" i="2" s="1"/>
  <c r="Y39" i="1" a="1"/>
  <c r="Y39" i="1" s="1"/>
  <c r="H44" i="2" s="1"/>
  <c r="S42" i="1" a="1"/>
  <c r="S42" i="1" s="1"/>
  <c r="B47" i="2" s="1"/>
  <c r="AC43" i="1" a="1"/>
  <c r="AC43" i="1" s="1"/>
  <c r="L48" i="2" s="1"/>
  <c r="AE46" i="1" a="1"/>
  <c r="AE46" i="1" s="1"/>
  <c r="N51" i="2" s="1"/>
  <c r="AD54" i="1" a="1"/>
  <c r="AD54" i="1" s="1"/>
  <c r="M59" i="2" s="1"/>
  <c r="T59" i="1" a="1"/>
  <c r="T59" i="1" s="1"/>
  <c r="C64" i="2" s="1"/>
  <c r="X60" i="1" a="1"/>
  <c r="X60" i="1" s="1"/>
  <c r="G65" i="2" s="1"/>
  <c r="AB61" i="1" a="1"/>
  <c r="AB61" i="1" s="1"/>
  <c r="K66" i="2" s="1"/>
  <c r="AF63" i="1" a="1"/>
  <c r="AF63" i="1" s="1"/>
  <c r="O68" i="2" s="1"/>
  <c r="AH64" i="1" a="1"/>
  <c r="AH64" i="1" s="1"/>
  <c r="Q69" i="2" s="1"/>
  <c r="AG65" i="1" a="1"/>
  <c r="AG65" i="1" s="1"/>
  <c r="P70" i="2" s="1"/>
  <c r="AI67" i="1" a="1"/>
  <c r="AI67" i="1" s="1"/>
  <c r="R72" i="2" s="1"/>
  <c r="AI68" i="1" a="1"/>
  <c r="AI68" i="1" s="1"/>
  <c r="R73" i="2" s="1"/>
  <c r="AE70" i="1" a="1"/>
  <c r="AE70" i="1" s="1"/>
  <c r="N75" i="2" s="1"/>
  <c r="AD71" i="1" a="1"/>
  <c r="AD71" i="1" s="1"/>
  <c r="M76" i="2" s="1"/>
  <c r="Y73" i="1" a="1"/>
  <c r="Y73" i="1" s="1"/>
  <c r="H78" i="2" s="1"/>
  <c r="V74" i="1" a="1"/>
  <c r="V74" i="1" s="1"/>
  <c r="E79" i="2" s="1"/>
  <c r="Z77" i="1" a="1"/>
  <c r="Z77" i="1" s="1"/>
  <c r="I82" i="2" s="1"/>
  <c r="U78" i="1" a="1"/>
  <c r="U78" i="1" s="1"/>
  <c r="D83" i="2" s="1"/>
  <c r="X80" i="1" a="1"/>
  <c r="X80" i="1" s="1"/>
  <c r="G85" i="2" s="1"/>
  <c r="AF81" i="1" a="1"/>
  <c r="AF81" i="1" s="1"/>
  <c r="O86" i="2" s="1"/>
  <c r="AA82" i="1" a="1"/>
  <c r="AA82" i="1" s="1"/>
  <c r="J87" i="2" s="1"/>
  <c r="X83" i="1" a="1"/>
  <c r="X83" i="1" s="1"/>
  <c r="G88" i="2" s="1"/>
  <c r="U86" i="1" a="1"/>
  <c r="U86" i="1" s="1"/>
  <c r="AB87" i="1" a="1"/>
  <c r="AB87" i="1" s="1"/>
  <c r="AF90" i="1" a="1"/>
  <c r="AF90" i="1" s="1"/>
  <c r="Y91" i="1" a="1"/>
  <c r="Y91" i="1" s="1"/>
  <c r="AI91" i="1" a="1"/>
  <c r="AI91" i="1" s="1"/>
  <c r="AC92" i="1" a="1"/>
  <c r="AC92" i="1" s="1"/>
  <c r="Y94" i="1" a="1"/>
  <c r="Y94" i="1" s="1"/>
  <c r="AD95" i="1" a="1"/>
  <c r="AD95" i="1" s="1"/>
  <c r="W96" i="1" a="1"/>
  <c r="W96" i="1" s="1"/>
  <c r="AH96" i="1" a="1"/>
  <c r="AH96" i="1" s="1"/>
  <c r="T98" i="1" a="1"/>
  <c r="T98" i="1" s="1"/>
  <c r="AD98" i="1" a="1"/>
  <c r="AD98" i="1" s="1"/>
  <c r="X99" i="1" a="1"/>
  <c r="X99" i="1" s="1"/>
  <c r="AI99" i="1" a="1"/>
  <c r="AI99" i="1" s="1"/>
  <c r="W6" i="1" a="1"/>
  <c r="W6" i="1" s="1"/>
  <c r="F11" i="2" s="1"/>
  <c r="AC13" i="1" a="1"/>
  <c r="AC13" i="1" s="1"/>
  <c r="L18" i="2" s="1"/>
  <c r="AD39" i="1" a="1"/>
  <c r="AD39" i="1" s="1"/>
  <c r="M44" i="2" s="1"/>
  <c r="AF46" i="1" a="1"/>
  <c r="AF46" i="1" s="1"/>
  <c r="O51" i="2" s="1"/>
  <c r="AH49" i="1" a="1"/>
  <c r="AH49" i="1" s="1"/>
  <c r="Q54" i="2" s="1"/>
  <c r="AG57" i="1" a="1"/>
  <c r="AG57" i="1" s="1"/>
  <c r="P62" i="2" s="1"/>
  <c r="U59" i="1" a="1"/>
  <c r="U59" i="1" s="1"/>
  <c r="D64" i="2" s="1"/>
  <c r="Y60" i="1" a="1"/>
  <c r="Y60" i="1" s="1"/>
  <c r="H65" i="2" s="1"/>
  <c r="AC61" i="1" a="1"/>
  <c r="AC61" i="1" s="1"/>
  <c r="L66" i="2" s="1"/>
  <c r="AD62" i="1" a="1"/>
  <c r="AD62" i="1" s="1"/>
  <c r="M67" i="2" s="1"/>
  <c r="U67" i="1" a="1"/>
  <c r="U67" i="1" s="1"/>
  <c r="D72" i="2" s="1"/>
  <c r="S69" i="1" a="1"/>
  <c r="S69" i="1" s="1"/>
  <c r="B74" i="2" s="1"/>
  <c r="AH69" i="1" a="1"/>
  <c r="AH69" i="1" s="1"/>
  <c r="Q74" i="2" s="1"/>
  <c r="Z73" i="1" a="1"/>
  <c r="Z73" i="1" s="1"/>
  <c r="I78" i="2" s="1"/>
  <c r="S75" i="1" a="1"/>
  <c r="S75" i="1" s="1"/>
  <c r="B80" i="2" s="1"/>
  <c r="AI75" i="1" a="1"/>
  <c r="AI75" i="1" s="1"/>
  <c r="R80" i="2" s="1"/>
  <c r="AD76" i="1" a="1"/>
  <c r="AD76" i="1" s="1"/>
  <c r="M81" i="2" s="1"/>
  <c r="AG78" i="1" a="1"/>
  <c r="AG78" i="1" s="1"/>
  <c r="P83" i="2" s="1"/>
  <c r="AD79" i="1" a="1"/>
  <c r="AD79" i="1" s="1"/>
  <c r="M84" i="2" s="1"/>
  <c r="U81" i="1" a="1"/>
  <c r="U81" i="1" s="1"/>
  <c r="D86" i="2" s="1"/>
  <c r="S84" i="1" a="1"/>
  <c r="S84" i="1" s="1"/>
  <c r="AA85" i="1" a="1"/>
  <c r="AA85" i="1" s="1"/>
  <c r="V86" i="1" a="1"/>
  <c r="V86" i="1" s="1"/>
  <c r="AI86" i="1" a="1"/>
  <c r="AI86" i="1" s="1"/>
  <c r="AC87" i="1" a="1"/>
  <c r="AC87" i="1" s="1"/>
  <c r="X88" i="1" a="1"/>
  <c r="X88" i="1" s="1"/>
  <c r="AI88" i="1" a="1"/>
  <c r="AI88" i="1" s="1"/>
  <c r="AB89" i="1" a="1"/>
  <c r="AB89" i="1" s="1"/>
  <c r="V90" i="1" a="1"/>
  <c r="V90" i="1" s="1"/>
  <c r="W93" i="1" a="1"/>
  <c r="W93" i="1" s="1"/>
  <c r="AG93" i="1" a="1"/>
  <c r="AG93" i="1" s="1"/>
  <c r="AA94" i="1" a="1"/>
  <c r="AA94" i="1" s="1"/>
  <c r="AB97" i="1" a="1"/>
  <c r="AB97" i="1" s="1"/>
  <c r="U98" i="1" a="1"/>
  <c r="U98" i="1" s="1"/>
  <c r="AE98" i="1" a="1"/>
  <c r="AE98" i="1" s="1"/>
  <c r="Y99" i="1" a="1"/>
  <c r="Y99" i="1" s="1"/>
  <c r="AB100" i="1" a="1"/>
  <c r="AB100" i="1" s="1"/>
  <c r="AA6" i="1" a="1"/>
  <c r="AA6" i="1" s="1"/>
  <c r="J11" i="2" s="1"/>
  <c r="S87" i="1" a="1"/>
  <c r="S87" i="1" s="1"/>
  <c r="Z91" i="1" a="1"/>
  <c r="Z91" i="1" s="1"/>
  <c r="AE95" i="1" a="1"/>
  <c r="AE95" i="1" s="1"/>
  <c r="S100" i="1" a="1"/>
  <c r="S100" i="1" s="1"/>
  <c r="AF23" i="1" a="1"/>
  <c r="AF23" i="1" s="1"/>
  <c r="O28" i="2" s="1"/>
  <c r="AC26" i="1" a="1"/>
  <c r="AC26" i="1" s="1"/>
  <c r="L31" i="2" s="1"/>
  <c r="W35" i="1" a="1"/>
  <c r="W35" i="1" s="1"/>
  <c r="F40" i="2" s="1"/>
  <c r="AG39" i="1" a="1"/>
  <c r="AG39" i="1" s="1"/>
  <c r="P44" i="2" s="1"/>
  <c r="AA48" i="1" a="1"/>
  <c r="AA48" i="1" s="1"/>
  <c r="J53" i="2" s="1"/>
  <c r="S58" i="1" a="1"/>
  <c r="S58" i="1" s="1"/>
  <c r="B63" i="2" s="1"/>
  <c r="AC60" i="1" a="1"/>
  <c r="AC60" i="1" s="1"/>
  <c r="L65" i="2" s="1"/>
  <c r="X17" i="1" a="1"/>
  <c r="X17" i="1" s="1"/>
  <c r="G22" i="2" s="1"/>
  <c r="S20" i="1" a="1"/>
  <c r="S20" i="1" s="1"/>
  <c r="B25" i="2" s="1"/>
  <c r="X23" i="1" a="1"/>
  <c r="X23" i="1" s="1"/>
  <c r="G28" i="2" s="1"/>
  <c r="S26" i="1" a="1"/>
  <c r="S26" i="1" s="1"/>
  <c r="B31" i="2" s="1"/>
  <c r="V29" i="1" a="1"/>
  <c r="V29" i="1" s="1"/>
  <c r="E34" i="2" s="1"/>
  <c r="AH31" i="1" a="1"/>
  <c r="AH31" i="1" s="1"/>
  <c r="Q36" i="2" s="1"/>
  <c r="AC34" i="1" a="1"/>
  <c r="AC34" i="1" s="1"/>
  <c r="L39" i="2" s="1"/>
  <c r="Z37" i="1" a="1"/>
  <c r="Z37" i="1" s="1"/>
  <c r="I42" i="2" s="1"/>
  <c r="U45" i="1" a="1"/>
  <c r="U45" i="1" s="1"/>
  <c r="D50" i="2" s="1"/>
  <c r="AE54" i="1" a="1"/>
  <c r="AE54" i="1" s="1"/>
  <c r="N59" i="2" s="1"/>
  <c r="AG81" i="1" a="1"/>
  <c r="AG81" i="1" s="1"/>
  <c r="P86" i="2" s="1"/>
  <c r="AB37" i="1" a="1"/>
  <c r="AB37" i="1" s="1"/>
  <c r="K42" i="2" s="1"/>
  <c r="Y53" i="1" a="1"/>
  <c r="Y53" i="1" s="1"/>
  <c r="H58" i="2" s="1"/>
  <c r="S64" i="1" a="1"/>
  <c r="S64" i="1" s="1"/>
  <c r="B69" i="2" s="1"/>
  <c r="S10" i="1" a="1"/>
  <c r="S10" i="1" s="1"/>
  <c r="B15" i="2" s="1"/>
  <c r="Z17" i="1" a="1"/>
  <c r="Z17" i="1" s="1"/>
  <c r="I22" i="2" s="1"/>
  <c r="AF20" i="1" a="1"/>
  <c r="AF20" i="1" s="1"/>
  <c r="O25" i="2" s="1"/>
  <c r="Z23" i="1" a="1"/>
  <c r="Z23" i="1" s="1"/>
  <c r="I28" i="2" s="1"/>
  <c r="U26" i="1" a="1"/>
  <c r="U26" i="1" s="1"/>
  <c r="D31" i="2" s="1"/>
  <c r="W29" i="1" a="1"/>
  <c r="W29" i="1" s="1"/>
  <c r="F34" i="2" s="1"/>
  <c r="S35" i="1" a="1"/>
  <c r="S35" i="1" s="1"/>
  <c r="B40" i="2" s="1"/>
  <c r="AA37" i="1" a="1"/>
  <c r="AA37" i="1" s="1"/>
  <c r="J42" i="2" s="1"/>
  <c r="AE39" i="1" a="1"/>
  <c r="AE39" i="1" s="1"/>
  <c r="N44" i="2" s="1"/>
  <c r="AD43" i="1" a="1"/>
  <c r="AD43" i="1" s="1"/>
  <c r="M48" i="2" s="1"/>
  <c r="Y45" i="1" a="1"/>
  <c r="Y45" i="1" s="1"/>
  <c r="H50" i="2" s="1"/>
  <c r="AI46" i="1" a="1"/>
  <c r="AI46" i="1" s="1"/>
  <c r="R51" i="2" s="1"/>
  <c r="AC51" i="1" a="1"/>
  <c r="AC51" i="1" s="1"/>
  <c r="L56" i="2" s="1"/>
  <c r="X53" i="1" a="1"/>
  <c r="X53" i="1" s="1"/>
  <c r="G58" i="2" s="1"/>
  <c r="V56" i="1" a="1"/>
  <c r="V56" i="1" s="1"/>
  <c r="E61" i="2" s="1"/>
  <c r="V59" i="1" a="1"/>
  <c r="V59" i="1" s="1"/>
  <c r="E64" i="2" s="1"/>
  <c r="AB60" i="1" a="1"/>
  <c r="AB60" i="1" s="1"/>
  <c r="K65" i="2" s="1"/>
  <c r="AE61" i="1" a="1"/>
  <c r="AE61" i="1" s="1"/>
  <c r="N66" i="2" s="1"/>
  <c r="AI64" i="1" a="1"/>
  <c r="AI64" i="1" s="1"/>
  <c r="R69" i="2" s="1"/>
  <c r="U66" i="1" a="1"/>
  <c r="U66" i="1" s="1"/>
  <c r="D71" i="2" s="1"/>
  <c r="T68" i="1" a="1"/>
  <c r="T68" i="1" s="1"/>
  <c r="C73" i="2" s="1"/>
  <c r="T69" i="1" a="1"/>
  <c r="T69" i="1" s="1"/>
  <c r="C74" i="2" s="1"/>
  <c r="AI69" i="1" a="1"/>
  <c r="AI69" i="1" s="1"/>
  <c r="R74" i="2" s="1"/>
  <c r="AF71" i="1" a="1"/>
  <c r="AF71" i="1" s="1"/>
  <c r="O76" i="2" s="1"/>
  <c r="AB72" i="1" a="1"/>
  <c r="AB72" i="1" s="1"/>
  <c r="K77" i="2" s="1"/>
  <c r="X74" i="1" a="1"/>
  <c r="X74" i="1" s="1"/>
  <c r="G79" i="2" s="1"/>
  <c r="AE76" i="1" a="1"/>
  <c r="AE76" i="1" s="1"/>
  <c r="N81" i="2" s="1"/>
  <c r="AB77" i="1" a="1"/>
  <c r="AB77" i="1" s="1"/>
  <c r="K82" i="2" s="1"/>
  <c r="Y80" i="1" a="1"/>
  <c r="Y80" i="1" s="1"/>
  <c r="H85" i="2" s="1"/>
  <c r="V81" i="1" a="1"/>
  <c r="V81" i="1" s="1"/>
  <c r="E86" i="2" s="1"/>
  <c r="AD82" i="1" a="1"/>
  <c r="AD82" i="1" s="1"/>
  <c r="M87" i="2" s="1"/>
  <c r="Y83" i="1" a="1"/>
  <c r="Y83" i="1" s="1"/>
  <c r="H88" i="2" s="1"/>
  <c r="AB85" i="1" a="1"/>
  <c r="AB85" i="1" s="1"/>
  <c r="X86" i="1" a="1"/>
  <c r="X86" i="1" s="1"/>
  <c r="Y88" i="1" a="1"/>
  <c r="Y88" i="1" s="1"/>
  <c r="AG90" i="1" a="1"/>
  <c r="AG90" i="1" s="1"/>
  <c r="T92" i="1" a="1"/>
  <c r="T92" i="1" s="1"/>
  <c r="X96" i="1" a="1"/>
  <c r="X96" i="1" s="1"/>
  <c r="AB29" i="1" a="1"/>
  <c r="AB29" i="1" s="1"/>
  <c r="K34" i="2" s="1"/>
  <c r="Z56" i="1" a="1"/>
  <c r="Z56" i="1" s="1"/>
  <c r="I61" i="2" s="1"/>
  <c r="AF61" i="1" a="1"/>
  <c r="AF61" i="1" s="1"/>
  <c r="O66" i="2" s="1"/>
  <c r="AA11" i="1" a="1"/>
  <c r="AA11" i="1" s="1"/>
  <c r="J16" i="2" s="1"/>
  <c r="T15" i="1" a="1"/>
  <c r="T15" i="1" s="1"/>
  <c r="C20" i="2" s="1"/>
  <c r="AC18" i="1" a="1"/>
  <c r="AC18" i="1" s="1"/>
  <c r="L23" i="2" s="1"/>
  <c r="S24" i="1" a="1"/>
  <c r="S24" i="1" s="1"/>
  <c r="B29" i="2" s="1"/>
  <c r="X27" i="1" a="1"/>
  <c r="X27" i="1" s="1"/>
  <c r="G32" i="2" s="1"/>
  <c r="U33" i="1" a="1"/>
  <c r="U33" i="1" s="1"/>
  <c r="D38" i="2" s="1"/>
  <c r="AD35" i="1" a="1"/>
  <c r="AD35" i="1" s="1"/>
  <c r="M40" i="2" s="1"/>
  <c r="S38" i="1" a="1"/>
  <c r="S38" i="1" s="1"/>
  <c r="B43" i="2" s="1"/>
  <c r="AH40" i="1" a="1"/>
  <c r="AH40" i="1" s="1"/>
  <c r="Q45" i="2" s="1"/>
  <c r="AC42" i="1" a="1"/>
  <c r="AC42" i="1" s="1"/>
  <c r="L47" i="2" s="1"/>
  <c r="X44" i="1" a="1"/>
  <c r="X44" i="1" s="1"/>
  <c r="G49" i="2" s="1"/>
  <c r="AG45" i="1" a="1"/>
  <c r="AG45" i="1" s="1"/>
  <c r="P50" i="2" s="1"/>
  <c r="W47" i="1" a="1"/>
  <c r="W47" i="1" s="1"/>
  <c r="F52" i="2" s="1"/>
  <c r="Z50" i="1" a="1"/>
  <c r="Z50" i="1" s="1"/>
  <c r="I55" i="2" s="1"/>
  <c r="U52" i="1" a="1"/>
  <c r="U52" i="1" s="1"/>
  <c r="D57" i="2" s="1"/>
  <c r="V55" i="1" a="1"/>
  <c r="V55" i="1" s="1"/>
  <c r="E60" i="2" s="1"/>
  <c r="AH56" i="1" a="1"/>
  <c r="AH56" i="1" s="1"/>
  <c r="Q61" i="2" s="1"/>
  <c r="AE59" i="1" a="1"/>
  <c r="AE59" i="1" s="1"/>
  <c r="N64" i="2" s="1"/>
  <c r="AH60" i="1" a="1"/>
  <c r="AH60" i="1" s="1"/>
  <c r="Q65" i="2" s="1"/>
  <c r="AI61" i="1" a="1"/>
  <c r="AI61" i="1" s="1"/>
  <c r="R66" i="2" s="1"/>
  <c r="V64" i="1" a="1"/>
  <c r="V64" i="1" s="1"/>
  <c r="E69" i="2" s="1"/>
  <c r="Z66" i="1" a="1"/>
  <c r="Z66" i="1" s="1"/>
  <c r="I71" i="2" s="1"/>
  <c r="Y67" i="1" a="1"/>
  <c r="Y67" i="1" s="1"/>
  <c r="H72" i="2" s="1"/>
  <c r="Z68" i="1" a="1"/>
  <c r="Z68" i="1" s="1"/>
  <c r="I73" i="2" s="1"/>
  <c r="X69" i="1" a="1"/>
  <c r="X69" i="1" s="1"/>
  <c r="G74" i="2" s="1"/>
  <c r="AI71" i="1" a="1"/>
  <c r="AI71" i="1" s="1"/>
  <c r="R76" i="2" s="1"/>
  <c r="AH72" i="1" a="1"/>
  <c r="AH72" i="1" s="1"/>
  <c r="Q77" i="2" s="1"/>
  <c r="Z75" i="1" a="1"/>
  <c r="Z75" i="1" s="1"/>
  <c r="I80" i="2" s="1"/>
  <c r="S77" i="1" a="1"/>
  <c r="S77" i="1" s="1"/>
  <c r="B82" i="2" s="1"/>
  <c r="AD77" i="1" a="1"/>
  <c r="AD77" i="1" s="1"/>
  <c r="M82" i="2" s="1"/>
  <c r="V79" i="1" a="1"/>
  <c r="V79" i="1" s="1"/>
  <c r="E84" i="2" s="1"/>
  <c r="U82" i="1" a="1"/>
  <c r="U82" i="1" s="1"/>
  <c r="D87" i="2" s="1"/>
  <c r="AG82" i="1" a="1"/>
  <c r="AG82" i="1" s="1"/>
  <c r="P87" i="2" s="1"/>
  <c r="S85" i="1" a="1"/>
  <c r="S85" i="1" s="1"/>
  <c r="U87" i="1" a="1"/>
  <c r="U87" i="1" s="1"/>
  <c r="AH87" i="1" a="1"/>
  <c r="AH87" i="1" s="1"/>
  <c r="V89" i="1" a="1"/>
  <c r="V89" i="1" s="1"/>
  <c r="W92" i="1" a="1"/>
  <c r="W92" i="1" s="1"/>
  <c r="AG92" i="1" a="1"/>
  <c r="AG92" i="1" s="1"/>
  <c r="Z93" i="1" a="1"/>
  <c r="Z93" i="1" s="1"/>
  <c r="T94" i="1" a="1"/>
  <c r="T94" i="1" s="1"/>
  <c r="AB96" i="1" a="1"/>
  <c r="AB96" i="1" s="1"/>
  <c r="U97" i="1" a="1"/>
  <c r="U97" i="1" s="1"/>
  <c r="AE97" i="1" a="1"/>
  <c r="AE97" i="1" s="1"/>
  <c r="Y98" i="1" a="1"/>
  <c r="Y98" i="1" s="1"/>
  <c r="U100" i="1" a="1"/>
  <c r="U100" i="1" s="1"/>
  <c r="AH6" i="1" a="1"/>
  <c r="AH6" i="1" s="1"/>
  <c r="Q11" i="2" s="1"/>
  <c r="AF11" i="1" a="1"/>
  <c r="AF11" i="1" s="1"/>
  <c r="O16" i="2" s="1"/>
  <c r="Y15" i="1" a="1"/>
  <c r="Y15" i="1" s="1"/>
  <c r="H20" i="2" s="1"/>
  <c r="AB21" i="1" a="1"/>
  <c r="AB21" i="1" s="1"/>
  <c r="K26" i="2" s="1"/>
  <c r="Z27" i="1" a="1"/>
  <c r="Z27" i="1" s="1"/>
  <c r="I32" i="2" s="1"/>
  <c r="U30" i="1" a="1"/>
  <c r="U30" i="1" s="1"/>
  <c r="D35" i="2" s="1"/>
  <c r="T38" i="1" a="1"/>
  <c r="T38" i="1" s="1"/>
  <c r="C43" i="2" s="1"/>
  <c r="AI40" i="1" a="1"/>
  <c r="AI40" i="1" s="1"/>
  <c r="R45" i="2" s="1"/>
  <c r="AE42" i="1" a="1"/>
  <c r="AE42" i="1" s="1"/>
  <c r="N47" i="2" s="1"/>
  <c r="Y44" i="1" a="1"/>
  <c r="Y44" i="1" s="1"/>
  <c r="H49" i="2" s="1"/>
  <c r="U49" i="1" a="1"/>
  <c r="U49" i="1" s="1"/>
  <c r="D54" i="2" s="1"/>
  <c r="AI56" i="1" a="1"/>
  <c r="AI56" i="1" s="1"/>
  <c r="R61" i="2" s="1"/>
  <c r="X58" i="1" a="1"/>
  <c r="X58" i="1" s="1"/>
  <c r="G63" i="2" s="1"/>
  <c r="AF59" i="1" a="1"/>
  <c r="AF59" i="1" s="1"/>
  <c r="O64" i="2" s="1"/>
  <c r="S62" i="1" a="1"/>
  <c r="S62" i="1" s="1"/>
  <c r="B67" i="2" s="1"/>
  <c r="AB35" i="1" a="1"/>
  <c r="AB35" i="1" s="1"/>
  <c r="K40" i="2" s="1"/>
  <c r="T41" i="1" a="1"/>
  <c r="T41" i="1" s="1"/>
  <c r="C46" i="2" s="1"/>
  <c r="AD44" i="1" a="1"/>
  <c r="AD44" i="1" s="1"/>
  <c r="M49" i="2" s="1"/>
  <c r="AE48" i="1" a="1"/>
  <c r="AE48" i="1" s="1"/>
  <c r="N53" i="2" s="1"/>
  <c r="Y52" i="1" a="1"/>
  <c r="Y52" i="1" s="1"/>
  <c r="H57" i="2" s="1"/>
  <c r="AF55" i="1" a="1"/>
  <c r="AF55" i="1" s="1"/>
  <c r="O60" i="2" s="1"/>
  <c r="Y59" i="1" a="1"/>
  <c r="Y59" i="1" s="1"/>
  <c r="H64" i="2" s="1"/>
  <c r="V62" i="1" a="1"/>
  <c r="V62" i="1" s="1"/>
  <c r="E67" i="2" s="1"/>
  <c r="X64" i="1" a="1"/>
  <c r="X64" i="1" s="1"/>
  <c r="G69" i="2" s="1"/>
  <c r="X68" i="1" a="1"/>
  <c r="X68" i="1" s="1"/>
  <c r="G73" i="2" s="1"/>
  <c r="AE69" i="1" a="1"/>
  <c r="AE69" i="1" s="1"/>
  <c r="N74" i="2" s="1"/>
  <c r="Y74" i="1" a="1"/>
  <c r="Y74" i="1" s="1"/>
  <c r="H79" i="2" s="1"/>
  <c r="U77" i="1" a="1"/>
  <c r="U77" i="1" s="1"/>
  <c r="D82" i="2" s="1"/>
  <c r="AA78" i="1" a="1"/>
  <c r="AA78" i="1" s="1"/>
  <c r="J83" i="2" s="1"/>
  <c r="AF79" i="1" a="1"/>
  <c r="AF79" i="1" s="1"/>
  <c r="O84" i="2" s="1"/>
  <c r="AI84" i="1" a="1"/>
  <c r="AI84" i="1" s="1"/>
  <c r="AB88" i="1" a="1"/>
  <c r="AB88" i="1" s="1"/>
  <c r="AE89" i="1" a="1"/>
  <c r="AE89" i="1" s="1"/>
  <c r="AF91" i="1" a="1"/>
  <c r="AF91" i="1" s="1"/>
  <c r="S94" i="1" a="1"/>
  <c r="S94" i="1" s="1"/>
  <c r="T96" i="1" a="1"/>
  <c r="T96" i="1" s="1"/>
  <c r="X100" i="1" a="1"/>
  <c r="X100" i="1" s="1"/>
  <c r="AI6" i="1" a="1"/>
  <c r="AI6" i="1" s="1"/>
  <c r="R11" i="2" s="1"/>
  <c r="V97" i="1" a="1"/>
  <c r="V97" i="1" s="1"/>
  <c r="S6" i="1" a="1"/>
  <c r="S6" i="1" s="1"/>
  <c r="B11" i="2" s="1"/>
  <c r="T22" i="1" a="1"/>
  <c r="T22" i="1" s="1"/>
  <c r="C27" i="2" s="1"/>
  <c r="AI35" i="1" a="1"/>
  <c r="AI35" i="1" s="1"/>
  <c r="R40" i="2" s="1"/>
  <c r="AC45" i="1" a="1"/>
  <c r="AC45" i="1" s="1"/>
  <c r="L50" i="2" s="1"/>
  <c r="Z62" i="1" a="1"/>
  <c r="Z62" i="1" s="1"/>
  <c r="I67" i="2" s="1"/>
  <c r="AC66" i="1" a="1"/>
  <c r="AC66" i="1" s="1"/>
  <c r="L71" i="2" s="1"/>
  <c r="Z71" i="1" a="1"/>
  <c r="Z71" i="1" s="1"/>
  <c r="I76" i="2" s="1"/>
  <c r="AD74" i="1" a="1"/>
  <c r="AD74" i="1" s="1"/>
  <c r="M79" i="2" s="1"/>
  <c r="V77" i="1" a="1"/>
  <c r="V77" i="1" s="1"/>
  <c r="E82" i="2" s="1"/>
  <c r="AC88" i="1" a="1"/>
  <c r="AC88" i="1" s="1"/>
  <c r="AI92" i="1" a="1"/>
  <c r="AI92" i="1" s="1"/>
  <c r="V95" i="1" a="1"/>
  <c r="V95" i="1" s="1"/>
  <c r="AA99" i="1" a="1"/>
  <c r="AA99" i="1" s="1"/>
  <c r="U22" i="1" a="1"/>
  <c r="U22" i="1" s="1"/>
  <c r="D27" i="2" s="1"/>
  <c r="AI29" i="1" a="1"/>
  <c r="AI29" i="1" s="1"/>
  <c r="R34" i="2" s="1"/>
  <c r="W49" i="1" a="1"/>
  <c r="W49" i="1" s="1"/>
  <c r="F54" i="2" s="1"/>
  <c r="AE56" i="1" a="1"/>
  <c r="AE56" i="1" s="1"/>
  <c r="N61" i="2" s="1"/>
  <c r="AB68" i="1" a="1"/>
  <c r="AB68" i="1" s="1"/>
  <c r="K73" i="2" s="1"/>
  <c r="U76" i="1" a="1"/>
  <c r="U76" i="1" s="1"/>
  <c r="D81" i="2" s="1"/>
  <c r="T85" i="1" a="1"/>
  <c r="T85" i="1" s="1"/>
  <c r="AD87" i="1" a="1"/>
  <c r="AD87" i="1" s="1"/>
  <c r="AI90" i="1" a="1"/>
  <c r="AI90" i="1" s="1"/>
  <c r="V94" i="1" a="1"/>
  <c r="V94" i="1" s="1"/>
  <c r="W97" i="1" a="1"/>
  <c r="W97" i="1" s="1"/>
  <c r="AE7" i="1" a="1"/>
  <c r="AE7" i="1" s="1"/>
  <c r="N12" i="2" s="1"/>
  <c r="V36" i="1" a="1"/>
  <c r="V36" i="1" s="1"/>
  <c r="E41" i="2" s="1"/>
  <c r="AH45" i="1" a="1"/>
  <c r="AH45" i="1" s="1"/>
  <c r="Q50" i="2" s="1"/>
  <c r="U57" i="1" a="1"/>
  <c r="U57" i="1" s="1"/>
  <c r="D62" i="2" s="1"/>
  <c r="S63" i="1" a="1"/>
  <c r="S63" i="1" s="1"/>
  <c r="B68" i="2" s="1"/>
  <c r="AD66" i="1" a="1"/>
  <c r="AD66" i="1" s="1"/>
  <c r="M71" i="2" s="1"/>
  <c r="V76" i="1" a="1"/>
  <c r="V76" i="1" s="1"/>
  <c r="E81" i="2" s="1"/>
  <c r="T80" i="1" a="1"/>
  <c r="T80" i="1" s="1"/>
  <c r="C85" i="2" s="1"/>
  <c r="AG83" i="1" a="1"/>
  <c r="AG83" i="1" s="1"/>
  <c r="P88" i="2" s="1"/>
  <c r="AF88" i="1" a="1"/>
  <c r="AF88" i="1" s="1"/>
  <c r="T93" i="1" a="1"/>
  <c r="T93" i="1" s="1"/>
  <c r="AC99" i="1" a="1"/>
  <c r="AC99" i="1" s="1"/>
  <c r="U72" i="1" a="1"/>
  <c r="U72" i="1" s="1"/>
  <c r="D77" i="2" s="1"/>
  <c r="X90" i="1" a="1"/>
  <c r="X90" i="1" s="1"/>
  <c r="AH100" i="1" a="1"/>
  <c r="AH100" i="1" s="1"/>
  <c r="AG18" i="1" a="1"/>
  <c r="AG18" i="1" s="1"/>
  <c r="P23" i="2" s="1"/>
  <c r="AC50" i="1" a="1"/>
  <c r="AC50" i="1" s="1"/>
  <c r="L55" i="2" s="1"/>
  <c r="AI60" i="1" a="1"/>
  <c r="AI60" i="1" s="1"/>
  <c r="R65" i="2" s="1"/>
  <c r="V72" i="1" a="1"/>
  <c r="V72" i="1" s="1"/>
  <c r="E77" i="2" s="1"/>
  <c r="AB80" i="1" a="1"/>
  <c r="AB80" i="1" s="1"/>
  <c r="K85" i="2" s="1"/>
  <c r="W91" i="1" a="1"/>
  <c r="W91" i="1" s="1"/>
  <c r="AD96" i="1" a="1"/>
  <c r="AD96" i="1" s="1"/>
  <c r="AG14" i="1" a="1"/>
  <c r="AG14" i="1" s="1"/>
  <c r="P19" i="2" s="1"/>
  <c r="AI27" i="1" a="1"/>
  <c r="AI27" i="1" s="1"/>
  <c r="R32" i="2" s="1"/>
  <c r="AC35" i="1" a="1"/>
  <c r="AC35" i="1" s="1"/>
  <c r="L40" i="2" s="1"/>
  <c r="AG48" i="1" a="1"/>
  <c r="AG48" i="1" s="1"/>
  <c r="P53" i="2" s="1"/>
  <c r="Z52" i="1" a="1"/>
  <c r="Z52" i="1" s="1"/>
  <c r="I57" i="2" s="1"/>
  <c r="Z59" i="1" a="1"/>
  <c r="Z59" i="1" s="1"/>
  <c r="I64" i="2" s="1"/>
  <c r="X62" i="1" a="1"/>
  <c r="X62" i="1" s="1"/>
  <c r="G67" i="2" s="1"/>
  <c r="Y64" i="1" a="1"/>
  <c r="Y64" i="1" s="1"/>
  <c r="H69" i="2" s="1"/>
  <c r="X71" i="1" a="1"/>
  <c r="X71" i="1" s="1"/>
  <c r="G76" i="2" s="1"/>
  <c r="S73" i="1" a="1"/>
  <c r="S73" i="1" s="1"/>
  <c r="B78" i="2" s="1"/>
  <c r="Z74" i="1" a="1"/>
  <c r="Z74" i="1" s="1"/>
  <c r="I79" i="2" s="1"/>
  <c r="W81" i="1" a="1"/>
  <c r="W81" i="1" s="1"/>
  <c r="F86" i="2" s="1"/>
  <c r="AE83" i="1" a="1"/>
  <c r="AE83" i="1" s="1"/>
  <c r="N88" i="2" s="1"/>
  <c r="Y86" i="1" a="1"/>
  <c r="Y86" i="1" s="1"/>
  <c r="Z87" i="1" a="1"/>
  <c r="Z87" i="1" s="1"/>
  <c r="AH90" i="1" a="1"/>
  <c r="AH90" i="1" s="1"/>
  <c r="AH92" i="1" a="1"/>
  <c r="AH92" i="1" s="1"/>
  <c r="AA15" i="1" a="1"/>
  <c r="AA15" i="1" s="1"/>
  <c r="J20" i="2" s="1"/>
  <c r="AC29" i="1" a="1"/>
  <c r="AC29" i="1" s="1"/>
  <c r="L34" i="2" s="1"/>
  <c r="X41" i="1" a="1"/>
  <c r="X41" i="1" s="1"/>
  <c r="G46" i="2" s="1"/>
  <c r="AB52" i="1" a="1"/>
  <c r="AB52" i="1" s="1"/>
  <c r="K57" i="2" s="1"/>
  <c r="AI59" i="1" a="1"/>
  <c r="AI59" i="1" s="1"/>
  <c r="R64" i="2" s="1"/>
  <c r="AC64" i="1" a="1"/>
  <c r="AC64" i="1" s="1"/>
  <c r="L69" i="2" s="1"/>
  <c r="S70" i="1" a="1"/>
  <c r="S70" i="1" s="1"/>
  <c r="B75" i="2" s="1"/>
  <c r="T76" i="1" a="1"/>
  <c r="T76" i="1" s="1"/>
  <c r="C81" i="2" s="1"/>
  <c r="AH79" i="1" a="1"/>
  <c r="AH79" i="1" s="1"/>
  <c r="Q84" i="2" s="1"/>
  <c r="Y82" i="1" a="1"/>
  <c r="Y82" i="1" s="1"/>
  <c r="H87" i="2" s="1"/>
  <c r="AG89" i="1" a="1"/>
  <c r="AG89" i="1" s="1"/>
  <c r="AG91" i="1" a="1"/>
  <c r="AG91" i="1" s="1"/>
  <c r="U94" i="1" a="1"/>
  <c r="U94" i="1" s="1"/>
  <c r="U96" i="1" a="1"/>
  <c r="U96" i="1" s="1"/>
  <c r="Z100" i="1" a="1"/>
  <c r="Z100" i="1" s="1"/>
  <c r="AB15" i="1" a="1"/>
  <c r="AB15" i="1" s="1"/>
  <c r="K20" i="2" s="1"/>
  <c r="AD52" i="1" a="1"/>
  <c r="AD52" i="1" s="1"/>
  <c r="M57" i="2" s="1"/>
  <c r="T70" i="1" a="1"/>
  <c r="T70" i="1" s="1"/>
  <c r="C75" i="2" s="1"/>
  <c r="AD78" i="1" a="1"/>
  <c r="AD78" i="1" s="1"/>
  <c r="M83" i="2" s="1"/>
  <c r="X81" i="1" a="1"/>
  <c r="X81" i="1" s="1"/>
  <c r="G86" i="2" s="1"/>
  <c r="AA86" i="1" a="1"/>
  <c r="AA86" i="1" s="1"/>
  <c r="AH89" i="1" a="1"/>
  <c r="AH89" i="1" s="1"/>
  <c r="W95" i="1" a="1"/>
  <c r="W95" i="1" s="1"/>
  <c r="AB99" i="1" a="1"/>
  <c r="AB99" i="1" s="1"/>
  <c r="AB53" i="1" a="1"/>
  <c r="AB53" i="1" s="1"/>
  <c r="K58" i="2" s="1"/>
  <c r="S60" i="1" a="1"/>
  <c r="S60" i="1" s="1"/>
  <c r="B65" i="2" s="1"/>
  <c r="AH71" i="1" a="1"/>
  <c r="AH71" i="1" s="1"/>
  <c r="Q76" i="2" s="1"/>
  <c r="AF74" i="1" a="1"/>
  <c r="AF74" i="1" s="1"/>
  <c r="O79" i="2" s="1"/>
  <c r="Y81" i="1" a="1"/>
  <c r="Y81" i="1" s="1"/>
  <c r="H86" i="2" s="1"/>
  <c r="U85" i="1" a="1"/>
  <c r="U85" i="1" s="1"/>
  <c r="AF87" i="1" a="1"/>
  <c r="AF87" i="1" s="1"/>
  <c r="S91" i="1" a="1"/>
  <c r="S91" i="1" s="1"/>
  <c r="X95" i="1" a="1"/>
  <c r="X95" i="1" s="1"/>
  <c r="AE100" i="1" a="1"/>
  <c r="AE100" i="1" s="1"/>
  <c r="Y93" i="1" a="1"/>
  <c r="Y93" i="1" s="1"/>
  <c r="AH42" i="1" a="1"/>
  <c r="AH42" i="1" s="1"/>
  <c r="Q47" i="2" s="1"/>
  <c r="AG60" i="1" a="1"/>
  <c r="AG60" i="1" s="1"/>
  <c r="P65" i="2" s="1"/>
  <c r="W75" i="1" a="1"/>
  <c r="W75" i="1" s="1"/>
  <c r="F80" i="2" s="1"/>
  <c r="U79" i="1" a="1"/>
  <c r="U79" i="1" s="1"/>
  <c r="D84" i="2" s="1"/>
  <c r="AA95" i="1" a="1"/>
  <c r="AA95" i="1" s="1"/>
  <c r="AG98" i="1" a="1"/>
  <c r="AG98" i="1" s="1"/>
  <c r="AD38" i="1" a="1"/>
  <c r="AD38" i="1" s="1"/>
  <c r="M43" i="2" s="1"/>
  <c r="X75" i="1" a="1"/>
  <c r="X75" i="1" s="1"/>
  <c r="G80" i="2" s="1"/>
  <c r="AD81" i="1" a="1"/>
  <c r="AD81" i="1" s="1"/>
  <c r="M86" i="2" s="1"/>
  <c r="S88" i="1" a="1"/>
  <c r="S88" i="1" s="1"/>
  <c r="U11" i="1" a="1"/>
  <c r="U11" i="1" s="1"/>
  <c r="D16" i="2" s="1"/>
  <c r="AA68" i="1" a="1"/>
  <c r="AA68" i="1" s="1"/>
  <c r="J73" i="2" s="1"/>
  <c r="Y49" i="1" a="1"/>
  <c r="Y49" i="1" s="1"/>
  <c r="H54" i="2" s="1"/>
  <c r="AF82" i="1" a="1"/>
  <c r="AF82" i="1" s="1"/>
  <c r="O87" i="2" s="1"/>
  <c r="Y97" i="1" a="1"/>
  <c r="Y97" i="1" s="1"/>
  <c r="AC81" i="1" a="1"/>
  <c r="AC81" i="1" s="1"/>
  <c r="L86" i="2" s="1"/>
  <c r="W89" i="1" a="1"/>
  <c r="W89" i="1" s="1"/>
  <c r="AA41" i="1" a="1"/>
  <c r="AA41" i="1" s="1"/>
  <c r="J46" i="2" s="1"/>
  <c r="T73" i="1" a="1"/>
  <c r="T73" i="1" s="1"/>
  <c r="C78" i="2" s="1"/>
  <c r="U92" i="1" a="1"/>
  <c r="U92" i="1" s="1"/>
  <c r="Y42" i="1" a="1"/>
  <c r="Y42" i="1" s="1"/>
  <c r="H47" i="2" s="1"/>
  <c r="AC77" i="1" a="1"/>
  <c r="AC77" i="1" s="1"/>
  <c r="L82" i="2" s="1"/>
  <c r="AB86" i="1" a="1"/>
  <c r="AB86" i="1" s="1"/>
  <c r="Z96" i="1" a="1"/>
  <c r="Z96" i="1" s="1"/>
  <c r="AA98" i="1" a="1"/>
  <c r="AA98" i="1" s="1"/>
  <c r="W31" i="1" a="1"/>
  <c r="W31" i="1" s="1"/>
  <c r="F36" i="2" s="1"/>
  <c r="AH37" i="1" a="1"/>
  <c r="AH37" i="1" s="1"/>
  <c r="Q42" i="2" s="1"/>
  <c r="AH53" i="1" a="1"/>
  <c r="AH53" i="1" s="1"/>
  <c r="Q58" i="2" s="1"/>
  <c r="Z65" i="1" a="1"/>
  <c r="Z65" i="1" s="1"/>
  <c r="I70" i="2" s="1"/>
  <c r="Z80" i="1" a="1"/>
  <c r="Z80" i="1" s="1"/>
  <c r="I85" i="2" s="1"/>
  <c r="W84" i="1" a="1"/>
  <c r="W84" i="1" s="1"/>
  <c r="AI87" i="1" a="1"/>
  <c r="AI87" i="1" s="1"/>
  <c r="V91" i="1" a="1"/>
  <c r="V91" i="1" s="1"/>
  <c r="AB94" i="1" a="1"/>
  <c r="AB94" i="1" s="1"/>
  <c r="AD97" i="1" a="1"/>
  <c r="AD97" i="1" s="1"/>
  <c r="AF99" i="1" a="1"/>
  <c r="AF99" i="1" s="1"/>
  <c r="Z67" i="1" a="1"/>
  <c r="Z67" i="1" s="1"/>
  <c r="I72" i="2" s="1"/>
  <c r="Y92" i="1" a="1"/>
  <c r="Y92" i="1" s="1"/>
  <c r="AC32" i="1" a="1"/>
  <c r="AC32" i="1" s="1"/>
  <c r="L37" i="2" s="1"/>
  <c r="W8" i="1" a="1"/>
  <c r="W8" i="1" s="1"/>
  <c r="F13" i="2" s="1"/>
  <c r="Z16" i="1" a="1"/>
  <c r="Z16" i="1" s="1"/>
  <c r="I21" i="2" s="1"/>
  <c r="Z36" i="1" a="1"/>
  <c r="Z36" i="1" s="1"/>
  <c r="I41" i="2" s="1"/>
  <c r="Z49" i="1" a="1"/>
  <c r="Z49" i="1" s="1"/>
  <c r="I54" i="2" s="1"/>
  <c r="T63" i="1" a="1"/>
  <c r="T63" i="1" s="1"/>
  <c r="C68" i="2" s="1"/>
  <c r="V67" i="1" a="1"/>
  <c r="V67" i="1" s="1"/>
  <c r="E72" i="2" s="1"/>
  <c r="AC68" i="1" a="1"/>
  <c r="AC68" i="1" s="1"/>
  <c r="L73" i="2" s="1"/>
  <c r="Z70" i="1" a="1"/>
  <c r="Z70" i="1" s="1"/>
  <c r="I75" i="2" s="1"/>
  <c r="AB73" i="1" a="1"/>
  <c r="AB73" i="1" s="1"/>
  <c r="K78" i="2" s="1"/>
  <c r="Y76" i="1" a="1"/>
  <c r="Y76" i="1" s="1"/>
  <c r="H81" i="2" s="1"/>
  <c r="U80" i="1" a="1"/>
  <c r="U80" i="1" s="1"/>
  <c r="D85" i="2" s="1"/>
  <c r="Z81" i="1" a="1"/>
  <c r="Z81" i="1" s="1"/>
  <c r="I86" i="2" s="1"/>
  <c r="T84" i="1" a="1"/>
  <c r="T84" i="1" s="1"/>
  <c r="AC86" i="1" a="1"/>
  <c r="AC86" i="1" s="1"/>
  <c r="AG87" i="1" a="1"/>
  <c r="AG87" i="1" s="1"/>
  <c r="S89" i="1" a="1"/>
  <c r="S89" i="1" s="1"/>
  <c r="AI89" i="1" a="1"/>
  <c r="AI89" i="1" s="1"/>
  <c r="U91" i="1" a="1"/>
  <c r="U91" i="1" s="1"/>
  <c r="X93" i="1" a="1"/>
  <c r="X93" i="1" s="1"/>
  <c r="W94" i="1" a="1"/>
  <c r="W94" i="1" s="1"/>
  <c r="AA96" i="1" a="1"/>
  <c r="AA96" i="1" s="1"/>
  <c r="AC97" i="1" a="1"/>
  <c r="AC97" i="1" s="1"/>
  <c r="AB98" i="1" a="1"/>
  <c r="AB98" i="1" s="1"/>
  <c r="AF100" i="1" a="1"/>
  <c r="AF100" i="1" s="1"/>
  <c r="AA8" i="1" a="1"/>
  <c r="AA8" i="1" s="1"/>
  <c r="J13" i="2" s="1"/>
  <c r="AI17" i="1" a="1"/>
  <c r="AI17" i="1" s="1"/>
  <c r="R22" i="2" s="1"/>
  <c r="S31" i="1" a="1"/>
  <c r="S31" i="1" s="1"/>
  <c r="B36" i="2" s="1"/>
  <c r="T46" i="1" a="1"/>
  <c r="T46" i="1" s="1"/>
  <c r="C51" i="2" s="1"/>
  <c r="AF60" i="1" a="1"/>
  <c r="AF60" i="1" s="1"/>
  <c r="O65" i="2" s="1"/>
  <c r="V63" i="1" a="1"/>
  <c r="V63" i="1" s="1"/>
  <c r="E68" i="2" s="1"/>
  <c r="U65" i="1" a="1"/>
  <c r="U65" i="1" s="1"/>
  <c r="D70" i="2" s="1"/>
  <c r="X67" i="1" a="1"/>
  <c r="X67" i="1" s="1"/>
  <c r="G72" i="2" s="1"/>
  <c r="AG74" i="1" a="1"/>
  <c r="AG74" i="1" s="1"/>
  <c r="P79" i="2" s="1"/>
  <c r="AE77" i="1" a="1"/>
  <c r="AE77" i="1" s="1"/>
  <c r="N82" i="2" s="1"/>
  <c r="V80" i="1" a="1"/>
  <c r="V80" i="1" s="1"/>
  <c r="E85" i="2" s="1"/>
  <c r="AH82" i="1" a="1"/>
  <c r="AH82" i="1" s="1"/>
  <c r="Q87" i="2" s="1"/>
  <c r="X85" i="1" a="1"/>
  <c r="X85" i="1" s="1"/>
  <c r="T89" i="1" a="1"/>
  <c r="T89" i="1" s="1"/>
  <c r="AD99" i="1" a="1"/>
  <c r="AD99" i="1" s="1"/>
  <c r="AI24" i="1" a="1"/>
  <c r="AI24" i="1" s="1"/>
  <c r="R29" i="2" s="1"/>
  <c r="AB70" i="1" a="1"/>
  <c r="AB70" i="1" s="1"/>
  <c r="K75" i="2" s="1"/>
  <c r="AA76" i="1" a="1"/>
  <c r="AA76" i="1" s="1"/>
  <c r="J81" i="2" s="1"/>
  <c r="AD86" i="1" a="1"/>
  <c r="AD86" i="1" s="1"/>
  <c r="X92" i="1" a="1"/>
  <c r="X92" i="1" s="1"/>
  <c r="AC96" i="1" a="1"/>
  <c r="AC96" i="1" s="1"/>
  <c r="X25" i="1" a="1"/>
  <c r="X25" i="1" s="1"/>
  <c r="G30" i="2" s="1"/>
  <c r="U43" i="1" a="1"/>
  <c r="U43" i="1" s="1"/>
  <c r="D48" i="2" s="1"/>
  <c r="S54" i="1" a="1"/>
  <c r="S54" i="1" s="1"/>
  <c r="B59" i="2" s="1"/>
  <c r="AE73" i="1" a="1"/>
  <c r="AE73" i="1" s="1"/>
  <c r="N78" i="2" s="1"/>
  <c r="AI82" i="1" a="1"/>
  <c r="AI82" i="1" s="1"/>
  <c r="R87" i="2" s="1"/>
  <c r="Y25" i="1" a="1"/>
  <c r="Y25" i="1" s="1"/>
  <c r="H30" i="2" s="1"/>
  <c r="V12" i="1" a="1"/>
  <c r="V12" i="1" s="1"/>
  <c r="E17" i="2" s="1"/>
  <c r="AC27" i="1" a="1"/>
  <c r="AC27" i="1" s="1"/>
  <c r="L32" i="2" s="1"/>
  <c r="AF33" i="1" a="1"/>
  <c r="AF33" i="1" s="1"/>
  <c r="O38" i="2" s="1"/>
  <c r="Z40" i="1" a="1"/>
  <c r="Z40" i="1" s="1"/>
  <c r="I45" i="2" s="1"/>
  <c r="AA44" i="1" a="1"/>
  <c r="AA44" i="1" s="1"/>
  <c r="J49" i="2" s="1"/>
  <c r="AD51" i="1" a="1"/>
  <c r="AD51" i="1" s="1"/>
  <c r="M56" i="2" s="1"/>
  <c r="AA55" i="1" a="1"/>
  <c r="AA55" i="1" s="1"/>
  <c r="J60" i="2" s="1"/>
  <c r="AF58" i="1" a="1"/>
  <c r="AF58" i="1" s="1"/>
  <c r="O63" i="2" s="1"/>
  <c r="AG61" i="1" a="1"/>
  <c r="AG61" i="1" s="1"/>
  <c r="P66" i="2" s="1"/>
  <c r="Z69" i="1" a="1"/>
  <c r="Z69" i="1" s="1"/>
  <c r="I74" i="2" s="1"/>
  <c r="V71" i="1" a="1"/>
  <c r="V71" i="1" s="1"/>
  <c r="E76" i="2" s="1"/>
  <c r="AF72" i="1" a="1"/>
  <c r="AF72" i="1" s="1"/>
  <c r="O77" i="2" s="1"/>
  <c r="S74" i="1" a="1"/>
  <c r="S74" i="1" s="1"/>
  <c r="B79" i="2" s="1"/>
  <c r="AB75" i="1" a="1"/>
  <c r="AB75" i="1" s="1"/>
  <c r="K80" i="2" s="1"/>
  <c r="Y79" i="1" a="1"/>
  <c r="Y79" i="1" s="1"/>
  <c r="H84" i="2" s="1"/>
  <c r="AF80" i="1" a="1"/>
  <c r="AF80" i="1" s="1"/>
  <c r="O85" i="2" s="1"/>
  <c r="Z83" i="1" a="1"/>
  <c r="Z83" i="1" s="1"/>
  <c r="I88" i="2" s="1"/>
  <c r="AB84" i="1" a="1"/>
  <c r="AB84" i="1" s="1"/>
  <c r="AI85" i="1" a="1"/>
  <c r="AI85" i="1" s="1"/>
  <c r="V87" i="1" a="1"/>
  <c r="V87" i="1" s="1"/>
  <c r="AD91" i="1" a="1"/>
  <c r="AD91" i="1" s="1"/>
  <c r="AF92" i="1" a="1"/>
  <c r="AF92" i="1" s="1"/>
  <c r="AF94" i="1" a="1"/>
  <c r="AF94" i="1" s="1"/>
  <c r="AI95" i="1" a="1"/>
  <c r="AI95" i="1" s="1"/>
  <c r="T97" i="1" a="1"/>
  <c r="T97" i="1" s="1"/>
  <c r="T99" i="1" a="1"/>
  <c r="T99" i="1" s="1"/>
  <c r="W100" i="1" a="1"/>
  <c r="W100" i="1" s="1"/>
  <c r="AE6" i="1" a="1"/>
  <c r="AE6" i="1" s="1"/>
  <c r="N11" i="2" s="1"/>
  <c r="Z12" i="1" a="1"/>
  <c r="Z12" i="1" s="1"/>
  <c r="I17" i="2" s="1"/>
  <c r="U21" i="1" a="1"/>
  <c r="U21" i="1" s="1"/>
  <c r="D26" i="2" s="1"/>
  <c r="AF27" i="1" a="1"/>
  <c r="AF27" i="1" s="1"/>
  <c r="O32" i="2" s="1"/>
  <c r="AH33" i="1" a="1"/>
  <c r="AH33" i="1" s="1"/>
  <c r="Q38" i="2" s="1"/>
  <c r="AC40" i="1" a="1"/>
  <c r="AC40" i="1" s="1"/>
  <c r="L45" i="2" s="1"/>
  <c r="S48" i="1" a="1"/>
  <c r="S48" i="1" s="1"/>
  <c r="B53" i="2" s="1"/>
  <c r="AG58" i="1" a="1"/>
  <c r="AG58" i="1" s="1"/>
  <c r="P63" i="2" s="1"/>
  <c r="X66" i="1" a="1"/>
  <c r="X66" i="1" s="1"/>
  <c r="G71" i="2" s="1"/>
  <c r="AG72" i="1" a="1"/>
  <c r="AG72" i="1" s="1"/>
  <c r="P77" i="2" s="1"/>
  <c r="AC75" i="1" a="1"/>
  <c r="AC75" i="1" s="1"/>
  <c r="L80" i="2" s="1"/>
  <c r="T77" i="1" a="1"/>
  <c r="T77" i="1" s="1"/>
  <c r="C82" i="2" s="1"/>
  <c r="X78" i="1" a="1"/>
  <c r="X78" i="1" s="1"/>
  <c r="G83" i="2" s="1"/>
  <c r="AE79" i="1" a="1"/>
  <c r="AE79" i="1" s="1"/>
  <c r="N84" i="2" s="1"/>
  <c r="AG80" i="1" a="1"/>
  <c r="AG80" i="1" s="1"/>
  <c r="P85" i="2" s="1"/>
  <c r="W82" i="1" a="1"/>
  <c r="W82" i="1" s="1"/>
  <c r="F87" i="2" s="1"/>
  <c r="AA83" i="1" a="1"/>
  <c r="AA83" i="1" s="1"/>
  <c r="J88" i="2" s="1"/>
  <c r="AH84" i="1" a="1"/>
  <c r="AH84" i="1" s="1"/>
  <c r="X87" i="1" a="1"/>
  <c r="X87" i="1" s="1"/>
  <c r="AA88" i="1" a="1"/>
  <c r="AA88" i="1" s="1"/>
  <c r="AB90" i="1" a="1"/>
  <c r="AB90" i="1" s="1"/>
  <c r="AH93" i="1" a="1"/>
  <c r="AH93" i="1" s="1"/>
  <c r="AG94" i="1" a="1"/>
  <c r="AG94" i="1" s="1"/>
  <c r="V98" i="1" a="1"/>
  <c r="V98" i="1" s="1"/>
  <c r="U99" i="1" a="1"/>
  <c r="U99" i="1" s="1"/>
  <c r="T39" i="1" a="1"/>
  <c r="T39" i="1" s="1"/>
  <c r="C44" i="2" s="1"/>
  <c r="AH76" i="1" a="1"/>
  <c r="AH76" i="1" s="1"/>
  <c r="Q81" i="2" s="1"/>
  <c r="Z88" i="1" a="1"/>
  <c r="Z88" i="1" s="1"/>
  <c r="AC93" i="1" a="1"/>
  <c r="AC93" i="1" s="1"/>
  <c r="AI98" i="1" a="1"/>
  <c r="AI98" i="1" s="1"/>
  <c r="AG43" i="1" a="1"/>
  <c r="AG43" i="1" s="1"/>
  <c r="P48" i="2" s="1"/>
  <c r="S71" i="1" a="1"/>
  <c r="S71" i="1" s="1"/>
  <c r="B76" i="2" s="1"/>
  <c r="S83" i="1" a="1"/>
  <c r="S83" i="1" s="1"/>
  <c r="B88" i="2" s="1"/>
  <c r="AD93" i="1" a="1"/>
  <c r="AD93" i="1" s="1"/>
  <c r="S99" i="1" a="1"/>
  <c r="S99" i="1" s="1"/>
  <c r="AI43" i="1" a="1"/>
  <c r="AI43" i="1" s="1"/>
  <c r="R48" i="2" s="1"/>
  <c r="U61" i="1" a="1"/>
  <c r="U61" i="1" s="1"/>
  <c r="D66" i="2" s="1"/>
  <c r="AI77" i="1" a="1"/>
  <c r="AI77" i="1" s="1"/>
  <c r="R82" i="2" s="1"/>
  <c r="AD94" i="1" a="1"/>
  <c r="AD94" i="1" s="1"/>
  <c r="U71" i="1" a="1"/>
  <c r="U71" i="1" s="1"/>
  <c r="D76" i="2" s="1"/>
  <c r="Z84" i="1" a="1"/>
  <c r="Z84" i="1" s="1"/>
  <c r="Y89" i="1" a="1"/>
  <c r="Y89" i="1" s="1"/>
  <c r="AE94" i="1" a="1"/>
  <c r="AE94" i="1" s="1"/>
  <c r="AF47" i="1" a="1"/>
  <c r="AF47" i="1" s="1"/>
  <c r="O52" i="2" s="1"/>
  <c r="AA63" i="1" a="1"/>
  <c r="AA63" i="1" s="1"/>
  <c r="J68" i="2" s="1"/>
  <c r="X72" i="1" a="1"/>
  <c r="X72" i="1" s="1"/>
  <c r="G77" i="2" s="1"/>
  <c r="W78" i="1" a="1"/>
  <c r="W78" i="1" s="1"/>
  <c r="F83" i="2" s="1"/>
  <c r="Y90" i="1" a="1"/>
  <c r="Y90" i="1" s="1"/>
  <c r="T100" i="1" a="1"/>
  <c r="T100" i="1" s="1"/>
  <c r="T64" i="1" a="1"/>
  <c r="T64" i="1" s="1"/>
  <c r="C69" i="2" s="1"/>
  <c r="Y72" i="1" a="1"/>
  <c r="Y72" i="1" s="1"/>
  <c r="H77" i="2" s="1"/>
  <c r="W79" i="1" a="1"/>
  <c r="W79" i="1" s="1"/>
  <c r="F84" i="2" s="1"/>
  <c r="AA84" i="1" a="1"/>
  <c r="AA84" i="1" s="1"/>
  <c r="Z90" i="1" a="1"/>
  <c r="Z90" i="1" s="1"/>
  <c r="U12" i="1" a="1"/>
  <c r="U12" i="1" s="1"/>
  <c r="D17" i="2" s="1"/>
  <c r="S51" i="1" a="1"/>
  <c r="S51" i="1" s="1"/>
  <c r="B56" i="2" s="1"/>
  <c r="AB65" i="1" a="1"/>
  <c r="AB65" i="1" s="1"/>
  <c r="K70" i="2" s="1"/>
  <c r="AC72" i="1" a="1"/>
  <c r="AC72" i="1" s="1"/>
  <c r="L77" i="2" s="1"/>
  <c r="AD85" i="1" a="1"/>
  <c r="AD85" i="1" s="1"/>
  <c r="AA90" i="1" a="1"/>
  <c r="AA90" i="1" s="1"/>
  <c r="AF95" i="1" a="1"/>
  <c r="AF95" i="1" s="1"/>
  <c r="AI100" i="1" a="1"/>
  <c r="AI100" i="1" s="1"/>
  <c r="W19" i="1" a="1"/>
  <c r="W19" i="1" s="1"/>
  <c r="F24" i="2" s="1"/>
  <c r="AD65" i="1" a="1"/>
  <c r="AD65" i="1" s="1"/>
  <c r="M70" i="2" s="1"/>
  <c r="AF73" i="1" a="1"/>
  <c r="AF73" i="1" s="1"/>
  <c r="O78" i="2" s="1"/>
  <c r="X79" i="1" a="1"/>
  <c r="X79" i="1" s="1"/>
  <c r="G84" i="2" s="1"/>
  <c r="AG85" i="1" a="1"/>
  <c r="AG85" i="1" s="1"/>
  <c r="AG95" i="1" a="1"/>
  <c r="AG95" i="1" s="1"/>
  <c r="T6" i="1" a="1"/>
  <c r="T6" i="1" s="1"/>
  <c r="C11" i="2" s="1"/>
  <c r="AE65" i="1" a="1"/>
  <c r="AE65" i="1" s="1"/>
  <c r="N70" i="2" s="1"/>
  <c r="AG73" i="1" a="1"/>
  <c r="AG73" i="1" s="1"/>
  <c r="P78" i="2" s="1"/>
  <c r="AC80" i="1" a="1"/>
  <c r="AC80" i="1" s="1"/>
  <c r="L85" i="2" s="1"/>
  <c r="AH85" i="1" a="1"/>
  <c r="AH85" i="1" s="1"/>
  <c r="AA91" i="1" a="1"/>
  <c r="AA91" i="1" s="1"/>
  <c r="AC6" i="1" a="1"/>
  <c r="AC6" i="1" s="1"/>
  <c r="L11" i="2" s="1"/>
  <c r="AC67" i="1" a="1"/>
  <c r="AC67" i="1" s="1"/>
  <c r="L72" i="2" s="1"/>
  <c r="AE80" i="1" a="1"/>
  <c r="AE80" i="1" s="1"/>
  <c r="N85" i="2" s="1"/>
  <c r="AC91" i="1" a="1"/>
  <c r="AC91" i="1" s="1"/>
  <c r="AE96" i="1" a="1"/>
  <c r="AE96" i="1" s="1"/>
  <c r="AF6" i="1" a="1"/>
  <c r="AF6" i="1" s="1"/>
  <c r="O11" i="2" s="1"/>
  <c r="AD67" i="1" a="1"/>
  <c r="AD67" i="1" s="1"/>
  <c r="M72" i="2" s="1"/>
  <c r="T87" i="1" a="1"/>
  <c r="T87" i="1" s="1"/>
  <c r="S39" i="1" a="1"/>
  <c r="S39" i="1" s="1"/>
  <c r="B44" i="2" s="1"/>
  <c r="AH26" i="1" a="1"/>
  <c r="AH26" i="1" s="1"/>
  <c r="Q31" i="2" s="1"/>
  <c r="S97" i="1" a="1"/>
  <c r="S97" i="1" s="1"/>
  <c r="AB33" i="1" a="1"/>
  <c r="AB33" i="1" s="1"/>
  <c r="K38" i="2" s="1"/>
  <c r="V58" i="1" a="1"/>
  <c r="V58" i="1" s="1"/>
  <c r="E63" i="2" s="1"/>
  <c r="AF67" i="1" a="1"/>
  <c r="AF67" i="1" s="1"/>
  <c r="O72" i="2" s="1"/>
  <c r="AA75" i="1" a="1"/>
  <c r="AA75" i="1" s="1"/>
  <c r="J80" i="2" s="1"/>
  <c r="Z92" i="1" a="1"/>
  <c r="Z92" i="1" s="1"/>
  <c r="AG97" i="1" a="1"/>
  <c r="AG97" i="1" s="1"/>
  <c r="W69" i="1" a="1"/>
  <c r="W69" i="1" s="1"/>
  <c r="F74" i="2" s="1"/>
  <c r="AI81" i="1" a="1"/>
  <c r="AI81" i="1" s="1"/>
  <c r="R86" i="2" s="1"/>
  <c r="AE92" i="1" a="1"/>
  <c r="AE92" i="1" s="1"/>
  <c r="AH97" i="1" a="1"/>
  <c r="AH97" i="1" s="1"/>
  <c r="T88" i="1" a="1"/>
  <c r="T88" i="1" s="1"/>
  <c r="AB93" i="1" a="1"/>
  <c r="AB93" i="1" s="1"/>
  <c r="G6" i="2" l="1"/>
  <c r="G8" i="2"/>
  <c r="G7" i="2"/>
</calcChain>
</file>

<file path=xl/sharedStrings.xml><?xml version="1.0" encoding="utf-8"?>
<sst xmlns="http://schemas.openxmlformats.org/spreadsheetml/2006/main" count="26111" uniqueCount="5888">
  <si>
    <t>FY 2026 FIT Revenue for Distribution</t>
  </si>
  <si>
    <t>CO</t>
  </si>
  <si>
    <t>UT</t>
  </si>
  <si>
    <t>UC</t>
  </si>
  <si>
    <t>Mod</t>
  </si>
  <si>
    <t>Unit Name</t>
  </si>
  <si>
    <t>2012 
Guaranteed 
Distribution
(Civil)</t>
  </si>
  <si>
    <t>2012 
Guaranteed 
Distribution
(Fire)</t>
  </si>
  <si>
    <t>2012 
Guaranteed 
Distribution
(Adj)</t>
  </si>
  <si>
    <t>FY 2026 Distribution Amount 
(Civil)</t>
  </si>
  <si>
    <t>FY 2026 Distribution Amount 
(Fire)</t>
  </si>
  <si>
    <t>FY 2026 Distribution Amount 
(Adj)</t>
  </si>
  <si>
    <t>Fall 2025
Installment
(Civil)</t>
  </si>
  <si>
    <t>Fall 2025
Installment
(Fire)</t>
  </si>
  <si>
    <t>Fall 2025
Installment
(Adj)</t>
  </si>
  <si>
    <t>Spring 2026
Installment
(Civil)</t>
  </si>
  <si>
    <t>Spring 2026
Installment
(Fire)</t>
  </si>
  <si>
    <t>Spring 2026
Installment
(Adj)</t>
  </si>
  <si>
    <t>01</t>
  </si>
  <si>
    <t>1</t>
  </si>
  <si>
    <t>0000</t>
  </si>
  <si>
    <t>0110000</t>
  </si>
  <si>
    <t>ADAMS COUNTY</t>
  </si>
  <si>
    <t>2</t>
  </si>
  <si>
    <t>0001</t>
  </si>
  <si>
    <t>0120001</t>
  </si>
  <si>
    <t>BLUE CREEK TOWNSHIP</t>
  </si>
  <si>
    <t>0002</t>
  </si>
  <si>
    <t>0120002</t>
  </si>
  <si>
    <t>FRENCH TOWNSHIP</t>
  </si>
  <si>
    <t>0003</t>
  </si>
  <si>
    <t>0120003</t>
  </si>
  <si>
    <t>HARTFORD TOWNSHIP</t>
  </si>
  <si>
    <t>0004</t>
  </si>
  <si>
    <t>0120004</t>
  </si>
  <si>
    <t>JEFFERSON TOWNSHIP</t>
  </si>
  <si>
    <t>0005</t>
  </si>
  <si>
    <t>0120005</t>
  </si>
  <si>
    <t>KIRKLAND TOWNSHIP</t>
  </si>
  <si>
    <t>0006</t>
  </si>
  <si>
    <t>0120006</t>
  </si>
  <si>
    <t>MONROE TOWNSHIP</t>
  </si>
  <si>
    <t>0007</t>
  </si>
  <si>
    <t>0120007</t>
  </si>
  <si>
    <t>PREBLE TOWNSHIP</t>
  </si>
  <si>
    <t>0008</t>
  </si>
  <si>
    <t>0120008</t>
  </si>
  <si>
    <t>ROOT TOWNSHIP</t>
  </si>
  <si>
    <t>0009</t>
  </si>
  <si>
    <t>0120009</t>
  </si>
  <si>
    <t>ST. MARYS TOWNSHIP</t>
  </si>
  <si>
    <t>0010</t>
  </si>
  <si>
    <t>0120010</t>
  </si>
  <si>
    <t>UNION TOWNSHIP</t>
  </si>
  <si>
    <t>0011</t>
  </si>
  <si>
    <t>0120011</t>
  </si>
  <si>
    <t>WABASH TOWNSHIP</t>
  </si>
  <si>
    <t>0012</t>
  </si>
  <si>
    <t>0120012</t>
  </si>
  <si>
    <t>WASHINGTON TOWNSHIP</t>
  </si>
  <si>
    <t>3</t>
  </si>
  <si>
    <t>0407</t>
  </si>
  <si>
    <t>0130407</t>
  </si>
  <si>
    <t>DECATUR CIVIL CITY</t>
  </si>
  <si>
    <t>0453</t>
  </si>
  <si>
    <t>0130453</t>
  </si>
  <si>
    <t>BERNE CIVIL CITY</t>
  </si>
  <si>
    <t>0520</t>
  </si>
  <si>
    <t>0130520</t>
  </si>
  <si>
    <t>GENEVA CIVIL TOWN</t>
  </si>
  <si>
    <t>0521</t>
  </si>
  <si>
    <t>0130521</t>
  </si>
  <si>
    <t>MONROE CIVIL TOWN</t>
  </si>
  <si>
    <t>4</t>
  </si>
  <si>
    <t>0015</t>
  </si>
  <si>
    <t>0140015</t>
  </si>
  <si>
    <t>ADAMS CENTRAL COMMUNITY SCHOOL CORP</t>
  </si>
  <si>
    <t>0025</t>
  </si>
  <si>
    <t>0140025</t>
  </si>
  <si>
    <t>NORTH ADAMS COMMUNITY SCHOOL CORP</t>
  </si>
  <si>
    <t>0035</t>
  </si>
  <si>
    <t>0140035</t>
  </si>
  <si>
    <t>SOUTH ADAMS SCHOOL CORPORATION</t>
  </si>
  <si>
    <t>5</t>
  </si>
  <si>
    <t>0150001</t>
  </si>
  <si>
    <t>BERNE PUBLIC LIBRARY</t>
  </si>
  <si>
    <t>0304</t>
  </si>
  <si>
    <t>0150304</t>
  </si>
  <si>
    <t>ADAMS PUBLIC LIBRARY SYSTEM</t>
  </si>
  <si>
    <t>6</t>
  </si>
  <si>
    <t>1011</t>
  </si>
  <si>
    <t>0161011</t>
  </si>
  <si>
    <t>ADAMS COUNTY SOLID WASTE MANAGEMENT</t>
  </si>
  <si>
    <t>02</t>
  </si>
  <si>
    <t>0210000</t>
  </si>
  <si>
    <t>ALLEN COUNTY</t>
  </si>
  <si>
    <t>0220001</t>
  </si>
  <si>
    <t>ABOITE TOWNSHIP</t>
  </si>
  <si>
    <t>0220002</t>
  </si>
  <si>
    <t>ADAMS TOWNSHIP</t>
  </si>
  <si>
    <t>0220003</t>
  </si>
  <si>
    <t>CEDAR CREEK TOWNSHIP</t>
  </si>
  <si>
    <t>0220004</t>
  </si>
  <si>
    <t>EEL RIVER TOWNSHIP</t>
  </si>
  <si>
    <t>0220005</t>
  </si>
  <si>
    <t>JACKSON TOWNSHIP</t>
  </si>
  <si>
    <t>0220006</t>
  </si>
  <si>
    <t>0220007</t>
  </si>
  <si>
    <t>LAFAYETTE TOWNSHIP</t>
  </si>
  <si>
    <t>0220008</t>
  </si>
  <si>
    <t>LAKE TOWNSHIP</t>
  </si>
  <si>
    <t>0220009</t>
  </si>
  <si>
    <t>MADISON TOWNSHIP</t>
  </si>
  <si>
    <t>0220010</t>
  </si>
  <si>
    <t>MARION TOWNSHIP</t>
  </si>
  <si>
    <t>0220011</t>
  </si>
  <si>
    <t>MAUMEE TOWNSHIP</t>
  </si>
  <si>
    <t>0220012</t>
  </si>
  <si>
    <t>MILAN TOWNSHIP</t>
  </si>
  <si>
    <t>0013</t>
  </si>
  <si>
    <t>0220013</t>
  </si>
  <si>
    <t>0014</t>
  </si>
  <si>
    <t>0220014</t>
  </si>
  <si>
    <t>PERRY TOWNSHIP</t>
  </si>
  <si>
    <t>0220015</t>
  </si>
  <si>
    <t>PLEASANT TOWNSHIP</t>
  </si>
  <si>
    <t>0016</t>
  </si>
  <si>
    <t>0220016</t>
  </si>
  <si>
    <t>SCIPIO TOWNSHIP</t>
  </si>
  <si>
    <t>0017</t>
  </si>
  <si>
    <t>0220017</t>
  </si>
  <si>
    <t>SPRINGFIELD TOWNSHIP</t>
  </si>
  <si>
    <t>0018</t>
  </si>
  <si>
    <t>0220018</t>
  </si>
  <si>
    <t>ST. JOSEPH TOWNSHIP</t>
  </si>
  <si>
    <t>0019</t>
  </si>
  <si>
    <t>0220019</t>
  </si>
  <si>
    <t>0020</t>
  </si>
  <si>
    <t>0220020</t>
  </si>
  <si>
    <t>WAYNE TOWNSHIP</t>
  </si>
  <si>
    <t>0100</t>
  </si>
  <si>
    <t>0230100</t>
  </si>
  <si>
    <t>FORT WAYNE CIVIL CITY</t>
  </si>
  <si>
    <t>0424</t>
  </si>
  <si>
    <t>0230424</t>
  </si>
  <si>
    <t>NEW HAVEN CIVIL CITY</t>
  </si>
  <si>
    <t>0465</t>
  </si>
  <si>
    <t>0230465</t>
  </si>
  <si>
    <t>WOODBURN CIVIL CITY</t>
  </si>
  <si>
    <t>0476</t>
  </si>
  <si>
    <t>0230476</t>
  </si>
  <si>
    <t>ZANESVILLE CIVIL TOWN</t>
  </si>
  <si>
    <t>0522</t>
  </si>
  <si>
    <t>0230522</t>
  </si>
  <si>
    <t>GRABILL CIVIL TOWN</t>
  </si>
  <si>
    <t>0523</t>
  </si>
  <si>
    <t>0230523</t>
  </si>
  <si>
    <t>HUNTERTOWN CIVIL TOWN</t>
  </si>
  <si>
    <t>0524</t>
  </si>
  <si>
    <t>0230524</t>
  </si>
  <si>
    <t>MONROEVILLE CIVIL TOWN</t>
  </si>
  <si>
    <t>0968</t>
  </si>
  <si>
    <t>0230968</t>
  </si>
  <si>
    <t>LEO-CEDARVILLE CIVIL TOWN</t>
  </si>
  <si>
    <t>0125</t>
  </si>
  <si>
    <t>0240125</t>
  </si>
  <si>
    <t>M.S.D. SW ALLEN COUNTY SCHOOL CORP</t>
  </si>
  <si>
    <t>0225</t>
  </si>
  <si>
    <t>0240225</t>
  </si>
  <si>
    <t>NORTHWEST ALLEN COUNTY SCHOOL CORP</t>
  </si>
  <si>
    <t>0235</t>
  </si>
  <si>
    <t>0240235</t>
  </si>
  <si>
    <t>FORT WAYNE COMMUNITY SCHOOL CORPORATION</t>
  </si>
  <si>
    <t>0255</t>
  </si>
  <si>
    <t>0240255</t>
  </si>
  <si>
    <t>EAST ALLEN COUNTY SCHOOL CORPORATION</t>
  </si>
  <si>
    <t>0260</t>
  </si>
  <si>
    <t>0250260</t>
  </si>
  <si>
    <t>ALLEN COUNTY PUBLIC LIBRARY</t>
  </si>
  <si>
    <t>0800</t>
  </si>
  <si>
    <t>0260800</t>
  </si>
  <si>
    <t>FORT WAYNE PUBLIC TRANSPORTATION</t>
  </si>
  <si>
    <t>0960</t>
  </si>
  <si>
    <t>0260960</t>
  </si>
  <si>
    <t>FORT WAYNE-ALLEN COUNTY AIRPORT AUTH</t>
  </si>
  <si>
    <t>0969</t>
  </si>
  <si>
    <t>0260969</t>
  </si>
  <si>
    <t>SOUTHWEST ALLEN COUNTY FIRE</t>
  </si>
  <si>
    <t>1192</t>
  </si>
  <si>
    <t>0261192</t>
  </si>
  <si>
    <t>WEST CENTRAL FIRE DISTRICT</t>
  </si>
  <si>
    <t>1193</t>
  </si>
  <si>
    <t>0261193</t>
  </si>
  <si>
    <t>NORTHWEST ALLEN FIRE DISTRICT</t>
  </si>
  <si>
    <t>1194</t>
  </si>
  <si>
    <t>0261194</t>
  </si>
  <si>
    <t>NORTHEAST ALLEN FIRE DISTRICT</t>
  </si>
  <si>
    <t>03</t>
  </si>
  <si>
    <t>0310000</t>
  </si>
  <si>
    <t>BARTHOLOMEW COUNTY</t>
  </si>
  <si>
    <t>0320001</t>
  </si>
  <si>
    <t>CLAY TOWNSHIP</t>
  </si>
  <si>
    <t>0320002</t>
  </si>
  <si>
    <t>CLIFTY TOWNSHIP</t>
  </si>
  <si>
    <t>0320003</t>
  </si>
  <si>
    <t>COLUMBUS TOWNSHIP</t>
  </si>
  <si>
    <t>0320004</t>
  </si>
  <si>
    <t>FLATROCK TOWNSHIP</t>
  </si>
  <si>
    <t>0320005</t>
  </si>
  <si>
    <t>GERMAN TOWNSHIP</t>
  </si>
  <si>
    <t>0320006</t>
  </si>
  <si>
    <t>HARRISON TOWNSHIP</t>
  </si>
  <si>
    <t>0320007</t>
  </si>
  <si>
    <t>HAWCREEK TOWNSHIP</t>
  </si>
  <si>
    <t>0320008</t>
  </si>
  <si>
    <t>0320009</t>
  </si>
  <si>
    <t>OHIO TOWNSHIP</t>
  </si>
  <si>
    <t>0320010</t>
  </si>
  <si>
    <t>ROCKCREEK TOWNSHIP</t>
  </si>
  <si>
    <t>0320011</t>
  </si>
  <si>
    <t>SANDCREEK TOWNSHIP</t>
  </si>
  <si>
    <t>0320012</t>
  </si>
  <si>
    <t>0200</t>
  </si>
  <si>
    <t>0330200</t>
  </si>
  <si>
    <t>COLUMBUS CIVIL CITY</t>
  </si>
  <si>
    <t>0525</t>
  </si>
  <si>
    <t>0330525</t>
  </si>
  <si>
    <t>CLIFFORD CIVIL TOWN</t>
  </si>
  <si>
    <t>0526</t>
  </si>
  <si>
    <t>0330526</t>
  </si>
  <si>
    <t>ELIZABETHTOWN CIVIL TOWN</t>
  </si>
  <si>
    <t>0527</t>
  </si>
  <si>
    <t>0330527</t>
  </si>
  <si>
    <t>HARTSVILLE CIVIL TOWN</t>
  </si>
  <si>
    <t>0528</t>
  </si>
  <si>
    <t>0330528</t>
  </si>
  <si>
    <t>HOPE CIVIL TOWN</t>
  </si>
  <si>
    <t>0529</t>
  </si>
  <si>
    <t>0330529</t>
  </si>
  <si>
    <t>JONESVILLE CIVIL TOWN</t>
  </si>
  <si>
    <t>0703</t>
  </si>
  <si>
    <t>0330703</t>
  </si>
  <si>
    <t>EDINBURGH CIVIL TOWN</t>
  </si>
  <si>
    <t>0365</t>
  </si>
  <si>
    <t>0340365</t>
  </si>
  <si>
    <t>BARTHOLOMEW CONSOLIDATED SCHOOL CORP</t>
  </si>
  <si>
    <t>0370</t>
  </si>
  <si>
    <t>0340370</t>
  </si>
  <si>
    <t>FLATROCK-HAWCREEK SCHOOL CORPORATION</t>
  </si>
  <si>
    <t>4215</t>
  </si>
  <si>
    <t>0344215</t>
  </si>
  <si>
    <t>EDINBURGH COMMUNITY SCHOOL CORPORATION</t>
  </si>
  <si>
    <t>0350006</t>
  </si>
  <si>
    <t>BARTHOLOMEW COUNTY PUBLIC LIBRARY</t>
  </si>
  <si>
    <t>0111</t>
  </si>
  <si>
    <t>0350111</t>
  </si>
  <si>
    <t>EDINBURGH-WRIGHT-HAGEMAN PUBLIC LIBRARY</t>
  </si>
  <si>
    <t>1039</t>
  </si>
  <si>
    <t>0361039</t>
  </si>
  <si>
    <t>BARTHOLOMEW COUNTY SOLID WASTE MGMT</t>
  </si>
  <si>
    <t>04</t>
  </si>
  <si>
    <t>0410000</t>
  </si>
  <si>
    <t>BENTON COUNTY</t>
  </si>
  <si>
    <t>0420001</t>
  </si>
  <si>
    <t>BOLIVAR TOWNSHIP</t>
  </si>
  <si>
    <t>0420002</t>
  </si>
  <si>
    <t>CENTER TOWNSHIP</t>
  </si>
  <si>
    <t>0420003</t>
  </si>
  <si>
    <t>GILBOA TOWNSHIP</t>
  </si>
  <si>
    <t>0420004</t>
  </si>
  <si>
    <t>GRANT TOWNSHIP</t>
  </si>
  <si>
    <t>0420005</t>
  </si>
  <si>
    <t>HICKORY GROVE TOWNSHIP</t>
  </si>
  <si>
    <t>0420006</t>
  </si>
  <si>
    <t>OAK GROVE TOWNSHIP</t>
  </si>
  <si>
    <t>0420007</t>
  </si>
  <si>
    <t>PARISH GROVE TOWNSHIP</t>
  </si>
  <si>
    <t>0420008</t>
  </si>
  <si>
    <t>PINE TOWNSHIP</t>
  </si>
  <si>
    <t>0420009</t>
  </si>
  <si>
    <t>RICHLAND TOWNSHIP</t>
  </si>
  <si>
    <t>0420010</t>
  </si>
  <si>
    <t>0420011</t>
  </si>
  <si>
    <t>YORK TOWNSHIP</t>
  </si>
  <si>
    <t>0530</t>
  </si>
  <si>
    <t>0430530</t>
  </si>
  <si>
    <t>AMBIA CIVIL TOWN</t>
  </si>
  <si>
    <t>0531</t>
  </si>
  <si>
    <t>0430531</t>
  </si>
  <si>
    <t>BOSWELL CIVIL TOWN</t>
  </si>
  <si>
    <t>0532</t>
  </si>
  <si>
    <t>0430532</t>
  </si>
  <si>
    <t>EARL PARK CIVIL TOWN</t>
  </si>
  <si>
    <t>0533</t>
  </si>
  <si>
    <t>0430533</t>
  </si>
  <si>
    <t>FOWLER CIVIL TOWN</t>
  </si>
  <si>
    <t>0534</t>
  </si>
  <si>
    <t>0430534</t>
  </si>
  <si>
    <t>OTTERBEIN CIVIL TOWN</t>
  </si>
  <si>
    <t>0535</t>
  </si>
  <si>
    <t>0430535</t>
  </si>
  <si>
    <t>OXFORD CIVIL TOWN</t>
  </si>
  <si>
    <t>0395</t>
  </si>
  <si>
    <t>0440395</t>
  </si>
  <si>
    <t>BENTON COMMUNITY SCHOOL CORPORATION</t>
  </si>
  <si>
    <t>5995</t>
  </si>
  <si>
    <t>0445995</t>
  </si>
  <si>
    <t>SOUTH NEWTON SCHOOL CORPORATION</t>
  </si>
  <si>
    <t>8535</t>
  </si>
  <si>
    <t>0448535</t>
  </si>
  <si>
    <t>TRI COUNTY SCHOOL CORPORATION</t>
  </si>
  <si>
    <t>0450007</t>
  </si>
  <si>
    <t>BOSWELL PUBLIC LIBRARY</t>
  </si>
  <si>
    <t>0450008</t>
  </si>
  <si>
    <t>EARL PARK PUBLIC LIBRARY</t>
  </si>
  <si>
    <t>0450009</t>
  </si>
  <si>
    <t>OTTERBEIN PUBLIC LIBRARY</t>
  </si>
  <si>
    <t>0450010</t>
  </si>
  <si>
    <t>OXFORD PUBLIC LIBRARY</t>
  </si>
  <si>
    <t>0450011</t>
  </si>
  <si>
    <t>BENTON COUNTY PUBLIC LIBRARY</t>
  </si>
  <si>
    <t>0450012</t>
  </si>
  <si>
    <t>YORK TOWNSHIP PUBLIC LIBRARY</t>
  </si>
  <si>
    <t>1062</t>
  </si>
  <si>
    <t>0461062</t>
  </si>
  <si>
    <t>NORTHWEST INDIANA SOLID WASTE MANAGEMENT</t>
  </si>
  <si>
    <t>1188</t>
  </si>
  <si>
    <t>0461188</t>
  </si>
  <si>
    <t>OTTERBEIN FIRE PROTECTION TERRITORY</t>
  </si>
  <si>
    <t>7</t>
  </si>
  <si>
    <t>0098</t>
  </si>
  <si>
    <t>0470098</t>
  </si>
  <si>
    <t>IROQUOIS CONSERVANCY DISTRICT</t>
  </si>
  <si>
    <t>05</t>
  </si>
  <si>
    <t>0510000</t>
  </si>
  <si>
    <t>BLACKFORD COUNTY</t>
  </si>
  <si>
    <t>0520001</t>
  </si>
  <si>
    <t>0520002</t>
  </si>
  <si>
    <t>0520003</t>
  </si>
  <si>
    <t>LICKING TOWNSHIP</t>
  </si>
  <si>
    <t>0520004</t>
  </si>
  <si>
    <t>0409</t>
  </si>
  <si>
    <t>0530409</t>
  </si>
  <si>
    <t>HARTFORD CITY CIVIL CITY</t>
  </si>
  <si>
    <t>0450</t>
  </si>
  <si>
    <t>0530450</t>
  </si>
  <si>
    <t>DUNKIRK CIVIL CITY</t>
  </si>
  <si>
    <t>0464</t>
  </si>
  <si>
    <t>0530464</t>
  </si>
  <si>
    <t>MONTPELIER CIVIL CITY</t>
  </si>
  <si>
    <t>0951</t>
  </si>
  <si>
    <t>0530951</t>
  </si>
  <si>
    <t>SHAMROCK LAKES CIVIL TOWN</t>
  </si>
  <si>
    <t>0515</t>
  </si>
  <si>
    <t>0540515</t>
  </si>
  <si>
    <t>BLACKFORD COUNTY SCHOOL CORPORATION</t>
  </si>
  <si>
    <t>3945</t>
  </si>
  <si>
    <t>0543945</t>
  </si>
  <si>
    <t>JAY COUNTY SCHOOL CORPORATION</t>
  </si>
  <si>
    <t>0550013</t>
  </si>
  <si>
    <t>HARTFORD CITY PUBLIC LIBRARY</t>
  </si>
  <si>
    <t>0550014</t>
  </si>
  <si>
    <t>MONTPELIER PUBLIC LIBRARY</t>
  </si>
  <si>
    <t>0106</t>
  </si>
  <si>
    <t>0550106</t>
  </si>
  <si>
    <t>DUNKIRK PUBLIC LIBRARY</t>
  </si>
  <si>
    <t>1092</t>
  </si>
  <si>
    <t>0561092</t>
  </si>
  <si>
    <t>BLACKFORD COUNTY SOLID WASTE</t>
  </si>
  <si>
    <t>06</t>
  </si>
  <si>
    <t>0610000</t>
  </si>
  <si>
    <t>BOONE COUNTY</t>
  </si>
  <si>
    <t>0620001</t>
  </si>
  <si>
    <t>0620002</t>
  </si>
  <si>
    <t>CLINTON TOWNSHIP</t>
  </si>
  <si>
    <t>0620004</t>
  </si>
  <si>
    <t>0620005</t>
  </si>
  <si>
    <t>0620006</t>
  </si>
  <si>
    <t>0620007</t>
  </si>
  <si>
    <t>0620009</t>
  </si>
  <si>
    <t>SUGAR CREEK TOWNSHIP</t>
  </si>
  <si>
    <t>0620011</t>
  </si>
  <si>
    <t>0620012</t>
  </si>
  <si>
    <t>WORTH TOWNSHIP</t>
  </si>
  <si>
    <t>0402</t>
  </si>
  <si>
    <t>0630402</t>
  </si>
  <si>
    <t>LEBANON CIVIL CITY</t>
  </si>
  <si>
    <t>0536</t>
  </si>
  <si>
    <t>0630536</t>
  </si>
  <si>
    <t>ADVANCE CIVIL TOWN</t>
  </si>
  <si>
    <t>0537</t>
  </si>
  <si>
    <t>0630537</t>
  </si>
  <si>
    <t>JAMESTOWN CIVIL TOWN</t>
  </si>
  <si>
    <t>0538</t>
  </si>
  <si>
    <t>0630538</t>
  </si>
  <si>
    <t>THORNTOWN CIVIL TOWN</t>
  </si>
  <si>
    <t>0539</t>
  </si>
  <si>
    <t>0630539</t>
  </si>
  <si>
    <t>ULEN CIVIL TOWN</t>
  </si>
  <si>
    <t>0540</t>
  </si>
  <si>
    <t>0630540</t>
  </si>
  <si>
    <t>WHITESTOWN CIVIL TOWN</t>
  </si>
  <si>
    <t>0541</t>
  </si>
  <si>
    <t>0630541</t>
  </si>
  <si>
    <t>ZIONSVILLE CIVIL TOWN</t>
  </si>
  <si>
    <t>0615</t>
  </si>
  <si>
    <t>0640615</t>
  </si>
  <si>
    <t>WESTERN BOONE COUNTY SCHOOL CORPORATION</t>
  </si>
  <si>
    <t>0630</t>
  </si>
  <si>
    <t>0640630</t>
  </si>
  <si>
    <t>ZIONSVILLE COMMUNITY SCHOOL CORPORATION</t>
  </si>
  <si>
    <t>0665</t>
  </si>
  <si>
    <t>0640665</t>
  </si>
  <si>
    <t>LEBANON COMMUNITY SCHOOL CORPORATION</t>
  </si>
  <si>
    <t>3055</t>
  </si>
  <si>
    <t>0643055</t>
  </si>
  <si>
    <t>SHERIDAN COMMUNITY SCHOOLS</t>
  </si>
  <si>
    <t>0650015</t>
  </si>
  <si>
    <t>LEBANON PUBLIC LIBRARY</t>
  </si>
  <si>
    <t>0650016</t>
  </si>
  <si>
    <t>THORNTOWN PUBLIC LIBRARY</t>
  </si>
  <si>
    <t>0296</t>
  </si>
  <si>
    <t>0650296</t>
  </si>
  <si>
    <t>HUSSEY - MAYFIELD MEMORIAL LIBRARY</t>
  </si>
  <si>
    <t>1040</t>
  </si>
  <si>
    <t>0661040</t>
  </si>
  <si>
    <t>BOONE COUNTY SOLID WASTE MANAGEMENT DIST</t>
  </si>
  <si>
    <t>07</t>
  </si>
  <si>
    <t>0710000</t>
  </si>
  <si>
    <t>BROWN COUNTY</t>
  </si>
  <si>
    <t>0720001</t>
  </si>
  <si>
    <t>HAMBLEN TOWNSHIP</t>
  </si>
  <si>
    <t>0720002</t>
  </si>
  <si>
    <t>0720003</t>
  </si>
  <si>
    <t>VAN BUREN TOWNSHIP</t>
  </si>
  <si>
    <t>0720004</t>
  </si>
  <si>
    <t>0542</t>
  </si>
  <si>
    <t>0730542</t>
  </si>
  <si>
    <t>NASHVILLE CIVIL TOWN</t>
  </si>
  <si>
    <t>0670</t>
  </si>
  <si>
    <t>0740670</t>
  </si>
  <si>
    <t>BROWN COUNTY SCHOOL CORPORATION</t>
  </si>
  <si>
    <t>0750017</t>
  </si>
  <si>
    <t>BROWN COUNTY PUBLIC LIBRARY</t>
  </si>
  <si>
    <t>0760960</t>
  </si>
  <si>
    <t>HAMBLEN TOWNSHIP FIRE PROTECTION DIST</t>
  </si>
  <si>
    <t>1041</t>
  </si>
  <si>
    <t>0761041</t>
  </si>
  <si>
    <t>BROWN COUNTY SOLID WASTE MANAGEMENT</t>
  </si>
  <si>
    <t>0051</t>
  </si>
  <si>
    <t>0770051</t>
  </si>
  <si>
    <t>CORDRY-SWEETWATER CONSERVANCY DISTRICT</t>
  </si>
  <si>
    <t>0055</t>
  </si>
  <si>
    <t>0770055</t>
  </si>
  <si>
    <t>LAKE LEMON CONSERVANCY DISTRICT</t>
  </si>
  <si>
    <t>08</t>
  </si>
  <si>
    <t>0810000</t>
  </si>
  <si>
    <t>CARROLL COUNTY</t>
  </si>
  <si>
    <t>0820001</t>
  </si>
  <si>
    <t>0820002</t>
  </si>
  <si>
    <t>BURLINGTON TOWNSHIP</t>
  </si>
  <si>
    <t>0820003</t>
  </si>
  <si>
    <t>CARROLLTON TOWNSHIP</t>
  </si>
  <si>
    <t>0820004</t>
  </si>
  <si>
    <t>0820005</t>
  </si>
  <si>
    <t>DEER CREEK TOWNSHIP</t>
  </si>
  <si>
    <t>0820006</t>
  </si>
  <si>
    <t>DEMOCRAT TOWNSHIP</t>
  </si>
  <si>
    <t>0820007</t>
  </si>
  <si>
    <t>0820008</t>
  </si>
  <si>
    <t>0820009</t>
  </si>
  <si>
    <t>LIBERTY TOWNSHIP</t>
  </si>
  <si>
    <t>0820010</t>
  </si>
  <si>
    <t>0820011</t>
  </si>
  <si>
    <t>0820012</t>
  </si>
  <si>
    <t>ROCK CREEK TOWNSHIP</t>
  </si>
  <si>
    <t>0820013</t>
  </si>
  <si>
    <t>TIPPECANOE TOWNSHIP</t>
  </si>
  <si>
    <t>0820014</t>
  </si>
  <si>
    <t>0457</t>
  </si>
  <si>
    <t>0830457</t>
  </si>
  <si>
    <t>DELPHI CIVIL CITY</t>
  </si>
  <si>
    <t>0543</t>
  </si>
  <si>
    <t>0830543</t>
  </si>
  <si>
    <t>BURLINGTON CIVIL TOWN</t>
  </si>
  <si>
    <t>0544</t>
  </si>
  <si>
    <t>0830544</t>
  </si>
  <si>
    <t>CAMDEN CIVIL TOWN</t>
  </si>
  <si>
    <t>0545</t>
  </si>
  <si>
    <t>0830545</t>
  </si>
  <si>
    <t>FLORA CIVIL TOWN</t>
  </si>
  <si>
    <t>0546</t>
  </si>
  <si>
    <t>0830546</t>
  </si>
  <si>
    <t>YEOMAN CIVIL TOWN</t>
  </si>
  <si>
    <t>0750</t>
  </si>
  <si>
    <t>0840750</t>
  </si>
  <si>
    <t>CARROLL CONSOLIDATED SCHOOL CORPORATION</t>
  </si>
  <si>
    <t>0755</t>
  </si>
  <si>
    <t>0840755</t>
  </si>
  <si>
    <t>DELPHI COMMUNITY SCHOOL CORPORATION</t>
  </si>
  <si>
    <t>1180</t>
  </si>
  <si>
    <t>0841180</t>
  </si>
  <si>
    <t>ROSSVILLE CONSOLIDATED SCHOOL CORP</t>
  </si>
  <si>
    <t>8565</t>
  </si>
  <si>
    <t>0848565</t>
  </si>
  <si>
    <t>TWIN LAKES COMMUNITY SCHOOL CORPORATION</t>
  </si>
  <si>
    <t>0850018</t>
  </si>
  <si>
    <t>CAMDEN-JACKSON TWP PUBLIC LIBRARY</t>
  </si>
  <si>
    <t>0850019</t>
  </si>
  <si>
    <t>DELPHI PUBLIC LIBRARY</t>
  </si>
  <si>
    <t>0850020</t>
  </si>
  <si>
    <t>FLORA PUBLIC LIBRARY</t>
  </si>
  <si>
    <t>0861062</t>
  </si>
  <si>
    <t>0870002</t>
  </si>
  <si>
    <t>BACHELOR RUN CONSERVANCY DISTRICT</t>
  </si>
  <si>
    <t>0870003</t>
  </si>
  <si>
    <t>ROCK CREEK CASS-CARROLL CONSERVANCY DIST</t>
  </si>
  <si>
    <t>09</t>
  </si>
  <si>
    <t>0910000</t>
  </si>
  <si>
    <t>CASS COUNTY</t>
  </si>
  <si>
    <t>0920001</t>
  </si>
  <si>
    <t>0920002</t>
  </si>
  <si>
    <t>BETHLEHEM TOWNSHIP</t>
  </si>
  <si>
    <t>0920003</t>
  </si>
  <si>
    <t>BOONE TOWNSHIP</t>
  </si>
  <si>
    <t>0920004</t>
  </si>
  <si>
    <t>0920005</t>
  </si>
  <si>
    <t>0920006</t>
  </si>
  <si>
    <t>0920007</t>
  </si>
  <si>
    <t>EEL TOWNSHIP</t>
  </si>
  <si>
    <t>0920008</t>
  </si>
  <si>
    <t>0920009</t>
  </si>
  <si>
    <t>0920010</t>
  </si>
  <si>
    <t>0920011</t>
  </si>
  <si>
    <t>MIAMI TOWNSHIP</t>
  </si>
  <si>
    <t>0920012</t>
  </si>
  <si>
    <t>NOBLE TOWNSHIP</t>
  </si>
  <si>
    <t>0920013</t>
  </si>
  <si>
    <t>TIPTON TOWNSHIP</t>
  </si>
  <si>
    <t>0920014</t>
  </si>
  <si>
    <t>0301</t>
  </si>
  <si>
    <t>0930301</t>
  </si>
  <si>
    <t>LOGANSPORT CIVIL CITY</t>
  </si>
  <si>
    <t>0547</t>
  </si>
  <si>
    <t>0930547</t>
  </si>
  <si>
    <t>GALVESTON CIVIL TOWN</t>
  </si>
  <si>
    <t>0548</t>
  </si>
  <si>
    <t>0930548</t>
  </si>
  <si>
    <t>ONWARD CIVIL TOWN</t>
  </si>
  <si>
    <t>0549</t>
  </si>
  <si>
    <t>0930549</t>
  </si>
  <si>
    <t>ROYAL CENTER CIVIL TOWN</t>
  </si>
  <si>
    <t>0550</t>
  </si>
  <si>
    <t>0930550</t>
  </si>
  <si>
    <t>WALTON CIVIL TOWN</t>
  </si>
  <si>
    <t>0775</t>
  </si>
  <si>
    <t>0940775</t>
  </si>
  <si>
    <t>PIONEER REGIONAL SCHOOL CORPORATION</t>
  </si>
  <si>
    <t>0815</t>
  </si>
  <si>
    <t>0940815</t>
  </si>
  <si>
    <t>LEWIS CASS SCHOOLS</t>
  </si>
  <si>
    <t>0875</t>
  </si>
  <si>
    <t>0940875</t>
  </si>
  <si>
    <t>LOGANSPORT COMMUNITY SCHOOL CORPORATION</t>
  </si>
  <si>
    <t>2650</t>
  </si>
  <si>
    <t>0942650</t>
  </si>
  <si>
    <t>CASTON SCHOOL CORPORATION</t>
  </si>
  <si>
    <t>0021</t>
  </si>
  <si>
    <t>0950021</t>
  </si>
  <si>
    <t>LOGANSPORT-CASS PUBLIC LIBRARY</t>
  </si>
  <si>
    <t>0022</t>
  </si>
  <si>
    <t>0950022</t>
  </si>
  <si>
    <t>ROYAL CENTER PUBLIC LIBRARY</t>
  </si>
  <si>
    <t>0023</t>
  </si>
  <si>
    <t>0950023</t>
  </si>
  <si>
    <t>WALTON PUBLIC LIBRARY</t>
  </si>
  <si>
    <t>1042</t>
  </si>
  <si>
    <t>0961042</t>
  </si>
  <si>
    <t>CASS COUNTY SOLID WASTE MANAGEMENT DIST</t>
  </si>
  <si>
    <t>1101</t>
  </si>
  <si>
    <t>0961101</t>
  </si>
  <si>
    <t>LOGANSPORT CASS CO AIRPORT AUTHORITY</t>
  </si>
  <si>
    <t>2002</t>
  </si>
  <si>
    <t>0962002</t>
  </si>
  <si>
    <t>CASS COUNTY FIRE DISTRICT #1</t>
  </si>
  <si>
    <t>0970003</t>
  </si>
  <si>
    <t>10</t>
  </si>
  <si>
    <t>1010000</t>
  </si>
  <si>
    <t>CLARK COUNTY</t>
  </si>
  <si>
    <t>1020001</t>
  </si>
  <si>
    <t>1020002</t>
  </si>
  <si>
    <t>CARR TOWNSHIP</t>
  </si>
  <si>
    <t>1020003</t>
  </si>
  <si>
    <t>CHARLESTOWN TOWNSHIP</t>
  </si>
  <si>
    <t>1020004</t>
  </si>
  <si>
    <t>JEFFERSONVILLE TOWNSHIP</t>
  </si>
  <si>
    <t>1020005</t>
  </si>
  <si>
    <t>1020006</t>
  </si>
  <si>
    <t>OREGON TOWNSHIP</t>
  </si>
  <si>
    <t>1020007</t>
  </si>
  <si>
    <t>OWEN TOWNSHIP</t>
  </si>
  <si>
    <t>1020008</t>
  </si>
  <si>
    <t>SILVER CREEK TOWNSHIP</t>
  </si>
  <si>
    <t>1020009</t>
  </si>
  <si>
    <t>1020010</t>
  </si>
  <si>
    <t>UTICA TOWNSHIP</t>
  </si>
  <si>
    <t>1020011</t>
  </si>
  <si>
    <t>1020012</t>
  </si>
  <si>
    <t>WOOD TOWNSHIP</t>
  </si>
  <si>
    <t>0205</t>
  </si>
  <si>
    <t>1030205</t>
  </si>
  <si>
    <t>JEFFERSONVILLE CIVIL CITY</t>
  </si>
  <si>
    <t>0421</t>
  </si>
  <si>
    <t>1030421</t>
  </si>
  <si>
    <t>CHARLESTOWN CIVIL CITY</t>
  </si>
  <si>
    <t>0500</t>
  </si>
  <si>
    <t>1030500</t>
  </si>
  <si>
    <t>CLARKSVILLE CIVIL TOWN</t>
  </si>
  <si>
    <t>0551</t>
  </si>
  <si>
    <t>1030551</t>
  </si>
  <si>
    <t>BORDEN CIVIL TOWN</t>
  </si>
  <si>
    <t>0552</t>
  </si>
  <si>
    <t>1030552</t>
  </si>
  <si>
    <t>SELLERSBURG CIVIL TOWN</t>
  </si>
  <si>
    <t>0962</t>
  </si>
  <si>
    <t>1030962</t>
  </si>
  <si>
    <t>UTICA CIVIL TOWN</t>
  </si>
  <si>
    <t>0935</t>
  </si>
  <si>
    <t>1040935</t>
  </si>
  <si>
    <t>BORDEN-HENRYVILLE SCHOOL CORPORATION</t>
  </si>
  <si>
    <t>0945</t>
  </si>
  <si>
    <t>1040945</t>
  </si>
  <si>
    <t>SILVER CREEK SCHOOL CORPORATION</t>
  </si>
  <si>
    <t>1000</t>
  </si>
  <si>
    <t>1041000</t>
  </si>
  <si>
    <t>CLARKSVILLE COMMUNITY SCHOOL CORPORATION</t>
  </si>
  <si>
    <t>1010</t>
  </si>
  <si>
    <t>1041010</t>
  </si>
  <si>
    <t>GREATER CLARK COUNTY SCHOOL CORPORATION</t>
  </si>
  <si>
    <t>1050025</t>
  </si>
  <si>
    <t>JEFFERSONVILLE TOWNSHIP PUBLIC LIBRARY</t>
  </si>
  <si>
    <t>0287</t>
  </si>
  <si>
    <t>1050287</t>
  </si>
  <si>
    <t>CHARLESTOWN-CLARK COUNTY CONTRACTUAL LIB</t>
  </si>
  <si>
    <t>0802</t>
  </si>
  <si>
    <t>1060802</t>
  </si>
  <si>
    <t>JEFFERSONVILLE FLOOD CONTROL</t>
  </si>
  <si>
    <t>1060962</t>
  </si>
  <si>
    <t>CHARLESTOWN FIRE</t>
  </si>
  <si>
    <t>0967</t>
  </si>
  <si>
    <t>1060967</t>
  </si>
  <si>
    <t>TRI-TOWNSHIP FIRE PROTECTION DISTRICT</t>
  </si>
  <si>
    <t>0971</t>
  </si>
  <si>
    <t>1060971</t>
  </si>
  <si>
    <t>MONROE TOWNSHIP FIRE PROTECTION</t>
  </si>
  <si>
    <t>0972</t>
  </si>
  <si>
    <t>1060972</t>
  </si>
  <si>
    <t>UTICA TOWNSHIP FIRE DISTRICT</t>
  </si>
  <si>
    <t>0997</t>
  </si>
  <si>
    <t>1060997</t>
  </si>
  <si>
    <t>NEW WASHINGTON FIRE PROTECTION DISTRICT</t>
  </si>
  <si>
    <t>1043</t>
  </si>
  <si>
    <t>1061043</t>
  </si>
  <si>
    <t>CLARK COUNTY SOLID WASTE MANAGEMENT DIST</t>
  </si>
  <si>
    <t>1070004</t>
  </si>
  <si>
    <t>OAK PARK CONSERVANCY</t>
  </si>
  <si>
    <t>0056</t>
  </si>
  <si>
    <t>1070056</t>
  </si>
  <si>
    <t>MUDDY FORK CONSERVANCY DISTRICT</t>
  </si>
  <si>
    <t>11</t>
  </si>
  <si>
    <t>1110000</t>
  </si>
  <si>
    <t>CLAY COUNTY</t>
  </si>
  <si>
    <t>1120001</t>
  </si>
  <si>
    <t>BRAZIL TOWNSHIP</t>
  </si>
  <si>
    <t>1120002</t>
  </si>
  <si>
    <t>CASS TOWNSHIP</t>
  </si>
  <si>
    <t>1120003</t>
  </si>
  <si>
    <t>DICK JOHNSON TOWNSHIP</t>
  </si>
  <si>
    <t>1120004</t>
  </si>
  <si>
    <t>1120005</t>
  </si>
  <si>
    <t>1120006</t>
  </si>
  <si>
    <t>LEWIS TOWNSHIP</t>
  </si>
  <si>
    <t>1120007</t>
  </si>
  <si>
    <t>1120008</t>
  </si>
  <si>
    <t>POSEY TOWNSHIP</t>
  </si>
  <si>
    <t>1120009</t>
  </si>
  <si>
    <t>SUGAR RIDGE TOWNSHIP</t>
  </si>
  <si>
    <t>1120010</t>
  </si>
  <si>
    <t>1120011</t>
  </si>
  <si>
    <t>0410</t>
  </si>
  <si>
    <t>1130410</t>
  </si>
  <si>
    <t>BRAZIL CIVIL CITY</t>
  </si>
  <si>
    <t>0553</t>
  </si>
  <si>
    <t>1130553</t>
  </si>
  <si>
    <t>CARBON CIVIL TOWN</t>
  </si>
  <si>
    <t>0554</t>
  </si>
  <si>
    <t>1130554</t>
  </si>
  <si>
    <t>CENTER POINT CIVIL TOWN</t>
  </si>
  <si>
    <t>0555</t>
  </si>
  <si>
    <t>1130555</t>
  </si>
  <si>
    <t>CLAY CITY CIVIL TOWN</t>
  </si>
  <si>
    <t>0556</t>
  </si>
  <si>
    <t>1130556</t>
  </si>
  <si>
    <t>KNIGHTSVILLE CIVIL TOWN</t>
  </si>
  <si>
    <t>0557</t>
  </si>
  <si>
    <t>1130557</t>
  </si>
  <si>
    <t>STAUNTON CIVIL TOWN</t>
  </si>
  <si>
    <t>0558</t>
  </si>
  <si>
    <t>1130558</t>
  </si>
  <si>
    <t>HARMONY CIVIL TOWN</t>
  </si>
  <si>
    <t>1125</t>
  </si>
  <si>
    <t>1141125</t>
  </si>
  <si>
    <t>CLAY COMMUNITY SCHOOL CORPORATION</t>
  </si>
  <si>
    <t>2960</t>
  </si>
  <si>
    <t>1142960</t>
  </si>
  <si>
    <t>M.S.D. SHAKAMAK SCHOOL CORPORATION</t>
  </si>
  <si>
    <t>0026</t>
  </si>
  <si>
    <t>1150026</t>
  </si>
  <si>
    <t>BRAZIL PUBLIC LIBRARY</t>
  </si>
  <si>
    <t>0331</t>
  </si>
  <si>
    <t>1160331</t>
  </si>
  <si>
    <t>LEWIS TOWNSHIP FIRE PROTECTION DISTRICT</t>
  </si>
  <si>
    <t>0333</t>
  </si>
  <si>
    <t>1160333</t>
  </si>
  <si>
    <t>CLAY-OWEN SOLID WASTE MANAGEMENT DIST</t>
  </si>
  <si>
    <t>0338</t>
  </si>
  <si>
    <t>1160338</t>
  </si>
  <si>
    <t>VAN BUREN FIRE DISTRICT</t>
  </si>
  <si>
    <t>0342</t>
  </si>
  <si>
    <t>1160342</t>
  </si>
  <si>
    <t>POSEY TOWNSHIP FIRE PROTECTION DISTRICT</t>
  </si>
  <si>
    <t>1186</t>
  </si>
  <si>
    <t>1161186</t>
  </si>
  <si>
    <t>POLAND FIRE TERRITORY (JACKSON TOWNSHIP)</t>
  </si>
  <si>
    <t>12</t>
  </si>
  <si>
    <t>1210000</t>
  </si>
  <si>
    <t>CLINTON COUNTY</t>
  </si>
  <si>
    <t>1220001</t>
  </si>
  <si>
    <t>1220002</t>
  </si>
  <si>
    <t>FOREST TOWNSHIP</t>
  </si>
  <si>
    <t>1220003</t>
  </si>
  <si>
    <t>1220004</t>
  </si>
  <si>
    <t>JOHNSON TOWNSHIP</t>
  </si>
  <si>
    <t>1220005</t>
  </si>
  <si>
    <t>KIRKLIN TOWNSHIP</t>
  </si>
  <si>
    <t>1220006</t>
  </si>
  <si>
    <t>1220007</t>
  </si>
  <si>
    <t>MICHIGAN TOWNSHIP</t>
  </si>
  <si>
    <t>1220008</t>
  </si>
  <si>
    <t>1220009</t>
  </si>
  <si>
    <t>1220010</t>
  </si>
  <si>
    <t>ROSS TOWNSHIP</t>
  </si>
  <si>
    <t>1220011</t>
  </si>
  <si>
    <t>1220012</t>
  </si>
  <si>
    <t>1220013</t>
  </si>
  <si>
    <t>WARREN TOWNSHIP</t>
  </si>
  <si>
    <t>1220014</t>
  </si>
  <si>
    <t>0309</t>
  </si>
  <si>
    <t>1230309</t>
  </si>
  <si>
    <t>FRANKFORT CIVIL CITY</t>
  </si>
  <si>
    <t>0559</t>
  </si>
  <si>
    <t>1230559</t>
  </si>
  <si>
    <t>COLFAX CIVIL TOWN</t>
  </si>
  <si>
    <t>0560</t>
  </si>
  <si>
    <t>1230560</t>
  </si>
  <si>
    <t>KIRKLIN CIVIL TOWN</t>
  </si>
  <si>
    <t>0561</t>
  </si>
  <si>
    <t>1230561</t>
  </si>
  <si>
    <t>MICHIGANTOWN CIVIL TOWN</t>
  </si>
  <si>
    <t>0562</t>
  </si>
  <si>
    <t>1230562</t>
  </si>
  <si>
    <t>MULBERRY CIVIL TOWN</t>
  </si>
  <si>
    <t>0563</t>
  </si>
  <si>
    <t>1230563</t>
  </si>
  <si>
    <t>ROSSVILLE CIVIL TOWN</t>
  </si>
  <si>
    <t>1150</t>
  </si>
  <si>
    <t>1241150</t>
  </si>
  <si>
    <t>CLINTON CENTRAL SCHOOL CORPORATION</t>
  </si>
  <si>
    <t>1160</t>
  </si>
  <si>
    <t>1241160</t>
  </si>
  <si>
    <t>CLINTON PRAIRIE SCHOOL CORPORATION</t>
  </si>
  <si>
    <t>1170</t>
  </si>
  <si>
    <t>1241170</t>
  </si>
  <si>
    <t>FRANKFORT COMMUNITY SCHOOL CORPORATION</t>
  </si>
  <si>
    <t>1241180</t>
  </si>
  <si>
    <t>0027</t>
  </si>
  <si>
    <t>1250027</t>
  </si>
  <si>
    <t>COLFAX-PERRY TOWNSHIP PUBLIC LIBRARY</t>
  </si>
  <si>
    <t>0028</t>
  </si>
  <si>
    <t>1250028</t>
  </si>
  <si>
    <t>FRANKFORT COMMUNITY PUBLIC LIBRARY</t>
  </si>
  <si>
    <t>0029</t>
  </si>
  <si>
    <t>1250029</t>
  </si>
  <si>
    <t>KIRKLIN PUBLIC LIBRARY</t>
  </si>
  <si>
    <t>0286</t>
  </si>
  <si>
    <t>1250286</t>
  </si>
  <si>
    <t>CLINTON COUNTY CONTRACTUAL PUBLIC LIB</t>
  </si>
  <si>
    <t>0326</t>
  </si>
  <si>
    <t>1260326</t>
  </si>
  <si>
    <t>FRANKFORT CLINTON COUNTY AIRPORT AUTHORI</t>
  </si>
  <si>
    <t>0329</t>
  </si>
  <si>
    <t>1260329</t>
  </si>
  <si>
    <t>WILD CAT SOLID WASTE MANAGEMENT DISTRICT</t>
  </si>
  <si>
    <t>13</t>
  </si>
  <si>
    <t>1310000</t>
  </si>
  <si>
    <t>CRAWFORD COUNTY</t>
  </si>
  <si>
    <t>1320001</t>
  </si>
  <si>
    <t>1320002</t>
  </si>
  <si>
    <t>JENNINGS TOWNSHIP</t>
  </si>
  <si>
    <t>1320003</t>
  </si>
  <si>
    <t>1320004</t>
  </si>
  <si>
    <t>1320005</t>
  </si>
  <si>
    <t>1320006</t>
  </si>
  <si>
    <t>PATOKA TOWNSHIP</t>
  </si>
  <si>
    <t>1320007</t>
  </si>
  <si>
    <t>STERLING TOWNSHIP</t>
  </si>
  <si>
    <t>1320008</t>
  </si>
  <si>
    <t>1320009</t>
  </si>
  <si>
    <t>WHISKEY RUN TOWNSHIP</t>
  </si>
  <si>
    <t>0564</t>
  </si>
  <si>
    <t>1330564</t>
  </si>
  <si>
    <t>ALTON CIVIL TOWN</t>
  </si>
  <si>
    <t>0565</t>
  </si>
  <si>
    <t>1330565</t>
  </si>
  <si>
    <t>ENGLISH CIVIL TOWN</t>
  </si>
  <si>
    <t>0566</t>
  </si>
  <si>
    <t>1330566</t>
  </si>
  <si>
    <t>LEAVENWORTH CIVIL TOWN</t>
  </si>
  <si>
    <t>0567</t>
  </si>
  <si>
    <t>1330567</t>
  </si>
  <si>
    <t>MARENGO CIVIL TOWN</t>
  </si>
  <si>
    <t>0568</t>
  </si>
  <si>
    <t>1330568</t>
  </si>
  <si>
    <t>MILLTOWN CIVIL TOWN</t>
  </si>
  <si>
    <t>1300</t>
  </si>
  <si>
    <t>1341300</t>
  </si>
  <si>
    <t>CRAWFORD COUNTY COMMUNITY SCHOOL CORP</t>
  </si>
  <si>
    <t>0030</t>
  </si>
  <si>
    <t>1350030</t>
  </si>
  <si>
    <t>CRAWFORD COUNTY PUBLIC LIBRARY</t>
  </si>
  <si>
    <t>0965</t>
  </si>
  <si>
    <t>1360965</t>
  </si>
  <si>
    <t>MARENGO-LIBERTY TOWNSHIP FIRE</t>
  </si>
  <si>
    <t>0966</t>
  </si>
  <si>
    <t>1360966</t>
  </si>
  <si>
    <t>ENGLISH FIRE</t>
  </si>
  <si>
    <t>1360967</t>
  </si>
  <si>
    <t>WHISKEY RUN FIRE PROTECTION DISTRICT</t>
  </si>
  <si>
    <t>1360968</t>
  </si>
  <si>
    <t>LEAVENWORTH FIRE PROTECTION DISTRICT</t>
  </si>
  <si>
    <t>1045</t>
  </si>
  <si>
    <t>1361045</t>
  </si>
  <si>
    <t>CRAWFORD COUNTY SOLID WASTE MGMT DIST</t>
  </si>
  <si>
    <t>14</t>
  </si>
  <si>
    <t>1410000</t>
  </si>
  <si>
    <t>DAVIESS COUNTY</t>
  </si>
  <si>
    <t>1420001</t>
  </si>
  <si>
    <t>BARR TOWNSHIP</t>
  </si>
  <si>
    <t>1420002</t>
  </si>
  <si>
    <t>BOGARD TOWNSHIP</t>
  </si>
  <si>
    <t>1420003</t>
  </si>
  <si>
    <t>ELMORE TOWNSHIP</t>
  </si>
  <si>
    <t>1420004</t>
  </si>
  <si>
    <t>1420005</t>
  </si>
  <si>
    <t>1420006</t>
  </si>
  <si>
    <t>REEVE TOWNSHIP</t>
  </si>
  <si>
    <t>1420007</t>
  </si>
  <si>
    <t>STEELE TOWNSHIP</t>
  </si>
  <si>
    <t>1420008</t>
  </si>
  <si>
    <t>1420009</t>
  </si>
  <si>
    <t>VEALE TOWNSHIP</t>
  </si>
  <si>
    <t>1420010</t>
  </si>
  <si>
    <t>0319</t>
  </si>
  <si>
    <t>1430319</t>
  </si>
  <si>
    <t>WASHINGTON CIVIL CITY</t>
  </si>
  <si>
    <t>0569</t>
  </si>
  <si>
    <t>1430569</t>
  </si>
  <si>
    <t>ALFORDSVILLE CIVIL TOWN</t>
  </si>
  <si>
    <t>0570</t>
  </si>
  <si>
    <t>1430570</t>
  </si>
  <si>
    <t>CANNELBURG CIVIL TOWN</t>
  </si>
  <si>
    <t>0571</t>
  </si>
  <si>
    <t>1430571</t>
  </si>
  <si>
    <t>ELNORA CIVIL TOWN</t>
  </si>
  <si>
    <t>0572</t>
  </si>
  <si>
    <t>1430572</t>
  </si>
  <si>
    <t>MONTGOMERY CIVIL TOWN</t>
  </si>
  <si>
    <t>0573</t>
  </si>
  <si>
    <t>1430573</t>
  </si>
  <si>
    <t>ODON CIVIL TOWN</t>
  </si>
  <si>
    <t>0574</t>
  </si>
  <si>
    <t>1430574</t>
  </si>
  <si>
    <t>PLAINVILLE CIVIL TOWN</t>
  </si>
  <si>
    <t>1315</t>
  </si>
  <si>
    <t>1441315</t>
  </si>
  <si>
    <t>BARR-REEVE COMMUNITY SCHOOL CORPORATION</t>
  </si>
  <si>
    <t>1375</t>
  </si>
  <si>
    <t>1441375</t>
  </si>
  <si>
    <t>NORTH DAVIESS COUNTY SCHOOL CORPORATION</t>
  </si>
  <si>
    <t>1405</t>
  </si>
  <si>
    <t>1441405</t>
  </si>
  <si>
    <t>WASHINGTON COMMUNITY SCHOOL CORPORATION</t>
  </si>
  <si>
    <t>0031</t>
  </si>
  <si>
    <t>1450031</t>
  </si>
  <si>
    <t>ODON-WINKELPLECK PUBLIC LIBRARY</t>
  </si>
  <si>
    <t>0032</t>
  </si>
  <si>
    <t>1450032</t>
  </si>
  <si>
    <t>WASHINGTON CARNEGIE PUBLIC LIBRARY</t>
  </si>
  <si>
    <t>0984</t>
  </si>
  <si>
    <t>1460984</t>
  </si>
  <si>
    <t>VEALE FIRE DISTRICT</t>
  </si>
  <si>
    <t>0989</t>
  </si>
  <si>
    <t>1460989</t>
  </si>
  <si>
    <t>SOUTHEAST DAVIESS FIRE PROTECTION DIST</t>
  </si>
  <si>
    <t>1022</t>
  </si>
  <si>
    <t>1461022</t>
  </si>
  <si>
    <t>DAVIESS COUNTY SOLID WASTE DISTRICT</t>
  </si>
  <si>
    <t>1470005</t>
  </si>
  <si>
    <t>PRAIRIE CREEK CONSERVANCY DISTRICT</t>
  </si>
  <si>
    <t>15</t>
  </si>
  <si>
    <t>1510000</t>
  </si>
  <si>
    <t>DEARBORN COUNTY</t>
  </si>
  <si>
    <t>1520001</t>
  </si>
  <si>
    <t>CAESAR CREEK TOWNSHIP</t>
  </si>
  <si>
    <t>1520002</t>
  </si>
  <si>
    <t>1520003</t>
  </si>
  <si>
    <t>1520004</t>
  </si>
  <si>
    <t>1520005</t>
  </si>
  <si>
    <t>HOGAN TOWNSHIP</t>
  </si>
  <si>
    <t>1520006</t>
  </si>
  <si>
    <t>1520007</t>
  </si>
  <si>
    <t>KELSO TOWNSHIP</t>
  </si>
  <si>
    <t>1520008</t>
  </si>
  <si>
    <t>LAWRENCEBURG TOWNSHIP</t>
  </si>
  <si>
    <t>1520009</t>
  </si>
  <si>
    <t>LOGAN TOWNSHIP</t>
  </si>
  <si>
    <t>1520010</t>
  </si>
  <si>
    <t>MANCHESTER TOWNSHIP</t>
  </si>
  <si>
    <t>1520011</t>
  </si>
  <si>
    <t>MILLER TOWNSHIP</t>
  </si>
  <si>
    <t>1520012</t>
  </si>
  <si>
    <t>SPARTA TOWNSHIP</t>
  </si>
  <si>
    <t>1520013</t>
  </si>
  <si>
    <t>1520014</t>
  </si>
  <si>
    <t>0439</t>
  </si>
  <si>
    <t>1530439</t>
  </si>
  <si>
    <t>LAWRENCEBURG CIVIL CITY</t>
  </si>
  <si>
    <t>0442</t>
  </si>
  <si>
    <t>1530442</t>
  </si>
  <si>
    <t>AURORA CIVIL CITY</t>
  </si>
  <si>
    <t>0575</t>
  </si>
  <si>
    <t>1530575</t>
  </si>
  <si>
    <t>DILLSBORO CIVIL TOWN</t>
  </si>
  <si>
    <t>0576</t>
  </si>
  <si>
    <t>1530576</t>
  </si>
  <si>
    <t>GREENDALE CIVIL CITY</t>
  </si>
  <si>
    <t>0577</t>
  </si>
  <si>
    <t>1530577</t>
  </si>
  <si>
    <t>MOORES HILL CIVIL TOWN</t>
  </si>
  <si>
    <t>0578</t>
  </si>
  <si>
    <t>1530578</t>
  </si>
  <si>
    <t>ST. LEON CIVIL TOWN</t>
  </si>
  <si>
    <t>0579</t>
  </si>
  <si>
    <t>1530579</t>
  </si>
  <si>
    <t>WEST HARRISON CIVIL TOWN</t>
  </si>
  <si>
    <t>1560</t>
  </si>
  <si>
    <t>1541560</t>
  </si>
  <si>
    <t>SUNMAN-DEARBORN COMMUNITY SCHOOL CORP</t>
  </si>
  <si>
    <t>1600</t>
  </si>
  <si>
    <t>1541600</t>
  </si>
  <si>
    <t>SOUTH DEARBORN COMMUNITY SCHOOL CORP</t>
  </si>
  <si>
    <t>1620</t>
  </si>
  <si>
    <t>1541620</t>
  </si>
  <si>
    <t>LAWRENCEBURG COMMUNITY SCHOOL CORP</t>
  </si>
  <si>
    <t>0033</t>
  </si>
  <si>
    <t>1550033</t>
  </si>
  <si>
    <t>AURORA PUBLIC LIBRARY</t>
  </si>
  <si>
    <t>0034</t>
  </si>
  <si>
    <t>1550034</t>
  </si>
  <si>
    <t>LAWRENCEBURG PUBLIC LIBRARY</t>
  </si>
  <si>
    <t>1036</t>
  </si>
  <si>
    <t>1561036</t>
  </si>
  <si>
    <t>DEARBORN COUNTY SOLID WASTE</t>
  </si>
  <si>
    <t>1570006</t>
  </si>
  <si>
    <t>LAWRENCEBURG CONSERVANCY DISTRICT</t>
  </si>
  <si>
    <t>16</t>
  </si>
  <si>
    <t>1610000</t>
  </si>
  <si>
    <t>DECATUR COUNTY</t>
  </si>
  <si>
    <t>1620001</t>
  </si>
  <si>
    <t>1620002</t>
  </si>
  <si>
    <t>1620003</t>
  </si>
  <si>
    <t>1620004</t>
  </si>
  <si>
    <t>FUGIT TOWNSHIP</t>
  </si>
  <si>
    <t>1620005</t>
  </si>
  <si>
    <t>1620006</t>
  </si>
  <si>
    <t>1620007</t>
  </si>
  <si>
    <t>SALTCREEK TOWNSHIP</t>
  </si>
  <si>
    <t>1620008</t>
  </si>
  <si>
    <t>1620009</t>
  </si>
  <si>
    <t>0406</t>
  </si>
  <si>
    <t>1630406</t>
  </si>
  <si>
    <t>GREENSBURG CIVIL CITY</t>
  </si>
  <si>
    <t>0581</t>
  </si>
  <si>
    <t>1630581</t>
  </si>
  <si>
    <t>MILLHOUSEN CIVIL TOWN</t>
  </si>
  <si>
    <t>0582</t>
  </si>
  <si>
    <t>1630582</t>
  </si>
  <si>
    <t>NEW POINT CIVIL TOWN</t>
  </si>
  <si>
    <t>0583</t>
  </si>
  <si>
    <t>1630583</t>
  </si>
  <si>
    <t>ST. PAUL CIVIL TOWN</t>
  </si>
  <si>
    <t>0584</t>
  </si>
  <si>
    <t>1630584</t>
  </si>
  <si>
    <t>WESTPORT CIVIL TOWN</t>
  </si>
  <si>
    <t>1655</t>
  </si>
  <si>
    <t>1641655</t>
  </si>
  <si>
    <t>DECATUR COUNTY COMMUNITY SCHOOL CORP</t>
  </si>
  <si>
    <t>1730</t>
  </si>
  <si>
    <t>1641730</t>
  </si>
  <si>
    <t>GREENSBURG COMMUNITY SCHOOL CORPORATION</t>
  </si>
  <si>
    <t>1650035</t>
  </si>
  <si>
    <t>GREENSBURG PUBLIC LIBRARY</t>
  </si>
  <si>
    <t>0283</t>
  </si>
  <si>
    <t>1650283</t>
  </si>
  <si>
    <t>DECATUR COUNTY CONTRACTUAL LIBRARY</t>
  </si>
  <si>
    <t>1003</t>
  </si>
  <si>
    <t>1661003</t>
  </si>
  <si>
    <t>DECATUR COUNTY SOLID WASTE MANAGEMENT</t>
  </si>
  <si>
    <t>0049</t>
  </si>
  <si>
    <t>1670049</t>
  </si>
  <si>
    <t>LAKE MCCOY CONSERVANCY DISTRICT</t>
  </si>
  <si>
    <t>17</t>
  </si>
  <si>
    <t>1710000</t>
  </si>
  <si>
    <t>DEKALB COUNTY</t>
  </si>
  <si>
    <t>1720001</t>
  </si>
  <si>
    <t>BUTLER TOWNSHIP</t>
  </si>
  <si>
    <t>1720002</t>
  </si>
  <si>
    <t>CONCORD TOWNSHIP</t>
  </si>
  <si>
    <t>1720003</t>
  </si>
  <si>
    <t>FAIRFIELD TOWNSHIP</t>
  </si>
  <si>
    <t>1720004</t>
  </si>
  <si>
    <t>FRANKLIN TOWNSHIP</t>
  </si>
  <si>
    <t>1720005</t>
  </si>
  <si>
    <t>1720006</t>
  </si>
  <si>
    <t>1720007</t>
  </si>
  <si>
    <t>KEYSER TOWNSHIP</t>
  </si>
  <si>
    <t>1720008</t>
  </si>
  <si>
    <t>NEWVILLE TOWNSHIP</t>
  </si>
  <si>
    <t>1720009</t>
  </si>
  <si>
    <t>1720010</t>
  </si>
  <si>
    <t>SMITHFIELD TOWNSHIP</t>
  </si>
  <si>
    <t>1720011</t>
  </si>
  <si>
    <t>SPENCER TOWNSHIP</t>
  </si>
  <si>
    <t>1720012</t>
  </si>
  <si>
    <t>STAFFORD TOWNSHIP</t>
  </si>
  <si>
    <t>1720013</t>
  </si>
  <si>
    <t>TROY TOWNSHIP</t>
  </si>
  <si>
    <t>1720014</t>
  </si>
  <si>
    <t>1720015</t>
  </si>
  <si>
    <t>WILMINGTON TOWNSHIP</t>
  </si>
  <si>
    <t>0416</t>
  </si>
  <si>
    <t>1730416</t>
  </si>
  <si>
    <t>AUBURN CIVIL CITY</t>
  </si>
  <si>
    <t>0436</t>
  </si>
  <si>
    <t>1730436</t>
  </si>
  <si>
    <t>GARRETT CIVIL CITY</t>
  </si>
  <si>
    <t>0460</t>
  </si>
  <si>
    <t>1730460</t>
  </si>
  <si>
    <t>BUTLER CIVIL CITY</t>
  </si>
  <si>
    <t>0585</t>
  </si>
  <si>
    <t>1730585</t>
  </si>
  <si>
    <t>ALTONA CIVIL TOWN</t>
  </si>
  <si>
    <t>0586</t>
  </si>
  <si>
    <t>1730586</t>
  </si>
  <si>
    <t>ASHLEY CIVIL TOWN</t>
  </si>
  <si>
    <t>0587</t>
  </si>
  <si>
    <t>1730587</t>
  </si>
  <si>
    <t>CORUNNA CIVIL TOWN</t>
  </si>
  <si>
    <t>0589</t>
  </si>
  <si>
    <t>1730589</t>
  </si>
  <si>
    <t>ST. JOE CIVIL TOWN</t>
  </si>
  <si>
    <t>0590</t>
  </si>
  <si>
    <t>1730590</t>
  </si>
  <si>
    <t>WATERLOO CIVIL TOWN</t>
  </si>
  <si>
    <t>0879</t>
  </si>
  <si>
    <t>1730879</t>
  </si>
  <si>
    <t>HAMILTON CIVIL TOWN</t>
  </si>
  <si>
    <t>1805</t>
  </si>
  <si>
    <t>1741805</t>
  </si>
  <si>
    <t>DEKALB COUNTY EASTERN COMM SCHOOL CORP</t>
  </si>
  <si>
    <t>1820</t>
  </si>
  <si>
    <t>1741820</t>
  </si>
  <si>
    <t>GARRETT-KEYSER-BUTLER COMM SCHOOL CORP</t>
  </si>
  <si>
    <t>1835</t>
  </si>
  <si>
    <t>1741835</t>
  </si>
  <si>
    <t>DEKALB COUNTY CENTRAL UNITED SCHOOL CORP</t>
  </si>
  <si>
    <t>7610</t>
  </si>
  <si>
    <t>1747610</t>
  </si>
  <si>
    <t>HAMILTON COMMUNITY SCHOOL CORPORATION</t>
  </si>
  <si>
    <t>0036</t>
  </si>
  <si>
    <t>1750036</t>
  </si>
  <si>
    <t>AUBURN-ECKHART PUBLIC LIBRARY</t>
  </si>
  <si>
    <t>0037</t>
  </si>
  <si>
    <t>1750037</t>
  </si>
  <si>
    <t>BUTLER CARNEGIE PUBLIC LIBRARY</t>
  </si>
  <si>
    <t>0038</t>
  </si>
  <si>
    <t>1750038</t>
  </si>
  <si>
    <t>GARRETT PUBLIC LIBRARY</t>
  </si>
  <si>
    <t>0039</t>
  </si>
  <si>
    <t>1750039</t>
  </si>
  <si>
    <t>WATERLOO PUBLIC LIBRARY</t>
  </si>
  <si>
    <t>0994</t>
  </si>
  <si>
    <t>1760994</t>
  </si>
  <si>
    <t>NORTHEAST INDIANA SOLID WASTE MANAGEMENT</t>
  </si>
  <si>
    <t>1103</t>
  </si>
  <si>
    <t>1761103</t>
  </si>
  <si>
    <t>DEKALB COUNTY AIRPORT AUTHORITY</t>
  </si>
  <si>
    <t>18</t>
  </si>
  <si>
    <t>1810000</t>
  </si>
  <si>
    <t>DELAWARE COUNTY</t>
  </si>
  <si>
    <t>1820001</t>
  </si>
  <si>
    <t>1820002</t>
  </si>
  <si>
    <t>DELAWARE TOWNSHIP</t>
  </si>
  <si>
    <t>1820003</t>
  </si>
  <si>
    <t>HAMILTON TOWNSHIP</t>
  </si>
  <si>
    <t>1820004</t>
  </si>
  <si>
    <t>1820005</t>
  </si>
  <si>
    <t>1820006</t>
  </si>
  <si>
    <t>1820008</t>
  </si>
  <si>
    <t>NILES TOWNSHIP</t>
  </si>
  <si>
    <t>1820009</t>
  </si>
  <si>
    <t>1820010</t>
  </si>
  <si>
    <t>SALEM TOWNSHIP</t>
  </si>
  <si>
    <t>1820011</t>
  </si>
  <si>
    <t>1820012</t>
  </si>
  <si>
    <t>0107</t>
  </si>
  <si>
    <t>1830107</t>
  </si>
  <si>
    <t>MUNCIE CIVIL CITY</t>
  </si>
  <si>
    <t>0591</t>
  </si>
  <si>
    <t>1830591</t>
  </si>
  <si>
    <t>ALBANY CIVIL TOWN</t>
  </si>
  <si>
    <t>0592</t>
  </si>
  <si>
    <t>1830592</t>
  </si>
  <si>
    <t>EATON CIVIL TOWN</t>
  </si>
  <si>
    <t>0593</t>
  </si>
  <si>
    <t>1830593</t>
  </si>
  <si>
    <t>GASTON CIVIL TOWN</t>
  </si>
  <si>
    <t>0594</t>
  </si>
  <si>
    <t>1830594</t>
  </si>
  <si>
    <t>SELMA CIVIL TOWN</t>
  </si>
  <si>
    <t>0595</t>
  </si>
  <si>
    <t>1830595</t>
  </si>
  <si>
    <t>YORKTOWN CIVIL TOWN</t>
  </si>
  <si>
    <t>0746</t>
  </si>
  <si>
    <t>1830746</t>
  </si>
  <si>
    <t>CHESTERFIELD CIVIL TOWN</t>
  </si>
  <si>
    <t>0963</t>
  </si>
  <si>
    <t>1830963</t>
  </si>
  <si>
    <t>DALEVILLE CIVIL TOWN</t>
  </si>
  <si>
    <t>1875</t>
  </si>
  <si>
    <t>1841875</t>
  </si>
  <si>
    <t>DELAWARE COMMUNITY SCHOOL CORPORATION</t>
  </si>
  <si>
    <t>1885</t>
  </si>
  <si>
    <t>1841885</t>
  </si>
  <si>
    <t>WES-DEL COMMUNITY SCHOOL CORP</t>
  </si>
  <si>
    <t>1895</t>
  </si>
  <si>
    <t>1841895</t>
  </si>
  <si>
    <t>LIBERTY-PERRY COMMUNITY SCHOOL CORP</t>
  </si>
  <si>
    <t>1900</t>
  </si>
  <si>
    <t>1841900</t>
  </si>
  <si>
    <t>COWAN COMMUNITY SCHOOL CORPORATION</t>
  </si>
  <si>
    <t>1910</t>
  </si>
  <si>
    <t>1841910</t>
  </si>
  <si>
    <t>YORKTOWN COMMUNITY SCHOOLS</t>
  </si>
  <si>
    <t>1940</t>
  </si>
  <si>
    <t>1841940</t>
  </si>
  <si>
    <t>DALEVILLE COMMUNITY SCHOOLS</t>
  </si>
  <si>
    <t>1970</t>
  </si>
  <si>
    <t>1841970</t>
  </si>
  <si>
    <t>MUNCIE COMMUNITY SCHOOL CORPORATION</t>
  </si>
  <si>
    <t>0040</t>
  </si>
  <si>
    <t>1850040</t>
  </si>
  <si>
    <t>MUNCIE PUBLIC LIBRARY</t>
  </si>
  <si>
    <t>0041</t>
  </si>
  <si>
    <t>1850041</t>
  </si>
  <si>
    <t>YORKTOWN - MT PLEASANT LIBRARY</t>
  </si>
  <si>
    <t>0806</t>
  </si>
  <si>
    <t>1860806</t>
  </si>
  <si>
    <t>MUNCIE SANITARY</t>
  </si>
  <si>
    <t>1860935</t>
  </si>
  <si>
    <t>MUNCIE PUBLIC TRANSPORTATION</t>
  </si>
  <si>
    <t>0956</t>
  </si>
  <si>
    <t>1860956</t>
  </si>
  <si>
    <t>DELAWARE AIRPORT</t>
  </si>
  <si>
    <t>1034</t>
  </si>
  <si>
    <t>1861034</t>
  </si>
  <si>
    <t>EAST CENTRAL INDIANA SOLID WASTE</t>
  </si>
  <si>
    <t>19</t>
  </si>
  <si>
    <t>1910000</t>
  </si>
  <si>
    <t>DUBOIS COUNTY</t>
  </si>
  <si>
    <t>1920001</t>
  </si>
  <si>
    <t>BAINBRIDGE TOWNSHIP</t>
  </si>
  <si>
    <t>1920002</t>
  </si>
  <si>
    <t>1920003</t>
  </si>
  <si>
    <t>1920004</t>
  </si>
  <si>
    <t>COLUMBIA TOWNSHIP</t>
  </si>
  <si>
    <t>1920005</t>
  </si>
  <si>
    <t>FERDINAND TOWNSHIP</t>
  </si>
  <si>
    <t>1920006</t>
  </si>
  <si>
    <t>HALL TOWNSHIP</t>
  </si>
  <si>
    <t>1920007</t>
  </si>
  <si>
    <t>HARBISON TOWNSHIP</t>
  </si>
  <si>
    <t>1920008</t>
  </si>
  <si>
    <t>1920009</t>
  </si>
  <si>
    <t>1920010</t>
  </si>
  <si>
    <t>1920011</t>
  </si>
  <si>
    <t>1920012</t>
  </si>
  <si>
    <t>0405</t>
  </si>
  <si>
    <t>1930405</t>
  </si>
  <si>
    <t>JASPER CIVIL CITY</t>
  </si>
  <si>
    <t>0434</t>
  </si>
  <si>
    <t>1930434</t>
  </si>
  <si>
    <t>HUNTINGBURG CIVIL CITY</t>
  </si>
  <si>
    <t>0596</t>
  </si>
  <si>
    <t>1930596</t>
  </si>
  <si>
    <t>BIRDSEYE CIVIL TOWN</t>
  </si>
  <si>
    <t>0597</t>
  </si>
  <si>
    <t>1930597</t>
  </si>
  <si>
    <t>FERDINAND CIVIL TOWN</t>
  </si>
  <si>
    <t>0598</t>
  </si>
  <si>
    <t>1930598</t>
  </si>
  <si>
    <t>HOLLAND CIVIL TOWN</t>
  </si>
  <si>
    <t>2040</t>
  </si>
  <si>
    <t>1942040</t>
  </si>
  <si>
    <t>NORTHEAST DUBOIS COUNTY SCHOOL CORP</t>
  </si>
  <si>
    <t>2100</t>
  </si>
  <si>
    <t>1942100</t>
  </si>
  <si>
    <t>SOUTHEAST DUBOIS COUNTY SCHOOL CORP</t>
  </si>
  <si>
    <t>2110</t>
  </si>
  <si>
    <t>1942110</t>
  </si>
  <si>
    <t>SOUTHWEST DUBOIS COUNTY SCHOOL CORP</t>
  </si>
  <si>
    <t>2120</t>
  </si>
  <si>
    <t>1942120</t>
  </si>
  <si>
    <t>GREATER JASPER CONSOLIDATED SCHOOL CORP</t>
  </si>
  <si>
    <t>1950041</t>
  </si>
  <si>
    <t>HUNTINGBURG PUBLIC LIBRARY</t>
  </si>
  <si>
    <t>0042</t>
  </si>
  <si>
    <t>1950042</t>
  </si>
  <si>
    <t>JASPER PUBLIC LIBRARY</t>
  </si>
  <si>
    <t>0043</t>
  </si>
  <si>
    <t>1950043</t>
  </si>
  <si>
    <t>DUBOIS COUNTY CONTRACTUAL LIBRARY</t>
  </si>
  <si>
    <t>0922</t>
  </si>
  <si>
    <t>1960922</t>
  </si>
  <si>
    <t>DUBOIS COUNTY AIRPORT</t>
  </si>
  <si>
    <t>1030</t>
  </si>
  <si>
    <t>1961030</t>
  </si>
  <si>
    <t>NORTHEAST DUBOIS COUNTY FIRE PROTECTION</t>
  </si>
  <si>
    <t>1047</t>
  </si>
  <si>
    <t>1961047</t>
  </si>
  <si>
    <t>DUBOIS COUNTY SOLID WASTE MGMT DIST</t>
  </si>
  <si>
    <t>1970007</t>
  </si>
  <si>
    <t>UPPER PATOKA RIVER CONSERVANCY DISTRICT</t>
  </si>
  <si>
    <t>20</t>
  </si>
  <si>
    <t>2010000</t>
  </si>
  <si>
    <t>ELKHART COUNTY</t>
  </si>
  <si>
    <t>2020001</t>
  </si>
  <si>
    <t>BAUGO TOWNSHIP</t>
  </si>
  <si>
    <t>2020002</t>
  </si>
  <si>
    <t>BENTON TOWNSHIP</t>
  </si>
  <si>
    <t>2020003</t>
  </si>
  <si>
    <t>CLEVELAND TOWNSHIP</t>
  </si>
  <si>
    <t>2020004</t>
  </si>
  <si>
    <t>2020005</t>
  </si>
  <si>
    <t>2020006</t>
  </si>
  <si>
    <t>ELKHART TOWNSHIP</t>
  </si>
  <si>
    <t>2020007</t>
  </si>
  <si>
    <t>2020008</t>
  </si>
  <si>
    <t>2020009</t>
  </si>
  <si>
    <t>2020010</t>
  </si>
  <si>
    <t>LOCKE TOWNSHIP</t>
  </si>
  <si>
    <t>2020011</t>
  </si>
  <si>
    <t>MIDDLEBURY TOWNSHIP</t>
  </si>
  <si>
    <t>2020012</t>
  </si>
  <si>
    <t>OLIVE TOWNSHIP</t>
  </si>
  <si>
    <t>2020013</t>
  </si>
  <si>
    <t>OSOLO TOWNSHIP</t>
  </si>
  <si>
    <t>2020014</t>
  </si>
  <si>
    <t>2020015</t>
  </si>
  <si>
    <t>2020016</t>
  </si>
  <si>
    <t>0112</t>
  </si>
  <si>
    <t>2030112</t>
  </si>
  <si>
    <t>ELKHART CIVIL CITY</t>
  </si>
  <si>
    <t>0305</t>
  </si>
  <si>
    <t>2030305</t>
  </si>
  <si>
    <t>GOSHEN CIVIL CITY</t>
  </si>
  <si>
    <t>0444</t>
  </si>
  <si>
    <t>2030444</t>
  </si>
  <si>
    <t>NAPPANEE CIVIL CITY</t>
  </si>
  <si>
    <t>0599</t>
  </si>
  <si>
    <t>2030599</t>
  </si>
  <si>
    <t>BRISTOL CIVIL TOWN</t>
  </si>
  <si>
    <t>0600</t>
  </si>
  <si>
    <t>2030600</t>
  </si>
  <si>
    <t>MIDDLEBURY CIVIL TOWN</t>
  </si>
  <si>
    <t>0601</t>
  </si>
  <si>
    <t>2030601</t>
  </si>
  <si>
    <t>MILLERSBURG CIVIL TOWN</t>
  </si>
  <si>
    <t>0602</t>
  </si>
  <si>
    <t>2030602</t>
  </si>
  <si>
    <t>WAKARUSA CIVIL TOWN</t>
  </si>
  <si>
    <t>0725</t>
  </si>
  <si>
    <t>2030725</t>
  </si>
  <si>
    <t>SYRACUSE CIVIL TOWN</t>
  </si>
  <si>
    <t>2155</t>
  </si>
  <si>
    <t>2042155</t>
  </si>
  <si>
    <t>FAIRFIELD COMMUNITY SCHOOL CORPORATION</t>
  </si>
  <si>
    <t>2260</t>
  </si>
  <si>
    <t>2042260</t>
  </si>
  <si>
    <t>BAUGO COMMUNITY SCHOOL CORPORATION</t>
  </si>
  <si>
    <t>2270</t>
  </si>
  <si>
    <t>2042270</t>
  </si>
  <si>
    <t>CONCORD COMMUNITY SCHOOL CORPORATION</t>
  </si>
  <si>
    <t>2275</t>
  </si>
  <si>
    <t>2042275</t>
  </si>
  <si>
    <t>MIDDLEBURY COMMUNITY SCHOOL CORPORATION</t>
  </si>
  <si>
    <t>2285</t>
  </si>
  <si>
    <t>2042285</t>
  </si>
  <si>
    <t>WA-NEE COMMUNITY SCHOOL CORPORATION</t>
  </si>
  <si>
    <t>2305</t>
  </si>
  <si>
    <t>2042305</t>
  </si>
  <si>
    <t>ELKHART COMMUNITY SCHOOL CORPORATION</t>
  </si>
  <si>
    <t>2315</t>
  </si>
  <si>
    <t>2042315</t>
  </si>
  <si>
    <t>GOSHEN COMMUNITY SCHOOL CORPORATION</t>
  </si>
  <si>
    <t>0044</t>
  </si>
  <si>
    <t>2050044</t>
  </si>
  <si>
    <t>BRISTOL PUBLIC LIBRARY</t>
  </si>
  <si>
    <t>0045</t>
  </si>
  <si>
    <t>2050045</t>
  </si>
  <si>
    <t>ELKHART PUBLIC LIBRARY</t>
  </si>
  <si>
    <t>0046</t>
  </si>
  <si>
    <t>2050046</t>
  </si>
  <si>
    <t>GOSHEN PUBLIC LIBRARY</t>
  </si>
  <si>
    <t>0047</t>
  </si>
  <si>
    <t>2050047</t>
  </si>
  <si>
    <t>NAPPANEE PUBLIC LIBRARY</t>
  </si>
  <si>
    <t>0048</t>
  </si>
  <si>
    <t>2050048</t>
  </si>
  <si>
    <t>WAKARUSA-OLIVE TWP-HARRISON TWP PUB LIB</t>
  </si>
  <si>
    <t>0259</t>
  </si>
  <si>
    <t>2050259</t>
  </si>
  <si>
    <t>MIDDLEBURY PUBLIC LIBRARY</t>
  </si>
  <si>
    <t>2070046</t>
  </si>
  <si>
    <t>SIMONTON LAKE CONSERVANCY DISTRICT</t>
  </si>
  <si>
    <t>0060</t>
  </si>
  <si>
    <t>2070060</t>
  </si>
  <si>
    <t>NEW PARIS CONSERVANCY</t>
  </si>
  <si>
    <t>21</t>
  </si>
  <si>
    <t>2110000</t>
  </si>
  <si>
    <t>FAYETTE COUNTY</t>
  </si>
  <si>
    <t>2120001</t>
  </si>
  <si>
    <t>2120002</t>
  </si>
  <si>
    <t>CONNERSVILLE TOWNSHIP</t>
  </si>
  <si>
    <t>2120003</t>
  </si>
  <si>
    <t>FAIRVIEW TOWNSHIP</t>
  </si>
  <si>
    <t>2120004</t>
  </si>
  <si>
    <t>2120005</t>
  </si>
  <si>
    <t>2120006</t>
  </si>
  <si>
    <t>2120007</t>
  </si>
  <si>
    <t>ORANGE TOWNSHIP</t>
  </si>
  <si>
    <t>2120008</t>
  </si>
  <si>
    <t>2120009</t>
  </si>
  <si>
    <t>WATERLOO TOWNSHIP</t>
  </si>
  <si>
    <t>2130304</t>
  </si>
  <si>
    <t>CONNERSVILLE CIVIL CITY</t>
  </si>
  <si>
    <t>0860</t>
  </si>
  <si>
    <t>2130860</t>
  </si>
  <si>
    <t>GLENWOOD CIVIL TOWN</t>
  </si>
  <si>
    <t>2395</t>
  </si>
  <si>
    <t>2142395</t>
  </si>
  <si>
    <t>FAYETTE COUNTY SCHOOL CORPORATION</t>
  </si>
  <si>
    <t>2150049</t>
  </si>
  <si>
    <t>FAYETTE COUNTY PUBLIC LIBRARY</t>
  </si>
  <si>
    <t>22</t>
  </si>
  <si>
    <t>2210000</t>
  </si>
  <si>
    <t>FLOYD COUNTY</t>
  </si>
  <si>
    <t>2220001</t>
  </si>
  <si>
    <t>2220002</t>
  </si>
  <si>
    <t>GEORGETOWN TOWNSHIP</t>
  </si>
  <si>
    <t>2220003</t>
  </si>
  <si>
    <t>GREENVILLE TOWNSHIP</t>
  </si>
  <si>
    <t>2220004</t>
  </si>
  <si>
    <t>2220005</t>
  </si>
  <si>
    <t>NEW ALBANY TOWNSHIP</t>
  </si>
  <si>
    <t>0116</t>
  </si>
  <si>
    <t>2230116</t>
  </si>
  <si>
    <t>NEW ALBANY CIVIL CITY</t>
  </si>
  <si>
    <t>0603</t>
  </si>
  <si>
    <t>2230603</t>
  </si>
  <si>
    <t>GEORGETOWN CIVIL TOWN</t>
  </si>
  <si>
    <t>0604</t>
  </si>
  <si>
    <t>2230604</t>
  </si>
  <si>
    <t>GREENVILLE CIVIL TOWN</t>
  </si>
  <si>
    <t>2400</t>
  </si>
  <si>
    <t>2242400</t>
  </si>
  <si>
    <t>NEW ALBANY-FLOYD COUNTY CONS SCHOOL CORP</t>
  </si>
  <si>
    <t>0050</t>
  </si>
  <si>
    <t>2250050</t>
  </si>
  <si>
    <t>NEW ALBANY-FLOYD COUNTY PUBLIC LIBRARY</t>
  </si>
  <si>
    <t>0807</t>
  </si>
  <si>
    <t>2260807</t>
  </si>
  <si>
    <t>NEW ALBANY FLOOD CONTROL</t>
  </si>
  <si>
    <t>1016</t>
  </si>
  <si>
    <t>2261016</t>
  </si>
  <si>
    <t>FLOYD COUNTY SOLID WASTE</t>
  </si>
  <si>
    <t>2261180</t>
  </si>
  <si>
    <t>GEORGETOWN TWP FIRE DISTRICT</t>
  </si>
  <si>
    <t>1182</t>
  </si>
  <si>
    <t>2261182</t>
  </si>
  <si>
    <t>NEW ALBANY TWP FIRE DISTRICT</t>
  </si>
  <si>
    <t>1195</t>
  </si>
  <si>
    <t>2261195</t>
  </si>
  <si>
    <t>HIGHLANDER FIRE PROTECTION DISTRICT</t>
  </si>
  <si>
    <t>2270056</t>
  </si>
  <si>
    <t>23</t>
  </si>
  <si>
    <t>2310000</t>
  </si>
  <si>
    <t>FOUNTAIN COUNTY</t>
  </si>
  <si>
    <t>2320001</t>
  </si>
  <si>
    <t>CAIN TOWNSHIP</t>
  </si>
  <si>
    <t>2320002</t>
  </si>
  <si>
    <t>DAVIS TOWNSHIP</t>
  </si>
  <si>
    <t>2320003</t>
  </si>
  <si>
    <t>FULTON TOWNSHIP</t>
  </si>
  <si>
    <t>2320004</t>
  </si>
  <si>
    <t>2320005</t>
  </si>
  <si>
    <t>2320006</t>
  </si>
  <si>
    <t>MILLCREEK TOWNSHIP</t>
  </si>
  <si>
    <t>2320007</t>
  </si>
  <si>
    <t>2320008</t>
  </si>
  <si>
    <t>SHAWNEE TOWNSHIP</t>
  </si>
  <si>
    <t>2320009</t>
  </si>
  <si>
    <t>2320010</t>
  </si>
  <si>
    <t>2320011</t>
  </si>
  <si>
    <t>0443</t>
  </si>
  <si>
    <t>2330443</t>
  </si>
  <si>
    <t>ATTICA CIVIL CITY</t>
  </si>
  <si>
    <t>0456</t>
  </si>
  <si>
    <t>2330456</t>
  </si>
  <si>
    <t>COVINGTON CIVIL CITY</t>
  </si>
  <si>
    <t>0605</t>
  </si>
  <si>
    <t>2330605</t>
  </si>
  <si>
    <t>HILLSBORO CIVIL TOWN</t>
  </si>
  <si>
    <t>0606</t>
  </si>
  <si>
    <t>2330606</t>
  </si>
  <si>
    <t>KINGMAN CIVIL TOWN</t>
  </si>
  <si>
    <t>0607</t>
  </si>
  <si>
    <t>2330607</t>
  </si>
  <si>
    <t>MELLOTT CIVIL TOWN</t>
  </si>
  <si>
    <t>0608</t>
  </si>
  <si>
    <t>2330608</t>
  </si>
  <si>
    <t>NEWTOWN CIVIL TOWN</t>
  </si>
  <si>
    <t>0609</t>
  </si>
  <si>
    <t>2330609</t>
  </si>
  <si>
    <t>VEEDERSBURG CIVIL TOWN</t>
  </si>
  <si>
    <t>0610</t>
  </si>
  <si>
    <t>2330610</t>
  </si>
  <si>
    <t>WALLACE CIVIL TOWN</t>
  </si>
  <si>
    <t>2435</t>
  </si>
  <si>
    <t>2342435</t>
  </si>
  <si>
    <t>ATTICA CONSOLIDATED SCHOOL CORPORATION</t>
  </si>
  <si>
    <t>2440</t>
  </si>
  <si>
    <t>2342440</t>
  </si>
  <si>
    <t>COVINGTON COMMUNITY SCHOOL CORPORATION</t>
  </si>
  <si>
    <t>2455</t>
  </si>
  <si>
    <t>2342455</t>
  </si>
  <si>
    <t>SOUTHEAST FOUNTAIN SCHOOL CORPORATION</t>
  </si>
  <si>
    <t>0052</t>
  </si>
  <si>
    <t>2350052</t>
  </si>
  <si>
    <t>COVINGTON PUBLIC LIBRARY</t>
  </si>
  <si>
    <t>0271</t>
  </si>
  <si>
    <t>2350271</t>
  </si>
  <si>
    <t>KINGMAN-MILLCREEK PUBLIC LIBRARY</t>
  </si>
  <si>
    <t>0300</t>
  </si>
  <si>
    <t>2350300</t>
  </si>
  <si>
    <t>ATTICA PUBLIC LIBRARY</t>
  </si>
  <si>
    <t>1050</t>
  </si>
  <si>
    <t>2361050</t>
  </si>
  <si>
    <t>FOUNTAIN COUNTY SOLID WASTE MGMT DIST</t>
  </si>
  <si>
    <t>1187</t>
  </si>
  <si>
    <t>2361187</t>
  </si>
  <si>
    <t>ALLEN BROWN FIRE PROTECTION TERRITORY</t>
  </si>
  <si>
    <t>24</t>
  </si>
  <si>
    <t>2410000</t>
  </si>
  <si>
    <t>FRANKLIN COUNTY</t>
  </si>
  <si>
    <t>2420001</t>
  </si>
  <si>
    <t>BATH TOWNSHIP</t>
  </si>
  <si>
    <t>2420002</t>
  </si>
  <si>
    <t>BLOOMING GROVE TOWNSHIP</t>
  </si>
  <si>
    <t>2420003</t>
  </si>
  <si>
    <t>BROOKVILLE TOWNSHIP</t>
  </si>
  <si>
    <t>2420004</t>
  </si>
  <si>
    <t>2420005</t>
  </si>
  <si>
    <t>2420006</t>
  </si>
  <si>
    <t>HIGHLAND TOWNSHIP</t>
  </si>
  <si>
    <t>2420007</t>
  </si>
  <si>
    <t>LAUREL TOWNSHIP</t>
  </si>
  <si>
    <t>2420008</t>
  </si>
  <si>
    <t>METAMORA TOWNSHIP</t>
  </si>
  <si>
    <t>2420009</t>
  </si>
  <si>
    <t>2420010</t>
  </si>
  <si>
    <t>RAY TOWNSHIP</t>
  </si>
  <si>
    <t>2420011</t>
  </si>
  <si>
    <t>SALT CREEK TOWNSHIP</t>
  </si>
  <si>
    <t>2420012</t>
  </si>
  <si>
    <t>2420013</t>
  </si>
  <si>
    <t>WHITEWATER TOWNSHIP</t>
  </si>
  <si>
    <t>0447</t>
  </si>
  <si>
    <t>2430447</t>
  </si>
  <si>
    <t>BATESVILLE CIVIL CITY</t>
  </si>
  <si>
    <t>0611</t>
  </si>
  <si>
    <t>2430611</t>
  </si>
  <si>
    <t>CEDAR GROVE CIVIL TOWN</t>
  </si>
  <si>
    <t>0612</t>
  </si>
  <si>
    <t>2430612</t>
  </si>
  <si>
    <t>LAUREL CIVIL TOWN</t>
  </si>
  <si>
    <t>0613</t>
  </si>
  <si>
    <t>2430613</t>
  </si>
  <si>
    <t>MT. CARMEL CIVIL TOWN</t>
  </si>
  <si>
    <t>0614</t>
  </si>
  <si>
    <t>2430614</t>
  </si>
  <si>
    <t>OLDENBURG CIVIL TOWN</t>
  </si>
  <si>
    <t>0952</t>
  </si>
  <si>
    <t>2430952</t>
  </si>
  <si>
    <t>BROOKVILLE CIVIL TOWN</t>
  </si>
  <si>
    <t>2475</t>
  </si>
  <si>
    <t>2442475</t>
  </si>
  <si>
    <t>FRANKLIN COUNTY COMMUNITY SCHOOL CORP</t>
  </si>
  <si>
    <t>6895</t>
  </si>
  <si>
    <t>2446895</t>
  </si>
  <si>
    <t>BATESVILLE COMMUNITY SCHOOL CORPORATION</t>
  </si>
  <si>
    <t>7950</t>
  </si>
  <si>
    <t>2447950</t>
  </si>
  <si>
    <t>UNION COUNTY SCHOOL CORPORATION</t>
  </si>
  <si>
    <t>0054</t>
  </si>
  <si>
    <t>2450054</t>
  </si>
  <si>
    <t>FRANKLIN COUNTY PUBLIC LIBRARY DISTRICT</t>
  </si>
  <si>
    <t>0199</t>
  </si>
  <si>
    <t>2450199</t>
  </si>
  <si>
    <t>BATESVILLE PUBLIC LIBRARY</t>
  </si>
  <si>
    <t>1006</t>
  </si>
  <si>
    <t>2461006</t>
  </si>
  <si>
    <t>SOUTHEASTERN INDIANA SOLID WASTE MGMT</t>
  </si>
  <si>
    <t>25</t>
  </si>
  <si>
    <t>2510000</t>
  </si>
  <si>
    <t>FULTON COUNTY</t>
  </si>
  <si>
    <t>2520001</t>
  </si>
  <si>
    <t>AUBBEENAUBBEE TOWNSHIP</t>
  </si>
  <si>
    <t>2520002</t>
  </si>
  <si>
    <t>HENRY TOWNSHIP</t>
  </si>
  <si>
    <t>2520003</t>
  </si>
  <si>
    <t>2520004</t>
  </si>
  <si>
    <t>NEWCASTLE TOWNSHIP</t>
  </si>
  <si>
    <t>2520005</t>
  </si>
  <si>
    <t>2520006</t>
  </si>
  <si>
    <t>ROCHESTER TOWNSHIP</t>
  </si>
  <si>
    <t>2520007</t>
  </si>
  <si>
    <t>2520008</t>
  </si>
  <si>
    <t>0440</t>
  </si>
  <si>
    <t>2530440</t>
  </si>
  <si>
    <t>ROCHESTER CIVIL CITY</t>
  </si>
  <si>
    <t>2530615</t>
  </si>
  <si>
    <t>AKRON CIVIL TOWN</t>
  </si>
  <si>
    <t>0616</t>
  </si>
  <si>
    <t>2530616</t>
  </si>
  <si>
    <t>FULTON CIVIL TOWN</t>
  </si>
  <si>
    <t>0617</t>
  </si>
  <si>
    <t>2530617</t>
  </si>
  <si>
    <t>KEWANNA CIVIL TOWN</t>
  </si>
  <si>
    <t>2645</t>
  </si>
  <si>
    <t>2542645</t>
  </si>
  <si>
    <t>ROCHESTER COMMUNITY SCHOOL CORPORATION</t>
  </si>
  <si>
    <t>2542650</t>
  </si>
  <si>
    <t>4445</t>
  </si>
  <si>
    <t>2544445</t>
  </si>
  <si>
    <t>TIPPECANOE VALLEY SCHOOL CORPORATION</t>
  </si>
  <si>
    <t>5455</t>
  </si>
  <si>
    <t>2545455</t>
  </si>
  <si>
    <t>CULVER COMMUNITY SCHOOL CORPORATION</t>
  </si>
  <si>
    <t>6620</t>
  </si>
  <si>
    <t>2546620</t>
  </si>
  <si>
    <t>EASTERN PULASKI COMMUNITY SCHOOL CORP</t>
  </si>
  <si>
    <t>2550055</t>
  </si>
  <si>
    <t>AKRON CARNEGIE PUBLIC LIBRARY</t>
  </si>
  <si>
    <t>2550056</t>
  </si>
  <si>
    <t>KEWANNA PUBLIC LIBRARY</t>
  </si>
  <si>
    <t>0057</t>
  </si>
  <si>
    <t>2550057</t>
  </si>
  <si>
    <t>FULTON COUNTY PUBLIC LIBRARY</t>
  </si>
  <si>
    <t>1051</t>
  </si>
  <si>
    <t>2561051</t>
  </si>
  <si>
    <t>FULTON COUNTY SOLID WASTE MGMT DIST</t>
  </si>
  <si>
    <t>1179</t>
  </si>
  <si>
    <t>2561179</t>
  </si>
  <si>
    <t>FULTON COUNTY AIRPORT AUTHORITY</t>
  </si>
  <si>
    <t>2570008</t>
  </si>
  <si>
    <t>MILL CREEK CONSERVANCY DISTRICT</t>
  </si>
  <si>
    <t>0061</t>
  </si>
  <si>
    <t>2570061</t>
  </si>
  <si>
    <t>LAKE BRUCE CONSERVANCY DISTRICT</t>
  </si>
  <si>
    <t>26</t>
  </si>
  <si>
    <t>2610000</t>
  </si>
  <si>
    <t>GIBSON COUNTY</t>
  </si>
  <si>
    <t>2620001</t>
  </si>
  <si>
    <t>BARTON TOWNSHIP</t>
  </si>
  <si>
    <t>2620002</t>
  </si>
  <si>
    <t>2620003</t>
  </si>
  <si>
    <t>2620004</t>
  </si>
  <si>
    <t>2620005</t>
  </si>
  <si>
    <t>MONTGOMERY TOWNSHIP</t>
  </si>
  <si>
    <t>2620006</t>
  </si>
  <si>
    <t>2620007</t>
  </si>
  <si>
    <t>2620008</t>
  </si>
  <si>
    <t>2620009</t>
  </si>
  <si>
    <t>2620010</t>
  </si>
  <si>
    <t>WHITE RIVER TOWNSHIP</t>
  </si>
  <si>
    <t>0415</t>
  </si>
  <si>
    <t>2630415</t>
  </si>
  <si>
    <t>PRINCETON CIVIL CITY</t>
  </si>
  <si>
    <t>0451</t>
  </si>
  <si>
    <t>2630451</t>
  </si>
  <si>
    <t>OAKLAND CITY CIVIL CITY</t>
  </si>
  <si>
    <t>0618</t>
  </si>
  <si>
    <t>2630618</t>
  </si>
  <si>
    <t>FORT BRANCH CIVIL TOWN</t>
  </si>
  <si>
    <t>0619</t>
  </si>
  <si>
    <t>2630619</t>
  </si>
  <si>
    <t>FRANCISCO CIVIL TOWN</t>
  </si>
  <si>
    <t>0620</t>
  </si>
  <si>
    <t>2630620</t>
  </si>
  <si>
    <t>HAUBSTADT CIVIL TOWN</t>
  </si>
  <si>
    <t>0621</t>
  </si>
  <si>
    <t>2630621</t>
  </si>
  <si>
    <t>HAZLETON CIVIL TOWN</t>
  </si>
  <si>
    <t>0622</t>
  </si>
  <si>
    <t>2630622</t>
  </si>
  <si>
    <t>MACKEY CIVIL TOWN</t>
  </si>
  <si>
    <t>0623</t>
  </si>
  <si>
    <t>2630623</t>
  </si>
  <si>
    <t>OWENSVILLE CIVIL TOWN</t>
  </si>
  <si>
    <t>0624</t>
  </si>
  <si>
    <t>2630624</t>
  </si>
  <si>
    <t>PATOKA CIVIL TOWN</t>
  </si>
  <si>
    <t>0625</t>
  </si>
  <si>
    <t>2630625</t>
  </si>
  <si>
    <t>SOMERVILLE CIVIL TOWN</t>
  </si>
  <si>
    <t>2725</t>
  </si>
  <si>
    <t>2642725</t>
  </si>
  <si>
    <t>EAST GIBSON SCHOOL CORPORATION</t>
  </si>
  <si>
    <t>2735</t>
  </si>
  <si>
    <t>2642735</t>
  </si>
  <si>
    <t>NORTH GIBSON SCHOOL CORPORATION</t>
  </si>
  <si>
    <t>2765</t>
  </si>
  <si>
    <t>2642765</t>
  </si>
  <si>
    <t>SOUTH GIBSON SCHOOL CORPORATION</t>
  </si>
  <si>
    <t>0059</t>
  </si>
  <si>
    <t>2650059</t>
  </si>
  <si>
    <t>OAKLAND CITY-COLUMBIA TOWNSHIP PUB LIB</t>
  </si>
  <si>
    <t>2650060</t>
  </si>
  <si>
    <t>OWENSVILLE CARNEGIE LIBRARY</t>
  </si>
  <si>
    <t>0273</t>
  </si>
  <si>
    <t>2650273</t>
  </si>
  <si>
    <t>FORT BRANCH-JOHNSON TOWNSHIP LIBRARY</t>
  </si>
  <si>
    <t>0274</t>
  </si>
  <si>
    <t>2650274</t>
  </si>
  <si>
    <t>PRINCETON-PATOKA TOWNSHIP PUBLIC LIBRARY</t>
  </si>
  <si>
    <t>0932</t>
  </si>
  <si>
    <t>2660932</t>
  </si>
  <si>
    <t>OWENSVILLE-MONTGOMERY TOWNSHIP FIRE</t>
  </si>
  <si>
    <t>1018</t>
  </si>
  <si>
    <t>2661018</t>
  </si>
  <si>
    <t>GIBSON CO SOLID WASTE MANAGEMENT</t>
  </si>
  <si>
    <t>2670009</t>
  </si>
  <si>
    <t>LOWER PATOKA RIVER CONSERVANCY</t>
  </si>
  <si>
    <t>27</t>
  </si>
  <si>
    <t>2710000</t>
  </si>
  <si>
    <t>GRANT COUNTY</t>
  </si>
  <si>
    <t>2720001</t>
  </si>
  <si>
    <t>2720002</t>
  </si>
  <si>
    <t>FAIRMOUNT TOWNSHIP</t>
  </si>
  <si>
    <t>2720003</t>
  </si>
  <si>
    <t>2720004</t>
  </si>
  <si>
    <t>GREEN TOWNSHIP</t>
  </si>
  <si>
    <t>2720005</t>
  </si>
  <si>
    <t>2720006</t>
  </si>
  <si>
    <t>2720007</t>
  </si>
  <si>
    <t>MILL TOWNSHIP</t>
  </si>
  <si>
    <t>2720008</t>
  </si>
  <si>
    <t>2720009</t>
  </si>
  <si>
    <t>2720010</t>
  </si>
  <si>
    <t>2720011</t>
  </si>
  <si>
    <t>SIMS TOWNSHIP</t>
  </si>
  <si>
    <t>2720012</t>
  </si>
  <si>
    <t>2720013</t>
  </si>
  <si>
    <t>0114</t>
  </si>
  <si>
    <t>2730114</t>
  </si>
  <si>
    <t>MARION CIVIL CITY</t>
  </si>
  <si>
    <t>0422</t>
  </si>
  <si>
    <t>2730422</t>
  </si>
  <si>
    <t>GAS CITY CIVIL CITY</t>
  </si>
  <si>
    <t>0626</t>
  </si>
  <si>
    <t>2730626</t>
  </si>
  <si>
    <t>FAIRMOUNT CIVIL TOWN</t>
  </si>
  <si>
    <t>0627</t>
  </si>
  <si>
    <t>2730627</t>
  </si>
  <si>
    <t>FOWLERTON CIVIL TOWN</t>
  </si>
  <si>
    <t>0628</t>
  </si>
  <si>
    <t>2730628</t>
  </si>
  <si>
    <t>JONESBORO CIVIL CITY</t>
  </si>
  <si>
    <t>0629</t>
  </si>
  <si>
    <t>2730629</t>
  </si>
  <si>
    <t>MATTHEWS CIVIL TOWN</t>
  </si>
  <si>
    <t>2730630</t>
  </si>
  <si>
    <t>SWAYZEE CIVIL TOWN</t>
  </si>
  <si>
    <t>0631</t>
  </si>
  <si>
    <t>2730631</t>
  </si>
  <si>
    <t>SWEETSER CIVIL TOWN</t>
  </si>
  <si>
    <t>0632</t>
  </si>
  <si>
    <t>2730632</t>
  </si>
  <si>
    <t>UPLAND CIVIL TOWN</t>
  </si>
  <si>
    <t>0633</t>
  </si>
  <si>
    <t>2730633</t>
  </si>
  <si>
    <t>VAN BUREN CIVIL TOWN</t>
  </si>
  <si>
    <t>0784</t>
  </si>
  <si>
    <t>2730784</t>
  </si>
  <si>
    <t>CONVERSE CIVIL TOWN</t>
  </si>
  <si>
    <t>2815</t>
  </si>
  <si>
    <t>2742815</t>
  </si>
  <si>
    <t>EASTBROOK COMMUNITY SCHOOL CORPORATION</t>
  </si>
  <si>
    <t>2825</t>
  </si>
  <si>
    <t>2742825</t>
  </si>
  <si>
    <t>MADISON-GRANT UNITED SCHOOL CORPORATION</t>
  </si>
  <si>
    <t>2855</t>
  </si>
  <si>
    <t>2742855</t>
  </si>
  <si>
    <t>MISSISSINEWA COMMUNITY SCHOOL CORP</t>
  </si>
  <si>
    <t>2865</t>
  </si>
  <si>
    <t>2742865</t>
  </si>
  <si>
    <t>MARION COMMUNITY SCHOOL CORPORATION</t>
  </si>
  <si>
    <t>5625</t>
  </si>
  <si>
    <t>2745625</t>
  </si>
  <si>
    <t>OAK HILL UNITED SCHOOL CORPORATION</t>
  </si>
  <si>
    <t>0063</t>
  </si>
  <si>
    <t>2750063</t>
  </si>
  <si>
    <t>FAIRMOUNT PUBLIC LIBRARY</t>
  </si>
  <si>
    <t>0064</t>
  </si>
  <si>
    <t>2750064</t>
  </si>
  <si>
    <t>GAS CITY-MILL TOWNSHIP PUBLIC LIBRARY</t>
  </si>
  <si>
    <t>0065</t>
  </si>
  <si>
    <t>2750065</t>
  </si>
  <si>
    <t>JONESBORO PUBLIC LIBRARY</t>
  </si>
  <si>
    <t>0066</t>
  </si>
  <si>
    <t>2750066</t>
  </si>
  <si>
    <t>MARION PUBLIC LIBRARY</t>
  </si>
  <si>
    <t>0067</t>
  </si>
  <si>
    <t>2750067</t>
  </si>
  <si>
    <t>MATTHEWS PUBLIC LIBRARY</t>
  </si>
  <si>
    <t>0068</t>
  </si>
  <si>
    <t>2750068</t>
  </si>
  <si>
    <t>SWAYZEE PUBLIC LIBRARY</t>
  </si>
  <si>
    <t>0069</t>
  </si>
  <si>
    <t>2750069</t>
  </si>
  <si>
    <t>BARTON-REES-POGUE MEMORIAL LIBRARY</t>
  </si>
  <si>
    <t>0070</t>
  </si>
  <si>
    <t>2750070</t>
  </si>
  <si>
    <t>VAN BUREN PUBLIC LIBRARY</t>
  </si>
  <si>
    <t>0152</t>
  </si>
  <si>
    <t>2750152</t>
  </si>
  <si>
    <t>CONVERSE PUBLIC LIBRARY</t>
  </si>
  <si>
    <t>2761034</t>
  </si>
  <si>
    <t>28</t>
  </si>
  <si>
    <t>2810000</t>
  </si>
  <si>
    <t>GREENE COUNTY</t>
  </si>
  <si>
    <t>2820001</t>
  </si>
  <si>
    <t>BEECH CREEK TOWNSHIP</t>
  </si>
  <si>
    <t>2820002</t>
  </si>
  <si>
    <t>2820003</t>
  </si>
  <si>
    <t>2820004</t>
  </si>
  <si>
    <t>FAIRPLAY TOWNSHIP</t>
  </si>
  <si>
    <t>2820005</t>
  </si>
  <si>
    <t>2820006</t>
  </si>
  <si>
    <t>2820007</t>
  </si>
  <si>
    <t>2820008</t>
  </si>
  <si>
    <t>2820009</t>
  </si>
  <si>
    <t>2820010</t>
  </si>
  <si>
    <t>SMITH TOWNSHIP</t>
  </si>
  <si>
    <t>2820011</t>
  </si>
  <si>
    <t>2820012</t>
  </si>
  <si>
    <t>STOCKTON TOWNSHIP</t>
  </si>
  <si>
    <t>2820013</t>
  </si>
  <si>
    <t>TAYLOR TOWNSHIP</t>
  </si>
  <si>
    <t>2820014</t>
  </si>
  <si>
    <t>2820015</t>
  </si>
  <si>
    <t>WRIGHT TOWNSHIP</t>
  </si>
  <si>
    <t>0426</t>
  </si>
  <si>
    <t>2830426</t>
  </si>
  <si>
    <t>LINTON CIVIL CITY</t>
  </si>
  <si>
    <t>0461</t>
  </si>
  <si>
    <t>2830461</t>
  </si>
  <si>
    <t>JASONVILLE CIVIL CITY</t>
  </si>
  <si>
    <t>0634</t>
  </si>
  <si>
    <t>2830634</t>
  </si>
  <si>
    <t>BLOOMFIELD CIVIL TOWN</t>
  </si>
  <si>
    <t>0635</t>
  </si>
  <si>
    <t>2830635</t>
  </si>
  <si>
    <t>LYONS CIVIL TOWN</t>
  </si>
  <si>
    <t>0636</t>
  </si>
  <si>
    <t>2830636</t>
  </si>
  <si>
    <t>NEWBERRY CIVIL TOWN</t>
  </si>
  <si>
    <t>0637</t>
  </si>
  <si>
    <t>2830637</t>
  </si>
  <si>
    <t>SWITZ CITY CIVIL TOWN</t>
  </si>
  <si>
    <t>0638</t>
  </si>
  <si>
    <t>2830638</t>
  </si>
  <si>
    <t>WORTHINGTON CIVIL TOWN</t>
  </si>
  <si>
    <t>2920</t>
  </si>
  <si>
    <t>2842920</t>
  </si>
  <si>
    <t>BLOOMFIELD SCHOOL DISTRICT</t>
  </si>
  <si>
    <t>2940</t>
  </si>
  <si>
    <t>2842940</t>
  </si>
  <si>
    <t>EASTERN CONSOLIDATED SCHOOL CORPORATION</t>
  </si>
  <si>
    <t>2950</t>
  </si>
  <si>
    <t>2842950</t>
  </si>
  <si>
    <t>LINTON-STOCKTON SCHOOL CORPORATION</t>
  </si>
  <si>
    <t>2842960</t>
  </si>
  <si>
    <t>2980</t>
  </si>
  <si>
    <t>2842980</t>
  </si>
  <si>
    <t>WHITE RIVER VALLEY CONS SCHOOL CORP</t>
  </si>
  <si>
    <t>0072</t>
  </si>
  <si>
    <t>2850072</t>
  </si>
  <si>
    <t>JASONVILLE PUBLIC LIBRARY</t>
  </si>
  <si>
    <t>0073</t>
  </si>
  <si>
    <t>2850073</t>
  </si>
  <si>
    <t>LINTON PUBLIC LIBRARY</t>
  </si>
  <si>
    <t>0074</t>
  </si>
  <si>
    <t>2850074</t>
  </si>
  <si>
    <t>WORTHINGTON PUBLIC LIBRARY</t>
  </si>
  <si>
    <t>0291</t>
  </si>
  <si>
    <t>2850291</t>
  </si>
  <si>
    <t>BLOOMFIELD-EASTERN GREENE COUNTY PUB LIB</t>
  </si>
  <si>
    <t>2861018</t>
  </si>
  <si>
    <t>GREENE COUNTY SOLID WASTE</t>
  </si>
  <si>
    <t>2870010</t>
  </si>
  <si>
    <t>LATTAS CREEK CONSERVANCY DISTRICT</t>
  </si>
  <si>
    <t>2870039</t>
  </si>
  <si>
    <t>BUSSERON CONSERVANCY DISTRICT</t>
  </si>
  <si>
    <t>29</t>
  </si>
  <si>
    <t>2910000</t>
  </si>
  <si>
    <t>HAMILTON COUNTY</t>
  </si>
  <si>
    <t>2920001</t>
  </si>
  <si>
    <t>2920002</t>
  </si>
  <si>
    <t>2920003</t>
  </si>
  <si>
    <t>2920004</t>
  </si>
  <si>
    <t>FALL CREEK TOWNSHIP</t>
  </si>
  <si>
    <t>2920005</t>
  </si>
  <si>
    <t>2920006</t>
  </si>
  <si>
    <t>NOBLESVILLE TOWNSHIP</t>
  </si>
  <si>
    <t>2920007</t>
  </si>
  <si>
    <t>2920008</t>
  </si>
  <si>
    <t>2920009</t>
  </si>
  <si>
    <t>0323</t>
  </si>
  <si>
    <t>2930323</t>
  </si>
  <si>
    <t>CARMEL CIVIL CITY</t>
  </si>
  <si>
    <t>0413</t>
  </si>
  <si>
    <t>2930413</t>
  </si>
  <si>
    <t>NOBLESVILLE CIVIL CITY</t>
  </si>
  <si>
    <t>0639</t>
  </si>
  <si>
    <t>2930639</t>
  </si>
  <si>
    <t>ARCADIA CIVIL TOWN</t>
  </si>
  <si>
    <t>0640</t>
  </si>
  <si>
    <t>2930640</t>
  </si>
  <si>
    <t>ATLANTA CIVIL TOWN</t>
  </si>
  <si>
    <t>0641</t>
  </si>
  <si>
    <t>2930641</t>
  </si>
  <si>
    <t>CICERO CIVIL TOWN</t>
  </si>
  <si>
    <t>0642</t>
  </si>
  <si>
    <t>2930642</t>
  </si>
  <si>
    <t>FISHERS CIVIL CITY</t>
  </si>
  <si>
    <t>0643</t>
  </si>
  <si>
    <t>2930643</t>
  </si>
  <si>
    <t>SHERIDAN CIVIL TOWN</t>
  </si>
  <si>
    <t>0644</t>
  </si>
  <si>
    <t>2930644</t>
  </si>
  <si>
    <t>WESTFIELD CIVIL CITY</t>
  </si>
  <si>
    <t>3005</t>
  </si>
  <si>
    <t>2943005</t>
  </si>
  <si>
    <t>HAMILTON SOUTHEASTERN SCHOOL CORPORATION</t>
  </si>
  <si>
    <t>3025</t>
  </si>
  <si>
    <t>2943025</t>
  </si>
  <si>
    <t>HAMILTON HEIGHTS SCHOOL CORPORATION</t>
  </si>
  <si>
    <t>3030</t>
  </si>
  <si>
    <t>2943030</t>
  </si>
  <si>
    <t>WESTFIELD-WASHINGTON SCHOOL CORPORATION</t>
  </si>
  <si>
    <t>2943055</t>
  </si>
  <si>
    <t>3060</t>
  </si>
  <si>
    <t>2943060</t>
  </si>
  <si>
    <t>CARMEL-CLAY SCHOOL CORPORATION</t>
  </si>
  <si>
    <t>3070</t>
  </si>
  <si>
    <t>2943070</t>
  </si>
  <si>
    <t>NOBLESVILLE SCHOOL CORPORATION</t>
  </si>
  <si>
    <t>0075</t>
  </si>
  <si>
    <t>2950075</t>
  </si>
  <si>
    <t>HAMILTON NORTH PUBLIC LIBRARY</t>
  </si>
  <si>
    <t>0076</t>
  </si>
  <si>
    <t>2950076</t>
  </si>
  <si>
    <t>CARMEL-CLAY PUBLIC LIBRARY</t>
  </si>
  <si>
    <t>0077</t>
  </si>
  <si>
    <t>2950077</t>
  </si>
  <si>
    <t>HAMILTON EAST PUBLIC LIBRARY</t>
  </si>
  <si>
    <t>0078</t>
  </si>
  <si>
    <t>2950078</t>
  </si>
  <si>
    <t>SHERIDAN PUBLIC LIBRARY</t>
  </si>
  <si>
    <t>0079</t>
  </si>
  <si>
    <t>2950079</t>
  </si>
  <si>
    <t>WESTFIELD PUBLIC LIBRARY</t>
  </si>
  <si>
    <t>0336</t>
  </si>
  <si>
    <t>2960336</t>
  </si>
  <si>
    <t>HAMILTON COUNTY AIRPORT AUTHORITY</t>
  </si>
  <si>
    <t>1053</t>
  </si>
  <si>
    <t>2961053</t>
  </si>
  <si>
    <t>HAMILTON COUNTY SOLID WASTE MGMT DIST</t>
  </si>
  <si>
    <t>30</t>
  </si>
  <si>
    <t>3010000</t>
  </si>
  <si>
    <t>HANCOCK COUNTY</t>
  </si>
  <si>
    <t>3020001</t>
  </si>
  <si>
    <t>BLUE RIVER TOWNSHIP</t>
  </si>
  <si>
    <t>3020002</t>
  </si>
  <si>
    <t>BRANDYWINE TOWNSHIP</t>
  </si>
  <si>
    <t>3020003</t>
  </si>
  <si>
    <t>BROWN TOWNSHIP</t>
  </si>
  <si>
    <t>3020004</t>
  </si>
  <si>
    <t>BUCK CREEK TOWNSHIP</t>
  </si>
  <si>
    <t>3020005</t>
  </si>
  <si>
    <t>3020006</t>
  </si>
  <si>
    <t>3020007</t>
  </si>
  <si>
    <t>3020008</t>
  </si>
  <si>
    <t>3020009</t>
  </si>
  <si>
    <t>VERNON TOWNSHIP</t>
  </si>
  <si>
    <t>0400</t>
  </si>
  <si>
    <t>3030400</t>
  </si>
  <si>
    <t>GREENFIELD CIVIL CITY</t>
  </si>
  <si>
    <t>0645</t>
  </si>
  <si>
    <t>3030645</t>
  </si>
  <si>
    <t>FORTVILLE CIVIL TOWN</t>
  </si>
  <si>
    <t>0646</t>
  </si>
  <si>
    <t>3030646</t>
  </si>
  <si>
    <t>NEW PALESTINE CIVIL TOWN</t>
  </si>
  <si>
    <t>0647</t>
  </si>
  <si>
    <t>3030647</t>
  </si>
  <si>
    <t>SHIRLEY CIVIL TOWN</t>
  </si>
  <si>
    <t>0648</t>
  </si>
  <si>
    <t>3030648</t>
  </si>
  <si>
    <t>SPRING LAKE CIVIL TOWN</t>
  </si>
  <si>
    <t>0649</t>
  </si>
  <si>
    <t>3030649</t>
  </si>
  <si>
    <t>WILKINSON CIVIL TOWN</t>
  </si>
  <si>
    <t>0762</t>
  </si>
  <si>
    <t>3030762</t>
  </si>
  <si>
    <t>CUMBERLAND CIVIL TOWN</t>
  </si>
  <si>
    <t>3030966</t>
  </si>
  <si>
    <t>MCCORDSVILLE CIVIL TOWN</t>
  </si>
  <si>
    <t>3115</t>
  </si>
  <si>
    <t>3043115</t>
  </si>
  <si>
    <t>SOUTHERN HANCOCK COUNTY COMM SCHOOL CORP</t>
  </si>
  <si>
    <t>3125</t>
  </si>
  <si>
    <t>3043125</t>
  </si>
  <si>
    <t>GREENFIELD CENTRAL COMMUNITY SCHOOL CORP</t>
  </si>
  <si>
    <t>3135</t>
  </si>
  <si>
    <t>3043135</t>
  </si>
  <si>
    <t>MT. VERNON COMMUNITY SCHOOL CORPORATION</t>
  </si>
  <si>
    <t>3145</t>
  </si>
  <si>
    <t>3043145</t>
  </si>
  <si>
    <t>EASTERN HANCOCK COUNTY COMMUNITY SCHOOL</t>
  </si>
  <si>
    <t>0080</t>
  </si>
  <si>
    <t>3050080</t>
  </si>
  <si>
    <t>FORTVILLE PUBLIC LIBRARY</t>
  </si>
  <si>
    <t>0081</t>
  </si>
  <si>
    <t>3050081</t>
  </si>
  <si>
    <t>HANCOCK COUNTY PUBLIC LIBRARY</t>
  </si>
  <si>
    <t>1178</t>
  </si>
  <si>
    <t>3061178</t>
  </si>
  <si>
    <t>HANCOCK COUNTY SOLID WASTE DISTRICT</t>
  </si>
  <si>
    <t>31</t>
  </si>
  <si>
    <t>3110000</t>
  </si>
  <si>
    <t>HARRISON COUNTY</t>
  </si>
  <si>
    <t>3120001</t>
  </si>
  <si>
    <t>3120002</t>
  </si>
  <si>
    <t>3120003</t>
  </si>
  <si>
    <t>3120004</t>
  </si>
  <si>
    <t>3120005</t>
  </si>
  <si>
    <t>HETH TOWNSHIP</t>
  </si>
  <si>
    <t>3120006</t>
  </si>
  <si>
    <t>3120007</t>
  </si>
  <si>
    <t>MORGAN TOWNSHIP</t>
  </si>
  <si>
    <t>3120008</t>
  </si>
  <si>
    <t>3120009</t>
  </si>
  <si>
    <t>3120010</t>
  </si>
  <si>
    <t>3120011</t>
  </si>
  <si>
    <t>3120012</t>
  </si>
  <si>
    <t>WEBSTER TOWNSHIP</t>
  </si>
  <si>
    <t>3130568</t>
  </si>
  <si>
    <t>0650</t>
  </si>
  <si>
    <t>3130650</t>
  </si>
  <si>
    <t>CORYDON CIVIL TOWN</t>
  </si>
  <si>
    <t>0651</t>
  </si>
  <si>
    <t>3130651</t>
  </si>
  <si>
    <t>CRANDALL CIVIL TOWN</t>
  </si>
  <si>
    <t>0652</t>
  </si>
  <si>
    <t>3130652</t>
  </si>
  <si>
    <t>ELIZABETH CIVIL TOWN</t>
  </si>
  <si>
    <t>0653</t>
  </si>
  <si>
    <t>3130653</t>
  </si>
  <si>
    <t>LACONIA CIVIL TOWN</t>
  </si>
  <si>
    <t>0654</t>
  </si>
  <si>
    <t>3130654</t>
  </si>
  <si>
    <t>LANESVILLE CIVIL TOWN</t>
  </si>
  <si>
    <t>0655</t>
  </si>
  <si>
    <t>3130655</t>
  </si>
  <si>
    <t>MAUCKPORT CIVIL TOWN</t>
  </si>
  <si>
    <t>0656</t>
  </si>
  <si>
    <t>3130656</t>
  </si>
  <si>
    <t>NEW AMSTERDAM CIVIL TOWN</t>
  </si>
  <si>
    <t>0657</t>
  </si>
  <si>
    <t>3130657</t>
  </si>
  <si>
    <t>NEW MIDDLETOWN CIVIL TOWN</t>
  </si>
  <si>
    <t>0658</t>
  </si>
  <si>
    <t>3130658</t>
  </si>
  <si>
    <t>PALMYRA CIVIL TOWN</t>
  </si>
  <si>
    <t>3141300</t>
  </si>
  <si>
    <t>3160</t>
  </si>
  <si>
    <t>3143160</t>
  </si>
  <si>
    <t>LANESVILLE SCHOOL CORPORATION</t>
  </si>
  <si>
    <t>3180</t>
  </si>
  <si>
    <t>3143180</t>
  </si>
  <si>
    <t>NORTH HARRISON COMMUNITY SCHOOL CORP</t>
  </si>
  <si>
    <t>3190</t>
  </si>
  <si>
    <t>3143190</t>
  </si>
  <si>
    <t>SOUTH HARRISON SCHOOL CORPORATION</t>
  </si>
  <si>
    <t>0082</t>
  </si>
  <si>
    <t>3150082</t>
  </si>
  <si>
    <t>HARRISON COUNTY PUBLIC LIBRARY</t>
  </si>
  <si>
    <t>0341</t>
  </si>
  <si>
    <t>3160341</t>
  </si>
  <si>
    <t>HARRISON TOWNSHIP FIRE PROTECTION DISTRI</t>
  </si>
  <si>
    <t>0343</t>
  </si>
  <si>
    <t>3160343</t>
  </si>
  <si>
    <t>POSEY-TAYLOR FIRE PROTECTION DISTRICT</t>
  </si>
  <si>
    <t>3160967</t>
  </si>
  <si>
    <t>0973</t>
  </si>
  <si>
    <t>3160973</t>
  </si>
  <si>
    <t>PALMYRA FIRE</t>
  </si>
  <si>
    <t>0980</t>
  </si>
  <si>
    <t>3160980</t>
  </si>
  <si>
    <t>HETH-WASHINGTON TWP FIRE PROTECTION DIST</t>
  </si>
  <si>
    <t>0983</t>
  </si>
  <si>
    <t>3160983</t>
  </si>
  <si>
    <t>BOONE TOWNSHIP FIRE DISTRICT</t>
  </si>
  <si>
    <t>1031</t>
  </si>
  <si>
    <t>3161031</t>
  </si>
  <si>
    <t>HARRISON COUNTY SOLID WASTE</t>
  </si>
  <si>
    <t>1087</t>
  </si>
  <si>
    <t>3161087</t>
  </si>
  <si>
    <t>WEBSTER TWP FIRE PROTECTION</t>
  </si>
  <si>
    <t>32</t>
  </si>
  <si>
    <t>3210000</t>
  </si>
  <si>
    <t>HENDRICKS COUNTY</t>
  </si>
  <si>
    <t>3220001</t>
  </si>
  <si>
    <t>3220002</t>
  </si>
  <si>
    <t>3220003</t>
  </si>
  <si>
    <t>3220004</t>
  </si>
  <si>
    <t>3220005</t>
  </si>
  <si>
    <t>3220006</t>
  </si>
  <si>
    <t>GUILFORD TOWNSHIP</t>
  </si>
  <si>
    <t>3220007</t>
  </si>
  <si>
    <t>3220008</t>
  </si>
  <si>
    <t>LINCOLN TOWNSHIP</t>
  </si>
  <si>
    <t>3220009</t>
  </si>
  <si>
    <t>3220010</t>
  </si>
  <si>
    <t>MIDDLE TOWNSHIP</t>
  </si>
  <si>
    <t>3220011</t>
  </si>
  <si>
    <t>3220012</t>
  </si>
  <si>
    <t>0502</t>
  </si>
  <si>
    <t>3230502</t>
  </si>
  <si>
    <t>BROWNSBURG CIVIL TOWN</t>
  </si>
  <si>
    <t>0503</t>
  </si>
  <si>
    <t>3230503</t>
  </si>
  <si>
    <t>PLAINFIELD CIVIL TOWN</t>
  </si>
  <si>
    <t>3230537</t>
  </si>
  <si>
    <t>0659</t>
  </si>
  <si>
    <t>3230659</t>
  </si>
  <si>
    <t>AMO CIVIL TOWN</t>
  </si>
  <si>
    <t>0660</t>
  </si>
  <si>
    <t>3230660</t>
  </si>
  <si>
    <t>CLAYTON CIVIL TOWN</t>
  </si>
  <si>
    <t>0661</t>
  </si>
  <si>
    <t>3230661</t>
  </si>
  <si>
    <t>COATSVILLE CIVIL TOWN</t>
  </si>
  <si>
    <t>0662</t>
  </si>
  <si>
    <t>3230662</t>
  </si>
  <si>
    <t>DANVILLE CIVIL TOWN</t>
  </si>
  <si>
    <t>0663</t>
  </si>
  <si>
    <t>3230663</t>
  </si>
  <si>
    <t>LIZTON CIVIL TOWN</t>
  </si>
  <si>
    <t>0664</t>
  </si>
  <si>
    <t>3230664</t>
  </si>
  <si>
    <t>NORTH SALEM CIVIL TOWN</t>
  </si>
  <si>
    <t>3230665</t>
  </si>
  <si>
    <t>PITTSBORO CIVIL TOWN</t>
  </si>
  <si>
    <t>0666</t>
  </si>
  <si>
    <t>3230666</t>
  </si>
  <si>
    <t>STILESVILLE CIVIL TOWN</t>
  </si>
  <si>
    <t>3230969</t>
  </si>
  <si>
    <t>AVON CIVIL TOWN</t>
  </si>
  <si>
    <t>3295</t>
  </si>
  <si>
    <t>3243295</t>
  </si>
  <si>
    <t>NORTHWEST HENDRICKS SCHOOL CORPORATION</t>
  </si>
  <si>
    <t>3305</t>
  </si>
  <si>
    <t>3243305</t>
  </si>
  <si>
    <t>BROWNSBURG COMMUNITY SCHOOL CORPORATION</t>
  </si>
  <si>
    <t>3315</t>
  </si>
  <si>
    <t>3243315</t>
  </si>
  <si>
    <t>AVON COMMUNITY SCHOOL CORPORATION</t>
  </si>
  <si>
    <t>3325</t>
  </si>
  <si>
    <t>3243325</t>
  </si>
  <si>
    <t>DANVILLE COMMUNITY SCHOOL CORPORATION</t>
  </si>
  <si>
    <t>3330</t>
  </si>
  <si>
    <t>3243330</t>
  </si>
  <si>
    <t>PLAINFIELD COMMUNITY SCHOOL CORPORATION</t>
  </si>
  <si>
    <t>3335</t>
  </si>
  <si>
    <t>3243335</t>
  </si>
  <si>
    <t>MILL CREEK COMMUNITY SCHOOL CORPORATION</t>
  </si>
  <si>
    <t>0083</t>
  </si>
  <si>
    <t>3250083</t>
  </si>
  <si>
    <t>WASHINGTON TOWNSHIP PUBLIC LIBRARY</t>
  </si>
  <si>
    <t>0084</t>
  </si>
  <si>
    <t>3250084</t>
  </si>
  <si>
    <t>BROWNSBURG PUBLIC LIBRARY</t>
  </si>
  <si>
    <t>0085</t>
  </si>
  <si>
    <t>3250085</t>
  </si>
  <si>
    <t>CLAYTON PUBLIC LIBRARY</t>
  </si>
  <si>
    <t>0086</t>
  </si>
  <si>
    <t>3250086</t>
  </si>
  <si>
    <t>COATESVILLE-CLAY TOWNSHIP PUBLIC LIBRARY</t>
  </si>
  <si>
    <t>0087</t>
  </si>
  <si>
    <t>3250087</t>
  </si>
  <si>
    <t>DANVILLE PUBLIC LIBRARY</t>
  </si>
  <si>
    <t>0088</t>
  </si>
  <si>
    <t>3250088</t>
  </si>
  <si>
    <t>PLAINFIELD - GUILFORD TWP PUBLIC LIBRARY</t>
  </si>
  <si>
    <t>1093</t>
  </si>
  <si>
    <t>3261093</t>
  </si>
  <si>
    <t>HENDRICKS COUNTY SOLID WASTE DISTRICT</t>
  </si>
  <si>
    <t>3270076</t>
  </si>
  <si>
    <t>TRI-COUNTY CONSERVANCY DISTRICT</t>
  </si>
  <si>
    <t>3270077</t>
  </si>
  <si>
    <t>WEST CENTRAL CONSERVANCY DISTRICT</t>
  </si>
  <si>
    <t>0097</t>
  </si>
  <si>
    <t>3270097</t>
  </si>
  <si>
    <t>AMO-COATSVILLE CONSERVANCY DISTRICT</t>
  </si>
  <si>
    <t>0327</t>
  </si>
  <si>
    <t>3270327</t>
  </si>
  <si>
    <t>JE-TO LAKE CONSERVANCY DISTRICT</t>
  </si>
  <si>
    <t>33</t>
  </si>
  <si>
    <t>3310000</t>
  </si>
  <si>
    <t>HENRY COUNTY</t>
  </si>
  <si>
    <t>3320001</t>
  </si>
  <si>
    <t>3320002</t>
  </si>
  <si>
    <t>DUDLEY TOWNSHIP</t>
  </si>
  <si>
    <t>3320003</t>
  </si>
  <si>
    <t>3320004</t>
  </si>
  <si>
    <t>3320005</t>
  </si>
  <si>
    <t>GREENSBORO TOWNSHIP</t>
  </si>
  <si>
    <t>3320006</t>
  </si>
  <si>
    <t>3320007</t>
  </si>
  <si>
    <t>3320008</t>
  </si>
  <si>
    <t>3320009</t>
  </si>
  <si>
    <t>3320010</t>
  </si>
  <si>
    <t>PRAIRIE TOWNSHIP</t>
  </si>
  <si>
    <t>3320011</t>
  </si>
  <si>
    <t>SPICELAND TOWNSHIP</t>
  </si>
  <si>
    <t>3320012</t>
  </si>
  <si>
    <t>STONEY CREEK TOWNSHIP</t>
  </si>
  <si>
    <t>3320013</t>
  </si>
  <si>
    <t>0203</t>
  </si>
  <si>
    <t>3330203</t>
  </si>
  <si>
    <t>NEW CASTLE CIVIL CITY</t>
  </si>
  <si>
    <t>3330647</t>
  </si>
  <si>
    <t>0667</t>
  </si>
  <si>
    <t>3330667</t>
  </si>
  <si>
    <t>BLOUNTSVILLE CIVIL TOWN</t>
  </si>
  <si>
    <t>0668</t>
  </si>
  <si>
    <t>3330668</t>
  </si>
  <si>
    <t>CADIZ CIVIL TOWN</t>
  </si>
  <si>
    <t>0669</t>
  </si>
  <si>
    <t>3330669</t>
  </si>
  <si>
    <t>DUNREITH CIVIL TOWN</t>
  </si>
  <si>
    <t>3330670</t>
  </si>
  <si>
    <t>GREENSBORO CIVIL TOWN</t>
  </si>
  <si>
    <t>0671</t>
  </si>
  <si>
    <t>3330671</t>
  </si>
  <si>
    <t>KENNARD CIVIL TOWN</t>
  </si>
  <si>
    <t>0672</t>
  </si>
  <si>
    <t>3330672</t>
  </si>
  <si>
    <t>KNIGHTSTOWN CIVIL TOWN</t>
  </si>
  <si>
    <t>0673</t>
  </si>
  <si>
    <t>3330673</t>
  </si>
  <si>
    <t>LEWISVILLE CIVIL TOWN</t>
  </si>
  <si>
    <t>0674</t>
  </si>
  <si>
    <t>3330674</t>
  </si>
  <si>
    <t>MIDDLETOWN CIVIL TOWN</t>
  </si>
  <si>
    <t>0675</t>
  </si>
  <si>
    <t>3330675</t>
  </si>
  <si>
    <t>MOORELAND CIVIL TOWN</t>
  </si>
  <si>
    <t>0676</t>
  </si>
  <si>
    <t>3330676</t>
  </si>
  <si>
    <t>MOUNT SUMMIT CIVIL TOWN</t>
  </si>
  <si>
    <t>0677</t>
  </si>
  <si>
    <t>3330677</t>
  </si>
  <si>
    <t>SPICELAND CIVIL TOWN</t>
  </si>
  <si>
    <t>0678</t>
  </si>
  <si>
    <t>3330678</t>
  </si>
  <si>
    <t>SPRINGPORT CIVIL TOWN</t>
  </si>
  <si>
    <t>0679</t>
  </si>
  <si>
    <t>3330679</t>
  </si>
  <si>
    <t>STRAUGHN CIVIL TOWN</t>
  </si>
  <si>
    <t>0680</t>
  </si>
  <si>
    <t>3330680</t>
  </si>
  <si>
    <t>SULPHUR SPRINGS CIVIL TOWN</t>
  </si>
  <si>
    <t>3405</t>
  </si>
  <si>
    <t>3343405</t>
  </si>
  <si>
    <t>BLUE RIVER VALLEY SCHOOL CORPORATION</t>
  </si>
  <si>
    <t>3415</t>
  </si>
  <si>
    <t>3343415</t>
  </si>
  <si>
    <t>SOUTH HENRY SCHOOL CORPORATION</t>
  </si>
  <si>
    <t>3435</t>
  </si>
  <si>
    <t>3343435</t>
  </si>
  <si>
    <t>SHENANDOAH SCHOOL CORPORATION</t>
  </si>
  <si>
    <t>3445</t>
  </si>
  <si>
    <t>3343445</t>
  </si>
  <si>
    <t>NEW CASTLE COMMUNITY SCHOOL CORPORATION</t>
  </si>
  <si>
    <t>3455</t>
  </si>
  <si>
    <t>3343455</t>
  </si>
  <si>
    <t>CHARLES A. BEARD MEMORIAL SCHOOL CORP</t>
  </si>
  <si>
    <t>6795</t>
  </si>
  <si>
    <t>3346795</t>
  </si>
  <si>
    <t>UNION SCHOOL CORPORATION</t>
  </si>
  <si>
    <t>8305</t>
  </si>
  <si>
    <t>3348305</t>
  </si>
  <si>
    <t>NETTLE CREEK SCHOOL CORPORATION</t>
  </si>
  <si>
    <t>0089</t>
  </si>
  <si>
    <t>3350089</t>
  </si>
  <si>
    <t>KNIGHTSTOWN PUBLIC LIBRARY</t>
  </si>
  <si>
    <t>0090</t>
  </si>
  <si>
    <t>3350090</t>
  </si>
  <si>
    <t>MIDDLETOWN-FALL CREEK TWP PUBLIC LIBRARY</t>
  </si>
  <si>
    <t>0091</t>
  </si>
  <si>
    <t>3350091</t>
  </si>
  <si>
    <t>SPICELAND PUBLIC LIBRARY</t>
  </si>
  <si>
    <t>0293</t>
  </si>
  <si>
    <t>3350293</t>
  </si>
  <si>
    <t>NEW CASTLE-HENRY COUNTY PUBLIC LIBRARY</t>
  </si>
  <si>
    <t>1071</t>
  </si>
  <si>
    <t>3361071</t>
  </si>
  <si>
    <t>HENRY COUNTY SOLID WASTE MANAGEMENT DIST</t>
  </si>
  <si>
    <t>3370034</t>
  </si>
  <si>
    <t>BIG BLUE RIVER CONSERVANCY DISTRICT</t>
  </si>
  <si>
    <t>34</t>
  </si>
  <si>
    <t>3410000</t>
  </si>
  <si>
    <t>HOWARD COUNTY</t>
  </si>
  <si>
    <t>3420001</t>
  </si>
  <si>
    <t>3420002</t>
  </si>
  <si>
    <t>3420003</t>
  </si>
  <si>
    <t>ERVIN TOWNSHIP</t>
  </si>
  <si>
    <t>3420004</t>
  </si>
  <si>
    <t>3420005</t>
  </si>
  <si>
    <t>HONEY CREEK TOWNSHIP</t>
  </si>
  <si>
    <t>3420006</t>
  </si>
  <si>
    <t>HOWARD TOWNSHIP</t>
  </si>
  <si>
    <t>3420007</t>
  </si>
  <si>
    <t>3420008</t>
  </si>
  <si>
    <t>3420009</t>
  </si>
  <si>
    <t>3420010</t>
  </si>
  <si>
    <t>3420011</t>
  </si>
  <si>
    <t>0110</t>
  </si>
  <si>
    <t>3430110</t>
  </si>
  <si>
    <t>KOKOMO CIVIL CITY</t>
  </si>
  <si>
    <t>0681</t>
  </si>
  <si>
    <t>3430681</t>
  </si>
  <si>
    <t>GREENTOWN CIVIL TOWN</t>
  </si>
  <si>
    <t>0682</t>
  </si>
  <si>
    <t>3430682</t>
  </si>
  <si>
    <t>RUSSIAVILLE CIVIL TOWN</t>
  </si>
  <si>
    <t>3460</t>
  </si>
  <si>
    <t>3443460</t>
  </si>
  <si>
    <t>TAYLOR COMMUNITY SCHOOL CORPORATION</t>
  </si>
  <si>
    <t>3470</t>
  </si>
  <si>
    <t>3443470</t>
  </si>
  <si>
    <t>NORTHWESTERN SCHOOL CORPORATION</t>
  </si>
  <si>
    <t>3480</t>
  </si>
  <si>
    <t>3443480</t>
  </si>
  <si>
    <t>EASTERN HOWARD COMMUNITY SCHOOL CORP</t>
  </si>
  <si>
    <t>3490</t>
  </si>
  <si>
    <t>3443490</t>
  </si>
  <si>
    <t>WESTERN SCHOOL CORPORATION</t>
  </si>
  <si>
    <t>3500</t>
  </si>
  <si>
    <t>3443500</t>
  </si>
  <si>
    <t>KOKOMO SCHOOL CORPORATION</t>
  </si>
  <si>
    <t>0094</t>
  </si>
  <si>
    <t>3450094</t>
  </si>
  <si>
    <t>GREENTOWN PUBLIC LIBRARY</t>
  </si>
  <si>
    <t>0282</t>
  </si>
  <si>
    <t>3450282</t>
  </si>
  <si>
    <t>KOKOMO-HOWARD COUNTY PUBLIC LIBRARY</t>
  </si>
  <si>
    <t>1027</t>
  </si>
  <si>
    <t>3461027</t>
  </si>
  <si>
    <t>HOWARD COUNTY SOLID WASTE MANAGEMENT</t>
  </si>
  <si>
    <t>3470002</t>
  </si>
  <si>
    <t>35</t>
  </si>
  <si>
    <t>3510000</t>
  </si>
  <si>
    <t>HUNTINGTON COUNTY</t>
  </si>
  <si>
    <t>3520001</t>
  </si>
  <si>
    <t>CLEAR CREEK TOWNSHIP</t>
  </si>
  <si>
    <t>3520002</t>
  </si>
  <si>
    <t>DALLAS TOWNSHIP</t>
  </si>
  <si>
    <t>3520003</t>
  </si>
  <si>
    <t>HUNTINGTON TOWNSHIP</t>
  </si>
  <si>
    <t>3520004</t>
  </si>
  <si>
    <t>3520005</t>
  </si>
  <si>
    <t>3520006</t>
  </si>
  <si>
    <t>LANCASTER TOWNSHIP</t>
  </si>
  <si>
    <t>3520007</t>
  </si>
  <si>
    <t>POLK TOWNSHIP</t>
  </si>
  <si>
    <t>3520008</t>
  </si>
  <si>
    <t>3520009</t>
  </si>
  <si>
    <t>SALAMONIE TOWNSHIP</t>
  </si>
  <si>
    <t>3520010</t>
  </si>
  <si>
    <t>3520011</t>
  </si>
  <si>
    <t>3520012</t>
  </si>
  <si>
    <t>0307</t>
  </si>
  <si>
    <t>3530307</t>
  </si>
  <si>
    <t>HUNTINGTON CIVIL CITY</t>
  </si>
  <si>
    <t>0683</t>
  </si>
  <si>
    <t>3530683</t>
  </si>
  <si>
    <t>ANDREWS CIVIL TOWN</t>
  </si>
  <si>
    <t>0684</t>
  </si>
  <si>
    <t>3530684</t>
  </si>
  <si>
    <t>MARKLE CIVIL TOWN</t>
  </si>
  <si>
    <t>0685</t>
  </si>
  <si>
    <t>3530685</t>
  </si>
  <si>
    <t>MOUNT ETNA CIVIL TOWN</t>
  </si>
  <si>
    <t>0686</t>
  </si>
  <si>
    <t>3530686</t>
  </si>
  <si>
    <t>ROANOKE CIVIL TOWN</t>
  </si>
  <si>
    <t>0687</t>
  </si>
  <si>
    <t>3530687</t>
  </si>
  <si>
    <t>WARREN CIVIL TOWN</t>
  </si>
  <si>
    <t>3625</t>
  </si>
  <si>
    <t>3543625</t>
  </si>
  <si>
    <t>HUNTINGTON COUNTY COMMUNITY SCHOOL CORP</t>
  </si>
  <si>
    <t>0096</t>
  </si>
  <si>
    <t>3550096</t>
  </si>
  <si>
    <t>ANDREWS PUBLIC LIBRARY</t>
  </si>
  <si>
    <t>3550098</t>
  </si>
  <si>
    <t>ROANOKE PUBLIC LIBRARY</t>
  </si>
  <si>
    <t>0099</t>
  </si>
  <si>
    <t>3550099</t>
  </si>
  <si>
    <t>WARREN PUBLIC LIBRARY</t>
  </si>
  <si>
    <t>0302</t>
  </si>
  <si>
    <t>3550302</t>
  </si>
  <si>
    <t>HUNTINGTON LIBRARY</t>
  </si>
  <si>
    <t>1055</t>
  </si>
  <si>
    <t>3561055</t>
  </si>
  <si>
    <t>HUNTINGTON COUNTY SOLID WASTE MANAGEMENT</t>
  </si>
  <si>
    <t>3570048</t>
  </si>
  <si>
    <t>ROCK CREEK CONSERVANCY</t>
  </si>
  <si>
    <t>36</t>
  </si>
  <si>
    <t>3610000</t>
  </si>
  <si>
    <t>JACKSON COUNTY</t>
  </si>
  <si>
    <t>3620001</t>
  </si>
  <si>
    <t>BROWNSTOWN TOWNSHIP</t>
  </si>
  <si>
    <t>3620002</t>
  </si>
  <si>
    <t>3620003</t>
  </si>
  <si>
    <t>DRIFTWOOD TOWNSHIP</t>
  </si>
  <si>
    <t>3620004</t>
  </si>
  <si>
    <t>GRASSY FORK TOWNSHIP</t>
  </si>
  <si>
    <t>3620005</t>
  </si>
  <si>
    <t>3620006</t>
  </si>
  <si>
    <t>3620007</t>
  </si>
  <si>
    <t>3620008</t>
  </si>
  <si>
    <t>PERSHING TOWNSHIP</t>
  </si>
  <si>
    <t>3620009</t>
  </si>
  <si>
    <t>REDDING TOWNSHIP</t>
  </si>
  <si>
    <t>3620010</t>
  </si>
  <si>
    <t>3620011</t>
  </si>
  <si>
    <t>3620012</t>
  </si>
  <si>
    <t>0314</t>
  </si>
  <si>
    <t>3630314</t>
  </si>
  <si>
    <t>SEYMOUR CIVIL CITY</t>
  </si>
  <si>
    <t>0688</t>
  </si>
  <si>
    <t>3630688</t>
  </si>
  <si>
    <t>BROWNSTOWN CIVIL TOWN</t>
  </si>
  <si>
    <t>0689</t>
  </si>
  <si>
    <t>3630689</t>
  </si>
  <si>
    <t>CROTHERSVILLE CIVIL TOWN</t>
  </si>
  <si>
    <t>0690</t>
  </si>
  <si>
    <t>3630690</t>
  </si>
  <si>
    <t>MEDORA CIVIL TOWN</t>
  </si>
  <si>
    <t>3640</t>
  </si>
  <si>
    <t>3643640</t>
  </si>
  <si>
    <t>MEDORA COMMUNITY SCHOOL CORPORATION</t>
  </si>
  <si>
    <t>3675</t>
  </si>
  <si>
    <t>3643675</t>
  </si>
  <si>
    <t>SEYMOUR COMMUNITY SCHOOL CORPORATION</t>
  </si>
  <si>
    <t>3695</t>
  </si>
  <si>
    <t>3643695</t>
  </si>
  <si>
    <t>BROWNSTOWN CENTRAL COMMUNITY SCHOOL CORP</t>
  </si>
  <si>
    <t>3710</t>
  </si>
  <si>
    <t>3643710</t>
  </si>
  <si>
    <t>CROTHERSVILLE COMMUNITY SCHOOL CORP</t>
  </si>
  <si>
    <t>3650100</t>
  </si>
  <si>
    <t>BROWNSTOWN PUBLIC LIBRARY</t>
  </si>
  <si>
    <t>0289</t>
  </si>
  <si>
    <t>3650289</t>
  </si>
  <si>
    <t>JACKSON COUNTY PUBLIC LIBRARY</t>
  </si>
  <si>
    <t>0339</t>
  </si>
  <si>
    <t>3660339</t>
  </si>
  <si>
    <t>VERNON TOWNSHIP FIRE PROTECTION DISTRICT</t>
  </si>
  <si>
    <t>0940</t>
  </si>
  <si>
    <t>3660940</t>
  </si>
  <si>
    <t>SEYMOUR AIRPORT AUTHORITY</t>
  </si>
  <si>
    <t>1014</t>
  </si>
  <si>
    <t>3661014</t>
  </si>
  <si>
    <t>JACKSON COUNTY SOLID WASTE</t>
  </si>
  <si>
    <t>1081</t>
  </si>
  <si>
    <t>3661081</t>
  </si>
  <si>
    <t>PERSHING FIRE DISTRICT</t>
  </si>
  <si>
    <t>1083</t>
  </si>
  <si>
    <t>3661083</t>
  </si>
  <si>
    <t>DRIFTWOOD TOWNSHIP FIRE PROTECTION DIST</t>
  </si>
  <si>
    <t>1084</t>
  </si>
  <si>
    <t>3661084</t>
  </si>
  <si>
    <t>BROWNSTOWN TOWNSHIP FIRE PROTECTION DIST</t>
  </si>
  <si>
    <t>1085</t>
  </si>
  <si>
    <t>3661085</t>
  </si>
  <si>
    <t>GRASSY FORK TWP FIRE PROTECTION DIST</t>
  </si>
  <si>
    <t>1086</t>
  </si>
  <si>
    <t>3661086</t>
  </si>
  <si>
    <t>REDDING TOWNSHIP FIRE PROTECTION DIST</t>
  </si>
  <si>
    <t>3661087</t>
  </si>
  <si>
    <t>OWEN SALT CREEK FIRE PROTECTION DISTRICT</t>
  </si>
  <si>
    <t>1088</t>
  </si>
  <si>
    <t>3661088</t>
  </si>
  <si>
    <t>HAMILTON TOWNSHIP FIRE PROTECTION DIST</t>
  </si>
  <si>
    <t>1089</t>
  </si>
  <si>
    <t>3661089</t>
  </si>
  <si>
    <t>JACKSON WASHINGTON FIRE PROTECTION DIST</t>
  </si>
  <si>
    <t>37</t>
  </si>
  <si>
    <t>3710000</t>
  </si>
  <si>
    <t>JASPER COUNTY</t>
  </si>
  <si>
    <t>3720001</t>
  </si>
  <si>
    <t>BARKLEY TOWNSHIP</t>
  </si>
  <si>
    <t>3720002</t>
  </si>
  <si>
    <t>CARPENTER TOWNSHIP</t>
  </si>
  <si>
    <t>3720003</t>
  </si>
  <si>
    <t>GILLAM TOWNSHIP</t>
  </si>
  <si>
    <t>3720004</t>
  </si>
  <si>
    <t>HANGING GROVE TOWNSHIP</t>
  </si>
  <si>
    <t>3720005</t>
  </si>
  <si>
    <t>JORDAN TOWNSHIP</t>
  </si>
  <si>
    <t>3720006</t>
  </si>
  <si>
    <t>KANKAKEE TOWNSHIP</t>
  </si>
  <si>
    <t>3720007</t>
  </si>
  <si>
    <t>KEENER TOWNSHIP</t>
  </si>
  <si>
    <t>3720008</t>
  </si>
  <si>
    <t>3720009</t>
  </si>
  <si>
    <t>MILROY TOWNSHIP</t>
  </si>
  <si>
    <t>3720010</t>
  </si>
  <si>
    <t>NEWTON TOWNSHIP</t>
  </si>
  <si>
    <t>3720011</t>
  </si>
  <si>
    <t>3720012</t>
  </si>
  <si>
    <t>WALKER TOWNSHIP</t>
  </si>
  <si>
    <t>3720013</t>
  </si>
  <si>
    <t>WHEATFIELD TOWNSHIP</t>
  </si>
  <si>
    <t>0437</t>
  </si>
  <si>
    <t>3730437</t>
  </si>
  <si>
    <t>RENSSELAER CIVIL CITY</t>
  </si>
  <si>
    <t>0691</t>
  </si>
  <si>
    <t>3730691</t>
  </si>
  <si>
    <t>DEMOTTE CIVIL TOWN</t>
  </si>
  <si>
    <t>0692</t>
  </si>
  <si>
    <t>3730692</t>
  </si>
  <si>
    <t>REMINGTON CIVIL TOWN</t>
  </si>
  <si>
    <t>0693</t>
  </si>
  <si>
    <t>3730693</t>
  </si>
  <si>
    <t>WHEATFIELD CIVIL TOWN</t>
  </si>
  <si>
    <t>3785</t>
  </si>
  <si>
    <t>3743785</t>
  </si>
  <si>
    <t>KANKAKEE VALLEY SCHOOL CORPORATION</t>
  </si>
  <si>
    <t>3815</t>
  </si>
  <si>
    <t>3743815</t>
  </si>
  <si>
    <t>RENSSELAER CENTRAL SCHOOL CORPORATION</t>
  </si>
  <si>
    <t>6630</t>
  </si>
  <si>
    <t>3746630</t>
  </si>
  <si>
    <t>WEST CENTRAL SCHOOL CORPORATION</t>
  </si>
  <si>
    <t>3748535</t>
  </si>
  <si>
    <t>0103</t>
  </si>
  <si>
    <t>3750103</t>
  </si>
  <si>
    <t>REMINGTON PUBLIC LIBRARY</t>
  </si>
  <si>
    <t>0266</t>
  </si>
  <si>
    <t>3750266</t>
  </si>
  <si>
    <t>JASPER COUNTY PUBLIC LIBRARY</t>
  </si>
  <si>
    <t>0328</t>
  </si>
  <si>
    <t>3760328</t>
  </si>
  <si>
    <t>JASPER COUNTY AIRPORT AUTHORITY</t>
  </si>
  <si>
    <t>3761062</t>
  </si>
  <si>
    <t>3770098</t>
  </si>
  <si>
    <t>38</t>
  </si>
  <si>
    <t>3810000</t>
  </si>
  <si>
    <t>JAY COUNTY</t>
  </si>
  <si>
    <t>3820001</t>
  </si>
  <si>
    <t>BEARCREEK TOWNSHIP</t>
  </si>
  <si>
    <t>3820002</t>
  </si>
  <si>
    <t>GREENE TOWNSHIP</t>
  </si>
  <si>
    <t>3820003</t>
  </si>
  <si>
    <t>3820004</t>
  </si>
  <si>
    <t>3820005</t>
  </si>
  <si>
    <t>KNOX TOWNSHIP</t>
  </si>
  <si>
    <t>3820006</t>
  </si>
  <si>
    <t>3820007</t>
  </si>
  <si>
    <t>3820008</t>
  </si>
  <si>
    <t>PENN TOWNSHIP</t>
  </si>
  <si>
    <t>3820009</t>
  </si>
  <si>
    <t>PIKE TOWNSHIP</t>
  </si>
  <si>
    <t>3820010</t>
  </si>
  <si>
    <t>3820011</t>
  </si>
  <si>
    <t>3820012</t>
  </si>
  <si>
    <t>0417</t>
  </si>
  <si>
    <t>3830417</t>
  </si>
  <si>
    <t>PORTLAND CIVIL CITY</t>
  </si>
  <si>
    <t>3830450</t>
  </si>
  <si>
    <t>0694</t>
  </si>
  <si>
    <t>3830694</t>
  </si>
  <si>
    <t>BRYANT CIVIL TOWN</t>
  </si>
  <si>
    <t>0695</t>
  </si>
  <si>
    <t>3830695</t>
  </si>
  <si>
    <t>PENNVILLE CIVIL TOWN</t>
  </si>
  <si>
    <t>0696</t>
  </si>
  <si>
    <t>3830696</t>
  </si>
  <si>
    <t>REDKEY CIVIL TOWN</t>
  </si>
  <si>
    <t>0697</t>
  </si>
  <si>
    <t>3830697</t>
  </si>
  <si>
    <t>SALAMONIA CIVIL TOWN</t>
  </si>
  <si>
    <t>3843945</t>
  </si>
  <si>
    <t>3850106</t>
  </si>
  <si>
    <t>3850107</t>
  </si>
  <si>
    <t>PENN TOWNSHIP PUBLIC LIBRARY</t>
  </si>
  <si>
    <t>0267</t>
  </si>
  <si>
    <t>3850267</t>
  </si>
  <si>
    <t>JAY COUNTY PUBLIC LIBRARY</t>
  </si>
  <si>
    <t>1090</t>
  </si>
  <si>
    <t>3861090</t>
  </si>
  <si>
    <t>JAY COUNTY SOLID WASTE DISTRICT</t>
  </si>
  <si>
    <t>39</t>
  </si>
  <si>
    <t>3910000</t>
  </si>
  <si>
    <t>JEFFERSON COUNTY</t>
  </si>
  <si>
    <t>3920001</t>
  </si>
  <si>
    <t>GRAHAM TOWNSHIP</t>
  </si>
  <si>
    <t>3920002</t>
  </si>
  <si>
    <t>HANOVER TOWNSHIP</t>
  </si>
  <si>
    <t>3920003</t>
  </si>
  <si>
    <t>3920004</t>
  </si>
  <si>
    <t>3920005</t>
  </si>
  <si>
    <t>MILTON TOWNSHIP</t>
  </si>
  <si>
    <t>3920006</t>
  </si>
  <si>
    <t>3920007</t>
  </si>
  <si>
    <t>REPUBLICAN TOWNSHIP</t>
  </si>
  <si>
    <t>3920008</t>
  </si>
  <si>
    <t>SALUDA TOWNSHIP</t>
  </si>
  <si>
    <t>3920009</t>
  </si>
  <si>
    <t>SHELBY TOWNSHIP</t>
  </si>
  <si>
    <t>3920010</t>
  </si>
  <si>
    <t>SMYRNA TOWNSHIP</t>
  </si>
  <si>
    <t>0316</t>
  </si>
  <si>
    <t>3930316</t>
  </si>
  <si>
    <t>MADISON CIVIL CITY</t>
  </si>
  <si>
    <t>0698</t>
  </si>
  <si>
    <t>3930698</t>
  </si>
  <si>
    <t>BROOKSBURG CIVIL TOWN</t>
  </si>
  <si>
    <t>0699</t>
  </si>
  <si>
    <t>3930699</t>
  </si>
  <si>
    <t>DUPONT CIVIL TOWN</t>
  </si>
  <si>
    <t>0700</t>
  </si>
  <si>
    <t>3930700</t>
  </si>
  <si>
    <t>HANOVER CIVIL TOWN</t>
  </si>
  <si>
    <t>3995</t>
  </si>
  <si>
    <t>3943995</t>
  </si>
  <si>
    <t>MADISON CONSOLIDATED SCHOOL CORPORATION</t>
  </si>
  <si>
    <t>4000</t>
  </si>
  <si>
    <t>3944000</t>
  </si>
  <si>
    <t>SOUTHWESTERN JEFFERSON CONSOLIDATED SCHO</t>
  </si>
  <si>
    <t>0109</t>
  </si>
  <si>
    <t>3950109</t>
  </si>
  <si>
    <t>JEFFERSON COUNTY PUBLIC LIBRARY</t>
  </si>
  <si>
    <t>3961006</t>
  </si>
  <si>
    <t>3970035</t>
  </si>
  <si>
    <t>STUCKER FORK CONSERVANCY DISTRICT</t>
  </si>
  <si>
    <t>40</t>
  </si>
  <si>
    <t>4010000</t>
  </si>
  <si>
    <t>JENNINGS COUNTY</t>
  </si>
  <si>
    <t>4020001</t>
  </si>
  <si>
    <t>BIGGER TOWNSHIP</t>
  </si>
  <si>
    <t>4020002</t>
  </si>
  <si>
    <t>CAMPBELL TOWNSHIP</t>
  </si>
  <si>
    <t>4020003</t>
  </si>
  <si>
    <t>4020004</t>
  </si>
  <si>
    <t>4020005</t>
  </si>
  <si>
    <t>GENEVA TOWNSHIP</t>
  </si>
  <si>
    <t>4020006</t>
  </si>
  <si>
    <t>LOVETT TOWNSHIP</t>
  </si>
  <si>
    <t>4020007</t>
  </si>
  <si>
    <t>4020008</t>
  </si>
  <si>
    <t>4020009</t>
  </si>
  <si>
    <t>SAND CREEK TOWNSHIP</t>
  </si>
  <si>
    <t>4020010</t>
  </si>
  <si>
    <t>4020011</t>
  </si>
  <si>
    <t>0441</t>
  </si>
  <si>
    <t>4030441</t>
  </si>
  <si>
    <t>NORTH VERNON CIVIL CITY</t>
  </si>
  <si>
    <t>0701</t>
  </si>
  <si>
    <t>4030701</t>
  </si>
  <si>
    <t>VERNON CIVIL TOWN</t>
  </si>
  <si>
    <t>4015</t>
  </si>
  <si>
    <t>4044015</t>
  </si>
  <si>
    <t>JENNINGS COUNTY SCHOOL CORPORATION</t>
  </si>
  <si>
    <t>4050110</t>
  </si>
  <si>
    <t>JENNINGS COUNTY PUBLIC LIBRARY</t>
  </si>
  <si>
    <t>4061006</t>
  </si>
  <si>
    <t>41</t>
  </si>
  <si>
    <t>4110000</t>
  </si>
  <si>
    <t>JOHNSON COUNTY</t>
  </si>
  <si>
    <t>4120001</t>
  </si>
  <si>
    <t>4120002</t>
  </si>
  <si>
    <t>CLARK TOWNSHIP</t>
  </si>
  <si>
    <t>4120003</t>
  </si>
  <si>
    <t>4120004</t>
  </si>
  <si>
    <t>HENSLEY TOWNSHIP</t>
  </si>
  <si>
    <t>4120006</t>
  </si>
  <si>
    <t>NINEVEH TOWNSHIP</t>
  </si>
  <si>
    <t>4120007</t>
  </si>
  <si>
    <t>4120009</t>
  </si>
  <si>
    <t>0317</t>
  </si>
  <si>
    <t>4130317</t>
  </si>
  <si>
    <t>FRANKLIN CIVIL CITY</t>
  </si>
  <si>
    <t>0318</t>
  </si>
  <si>
    <t>4130318</t>
  </si>
  <si>
    <t>GREENWOOD CIVIL CITY</t>
  </si>
  <si>
    <t>0702</t>
  </si>
  <si>
    <t>4130702</t>
  </si>
  <si>
    <t>BARGERSVILLE CIVIL TOWN</t>
  </si>
  <si>
    <t>4130703</t>
  </si>
  <si>
    <t>0704</t>
  </si>
  <si>
    <t>4130704</t>
  </si>
  <si>
    <t>NEW WHITELAND CIVIL TOWN</t>
  </si>
  <si>
    <t>0705</t>
  </si>
  <si>
    <t>4130705</t>
  </si>
  <si>
    <t>PRINCES LAKES CIVIL TOWN</t>
  </si>
  <si>
    <t>0706</t>
  </si>
  <si>
    <t>4130706</t>
  </si>
  <si>
    <t>TRAFALGAR CIVIL TOWN</t>
  </si>
  <si>
    <t>0707</t>
  </si>
  <si>
    <t>4130707</t>
  </si>
  <si>
    <t>WHITELAND CIVIL TOWN</t>
  </si>
  <si>
    <t>4145</t>
  </si>
  <si>
    <t>4144145</t>
  </si>
  <si>
    <t>CLARK-PLEASANT COMMUNITY SCHOOL CORP</t>
  </si>
  <si>
    <t>4205</t>
  </si>
  <si>
    <t>4144205</t>
  </si>
  <si>
    <t>CENTER GROVE COMMUNITY SCHOOL CORP</t>
  </si>
  <si>
    <t>4144215</t>
  </si>
  <si>
    <t>4225</t>
  </si>
  <si>
    <t>4144225</t>
  </si>
  <si>
    <t>FRANKLIN COMMUNITY SCHOOL CORPORATION</t>
  </si>
  <si>
    <t>4245</t>
  </si>
  <si>
    <t>4144245</t>
  </si>
  <si>
    <t>GREENWOOD COMMUNITY SCHOOL CORPORATION</t>
  </si>
  <si>
    <t>4255</t>
  </si>
  <si>
    <t>4144255</t>
  </si>
  <si>
    <t>NINEVEH-HENSLEY-JACKSON UNITED SCH CORP</t>
  </si>
  <si>
    <t>4150111</t>
  </si>
  <si>
    <t>4150112</t>
  </si>
  <si>
    <t>GREENWOOD PUBLIC LIBRARY</t>
  </si>
  <si>
    <t>0113</t>
  </si>
  <si>
    <t>4150113</t>
  </si>
  <si>
    <t>JOHNSON COUNTY PUBLIC LIBRARY</t>
  </si>
  <si>
    <t>0970</t>
  </si>
  <si>
    <t>4160970</t>
  </si>
  <si>
    <t>WHITE RIVER TOWNSHIP FIRE</t>
  </si>
  <si>
    <t>0974</t>
  </si>
  <si>
    <t>4160974</t>
  </si>
  <si>
    <t>AMITY FIRE PROTECTION</t>
  </si>
  <si>
    <t>0979</t>
  </si>
  <si>
    <t>4160979</t>
  </si>
  <si>
    <t>NINEVEH FIRE PROTECTION DISTRICT</t>
  </si>
  <si>
    <t>0991</t>
  </si>
  <si>
    <t>4160991</t>
  </si>
  <si>
    <t>NEEDHAM FIRE PROTECTION DISTRICT</t>
  </si>
  <si>
    <t>1028</t>
  </si>
  <si>
    <t>4161028</t>
  </si>
  <si>
    <t>BARGERSVILLE FIRE PROTECTION</t>
  </si>
  <si>
    <t>4161030</t>
  </si>
  <si>
    <t>HENSLEY FIRE PROTECTION</t>
  </si>
  <si>
    <t>1035</t>
  </si>
  <si>
    <t>4161035</t>
  </si>
  <si>
    <t>JOHNSON COUNTY SOLID WASTE</t>
  </si>
  <si>
    <t>4170012</t>
  </si>
  <si>
    <t>WHITE LAKE CONSERVANCY DISTRICT</t>
  </si>
  <si>
    <t>4170079</t>
  </si>
  <si>
    <t>NORTHEAST LAKE CONSERVANCY DISTRICT</t>
  </si>
  <si>
    <t>4170081</t>
  </si>
  <si>
    <t>HANTS LAKE CONSERVANCY DISTRICT</t>
  </si>
  <si>
    <t>4170100</t>
  </si>
  <si>
    <t>NORTH LAKE CONSERVANCY DISTRICT</t>
  </si>
  <si>
    <t>42</t>
  </si>
  <si>
    <t>4210000</t>
  </si>
  <si>
    <t>KNOX COUNTY</t>
  </si>
  <si>
    <t>4220001</t>
  </si>
  <si>
    <t>BUSSERON TOWNSHIP</t>
  </si>
  <si>
    <t>4220002</t>
  </si>
  <si>
    <t>DECKER TOWNSHIP</t>
  </si>
  <si>
    <t>4220003</t>
  </si>
  <si>
    <t>4220004</t>
  </si>
  <si>
    <t>4220005</t>
  </si>
  <si>
    <t>PALMYRA TOWNSHIP</t>
  </si>
  <si>
    <t>4220006</t>
  </si>
  <si>
    <t>STEEN TOWNSHIP</t>
  </si>
  <si>
    <t>4220007</t>
  </si>
  <si>
    <t>VIGO TOWNSHIP</t>
  </si>
  <si>
    <t>4220008</t>
  </si>
  <si>
    <t>VINCENNES TOWNSHIP</t>
  </si>
  <si>
    <t>4220009</t>
  </si>
  <si>
    <t>4220010</t>
  </si>
  <si>
    <t>WIDNER TOWNSHIP</t>
  </si>
  <si>
    <t>4230300</t>
  </si>
  <si>
    <t>VINCENNES CIVIL CITY</t>
  </si>
  <si>
    <t>0448</t>
  </si>
  <si>
    <t>4230448</t>
  </si>
  <si>
    <t>BICKNELL CIVIL CITY</t>
  </si>
  <si>
    <t>0708</t>
  </si>
  <si>
    <t>4230708</t>
  </si>
  <si>
    <t>BRUCEVILLE CIVIL TOWN</t>
  </si>
  <si>
    <t>0709</t>
  </si>
  <si>
    <t>4230709</t>
  </si>
  <si>
    <t>DECKER CIVIL TOWN</t>
  </si>
  <si>
    <t>0710</t>
  </si>
  <si>
    <t>4230710</t>
  </si>
  <si>
    <t>EDWARDSPORT CIVIL TOWN</t>
  </si>
  <si>
    <t>0711</t>
  </si>
  <si>
    <t>4230711</t>
  </si>
  <si>
    <t>MONROE CITY CIVIL TOWN</t>
  </si>
  <si>
    <t>0712</t>
  </si>
  <si>
    <t>4230712</t>
  </si>
  <si>
    <t>OAKTOWN CIVIL TOWN</t>
  </si>
  <si>
    <t>0713</t>
  </si>
  <si>
    <t>4230713</t>
  </si>
  <si>
    <t>SANDBORN CIVIL TOWN</t>
  </si>
  <si>
    <t>0714</t>
  </si>
  <si>
    <t>4230714</t>
  </si>
  <si>
    <t>WHEATLAND CIVIL TOWN</t>
  </si>
  <si>
    <t>4315</t>
  </si>
  <si>
    <t>4244315</t>
  </si>
  <si>
    <t>NORTH KNOX SCHOOL CORPORATION</t>
  </si>
  <si>
    <t>4325</t>
  </si>
  <si>
    <t>4244325</t>
  </si>
  <si>
    <t>SOUTH KNOX SCHOOL CORPORATION</t>
  </si>
  <si>
    <t>4335</t>
  </si>
  <si>
    <t>4244335</t>
  </si>
  <si>
    <t>VINCENNES COMMUNITY SCHOOL CORPORATION</t>
  </si>
  <si>
    <t>4250114</t>
  </si>
  <si>
    <t>BICKNELL PUBLIC LIBRARY</t>
  </si>
  <si>
    <t>4250116</t>
  </si>
  <si>
    <t>KNOX COUNTY PUBLIC LIBRARY</t>
  </si>
  <si>
    <t>0936</t>
  </si>
  <si>
    <t>4260936</t>
  </si>
  <si>
    <t>VINCENNES TOWNSHIP FIRE</t>
  </si>
  <si>
    <t>4260952</t>
  </si>
  <si>
    <t>SOUTH VIGO TOWNSHIP FIRE</t>
  </si>
  <si>
    <t>0953</t>
  </si>
  <si>
    <t>4260953</t>
  </si>
  <si>
    <t>VIGO CENTRAL COMMUNITY FIRE</t>
  </si>
  <si>
    <t>0954</t>
  </si>
  <si>
    <t>4260954</t>
  </si>
  <si>
    <t>JOHNSON TOWNSHIP COMMUNITY FIRE</t>
  </si>
  <si>
    <t>1056</t>
  </si>
  <si>
    <t>4261056</t>
  </si>
  <si>
    <t>KNOX COUNTY SOLID WASTE MANAGEMENT DIST</t>
  </si>
  <si>
    <t>4270013</t>
  </si>
  <si>
    <t>BREVOORT LEVEE CONSERVANCY DISTRICT</t>
  </si>
  <si>
    <t>43</t>
  </si>
  <si>
    <t>4310000</t>
  </si>
  <si>
    <t>KOSCIUSKO COUNTY</t>
  </si>
  <si>
    <t>4320001</t>
  </si>
  <si>
    <t>4320002</t>
  </si>
  <si>
    <t>ETNA TOWNSHIP</t>
  </si>
  <si>
    <t>4320003</t>
  </si>
  <si>
    <t>4320004</t>
  </si>
  <si>
    <t>4320005</t>
  </si>
  <si>
    <t>4320006</t>
  </si>
  <si>
    <t>4320007</t>
  </si>
  <si>
    <t>4320008</t>
  </si>
  <si>
    <t>4320009</t>
  </si>
  <si>
    <t>PLAIN TOWNSHIP</t>
  </si>
  <si>
    <t>4320010</t>
  </si>
  <si>
    <t>4320011</t>
  </si>
  <si>
    <t>SCOTT TOWNSHIP</t>
  </si>
  <si>
    <t>4320012</t>
  </si>
  <si>
    <t>SEWARD TOWNSHIP</t>
  </si>
  <si>
    <t>4320013</t>
  </si>
  <si>
    <t>4320014</t>
  </si>
  <si>
    <t>TURKEY CREEK TOWNSHIP</t>
  </si>
  <si>
    <t>4320015</t>
  </si>
  <si>
    <t>4320016</t>
  </si>
  <si>
    <t>4320017</t>
  </si>
  <si>
    <t>0414</t>
  </si>
  <si>
    <t>4330414</t>
  </si>
  <si>
    <t>WARSAW CIVIL CITY</t>
  </si>
  <si>
    <t>4330444</t>
  </si>
  <si>
    <t>0715</t>
  </si>
  <si>
    <t>4330715</t>
  </si>
  <si>
    <t>BURKET CIVIL TOWN</t>
  </si>
  <si>
    <t>0716</t>
  </si>
  <si>
    <t>4330716</t>
  </si>
  <si>
    <t>CLAYPOOL CIVIL TOWN</t>
  </si>
  <si>
    <t>0717</t>
  </si>
  <si>
    <t>4330717</t>
  </si>
  <si>
    <t>ETNA GREEN CIVIL TOWN</t>
  </si>
  <si>
    <t>0718</t>
  </si>
  <si>
    <t>4330718</t>
  </si>
  <si>
    <t>LEESBURG CIVIL TOWN</t>
  </si>
  <si>
    <t>0719</t>
  </si>
  <si>
    <t>4330719</t>
  </si>
  <si>
    <t>MENTONE CIVIL TOWN</t>
  </si>
  <si>
    <t>0720</t>
  </si>
  <si>
    <t>4330720</t>
  </si>
  <si>
    <t>MILFORD CIVIL TOWN</t>
  </si>
  <si>
    <t>0721</t>
  </si>
  <si>
    <t>4330721</t>
  </si>
  <si>
    <t>NORTH WEBSTER CIVIL TOWN</t>
  </si>
  <si>
    <t>0722</t>
  </si>
  <si>
    <t>4330722</t>
  </si>
  <si>
    <t>PIERCETON CIVIL TOWN</t>
  </si>
  <si>
    <t>0723</t>
  </si>
  <si>
    <t>4330723</t>
  </si>
  <si>
    <t>SIDNEY CIVIL TOWN</t>
  </si>
  <si>
    <t>0724</t>
  </si>
  <si>
    <t>4330724</t>
  </si>
  <si>
    <t>SILVER LAKE CIVIL TOWN</t>
  </si>
  <si>
    <t>4330725</t>
  </si>
  <si>
    <t>0726</t>
  </si>
  <si>
    <t>4330726</t>
  </si>
  <si>
    <t>WINONA LAKE CIVIL TOWN</t>
  </si>
  <si>
    <t>4342285</t>
  </si>
  <si>
    <t>4345</t>
  </si>
  <si>
    <t>4344345</t>
  </si>
  <si>
    <t>WAWASEE COMMUNITY SCHOOL CORPORATION</t>
  </si>
  <si>
    <t>4415</t>
  </si>
  <si>
    <t>4344415</t>
  </si>
  <si>
    <t>WARSAW COMMUNITY SCHOOL CORPORATION</t>
  </si>
  <si>
    <t>4344445</t>
  </si>
  <si>
    <t>4455</t>
  </si>
  <si>
    <t>4344455</t>
  </si>
  <si>
    <t>WHITKO COMMUNITY SCHOOL CORPORATION</t>
  </si>
  <si>
    <t>5495</t>
  </si>
  <si>
    <t>4345495</t>
  </si>
  <si>
    <t>TRITON SCHOOL CORPORATION</t>
  </si>
  <si>
    <t>4350047</t>
  </si>
  <si>
    <t>0118</t>
  </si>
  <si>
    <t>4350118</t>
  </si>
  <si>
    <t>MILFORD PUBLIC LIBRARY</t>
  </si>
  <si>
    <t>0119</t>
  </si>
  <si>
    <t>4350119</t>
  </si>
  <si>
    <t>PIERCETON PUBLIC LIBRARY</t>
  </si>
  <si>
    <t>0120</t>
  </si>
  <si>
    <t>4350120</t>
  </si>
  <si>
    <t>SYRACUSE PUBLIC LIBRARY</t>
  </si>
  <si>
    <t>0121</t>
  </si>
  <si>
    <t>4350121</t>
  </si>
  <si>
    <t>WARSAW COMMUNITY PUBLIC LIBRARY</t>
  </si>
  <si>
    <t>0268</t>
  </si>
  <si>
    <t>4350268</t>
  </si>
  <si>
    <t>BELL MEMORIAL PUBLIC LIBRARY</t>
  </si>
  <si>
    <t>0303</t>
  </si>
  <si>
    <t>4350303</t>
  </si>
  <si>
    <t>NORTH WEBSTER COMMUNITY PUBLIC LIBRARY</t>
  </si>
  <si>
    <t>1057</t>
  </si>
  <si>
    <t>4361057</t>
  </si>
  <si>
    <t>KOSCIUSKO COUNTY SOLID WASTE MANAGEMENT</t>
  </si>
  <si>
    <t>4370047</t>
  </si>
  <si>
    <t>TURKEY CREEK DAM AND DIKE CONSERVANCY</t>
  </si>
  <si>
    <t>44</t>
  </si>
  <si>
    <t>4410000</t>
  </si>
  <si>
    <t>LAGRANGE COUNTY</t>
  </si>
  <si>
    <t>4420001</t>
  </si>
  <si>
    <t>BLOOMFIELD TOWNSHIP</t>
  </si>
  <si>
    <t>4420002</t>
  </si>
  <si>
    <t>4420003</t>
  </si>
  <si>
    <t>CLEARSPRING TOWNSHIP</t>
  </si>
  <si>
    <t>4420004</t>
  </si>
  <si>
    <t>EDEN TOWNSHIP</t>
  </si>
  <si>
    <t>4420005</t>
  </si>
  <si>
    <t>GREENFIELD TOWNSHIP</t>
  </si>
  <si>
    <t>4420006</t>
  </si>
  <si>
    <t>4420007</t>
  </si>
  <si>
    <t>LIMA TOWNSHIP</t>
  </si>
  <si>
    <t>4420008</t>
  </si>
  <si>
    <t>MILFORD TOWNSHIP</t>
  </si>
  <si>
    <t>4420009</t>
  </si>
  <si>
    <t>NEWBURY TOWNSHIP</t>
  </si>
  <si>
    <t>4420010</t>
  </si>
  <si>
    <t>4420011</t>
  </si>
  <si>
    <t>0727</t>
  </si>
  <si>
    <t>4430727</t>
  </si>
  <si>
    <t>LAGRANGE CIVIL TOWN</t>
  </si>
  <si>
    <t>0728</t>
  </si>
  <si>
    <t>4430728</t>
  </si>
  <si>
    <t>SHIPSHEWANA CIVIL TOWN</t>
  </si>
  <si>
    <t>0729</t>
  </si>
  <si>
    <t>4430729</t>
  </si>
  <si>
    <t>TOPEKA CIVIL TOWN</t>
  </si>
  <si>
    <t>0811</t>
  </si>
  <si>
    <t>4430811</t>
  </si>
  <si>
    <t>WOLCOTTVILLE CIVIL TOWN</t>
  </si>
  <si>
    <t>4515</t>
  </si>
  <si>
    <t>4444515</t>
  </si>
  <si>
    <t>PRAIRIE HEIGHTS COMMUNITY SCHOOL CORP</t>
  </si>
  <si>
    <t>4525</t>
  </si>
  <si>
    <t>4444525</t>
  </si>
  <si>
    <t>WESTVIEW SCHOOL CORPORATION</t>
  </si>
  <si>
    <t>4535</t>
  </si>
  <si>
    <t>4444535</t>
  </si>
  <si>
    <t>LAKELAND SCHOOL CORPORATION</t>
  </si>
  <si>
    <t>0122</t>
  </si>
  <si>
    <t>4450122</t>
  </si>
  <si>
    <t>LAGRANGE COUNTY PUBLIC LIBRARY</t>
  </si>
  <si>
    <t>4460994</t>
  </si>
  <si>
    <t>45</t>
  </si>
  <si>
    <t>4510000</t>
  </si>
  <si>
    <t>LAKE COUNTY</t>
  </si>
  <si>
    <t>4520001</t>
  </si>
  <si>
    <t>CALUMET TOWNSHIP</t>
  </si>
  <si>
    <t>4520002</t>
  </si>
  <si>
    <t>4520003</t>
  </si>
  <si>
    <t>4520004</t>
  </si>
  <si>
    <t>EAGLE CREEK TOWNSHIP</t>
  </si>
  <si>
    <t>4520005</t>
  </si>
  <si>
    <t>4520006</t>
  </si>
  <si>
    <t>HOBART TOWNSHIP</t>
  </si>
  <si>
    <t>4520007</t>
  </si>
  <si>
    <t>NORTH TOWNSHIP</t>
  </si>
  <si>
    <t>4520008</t>
  </si>
  <si>
    <t>4520009</t>
  </si>
  <si>
    <t>ST. JOHN TOWNSHIP</t>
  </si>
  <si>
    <t>4520010</t>
  </si>
  <si>
    <t>WEST CREEK TOWNSHIP</t>
  </si>
  <si>
    <t>4520011</t>
  </si>
  <si>
    <t>WINFIELD TOWNSHIP</t>
  </si>
  <si>
    <t>0101</t>
  </si>
  <si>
    <t>4530101</t>
  </si>
  <si>
    <t>GARY CIVIL CITY</t>
  </si>
  <si>
    <t>0104</t>
  </si>
  <si>
    <t>4530104</t>
  </si>
  <si>
    <t>HAMMOND CIVIL CITY</t>
  </si>
  <si>
    <t>0108</t>
  </si>
  <si>
    <t>4530108</t>
  </si>
  <si>
    <t>EAST CHICAGO CIVIL CITY</t>
  </si>
  <si>
    <t>0202</t>
  </si>
  <si>
    <t>4530202</t>
  </si>
  <si>
    <t>HOBART CIVIL CITY</t>
  </si>
  <si>
    <t>0321</t>
  </si>
  <si>
    <t>4530321</t>
  </si>
  <si>
    <t>CROWN POINT CIVIL CITY</t>
  </si>
  <si>
    <t>0322</t>
  </si>
  <si>
    <t>4530322</t>
  </si>
  <si>
    <t>WHITING CIVIL CITY</t>
  </si>
  <si>
    <t>0401</t>
  </si>
  <si>
    <t>4530401</t>
  </si>
  <si>
    <t>LAKE STATION CIVIL CITY</t>
  </si>
  <si>
    <t>0504</t>
  </si>
  <si>
    <t>4530504</t>
  </si>
  <si>
    <t>CEDAR LAKE CIVIL TOWN</t>
  </si>
  <si>
    <t>0505</t>
  </si>
  <si>
    <t>4530505</t>
  </si>
  <si>
    <t>GRIFFITH CIVIL TOWN</t>
  </si>
  <si>
    <t>0506</t>
  </si>
  <si>
    <t>4530506</t>
  </si>
  <si>
    <t>HIGHLAND CIVIL TOWN</t>
  </si>
  <si>
    <t>0507</t>
  </si>
  <si>
    <t>4530507</t>
  </si>
  <si>
    <t>MUNSTER CIVIL TOWN</t>
  </si>
  <si>
    <t>0512</t>
  </si>
  <si>
    <t>4530512</t>
  </si>
  <si>
    <t>MERRILLVILLE CIVIL TOWN</t>
  </si>
  <si>
    <t>0730</t>
  </si>
  <si>
    <t>4530730</t>
  </si>
  <si>
    <t>DYER CIVIL TOWN</t>
  </si>
  <si>
    <t>0731</t>
  </si>
  <si>
    <t>4530731</t>
  </si>
  <si>
    <t>LOWELL CIVIL TOWN</t>
  </si>
  <si>
    <t>0732</t>
  </si>
  <si>
    <t>4530732</t>
  </si>
  <si>
    <t>NEW CHICAGO CIVIL TOWN</t>
  </si>
  <si>
    <t>0733</t>
  </si>
  <si>
    <t>4530733</t>
  </si>
  <si>
    <t>ST. JOHN CIVIL TOWN</t>
  </si>
  <si>
    <t>0734</t>
  </si>
  <si>
    <t>4530734</t>
  </si>
  <si>
    <t>SCHERERVILLE CIVIL TOWN</t>
  </si>
  <si>
    <t>0735</t>
  </si>
  <si>
    <t>4530735</t>
  </si>
  <si>
    <t>SCHNEIDER CIVIL TOWN</t>
  </si>
  <si>
    <t>0736</t>
  </si>
  <si>
    <t>4530736</t>
  </si>
  <si>
    <t>WINFIELD CIVIL TOWN</t>
  </si>
  <si>
    <t>4580</t>
  </si>
  <si>
    <t>4544580</t>
  </si>
  <si>
    <t>HANOVER COMMUNITY SCHOOL CORPORATION</t>
  </si>
  <si>
    <t>4590</t>
  </si>
  <si>
    <t>4544590</t>
  </si>
  <si>
    <t>RIVER FOREST COMMUNITY SCHOOL CORP</t>
  </si>
  <si>
    <t>4600</t>
  </si>
  <si>
    <t>4544600</t>
  </si>
  <si>
    <t>MERRILLVILLE SCHOOL CORPORATION</t>
  </si>
  <si>
    <t>4615</t>
  </si>
  <si>
    <t>4544615</t>
  </si>
  <si>
    <t>LAKE CENTRAL SCHOOL CORPORATION</t>
  </si>
  <si>
    <t>4645</t>
  </si>
  <si>
    <t>4544645</t>
  </si>
  <si>
    <t>TRI CREEK SCHOOL CORPORATION</t>
  </si>
  <si>
    <t>4650</t>
  </si>
  <si>
    <t>4544650</t>
  </si>
  <si>
    <t>LAKE RIDGE SCHOOL CORPORATION</t>
  </si>
  <si>
    <t>4660</t>
  </si>
  <si>
    <t>4544660</t>
  </si>
  <si>
    <t>CROWN POINT COMMUNITY SCHOOL CORPORATION</t>
  </si>
  <si>
    <t>4670</t>
  </si>
  <si>
    <t>4544670</t>
  </si>
  <si>
    <t>SCHOOL CITY OF EAST CHICAGO SCHOOL CORP</t>
  </si>
  <si>
    <t>4680</t>
  </si>
  <si>
    <t>4544680</t>
  </si>
  <si>
    <t>LAKE STATION SCHOOL CORPORATION</t>
  </si>
  <si>
    <t>4690</t>
  </si>
  <si>
    <t>4544690</t>
  </si>
  <si>
    <t>GARY COMMUNITY SCHOOL CORPORATION</t>
  </si>
  <si>
    <t>4700</t>
  </si>
  <si>
    <t>4544700</t>
  </si>
  <si>
    <t>GRIFFITH PUBLIC SCHOOL CORPORATION</t>
  </si>
  <si>
    <t>4710</t>
  </si>
  <si>
    <t>4544710</t>
  </si>
  <si>
    <t>HAMMOND CITY SCHOOL CORPORATION</t>
  </si>
  <si>
    <t>4720</t>
  </si>
  <si>
    <t>4544720</t>
  </si>
  <si>
    <t>HIGHLAND TOWN SCHOOL CORPORATION</t>
  </si>
  <si>
    <t>4730</t>
  </si>
  <si>
    <t>4544730</t>
  </si>
  <si>
    <t>SCHOOL CITY OF HOBART SCHOOL CORPORATION</t>
  </si>
  <si>
    <t>4740</t>
  </si>
  <si>
    <t>4544740</t>
  </si>
  <si>
    <t>MUNSTER COMMUNITY SCHOOL CORPORATION</t>
  </si>
  <si>
    <t>4760</t>
  </si>
  <si>
    <t>4544760</t>
  </si>
  <si>
    <t>WHITING CITY SCHOOL CORPORATION</t>
  </si>
  <si>
    <t>0124</t>
  </si>
  <si>
    <t>4550124</t>
  </si>
  <si>
    <t>EAST CHICAGO PUBLIC LIBRARY</t>
  </si>
  <si>
    <t>4550125</t>
  </si>
  <si>
    <t>GARY PUBLIC LIBRARY</t>
  </si>
  <si>
    <t>0126</t>
  </si>
  <si>
    <t>4550126</t>
  </si>
  <si>
    <t>HAMMOND PUBLIC LIBRARY</t>
  </si>
  <si>
    <t>0127</t>
  </si>
  <si>
    <t>4550127</t>
  </si>
  <si>
    <t>LOWELL PUBLIC LIBRARY</t>
  </si>
  <si>
    <t>0128</t>
  </si>
  <si>
    <t>4550128</t>
  </si>
  <si>
    <t>WHITING PUBLIC LIBRARY</t>
  </si>
  <si>
    <t>0129</t>
  </si>
  <si>
    <t>4550129</t>
  </si>
  <si>
    <t>LAKE COUNTY PUBLIC LIBRARY</t>
  </si>
  <si>
    <t>0276</t>
  </si>
  <si>
    <t>4550276</t>
  </si>
  <si>
    <t>CROWN POINT COMMUNITY PUBLIC LIBRARY</t>
  </si>
  <si>
    <t>0808</t>
  </si>
  <si>
    <t>4560808</t>
  </si>
  <si>
    <t>EAST CHICAGO SANITARY</t>
  </si>
  <si>
    <t>0810</t>
  </si>
  <si>
    <t>4560810</t>
  </si>
  <si>
    <t>HAMMOND SANITARY</t>
  </si>
  <si>
    <t>4560811</t>
  </si>
  <si>
    <t>HIGHLAND SANITARY</t>
  </si>
  <si>
    <t>0812</t>
  </si>
  <si>
    <t>4560812</t>
  </si>
  <si>
    <t>WHITING SANITARY</t>
  </si>
  <si>
    <t>0813</t>
  </si>
  <si>
    <t>4560813</t>
  </si>
  <si>
    <t>GARY AIRPORT</t>
  </si>
  <si>
    <t>0814</t>
  </si>
  <si>
    <t>4560814</t>
  </si>
  <si>
    <t>GARY REDEVELOPMENT</t>
  </si>
  <si>
    <t>4560815</t>
  </si>
  <si>
    <t>HAMMOND REDEVELOPMENT</t>
  </si>
  <si>
    <t>0816</t>
  </si>
  <si>
    <t>4560816</t>
  </si>
  <si>
    <t>GARY PUBLIC TRANSPORTATION</t>
  </si>
  <si>
    <t>0901</t>
  </si>
  <si>
    <t>4560901</t>
  </si>
  <si>
    <t>HIGHLAND WATER DISTRICT</t>
  </si>
  <si>
    <t>0959</t>
  </si>
  <si>
    <t>4560959</t>
  </si>
  <si>
    <t>ST. JOHN SANITARY</t>
  </si>
  <si>
    <t>0961</t>
  </si>
  <si>
    <t>4560961</t>
  </si>
  <si>
    <t>LAKE RIDGE FIRE PROTECTION</t>
  </si>
  <si>
    <t>0995</t>
  </si>
  <si>
    <t>4560995</t>
  </si>
  <si>
    <t>ST. JOHN WATER DISTRICT</t>
  </si>
  <si>
    <t>1002</t>
  </si>
  <si>
    <t>4561002</t>
  </si>
  <si>
    <t>TOWN OF DYER SANITARY DISTRICT</t>
  </si>
  <si>
    <t>1058</t>
  </si>
  <si>
    <t>4561058</t>
  </si>
  <si>
    <t>LAKE COUNTY SOLID WASTE MANAGEMENT DIST</t>
  </si>
  <si>
    <t>9993</t>
  </si>
  <si>
    <t>4569993</t>
  </si>
  <si>
    <t>DYER WATER WORKS</t>
  </si>
  <si>
    <t>4570014</t>
  </si>
  <si>
    <t>MERRILLVILLE CONSERVANCY</t>
  </si>
  <si>
    <t>4570015</t>
  </si>
  <si>
    <t>INDEPENDENCE HILL CONSERVANCY DISTRICT</t>
  </si>
  <si>
    <t>46</t>
  </si>
  <si>
    <t>4610000</t>
  </si>
  <si>
    <t>LAPORTE COUNTY</t>
  </si>
  <si>
    <t>4620001</t>
  </si>
  <si>
    <t>4620002</t>
  </si>
  <si>
    <t>4620003</t>
  </si>
  <si>
    <t>4620004</t>
  </si>
  <si>
    <t>COOLSPRING TOWNSHIP</t>
  </si>
  <si>
    <t>4620005</t>
  </si>
  <si>
    <t>DEWEY TOWNSHIP</t>
  </si>
  <si>
    <t>4620006</t>
  </si>
  <si>
    <t>GALENA TOWNSHIP</t>
  </si>
  <si>
    <t>4620007</t>
  </si>
  <si>
    <t>HANNA TOWNSHIP</t>
  </si>
  <si>
    <t>4620008</t>
  </si>
  <si>
    <t>HUDSON TOWNSHIP</t>
  </si>
  <si>
    <t>4620009</t>
  </si>
  <si>
    <t>4620010</t>
  </si>
  <si>
    <t>4620011</t>
  </si>
  <si>
    <t>4620012</t>
  </si>
  <si>
    <t>4620013</t>
  </si>
  <si>
    <t>NEW DURHAM TOWNSHIP</t>
  </si>
  <si>
    <t>4620014</t>
  </si>
  <si>
    <t>4620015</t>
  </si>
  <si>
    <t>4620016</t>
  </si>
  <si>
    <t>4620017</t>
  </si>
  <si>
    <t>4620018</t>
  </si>
  <si>
    <t>4620019</t>
  </si>
  <si>
    <t>4620020</t>
  </si>
  <si>
    <t>4620021</t>
  </si>
  <si>
    <t>WILLS TOWNSHIP</t>
  </si>
  <si>
    <t>0115</t>
  </si>
  <si>
    <t>4630115</t>
  </si>
  <si>
    <t>MICHIGAN CITY CIVIL CITY</t>
  </si>
  <si>
    <t>0201</t>
  </si>
  <si>
    <t>4630201</t>
  </si>
  <si>
    <t>LAPORTE CIVIL CITY</t>
  </si>
  <si>
    <t>4630736</t>
  </si>
  <si>
    <t>KINGSBURY CIVIL TOWN</t>
  </si>
  <si>
    <t>0737</t>
  </si>
  <si>
    <t>4630737</t>
  </si>
  <si>
    <t>KINGSFORD HEIGHTS CIVIL TOWN</t>
  </si>
  <si>
    <t>0738</t>
  </si>
  <si>
    <t>4630738</t>
  </si>
  <si>
    <t>LACROSSE CIVIL TOWN</t>
  </si>
  <si>
    <t>0739</t>
  </si>
  <si>
    <t>4630739</t>
  </si>
  <si>
    <t>LONG BEACH CIVIL TOWN</t>
  </si>
  <si>
    <t>0740</t>
  </si>
  <si>
    <t>4630740</t>
  </si>
  <si>
    <t>MICHIANA SHORES CIVIL TOWN</t>
  </si>
  <si>
    <t>0741</t>
  </si>
  <si>
    <t>4630741</t>
  </si>
  <si>
    <t>POTTAWATTAMIE PARK CIVIL TOWN</t>
  </si>
  <si>
    <t>0742</t>
  </si>
  <si>
    <t>4630742</t>
  </si>
  <si>
    <t>TRAIL CREEK CIVIL TOWN</t>
  </si>
  <si>
    <t>0743</t>
  </si>
  <si>
    <t>4630743</t>
  </si>
  <si>
    <t>WANATAH CIVIL TOWN</t>
  </si>
  <si>
    <t>0744</t>
  </si>
  <si>
    <t>4630744</t>
  </si>
  <si>
    <t>WESTVILLE CIVIL TOWN</t>
  </si>
  <si>
    <t>4805</t>
  </si>
  <si>
    <t>4644805</t>
  </si>
  <si>
    <t>NEW PRAIRIE UNITED SCHOOL CORPORATION</t>
  </si>
  <si>
    <t>4860</t>
  </si>
  <si>
    <t>4644860</t>
  </si>
  <si>
    <t>NEW DURHAM TOWNSHIP SCHOOL CORPORATION</t>
  </si>
  <si>
    <t>4915</t>
  </si>
  <si>
    <t>4644915</t>
  </si>
  <si>
    <t>TRI-TOWNSHIP SCHOOL CORPORATION</t>
  </si>
  <si>
    <t>4925</t>
  </si>
  <si>
    <t>4644925</t>
  </si>
  <si>
    <t>MICHIGAN CITY AREA SCHOOL CORPORATION</t>
  </si>
  <si>
    <t>4940</t>
  </si>
  <si>
    <t>4644940</t>
  </si>
  <si>
    <t>SOUTH CENTRAL COMMUNITY SCHOOL CORP</t>
  </si>
  <si>
    <t>4945</t>
  </si>
  <si>
    <t>4644945</t>
  </si>
  <si>
    <t>LAPORTE COMMUNITY SCHOOL CORPORATION</t>
  </si>
  <si>
    <t>7150</t>
  </si>
  <si>
    <t>4647150</t>
  </si>
  <si>
    <t>JOHN GLENN SCHOOL CORPORATION</t>
  </si>
  <si>
    <t>0130</t>
  </si>
  <si>
    <t>4650130</t>
  </si>
  <si>
    <t>MICHIGAN CITY PUBLIC LIBRARY</t>
  </si>
  <si>
    <t>0131</t>
  </si>
  <si>
    <t>4650131</t>
  </si>
  <si>
    <t>WANATAH PUBLIC LIBRARY</t>
  </si>
  <si>
    <t>0132</t>
  </si>
  <si>
    <t>4650132</t>
  </si>
  <si>
    <t>WESTVILLE PUBLIC LIBRARY</t>
  </si>
  <si>
    <t>0277</t>
  </si>
  <si>
    <t>4650277</t>
  </si>
  <si>
    <t>LAPORTE COUNTY PUBLIC LIBRARY</t>
  </si>
  <si>
    <t>0281</t>
  </si>
  <si>
    <t>4650281</t>
  </si>
  <si>
    <t>LACROSSE PUBLIC LIBRARY</t>
  </si>
  <si>
    <t>4660665</t>
  </si>
  <si>
    <t>OLIVE-NEW CARLISLE-HUDSON FIRE TERRITORY</t>
  </si>
  <si>
    <t>0817</t>
  </si>
  <si>
    <t>4660817</t>
  </si>
  <si>
    <t>MICHIGAN CITY SANITARY</t>
  </si>
  <si>
    <t>0978</t>
  </si>
  <si>
    <t>4660978</t>
  </si>
  <si>
    <t>LAPORTE MUNICIPAL AIRPORT AUTHORITY</t>
  </si>
  <si>
    <t>1017</t>
  </si>
  <si>
    <t>4661017</t>
  </si>
  <si>
    <t>LAPORTE REDEVELOPMENT</t>
  </si>
  <si>
    <t>1020</t>
  </si>
  <si>
    <t>4661020</t>
  </si>
  <si>
    <t>LAPORTE COUNTY SOLID WASTE MANAGEMENT</t>
  </si>
  <si>
    <t>4670070</t>
  </si>
  <si>
    <t>39 NORTH CONSERVANCY</t>
  </si>
  <si>
    <t>4670075</t>
  </si>
  <si>
    <t>FISH LAKE CONSERVANCY DISTRICT</t>
  </si>
  <si>
    <t>4670082</t>
  </si>
  <si>
    <t>SOUTH COAST CONSERVANCY DISTRICT</t>
  </si>
  <si>
    <t>47</t>
  </si>
  <si>
    <t>4710000</t>
  </si>
  <si>
    <t>LAWRENCE COUNTY</t>
  </si>
  <si>
    <t>4720001</t>
  </si>
  <si>
    <t>BONO TOWNSHIP</t>
  </si>
  <si>
    <t>4720002</t>
  </si>
  <si>
    <t>GUTHRIE TOWNSHIP</t>
  </si>
  <si>
    <t>4720003</t>
  </si>
  <si>
    <t>INDIAN CREEK TOWNSHIP</t>
  </si>
  <si>
    <t>4720004</t>
  </si>
  <si>
    <t>4720005</t>
  </si>
  <si>
    <t>MARSHALL TOWNSHIP</t>
  </si>
  <si>
    <t>4720006</t>
  </si>
  <si>
    <t>4720007</t>
  </si>
  <si>
    <t>PLEASANT RUN TOWNSHIP</t>
  </si>
  <si>
    <t>4720008</t>
  </si>
  <si>
    <t>SHAWSWICK TOWNSHIP</t>
  </si>
  <si>
    <t>4720009</t>
  </si>
  <si>
    <t>SPICE VALLEY TOWNSHIP</t>
  </si>
  <si>
    <t>0315</t>
  </si>
  <si>
    <t>4730315</t>
  </si>
  <si>
    <t>BEDFORD CIVIL CITY</t>
  </si>
  <si>
    <t>0445</t>
  </si>
  <si>
    <t>4730445</t>
  </si>
  <si>
    <t>MITCHELL CIVIL CITY</t>
  </si>
  <si>
    <t>0745</t>
  </si>
  <si>
    <t>4730745</t>
  </si>
  <si>
    <t>OOLITIC CIVIL TOWN</t>
  </si>
  <si>
    <t>5075</t>
  </si>
  <si>
    <t>4745075</t>
  </si>
  <si>
    <t>NORTH LAWRENCE COMMUNITY SCHOOL CORP</t>
  </si>
  <si>
    <t>5085</t>
  </si>
  <si>
    <t>4745085</t>
  </si>
  <si>
    <t>MITCHELL COMMUNITY SCHOOL CORPORATION</t>
  </si>
  <si>
    <t>0135</t>
  </si>
  <si>
    <t>4750135</t>
  </si>
  <si>
    <t>BEDFORD PUBLIC LIBRARY</t>
  </si>
  <si>
    <t>0136</t>
  </si>
  <si>
    <t>4750136</t>
  </si>
  <si>
    <t>MITCHELL COMMUNITY PUBLIC LIBRARY</t>
  </si>
  <si>
    <t>1001</t>
  </si>
  <si>
    <t>4761001</t>
  </si>
  <si>
    <t>LAWRENCE COUNTY SOLID WASTE MGMT DIST</t>
  </si>
  <si>
    <t>48</t>
  </si>
  <si>
    <t>4810000</t>
  </si>
  <si>
    <t>MADISON COUNTY</t>
  </si>
  <si>
    <t>4820001</t>
  </si>
  <si>
    <t>4820002</t>
  </si>
  <si>
    <t>ANDERSON TOWNSHIP</t>
  </si>
  <si>
    <t>4820003</t>
  </si>
  <si>
    <t>4820004</t>
  </si>
  <si>
    <t>DUCK CREEK TOWNSHIP</t>
  </si>
  <si>
    <t>4820005</t>
  </si>
  <si>
    <t>4820006</t>
  </si>
  <si>
    <t>4820007</t>
  </si>
  <si>
    <t>4820008</t>
  </si>
  <si>
    <t>4820009</t>
  </si>
  <si>
    <t>4820010</t>
  </si>
  <si>
    <t>PIPE CREEK TOWNSHIP</t>
  </si>
  <si>
    <t>4820011</t>
  </si>
  <si>
    <t>4820012</t>
  </si>
  <si>
    <t>STONY CREEK TOWNSHIP</t>
  </si>
  <si>
    <t>4820013</t>
  </si>
  <si>
    <t>4820014</t>
  </si>
  <si>
    <t>0105</t>
  </si>
  <si>
    <t>4830105</t>
  </si>
  <si>
    <t>ANDERSON CIVIL CITY</t>
  </si>
  <si>
    <t>0320</t>
  </si>
  <si>
    <t>4830320</t>
  </si>
  <si>
    <t>ELWOOD CIVIL CITY</t>
  </si>
  <si>
    <t>0430</t>
  </si>
  <si>
    <t>4830430</t>
  </si>
  <si>
    <t>ALEXANDRIA CIVIL CITY</t>
  </si>
  <si>
    <t>4830746</t>
  </si>
  <si>
    <t>0747</t>
  </si>
  <si>
    <t>4830747</t>
  </si>
  <si>
    <t>COUNTRY CLUB HEIGHTS CIVIL TOWN</t>
  </si>
  <si>
    <t>0748</t>
  </si>
  <si>
    <t>4830748</t>
  </si>
  <si>
    <t>EDGEWOOD CIVIL TOWN</t>
  </si>
  <si>
    <t>0749</t>
  </si>
  <si>
    <t>4830749</t>
  </si>
  <si>
    <t>FRANKTON CIVIL TOWN</t>
  </si>
  <si>
    <t>0751</t>
  </si>
  <si>
    <t>4830751</t>
  </si>
  <si>
    <t>INGALLS CIVIL TOWN</t>
  </si>
  <si>
    <t>0752</t>
  </si>
  <si>
    <t>4830752</t>
  </si>
  <si>
    <t>LAPEL CIVIL TOWN</t>
  </si>
  <si>
    <t>0753</t>
  </si>
  <si>
    <t>4830753</t>
  </si>
  <si>
    <t>MARKLEVILLE CIVIL TOWN</t>
  </si>
  <si>
    <t>0754</t>
  </si>
  <si>
    <t>4830754</t>
  </si>
  <si>
    <t>ORESTES CIVIL TOWN</t>
  </si>
  <si>
    <t>4830755</t>
  </si>
  <si>
    <t>PENDLETON CIVIL TOWN</t>
  </si>
  <si>
    <t>0756</t>
  </si>
  <si>
    <t>4830756</t>
  </si>
  <si>
    <t>RIVER FOREST CIVIL TOWN</t>
  </si>
  <si>
    <t>0757</t>
  </si>
  <si>
    <t>4830757</t>
  </si>
  <si>
    <t>SUMMITVILLE CIVIL TOWN</t>
  </si>
  <si>
    <t>0758</t>
  </si>
  <si>
    <t>4830758</t>
  </si>
  <si>
    <t>WOODLAWN HEIGHTS CIVIL TOWN</t>
  </si>
  <si>
    <t>4842825</t>
  </si>
  <si>
    <t>5245</t>
  </si>
  <si>
    <t>4845245</t>
  </si>
  <si>
    <t>FRANKTON-LAPEL COMMUNITY SCHOOL CORP</t>
  </si>
  <si>
    <t>5255</t>
  </si>
  <si>
    <t>4845255</t>
  </si>
  <si>
    <t>SOUTH MADISON COMMUNITY SCHOOL CORP</t>
  </si>
  <si>
    <t>5265</t>
  </si>
  <si>
    <t>4845265</t>
  </si>
  <si>
    <t>ALEXANDRIA COMMUNITY SCHOOL CORPORATION</t>
  </si>
  <si>
    <t>5275</t>
  </si>
  <si>
    <t>4845275</t>
  </si>
  <si>
    <t>ANDERSON COMMUNITY SCHOOL CORPORATION</t>
  </si>
  <si>
    <t>5280</t>
  </si>
  <si>
    <t>4845280</t>
  </si>
  <si>
    <t>ELWOOD COMMUNITY SCHOOL CORPORATION</t>
  </si>
  <si>
    <t>0138</t>
  </si>
  <si>
    <t>4850138</t>
  </si>
  <si>
    <t>ALEXANDRIA-MONROE PUBLIC LIBRARY</t>
  </si>
  <si>
    <t>0139</t>
  </si>
  <si>
    <t>4850139</t>
  </si>
  <si>
    <t>ANDERSON-ANDERSON, STONEY CREEK UNION TO</t>
  </si>
  <si>
    <t>0141</t>
  </si>
  <si>
    <t>4850141</t>
  </si>
  <si>
    <t>PENDLETON COMMUNITY PUBLIC LIBRARY</t>
  </si>
  <si>
    <t>0290</t>
  </si>
  <si>
    <t>4850290</t>
  </si>
  <si>
    <t>NORTH MADISON COUNTY LIBRARY SYSTEM</t>
  </si>
  <si>
    <t>0955</t>
  </si>
  <si>
    <t>4860955</t>
  </si>
  <si>
    <t>INDEPENDENCE FIRE</t>
  </si>
  <si>
    <t>4861034</t>
  </si>
  <si>
    <t>49</t>
  </si>
  <si>
    <t>4910000</t>
  </si>
  <si>
    <t>MARION COUNTY</t>
  </si>
  <si>
    <t>4920001</t>
  </si>
  <si>
    <t>4920002</t>
  </si>
  <si>
    <t>DECATUR TOWNSHIP</t>
  </si>
  <si>
    <t>4920003</t>
  </si>
  <si>
    <t>4920004</t>
  </si>
  <si>
    <t>LAWRENCE TOWNSHIP</t>
  </si>
  <si>
    <t>4920005</t>
  </si>
  <si>
    <t>4920006</t>
  </si>
  <si>
    <t>4920007</t>
  </si>
  <si>
    <t>4920008</t>
  </si>
  <si>
    <t>4920009</t>
  </si>
  <si>
    <t>0306</t>
  </si>
  <si>
    <t>4930306</t>
  </si>
  <si>
    <t>LAWRENCE CIVIL CITY</t>
  </si>
  <si>
    <t>0312</t>
  </si>
  <si>
    <t>4930312</t>
  </si>
  <si>
    <t>BEECH GROVE CIVIL CITY</t>
  </si>
  <si>
    <t>0459</t>
  </si>
  <si>
    <t>4930459</t>
  </si>
  <si>
    <t>SOUTHPORT CIVIL CITY</t>
  </si>
  <si>
    <t>0508</t>
  </si>
  <si>
    <t>4930508</t>
  </si>
  <si>
    <t>SPEEDWAY CITY CIVIL TOWN</t>
  </si>
  <si>
    <t>0760</t>
  </si>
  <si>
    <t>4930760</t>
  </si>
  <si>
    <t>CLERMONT CIVIL TOWN</t>
  </si>
  <si>
    <t>4930762</t>
  </si>
  <si>
    <t>0764</t>
  </si>
  <si>
    <t>4930764</t>
  </si>
  <si>
    <t>HOMECROFT CIVIL TOWN</t>
  </si>
  <si>
    <t>0766</t>
  </si>
  <si>
    <t>4930766</t>
  </si>
  <si>
    <t>MERIDIAN HILLS CIVIL TOWN</t>
  </si>
  <si>
    <t>0769</t>
  </si>
  <si>
    <t>4930769</t>
  </si>
  <si>
    <t>ROCKY RIPPLE CIVIL TOWN</t>
  </si>
  <si>
    <t>0772</t>
  </si>
  <si>
    <t>4930772</t>
  </si>
  <si>
    <t>WARREN PARK CIVIL TOWN</t>
  </si>
  <si>
    <t>0773</t>
  </si>
  <si>
    <t>4930773</t>
  </si>
  <si>
    <t>WILLIAMS CREEK CIVIL TOWN</t>
  </si>
  <si>
    <t>0774</t>
  </si>
  <si>
    <t>4930774</t>
  </si>
  <si>
    <t>WYNNEDALE CIVIL TOWN</t>
  </si>
  <si>
    <t>4930971</t>
  </si>
  <si>
    <t>SPRING HILL CIVIL TOWN</t>
  </si>
  <si>
    <t>5300</t>
  </si>
  <si>
    <t>4945300</t>
  </si>
  <si>
    <t>M.S.D. DECATUR TOWNSHIP SCHOOL CORP</t>
  </si>
  <si>
    <t>5310</t>
  </si>
  <si>
    <t>4945310</t>
  </si>
  <si>
    <t>FRANKLIN TOWNSHIP COMMUNITY SCHOOL CORP</t>
  </si>
  <si>
    <t>5330</t>
  </si>
  <si>
    <t>4945330</t>
  </si>
  <si>
    <t>M.S.D. LAWRENCE TOWNSHIP SCHOOL CORP</t>
  </si>
  <si>
    <t>5340</t>
  </si>
  <si>
    <t>4945340</t>
  </si>
  <si>
    <t>M.S.D. PERRY TOWNSHIP SCHOOL CORPORATION</t>
  </si>
  <si>
    <t>5350</t>
  </si>
  <si>
    <t>4945350</t>
  </si>
  <si>
    <t>M.S.D. PIKE TOWNSHIP SCHOOL CORPORATION</t>
  </si>
  <si>
    <t>5360</t>
  </si>
  <si>
    <t>4945360</t>
  </si>
  <si>
    <t>M.S.D. WARREN TOWNSHIP SCHOOL CORP</t>
  </si>
  <si>
    <t>5370</t>
  </si>
  <si>
    <t>4945370</t>
  </si>
  <si>
    <t>M.S.D. WASHINGTON TOWNSHIP SCHOOL CORP</t>
  </si>
  <si>
    <t>5375</t>
  </si>
  <si>
    <t>4945375</t>
  </si>
  <si>
    <t>M.S.D. WAYNE TOWNSHIP SCHOOL CORPORATION</t>
  </si>
  <si>
    <t>5380</t>
  </si>
  <si>
    <t>4945380</t>
  </si>
  <si>
    <t>BEECH GROVE CITY SCHOOL CORPORATION</t>
  </si>
  <si>
    <t>5385</t>
  </si>
  <si>
    <t>4945385</t>
  </si>
  <si>
    <t>INDIANAPOLIS PUBLIC SCHOOL CORPORATION</t>
  </si>
  <si>
    <t>5400</t>
  </si>
  <si>
    <t>4945400</t>
  </si>
  <si>
    <t>SPEEDWAY CITY SCHOOL CORPORATION</t>
  </si>
  <si>
    <t>0143</t>
  </si>
  <si>
    <t>4950143</t>
  </si>
  <si>
    <t>SPEEDWAY CITY PUBLIC LIBRARY</t>
  </si>
  <si>
    <t>0144</t>
  </si>
  <si>
    <t>4950144</t>
  </si>
  <si>
    <t>INDIANAPOLIS-MARION COUNTY PUB LIBRARY</t>
  </si>
  <si>
    <t>0820</t>
  </si>
  <si>
    <t>4960820</t>
  </si>
  <si>
    <t>INDIANAPOLIS SANITATION (SOLID)</t>
  </si>
  <si>
    <t>0821</t>
  </si>
  <si>
    <t>4960821</t>
  </si>
  <si>
    <t>INDIANAPOLIS POLICE SPECIAL SERVICE</t>
  </si>
  <si>
    <t>0822</t>
  </si>
  <si>
    <t>4960822</t>
  </si>
  <si>
    <t>INDIANAPOLIS FIRE SPECIAL SERVICE</t>
  </si>
  <si>
    <t>0877</t>
  </si>
  <si>
    <t>4960877</t>
  </si>
  <si>
    <t>INDIANAPOLIS PUBLIC TRANSPORTATION</t>
  </si>
  <si>
    <t>0890</t>
  </si>
  <si>
    <t>4960890</t>
  </si>
  <si>
    <t>MARION COUNTY HEALTH AND HOSPITAL</t>
  </si>
  <si>
    <t>0894</t>
  </si>
  <si>
    <t>4960894</t>
  </si>
  <si>
    <t>MARION COUNTY AIRPORT</t>
  </si>
  <si>
    <t>0919</t>
  </si>
  <si>
    <t>4960919</t>
  </si>
  <si>
    <t>SPEEDWAY PUBLIC TRANSPORTATION</t>
  </si>
  <si>
    <t>0938</t>
  </si>
  <si>
    <t>4960938</t>
  </si>
  <si>
    <t>INDIANAPOLIS CONSOLIDATED CITY</t>
  </si>
  <si>
    <t>0939</t>
  </si>
  <si>
    <t>4960939</t>
  </si>
  <si>
    <t>INDIANAPOLIS CONSOLIDATED COUNTY</t>
  </si>
  <si>
    <t>1105</t>
  </si>
  <si>
    <t>4961105</t>
  </si>
  <si>
    <t>CAPITAL IMPROVEMENT BD OF MARION COUNTY</t>
  </si>
  <si>
    <t>4970016</t>
  </si>
  <si>
    <t>BEN DAVIS CONSERVANCY</t>
  </si>
  <si>
    <t>4970076</t>
  </si>
  <si>
    <t>50</t>
  </si>
  <si>
    <t>5010000</t>
  </si>
  <si>
    <t>MARSHALL COUNTY</t>
  </si>
  <si>
    <t>5020001</t>
  </si>
  <si>
    <t>BOURBON TOWNSHIP</t>
  </si>
  <si>
    <t>5020002</t>
  </si>
  <si>
    <t>5020003</t>
  </si>
  <si>
    <t>5020004</t>
  </si>
  <si>
    <t>5020005</t>
  </si>
  <si>
    <t>5020006</t>
  </si>
  <si>
    <t>5020007</t>
  </si>
  <si>
    <t>5020008</t>
  </si>
  <si>
    <t>5020009</t>
  </si>
  <si>
    <t>WALNUT TOWNSHIP</t>
  </si>
  <si>
    <t>5020010</t>
  </si>
  <si>
    <t>WEST TOWNSHIP</t>
  </si>
  <si>
    <t>0412</t>
  </si>
  <si>
    <t>5030412</t>
  </si>
  <si>
    <t>PLYMOUTH CIVIL CITY</t>
  </si>
  <si>
    <t>5030775</t>
  </si>
  <si>
    <t>ARGOS CIVIL TOWN</t>
  </si>
  <si>
    <t>0776</t>
  </si>
  <si>
    <t>5030776</t>
  </si>
  <si>
    <t>BOURBON CIVIL TOWN</t>
  </si>
  <si>
    <t>0777</t>
  </si>
  <si>
    <t>5030777</t>
  </si>
  <si>
    <t>BREMEN CIVIL TOWN</t>
  </si>
  <si>
    <t>0778</t>
  </si>
  <si>
    <t>5030778</t>
  </si>
  <si>
    <t>CULVER CIVIL TOWN</t>
  </si>
  <si>
    <t>0779</t>
  </si>
  <si>
    <t>5030779</t>
  </si>
  <si>
    <t>LAPAZ CIVIL TOWN</t>
  </si>
  <si>
    <t>5045455</t>
  </si>
  <si>
    <t>5470</t>
  </si>
  <si>
    <t>5045470</t>
  </si>
  <si>
    <t>ARGOS COMMUNITY SCHOOL CORPORATION</t>
  </si>
  <si>
    <t>5480</t>
  </si>
  <si>
    <t>5045480</t>
  </si>
  <si>
    <t>BREMEN PUBLIC SCHOOL CORPORATION</t>
  </si>
  <si>
    <t>5485</t>
  </si>
  <si>
    <t>5045485</t>
  </si>
  <si>
    <t>PLYMOUTH COMMUNITY SCHOOL CORP</t>
  </si>
  <si>
    <t>5045495</t>
  </si>
  <si>
    <t>5047150</t>
  </si>
  <si>
    <t>7215</t>
  </si>
  <si>
    <t>5047215</t>
  </si>
  <si>
    <t>UNION-NORTH UNITED SCHOOL CORPORATION</t>
  </si>
  <si>
    <t>0145</t>
  </si>
  <si>
    <t>5050145</t>
  </si>
  <si>
    <t>ARGOS PUBLIC LIBRARY</t>
  </si>
  <si>
    <t>0146</t>
  </si>
  <si>
    <t>5050146</t>
  </si>
  <si>
    <t>BOURBON PUBLIC LIBRARY</t>
  </si>
  <si>
    <t>0147</t>
  </si>
  <si>
    <t>5050147</t>
  </si>
  <si>
    <t>BREMEN PUBLIC LIBRARY</t>
  </si>
  <si>
    <t>0148</t>
  </si>
  <si>
    <t>5050148</t>
  </si>
  <si>
    <t>CULVER PUBLIC LIBRARY</t>
  </si>
  <si>
    <t>0149</t>
  </si>
  <si>
    <t>5050149</t>
  </si>
  <si>
    <t>PLYMOUTH PUBLIC LIBRARY</t>
  </si>
  <si>
    <t>1004</t>
  </si>
  <si>
    <t>5061004</t>
  </si>
  <si>
    <t>MARSHALL COUNTY SOLID WASTE MANAGEMENT</t>
  </si>
  <si>
    <t>5070001</t>
  </si>
  <si>
    <t>SOUTHWEST LAKE MAXINKUCKEE CONS DIST</t>
  </si>
  <si>
    <t>0344</t>
  </si>
  <si>
    <t>5070344</t>
  </si>
  <si>
    <t>KOONTZ LAKE CONSERVANCY DISTRICT</t>
  </si>
  <si>
    <t>0346</t>
  </si>
  <si>
    <t>5070346</t>
  </si>
  <si>
    <t>EAST SHORE CONSERVANCY DISTRICT</t>
  </si>
  <si>
    <t>51</t>
  </si>
  <si>
    <t>5110000</t>
  </si>
  <si>
    <t>MARTIN COUNTY</t>
  </si>
  <si>
    <t>5120001</t>
  </si>
  <si>
    <t>5120002</t>
  </si>
  <si>
    <t>HALBERT TOWNSHIP</t>
  </si>
  <si>
    <t>5120003</t>
  </si>
  <si>
    <t>LOST RIVER TOWNSHIP</t>
  </si>
  <si>
    <t>5120004</t>
  </si>
  <si>
    <t>MITCHELTREE TOWNSHIP</t>
  </si>
  <si>
    <t>5120005</t>
  </si>
  <si>
    <t>5120006</t>
  </si>
  <si>
    <t>RUTHERFORD TOWNSHIP</t>
  </si>
  <si>
    <t>0454</t>
  </si>
  <si>
    <t>5130454</t>
  </si>
  <si>
    <t>LOOGOOTEE CIVIL CITY</t>
  </si>
  <si>
    <t>0780</t>
  </si>
  <si>
    <t>5130780</t>
  </si>
  <si>
    <t>CRANE CIVIL TOWN</t>
  </si>
  <si>
    <t>0781</t>
  </si>
  <si>
    <t>5130781</t>
  </si>
  <si>
    <t>SHOALS CIVIL TOWN</t>
  </si>
  <si>
    <t>5520</t>
  </si>
  <si>
    <t>5145520</t>
  </si>
  <si>
    <t>SHOALS COMMUNITY SCHOOL CORPORATION</t>
  </si>
  <si>
    <t>5525</t>
  </si>
  <si>
    <t>5145525</t>
  </si>
  <si>
    <t>LOOGOOTEE COMMUNITY SCHOOL CORPORATION</t>
  </si>
  <si>
    <t>0150</t>
  </si>
  <si>
    <t>5150150</t>
  </si>
  <si>
    <t>LOOGOOTEE PUBLIC LIBRARY</t>
  </si>
  <si>
    <t>0151</t>
  </si>
  <si>
    <t>5150151</t>
  </si>
  <si>
    <t>SHOALS PUBLIC LIBRARY</t>
  </si>
  <si>
    <t>1059</t>
  </si>
  <si>
    <t>5161059</t>
  </si>
  <si>
    <t>MARTIN COUNTY SOLID WASTE MGMT DIST</t>
  </si>
  <si>
    <t>52</t>
  </si>
  <si>
    <t>5210000</t>
  </si>
  <si>
    <t>MIAMI COUNTY</t>
  </si>
  <si>
    <t>5220001</t>
  </si>
  <si>
    <t>ALLEN TOWNSHIP</t>
  </si>
  <si>
    <t>5220002</t>
  </si>
  <si>
    <t>5220003</t>
  </si>
  <si>
    <t>5220004</t>
  </si>
  <si>
    <t>5220005</t>
  </si>
  <si>
    <t>ERIE TOWNSHIP</t>
  </si>
  <si>
    <t>5220006</t>
  </si>
  <si>
    <t>5220007</t>
  </si>
  <si>
    <t>5220008</t>
  </si>
  <si>
    <t>5220009</t>
  </si>
  <si>
    <t>5220010</t>
  </si>
  <si>
    <t>PERU TOWNSHIP</t>
  </si>
  <si>
    <t>5220011</t>
  </si>
  <si>
    <t>5220012</t>
  </si>
  <si>
    <t>5220013</t>
  </si>
  <si>
    <t>5220014</t>
  </si>
  <si>
    <t>0310</t>
  </si>
  <si>
    <t>5230310</t>
  </si>
  <si>
    <t>PERU CIVIL CITY</t>
  </si>
  <si>
    <t>0782</t>
  </si>
  <si>
    <t>5230782</t>
  </si>
  <si>
    <t>AMBOY CIVIL TOWN</t>
  </si>
  <si>
    <t>0783</t>
  </si>
  <si>
    <t>5230783</t>
  </si>
  <si>
    <t>BUNKER HILL CIVIL TOWN</t>
  </si>
  <si>
    <t>5230784</t>
  </si>
  <si>
    <t>0785</t>
  </si>
  <si>
    <t>5230785</t>
  </si>
  <si>
    <t>DENVER CIVIL TOWN</t>
  </si>
  <si>
    <t>0786</t>
  </si>
  <si>
    <t>5230786</t>
  </si>
  <si>
    <t>MACY CIVIL TOWN</t>
  </si>
  <si>
    <t>5615</t>
  </si>
  <si>
    <t>5245615</t>
  </si>
  <si>
    <t>MACONAQUAH SCHOOL CORPORATION</t>
  </si>
  <si>
    <t>5620</t>
  </si>
  <si>
    <t>5245620</t>
  </si>
  <si>
    <t>NORTH MIAMI CONSOLIDATED SCHOOL CORP</t>
  </si>
  <si>
    <t>5245625</t>
  </si>
  <si>
    <t>5635</t>
  </si>
  <si>
    <t>5245635</t>
  </si>
  <si>
    <t>PERU COMMUNITY SCHOOL CORPORATION</t>
  </si>
  <si>
    <t>5250152</t>
  </si>
  <si>
    <t>0153</t>
  </si>
  <si>
    <t>5250153</t>
  </si>
  <si>
    <t>PERU PUBLIC LIBRARY</t>
  </si>
  <si>
    <t>1060</t>
  </si>
  <si>
    <t>5261060</t>
  </si>
  <si>
    <t>MIAMI COUNTY SOLID WASTE MANAGEMENT DIST</t>
  </si>
  <si>
    <t>53</t>
  </si>
  <si>
    <t>5310000</t>
  </si>
  <si>
    <t>MONROE COUNTY</t>
  </si>
  <si>
    <t>5320001</t>
  </si>
  <si>
    <t>BEAN BLOSSOM TOWNSHIP</t>
  </si>
  <si>
    <t>5320002</t>
  </si>
  <si>
    <t>5320003</t>
  </si>
  <si>
    <t>BLOOMINGTON TOWNSHIP</t>
  </si>
  <si>
    <t>5320004</t>
  </si>
  <si>
    <t>5320005</t>
  </si>
  <si>
    <t>5320006</t>
  </si>
  <si>
    <t>5320007</t>
  </si>
  <si>
    <t>5320008</t>
  </si>
  <si>
    <t>5320009</t>
  </si>
  <si>
    <t>5320010</t>
  </si>
  <si>
    <t>5320011</t>
  </si>
  <si>
    <t>5330113</t>
  </si>
  <si>
    <t>BLOOMINGTON CIVIL CITY</t>
  </si>
  <si>
    <t>0788</t>
  </si>
  <si>
    <t>5330788</t>
  </si>
  <si>
    <t>ELLETTSVILLE CIVIL TOWN</t>
  </si>
  <si>
    <t>0789</t>
  </si>
  <si>
    <t>5330789</t>
  </si>
  <si>
    <t>STINESVILLE CIVIL TOWN</t>
  </si>
  <si>
    <t>5705</t>
  </si>
  <si>
    <t>5345705</t>
  </si>
  <si>
    <t>RICHLAND-BEAN BLOSSOM COMM SCHOOL CORP</t>
  </si>
  <si>
    <t>5740</t>
  </si>
  <si>
    <t>5345740</t>
  </si>
  <si>
    <t>MONROE COUNTY COMMUNITY SCHOOL CORP</t>
  </si>
  <si>
    <t>0154</t>
  </si>
  <si>
    <t>5350154</t>
  </si>
  <si>
    <t>MONROE COUNTY PUBLIC LIBRARY</t>
  </si>
  <si>
    <t>5360951</t>
  </si>
  <si>
    <t>BLOOMINGTON TRANSPORTATION</t>
  </si>
  <si>
    <t>5360972</t>
  </si>
  <si>
    <t>MONROE FIRE PROTECTION DISTRICT</t>
  </si>
  <si>
    <t>0990</t>
  </si>
  <si>
    <t>5360990</t>
  </si>
  <si>
    <t>MONROE COUNTY SOLID WASTE MGMT DIST</t>
  </si>
  <si>
    <t>5370055</t>
  </si>
  <si>
    <t>54</t>
  </si>
  <si>
    <t>5410000</t>
  </si>
  <si>
    <t>MONTGOMERY COUNTY</t>
  </si>
  <si>
    <t>5420001</t>
  </si>
  <si>
    <t>5420002</t>
  </si>
  <si>
    <t>5420003</t>
  </si>
  <si>
    <t>COAL CREEK TOWNSHIP</t>
  </si>
  <si>
    <t>5420004</t>
  </si>
  <si>
    <t>5420005</t>
  </si>
  <si>
    <t>5420006</t>
  </si>
  <si>
    <t>RIPLEY TOWNSHIP</t>
  </si>
  <si>
    <t>5420007</t>
  </si>
  <si>
    <t>5420008</t>
  </si>
  <si>
    <t>5420009</t>
  </si>
  <si>
    <t>5420010</t>
  </si>
  <si>
    <t>5420011</t>
  </si>
  <si>
    <t>0311</t>
  </si>
  <si>
    <t>5430311</t>
  </si>
  <si>
    <t>CRAWFORDSVILLE CIVIL CITY</t>
  </si>
  <si>
    <t>0790</t>
  </si>
  <si>
    <t>5430790</t>
  </si>
  <si>
    <t>ALAMO CIVIL TOWN</t>
  </si>
  <si>
    <t>0791</t>
  </si>
  <si>
    <t>5430791</t>
  </si>
  <si>
    <t>DARLINGTON CIVIL TOWN</t>
  </si>
  <si>
    <t>0792</t>
  </si>
  <si>
    <t>5430792</t>
  </si>
  <si>
    <t>LADOGA CIVIL TOWN</t>
  </si>
  <si>
    <t>0793</t>
  </si>
  <si>
    <t>5430793</t>
  </si>
  <si>
    <t>LINDEN CIVIL TOWN</t>
  </si>
  <si>
    <t>0794</t>
  </si>
  <si>
    <t>5430794</t>
  </si>
  <si>
    <t>NEW MARKET CIVIL TOWN</t>
  </si>
  <si>
    <t>0795</t>
  </si>
  <si>
    <t>5430795</t>
  </si>
  <si>
    <t>WAVELAND CIVIL TOWN</t>
  </si>
  <si>
    <t>0796</t>
  </si>
  <si>
    <t>5430796</t>
  </si>
  <si>
    <t>WAYNETOWN CIVIL TOWN</t>
  </si>
  <si>
    <t>0797</t>
  </si>
  <si>
    <t>5430797</t>
  </si>
  <si>
    <t>WINGATE CIVIL TOWN</t>
  </si>
  <si>
    <t>5430959</t>
  </si>
  <si>
    <t>NEW RICHMOND CIVIL TOWN</t>
  </si>
  <si>
    <t>5430960</t>
  </si>
  <si>
    <t>NEW ROSS CIVIL TOWN</t>
  </si>
  <si>
    <t>5835</t>
  </si>
  <si>
    <t>5445835</t>
  </si>
  <si>
    <t>NORTH MONTGOMERY COMMUNITY SCHOOL CORP</t>
  </si>
  <si>
    <t>5845</t>
  </si>
  <si>
    <t>5445845</t>
  </si>
  <si>
    <t>SOUTH MONTGOMERY COMMUNITY SCHOOL CORP</t>
  </si>
  <si>
    <t>5855</t>
  </si>
  <si>
    <t>5445855</t>
  </si>
  <si>
    <t>CRAWFORDSVILLE COMMUNITY SCHOOL CORP</t>
  </si>
  <si>
    <t>0155</t>
  </si>
  <si>
    <t>5450155</t>
  </si>
  <si>
    <t>CRAWFORDSVILLE PUBLIC LIBRARY</t>
  </si>
  <si>
    <t>0156</t>
  </si>
  <si>
    <t>5450156</t>
  </si>
  <si>
    <t>DARLINGTON PUBLIC LIBRARY</t>
  </si>
  <si>
    <t>0157</t>
  </si>
  <si>
    <t>5450157</t>
  </si>
  <si>
    <t>LADOGA PUBLIC LIBRARY</t>
  </si>
  <si>
    <t>0158</t>
  </si>
  <si>
    <t>5450158</t>
  </si>
  <si>
    <t>LINDEN PUBLIC LIBRARY</t>
  </si>
  <si>
    <t>0159</t>
  </si>
  <si>
    <t>5450159</t>
  </si>
  <si>
    <t>WAVELAND PUBLIC LIBRARY</t>
  </si>
  <si>
    <t>5460039</t>
  </si>
  <si>
    <t>MONTGOMERY COUNTY SOLID WASTE DISTRICT</t>
  </si>
  <si>
    <t>5470022</t>
  </si>
  <si>
    <t>LITTLE RACCOON CONSERVANCY DISTRICT</t>
  </si>
  <si>
    <t>2000</t>
  </si>
  <si>
    <t>5472000</t>
  </si>
  <si>
    <t>LAKE HOLIDAY CONSERVANCY DISTRICT</t>
  </si>
  <si>
    <t>55</t>
  </si>
  <si>
    <t>5510000</t>
  </si>
  <si>
    <t>MORGAN COUNTY</t>
  </si>
  <si>
    <t>5520001</t>
  </si>
  <si>
    <t>5520002</t>
  </si>
  <si>
    <t>ASHLAND TOWNSHIP</t>
  </si>
  <si>
    <t>5520003</t>
  </si>
  <si>
    <t>BAKER TOWNSHIP</t>
  </si>
  <si>
    <t>5520004</t>
  </si>
  <si>
    <t>5520005</t>
  </si>
  <si>
    <t>5520006</t>
  </si>
  <si>
    <t>5520007</t>
  </si>
  <si>
    <t>GREGG TOWNSHIP</t>
  </si>
  <si>
    <t>5520008</t>
  </si>
  <si>
    <t>5520009</t>
  </si>
  <si>
    <t>5520010</t>
  </si>
  <si>
    <t>5520011</t>
  </si>
  <si>
    <t>5520012</t>
  </si>
  <si>
    <t>5520013</t>
  </si>
  <si>
    <t>5520014</t>
  </si>
  <si>
    <t>0403</t>
  </si>
  <si>
    <t>5530403</t>
  </si>
  <si>
    <t>MARTINSVILLE CIVIL CITY</t>
  </si>
  <si>
    <t>0509</t>
  </si>
  <si>
    <t>5530509</t>
  </si>
  <si>
    <t>MOORESVILLE CIVIL TOWN</t>
  </si>
  <si>
    <t>0798</t>
  </si>
  <si>
    <t>5530798</t>
  </si>
  <si>
    <t>BETHANY CIVIL TOWN</t>
  </si>
  <si>
    <t>0799</t>
  </si>
  <si>
    <t>5530799</t>
  </si>
  <si>
    <t>BROOKLYN CIVIL TOWN</t>
  </si>
  <si>
    <t>5530800</t>
  </si>
  <si>
    <t>MORGANTOWN CIVIL TOWN</t>
  </si>
  <si>
    <t>0801</t>
  </si>
  <si>
    <t>5530801</t>
  </si>
  <si>
    <t>PARAGON CIVIL TOWN</t>
  </si>
  <si>
    <t>5530970</t>
  </si>
  <si>
    <t>MONROVIA CIVIL TOWN</t>
  </si>
  <si>
    <t>5544255</t>
  </si>
  <si>
    <t>5900</t>
  </si>
  <si>
    <t>5545900</t>
  </si>
  <si>
    <t>MONROE-GREGG SCHOOL CORPORATION</t>
  </si>
  <si>
    <t>5910</t>
  </si>
  <si>
    <t>5545910</t>
  </si>
  <si>
    <t>EMINENCE CONSOLIDATED SCHOOL CORPORATION</t>
  </si>
  <si>
    <t>5925</t>
  </si>
  <si>
    <t>5545925</t>
  </si>
  <si>
    <t>M.S.D. MARTINSVILLE SCHOOL CORPORATION</t>
  </si>
  <si>
    <t>5930</t>
  </si>
  <si>
    <t>5545930</t>
  </si>
  <si>
    <t>MOORESVILLE CONSOLIDATED SCHOOL CORP</t>
  </si>
  <si>
    <t>0160</t>
  </si>
  <si>
    <t>5550160</t>
  </si>
  <si>
    <t>MORGAN COUNTY PUBLIC LIBRARY</t>
  </si>
  <si>
    <t>0161</t>
  </si>
  <si>
    <t>5550161</t>
  </si>
  <si>
    <t>MOORESVILLE PUBLIC LIBRARY</t>
  </si>
  <si>
    <t>5560963</t>
  </si>
  <si>
    <t>HARRISON TOWNSHIP FIRE #7</t>
  </si>
  <si>
    <t>5561085</t>
  </si>
  <si>
    <t>MONROE TOWNSHIP FIRE DISTRICT</t>
  </si>
  <si>
    <t>5570017</t>
  </si>
  <si>
    <t>HART LAKE CONSERVANCY</t>
  </si>
  <si>
    <t>5570076</t>
  </si>
  <si>
    <t>5570101</t>
  </si>
  <si>
    <t>WILDWOOD DAM CONSERVANCY DISTRICT</t>
  </si>
  <si>
    <t>5570103</t>
  </si>
  <si>
    <t>LAKE EDGEWOOD CONSERVANCY DISTRICT</t>
  </si>
  <si>
    <t>5570106</t>
  </si>
  <si>
    <t>UPPER WILDWOOD SHORES CONSERVANCY DIST</t>
  </si>
  <si>
    <t>0325</t>
  </si>
  <si>
    <t>5570325</t>
  </si>
  <si>
    <t>LAKE DETURK CONSERVANCY DISTRICT</t>
  </si>
  <si>
    <t>0345</t>
  </si>
  <si>
    <t>5570345</t>
  </si>
  <si>
    <t>TALL OAKS LAKE CONSERVANCY DISTRICT</t>
  </si>
  <si>
    <t>56</t>
  </si>
  <si>
    <t>5610000</t>
  </si>
  <si>
    <t>NEWTON COUNTY</t>
  </si>
  <si>
    <t>5620001</t>
  </si>
  <si>
    <t>BEAVER TOWNSHIP</t>
  </si>
  <si>
    <t>5620002</t>
  </si>
  <si>
    <t>COLFAX TOWNSHIP</t>
  </si>
  <si>
    <t>5620003</t>
  </si>
  <si>
    <t>5620004</t>
  </si>
  <si>
    <t>IROQUOIS TOWNSHIP</t>
  </si>
  <si>
    <t>5620005</t>
  </si>
  <si>
    <t>5620006</t>
  </si>
  <si>
    <t>5620007</t>
  </si>
  <si>
    <t>5620008</t>
  </si>
  <si>
    <t>5620009</t>
  </si>
  <si>
    <t>MCCLELLAN TOWNSHIP</t>
  </si>
  <si>
    <t>5620010</t>
  </si>
  <si>
    <t>5630802</t>
  </si>
  <si>
    <t>BROOK CIVIL TOWN</t>
  </si>
  <si>
    <t>0803</t>
  </si>
  <si>
    <t>5630803</t>
  </si>
  <si>
    <t>GOODLAND CIVIL TOWN</t>
  </si>
  <si>
    <t>0804</t>
  </si>
  <si>
    <t>5630804</t>
  </si>
  <si>
    <t>KENTLAND CIVIL TOWN</t>
  </si>
  <si>
    <t>0805</t>
  </si>
  <si>
    <t>5630805</t>
  </si>
  <si>
    <t>MOROCCO CIVIL TOWN</t>
  </si>
  <si>
    <t>5630806</t>
  </si>
  <si>
    <t>MT. AYR CIVIL TOWN</t>
  </si>
  <si>
    <t>5945</t>
  </si>
  <si>
    <t>5645945</t>
  </si>
  <si>
    <t>NORTH NEWTON SCHOOL CORPORATION</t>
  </si>
  <si>
    <t>5645995</t>
  </si>
  <si>
    <t>0162</t>
  </si>
  <si>
    <t>5650162</t>
  </si>
  <si>
    <t>BROOK PUBLIC LIBRARY</t>
  </si>
  <si>
    <t>0163</t>
  </si>
  <si>
    <t>5650163</t>
  </si>
  <si>
    <t>GOODLAND PUBLIC LIBRARY</t>
  </si>
  <si>
    <t>0164</t>
  </si>
  <si>
    <t>5650164</t>
  </si>
  <si>
    <t>KENTLAND PUBLIC LIBRARY</t>
  </si>
  <si>
    <t>0166</t>
  </si>
  <si>
    <t>5650166</t>
  </si>
  <si>
    <t>NEWTON COUNTY PUBLIC LIBRARY</t>
  </si>
  <si>
    <t>5661062</t>
  </si>
  <si>
    <t>5670019</t>
  </si>
  <si>
    <t>KENTLAND CONSERVANCY DISTRICT</t>
  </si>
  <si>
    <t>5670052</t>
  </si>
  <si>
    <t>MOROCCO CONSERVANCY DISTRICT</t>
  </si>
  <si>
    <t>5670098</t>
  </si>
  <si>
    <t>57</t>
  </si>
  <si>
    <t>5710000</t>
  </si>
  <si>
    <t>NOBLE COUNTY</t>
  </si>
  <si>
    <t>5720001</t>
  </si>
  <si>
    <t>ALBION TOWNSHIP</t>
  </si>
  <si>
    <t>5720002</t>
  </si>
  <si>
    <t>5720003</t>
  </si>
  <si>
    <t>5720004</t>
  </si>
  <si>
    <t>5720005</t>
  </si>
  <si>
    <t>5720006</t>
  </si>
  <si>
    <t>5720007</t>
  </si>
  <si>
    <t>5720008</t>
  </si>
  <si>
    <t>5720009</t>
  </si>
  <si>
    <t>5720010</t>
  </si>
  <si>
    <t>SWAN TOWNSHIP</t>
  </si>
  <si>
    <t>5720011</t>
  </si>
  <si>
    <t>5720012</t>
  </si>
  <si>
    <t>5720013</t>
  </si>
  <si>
    <t>0418</t>
  </si>
  <si>
    <t>5730418</t>
  </si>
  <si>
    <t>KENDALLVILLE CIVIL CITY</t>
  </si>
  <si>
    <t>0452</t>
  </si>
  <si>
    <t>5730452</t>
  </si>
  <si>
    <t>LIGONIER CIVIL CITY</t>
  </si>
  <si>
    <t>5730807</t>
  </si>
  <si>
    <t>ALBION CIVIL TOWN</t>
  </si>
  <si>
    <t>5730808</t>
  </si>
  <si>
    <t>AVILLA CIVIL TOWN</t>
  </si>
  <si>
    <t>0809</t>
  </si>
  <si>
    <t>5730809</t>
  </si>
  <si>
    <t>CROMWELL CIVIL TOWN</t>
  </si>
  <si>
    <t>5730810</t>
  </si>
  <si>
    <t>ROME CITY CIVIL TOWN</t>
  </si>
  <si>
    <t>5730811</t>
  </si>
  <si>
    <t>5744535</t>
  </si>
  <si>
    <t>6055</t>
  </si>
  <si>
    <t>5746055</t>
  </si>
  <si>
    <t>CENTRAL NOBLE COMMUNITY SCHOOL CORP</t>
  </si>
  <si>
    <t>6060</t>
  </si>
  <si>
    <t>5746060</t>
  </si>
  <si>
    <t>EAST NOBLE SCHOOL CORPORATION</t>
  </si>
  <si>
    <t>6065</t>
  </si>
  <si>
    <t>5746065</t>
  </si>
  <si>
    <t>WEST NOBLE SCHOOL CORPORATION</t>
  </si>
  <si>
    <t>8625</t>
  </si>
  <si>
    <t>5748625</t>
  </si>
  <si>
    <t>SMITH-GREEN COMMUNITY SCHOOL CORPORATION</t>
  </si>
  <si>
    <t>0167</t>
  </si>
  <si>
    <t>5750167</t>
  </si>
  <si>
    <t>KENDALLVILLE PUBLIC LIBRARY</t>
  </si>
  <si>
    <t>0168</t>
  </si>
  <si>
    <t>5750168</t>
  </si>
  <si>
    <t>LIGONIER PUBLIC LIBRARY</t>
  </si>
  <si>
    <t>0169</t>
  </si>
  <si>
    <t>5750169</t>
  </si>
  <si>
    <t>NOBLE COUNTY PUBLIC LIBRARY</t>
  </si>
  <si>
    <t>5760994</t>
  </si>
  <si>
    <t>5770054</t>
  </si>
  <si>
    <t>ROME CITY CONSERVANCY</t>
  </si>
  <si>
    <t>58</t>
  </si>
  <si>
    <t>5810000</t>
  </si>
  <si>
    <t>OHIO COUNTY</t>
  </si>
  <si>
    <t>5820001</t>
  </si>
  <si>
    <t>5820002</t>
  </si>
  <si>
    <t>5820003</t>
  </si>
  <si>
    <t>RANDOLPH TOWNSHIP</t>
  </si>
  <si>
    <t>5820004</t>
  </si>
  <si>
    <t>0462</t>
  </si>
  <si>
    <t>5830462</t>
  </si>
  <si>
    <t>RISING SUN CIVIL CITY</t>
  </si>
  <si>
    <t>6080</t>
  </si>
  <si>
    <t>5846080</t>
  </si>
  <si>
    <t>RISING SUN-OHIO COUNTY COMM SCHOOL CORP</t>
  </si>
  <si>
    <t>0170</t>
  </si>
  <si>
    <t>5850170</t>
  </si>
  <si>
    <t>OHIO COUNTY PUBLIC LIBRARY</t>
  </si>
  <si>
    <t>5861006</t>
  </si>
  <si>
    <t>59</t>
  </si>
  <si>
    <t>5910000</t>
  </si>
  <si>
    <t>ORANGE COUNTY</t>
  </si>
  <si>
    <t>5920001</t>
  </si>
  <si>
    <t>FRENCH LICK TOWNSHIP</t>
  </si>
  <si>
    <t>5920002</t>
  </si>
  <si>
    <t>5920003</t>
  </si>
  <si>
    <t>5920004</t>
  </si>
  <si>
    <t>NORTHEAST TOWNSHIP</t>
  </si>
  <si>
    <t>5920005</t>
  </si>
  <si>
    <t>NORTHWEST TOWNSHIP</t>
  </si>
  <si>
    <t>5920006</t>
  </si>
  <si>
    <t>ORANGEVILLE TOWNSHIP</t>
  </si>
  <si>
    <t>5920007</t>
  </si>
  <si>
    <t>ORLEANS TOWNSHIP</t>
  </si>
  <si>
    <t>5920008</t>
  </si>
  <si>
    <t>PAOLI TOWNSHIP</t>
  </si>
  <si>
    <t>5920009</t>
  </si>
  <si>
    <t>SOUTHEAST TOWNSHIP</t>
  </si>
  <si>
    <t>5920010</t>
  </si>
  <si>
    <t>STAMPERSCREEK TOWNSHIP</t>
  </si>
  <si>
    <t>5930812</t>
  </si>
  <si>
    <t>FRENCH LICK CIVIL TOWN</t>
  </si>
  <si>
    <t>5930813</t>
  </si>
  <si>
    <t>ORLEANS CIVIL TOWN</t>
  </si>
  <si>
    <t>5930814</t>
  </si>
  <si>
    <t>PAOLI CIVIL TOWN</t>
  </si>
  <si>
    <t>5930815</t>
  </si>
  <si>
    <t>WEST BADEN CIVIL TOWN</t>
  </si>
  <si>
    <t>6145</t>
  </si>
  <si>
    <t>5946145</t>
  </si>
  <si>
    <t>ORLEANS COMMUNITY SCHOOL CORPORATION</t>
  </si>
  <si>
    <t>6155</t>
  </si>
  <si>
    <t>5946155</t>
  </si>
  <si>
    <t>PAOLI COMMUNITY SCHOOL CORPORATION</t>
  </si>
  <si>
    <t>6160</t>
  </si>
  <si>
    <t>5946160</t>
  </si>
  <si>
    <t>SPRINGS VALLEY COMMUNITY SCHOOL CORP</t>
  </si>
  <si>
    <t>0171</t>
  </si>
  <si>
    <t>5950171</t>
  </si>
  <si>
    <t>ORLEANS PUBLIC LIBRARY</t>
  </si>
  <si>
    <t>0172</t>
  </si>
  <si>
    <t>5950172</t>
  </si>
  <si>
    <t>PAOLI PUBLIC LIBRARY</t>
  </si>
  <si>
    <t>0173</t>
  </si>
  <si>
    <t>5950173</t>
  </si>
  <si>
    <t>FRENCH LICK-MELTON PUBLIC LIBRARY</t>
  </si>
  <si>
    <t>0992</t>
  </si>
  <si>
    <t>5960992</t>
  </si>
  <si>
    <t>ORANGE COUNTY FIRE PROTECTION DISTRICT</t>
  </si>
  <si>
    <t>1063</t>
  </si>
  <si>
    <t>5961063</t>
  </si>
  <si>
    <t>ORANGE COUNTY SOLID WASTE MGMT DIST</t>
  </si>
  <si>
    <t>5970021</t>
  </si>
  <si>
    <t>SPRINGS VALLEY CONSERVANCY DISTRICT</t>
  </si>
  <si>
    <t>60</t>
  </si>
  <si>
    <t>6010000</t>
  </si>
  <si>
    <t>OWEN COUNTY</t>
  </si>
  <si>
    <t>6020001</t>
  </si>
  <si>
    <t>6020002</t>
  </si>
  <si>
    <t>6020003</t>
  </si>
  <si>
    <t>6020004</t>
  </si>
  <si>
    <t>6020005</t>
  </si>
  <si>
    <t>6020006</t>
  </si>
  <si>
    <t>6020007</t>
  </si>
  <si>
    <t>6020008</t>
  </si>
  <si>
    <t>6020009</t>
  </si>
  <si>
    <t>6020010</t>
  </si>
  <si>
    <t>6020011</t>
  </si>
  <si>
    <t>6020012</t>
  </si>
  <si>
    <t>6020013</t>
  </si>
  <si>
    <t>6030816</t>
  </si>
  <si>
    <t>GOSPORT CIVIL TOWN</t>
  </si>
  <si>
    <t>6030817</t>
  </si>
  <si>
    <t>SPENCER CIVIL TOWN</t>
  </si>
  <si>
    <t>6195</t>
  </si>
  <si>
    <t>6046195</t>
  </si>
  <si>
    <t>SPENCER-OWEN COMMUNITY SCHOOL CORP</t>
  </si>
  <si>
    <t>6750</t>
  </si>
  <si>
    <t>6046750</t>
  </si>
  <si>
    <t>CLOVERDALE COMMUNITY SCHOOL CORPORATION</t>
  </si>
  <si>
    <t>0264</t>
  </si>
  <si>
    <t>6050264</t>
  </si>
  <si>
    <t>SPENCER-OWEN COUNTY PUBLIC LIBRARY</t>
  </si>
  <si>
    <t>6060333</t>
  </si>
  <si>
    <t>6061186</t>
  </si>
  <si>
    <t>0102</t>
  </si>
  <si>
    <t>6070102</t>
  </si>
  <si>
    <t>GRAYBROOK CONSERVANCY DISTRICT</t>
  </si>
  <si>
    <t>61</t>
  </si>
  <si>
    <t>6110000</t>
  </si>
  <si>
    <t>PARKE COUNTY</t>
  </si>
  <si>
    <t>6120001</t>
  </si>
  <si>
    <t>6120002</t>
  </si>
  <si>
    <t>FLORIDA TOWNSHIP</t>
  </si>
  <si>
    <t>6120003</t>
  </si>
  <si>
    <t>6120004</t>
  </si>
  <si>
    <t>6120005</t>
  </si>
  <si>
    <t>6120006</t>
  </si>
  <si>
    <t>6120007</t>
  </si>
  <si>
    <t>6120008</t>
  </si>
  <si>
    <t>RACCOON TOWNSHIP</t>
  </si>
  <si>
    <t>6120009</t>
  </si>
  <si>
    <t>RESERVE TOWNSHIP</t>
  </si>
  <si>
    <t>6120010</t>
  </si>
  <si>
    <t>6120011</t>
  </si>
  <si>
    <t>6120012</t>
  </si>
  <si>
    <t>6120013</t>
  </si>
  <si>
    <t>0818</t>
  </si>
  <si>
    <t>6130818</t>
  </si>
  <si>
    <t>BLOOMINGDALE CIVIL TOWN</t>
  </si>
  <si>
    <t>6130820</t>
  </si>
  <si>
    <t>MARSHALL CIVIL TOWN</t>
  </si>
  <si>
    <t>6130821</t>
  </si>
  <si>
    <t>MONTEZUMA CIVIL TOWN</t>
  </si>
  <si>
    <t>6130822</t>
  </si>
  <si>
    <t>ROCKVILLE CIVIL TOWN</t>
  </si>
  <si>
    <t>0823</t>
  </si>
  <si>
    <t>6130823</t>
  </si>
  <si>
    <t>ROSEDALE CIVIL TOWN</t>
  </si>
  <si>
    <t>6130954</t>
  </si>
  <si>
    <t>MECCA CIVIL TOWN</t>
  </si>
  <si>
    <t>6141125</t>
  </si>
  <si>
    <t>6260</t>
  </si>
  <si>
    <t>6146260</t>
  </si>
  <si>
    <t>SOUTHWEST PARKE COMMUNITY SCHOOL CORP</t>
  </si>
  <si>
    <t>6375</t>
  </si>
  <si>
    <t>6146375</t>
  </si>
  <si>
    <t>NORTH CENTRAL PARKE COMM SCHOOL CORP</t>
  </si>
  <si>
    <t>0176</t>
  </si>
  <si>
    <t>6150176</t>
  </si>
  <si>
    <t>MONTEZUMA PUBLIC LIBRARY</t>
  </si>
  <si>
    <t>0292</t>
  </si>
  <si>
    <t>6150292</t>
  </si>
  <si>
    <t>PARKE COUNTY PUBLIC LIBRARY</t>
  </si>
  <si>
    <t>1079</t>
  </si>
  <si>
    <t>6161079</t>
  </si>
  <si>
    <t>WEST CENTRAL INDIANA SOLID WASTE MGMT</t>
  </si>
  <si>
    <t>6161187</t>
  </si>
  <si>
    <t>6170022</t>
  </si>
  <si>
    <t>62</t>
  </si>
  <si>
    <t>6210000</t>
  </si>
  <si>
    <t>PERRY COUNTY</t>
  </si>
  <si>
    <t>6220001</t>
  </si>
  <si>
    <t>6220002</t>
  </si>
  <si>
    <t>6220003</t>
  </si>
  <si>
    <t>LEOPOLD TOWNSHIP</t>
  </si>
  <si>
    <t>6220004</t>
  </si>
  <si>
    <t>OIL TOWNSHIP</t>
  </si>
  <si>
    <t>6220005</t>
  </si>
  <si>
    <t>TOBIN TOWNSHIP</t>
  </si>
  <si>
    <t>6220006</t>
  </si>
  <si>
    <t>6220007</t>
  </si>
  <si>
    <t>0411</t>
  </si>
  <si>
    <t>6230411</t>
  </si>
  <si>
    <t>TELL CITY CIVIL CITY</t>
  </si>
  <si>
    <t>0463</t>
  </si>
  <si>
    <t>6230463</t>
  </si>
  <si>
    <t>CANNELTON CIVIL CITY</t>
  </si>
  <si>
    <t>0824</t>
  </si>
  <si>
    <t>6230824</t>
  </si>
  <si>
    <t>TROY CIVIL TOWN</t>
  </si>
  <si>
    <t>6325</t>
  </si>
  <si>
    <t>6246325</t>
  </si>
  <si>
    <t>PERRY CENTRAL COMMUNITY SCHOOL CORP</t>
  </si>
  <si>
    <t>6340</t>
  </si>
  <si>
    <t>6246340</t>
  </si>
  <si>
    <t>CANNELTON CITY SCHOOL CORPORATION</t>
  </si>
  <si>
    <t>6350</t>
  </si>
  <si>
    <t>6246350</t>
  </si>
  <si>
    <t>TELL CITY-TROY TOWNSHIP SCHOOL CORP</t>
  </si>
  <si>
    <t>0324</t>
  </si>
  <si>
    <t>6250324</t>
  </si>
  <si>
    <t>PERRY COUNTY PUBLIC LIBRARY</t>
  </si>
  <si>
    <t>0993</t>
  </si>
  <si>
    <t>6260993</t>
  </si>
  <si>
    <t>PERRY COUNTY AIRPORT AUTHORITY</t>
  </si>
  <si>
    <t>1064</t>
  </si>
  <si>
    <t>6261064</t>
  </si>
  <si>
    <t>PERRY COUNTY SOLID WASTE MANAGEMENT DIST</t>
  </si>
  <si>
    <t>6270023</t>
  </si>
  <si>
    <t>MIDDLEFORK WATERSHED CONSERVANCY DIST</t>
  </si>
  <si>
    <t>63</t>
  </si>
  <si>
    <t>6310000</t>
  </si>
  <si>
    <t>PIKE COUNTY</t>
  </si>
  <si>
    <t>6320001</t>
  </si>
  <si>
    <t>6320002</t>
  </si>
  <si>
    <t>6320003</t>
  </si>
  <si>
    <t>LOCKHART TOWNSHIP</t>
  </si>
  <si>
    <t>6320004</t>
  </si>
  <si>
    <t>6320005</t>
  </si>
  <si>
    <t>6320006</t>
  </si>
  <si>
    <t>6320007</t>
  </si>
  <si>
    <t>6320008</t>
  </si>
  <si>
    <t>6320009</t>
  </si>
  <si>
    <t>0455</t>
  </si>
  <si>
    <t>6330455</t>
  </si>
  <si>
    <t>PETERSBURG CIVIL CITY</t>
  </si>
  <si>
    <t>0825</t>
  </si>
  <si>
    <t>6330825</t>
  </si>
  <si>
    <t>SPURGEON CIVIL TOWN</t>
  </si>
  <si>
    <t>0826</t>
  </si>
  <si>
    <t>6330826</t>
  </si>
  <si>
    <t>WINSLOW CIVIL TOWN</t>
  </si>
  <si>
    <t>6445</t>
  </si>
  <si>
    <t>6346445</t>
  </si>
  <si>
    <t>PIKE COUNTY SCHOOL CORPORATION</t>
  </si>
  <si>
    <t>0288</t>
  </si>
  <si>
    <t>6350288</t>
  </si>
  <si>
    <t>PIKE COUNTY PUBLIC LIBRARY</t>
  </si>
  <si>
    <t>0964</t>
  </si>
  <si>
    <t>6360964</t>
  </si>
  <si>
    <t>PATOKA TOWNSHIP FIRE</t>
  </si>
  <si>
    <t>6360968</t>
  </si>
  <si>
    <t>JEFFERSON-MARION TOWNSHIP FIRE</t>
  </si>
  <si>
    <t>1065</t>
  </si>
  <si>
    <t>6361065</t>
  </si>
  <si>
    <t>PIKE COUNTY SOLID WASTE DISTRICT</t>
  </si>
  <si>
    <t>6370007</t>
  </si>
  <si>
    <t>6370009</t>
  </si>
  <si>
    <t>0024</t>
  </si>
  <si>
    <t>6370024</t>
  </si>
  <si>
    <t>PRIDES CREEK CONSERVANCY</t>
  </si>
  <si>
    <t>64</t>
  </si>
  <si>
    <t>6410000</t>
  </si>
  <si>
    <t>PORTER COUNTY</t>
  </si>
  <si>
    <t>6420001</t>
  </si>
  <si>
    <t>6420002</t>
  </si>
  <si>
    <t>6420003</t>
  </si>
  <si>
    <t>6420004</t>
  </si>
  <si>
    <t>6420005</t>
  </si>
  <si>
    <t>6420006</t>
  </si>
  <si>
    <t>6420007</t>
  </si>
  <si>
    <t>6420008</t>
  </si>
  <si>
    <t>PORTAGE TOWNSHIP</t>
  </si>
  <si>
    <t>6420009</t>
  </si>
  <si>
    <t>PORTER TOWNSHIP</t>
  </si>
  <si>
    <t>6420010</t>
  </si>
  <si>
    <t>6420011</t>
  </si>
  <si>
    <t>6420012</t>
  </si>
  <si>
    <t>WESTCHESTER TOWNSHIP</t>
  </si>
  <si>
    <t>0204</t>
  </si>
  <si>
    <t>6430204</t>
  </si>
  <si>
    <t>VALPARAISO CIVIL CITY</t>
  </si>
  <si>
    <t>6430303</t>
  </si>
  <si>
    <t>PORTAGE CIVIL CITY</t>
  </si>
  <si>
    <t>0510</t>
  </si>
  <si>
    <t>6430510</t>
  </si>
  <si>
    <t>CHESTERTON CIVIL TOWN</t>
  </si>
  <si>
    <t>0827</t>
  </si>
  <si>
    <t>6430827</t>
  </si>
  <si>
    <t>BEVERLY SHORES CIVIL TOWN</t>
  </si>
  <si>
    <t>0828</t>
  </si>
  <si>
    <t>6430828</t>
  </si>
  <si>
    <t>BURNS HARBOR CIVIL TOWN</t>
  </si>
  <si>
    <t>0829</t>
  </si>
  <si>
    <t>6430829</t>
  </si>
  <si>
    <t>DUNE ACRES CIVIL TOWN</t>
  </si>
  <si>
    <t>0830</t>
  </si>
  <si>
    <t>6430830</t>
  </si>
  <si>
    <t>HEBRON CIVIL TOWN</t>
  </si>
  <si>
    <t>0831</t>
  </si>
  <si>
    <t>6430831</t>
  </si>
  <si>
    <t>KOUTS CIVIL TOWN</t>
  </si>
  <si>
    <t>0832</t>
  </si>
  <si>
    <t>6430832</t>
  </si>
  <si>
    <t>OGDEN DUNES CIVIL TOWN</t>
  </si>
  <si>
    <t>0833</t>
  </si>
  <si>
    <t>6430833</t>
  </si>
  <si>
    <t>PORTER CIVIL TOWN</t>
  </si>
  <si>
    <t>0834</t>
  </si>
  <si>
    <t>6430834</t>
  </si>
  <si>
    <t>PINES CIVIL TOWN</t>
  </si>
  <si>
    <t>6444925</t>
  </si>
  <si>
    <t>6460</t>
  </si>
  <si>
    <t>6446460</t>
  </si>
  <si>
    <t>BOONE TOWNSHIP SCHOOL CORPORATION</t>
  </si>
  <si>
    <t>6470</t>
  </si>
  <si>
    <t>6446470</t>
  </si>
  <si>
    <t>DUNELAND SCHOOL CORPORATION</t>
  </si>
  <si>
    <t>6510</t>
  </si>
  <si>
    <t>6446510</t>
  </si>
  <si>
    <t>EAST PORTER COUNTY SCHOOL CORPORATION</t>
  </si>
  <si>
    <t>6520</t>
  </si>
  <si>
    <t>6446520</t>
  </si>
  <si>
    <t>PORTER TOWNSHIP SCHOOL CORPORATION</t>
  </si>
  <si>
    <t>6530</t>
  </si>
  <si>
    <t>6446530</t>
  </si>
  <si>
    <t>UNION TOWNSHIP SCHOOL CORPORATION</t>
  </si>
  <si>
    <t>6550</t>
  </si>
  <si>
    <t>6446550</t>
  </si>
  <si>
    <t>PORTAGE TOWNSHIP SCHOOL CORPORATION</t>
  </si>
  <si>
    <t>6560</t>
  </si>
  <si>
    <t>6446560</t>
  </si>
  <si>
    <t>VALPARAISO COMMUNITY SCHOOL CORPORATION</t>
  </si>
  <si>
    <t>0184</t>
  </si>
  <si>
    <t>6450184</t>
  </si>
  <si>
    <t>WESTCHESTER PUBLIC LIBRARY</t>
  </si>
  <si>
    <t>0185</t>
  </si>
  <si>
    <t>6450185</t>
  </si>
  <si>
    <t>PORTER COUNTY PUBLIC LIBRARY</t>
  </si>
  <si>
    <t>0975</t>
  </si>
  <si>
    <t>6460975</t>
  </si>
  <si>
    <t>WEST PORTER TOWNSHIP FIRE PROTECTION</t>
  </si>
  <si>
    <t>1066</t>
  </si>
  <si>
    <t>6461066</t>
  </si>
  <si>
    <t>PORTER CO SOLID WASTE DISTRICT</t>
  </si>
  <si>
    <t>6461084</t>
  </si>
  <si>
    <t>PORTER CO AIRPORT AUTHORITY</t>
  </si>
  <si>
    <t>6470025</t>
  </si>
  <si>
    <t>WHITE OAK CONSERVANCY DISTRICT</t>
  </si>
  <si>
    <t>6470026</t>
  </si>
  <si>
    <t>VALPARAISO LAKES CONSERVANCY</t>
  </si>
  <si>
    <t>6470027</t>
  </si>
  <si>
    <t>INDIAN BOUNDARY CONSERVANCY DISTRICT</t>
  </si>
  <si>
    <t>6470028</t>
  </si>
  <si>
    <t>DAMON RUN CONSERVANCY DISTRICT</t>
  </si>
  <si>
    <t>6470059</t>
  </si>
  <si>
    <t>TWIN CREEKS CONSERVANCY DISTRICT</t>
  </si>
  <si>
    <t>6470099</t>
  </si>
  <si>
    <t>NATURE WORKS CONSERVANCY DISTRICT</t>
  </si>
  <si>
    <t>65</t>
  </si>
  <si>
    <t>6510000</t>
  </si>
  <si>
    <t>POSEY COUNTY</t>
  </si>
  <si>
    <t>6520001</t>
  </si>
  <si>
    <t>BETHEL TOWNSHIP</t>
  </si>
  <si>
    <t>6520002</t>
  </si>
  <si>
    <t>BLACK TOWNSHIP</t>
  </si>
  <si>
    <t>6520003</t>
  </si>
  <si>
    <t>6520004</t>
  </si>
  <si>
    <t>HARMONY TOWNSHIP</t>
  </si>
  <si>
    <t>6520005</t>
  </si>
  <si>
    <t>LYNN TOWNSHIP</t>
  </si>
  <si>
    <t>6520006</t>
  </si>
  <si>
    <t>MARRS TOWNSHIP</t>
  </si>
  <si>
    <t>6520007</t>
  </si>
  <si>
    <t>POINT TOWNSHIP</t>
  </si>
  <si>
    <t>6520008</t>
  </si>
  <si>
    <t>ROBB TOWNSHIP</t>
  </si>
  <si>
    <t>6520009</t>
  </si>
  <si>
    <t>ROBINSON TOWNSHIP</t>
  </si>
  <si>
    <t>6520010</t>
  </si>
  <si>
    <t>0419</t>
  </si>
  <si>
    <t>6530419</t>
  </si>
  <si>
    <t>MOUNT VERNON CIVIL CITY</t>
  </si>
  <si>
    <t>0835</t>
  </si>
  <si>
    <t>6530835</t>
  </si>
  <si>
    <t>CYNTHIANA CIVIL TOWN</t>
  </si>
  <si>
    <t>0836</t>
  </si>
  <si>
    <t>6530836</t>
  </si>
  <si>
    <t>GRIFFIN CIVIL TOWN</t>
  </si>
  <si>
    <t>0837</t>
  </si>
  <si>
    <t>6530837</t>
  </si>
  <si>
    <t>NEW HARMONY CIVIL TOWN</t>
  </si>
  <si>
    <t>0838</t>
  </si>
  <si>
    <t>6530838</t>
  </si>
  <si>
    <t>POSEYVILLE CIVIL TOWN</t>
  </si>
  <si>
    <t>6590</t>
  </si>
  <si>
    <t>6546590</t>
  </si>
  <si>
    <t>M.S.D. MOUNT VERNON SCHOOL CORPORATION</t>
  </si>
  <si>
    <t>6600</t>
  </si>
  <si>
    <t>6546600</t>
  </si>
  <si>
    <t>M.S.D. NORTH POSEY COUNTY SCHOOL CORP</t>
  </si>
  <si>
    <t>0187</t>
  </si>
  <si>
    <t>6550187</t>
  </si>
  <si>
    <t>NEW HARMONY WORKINGMENS INSTITUTE</t>
  </si>
  <si>
    <t>0188</t>
  </si>
  <si>
    <t>6550188</t>
  </si>
  <si>
    <t>POSEYVILLE CARNEGIE LIBRARY</t>
  </si>
  <si>
    <t>0269</t>
  </si>
  <si>
    <t>6550269</t>
  </si>
  <si>
    <t>ALEXANDRIAN FREE PUBLIC LIBRARY</t>
  </si>
  <si>
    <t>0920</t>
  </si>
  <si>
    <t>6560920</t>
  </si>
  <si>
    <t>GRIFFIN-BETHEL TOWNSHIP FIRE PROTECTION</t>
  </si>
  <si>
    <t>0957</t>
  </si>
  <si>
    <t>6560957</t>
  </si>
  <si>
    <t>WADESVILLE-CENTER TOWNSHIP FIRE</t>
  </si>
  <si>
    <t>1067</t>
  </si>
  <si>
    <t>6561067</t>
  </si>
  <si>
    <t>POSEY COUNTY SOLID WASTE MANAGEMENT DIST</t>
  </si>
  <si>
    <t>66</t>
  </si>
  <si>
    <t>6610000</t>
  </si>
  <si>
    <t>PULASKI COUNTY</t>
  </si>
  <si>
    <t>6620001</t>
  </si>
  <si>
    <t>6620002</t>
  </si>
  <si>
    <t>6620003</t>
  </si>
  <si>
    <t>6620004</t>
  </si>
  <si>
    <t>6620005</t>
  </si>
  <si>
    <t>6620006</t>
  </si>
  <si>
    <t>6620007</t>
  </si>
  <si>
    <t>6620008</t>
  </si>
  <si>
    <t>RICH GROVE TOWNSHIP</t>
  </si>
  <si>
    <t>6620009</t>
  </si>
  <si>
    <t>6620010</t>
  </si>
  <si>
    <t>6620011</t>
  </si>
  <si>
    <t>6620012</t>
  </si>
  <si>
    <t>WHITE POST TOWNSHIP</t>
  </si>
  <si>
    <t>0839</t>
  </si>
  <si>
    <t>6630839</t>
  </si>
  <si>
    <t>FRANCESVILLE CIVIL TOWN</t>
  </si>
  <si>
    <t>0840</t>
  </si>
  <si>
    <t>6630840</t>
  </si>
  <si>
    <t>MEDARYVILLE CIVIL TOWN</t>
  </si>
  <si>
    <t>0841</t>
  </si>
  <si>
    <t>6630841</t>
  </si>
  <si>
    <t>MONTEREY CIVIL TOWN</t>
  </si>
  <si>
    <t>0842</t>
  </si>
  <si>
    <t>6630842</t>
  </si>
  <si>
    <t>WINAMAC CIVIL TOWN</t>
  </si>
  <si>
    <t>6645455</t>
  </si>
  <si>
    <t>6646620</t>
  </si>
  <si>
    <t>6646630</t>
  </si>
  <si>
    <t>7515</t>
  </si>
  <si>
    <t>6647515</t>
  </si>
  <si>
    <t>NORTH JUDSON-SAN PIERRE SCHOOL CORP</t>
  </si>
  <si>
    <t>0189</t>
  </si>
  <si>
    <t>6650189</t>
  </si>
  <si>
    <t>FRANCESVILLE PUBLIC LIBRARY</t>
  </si>
  <si>
    <t>0190</t>
  </si>
  <si>
    <t>6650190</t>
  </si>
  <si>
    <t>MONTEREY PUBLIC LIBRARY</t>
  </si>
  <si>
    <t>0191</t>
  </si>
  <si>
    <t>6650191</t>
  </si>
  <si>
    <t>PULASKI COUNTY PUBLIC LIBRARY</t>
  </si>
  <si>
    <t>6661062</t>
  </si>
  <si>
    <t>6670008</t>
  </si>
  <si>
    <t>6670061</t>
  </si>
  <si>
    <t>67</t>
  </si>
  <si>
    <t>6710000</t>
  </si>
  <si>
    <t>PUTNAM COUNTY</t>
  </si>
  <si>
    <t>6720001</t>
  </si>
  <si>
    <t>6720002</t>
  </si>
  <si>
    <t>CLOVERDALE TOWNSHIP</t>
  </si>
  <si>
    <t>6720003</t>
  </si>
  <si>
    <t>FLOYD TOWNSHIP</t>
  </si>
  <si>
    <t>6720004</t>
  </si>
  <si>
    <t>6720005</t>
  </si>
  <si>
    <t>GREENCASTLE TOWNSHIP</t>
  </si>
  <si>
    <t>6720006</t>
  </si>
  <si>
    <t>6720007</t>
  </si>
  <si>
    <t>6720008</t>
  </si>
  <si>
    <t>6720009</t>
  </si>
  <si>
    <t>6720010</t>
  </si>
  <si>
    <t>6720011</t>
  </si>
  <si>
    <t>RUSSELL TOWNSHIP</t>
  </si>
  <si>
    <t>6720012</t>
  </si>
  <si>
    <t>6720013</t>
  </si>
  <si>
    <t>0404</t>
  </si>
  <si>
    <t>6730404</t>
  </si>
  <si>
    <t>GREENCASTLE CIVIL CITY</t>
  </si>
  <si>
    <t>0843</t>
  </si>
  <si>
    <t>6730843</t>
  </si>
  <si>
    <t>BAINBRIDGE CIVIL TOWN</t>
  </si>
  <si>
    <t>0844</t>
  </si>
  <si>
    <t>6730844</t>
  </si>
  <si>
    <t>CLOVERDALE CIVIL TOWN</t>
  </si>
  <si>
    <t>0845</t>
  </si>
  <si>
    <t>6730845</t>
  </si>
  <si>
    <t>ROACHDALE CIVIL TOWN</t>
  </si>
  <si>
    <t>0846</t>
  </si>
  <si>
    <t>6730846</t>
  </si>
  <si>
    <t>RUSSELLVILLE CIVIL TOWN</t>
  </si>
  <si>
    <t>6730965</t>
  </si>
  <si>
    <t>FILLMORE CIVIL TOWN</t>
  </si>
  <si>
    <t>6705</t>
  </si>
  <si>
    <t>6746705</t>
  </si>
  <si>
    <t>SOUTH PUTNAM COMMUNITY SCHOOL CORP</t>
  </si>
  <si>
    <t>6715</t>
  </si>
  <si>
    <t>6746715</t>
  </si>
  <si>
    <t>NORTH PUTNAM COMMUNITY SCHOOL CORP</t>
  </si>
  <si>
    <t>6746750</t>
  </si>
  <si>
    <t>6755</t>
  </si>
  <si>
    <t>6746755</t>
  </si>
  <si>
    <t>GREENCASTLE COMMUNITY SCHOOL CORPORATION</t>
  </si>
  <si>
    <t>0192</t>
  </si>
  <si>
    <t>6750192</t>
  </si>
  <si>
    <t>ROACHDALE PUBLIC LIBRARY</t>
  </si>
  <si>
    <t>0193</t>
  </si>
  <si>
    <t>6750193</t>
  </si>
  <si>
    <t>PUTNAM COUNTY PUBLIC LIBRARY</t>
  </si>
  <si>
    <t>0337</t>
  </si>
  <si>
    <t>6760337</t>
  </si>
  <si>
    <t>PUTNAM COUNTY AIRPORT AUTHORITY</t>
  </si>
  <si>
    <t>0976</t>
  </si>
  <si>
    <t>6760976</t>
  </si>
  <si>
    <t>ROACHDALE FIRE PROTECTION</t>
  </si>
  <si>
    <t>0977</t>
  </si>
  <si>
    <t>6760977</t>
  </si>
  <si>
    <t>WALNUT CREEK FIRE PROTECTION</t>
  </si>
  <si>
    <t>6760978</t>
  </si>
  <si>
    <t>FLOYD TWP FIRE DISTRICT</t>
  </si>
  <si>
    <t>6761079</t>
  </si>
  <si>
    <t>6770030</t>
  </si>
  <si>
    <t>CLEAR CREEK CONSERVANCY DISTRICT</t>
  </si>
  <si>
    <t>6770031</t>
  </si>
  <si>
    <t>LITTLE WALNUT CREEK CONSERVANCY DISTRICT</t>
  </si>
  <si>
    <t>9996</t>
  </si>
  <si>
    <t>6779996</t>
  </si>
  <si>
    <t>VAN BIBBER LAKE CONSERVANCY</t>
  </si>
  <si>
    <t>68</t>
  </si>
  <si>
    <t>6810000</t>
  </si>
  <si>
    <t>RANDOLPH COUNTY</t>
  </si>
  <si>
    <t>6820001</t>
  </si>
  <si>
    <t>6820002</t>
  </si>
  <si>
    <t>6820003</t>
  </si>
  <si>
    <t>GREENSFORK TOWNSHIP</t>
  </si>
  <si>
    <t>6820004</t>
  </si>
  <si>
    <t>6820005</t>
  </si>
  <si>
    <t>6820006</t>
  </si>
  <si>
    <t>6820007</t>
  </si>
  <si>
    <t>6820008</t>
  </si>
  <si>
    <t>WARD TOWNSHIP</t>
  </si>
  <si>
    <t>6820009</t>
  </si>
  <si>
    <t>6820010</t>
  </si>
  <si>
    <t>6820011</t>
  </si>
  <si>
    <t>0425</t>
  </si>
  <si>
    <t>6830425</t>
  </si>
  <si>
    <t>WINCHESTER CIVIL CITY</t>
  </si>
  <si>
    <t>0446</t>
  </si>
  <si>
    <t>6830446</t>
  </si>
  <si>
    <t>UNION CITY CIVIL CITY</t>
  </si>
  <si>
    <t>6830591</t>
  </si>
  <si>
    <t>0847</t>
  </si>
  <si>
    <t>6830847</t>
  </si>
  <si>
    <t>FARMLAND CIVIL TOWN</t>
  </si>
  <si>
    <t>0848</t>
  </si>
  <si>
    <t>6830848</t>
  </si>
  <si>
    <t>LOSANTVILLE CIVIL TOWN</t>
  </si>
  <si>
    <t>0849</t>
  </si>
  <si>
    <t>6830849</t>
  </si>
  <si>
    <t>LYNN CIVIL TOWN</t>
  </si>
  <si>
    <t>0850</t>
  </si>
  <si>
    <t>6830850</t>
  </si>
  <si>
    <t>MODOC CIVIL TOWN</t>
  </si>
  <si>
    <t>0851</t>
  </si>
  <si>
    <t>6830851</t>
  </si>
  <si>
    <t>PARKER CIVIL TOWN</t>
  </si>
  <si>
    <t>0852</t>
  </si>
  <si>
    <t>6830852</t>
  </si>
  <si>
    <t>RIDGEVILLE CIVIL TOWN</t>
  </si>
  <si>
    <t>0853</t>
  </si>
  <si>
    <t>6830853</t>
  </si>
  <si>
    <t>SARATOGA CIVIL TOWN</t>
  </si>
  <si>
    <t>6846795</t>
  </si>
  <si>
    <t>6805</t>
  </si>
  <si>
    <t>6846805</t>
  </si>
  <si>
    <t>RANDOLPH SOUTHERN SCHOOL CORPORATION</t>
  </si>
  <si>
    <t>6820</t>
  </si>
  <si>
    <t>6846820</t>
  </si>
  <si>
    <t>MONROE CENTRAL SCHOOL CORPORATION</t>
  </si>
  <si>
    <t>6825</t>
  </si>
  <si>
    <t>6846825</t>
  </si>
  <si>
    <t>RANDOLPH CENTRAL SCHOOL CORPORATION</t>
  </si>
  <si>
    <t>6835</t>
  </si>
  <si>
    <t>6846835</t>
  </si>
  <si>
    <t>RANDOLPH EASTERN SCHOOL CORPORATION</t>
  </si>
  <si>
    <t>0194</t>
  </si>
  <si>
    <t>6850194</t>
  </si>
  <si>
    <t>FARMLAND PUBLIC LIBRARY</t>
  </si>
  <si>
    <t>0195</t>
  </si>
  <si>
    <t>6850195</t>
  </si>
  <si>
    <t>RIDGEVILLE PUBLIC LIBRARY</t>
  </si>
  <si>
    <t>0196</t>
  </si>
  <si>
    <t>6850196</t>
  </si>
  <si>
    <t>UNION CITY PUBLIC LIBRARY</t>
  </si>
  <si>
    <t>0197</t>
  </si>
  <si>
    <t>6850197</t>
  </si>
  <si>
    <t>WINCHESTER PUBLIC LIBRARY</t>
  </si>
  <si>
    <t>0198</t>
  </si>
  <si>
    <t>6850198</t>
  </si>
  <si>
    <t>1099</t>
  </si>
  <si>
    <t>6861099</t>
  </si>
  <si>
    <t>RANDOLPH CO SOLID WASTE</t>
  </si>
  <si>
    <t>69</t>
  </si>
  <si>
    <t>6910000</t>
  </si>
  <si>
    <t>RIPLEY COUNTY</t>
  </si>
  <si>
    <t>6920001</t>
  </si>
  <si>
    <t>6920002</t>
  </si>
  <si>
    <t>6920003</t>
  </si>
  <si>
    <t>6920004</t>
  </si>
  <si>
    <t>6920005</t>
  </si>
  <si>
    <t>6920006</t>
  </si>
  <si>
    <t>6920007</t>
  </si>
  <si>
    <t>6920008</t>
  </si>
  <si>
    <t>LAUGHERY TOWNSHIP</t>
  </si>
  <si>
    <t>6920009</t>
  </si>
  <si>
    <t>OTTER CREEK TOWNSHIP</t>
  </si>
  <si>
    <t>6920010</t>
  </si>
  <si>
    <t>6920011</t>
  </si>
  <si>
    <t>6930447</t>
  </si>
  <si>
    <t>0854</t>
  </si>
  <si>
    <t>6930854</t>
  </si>
  <si>
    <t>MILAN CIVIL TOWN</t>
  </si>
  <si>
    <t>0855</t>
  </si>
  <si>
    <t>6930855</t>
  </si>
  <si>
    <t>NAPOLEON CIVIL TOWN</t>
  </si>
  <si>
    <t>0856</t>
  </si>
  <si>
    <t>6930856</t>
  </si>
  <si>
    <t>OSGOOD CIVIL TOWN</t>
  </si>
  <si>
    <t>0857</t>
  </si>
  <si>
    <t>6930857</t>
  </si>
  <si>
    <t>SUNMAN CIVIL TOWN</t>
  </si>
  <si>
    <t>0858</t>
  </si>
  <si>
    <t>6930858</t>
  </si>
  <si>
    <t>VERSAILLES CIVIL TOWN</t>
  </si>
  <si>
    <t>6930955</t>
  </si>
  <si>
    <t>HOLTON CIVIL TOWN</t>
  </si>
  <si>
    <t>6941560</t>
  </si>
  <si>
    <t>6865</t>
  </si>
  <si>
    <t>6946865</t>
  </si>
  <si>
    <t>SOUTH RIPLEY COMMUNITY SCHOOL CORP</t>
  </si>
  <si>
    <t>6946895</t>
  </si>
  <si>
    <t>6900</t>
  </si>
  <si>
    <t>6946900</t>
  </si>
  <si>
    <t>JAC-CEN-DEL COMMUNITY SCHOOL CORPORATION</t>
  </si>
  <si>
    <t>6910</t>
  </si>
  <si>
    <t>6946910</t>
  </si>
  <si>
    <t>MILAN COMMUNITY SCHOOL CORPORATION</t>
  </si>
  <si>
    <t>6950199</t>
  </si>
  <si>
    <t>6950200</t>
  </si>
  <si>
    <t>OSGOOD PUBLIC LIBRARY</t>
  </si>
  <si>
    <t>6961006</t>
  </si>
  <si>
    <t>70</t>
  </si>
  <si>
    <t>7010000</t>
  </si>
  <si>
    <t>RUSH COUNTY</t>
  </si>
  <si>
    <t>7020001</t>
  </si>
  <si>
    <t>7020002</t>
  </si>
  <si>
    <t>7020003</t>
  </si>
  <si>
    <t>7020004</t>
  </si>
  <si>
    <t>7020005</t>
  </si>
  <si>
    <t>7020006</t>
  </si>
  <si>
    <t>7020007</t>
  </si>
  <si>
    <t>7020008</t>
  </si>
  <si>
    <t>7020009</t>
  </si>
  <si>
    <t>RUSHVILLE TOWNSHIP</t>
  </si>
  <si>
    <t>7020010</t>
  </si>
  <si>
    <t>7020011</t>
  </si>
  <si>
    <t>7020012</t>
  </si>
  <si>
    <t>0420</t>
  </si>
  <si>
    <t>7030420</t>
  </si>
  <si>
    <t>RUSHVILLE CIVIL CITY</t>
  </si>
  <si>
    <t>0859</t>
  </si>
  <si>
    <t>7030859</t>
  </si>
  <si>
    <t>CARTHAGE CIVIL TOWN</t>
  </si>
  <si>
    <t>7030860</t>
  </si>
  <si>
    <t>7043455</t>
  </si>
  <si>
    <t>6995</t>
  </si>
  <si>
    <t>7046995</t>
  </si>
  <si>
    <t>RUSH COUNTY SCHOOL CORPORATION</t>
  </si>
  <si>
    <t>7050201</t>
  </si>
  <si>
    <t>CARTHAGE-HENRY HENSLEY PUBLIC LIBRARY</t>
  </si>
  <si>
    <t>7050202</t>
  </si>
  <si>
    <t>RUSHVILLE PUBLIC LIBRARY</t>
  </si>
  <si>
    <t>1183</t>
  </si>
  <si>
    <t>7061183</t>
  </si>
  <si>
    <t>RUSH COUNTY SOLID WASTE DISTRICT</t>
  </si>
  <si>
    <t>7070034</t>
  </si>
  <si>
    <t>71</t>
  </si>
  <si>
    <t>7110000</t>
  </si>
  <si>
    <t>ST. JOSEPH COUNTY</t>
  </si>
  <si>
    <t>7120001</t>
  </si>
  <si>
    <t>CENTRE TOWNSHIP</t>
  </si>
  <si>
    <t>7120002</t>
  </si>
  <si>
    <t>7120003</t>
  </si>
  <si>
    <t>7120004</t>
  </si>
  <si>
    <t>7120005</t>
  </si>
  <si>
    <t>HARRIS TOWNSHIP</t>
  </si>
  <si>
    <t>7120006</t>
  </si>
  <si>
    <t>7120007</t>
  </si>
  <si>
    <t>7120008</t>
  </si>
  <si>
    <t>7120009</t>
  </si>
  <si>
    <t>7120010</t>
  </si>
  <si>
    <t>7120011</t>
  </si>
  <si>
    <t>7120012</t>
  </si>
  <si>
    <t>7120013</t>
  </si>
  <si>
    <t>7130103</t>
  </si>
  <si>
    <t>SOUTH BEND CIVIL CITY</t>
  </si>
  <si>
    <t>0117</t>
  </si>
  <si>
    <t>7130117</t>
  </si>
  <si>
    <t>MISHAWAKA CIVIL CITY</t>
  </si>
  <si>
    <t>0861</t>
  </si>
  <si>
    <t>7130861</t>
  </si>
  <si>
    <t>INDIAN VILLAGE CIVIL TOWN</t>
  </si>
  <si>
    <t>0862</t>
  </si>
  <si>
    <t>7130862</t>
  </si>
  <si>
    <t>LAKEVILLE CIVIL TOWN</t>
  </si>
  <si>
    <t>0863</t>
  </si>
  <si>
    <t>7130863</t>
  </si>
  <si>
    <t>NEW CARLISLE CIVIL TOWN</t>
  </si>
  <si>
    <t>0864</t>
  </si>
  <si>
    <t>7130864</t>
  </si>
  <si>
    <t>NORTH LIBERTY CIVIL TOWN</t>
  </si>
  <si>
    <t>0865</t>
  </si>
  <si>
    <t>7130865</t>
  </si>
  <si>
    <t>OSCEOLA CIVIL TOWN</t>
  </si>
  <si>
    <t>0866</t>
  </si>
  <si>
    <t>7130866</t>
  </si>
  <si>
    <t>ROSELAND CIVIL TOWN</t>
  </si>
  <si>
    <t>0867</t>
  </si>
  <si>
    <t>7130867</t>
  </si>
  <si>
    <t>WALKERTON CIVIL TOWN</t>
  </si>
  <si>
    <t>7144805</t>
  </si>
  <si>
    <t>7147150</t>
  </si>
  <si>
    <t>7175</t>
  </si>
  <si>
    <t>7147175</t>
  </si>
  <si>
    <t>PENN-HARRIS-MADISON-SCHOOL CORPORATION</t>
  </si>
  <si>
    <t>7200</t>
  </si>
  <si>
    <t>7147200</t>
  </si>
  <si>
    <t>MISHAWAKA CITY SCHOOL CORPORATION</t>
  </si>
  <si>
    <t>7205</t>
  </si>
  <si>
    <t>7147205</t>
  </si>
  <si>
    <t>SOUTH BEND COMMUNITY SCHOOL CORPORATION</t>
  </si>
  <si>
    <t>7147215</t>
  </si>
  <si>
    <t>7150203</t>
  </si>
  <si>
    <t>MISHAWAKA PUBLIC LIBRARY</t>
  </si>
  <si>
    <t>7150204</t>
  </si>
  <si>
    <t>NEW CARLISLE PUBLIC LIBRARY</t>
  </si>
  <si>
    <t>7150205</t>
  </si>
  <si>
    <t>WALKERTON PUBLIC LIBRARY</t>
  </si>
  <si>
    <t>0206</t>
  </si>
  <si>
    <t>7150206</t>
  </si>
  <si>
    <t>ST. JOSEPH COUNTY PUBLIC LIBRARY</t>
  </si>
  <si>
    <t>7160665</t>
  </si>
  <si>
    <t>7160866</t>
  </si>
  <si>
    <t>ST. JOSEPH AIRPORT</t>
  </si>
  <si>
    <t>7160867</t>
  </si>
  <si>
    <t>SOUTH BEND PUBLIC TRANSPORTATION</t>
  </si>
  <si>
    <t>1008</t>
  </si>
  <si>
    <t>7161008</t>
  </si>
  <si>
    <t>ST. JOSEPH SOLID WASTE MANAGEMENT</t>
  </si>
  <si>
    <t>72</t>
  </si>
  <si>
    <t>7210000</t>
  </si>
  <si>
    <t>SCOTT COUNTY</t>
  </si>
  <si>
    <t>7220001</t>
  </si>
  <si>
    <t>FINLEY TOWNSHIP</t>
  </si>
  <si>
    <t>7220002</t>
  </si>
  <si>
    <t>7220003</t>
  </si>
  <si>
    <t>7220004</t>
  </si>
  <si>
    <t>LEXINGTON TOWNSHIP</t>
  </si>
  <si>
    <t>7220005</t>
  </si>
  <si>
    <t>VIENNA TOWNSHIP</t>
  </si>
  <si>
    <t>0435</t>
  </si>
  <si>
    <t>7230435</t>
  </si>
  <si>
    <t>SCOTTSBURG CIVIL CITY</t>
  </si>
  <si>
    <t>0868</t>
  </si>
  <si>
    <t>7230868</t>
  </si>
  <si>
    <t>AUSTIN CIVIL CITY</t>
  </si>
  <si>
    <t>7230</t>
  </si>
  <si>
    <t>7247230</t>
  </si>
  <si>
    <t>SCOTT COUNTY DISTRICT NO. 1 SCHOOL CORP</t>
  </si>
  <si>
    <t>7255</t>
  </si>
  <si>
    <t>7247255</t>
  </si>
  <si>
    <t>SCOTT COUNTY DISTRICT NO. 2 SCHOOL CORP</t>
  </si>
  <si>
    <t>0207</t>
  </si>
  <si>
    <t>7250207</t>
  </si>
  <si>
    <t>SCOTT COUNTY PUBLIC LIBRARY</t>
  </si>
  <si>
    <t>7261006</t>
  </si>
  <si>
    <t>7270035</t>
  </si>
  <si>
    <t>73</t>
  </si>
  <si>
    <t>7310000</t>
  </si>
  <si>
    <t>SHELBY COUNTY</t>
  </si>
  <si>
    <t>7320001</t>
  </si>
  <si>
    <t>ADDISON TOWNSHIP</t>
  </si>
  <si>
    <t>7320002</t>
  </si>
  <si>
    <t>7320003</t>
  </si>
  <si>
    <t>7320004</t>
  </si>
  <si>
    <t>HENDRICKS TOWNSHIP</t>
  </si>
  <si>
    <t>7320005</t>
  </si>
  <si>
    <t>7320006</t>
  </si>
  <si>
    <t>7320007</t>
  </si>
  <si>
    <t>7320008</t>
  </si>
  <si>
    <t>MORAL TOWNSHIP</t>
  </si>
  <si>
    <t>7320009</t>
  </si>
  <si>
    <t>7320010</t>
  </si>
  <si>
    <t>7320011</t>
  </si>
  <si>
    <t>7320012</t>
  </si>
  <si>
    <t>7320013</t>
  </si>
  <si>
    <t>7320014</t>
  </si>
  <si>
    <t>0308</t>
  </si>
  <si>
    <t>7330308</t>
  </si>
  <si>
    <t>SHELBYVILLE CIVIL CITY</t>
  </si>
  <si>
    <t>7330583</t>
  </si>
  <si>
    <t>7330703</t>
  </si>
  <si>
    <t>0869</t>
  </si>
  <si>
    <t>7330869</t>
  </si>
  <si>
    <t>MORRISTOWN CIVIL TOWN</t>
  </si>
  <si>
    <t>7330972</t>
  </si>
  <si>
    <t>FAIRLAND CIVIL TOWN</t>
  </si>
  <si>
    <t>7341655</t>
  </si>
  <si>
    <t>7285</t>
  </si>
  <si>
    <t>7347285</t>
  </si>
  <si>
    <t>SHELBY EASTERN SCHOOL CORPORATION</t>
  </si>
  <si>
    <t>7350</t>
  </si>
  <si>
    <t>7347350</t>
  </si>
  <si>
    <t>NORTHWESTERN CONSOLIDATED SCHOOL CORP</t>
  </si>
  <si>
    <t>7360</t>
  </si>
  <si>
    <t>7347360</t>
  </si>
  <si>
    <t>SOUTHWESTERN CONSOLIDATED SHELBY COUNTY</t>
  </si>
  <si>
    <t>7365</t>
  </si>
  <si>
    <t>7347365</t>
  </si>
  <si>
    <t>SHELBYVILLE CENTRAL SCHOOL CORPORATION</t>
  </si>
  <si>
    <t>0208</t>
  </si>
  <si>
    <t>7350208</t>
  </si>
  <si>
    <t>SHELBY COUNTY PUBLIC LIBRARY</t>
  </si>
  <si>
    <t>1013</t>
  </si>
  <si>
    <t>7361013</t>
  </si>
  <si>
    <t>SHELBY COUNTY SOLID WASTE</t>
  </si>
  <si>
    <t>7370036</t>
  </si>
  <si>
    <t>WALDRON CONSERVANCY DISTRICT</t>
  </si>
  <si>
    <t>74</t>
  </si>
  <si>
    <t>7410000</t>
  </si>
  <si>
    <t>SPENCER COUNTY</t>
  </si>
  <si>
    <t>7420001</t>
  </si>
  <si>
    <t>CARTER TOWNSHIP</t>
  </si>
  <si>
    <t>7420002</t>
  </si>
  <si>
    <t>7420003</t>
  </si>
  <si>
    <t>GRASS TOWNSHIP</t>
  </si>
  <si>
    <t>7420004</t>
  </si>
  <si>
    <t>HAMMOND TOWNSHIP</t>
  </si>
  <si>
    <t>7420005</t>
  </si>
  <si>
    <t>7420006</t>
  </si>
  <si>
    <t>HUFF TOWNSHIP</t>
  </si>
  <si>
    <t>7420007</t>
  </si>
  <si>
    <t>7420008</t>
  </si>
  <si>
    <t>LUCE TOWNSHIP</t>
  </si>
  <si>
    <t>7420009</t>
  </si>
  <si>
    <t>0458</t>
  </si>
  <si>
    <t>7430458</t>
  </si>
  <si>
    <t>ROCKPORT CIVIL CITY</t>
  </si>
  <si>
    <t>0870</t>
  </si>
  <si>
    <t>7430870</t>
  </si>
  <si>
    <t>CHRISNEY CIVIL TOWN</t>
  </si>
  <si>
    <t>0871</t>
  </si>
  <si>
    <t>7430871</t>
  </si>
  <si>
    <t>DALE CIVIL TOWN</t>
  </si>
  <si>
    <t>0872</t>
  </si>
  <si>
    <t>7430872</t>
  </si>
  <si>
    <t>GENTRYVILLE CIVIL TOWN</t>
  </si>
  <si>
    <t>0873</t>
  </si>
  <si>
    <t>7430873</t>
  </si>
  <si>
    <t>GRANDVIEW CIVIL TOWN</t>
  </si>
  <si>
    <t>0874</t>
  </si>
  <si>
    <t>7430874</t>
  </si>
  <si>
    <t>SANTA CLAUS CIVIL TOWN</t>
  </si>
  <si>
    <t>7430973</t>
  </si>
  <si>
    <t>RICHLAND CIVIL TOWN</t>
  </si>
  <si>
    <t>7385</t>
  </si>
  <si>
    <t>7447385</t>
  </si>
  <si>
    <t>NORTH SPENCER COUNTY SCHOOL CORPORATION</t>
  </si>
  <si>
    <t>7445</t>
  </si>
  <si>
    <t>7447445</t>
  </si>
  <si>
    <t>SOUTH SPENCER COUNTY SCHOOL CORPORATION</t>
  </si>
  <si>
    <t>0294</t>
  </si>
  <si>
    <t>7450294</t>
  </si>
  <si>
    <t>SPENCER COUNTY PUBLIC LIBRARY</t>
  </si>
  <si>
    <t>7450301</t>
  </si>
  <si>
    <t>LINCOLN HERITAGE PUBLIC LIBRARY</t>
  </si>
  <si>
    <t>7460960</t>
  </si>
  <si>
    <t>CARTER FIRE PROTECTION DISTRICT</t>
  </si>
  <si>
    <t>1068</t>
  </si>
  <si>
    <t>7461068</t>
  </si>
  <si>
    <t>SPENCER COUNTY SOLID WASTE MGMT DIST</t>
  </si>
  <si>
    <t>75</t>
  </si>
  <si>
    <t>7510000</t>
  </si>
  <si>
    <t>STARKE COUNTY</t>
  </si>
  <si>
    <t>7520001</t>
  </si>
  <si>
    <t>CALIFORNIA TOWNSHIP</t>
  </si>
  <si>
    <t>7520002</t>
  </si>
  <si>
    <t>7520003</t>
  </si>
  <si>
    <t>7520004</t>
  </si>
  <si>
    <t>7520005</t>
  </si>
  <si>
    <t>NORTH BEND TOWNSHIP</t>
  </si>
  <si>
    <t>7520006</t>
  </si>
  <si>
    <t>7520007</t>
  </si>
  <si>
    <t>RAILROAD TOWNSHIP</t>
  </si>
  <si>
    <t>7520008</t>
  </si>
  <si>
    <t>7520009</t>
  </si>
  <si>
    <t>0449</t>
  </si>
  <si>
    <t>7530449</t>
  </si>
  <si>
    <t>KNOX CIVIL CITY</t>
  </si>
  <si>
    <t>7530875</t>
  </si>
  <si>
    <t>HAMLET CIVIL TOWN</t>
  </si>
  <si>
    <t>0876</t>
  </si>
  <si>
    <t>7530876</t>
  </si>
  <si>
    <t>NORTH JUDSON CIVIL TOWN</t>
  </si>
  <si>
    <t>7545455</t>
  </si>
  <si>
    <t>7495</t>
  </si>
  <si>
    <t>7547495</t>
  </si>
  <si>
    <t>OREGON-DAVIS SCHOOL CORPORATION</t>
  </si>
  <si>
    <t>7547515</t>
  </si>
  <si>
    <t>7525</t>
  </si>
  <si>
    <t>7547525</t>
  </si>
  <si>
    <t>KNOX COMMUNITY SCHOOL CORPORATION</t>
  </si>
  <si>
    <t>0213</t>
  </si>
  <si>
    <t>7550213</t>
  </si>
  <si>
    <t>NORTH JUDSON PUBLIC LIBRARY</t>
  </si>
  <si>
    <t>0214</t>
  </si>
  <si>
    <t>7550214</t>
  </si>
  <si>
    <t>STARKE COUNTY PUBLIC LIBRARY</t>
  </si>
  <si>
    <t>7560977</t>
  </si>
  <si>
    <t>STARKE COUNTY AIRPORT AUTHORITY</t>
  </si>
  <si>
    <t>1069</t>
  </si>
  <si>
    <t>7561069</t>
  </si>
  <si>
    <t>STARKE COUNTY SOLID WASTE MGMT DIST</t>
  </si>
  <si>
    <t>7570037</t>
  </si>
  <si>
    <t>BAILEY-COX-NEWTSON CONSERVANCY DISTRICT</t>
  </si>
  <si>
    <t>7570344</t>
  </si>
  <si>
    <t>76</t>
  </si>
  <si>
    <t>7610000</t>
  </si>
  <si>
    <t>STEUBEN COUNTY</t>
  </si>
  <si>
    <t>7620001</t>
  </si>
  <si>
    <t>CLEAR LAKE TOWNSHIP</t>
  </si>
  <si>
    <t>7620002</t>
  </si>
  <si>
    <t>FREMONT TOWNSHIP</t>
  </si>
  <si>
    <t>7620003</t>
  </si>
  <si>
    <t>7620004</t>
  </si>
  <si>
    <t>JAMESTOWN TOWNSHIP</t>
  </si>
  <si>
    <t>7620005</t>
  </si>
  <si>
    <t>MILLGROVE TOWNSHIP</t>
  </si>
  <si>
    <t>7620006</t>
  </si>
  <si>
    <t>OTSEGO TOWNSHIP</t>
  </si>
  <si>
    <t>7620007</t>
  </si>
  <si>
    <t>7620008</t>
  </si>
  <si>
    <t>7620009</t>
  </si>
  <si>
    <t>7620010</t>
  </si>
  <si>
    <t>7620011</t>
  </si>
  <si>
    <t>STEUBEN TOWNSHIP</t>
  </si>
  <si>
    <t>7620012</t>
  </si>
  <si>
    <t>0429</t>
  </si>
  <si>
    <t>7630429</t>
  </si>
  <si>
    <t>ANGOLA CIVIL CITY</t>
  </si>
  <si>
    <t>7630586</t>
  </si>
  <si>
    <t>7630877</t>
  </si>
  <si>
    <t>CLEAR LAKE CIVIL TOWN</t>
  </si>
  <si>
    <t>0878</t>
  </si>
  <si>
    <t>7630878</t>
  </si>
  <si>
    <t>FREMONT CIVIL TOWN</t>
  </si>
  <si>
    <t>7630879</t>
  </si>
  <si>
    <t>0880</t>
  </si>
  <si>
    <t>7630880</t>
  </si>
  <si>
    <t>HUDSON CIVIL TOWN</t>
  </si>
  <si>
    <t>0881</t>
  </si>
  <si>
    <t>7630881</t>
  </si>
  <si>
    <t>ORLAND CIVIL TOWN</t>
  </si>
  <si>
    <t>7641835</t>
  </si>
  <si>
    <t>7644515</t>
  </si>
  <si>
    <t>7605</t>
  </si>
  <si>
    <t>7647605</t>
  </si>
  <si>
    <t>FREMONT COMMUNITY SCHOOL CORPORATION</t>
  </si>
  <si>
    <t>7647610</t>
  </si>
  <si>
    <t>7615</t>
  </si>
  <si>
    <t>7647615</t>
  </si>
  <si>
    <t>M.S.D. STEUBEN COUNTY SCHOOL CORPORATION</t>
  </si>
  <si>
    <t>0215</t>
  </si>
  <si>
    <t>7650215</t>
  </si>
  <si>
    <t>CARNEGIE PUB LIB OF STEUBEN COUNTY</t>
  </si>
  <si>
    <t>0216</t>
  </si>
  <si>
    <t>7650216</t>
  </si>
  <si>
    <t>FREMONT PUBLIC LIBRARY</t>
  </si>
  <si>
    <t>7660994</t>
  </si>
  <si>
    <t>77</t>
  </si>
  <si>
    <t>7710000</t>
  </si>
  <si>
    <t>SULLIVAN COUNTY</t>
  </si>
  <si>
    <t>7720001</t>
  </si>
  <si>
    <t>7720002</t>
  </si>
  <si>
    <t>CURRY TOWNSHIP</t>
  </si>
  <si>
    <t>7720003</t>
  </si>
  <si>
    <t>FAIRBANKS TOWNSHIP</t>
  </si>
  <si>
    <t>7720004</t>
  </si>
  <si>
    <t>GILL TOWNSHIP</t>
  </si>
  <si>
    <t>7720005</t>
  </si>
  <si>
    <t>HADDON TOWNSHIP</t>
  </si>
  <si>
    <t>7720006</t>
  </si>
  <si>
    <t>7720007</t>
  </si>
  <si>
    <t>7720008</t>
  </si>
  <si>
    <t>7720009</t>
  </si>
  <si>
    <t>TURMAN TOWNSHIP</t>
  </si>
  <si>
    <t>0438</t>
  </si>
  <si>
    <t>7730438</t>
  </si>
  <si>
    <t>SULLIVAN CIVIL CITY</t>
  </si>
  <si>
    <t>0882</t>
  </si>
  <si>
    <t>7730882</t>
  </si>
  <si>
    <t>CARLISLE CIVIL TOWN</t>
  </si>
  <si>
    <t>0883</t>
  </si>
  <si>
    <t>7730883</t>
  </si>
  <si>
    <t>DUGGER CIVIL TOWN</t>
  </si>
  <si>
    <t>0884</t>
  </si>
  <si>
    <t>7730884</t>
  </si>
  <si>
    <t>FARMERSBURG CIVIL TOWN</t>
  </si>
  <si>
    <t>0885</t>
  </si>
  <si>
    <t>7730885</t>
  </si>
  <si>
    <t>HYMERA CIVIL TOWN</t>
  </si>
  <si>
    <t>0886</t>
  </si>
  <si>
    <t>7730886</t>
  </si>
  <si>
    <t>MEROM CIVIL TOWN</t>
  </si>
  <si>
    <t>0887</t>
  </si>
  <si>
    <t>7730887</t>
  </si>
  <si>
    <t>SHELBURN CIVIL TOWN</t>
  </si>
  <si>
    <t>7645</t>
  </si>
  <si>
    <t>7747645</t>
  </si>
  <si>
    <t>NORTHEAST SCHOOL CORPORATION</t>
  </si>
  <si>
    <t>7715</t>
  </si>
  <si>
    <t>7747715</t>
  </si>
  <si>
    <t>SOUTHWEST SCHOOL CORPORATION</t>
  </si>
  <si>
    <t>0217</t>
  </si>
  <si>
    <t>7750217</t>
  </si>
  <si>
    <t>SULLIVAN COUNTY PUBLIC LIBRARY</t>
  </si>
  <si>
    <t>1070</t>
  </si>
  <si>
    <t>7761070</t>
  </si>
  <si>
    <t>SULLIVAN COUNTY SOLID WASTE MGMT DIST</t>
  </si>
  <si>
    <t>7770038</t>
  </si>
  <si>
    <t>ISLAND LEVEE CONSERVANCY DISTRICT</t>
  </si>
  <si>
    <t>7770039</t>
  </si>
  <si>
    <t>78</t>
  </si>
  <si>
    <t>7810000</t>
  </si>
  <si>
    <t>SWITZERLAND COUNTY</t>
  </si>
  <si>
    <t>7820001</t>
  </si>
  <si>
    <t>COTTON TOWNSHIP</t>
  </si>
  <si>
    <t>7820002</t>
  </si>
  <si>
    <t>CRAIG TOWNSHIP</t>
  </si>
  <si>
    <t>7820003</t>
  </si>
  <si>
    <t>7820004</t>
  </si>
  <si>
    <t>7820005</t>
  </si>
  <si>
    <t>7820006</t>
  </si>
  <si>
    <t>0888</t>
  </si>
  <si>
    <t>7830888</t>
  </si>
  <si>
    <t>PATRIOT CIVIL TOWN</t>
  </si>
  <si>
    <t>0889</t>
  </si>
  <si>
    <t>7830889</t>
  </si>
  <si>
    <t>VEVAY CIVIL TOWN</t>
  </si>
  <si>
    <t>7775</t>
  </si>
  <si>
    <t>7847775</t>
  </si>
  <si>
    <t>SWITZERLAND COUNTY SCHOOL CORPORATION</t>
  </si>
  <si>
    <t>0218</t>
  </si>
  <si>
    <t>7850218</t>
  </si>
  <si>
    <t>SWITZERLAND COUNTY PUBLIC LIBRARY</t>
  </si>
  <si>
    <t>7861006</t>
  </si>
  <si>
    <t>79</t>
  </si>
  <si>
    <t>7910000</t>
  </si>
  <si>
    <t>TIPPECANOE COUNTY</t>
  </si>
  <si>
    <t>7920001</t>
  </si>
  <si>
    <t>7920002</t>
  </si>
  <si>
    <t>7920003</t>
  </si>
  <si>
    <t>LAURAMIE TOWNSHIP</t>
  </si>
  <si>
    <t>7920004</t>
  </si>
  <si>
    <t>7920005</t>
  </si>
  <si>
    <t>7920006</t>
  </si>
  <si>
    <t>SHEFFIELD TOWNSHIP</t>
  </si>
  <si>
    <t>7920007</t>
  </si>
  <si>
    <t>7920008</t>
  </si>
  <si>
    <t>7920009</t>
  </si>
  <si>
    <t>7920010</t>
  </si>
  <si>
    <t>7920011</t>
  </si>
  <si>
    <t>7920012</t>
  </si>
  <si>
    <t>7920013</t>
  </si>
  <si>
    <t>WEA TOWNSHIP</t>
  </si>
  <si>
    <t>7930109</t>
  </si>
  <si>
    <t>LAFAYETTE CIVIL CITY</t>
  </si>
  <si>
    <t>7930302</t>
  </si>
  <si>
    <t>WEST LAFAYETTE CIVIL CITY</t>
  </si>
  <si>
    <t>7930534</t>
  </si>
  <si>
    <t>7930890</t>
  </si>
  <si>
    <t>BATTLE GROUND CIVIL TOWN</t>
  </si>
  <si>
    <t>0891</t>
  </si>
  <si>
    <t>7930891</t>
  </si>
  <si>
    <t>CLARKS HILL CIVIL TOWN</t>
  </si>
  <si>
    <t>7930957</t>
  </si>
  <si>
    <t>DAYTON CIVIL TOWN</t>
  </si>
  <si>
    <t>7930964</t>
  </si>
  <si>
    <t>SHADELAND CIVIL TOWN</t>
  </si>
  <si>
    <t>7940395</t>
  </si>
  <si>
    <t>7855</t>
  </si>
  <si>
    <t>7947855</t>
  </si>
  <si>
    <t>LAFAYETTE SCHOOL CORPORATION</t>
  </si>
  <si>
    <t>7865</t>
  </si>
  <si>
    <t>7947865</t>
  </si>
  <si>
    <t>TIPPECANOE SCHOOL CORPORATION</t>
  </si>
  <si>
    <t>7875</t>
  </si>
  <si>
    <t>7947875</t>
  </si>
  <si>
    <t>WEST LAFAYETTE COMMUNITY SCHOOL CORP</t>
  </si>
  <si>
    <t>7950009</t>
  </si>
  <si>
    <t>0221</t>
  </si>
  <si>
    <t>7950221</t>
  </si>
  <si>
    <t>WEST LAFAYETTE PUBLIC LIBRARY</t>
  </si>
  <si>
    <t>0280</t>
  </si>
  <si>
    <t>7950280</t>
  </si>
  <si>
    <t>TIPPECANOE COUNTY PUBLIC LIBRARY</t>
  </si>
  <si>
    <t>0330</t>
  </si>
  <si>
    <t>7960330</t>
  </si>
  <si>
    <t>TIPPECANOE COUNTY SOLID WASTE MGMT DIST</t>
  </si>
  <si>
    <t>7960868</t>
  </si>
  <si>
    <t>GREATER LAFAYETTE PUBLIC TRANSPORTATION</t>
  </si>
  <si>
    <t>7961188</t>
  </si>
  <si>
    <t>7970040</t>
  </si>
  <si>
    <t>BATTLE GROUND CONSERVANCY DISTRICT</t>
  </si>
  <si>
    <t>7970041</t>
  </si>
  <si>
    <t>LITTLE WEA CONSERVANCY DISTRICT</t>
  </si>
  <si>
    <t>80</t>
  </si>
  <si>
    <t>8010000</t>
  </si>
  <si>
    <t>TIPTON COUNTY</t>
  </si>
  <si>
    <t>8020001</t>
  </si>
  <si>
    <t>CICERO TOWNSHIP</t>
  </si>
  <si>
    <t>8020002</t>
  </si>
  <si>
    <t>8020003</t>
  </si>
  <si>
    <t>8020004</t>
  </si>
  <si>
    <t>8020005</t>
  </si>
  <si>
    <t>8020006</t>
  </si>
  <si>
    <t>WILDCAT TOWNSHIP</t>
  </si>
  <si>
    <t>8030320</t>
  </si>
  <si>
    <t>0428</t>
  </si>
  <si>
    <t>8030428</t>
  </si>
  <si>
    <t>TIPTON CIVIL CITY</t>
  </si>
  <si>
    <t>0892</t>
  </si>
  <si>
    <t>8030892</t>
  </si>
  <si>
    <t>KEMPTON CIVIL TOWN</t>
  </si>
  <si>
    <t>0893</t>
  </si>
  <si>
    <t>8030893</t>
  </si>
  <si>
    <t>SHARPSVILLE CIVIL TOWN</t>
  </si>
  <si>
    <t>8030894</t>
  </si>
  <si>
    <t>WINDFALL CIVIL TOWN</t>
  </si>
  <si>
    <t>7935</t>
  </si>
  <si>
    <t>8047935</t>
  </si>
  <si>
    <t>TRI-CENTRAL COMMUNITY SCHOOLS</t>
  </si>
  <si>
    <t>7945</t>
  </si>
  <si>
    <t>8047945</t>
  </si>
  <si>
    <t>TIPTON COMMUNITY SCHOOL CORPORATION</t>
  </si>
  <si>
    <t>0222</t>
  </si>
  <si>
    <t>8050222</t>
  </si>
  <si>
    <t>TIPTON COUNTY PUBLIC LIBRARY</t>
  </si>
  <si>
    <t>1037</t>
  </si>
  <si>
    <t>8061037</t>
  </si>
  <si>
    <t>TIPTON COUNTY SOLID WASTE</t>
  </si>
  <si>
    <t>81</t>
  </si>
  <si>
    <t>8110000</t>
  </si>
  <si>
    <t>UNION COUNTY</t>
  </si>
  <si>
    <t>8120001</t>
  </si>
  <si>
    <t>BROWNSVILLE TOWNSHIP</t>
  </si>
  <si>
    <t>8120002</t>
  </si>
  <si>
    <t>8120003</t>
  </si>
  <si>
    <t>8120004</t>
  </si>
  <si>
    <t>8120005</t>
  </si>
  <si>
    <t>8120006</t>
  </si>
  <si>
    <t>0895</t>
  </si>
  <si>
    <t>8130895</t>
  </si>
  <si>
    <t>LIBERTY CIVIL TOWN</t>
  </si>
  <si>
    <t>0896</t>
  </si>
  <si>
    <t>8130896</t>
  </si>
  <si>
    <t>WEST COLLEGE CORNER CIVIL TOWN</t>
  </si>
  <si>
    <t>8147950</t>
  </si>
  <si>
    <t>0223</t>
  </si>
  <si>
    <t>8150223</t>
  </si>
  <si>
    <t>UNION COUNTY PUBLIC LIBRARY</t>
  </si>
  <si>
    <t>1074</t>
  </si>
  <si>
    <t>8161074</t>
  </si>
  <si>
    <t>W. U. R. SOLID WASTE MANAGEMENT DISTRICT</t>
  </si>
  <si>
    <t>82</t>
  </si>
  <si>
    <t>8210000</t>
  </si>
  <si>
    <t>VANDERBURGH COUNTY</t>
  </si>
  <si>
    <t>8220001</t>
  </si>
  <si>
    <t>ARMSTRONG TOWNSHIP</t>
  </si>
  <si>
    <t>8220002</t>
  </si>
  <si>
    <t>8220003</t>
  </si>
  <si>
    <t>8220004</t>
  </si>
  <si>
    <t>8220005</t>
  </si>
  <si>
    <t>KNIGHT TOWNSHIP</t>
  </si>
  <si>
    <t>8220006</t>
  </si>
  <si>
    <t>PIGEON TOWNSHIP</t>
  </si>
  <si>
    <t>8220007</t>
  </si>
  <si>
    <t>8220008</t>
  </si>
  <si>
    <t>8230102</t>
  </si>
  <si>
    <t>EVANSVILLE CIVIL CITY</t>
  </si>
  <si>
    <t>0958</t>
  </si>
  <si>
    <t>8230958</t>
  </si>
  <si>
    <t>DARMSTADT CIVIL TOWN</t>
  </si>
  <si>
    <t>7995</t>
  </si>
  <si>
    <t>8247995</t>
  </si>
  <si>
    <t>EVANSVILLE-VANDERBURGH SCHOOL CORP</t>
  </si>
  <si>
    <t>0265</t>
  </si>
  <si>
    <t>8250265</t>
  </si>
  <si>
    <t>EVANSVILLE-VANDERBURGH COUNTY PUBLIC LIB</t>
  </si>
  <si>
    <t>1072</t>
  </si>
  <si>
    <t>8261072</t>
  </si>
  <si>
    <t>VANDERBURGH COUNTY SOLID WASTE MGMT DIST</t>
  </si>
  <si>
    <t>1102</t>
  </si>
  <si>
    <t>8261102</t>
  </si>
  <si>
    <t>EVANSVILLE LEVEE AUTHORITY</t>
  </si>
  <si>
    <t>1190</t>
  </si>
  <si>
    <t>8261190</t>
  </si>
  <si>
    <t>EVANSVILLE-VANDERBURGH AIRPORT AUTHORITY</t>
  </si>
  <si>
    <t>83</t>
  </si>
  <si>
    <t>8310000</t>
  </si>
  <si>
    <t>VERMILLION COUNTY</t>
  </si>
  <si>
    <t>8320001</t>
  </si>
  <si>
    <t>8320002</t>
  </si>
  <si>
    <t>EUGENE TOWNSHIP</t>
  </si>
  <si>
    <t>8320003</t>
  </si>
  <si>
    <t>HELT TOWNSHIP</t>
  </si>
  <si>
    <t>8320004</t>
  </si>
  <si>
    <t>8320005</t>
  </si>
  <si>
    <t>VERMILLION TOWNSHIP</t>
  </si>
  <si>
    <t>0427</t>
  </si>
  <si>
    <t>8330427</t>
  </si>
  <si>
    <t>CLINTON CIVIL CITY</t>
  </si>
  <si>
    <t>0897</t>
  </si>
  <si>
    <t>8330897</t>
  </si>
  <si>
    <t>CAYUGA CIVIL TOWN</t>
  </si>
  <si>
    <t>0898</t>
  </si>
  <si>
    <t>8330898</t>
  </si>
  <si>
    <t>DANA CIVIL TOWN</t>
  </si>
  <si>
    <t>0899</t>
  </si>
  <si>
    <t>8330899</t>
  </si>
  <si>
    <t>FAIRVIEW PARK CIVIL TOWN</t>
  </si>
  <si>
    <t>0900</t>
  </si>
  <si>
    <t>8330900</t>
  </si>
  <si>
    <t>NEWPORT CIVIL TOWN</t>
  </si>
  <si>
    <t>8330901</t>
  </si>
  <si>
    <t>PERRYSVILLE CIVIL TOWN</t>
  </si>
  <si>
    <t>0902</t>
  </si>
  <si>
    <t>8330902</t>
  </si>
  <si>
    <t>UNIVERSAL CIVIL TOWN</t>
  </si>
  <si>
    <t>8010</t>
  </si>
  <si>
    <t>8348010</t>
  </si>
  <si>
    <t>NORTH VERMILLION COMMUNITY SCHOOL CORP</t>
  </si>
  <si>
    <t>8020</t>
  </si>
  <si>
    <t>8348020</t>
  </si>
  <si>
    <t>SOUTH VERMILLION COMMUNITY SCHOOL CORP</t>
  </si>
  <si>
    <t>0227</t>
  </si>
  <si>
    <t>8350227</t>
  </si>
  <si>
    <t>CLINTON PUBLIC LIBRARY</t>
  </si>
  <si>
    <t>0228</t>
  </si>
  <si>
    <t>8350228</t>
  </si>
  <si>
    <t>VERMILLION COUNTY PUBLIC LIBRARY</t>
  </si>
  <si>
    <t>1073</t>
  </si>
  <si>
    <t>8361073</t>
  </si>
  <si>
    <t>VERMILLION COUNTY SOLID WASTE MANAGEMENT</t>
  </si>
  <si>
    <t>84</t>
  </si>
  <si>
    <t>8410000</t>
  </si>
  <si>
    <t>VIGO COUNTY</t>
  </si>
  <si>
    <t>8420001</t>
  </si>
  <si>
    <t>FAYETTE TOWNSHIP</t>
  </si>
  <si>
    <t>8420002</t>
  </si>
  <si>
    <t>8420003</t>
  </si>
  <si>
    <t>8420004</t>
  </si>
  <si>
    <t>LINTON TOWNSHIP</t>
  </si>
  <si>
    <t>8420005</t>
  </si>
  <si>
    <t>LOST CREEK TOWNSHIP</t>
  </si>
  <si>
    <t>8420006</t>
  </si>
  <si>
    <t>NEVINS TOWNSHIP</t>
  </si>
  <si>
    <t>8420007</t>
  </si>
  <si>
    <t>8420008</t>
  </si>
  <si>
    <t>PIERSON TOWNSHIP</t>
  </si>
  <si>
    <t>8420009</t>
  </si>
  <si>
    <t>PRAIRIE CREEK TOWNSHIP</t>
  </si>
  <si>
    <t>8420010</t>
  </si>
  <si>
    <t>PRAIRIETON TOWNSHIP</t>
  </si>
  <si>
    <t>8420011</t>
  </si>
  <si>
    <t>RILEY TOWNSHIP</t>
  </si>
  <si>
    <t>8420012</t>
  </si>
  <si>
    <t>8430106</t>
  </si>
  <si>
    <t>TERRE HAUTE CIVIL CITY</t>
  </si>
  <si>
    <t>0903</t>
  </si>
  <si>
    <t>8430903</t>
  </si>
  <si>
    <t>RILEY CIVIL TOWN</t>
  </si>
  <si>
    <t>0904</t>
  </si>
  <si>
    <t>8430904</t>
  </si>
  <si>
    <t>SEELYVILLE CIVIL TOWN</t>
  </si>
  <si>
    <t>0905</t>
  </si>
  <si>
    <t>8430905</t>
  </si>
  <si>
    <t>WEST TERRE HAUTE CIVIL TOWN</t>
  </si>
  <si>
    <t>8030</t>
  </si>
  <si>
    <t>8448030</t>
  </si>
  <si>
    <t>VIGO COUNTY SCHOOL CORPORATION</t>
  </si>
  <si>
    <t>0229</t>
  </si>
  <si>
    <t>8450229</t>
  </si>
  <si>
    <t>VIGO COUNTY PUBLIC LIBRARY</t>
  </si>
  <si>
    <t>0334</t>
  </si>
  <si>
    <t>8460334</t>
  </si>
  <si>
    <t>VIGO COUNTY SOLID WASTE MANAGEMENT DIST</t>
  </si>
  <si>
    <t>8460871</t>
  </si>
  <si>
    <t>TERRE HAUTE SANITARY</t>
  </si>
  <si>
    <t>8460872</t>
  </si>
  <si>
    <t>TERRE HAUTE INTERNATIONAL AIRPORT</t>
  </si>
  <si>
    <t>8460958</t>
  </si>
  <si>
    <t>HONEY CREEK FIRE PROTECTION</t>
  </si>
  <si>
    <t>8460970</t>
  </si>
  <si>
    <t>NEW GOSHEN FIRE PROTECTION DISTRICT</t>
  </si>
  <si>
    <t>0981</t>
  </si>
  <si>
    <t>8460981</t>
  </si>
  <si>
    <t>LOST CREEK FIRE PROTECTION DISTRICT</t>
  </si>
  <si>
    <t>1005</t>
  </si>
  <si>
    <t>8461005</t>
  </si>
  <si>
    <t>PRAIRIETON FIRE PROTECTION DISTRICT</t>
  </si>
  <si>
    <t>1023</t>
  </si>
  <si>
    <t>8461023</t>
  </si>
  <si>
    <t>RILEY FIRE PROTECTION DISTRICT</t>
  </si>
  <si>
    <t>8461086</t>
  </si>
  <si>
    <t>SUGAR CREEK TOWNSHIP FIRE DISTRICT</t>
  </si>
  <si>
    <t>8470039</t>
  </si>
  <si>
    <t>8470042</t>
  </si>
  <si>
    <t>PRAIRIE CREEK-VIGO CONSERVANCY</t>
  </si>
  <si>
    <t>8470049</t>
  </si>
  <si>
    <t>HONEY CREEK-VIGO CONSERVANCY</t>
  </si>
  <si>
    <t>8470104</t>
  </si>
  <si>
    <t>WEST VIGO LEVEE ASSOCIATION CONSERVANCY</t>
  </si>
  <si>
    <t>0332</t>
  </si>
  <si>
    <t>8470332</t>
  </si>
  <si>
    <t>MOVEOVER LAKE CONSERVANCY DISTRICT</t>
  </si>
  <si>
    <t>8470847</t>
  </si>
  <si>
    <t>GREENFIELD BAYOU LEVEE &amp; DITCH CONS DIST</t>
  </si>
  <si>
    <t>85</t>
  </si>
  <si>
    <t>8510000</t>
  </si>
  <si>
    <t>WABASH COUNTY</t>
  </si>
  <si>
    <t>8520001</t>
  </si>
  <si>
    <t>CHESTER TOWNSHIP</t>
  </si>
  <si>
    <t>8520002</t>
  </si>
  <si>
    <t>LAGRO TOWNSHIP</t>
  </si>
  <si>
    <t>8520003</t>
  </si>
  <si>
    <t>8520004</t>
  </si>
  <si>
    <t>8520005</t>
  </si>
  <si>
    <t>PAW PAW TOWNSHIP</t>
  </si>
  <si>
    <t>8520006</t>
  </si>
  <si>
    <t>8520007</t>
  </si>
  <si>
    <t>WALTZ TOWNSHIP</t>
  </si>
  <si>
    <t>0313</t>
  </si>
  <si>
    <t>8530313</t>
  </si>
  <si>
    <t>WABASH CIVIL CITY</t>
  </si>
  <si>
    <t>0511</t>
  </si>
  <si>
    <t>8530511</t>
  </si>
  <si>
    <t>NORTH MANCHESTER CIVIL TOWN</t>
  </si>
  <si>
    <t>0906</t>
  </si>
  <si>
    <t>8530906</t>
  </si>
  <si>
    <t>LAFONTAINE CIVIL TOWN</t>
  </si>
  <si>
    <t>0907</t>
  </si>
  <si>
    <t>8530907</t>
  </si>
  <si>
    <t>LAGRO CIVIL TOWN</t>
  </si>
  <si>
    <t>0908</t>
  </si>
  <si>
    <t>8530908</t>
  </si>
  <si>
    <t>ROANN CIVIL TOWN</t>
  </si>
  <si>
    <t>8045</t>
  </si>
  <si>
    <t>8548045</t>
  </si>
  <si>
    <t>MANCHESTER COMMUNITY SCHOOL CORPORATION</t>
  </si>
  <si>
    <t>8050</t>
  </si>
  <si>
    <t>8548050</t>
  </si>
  <si>
    <t>M.S.D. WABASH COUNTY SCHOOL CORPORATION</t>
  </si>
  <si>
    <t>8060</t>
  </si>
  <si>
    <t>8548060</t>
  </si>
  <si>
    <t>WABASH CITY SCHOOL CORPORATION</t>
  </si>
  <si>
    <t>0230</t>
  </si>
  <si>
    <t>8550230</t>
  </si>
  <si>
    <t>NORTH MANCHESTER PUBLIC LIBRARY</t>
  </si>
  <si>
    <t>0231</t>
  </si>
  <si>
    <t>8550231</t>
  </si>
  <si>
    <t>ROANN PUBLIC LIBRARY</t>
  </si>
  <si>
    <t>0232</t>
  </si>
  <si>
    <t>8550232</t>
  </si>
  <si>
    <t>WABASH PUBLIC LIBRARY</t>
  </si>
  <si>
    <t>1075</t>
  </si>
  <si>
    <t>8561075</t>
  </si>
  <si>
    <t>WABASH COUNTY SOLID WASTE MGMT DIST</t>
  </si>
  <si>
    <t>86</t>
  </si>
  <si>
    <t>8610000</t>
  </si>
  <si>
    <t>WARREN COUNTY</t>
  </si>
  <si>
    <t>8620001</t>
  </si>
  <si>
    <t>8620002</t>
  </si>
  <si>
    <t>8620003</t>
  </si>
  <si>
    <t>KENT TOWNSHIP</t>
  </si>
  <si>
    <t>8620004</t>
  </si>
  <si>
    <t>8620005</t>
  </si>
  <si>
    <t>MEDINA TOWNSHIP</t>
  </si>
  <si>
    <t>8620006</t>
  </si>
  <si>
    <t>MOUND TOWNSHIP</t>
  </si>
  <si>
    <t>8620007</t>
  </si>
  <si>
    <t>8620008</t>
  </si>
  <si>
    <t>8620009</t>
  </si>
  <si>
    <t>8620010</t>
  </si>
  <si>
    <t>8620011</t>
  </si>
  <si>
    <t>8620012</t>
  </si>
  <si>
    <t>0909</t>
  </si>
  <si>
    <t>8630909</t>
  </si>
  <si>
    <t>PINE VILLAGE CIVIL TOWN</t>
  </si>
  <si>
    <t>0910</t>
  </si>
  <si>
    <t>8630910</t>
  </si>
  <si>
    <t>STATE LINE CITY CIVIL TOWN</t>
  </si>
  <si>
    <t>0911</t>
  </si>
  <si>
    <t>8630911</t>
  </si>
  <si>
    <t>WEST LEBANON CIVIL TOWN</t>
  </si>
  <si>
    <t>0912</t>
  </si>
  <si>
    <t>8630912</t>
  </si>
  <si>
    <t>WILLIAMSPORT CIVIL TOWN</t>
  </si>
  <si>
    <t>8640395</t>
  </si>
  <si>
    <t>8642440</t>
  </si>
  <si>
    <t>8115</t>
  </si>
  <si>
    <t>8648115</t>
  </si>
  <si>
    <t>M.S.D. WARREN COUNTY SCHOOL CORP</t>
  </si>
  <si>
    <t>0233</t>
  </si>
  <si>
    <t>8650233</t>
  </si>
  <si>
    <t>WEST LEBANON PUBLIC LIBRARY</t>
  </si>
  <si>
    <t>0234</t>
  </si>
  <si>
    <t>8650234</t>
  </si>
  <si>
    <t>WILLIAMSPORT PUBLIC LIBRARY</t>
  </si>
  <si>
    <t>1033</t>
  </si>
  <si>
    <t>8661033</t>
  </si>
  <si>
    <t>WARREN COUNTY SOLID WASTE</t>
  </si>
  <si>
    <t>8661188</t>
  </si>
  <si>
    <t>8670043</t>
  </si>
  <si>
    <t>JORDAN CREEK CONSERVANCY</t>
  </si>
  <si>
    <t>8670044</t>
  </si>
  <si>
    <t>KICKAPOO CREEK CONSERVANCY DISTRICT</t>
  </si>
  <si>
    <t>87</t>
  </si>
  <si>
    <t>8710000</t>
  </si>
  <si>
    <t>WARRICK COUNTY</t>
  </si>
  <si>
    <t>8720001</t>
  </si>
  <si>
    <t>8720002</t>
  </si>
  <si>
    <t>BOON TOWNSHIP</t>
  </si>
  <si>
    <t>8720003</t>
  </si>
  <si>
    <t>8720004</t>
  </si>
  <si>
    <t>GREER TOWNSHIP</t>
  </si>
  <si>
    <t>8720005</t>
  </si>
  <si>
    <t>HART TOWNSHIP</t>
  </si>
  <si>
    <t>8720006</t>
  </si>
  <si>
    <t>LANE TOWNSHIP</t>
  </si>
  <si>
    <t>8720007</t>
  </si>
  <si>
    <t>8720008</t>
  </si>
  <si>
    <t>8720009</t>
  </si>
  <si>
    <t>8720010</t>
  </si>
  <si>
    <t>SKELTON TOWNSHIP</t>
  </si>
  <si>
    <t>8730001</t>
  </si>
  <si>
    <t>VICTORIA WOODS CIVIL TOWN</t>
  </si>
  <si>
    <t>0423</t>
  </si>
  <si>
    <t>8730423</t>
  </si>
  <si>
    <t>BOONVILLE CIVIL CITY</t>
  </si>
  <si>
    <t>0913</t>
  </si>
  <si>
    <t>8730913</t>
  </si>
  <si>
    <t>CHANDLER CIVIL TOWN</t>
  </si>
  <si>
    <t>0914</t>
  </si>
  <si>
    <t>8730914</t>
  </si>
  <si>
    <t>ELBERFELD CIVIL TOWN</t>
  </si>
  <si>
    <t>0915</t>
  </si>
  <si>
    <t>8730915</t>
  </si>
  <si>
    <t>LYNNVILLE CIVIL TOWN</t>
  </si>
  <si>
    <t>0916</t>
  </si>
  <si>
    <t>8730916</t>
  </si>
  <si>
    <t>NEWBURGH CIVIL TOWN</t>
  </si>
  <si>
    <t>0917</t>
  </si>
  <si>
    <t>8730917</t>
  </si>
  <si>
    <t>TENNYSON CIVIL TOWN</t>
  </si>
  <si>
    <t>8130</t>
  </si>
  <si>
    <t>8748130</t>
  </si>
  <si>
    <t>WARRICK COUNTY SCHOOL CORPORATION</t>
  </si>
  <si>
    <t>8750235</t>
  </si>
  <si>
    <t>NEWBURGH CHANDLER PUBLIC LIBRARY</t>
  </si>
  <si>
    <t>0236</t>
  </si>
  <si>
    <t>8750236</t>
  </si>
  <si>
    <t>BOONVILLE-WARRICK COUNTY PUBLIC LIBRARY</t>
  </si>
  <si>
    <t>1032</t>
  </si>
  <si>
    <t>8761032</t>
  </si>
  <si>
    <t>WARRICK COUNTY SOLID WASTE</t>
  </si>
  <si>
    <t>88</t>
  </si>
  <si>
    <t>8810000</t>
  </si>
  <si>
    <t>WASHINGTON COUNTY</t>
  </si>
  <si>
    <t>8820001</t>
  </si>
  <si>
    <t>8820002</t>
  </si>
  <si>
    <t>8820003</t>
  </si>
  <si>
    <t>GIBSON TOWNSHIP</t>
  </si>
  <si>
    <t>8820004</t>
  </si>
  <si>
    <t>8820005</t>
  </si>
  <si>
    <t>8820006</t>
  </si>
  <si>
    <t>8820007</t>
  </si>
  <si>
    <t>8820008</t>
  </si>
  <si>
    <t>8820009</t>
  </si>
  <si>
    <t>PIERCE TOWNSHIP</t>
  </si>
  <si>
    <t>8820010</t>
  </si>
  <si>
    <t>8820011</t>
  </si>
  <si>
    <t>8820012</t>
  </si>
  <si>
    <t>8820013</t>
  </si>
  <si>
    <t>0431</t>
  </si>
  <si>
    <t>8830431</t>
  </si>
  <si>
    <t>SALEM CIVIL CITY</t>
  </si>
  <si>
    <t>0918</t>
  </si>
  <si>
    <t>8830918</t>
  </si>
  <si>
    <t>CAMPBELLSBURG CIVIL TOWN</t>
  </si>
  <si>
    <t>0921</t>
  </si>
  <si>
    <t>8830921</t>
  </si>
  <si>
    <t>LITTLE YORK CIVIL TOWN</t>
  </si>
  <si>
    <t>8830922</t>
  </si>
  <si>
    <t>LIVONIA CIVIL TOWN</t>
  </si>
  <si>
    <t>0923</t>
  </si>
  <si>
    <t>8830923</t>
  </si>
  <si>
    <t>NEW PEKIN CIVIL TOWN</t>
  </si>
  <si>
    <t>0924</t>
  </si>
  <si>
    <t>8830924</t>
  </si>
  <si>
    <t>SALTILLO CIVIL TOWN</t>
  </si>
  <si>
    <t>8205</t>
  </si>
  <si>
    <t>8848205</t>
  </si>
  <si>
    <t>SALEM COMMUNITY SCHOOL CORPORATION</t>
  </si>
  <si>
    <t>8215</t>
  </si>
  <si>
    <t>8848215</t>
  </si>
  <si>
    <t>EAST WASHINGTON SCHOOL CORPORATION</t>
  </si>
  <si>
    <t>8220</t>
  </si>
  <si>
    <t>8848220</t>
  </si>
  <si>
    <t>WEST WASHINGTON SCHOOL CORPORATION</t>
  </si>
  <si>
    <t>0237</t>
  </si>
  <si>
    <t>8850237</t>
  </si>
  <si>
    <t>SALEM PUBLIC LIBRARY</t>
  </si>
  <si>
    <t>1025</t>
  </si>
  <si>
    <t>8861025</t>
  </si>
  <si>
    <t>BROWN-VERNON FIRE DISTRICT</t>
  </si>
  <si>
    <t>1026</t>
  </si>
  <si>
    <t>8861026</t>
  </si>
  <si>
    <t>WASHINGTON COUNTY SOLID WASTE MANAGEMENT</t>
  </si>
  <si>
    <t>8861083</t>
  </si>
  <si>
    <t>BLUE RIVER FIRE PROTECTION DISTRICT</t>
  </si>
  <si>
    <t>8870045</t>
  </si>
  <si>
    <t>DELANEY CREEK CONSERVANCY</t>
  </si>
  <si>
    <t>8870046</t>
  </si>
  <si>
    <t>TWIN RUSH CREEK CONSERVANCY DISTRICT</t>
  </si>
  <si>
    <t>8870047</t>
  </si>
  <si>
    <t>ELK CREEK CONSERVANCY DISTRICT</t>
  </si>
  <si>
    <t>8870056</t>
  </si>
  <si>
    <t>89</t>
  </si>
  <si>
    <t>8910000</t>
  </si>
  <si>
    <t>WAYNE COUNTY</t>
  </si>
  <si>
    <t>8920001</t>
  </si>
  <si>
    <t>ABINGTON TOWNSHIP</t>
  </si>
  <si>
    <t>8920002</t>
  </si>
  <si>
    <t>BOSTON TOWNSHIP</t>
  </si>
  <si>
    <t>8920003</t>
  </si>
  <si>
    <t>8920004</t>
  </si>
  <si>
    <t>8920005</t>
  </si>
  <si>
    <t>DALTON TOWNSHIP</t>
  </si>
  <si>
    <t>8920006</t>
  </si>
  <si>
    <t>8920007</t>
  </si>
  <si>
    <t>8920008</t>
  </si>
  <si>
    <t>8920009</t>
  </si>
  <si>
    <t>8920010</t>
  </si>
  <si>
    <t>8920011</t>
  </si>
  <si>
    <t>NEW GARDEN TOWNSHIP</t>
  </si>
  <si>
    <t>8920012</t>
  </si>
  <si>
    <t>8920013</t>
  </si>
  <si>
    <t>8920014</t>
  </si>
  <si>
    <t>8920015</t>
  </si>
  <si>
    <t>8930111</t>
  </si>
  <si>
    <t>RICHMOND CIVIL CITY</t>
  </si>
  <si>
    <t>0925</t>
  </si>
  <si>
    <t>8930925</t>
  </si>
  <si>
    <t>BOSTON CIVIL TOWN</t>
  </si>
  <si>
    <t>0926</t>
  </si>
  <si>
    <t>8930926</t>
  </si>
  <si>
    <t>CAMBRIDGE CITY CIVIL TOWN</t>
  </si>
  <si>
    <t>0927</t>
  </si>
  <si>
    <t>8930927</t>
  </si>
  <si>
    <t>CENTERVILLE CIVIL TOWN</t>
  </si>
  <si>
    <t>0928</t>
  </si>
  <si>
    <t>8930928</t>
  </si>
  <si>
    <t>DUBLIN CIVIL TOWN</t>
  </si>
  <si>
    <t>0929</t>
  </si>
  <si>
    <t>8930929</t>
  </si>
  <si>
    <t>EAST GERMANTOWN CIVIL TOWN</t>
  </si>
  <si>
    <t>0930</t>
  </si>
  <si>
    <t>8930930</t>
  </si>
  <si>
    <t>ECONOMY CIVIL TOWN</t>
  </si>
  <si>
    <t>0931</t>
  </si>
  <si>
    <t>8930931</t>
  </si>
  <si>
    <t>FOUNTAIN CITY CIVIL TOWN</t>
  </si>
  <si>
    <t>8930932</t>
  </si>
  <si>
    <t>GREENS FORK CIVIL TOWN</t>
  </si>
  <si>
    <t>0933</t>
  </si>
  <si>
    <t>8930933</t>
  </si>
  <si>
    <t>HAGERSTOWN CIVIL TOWN</t>
  </si>
  <si>
    <t>0934</t>
  </si>
  <si>
    <t>8930934</t>
  </si>
  <si>
    <t>MILTON CIVIL TOWN</t>
  </si>
  <si>
    <t>8930935</t>
  </si>
  <si>
    <t>MOUNT AUBURN CIVIL TOWN</t>
  </si>
  <si>
    <t>8930936</t>
  </si>
  <si>
    <t>SPRING GROVE CIVIL TOWN</t>
  </si>
  <si>
    <t>0937</t>
  </si>
  <si>
    <t>8930937</t>
  </si>
  <si>
    <t>WHITEWATER CIVIL TOWN</t>
  </si>
  <si>
    <t>8948305</t>
  </si>
  <si>
    <t>8355</t>
  </si>
  <si>
    <t>8948355</t>
  </si>
  <si>
    <t>WESTERN WAYNE SCHOOL CORPORATION</t>
  </si>
  <si>
    <t>8360</t>
  </si>
  <si>
    <t>8948360</t>
  </si>
  <si>
    <t>CENTERVILLE-ABINGTON COMM SCHOOL CORP</t>
  </si>
  <si>
    <t>8375</t>
  </si>
  <si>
    <t>8948375</t>
  </si>
  <si>
    <t>NORTHEASTERN WAYNE SCHOOL CORPORATION</t>
  </si>
  <si>
    <t>8385</t>
  </si>
  <si>
    <t>8948385</t>
  </si>
  <si>
    <t>RICHMOND COMMUNITY SCHOOL CORPORATION</t>
  </si>
  <si>
    <t>0238</t>
  </si>
  <si>
    <t>8950238</t>
  </si>
  <si>
    <t>CAMBRIDGE CITY PUBLIC LIBRARY</t>
  </si>
  <si>
    <t>0239</t>
  </si>
  <si>
    <t>8950239</t>
  </si>
  <si>
    <t>CENTERVILLE PUBLIC LIBRARY</t>
  </si>
  <si>
    <t>0240</t>
  </si>
  <si>
    <t>8950240</t>
  </si>
  <si>
    <t>DUBLIN PUBLIC LIBRARY</t>
  </si>
  <si>
    <t>0241</t>
  </si>
  <si>
    <t>8950241</t>
  </si>
  <si>
    <t>HAGERSTOWN PUBLIC LIBRARY</t>
  </si>
  <si>
    <t>0242</t>
  </si>
  <si>
    <t>8950242</t>
  </si>
  <si>
    <t>RICHMOND-MORRISSON-REEVES PUBLIC LIBRARY</t>
  </si>
  <si>
    <t>0243</t>
  </si>
  <si>
    <t>8950243</t>
  </si>
  <si>
    <t>WAYNE COUNTY CONTRACTUAL LIBRARY</t>
  </si>
  <si>
    <t>8960909</t>
  </si>
  <si>
    <t>RICHMOND SANITARY</t>
  </si>
  <si>
    <t>8961074</t>
  </si>
  <si>
    <t>90</t>
  </si>
  <si>
    <t>9010000</t>
  </si>
  <si>
    <t>WELLS COUNTY</t>
  </si>
  <si>
    <t>9020001</t>
  </si>
  <si>
    <t>9020002</t>
  </si>
  <si>
    <t>9020003</t>
  </si>
  <si>
    <t>9020004</t>
  </si>
  <si>
    <t>9020005</t>
  </si>
  <si>
    <t>9020006</t>
  </si>
  <si>
    <t>9020007</t>
  </si>
  <si>
    <t>NOTTINGHAM TOWNSHIP</t>
  </si>
  <si>
    <t>9020008</t>
  </si>
  <si>
    <t>9020009</t>
  </si>
  <si>
    <t>0408</t>
  </si>
  <si>
    <t>9030408</t>
  </si>
  <si>
    <t>BLUFFTON CIVIL CITY</t>
  </si>
  <si>
    <t>9030476</t>
  </si>
  <si>
    <t>9030684</t>
  </si>
  <si>
    <t>9030938</t>
  </si>
  <si>
    <t>OSSIAN CIVIL TOWN</t>
  </si>
  <si>
    <t>9030939</t>
  </si>
  <si>
    <t>PONETO CIVIL TOWN</t>
  </si>
  <si>
    <t>9030940</t>
  </si>
  <si>
    <t>UNIONDALE CIVIL TOWN</t>
  </si>
  <si>
    <t>0941</t>
  </si>
  <si>
    <t>9030941</t>
  </si>
  <si>
    <t>VERA CRUZ CIVIL TOWN</t>
  </si>
  <si>
    <t>8425</t>
  </si>
  <si>
    <t>9048425</t>
  </si>
  <si>
    <t>SOUTHERN WELLS COMMUNITY SCHOOL CORP</t>
  </si>
  <si>
    <t>8435</t>
  </si>
  <si>
    <t>9048435</t>
  </si>
  <si>
    <t>NORWELL COMMUNITY SCHOOLS</t>
  </si>
  <si>
    <t>8445</t>
  </si>
  <si>
    <t>9048445</t>
  </si>
  <si>
    <t>M.S.D. BLUFFTON-HARRISON SCHOOL CORP</t>
  </si>
  <si>
    <t>0244</t>
  </si>
  <si>
    <t>9050244</t>
  </si>
  <si>
    <t>WELLS COUNTY PUBLIC LIBRARY</t>
  </si>
  <si>
    <t>9050302</t>
  </si>
  <si>
    <t>1091</t>
  </si>
  <si>
    <t>9061091</t>
  </si>
  <si>
    <t>WELLS COUNTY SOLID WASTE DISTRICT</t>
  </si>
  <si>
    <t>9070048</t>
  </si>
  <si>
    <t>91</t>
  </si>
  <si>
    <t>9110000</t>
  </si>
  <si>
    <t>WHITE COUNTY</t>
  </si>
  <si>
    <t>9120001</t>
  </si>
  <si>
    <t>BIG CREEK TOWNSHIP</t>
  </si>
  <si>
    <t>9120002</t>
  </si>
  <si>
    <t>9120003</t>
  </si>
  <si>
    <t>9120004</t>
  </si>
  <si>
    <t>9120005</t>
  </si>
  <si>
    <t>9120006</t>
  </si>
  <si>
    <t>9120007</t>
  </si>
  <si>
    <t>MONON TOWNSHIP</t>
  </si>
  <si>
    <t>9120008</t>
  </si>
  <si>
    <t>9120009</t>
  </si>
  <si>
    <t>PRINCETON TOWNSHIP</t>
  </si>
  <si>
    <t>9120010</t>
  </si>
  <si>
    <t>ROUND GROVE TOWNSHIP</t>
  </si>
  <si>
    <t>9120011</t>
  </si>
  <si>
    <t>9120012</t>
  </si>
  <si>
    <t>WEST POINT TOWNSHIP</t>
  </si>
  <si>
    <t>0433</t>
  </si>
  <si>
    <t>9130433</t>
  </si>
  <si>
    <t>MONTICELLO CIVIL CITY</t>
  </si>
  <si>
    <t>0942</t>
  </si>
  <si>
    <t>9130942</t>
  </si>
  <si>
    <t>BROOKSTON CIVIL TOWN</t>
  </si>
  <si>
    <t>0943</t>
  </si>
  <si>
    <t>9130943</t>
  </si>
  <si>
    <t>BURNETTSVILLE CIVIL TOWN</t>
  </si>
  <si>
    <t>0944</t>
  </si>
  <si>
    <t>9130944</t>
  </si>
  <si>
    <t>CHALMERS CIVIL TOWN</t>
  </si>
  <si>
    <t>9130945</t>
  </si>
  <si>
    <t>MONON CIVIL TOWN</t>
  </si>
  <si>
    <t>0946</t>
  </si>
  <si>
    <t>9130946</t>
  </si>
  <si>
    <t>REYNOLDS CIVIL TOWN</t>
  </si>
  <si>
    <t>0947</t>
  </si>
  <si>
    <t>9130947</t>
  </si>
  <si>
    <t>WOLCOTT CIVIL TOWN</t>
  </si>
  <si>
    <t>9140775</t>
  </si>
  <si>
    <t>8515</t>
  </si>
  <si>
    <t>9148515</t>
  </si>
  <si>
    <t>NORTH WHITE SCHOOL CORPORATION</t>
  </si>
  <si>
    <t>8525</t>
  </si>
  <si>
    <t>9148525</t>
  </si>
  <si>
    <t>FRONTIER SCHOOL CORPORATION</t>
  </si>
  <si>
    <t>9148535</t>
  </si>
  <si>
    <t>9148565</t>
  </si>
  <si>
    <t>0245</t>
  </si>
  <si>
    <t>9150245</t>
  </si>
  <si>
    <t>BROOKSTON PUBLIC LIBRARY</t>
  </si>
  <si>
    <t>0246</t>
  </si>
  <si>
    <t>9150246</t>
  </si>
  <si>
    <t>MONON PUBLIC LIBRARY</t>
  </si>
  <si>
    <t>0247</t>
  </si>
  <si>
    <t>9150247</t>
  </si>
  <si>
    <t>MONTICELLO PUBLIC LIBRARY</t>
  </si>
  <si>
    <t>0248</t>
  </si>
  <si>
    <t>9150248</t>
  </si>
  <si>
    <t>WOLCOTT PUBLIC LIBRARY</t>
  </si>
  <si>
    <t>9161062</t>
  </si>
  <si>
    <t>9161188</t>
  </si>
  <si>
    <t>92</t>
  </si>
  <si>
    <t>9210000</t>
  </si>
  <si>
    <t>WHITLEY COUNTY</t>
  </si>
  <si>
    <t>9220001</t>
  </si>
  <si>
    <t>9220002</t>
  </si>
  <si>
    <t>9220003</t>
  </si>
  <si>
    <t>ETNA TROY TOWNSHIP</t>
  </si>
  <si>
    <t>9220004</t>
  </si>
  <si>
    <t>9220005</t>
  </si>
  <si>
    <t>9220006</t>
  </si>
  <si>
    <t>9220007</t>
  </si>
  <si>
    <t>THORNCREEK TOWNSHIP</t>
  </si>
  <si>
    <t>9220008</t>
  </si>
  <si>
    <t>9220009</t>
  </si>
  <si>
    <t>0432</t>
  </si>
  <si>
    <t>9230432</t>
  </si>
  <si>
    <t>COLUMBIA CITY CIVIL CITY</t>
  </si>
  <si>
    <t>0948</t>
  </si>
  <si>
    <t>9230948</t>
  </si>
  <si>
    <t>CHURUBUSCO CIVIL TOWN</t>
  </si>
  <si>
    <t>0949</t>
  </si>
  <si>
    <t>9230949</t>
  </si>
  <si>
    <t>LARWILL CIVIL TOWN</t>
  </si>
  <si>
    <t>0950</t>
  </si>
  <si>
    <t>9230950</t>
  </si>
  <si>
    <t>SOUTH WHITLEY CIVIL TOWN</t>
  </si>
  <si>
    <t>9244455</t>
  </si>
  <si>
    <t>9248625</t>
  </si>
  <si>
    <t>8665</t>
  </si>
  <si>
    <t>9248665</t>
  </si>
  <si>
    <t>WHITLEY COUNTY CONSOLIDATED SCHOOL CORP</t>
  </si>
  <si>
    <t>0249</t>
  </si>
  <si>
    <t>9250249</t>
  </si>
  <si>
    <t>CHURUBUSCO PUBLIC LIBRARY</t>
  </si>
  <si>
    <t>0250</t>
  </si>
  <si>
    <t>9250250</t>
  </si>
  <si>
    <t>PEABODY LIBRARY</t>
  </si>
  <si>
    <t>0251</t>
  </si>
  <si>
    <t>9250251</t>
  </si>
  <si>
    <t>SOUTH WHITLEY COMMUNITY PUBLIC LIBRARY</t>
  </si>
  <si>
    <t>1078</t>
  </si>
  <si>
    <t>9261078</t>
  </si>
  <si>
    <t>WHITLEY COUNTY SOLID WASTE MGMT DIST</t>
  </si>
  <si>
    <t>01 - ADAMS COUNTY</t>
  </si>
  <si>
    <t>02 - ALLEN COUNTY</t>
  </si>
  <si>
    <t>03 - BARTHOLOMEW COUNTY</t>
  </si>
  <si>
    <t>04 - BENTON COUNTY</t>
  </si>
  <si>
    <t>05 - BLACKFORD COUNTY</t>
  </si>
  <si>
    <t>06 - BOONE COUNTY</t>
  </si>
  <si>
    <t>07 - BROWN COUNTY</t>
  </si>
  <si>
    <t>08 - CARROLL COUNTY</t>
  </si>
  <si>
    <t>09 - CASS COUNTY</t>
  </si>
  <si>
    <t>10 - CLARK COUNTY</t>
  </si>
  <si>
    <t>11 - CLAY COUNTY</t>
  </si>
  <si>
    <t>12 - CLINTON COUNTY</t>
  </si>
  <si>
    <t>13 - CRAWFORD COUNTY</t>
  </si>
  <si>
    <t>14 - DAVIESS COUNTY</t>
  </si>
  <si>
    <t>15 - DEARBORN COUNTY</t>
  </si>
  <si>
    <t>16 - DECATUR COUNTY</t>
  </si>
  <si>
    <t>17 - DEKALB COUNTY</t>
  </si>
  <si>
    <t>18 - DELAWARE COUNTY</t>
  </si>
  <si>
    <t>19 - DUBOIS COUNTY</t>
  </si>
  <si>
    <t>20 - ELKHART COUNTY</t>
  </si>
  <si>
    <t>21 - FAYETTE COUNTY</t>
  </si>
  <si>
    <t>22 - FLOYD COUNTY</t>
  </si>
  <si>
    <t>23 - FOUNTAIN COUNTY</t>
  </si>
  <si>
    <t>24 - FRANKLIN COUNTY</t>
  </si>
  <si>
    <t>25 - FULTON COUNTY</t>
  </si>
  <si>
    <t>26 - GIBSON COUNTY</t>
  </si>
  <si>
    <t>27 - GRANT COUNTY</t>
  </si>
  <si>
    <t>28 - GREENE COUNTY</t>
  </si>
  <si>
    <t>29 - HAMILTON COUNTY</t>
  </si>
  <si>
    <t>30 - HANCOCK COUNTY</t>
  </si>
  <si>
    <t>31 - HARRISON COUNTY</t>
  </si>
  <si>
    <t>32 - HENDRICKS COUNTY</t>
  </si>
  <si>
    <t>33 - HENRY COUNTY</t>
  </si>
  <si>
    <t>34 - HOWARD COUNTY</t>
  </si>
  <si>
    <t>35 - HUNTINGTON COUNTY</t>
  </si>
  <si>
    <t>36 - JACKSON COUNTY</t>
  </si>
  <si>
    <t>37 - JASPER COUNTY</t>
  </si>
  <si>
    <t>38 - JAY COUNTY</t>
  </si>
  <si>
    <t>39 - JEFFERSON COUNTY</t>
  </si>
  <si>
    <t>40 - JENNINGS COUNTY</t>
  </si>
  <si>
    <t>41 - JOHNSON COUNTY</t>
  </si>
  <si>
    <t>42 - KNOX COUNTY</t>
  </si>
  <si>
    <t>43 - KOSCIUSKO COUNTY</t>
  </si>
  <si>
    <t>44 - LA GRANGE COUNTY</t>
  </si>
  <si>
    <t>45 - LAKE COUNTY</t>
  </si>
  <si>
    <t>46 - LA PORTE COUNTY</t>
  </si>
  <si>
    <t>47 - LAWRENCE COUNTY</t>
  </si>
  <si>
    <t>48 - MADISON COUNTY</t>
  </si>
  <si>
    <t>49 - MARION COUNTY</t>
  </si>
  <si>
    <t>50 - MARSHALL COUNTY</t>
  </si>
  <si>
    <t>51 - MARTIN COUNTY</t>
  </si>
  <si>
    <t>52 - MIAMI COUNTY</t>
  </si>
  <si>
    <t>53 - MONROE COUNTY</t>
  </si>
  <si>
    <t>54 - MONTGOMERY COUNTY</t>
  </si>
  <si>
    <t>55 - MORGAN COUNTY</t>
  </si>
  <si>
    <t>56 - NEWTON COUNTY</t>
  </si>
  <si>
    <t>57 - NOBLE COUNTY</t>
  </si>
  <si>
    <t>58 - OHIO COUNTY</t>
  </si>
  <si>
    <t>59 - ORANGE COUNTY</t>
  </si>
  <si>
    <t>60 - OWEN COUNTY</t>
  </si>
  <si>
    <t>61 - PARKE COUNTY</t>
  </si>
  <si>
    <t>62 - PERRY COUNTY</t>
  </si>
  <si>
    <t>63 - PIKE COUNTY</t>
  </si>
  <si>
    <t>64 - PORTER COUNTY</t>
  </si>
  <si>
    <t>65 - POSEY COUNTY</t>
  </si>
  <si>
    <t>66 - PULASKI COUNTY</t>
  </si>
  <si>
    <t>67 - PUTNAM COUNTY</t>
  </si>
  <si>
    <t>68 - RANDOLPH COUNTY</t>
  </si>
  <si>
    <t>69 - RIPLEY COUNTY</t>
  </si>
  <si>
    <t>70 - RUSH COUNTY</t>
  </si>
  <si>
    <t>71 - ST. JOSEPH COUNTY</t>
  </si>
  <si>
    <t>72 - SCOTT COUNTY</t>
  </si>
  <si>
    <t>73 - SHELBY COUNTY</t>
  </si>
  <si>
    <t>74 - SPENCER COUNTY</t>
  </si>
  <si>
    <t>75 - STARKE COUNTY</t>
  </si>
  <si>
    <t>76 - STEUBEN COUNTY</t>
  </si>
  <si>
    <t>77 - SULLIVAN COUNTY</t>
  </si>
  <si>
    <t>78 - SWITZERLAND COUNTY</t>
  </si>
  <si>
    <t>79 - TIPPECANOE COUNTY</t>
  </si>
  <si>
    <t>80 - TIPTON COUNTY</t>
  </si>
  <si>
    <t>81 - UNION COUNTY</t>
  </si>
  <si>
    <t>82 - VANDERBURGH COUNTY</t>
  </si>
  <si>
    <t>83 - VERMILLION COUNTY</t>
  </si>
  <si>
    <t>84 - VIGO COUNTY</t>
  </si>
  <si>
    <t>85 - WABASH COUNTY</t>
  </si>
  <si>
    <t>86 - WARREN COUNTY</t>
  </si>
  <si>
    <t>87 - WARRICK COUNTY</t>
  </si>
  <si>
    <t>88 - WASHINGTON COUNTY</t>
  </si>
  <si>
    <t>89 - WAYNE COUNTY</t>
  </si>
  <si>
    <t>90 - WELLS COUNTY</t>
  </si>
  <si>
    <t>91 - WHITE COUNTY</t>
  </si>
  <si>
    <t>92 - WHITLEY COUNTY</t>
  </si>
  <si>
    <t>FY Distribution Amount 
(Fire)</t>
  </si>
  <si>
    <t>FY Distribution Amount 
(Adj)</t>
  </si>
  <si>
    <t>Fall Installment
(Fire)</t>
  </si>
  <si>
    <t>Fall Installment
(Adj)</t>
  </si>
  <si>
    <t>Spring Installment
(Civil)</t>
  </si>
  <si>
    <t>Spring Installment
(Fire)</t>
  </si>
  <si>
    <t>Spring 
Installment
(Adj)</t>
  </si>
  <si>
    <t>FY 
Distribution Amount 
(Civil)</t>
  </si>
  <si>
    <t>Fall 
Installment
(Civil)</t>
  </si>
  <si>
    <t>Select:</t>
  </si>
  <si>
    <t>FY Distribution Amount 
(Civil)</t>
  </si>
  <si>
    <t>Fall Installment
(Civil)</t>
  </si>
  <si>
    <t>Total FY Distribution:</t>
  </si>
  <si>
    <t>Fall Installment:</t>
  </si>
  <si>
    <t xml:space="preserve">Spring Installment:  </t>
  </si>
  <si>
    <t>Note 1:</t>
  </si>
  <si>
    <t>Note 2:</t>
  </si>
  <si>
    <t>Below is the FIT distribution for Fiscal Year ("FY") 2027. FY amounts will be distributed in a Fall 2026 and Spring 2027 installments. Additional information about the distribution is available on at:
https://www.in.gov/comptroller/departments/local-government-resources/guidance,-memos-and-reports/#2025_Comptroller_Memos
We are at your service for questions. Please contact localgovernment@comptroller.in.gov.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</si>
</sst>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64"/>
      </right>
      <top/>
      <bottom style="thin">
        <color indexed="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49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43" fontId="0" fillId="0" borderId="1" xfId="1" applyFont="1" applyBorder="1"/>
    <xf numFmtId="43" fontId="0" fillId="0" borderId="2" xfId="1" applyFont="1" applyBorder="1"/>
    <xf numFmtId="43" fontId="0" fillId="0" borderId="3" xfId="1" applyFont="1" applyBorder="1"/>
    <xf numFmtId="43" fontId="0" fillId="0" borderId="4" xfId="1" applyFont="1" applyBorder="1"/>
    <xf numFmtId="49" fontId="2" fillId="0" borderId="4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5" xfId="0" applyFont="1" applyBorder="1"/>
    <xf numFmtId="43" fontId="0" fillId="0" borderId="0" xfId="1" applyFont="1" applyBorder="1"/>
    <xf numFmtId="43" fontId="0" fillId="0" borderId="5" xfId="1" applyFont="1" applyBorder="1"/>
    <xf numFmtId="49" fontId="3" fillId="2" borderId="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 wrapText="1"/>
    </xf>
    <xf numFmtId="49" fontId="3" fillId="2" borderId="11" xfId="0" applyNumberFormat="1" applyFont="1" applyFill="1" applyBorder="1" applyAlignment="1">
      <alignment horizontal="center"/>
    </xf>
    <xf numFmtId="43" fontId="4" fillId="3" borderId="4" xfId="1" applyFont="1" applyFill="1" applyBorder="1" applyAlignment="1">
      <alignment horizontal="center" wrapText="1"/>
    </xf>
    <xf numFmtId="43" fontId="4" fillId="3" borderId="0" xfId="1" applyFont="1" applyFill="1" applyBorder="1" applyAlignment="1">
      <alignment horizontal="center" wrapText="1"/>
    </xf>
    <xf numFmtId="43" fontId="4" fillId="3" borderId="5" xfId="1" applyFont="1" applyFill="1" applyBorder="1" applyAlignment="1">
      <alignment horizontal="center" wrapText="1"/>
    </xf>
    <xf numFmtId="43" fontId="5" fillId="4" borderId="4" xfId="1" applyFont="1" applyFill="1" applyBorder="1" applyAlignment="1">
      <alignment horizontal="center" wrapText="1"/>
    </xf>
    <xf numFmtId="43" fontId="5" fillId="4" borderId="0" xfId="1" applyFont="1" applyFill="1" applyBorder="1" applyAlignment="1">
      <alignment horizontal="center" wrapText="1"/>
    </xf>
    <xf numFmtId="43" fontId="5" fillId="4" borderId="5" xfId="1" applyFont="1" applyFill="1" applyBorder="1" applyAlignment="1">
      <alignment horizontal="center" wrapText="1"/>
    </xf>
    <xf numFmtId="43" fontId="5" fillId="5" borderId="4" xfId="1" applyFont="1" applyFill="1" applyBorder="1" applyAlignment="1">
      <alignment horizontal="center" wrapText="1"/>
    </xf>
    <xf numFmtId="43" fontId="5" fillId="5" borderId="0" xfId="1" applyFont="1" applyFill="1" applyBorder="1" applyAlignment="1">
      <alignment horizontal="center" wrapText="1"/>
    </xf>
    <xf numFmtId="43" fontId="5" fillId="5" borderId="5" xfId="1" applyFont="1" applyFill="1" applyBorder="1" applyAlignment="1">
      <alignment horizontal="center" wrapText="1"/>
    </xf>
    <xf numFmtId="43" fontId="5" fillId="6" borderId="4" xfId="1" applyFont="1" applyFill="1" applyBorder="1" applyAlignment="1">
      <alignment horizontal="center" wrapText="1"/>
    </xf>
    <xf numFmtId="43" fontId="5" fillId="6" borderId="0" xfId="1" applyFont="1" applyFill="1" applyBorder="1" applyAlignment="1">
      <alignment horizontal="center" wrapText="1"/>
    </xf>
    <xf numFmtId="43" fontId="5" fillId="6" borderId="5" xfId="1" applyFont="1" applyFill="1" applyBorder="1" applyAlignment="1">
      <alignment horizontal="center" wrapText="1"/>
    </xf>
    <xf numFmtId="49" fontId="7" fillId="0" borderId="12" xfId="2" applyNumberFormat="1" applyFont="1" applyBorder="1" applyAlignment="1">
      <alignment horizontal="center"/>
    </xf>
    <xf numFmtId="49" fontId="7" fillId="0" borderId="13" xfId="2" applyNumberFormat="1" applyFont="1" applyBorder="1" applyAlignment="1">
      <alignment horizontal="center"/>
    </xf>
    <xf numFmtId="0" fontId="7" fillId="0" borderId="13" xfId="2" applyFont="1" applyBorder="1" applyAlignment="1">
      <alignment horizontal="center"/>
    </xf>
    <xf numFmtId="0" fontId="7" fillId="0" borderId="14" xfId="2" applyFont="1" applyBorder="1"/>
    <xf numFmtId="49" fontId="7" fillId="0" borderId="12" xfId="3" applyNumberFormat="1" applyFont="1" applyBorder="1" applyAlignment="1">
      <alignment horizontal="center" wrapText="1"/>
    </xf>
    <xf numFmtId="49" fontId="7" fillId="0" borderId="13" xfId="3" applyNumberFormat="1" applyFont="1" applyBorder="1" applyAlignment="1">
      <alignment horizontal="center" wrapText="1"/>
    </xf>
    <xf numFmtId="0" fontId="7" fillId="0" borderId="14" xfId="3" applyFont="1" applyBorder="1" applyAlignment="1">
      <alignment wrapText="1"/>
    </xf>
    <xf numFmtId="49" fontId="2" fillId="0" borderId="1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2" fillId="0" borderId="14" xfId="0" applyFont="1" applyBorder="1"/>
    <xf numFmtId="0" fontId="0" fillId="0" borderId="4" xfId="0" applyBorder="1"/>
    <xf numFmtId="0" fontId="0" fillId="0" borderId="5" xfId="0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8" borderId="0" xfId="0" applyFill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43" fontId="0" fillId="0" borderId="15" xfId="1" applyFont="1" applyBorder="1"/>
    <xf numFmtId="43" fontId="0" fillId="0" borderId="16" xfId="1" applyFont="1" applyBorder="1"/>
    <xf numFmtId="43" fontId="0" fillId="0" borderId="17" xfId="1" applyFont="1" applyBorder="1"/>
    <xf numFmtId="0" fontId="0" fillId="0" borderId="0" xfId="0" applyAlignment="1">
      <alignment vertical="center"/>
    </xf>
    <xf numFmtId="49" fontId="3" fillId="2" borderId="18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43" fontId="4" fillId="3" borderId="8" xfId="1" applyFont="1" applyFill="1" applyBorder="1" applyAlignment="1">
      <alignment horizontal="center" vertical="center" wrapText="1"/>
    </xf>
    <xf numFmtId="43" fontId="5" fillId="4" borderId="6" xfId="1" applyFont="1" applyFill="1" applyBorder="1" applyAlignment="1">
      <alignment horizontal="center" vertical="center" wrapText="1"/>
    </xf>
    <xf numFmtId="43" fontId="5" fillId="4" borderId="7" xfId="1" applyFont="1" applyFill="1" applyBorder="1" applyAlignment="1">
      <alignment horizontal="center" vertical="center" wrapText="1"/>
    </xf>
    <xf numFmtId="43" fontId="5" fillId="4" borderId="8" xfId="1" applyFont="1" applyFill="1" applyBorder="1" applyAlignment="1">
      <alignment horizontal="center" vertical="center" wrapText="1"/>
    </xf>
    <xf numFmtId="43" fontId="5" fillId="5" borderId="6" xfId="1" applyFont="1" applyFill="1" applyBorder="1" applyAlignment="1">
      <alignment horizontal="center" vertical="center" wrapText="1"/>
    </xf>
    <xf numFmtId="43" fontId="5" fillId="5" borderId="7" xfId="1" applyFont="1" applyFill="1" applyBorder="1" applyAlignment="1">
      <alignment horizontal="center" vertical="center" wrapText="1"/>
    </xf>
    <xf numFmtId="43" fontId="5" fillId="5" borderId="8" xfId="1" applyFont="1" applyFill="1" applyBorder="1" applyAlignment="1">
      <alignment horizontal="center" vertical="center" wrapText="1"/>
    </xf>
    <xf numFmtId="43" fontId="5" fillId="6" borderId="6" xfId="1" applyFont="1" applyFill="1" applyBorder="1" applyAlignment="1">
      <alignment horizontal="center" vertical="center" wrapText="1"/>
    </xf>
    <xf numFmtId="43" fontId="5" fillId="6" borderId="7" xfId="1" applyFont="1" applyFill="1" applyBorder="1" applyAlignment="1">
      <alignment horizontal="center" vertical="center" wrapText="1"/>
    </xf>
    <xf numFmtId="43" fontId="5" fillId="6" borderId="8" xfId="1" applyFont="1" applyFill="1" applyBorder="1" applyAlignment="1">
      <alignment horizontal="center" vertical="center" wrapText="1"/>
    </xf>
    <xf numFmtId="0" fontId="2" fillId="0" borderId="0" xfId="0" applyFont="1"/>
    <xf numFmtId="49" fontId="3" fillId="2" borderId="18" xfId="0" applyNumberFormat="1" applyFont="1" applyFill="1" applyBorder="1" applyAlignment="1">
      <alignment horizontal="center"/>
    </xf>
    <xf numFmtId="49" fontId="3" fillId="2" borderId="19" xfId="0" applyNumberFormat="1" applyFont="1" applyFill="1" applyBorder="1" applyAlignment="1">
      <alignment horizontal="center" wrapText="1"/>
    </xf>
    <xf numFmtId="49" fontId="3" fillId="2" borderId="20" xfId="0" applyNumberFormat="1" applyFont="1" applyFill="1" applyBorder="1" applyAlignment="1">
      <alignment horizontal="center"/>
    </xf>
    <xf numFmtId="43" fontId="4" fillId="3" borderId="6" xfId="1" applyFont="1" applyFill="1" applyBorder="1" applyAlignment="1">
      <alignment horizontal="center" wrapText="1"/>
    </xf>
    <xf numFmtId="43" fontId="4" fillId="3" borderId="7" xfId="1" applyFont="1" applyFill="1" applyBorder="1" applyAlignment="1">
      <alignment horizontal="center" wrapText="1"/>
    </xf>
    <xf numFmtId="43" fontId="4" fillId="3" borderId="8" xfId="1" applyFont="1" applyFill="1" applyBorder="1" applyAlignment="1">
      <alignment horizontal="center" wrapText="1"/>
    </xf>
    <xf numFmtId="43" fontId="5" fillId="4" borderId="6" xfId="1" applyFont="1" applyFill="1" applyBorder="1" applyAlignment="1">
      <alignment horizontal="center" wrapText="1"/>
    </xf>
    <xf numFmtId="43" fontId="5" fillId="4" borderId="7" xfId="1" applyFont="1" applyFill="1" applyBorder="1" applyAlignment="1">
      <alignment horizontal="center" wrapText="1"/>
    </xf>
    <xf numFmtId="43" fontId="5" fillId="4" borderId="8" xfId="1" applyFont="1" applyFill="1" applyBorder="1" applyAlignment="1">
      <alignment horizontal="center" wrapText="1"/>
    </xf>
    <xf numFmtId="43" fontId="5" fillId="5" borderId="6" xfId="1" applyFont="1" applyFill="1" applyBorder="1" applyAlignment="1">
      <alignment horizontal="center" wrapText="1"/>
    </xf>
    <xf numFmtId="43" fontId="5" fillId="5" borderId="7" xfId="1" applyFont="1" applyFill="1" applyBorder="1" applyAlignment="1">
      <alignment horizontal="center" wrapText="1"/>
    </xf>
    <xf numFmtId="43" fontId="5" fillId="5" borderId="8" xfId="1" applyFont="1" applyFill="1" applyBorder="1" applyAlignment="1">
      <alignment horizontal="center" wrapText="1"/>
    </xf>
    <xf numFmtId="43" fontId="5" fillId="6" borderId="6" xfId="1" applyFont="1" applyFill="1" applyBorder="1" applyAlignment="1">
      <alignment horizontal="center" wrapText="1"/>
    </xf>
    <xf numFmtId="43" fontId="5" fillId="6" borderId="7" xfId="1" applyFont="1" applyFill="1" applyBorder="1" applyAlignment="1">
      <alignment horizontal="center" wrapText="1"/>
    </xf>
    <xf numFmtId="43" fontId="5" fillId="6" borderId="8" xfId="1" applyFont="1" applyFill="1" applyBorder="1" applyAlignment="1">
      <alignment horizontal="center" wrapText="1"/>
    </xf>
    <xf numFmtId="49" fontId="7" fillId="0" borderId="21" xfId="2" applyNumberFormat="1" applyFont="1" applyBorder="1" applyAlignment="1">
      <alignment horizontal="center"/>
    </xf>
    <xf numFmtId="49" fontId="7" fillId="0" borderId="22" xfId="2" applyNumberFormat="1" applyFont="1" applyBorder="1" applyAlignment="1">
      <alignment horizontal="center"/>
    </xf>
    <xf numFmtId="0" fontId="7" fillId="0" borderId="22" xfId="2" applyFont="1" applyBorder="1" applyAlignment="1">
      <alignment horizontal="center"/>
    </xf>
    <xf numFmtId="0" fontId="7" fillId="0" borderId="23" xfId="2" applyFont="1" applyBorder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7" borderId="0" xfId="0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4" borderId="0" xfId="0" applyFill="1" applyAlignment="1">
      <alignment horizontal="right" vertical="center" wrapText="1"/>
    </xf>
    <xf numFmtId="0" fontId="0" fillId="5" borderId="0" xfId="0" applyFill="1" applyAlignment="1">
      <alignment horizontal="right" vertical="center" wrapText="1"/>
    </xf>
    <xf numFmtId="0" fontId="0" fillId="6" borderId="0" xfId="0" applyFill="1" applyAlignment="1">
      <alignment horizontal="right" vertical="center" wrapText="1"/>
    </xf>
    <xf numFmtId="44" fontId="0" fillId="0" borderId="0" xfId="4" applyFont="1" applyAlignment="1">
      <alignment horizontal="center" vertical="center" wrapText="1"/>
    </xf>
  </cellXfs>
  <cellStyles count="5">
    <cellStyle name="Comma" xfId="1" builtinId="3"/>
    <cellStyle name="Currency" xfId="4" builtinId="4"/>
    <cellStyle name="Normal" xfId="0" builtinId="0"/>
    <cellStyle name="Normal_Sheet5" xfId="2" xr:uid="{6BAA1D8E-C69C-49C4-A91A-E5FC54E007B9}"/>
    <cellStyle name="Normal_Sheet5_1" xfId="3" xr:uid="{E1B9C5CF-3FC1-4961-9010-FDA219569D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1C63B-4E67-4328-AA33-E1F1B0B7B5D4}">
  <dimension ref="A1:S11769"/>
  <sheetViews>
    <sheetView workbookViewId="0"/>
  </sheetViews>
  <sheetFormatPr defaultColWidth="0" defaultRowHeight="15" zeroHeight="1" x14ac:dyDescent="0.25"/>
  <cols>
    <col min="1" max="1" width="3.28515625" style="7" bestFit="1" customWidth="1"/>
    <col min="2" max="2" width="3" style="8" bestFit="1" customWidth="1"/>
    <col min="3" max="3" width="5" style="8" bestFit="1" customWidth="1"/>
    <col min="4" max="4" width="8" style="8" bestFit="1" customWidth="1"/>
    <col min="5" max="5" width="43" style="9" bestFit="1" customWidth="1"/>
    <col min="6" max="6" width="14.28515625" style="6" bestFit="1" customWidth="1"/>
    <col min="7" max="7" width="11.5703125" style="10" bestFit="1" customWidth="1"/>
    <col min="8" max="8" width="11.5703125" style="11" bestFit="1" customWidth="1"/>
    <col min="9" max="9" width="14.28515625" style="6" bestFit="1" customWidth="1"/>
    <col min="10" max="10" width="11.5703125" style="10" bestFit="1" customWidth="1"/>
    <col min="11" max="11" width="11.5703125" style="11" bestFit="1" customWidth="1"/>
    <col min="12" max="12" width="14.28515625" style="6" bestFit="1" customWidth="1"/>
    <col min="13" max="13" width="10.5703125" style="10" bestFit="1" customWidth="1"/>
    <col min="14" max="14" width="11.5703125" style="11" bestFit="1" customWidth="1"/>
    <col min="15" max="15" width="14.28515625" style="6" bestFit="1" customWidth="1"/>
    <col min="16" max="16" width="10.5703125" style="10" bestFit="1" customWidth="1"/>
    <col min="17" max="17" width="11.5703125" style="11" bestFit="1" customWidth="1"/>
    <col min="18" max="19" width="9.140625" customWidth="1"/>
    <col min="20" max="16384" width="9.140625" hidden="1"/>
  </cols>
  <sheetData>
    <row r="1" spans="1:17" x14ac:dyDescent="0.25">
      <c r="A1" s="8"/>
      <c r="E1" s="87" t="s">
        <v>0</v>
      </c>
      <c r="F1" s="67"/>
      <c r="G1" s="67"/>
      <c r="H1" s="67"/>
      <c r="I1" s="10">
        <v>46546125</v>
      </c>
      <c r="K1" s="10"/>
      <c r="L1" s="10"/>
      <c r="N1" s="10"/>
      <c r="O1" s="10"/>
      <c r="Q1" s="10"/>
    </row>
    <row r="2" spans="1:17" x14ac:dyDescent="0.25">
      <c r="A2" s="8"/>
      <c r="E2" s="67"/>
      <c r="F2" s="10"/>
      <c r="H2" s="10"/>
      <c r="I2" s="10"/>
      <c r="K2" s="10"/>
      <c r="L2" s="10"/>
      <c r="N2" s="10"/>
      <c r="O2" s="10"/>
      <c r="Q2" s="10"/>
    </row>
    <row r="3" spans="1:17" ht="15.75" thickBot="1" x14ac:dyDescent="0.3">
      <c r="A3" s="8"/>
      <c r="E3" s="67"/>
      <c r="F3" s="10"/>
      <c r="H3" s="10"/>
      <c r="I3" s="10"/>
      <c r="K3" s="10"/>
      <c r="L3" s="10"/>
      <c r="N3" s="10"/>
      <c r="O3" s="10"/>
      <c r="Q3" s="10"/>
    </row>
    <row r="4" spans="1:17" ht="15.75" thickBot="1" x14ac:dyDescent="0.3">
      <c r="F4" s="3">
        <v>44491313</v>
      </c>
      <c r="G4" s="4">
        <v>100818</v>
      </c>
      <c r="H4" s="5">
        <v>543628</v>
      </c>
      <c r="I4" s="3">
        <v>45881542</v>
      </c>
      <c r="J4" s="4">
        <v>103968</v>
      </c>
      <c r="K4" s="5">
        <v>560615</v>
      </c>
      <c r="L4" s="3">
        <v>22941130</v>
      </c>
      <c r="M4" s="4">
        <v>52006</v>
      </c>
      <c r="N4" s="5">
        <v>280310</v>
      </c>
      <c r="O4" s="3">
        <v>22940412</v>
      </c>
      <c r="P4" s="4">
        <v>51962</v>
      </c>
      <c r="Q4" s="5">
        <v>280305</v>
      </c>
    </row>
    <row r="5" spans="1:17" ht="52.5" thickBot="1" x14ac:dyDescent="0.3">
      <c r="A5" s="68" t="s">
        <v>1</v>
      </c>
      <c r="B5" s="69" t="s">
        <v>2</v>
      </c>
      <c r="C5" s="69" t="s">
        <v>3</v>
      </c>
      <c r="D5" s="69" t="s">
        <v>4</v>
      </c>
      <c r="E5" s="70" t="s">
        <v>5</v>
      </c>
      <c r="F5" s="71" t="s">
        <v>6</v>
      </c>
      <c r="G5" s="72" t="s">
        <v>7</v>
      </c>
      <c r="H5" s="73" t="s">
        <v>8</v>
      </c>
      <c r="I5" s="74" t="s">
        <v>5880</v>
      </c>
      <c r="J5" s="75" t="s">
        <v>5870</v>
      </c>
      <c r="K5" s="76" t="s">
        <v>5871</v>
      </c>
      <c r="L5" s="77" t="s">
        <v>5881</v>
      </c>
      <c r="M5" s="78" t="s">
        <v>5872</v>
      </c>
      <c r="N5" s="79" t="s">
        <v>5873</v>
      </c>
      <c r="O5" s="80" t="s">
        <v>5874</v>
      </c>
      <c r="P5" s="81" t="s">
        <v>5875</v>
      </c>
      <c r="Q5" s="82" t="s">
        <v>5876</v>
      </c>
    </row>
    <row r="6" spans="1:17" x14ac:dyDescent="0.25">
      <c r="A6" s="83" t="s">
        <v>18</v>
      </c>
      <c r="B6" s="84" t="s">
        <v>19</v>
      </c>
      <c r="C6" s="84" t="s">
        <v>20</v>
      </c>
      <c r="D6" s="85" t="s">
        <v>21</v>
      </c>
      <c r="E6" s="86" t="s">
        <v>22</v>
      </c>
      <c r="F6" s="6">
        <v>41393</v>
      </c>
      <c r="G6" s="10">
        <v>0</v>
      </c>
      <c r="H6" s="11">
        <v>0</v>
      </c>
      <c r="I6" s="6">
        <v>42692</v>
      </c>
      <c r="J6" s="10">
        <v>0</v>
      </c>
      <c r="K6" s="11">
        <v>0</v>
      </c>
      <c r="L6" s="6">
        <v>21346</v>
      </c>
      <c r="M6" s="10">
        <v>0</v>
      </c>
      <c r="N6" s="11">
        <v>0</v>
      </c>
      <c r="O6" s="6">
        <v>21346</v>
      </c>
      <c r="P6" s="10">
        <v>0</v>
      </c>
      <c r="Q6" s="11">
        <v>0</v>
      </c>
    </row>
    <row r="7" spans="1:17" x14ac:dyDescent="0.25">
      <c r="A7" s="27" t="s">
        <v>18</v>
      </c>
      <c r="B7" s="28" t="s">
        <v>23</v>
      </c>
      <c r="C7" s="28" t="s">
        <v>24</v>
      </c>
      <c r="D7" s="29" t="s">
        <v>25</v>
      </c>
      <c r="E7" s="30" t="s">
        <v>26</v>
      </c>
      <c r="F7" s="6">
        <v>0</v>
      </c>
      <c r="G7" s="10">
        <v>0</v>
      </c>
      <c r="H7" s="11">
        <v>0</v>
      </c>
      <c r="I7" s="6">
        <v>0</v>
      </c>
      <c r="J7" s="10">
        <v>0</v>
      </c>
      <c r="K7" s="11">
        <v>0</v>
      </c>
      <c r="L7" s="6">
        <v>0</v>
      </c>
      <c r="M7" s="10">
        <v>0</v>
      </c>
      <c r="N7" s="11">
        <v>0</v>
      </c>
      <c r="O7" s="6">
        <v>0</v>
      </c>
      <c r="P7" s="10">
        <v>0</v>
      </c>
      <c r="Q7" s="11">
        <v>0</v>
      </c>
    </row>
    <row r="8" spans="1:17" x14ac:dyDescent="0.25">
      <c r="A8" s="27" t="s">
        <v>18</v>
      </c>
      <c r="B8" s="28" t="s">
        <v>23</v>
      </c>
      <c r="C8" s="28" t="s">
        <v>27</v>
      </c>
      <c r="D8" s="29" t="s">
        <v>28</v>
      </c>
      <c r="E8" s="30" t="s">
        <v>29</v>
      </c>
      <c r="F8" s="6">
        <v>0</v>
      </c>
      <c r="G8" s="10">
        <v>0</v>
      </c>
      <c r="H8" s="11">
        <v>0</v>
      </c>
      <c r="I8" s="6">
        <v>0</v>
      </c>
      <c r="J8" s="10">
        <v>0</v>
      </c>
      <c r="K8" s="11">
        <v>0</v>
      </c>
      <c r="L8" s="6">
        <v>0</v>
      </c>
      <c r="M8" s="10">
        <v>0</v>
      </c>
      <c r="N8" s="11">
        <v>0</v>
      </c>
      <c r="O8" s="6">
        <v>0</v>
      </c>
      <c r="P8" s="10">
        <v>0</v>
      </c>
      <c r="Q8" s="11">
        <v>0</v>
      </c>
    </row>
    <row r="9" spans="1:17" x14ac:dyDescent="0.25">
      <c r="A9" s="27" t="s">
        <v>18</v>
      </c>
      <c r="B9" s="28" t="s">
        <v>23</v>
      </c>
      <c r="C9" s="28" t="s">
        <v>30</v>
      </c>
      <c r="D9" s="29" t="s">
        <v>31</v>
      </c>
      <c r="E9" s="30" t="s">
        <v>32</v>
      </c>
      <c r="F9" s="6">
        <v>0</v>
      </c>
      <c r="G9" s="10">
        <v>0</v>
      </c>
      <c r="H9" s="11">
        <v>0</v>
      </c>
      <c r="I9" s="6">
        <v>0</v>
      </c>
      <c r="J9" s="10">
        <v>0</v>
      </c>
      <c r="K9" s="11">
        <v>0</v>
      </c>
      <c r="L9" s="6">
        <v>0</v>
      </c>
      <c r="M9" s="10">
        <v>0</v>
      </c>
      <c r="N9" s="11">
        <v>0</v>
      </c>
      <c r="O9" s="6">
        <v>0</v>
      </c>
      <c r="P9" s="10">
        <v>0</v>
      </c>
      <c r="Q9" s="11">
        <v>0</v>
      </c>
    </row>
    <row r="10" spans="1:17" x14ac:dyDescent="0.25">
      <c r="A10" s="27" t="s">
        <v>18</v>
      </c>
      <c r="B10" s="28" t="s">
        <v>23</v>
      </c>
      <c r="C10" s="28" t="s">
        <v>33</v>
      </c>
      <c r="D10" s="29" t="s">
        <v>34</v>
      </c>
      <c r="E10" s="30" t="s">
        <v>35</v>
      </c>
      <c r="F10" s="6">
        <v>0</v>
      </c>
      <c r="G10" s="10">
        <v>0</v>
      </c>
      <c r="H10" s="11">
        <v>0</v>
      </c>
      <c r="I10" s="6">
        <v>0</v>
      </c>
      <c r="J10" s="10">
        <v>0</v>
      </c>
      <c r="K10" s="11">
        <v>0</v>
      </c>
      <c r="L10" s="6">
        <v>0</v>
      </c>
      <c r="M10" s="10">
        <v>0</v>
      </c>
      <c r="N10" s="11">
        <v>0</v>
      </c>
      <c r="O10" s="6">
        <v>0</v>
      </c>
      <c r="P10" s="10">
        <v>0</v>
      </c>
      <c r="Q10" s="11">
        <v>0</v>
      </c>
    </row>
    <row r="11" spans="1:17" x14ac:dyDescent="0.25">
      <c r="A11" s="27" t="s">
        <v>18</v>
      </c>
      <c r="B11" s="28" t="s">
        <v>23</v>
      </c>
      <c r="C11" s="28" t="s">
        <v>36</v>
      </c>
      <c r="D11" s="29" t="s">
        <v>37</v>
      </c>
      <c r="E11" s="30" t="s">
        <v>38</v>
      </c>
      <c r="F11" s="6">
        <v>0</v>
      </c>
      <c r="G11" s="10">
        <v>0</v>
      </c>
      <c r="H11" s="11">
        <v>0</v>
      </c>
      <c r="I11" s="6">
        <v>0</v>
      </c>
      <c r="J11" s="10">
        <v>0</v>
      </c>
      <c r="K11" s="11">
        <v>0</v>
      </c>
      <c r="L11" s="6">
        <v>0</v>
      </c>
      <c r="M11" s="10">
        <v>0</v>
      </c>
      <c r="N11" s="11">
        <v>0</v>
      </c>
      <c r="O11" s="6">
        <v>0</v>
      </c>
      <c r="P11" s="10">
        <v>0</v>
      </c>
      <c r="Q11" s="11">
        <v>0</v>
      </c>
    </row>
    <row r="12" spans="1:17" x14ac:dyDescent="0.25">
      <c r="A12" s="27" t="s">
        <v>18</v>
      </c>
      <c r="B12" s="28" t="s">
        <v>23</v>
      </c>
      <c r="C12" s="28" t="s">
        <v>39</v>
      </c>
      <c r="D12" s="29" t="s">
        <v>40</v>
      </c>
      <c r="E12" s="30" t="s">
        <v>41</v>
      </c>
      <c r="F12" s="6">
        <v>460</v>
      </c>
      <c r="G12" s="10">
        <v>68</v>
      </c>
      <c r="H12" s="11">
        <v>0</v>
      </c>
      <c r="I12" s="6">
        <v>474</v>
      </c>
      <c r="J12" s="10">
        <v>70</v>
      </c>
      <c r="K12" s="11">
        <v>0</v>
      </c>
      <c r="L12" s="6">
        <v>237</v>
      </c>
      <c r="M12" s="10">
        <v>35</v>
      </c>
      <c r="N12" s="11">
        <v>0</v>
      </c>
      <c r="O12" s="6">
        <v>237</v>
      </c>
      <c r="P12" s="10">
        <v>35</v>
      </c>
      <c r="Q12" s="11">
        <v>0</v>
      </c>
    </row>
    <row r="13" spans="1:17" x14ac:dyDescent="0.25">
      <c r="A13" s="27" t="s">
        <v>18</v>
      </c>
      <c r="B13" s="28" t="s">
        <v>23</v>
      </c>
      <c r="C13" s="28" t="s">
        <v>42</v>
      </c>
      <c r="D13" s="29" t="s">
        <v>43</v>
      </c>
      <c r="E13" s="30" t="s">
        <v>44</v>
      </c>
      <c r="F13" s="6">
        <v>0</v>
      </c>
      <c r="G13" s="10">
        <v>0</v>
      </c>
      <c r="H13" s="11">
        <v>0</v>
      </c>
      <c r="I13" s="6">
        <v>0</v>
      </c>
      <c r="J13" s="10">
        <v>0</v>
      </c>
      <c r="K13" s="11">
        <v>0</v>
      </c>
      <c r="L13" s="6">
        <v>0</v>
      </c>
      <c r="M13" s="10">
        <v>0</v>
      </c>
      <c r="N13" s="11">
        <v>0</v>
      </c>
      <c r="O13" s="6">
        <v>0</v>
      </c>
      <c r="P13" s="10">
        <v>0</v>
      </c>
      <c r="Q13" s="11">
        <v>0</v>
      </c>
    </row>
    <row r="14" spans="1:17" x14ac:dyDescent="0.25">
      <c r="A14" s="27" t="s">
        <v>18</v>
      </c>
      <c r="B14" s="28" t="s">
        <v>23</v>
      </c>
      <c r="C14" s="28" t="s">
        <v>45</v>
      </c>
      <c r="D14" s="29" t="s">
        <v>46</v>
      </c>
      <c r="E14" s="30" t="s">
        <v>47</v>
      </c>
      <c r="F14" s="6">
        <v>77</v>
      </c>
      <c r="G14" s="10">
        <v>0</v>
      </c>
      <c r="H14" s="11">
        <v>0</v>
      </c>
      <c r="I14" s="6">
        <v>79</v>
      </c>
      <c r="J14" s="10">
        <v>0</v>
      </c>
      <c r="K14" s="11">
        <v>0</v>
      </c>
      <c r="L14" s="6">
        <v>40</v>
      </c>
      <c r="M14" s="10">
        <v>0</v>
      </c>
      <c r="N14" s="11">
        <v>0</v>
      </c>
      <c r="O14" s="6">
        <v>39</v>
      </c>
      <c r="P14" s="10">
        <v>0</v>
      </c>
      <c r="Q14" s="11">
        <v>0</v>
      </c>
    </row>
    <row r="15" spans="1:17" x14ac:dyDescent="0.25">
      <c r="A15" s="27" t="s">
        <v>18</v>
      </c>
      <c r="B15" s="28" t="s">
        <v>23</v>
      </c>
      <c r="C15" s="28" t="s">
        <v>48</v>
      </c>
      <c r="D15" s="29" t="s">
        <v>49</v>
      </c>
      <c r="E15" s="30" t="s">
        <v>50</v>
      </c>
      <c r="F15" s="6">
        <v>0</v>
      </c>
      <c r="G15" s="10">
        <v>0</v>
      </c>
      <c r="H15" s="11">
        <v>0</v>
      </c>
      <c r="I15" s="6">
        <v>0</v>
      </c>
      <c r="J15" s="10">
        <v>0</v>
      </c>
      <c r="K15" s="11">
        <v>0</v>
      </c>
      <c r="L15" s="6">
        <v>0</v>
      </c>
      <c r="M15" s="10">
        <v>0</v>
      </c>
      <c r="N15" s="11">
        <v>0</v>
      </c>
      <c r="O15" s="6">
        <v>0</v>
      </c>
      <c r="P15" s="10">
        <v>0</v>
      </c>
      <c r="Q15" s="11">
        <v>0</v>
      </c>
    </row>
    <row r="16" spans="1:17" x14ac:dyDescent="0.25">
      <c r="A16" s="27" t="s">
        <v>18</v>
      </c>
      <c r="B16" s="28" t="s">
        <v>23</v>
      </c>
      <c r="C16" s="28" t="s">
        <v>51</v>
      </c>
      <c r="D16" s="29" t="s">
        <v>52</v>
      </c>
      <c r="E16" s="30" t="s">
        <v>53</v>
      </c>
      <c r="F16" s="6">
        <v>0</v>
      </c>
      <c r="G16" s="10">
        <v>0</v>
      </c>
      <c r="H16" s="11">
        <v>0</v>
      </c>
      <c r="I16" s="6">
        <v>0</v>
      </c>
      <c r="J16" s="10">
        <v>0</v>
      </c>
      <c r="K16" s="11">
        <v>0</v>
      </c>
      <c r="L16" s="6">
        <v>0</v>
      </c>
      <c r="M16" s="10">
        <v>0</v>
      </c>
      <c r="N16" s="11">
        <v>0</v>
      </c>
      <c r="O16" s="6">
        <v>0</v>
      </c>
      <c r="P16" s="10">
        <v>0</v>
      </c>
      <c r="Q16" s="11">
        <v>0</v>
      </c>
    </row>
    <row r="17" spans="1:17" x14ac:dyDescent="0.25">
      <c r="A17" s="27" t="s">
        <v>18</v>
      </c>
      <c r="B17" s="28" t="s">
        <v>23</v>
      </c>
      <c r="C17" s="28" t="s">
        <v>54</v>
      </c>
      <c r="D17" s="29" t="s">
        <v>55</v>
      </c>
      <c r="E17" s="30" t="s">
        <v>56</v>
      </c>
      <c r="F17" s="6">
        <v>312</v>
      </c>
      <c r="G17" s="10">
        <v>0</v>
      </c>
      <c r="H17" s="11">
        <v>0</v>
      </c>
      <c r="I17" s="6">
        <v>322</v>
      </c>
      <c r="J17" s="10">
        <v>0</v>
      </c>
      <c r="K17" s="11">
        <v>0</v>
      </c>
      <c r="L17" s="6">
        <v>161</v>
      </c>
      <c r="M17" s="10">
        <v>0</v>
      </c>
      <c r="N17" s="11">
        <v>0</v>
      </c>
      <c r="O17" s="6">
        <v>161</v>
      </c>
      <c r="P17" s="10">
        <v>0</v>
      </c>
      <c r="Q17" s="11">
        <v>0</v>
      </c>
    </row>
    <row r="18" spans="1:17" x14ac:dyDescent="0.25">
      <c r="A18" s="27" t="s">
        <v>18</v>
      </c>
      <c r="B18" s="28" t="s">
        <v>23</v>
      </c>
      <c r="C18" s="28" t="s">
        <v>57</v>
      </c>
      <c r="D18" s="29" t="s">
        <v>58</v>
      </c>
      <c r="E18" s="30" t="s">
        <v>59</v>
      </c>
      <c r="F18" s="6">
        <v>1055</v>
      </c>
      <c r="G18" s="10">
        <v>0</v>
      </c>
      <c r="H18" s="11">
        <v>0</v>
      </c>
      <c r="I18" s="6">
        <v>1088</v>
      </c>
      <c r="J18" s="10">
        <v>0</v>
      </c>
      <c r="K18" s="11">
        <v>0</v>
      </c>
      <c r="L18" s="6">
        <v>544</v>
      </c>
      <c r="M18" s="10">
        <v>0</v>
      </c>
      <c r="N18" s="11">
        <v>0</v>
      </c>
      <c r="O18" s="6">
        <v>544</v>
      </c>
      <c r="P18" s="10">
        <v>0</v>
      </c>
      <c r="Q18" s="11">
        <v>0</v>
      </c>
    </row>
    <row r="19" spans="1:17" x14ac:dyDescent="0.25">
      <c r="A19" s="27" t="s">
        <v>18</v>
      </c>
      <c r="B19" s="28" t="s">
        <v>60</v>
      </c>
      <c r="C19" s="28" t="s">
        <v>61</v>
      </c>
      <c r="D19" s="29" t="s">
        <v>62</v>
      </c>
      <c r="E19" s="30" t="s">
        <v>63</v>
      </c>
      <c r="F19" s="6">
        <v>25555</v>
      </c>
      <c r="G19" s="10">
        <v>0</v>
      </c>
      <c r="H19" s="11">
        <v>0</v>
      </c>
      <c r="I19" s="6">
        <v>26354</v>
      </c>
      <c r="J19" s="10">
        <v>0</v>
      </c>
      <c r="K19" s="11">
        <v>0</v>
      </c>
      <c r="L19" s="6">
        <v>13177</v>
      </c>
      <c r="M19" s="10">
        <v>0</v>
      </c>
      <c r="N19" s="11">
        <v>0</v>
      </c>
      <c r="O19" s="6">
        <v>13177</v>
      </c>
      <c r="P19" s="10">
        <v>0</v>
      </c>
      <c r="Q19" s="11">
        <v>0</v>
      </c>
    </row>
    <row r="20" spans="1:17" x14ac:dyDescent="0.25">
      <c r="A20" s="27" t="s">
        <v>18</v>
      </c>
      <c r="B20" s="28" t="s">
        <v>60</v>
      </c>
      <c r="C20" s="28" t="s">
        <v>64</v>
      </c>
      <c r="D20" s="29" t="s">
        <v>65</v>
      </c>
      <c r="E20" s="30" t="s">
        <v>66</v>
      </c>
      <c r="F20" s="6">
        <v>8059</v>
      </c>
      <c r="G20" s="10">
        <v>0</v>
      </c>
      <c r="H20" s="11">
        <v>0</v>
      </c>
      <c r="I20" s="6">
        <v>8311</v>
      </c>
      <c r="J20" s="10">
        <v>0</v>
      </c>
      <c r="K20" s="11">
        <v>0</v>
      </c>
      <c r="L20" s="6">
        <v>4156</v>
      </c>
      <c r="M20" s="10">
        <v>0</v>
      </c>
      <c r="N20" s="11">
        <v>0</v>
      </c>
      <c r="O20" s="6">
        <v>4155</v>
      </c>
      <c r="P20" s="10">
        <v>0</v>
      </c>
      <c r="Q20" s="11">
        <v>0</v>
      </c>
    </row>
    <row r="21" spans="1:17" x14ac:dyDescent="0.25">
      <c r="A21" s="27" t="s">
        <v>18</v>
      </c>
      <c r="B21" s="28" t="s">
        <v>60</v>
      </c>
      <c r="C21" s="28" t="s">
        <v>67</v>
      </c>
      <c r="D21" s="29" t="s">
        <v>68</v>
      </c>
      <c r="E21" s="30" t="s">
        <v>69</v>
      </c>
      <c r="F21" s="6">
        <v>7954</v>
      </c>
      <c r="G21" s="10">
        <v>0</v>
      </c>
      <c r="H21" s="11">
        <v>0</v>
      </c>
      <c r="I21" s="6">
        <v>8203</v>
      </c>
      <c r="J21" s="10">
        <v>0</v>
      </c>
      <c r="K21" s="11">
        <v>0</v>
      </c>
      <c r="L21" s="6">
        <v>4102</v>
      </c>
      <c r="M21" s="10">
        <v>0</v>
      </c>
      <c r="N21" s="11">
        <v>0</v>
      </c>
      <c r="O21" s="6">
        <v>4101</v>
      </c>
      <c r="P21" s="10">
        <v>0</v>
      </c>
      <c r="Q21" s="11">
        <v>0</v>
      </c>
    </row>
    <row r="22" spans="1:17" x14ac:dyDescent="0.25">
      <c r="A22" s="27" t="s">
        <v>18</v>
      </c>
      <c r="B22" s="28" t="s">
        <v>60</v>
      </c>
      <c r="C22" s="28" t="s">
        <v>70</v>
      </c>
      <c r="D22" s="29" t="s">
        <v>71</v>
      </c>
      <c r="E22" s="30" t="s">
        <v>72</v>
      </c>
      <c r="F22" s="6">
        <v>2012</v>
      </c>
      <c r="G22" s="10">
        <v>0</v>
      </c>
      <c r="H22" s="11">
        <v>0</v>
      </c>
      <c r="I22" s="6">
        <v>2075</v>
      </c>
      <c r="J22" s="10">
        <v>0</v>
      </c>
      <c r="K22" s="11">
        <v>0</v>
      </c>
      <c r="L22" s="6">
        <v>1038</v>
      </c>
      <c r="M22" s="10">
        <v>0</v>
      </c>
      <c r="N22" s="11">
        <v>0</v>
      </c>
      <c r="O22" s="6">
        <v>1037</v>
      </c>
      <c r="P22" s="10">
        <v>0</v>
      </c>
      <c r="Q22" s="11">
        <v>0</v>
      </c>
    </row>
    <row r="23" spans="1:17" x14ac:dyDescent="0.25">
      <c r="A23" s="27" t="s">
        <v>18</v>
      </c>
      <c r="B23" s="28" t="s">
        <v>73</v>
      </c>
      <c r="C23" s="28" t="s">
        <v>74</v>
      </c>
      <c r="D23" s="29" t="s">
        <v>75</v>
      </c>
      <c r="E23" s="30" t="s">
        <v>76</v>
      </c>
      <c r="F23" s="6">
        <v>8779</v>
      </c>
      <c r="G23" s="10">
        <v>0</v>
      </c>
      <c r="H23" s="11">
        <v>0</v>
      </c>
      <c r="I23" s="6">
        <v>9053</v>
      </c>
      <c r="J23" s="10">
        <v>0</v>
      </c>
      <c r="K23" s="11">
        <v>0</v>
      </c>
      <c r="L23" s="6">
        <v>4527</v>
      </c>
      <c r="M23" s="10">
        <v>0</v>
      </c>
      <c r="N23" s="11">
        <v>0</v>
      </c>
      <c r="O23" s="6">
        <v>4526</v>
      </c>
      <c r="P23" s="10">
        <v>0</v>
      </c>
      <c r="Q23" s="11">
        <v>0</v>
      </c>
    </row>
    <row r="24" spans="1:17" x14ac:dyDescent="0.25">
      <c r="A24" s="27" t="s">
        <v>18</v>
      </c>
      <c r="B24" s="28" t="s">
        <v>73</v>
      </c>
      <c r="C24" s="28" t="s">
        <v>77</v>
      </c>
      <c r="D24" s="29" t="s">
        <v>78</v>
      </c>
      <c r="E24" s="30" t="s">
        <v>79</v>
      </c>
      <c r="F24" s="6">
        <v>33764</v>
      </c>
      <c r="G24" s="10">
        <v>0</v>
      </c>
      <c r="H24" s="11">
        <v>0</v>
      </c>
      <c r="I24" s="6">
        <v>34819</v>
      </c>
      <c r="J24" s="10">
        <v>0</v>
      </c>
      <c r="K24" s="11">
        <v>0</v>
      </c>
      <c r="L24" s="6">
        <v>17410</v>
      </c>
      <c r="M24" s="10">
        <v>0</v>
      </c>
      <c r="N24" s="11">
        <v>0</v>
      </c>
      <c r="O24" s="6">
        <v>17409</v>
      </c>
      <c r="P24" s="10">
        <v>0</v>
      </c>
      <c r="Q24" s="11">
        <v>0</v>
      </c>
    </row>
    <row r="25" spans="1:17" x14ac:dyDescent="0.25">
      <c r="A25" s="27" t="s">
        <v>18</v>
      </c>
      <c r="B25" s="28" t="s">
        <v>73</v>
      </c>
      <c r="C25" s="28" t="s">
        <v>80</v>
      </c>
      <c r="D25" s="29" t="s">
        <v>81</v>
      </c>
      <c r="E25" s="30" t="s">
        <v>82</v>
      </c>
      <c r="F25" s="6">
        <v>46718</v>
      </c>
      <c r="G25" s="10">
        <v>0</v>
      </c>
      <c r="H25" s="11">
        <v>0</v>
      </c>
      <c r="I25" s="6">
        <v>48178</v>
      </c>
      <c r="J25" s="10">
        <v>0</v>
      </c>
      <c r="K25" s="11">
        <v>0</v>
      </c>
      <c r="L25" s="6">
        <v>24089</v>
      </c>
      <c r="M25" s="10">
        <v>0</v>
      </c>
      <c r="N25" s="11">
        <v>0</v>
      </c>
      <c r="O25" s="6">
        <v>24089</v>
      </c>
      <c r="P25" s="10">
        <v>0</v>
      </c>
      <c r="Q25" s="11">
        <v>0</v>
      </c>
    </row>
    <row r="26" spans="1:17" x14ac:dyDescent="0.25">
      <c r="A26" s="27" t="s">
        <v>18</v>
      </c>
      <c r="B26" s="28" t="s">
        <v>83</v>
      </c>
      <c r="C26" s="28" t="s">
        <v>24</v>
      </c>
      <c r="D26" s="29" t="s">
        <v>84</v>
      </c>
      <c r="E26" s="30" t="s">
        <v>85</v>
      </c>
      <c r="F26" s="6">
        <v>0</v>
      </c>
      <c r="G26" s="10">
        <v>0</v>
      </c>
      <c r="H26" s="11">
        <v>0</v>
      </c>
      <c r="I26" s="6">
        <v>0</v>
      </c>
      <c r="J26" s="10">
        <v>0</v>
      </c>
      <c r="K26" s="11">
        <v>0</v>
      </c>
      <c r="L26" s="6">
        <v>0</v>
      </c>
      <c r="M26" s="10">
        <v>0</v>
      </c>
      <c r="N26" s="11">
        <v>0</v>
      </c>
      <c r="O26" s="6">
        <v>0</v>
      </c>
      <c r="P26" s="10">
        <v>0</v>
      </c>
      <c r="Q26" s="11">
        <v>0</v>
      </c>
    </row>
    <row r="27" spans="1:17" x14ac:dyDescent="0.25">
      <c r="A27" s="27" t="s">
        <v>18</v>
      </c>
      <c r="B27" s="28" t="s">
        <v>83</v>
      </c>
      <c r="C27" s="28" t="s">
        <v>86</v>
      </c>
      <c r="D27" s="29" t="s">
        <v>87</v>
      </c>
      <c r="E27" s="30" t="s">
        <v>88</v>
      </c>
      <c r="F27" s="6">
        <v>3793</v>
      </c>
      <c r="G27" s="10">
        <v>0</v>
      </c>
      <c r="H27" s="11">
        <v>0</v>
      </c>
      <c r="I27" s="6">
        <v>3912</v>
      </c>
      <c r="J27" s="10">
        <v>0</v>
      </c>
      <c r="K27" s="11">
        <v>0</v>
      </c>
      <c r="L27" s="6">
        <v>1956</v>
      </c>
      <c r="M27" s="10">
        <v>0</v>
      </c>
      <c r="N27" s="11">
        <v>0</v>
      </c>
      <c r="O27" s="6">
        <v>1956</v>
      </c>
      <c r="P27" s="10">
        <v>0</v>
      </c>
      <c r="Q27" s="11">
        <v>0</v>
      </c>
    </row>
    <row r="28" spans="1:17" x14ac:dyDescent="0.25">
      <c r="A28" s="27" t="s">
        <v>18</v>
      </c>
      <c r="B28" s="28" t="s">
        <v>89</v>
      </c>
      <c r="C28" s="28" t="s">
        <v>90</v>
      </c>
      <c r="D28" s="29" t="s">
        <v>91</v>
      </c>
      <c r="E28" s="30" t="s">
        <v>92</v>
      </c>
      <c r="F28" s="6">
        <v>0</v>
      </c>
      <c r="G28" s="10">
        <v>0</v>
      </c>
      <c r="H28" s="11">
        <v>0</v>
      </c>
      <c r="I28" s="6">
        <v>0</v>
      </c>
      <c r="J28" s="10">
        <v>0</v>
      </c>
      <c r="K28" s="11">
        <v>0</v>
      </c>
      <c r="L28" s="6">
        <v>0</v>
      </c>
      <c r="M28" s="10">
        <v>0</v>
      </c>
      <c r="N28" s="11">
        <v>0</v>
      </c>
      <c r="O28" s="6">
        <v>0</v>
      </c>
      <c r="P28" s="10">
        <v>0</v>
      </c>
      <c r="Q28" s="11">
        <v>0</v>
      </c>
    </row>
    <row r="29" spans="1:17" x14ac:dyDescent="0.25">
      <c r="A29" s="27" t="s">
        <v>93</v>
      </c>
      <c r="B29" s="28" t="s">
        <v>19</v>
      </c>
      <c r="C29" s="28" t="s">
        <v>20</v>
      </c>
      <c r="D29" s="29" t="s">
        <v>94</v>
      </c>
      <c r="E29" s="30" t="s">
        <v>95</v>
      </c>
      <c r="F29" s="6">
        <v>350455</v>
      </c>
      <c r="G29" s="10">
        <v>0</v>
      </c>
      <c r="H29" s="11">
        <v>0</v>
      </c>
      <c r="I29" s="6">
        <v>361406</v>
      </c>
      <c r="J29" s="10">
        <v>0</v>
      </c>
      <c r="K29" s="11">
        <v>0</v>
      </c>
      <c r="L29" s="6">
        <v>180703</v>
      </c>
      <c r="M29" s="10">
        <v>0</v>
      </c>
      <c r="N29" s="11">
        <v>0</v>
      </c>
      <c r="O29" s="6">
        <v>180703</v>
      </c>
      <c r="P29" s="10">
        <v>0</v>
      </c>
      <c r="Q29" s="11">
        <v>0</v>
      </c>
    </row>
    <row r="30" spans="1:17" x14ac:dyDescent="0.25">
      <c r="A30" s="27" t="s">
        <v>93</v>
      </c>
      <c r="B30" s="28" t="s">
        <v>23</v>
      </c>
      <c r="C30" s="28" t="s">
        <v>24</v>
      </c>
      <c r="D30" s="29" t="s">
        <v>96</v>
      </c>
      <c r="E30" s="30" t="s">
        <v>97</v>
      </c>
      <c r="F30" s="6">
        <v>0</v>
      </c>
      <c r="G30" s="10">
        <v>0</v>
      </c>
      <c r="H30" s="11">
        <v>0</v>
      </c>
      <c r="I30" s="6">
        <v>0</v>
      </c>
      <c r="J30" s="10">
        <v>0</v>
      </c>
      <c r="K30" s="11">
        <v>0</v>
      </c>
      <c r="L30" s="6">
        <v>0</v>
      </c>
      <c r="M30" s="10">
        <v>0</v>
      </c>
      <c r="N30" s="11">
        <v>0</v>
      </c>
      <c r="O30" s="6">
        <v>0</v>
      </c>
      <c r="P30" s="10">
        <v>0</v>
      </c>
      <c r="Q30" s="11">
        <v>0</v>
      </c>
    </row>
    <row r="31" spans="1:17" x14ac:dyDescent="0.25">
      <c r="A31" s="27" t="s">
        <v>93</v>
      </c>
      <c r="B31" s="28" t="s">
        <v>23</v>
      </c>
      <c r="C31" s="28" t="s">
        <v>27</v>
      </c>
      <c r="D31" s="29" t="s">
        <v>98</v>
      </c>
      <c r="E31" s="30" t="s">
        <v>99</v>
      </c>
      <c r="F31" s="6">
        <v>603</v>
      </c>
      <c r="G31" s="10">
        <v>56</v>
      </c>
      <c r="H31" s="11">
        <v>0</v>
      </c>
      <c r="I31" s="6">
        <v>622</v>
      </c>
      <c r="J31" s="10">
        <v>58</v>
      </c>
      <c r="K31" s="11">
        <v>0</v>
      </c>
      <c r="L31" s="6">
        <v>311</v>
      </c>
      <c r="M31" s="10">
        <v>29</v>
      </c>
      <c r="N31" s="11">
        <v>0</v>
      </c>
      <c r="O31" s="6">
        <v>311</v>
      </c>
      <c r="P31" s="10">
        <v>29</v>
      </c>
      <c r="Q31" s="11">
        <v>0</v>
      </c>
    </row>
    <row r="32" spans="1:17" x14ac:dyDescent="0.25">
      <c r="A32" s="27" t="s">
        <v>93</v>
      </c>
      <c r="B32" s="28" t="s">
        <v>23</v>
      </c>
      <c r="C32" s="28" t="s">
        <v>30</v>
      </c>
      <c r="D32" s="29" t="s">
        <v>100</v>
      </c>
      <c r="E32" s="30" t="s">
        <v>101</v>
      </c>
      <c r="F32" s="6">
        <v>110</v>
      </c>
      <c r="G32" s="10">
        <v>181</v>
      </c>
      <c r="H32" s="11">
        <v>0</v>
      </c>
      <c r="I32" s="6">
        <v>113</v>
      </c>
      <c r="J32" s="10">
        <v>187</v>
      </c>
      <c r="K32" s="11">
        <v>0</v>
      </c>
      <c r="L32" s="6">
        <v>57</v>
      </c>
      <c r="M32" s="10">
        <v>94</v>
      </c>
      <c r="N32" s="11">
        <v>0</v>
      </c>
      <c r="O32" s="6">
        <v>56</v>
      </c>
      <c r="P32" s="10">
        <v>93</v>
      </c>
      <c r="Q32" s="11">
        <v>0</v>
      </c>
    </row>
    <row r="33" spans="1:17" x14ac:dyDescent="0.25">
      <c r="A33" s="27" t="s">
        <v>93</v>
      </c>
      <c r="B33" s="28" t="s">
        <v>23</v>
      </c>
      <c r="C33" s="28" t="s">
        <v>33</v>
      </c>
      <c r="D33" s="29" t="s">
        <v>102</v>
      </c>
      <c r="E33" s="30" t="s">
        <v>103</v>
      </c>
      <c r="F33" s="6">
        <v>0</v>
      </c>
      <c r="G33" s="10">
        <v>0</v>
      </c>
      <c r="H33" s="11">
        <v>0</v>
      </c>
      <c r="I33" s="6">
        <v>0</v>
      </c>
      <c r="J33" s="10">
        <v>0</v>
      </c>
      <c r="K33" s="11">
        <v>0</v>
      </c>
      <c r="L33" s="6">
        <v>0</v>
      </c>
      <c r="M33" s="10">
        <v>0</v>
      </c>
      <c r="N33" s="11">
        <v>0</v>
      </c>
      <c r="O33" s="6">
        <v>0</v>
      </c>
      <c r="P33" s="10">
        <v>0</v>
      </c>
      <c r="Q33" s="11">
        <v>0</v>
      </c>
    </row>
    <row r="34" spans="1:17" x14ac:dyDescent="0.25">
      <c r="A34" s="27" t="s">
        <v>93</v>
      </c>
      <c r="B34" s="28" t="s">
        <v>23</v>
      </c>
      <c r="C34" s="28" t="s">
        <v>36</v>
      </c>
      <c r="D34" s="29" t="s">
        <v>104</v>
      </c>
      <c r="E34" s="30" t="s">
        <v>105</v>
      </c>
      <c r="F34" s="6">
        <v>0</v>
      </c>
      <c r="G34" s="10">
        <v>0</v>
      </c>
      <c r="H34" s="11">
        <v>0</v>
      </c>
      <c r="I34" s="6">
        <v>0</v>
      </c>
      <c r="J34" s="10">
        <v>0</v>
      </c>
      <c r="K34" s="11">
        <v>0</v>
      </c>
      <c r="L34" s="6">
        <v>0</v>
      </c>
      <c r="M34" s="10">
        <v>0</v>
      </c>
      <c r="N34" s="11">
        <v>0</v>
      </c>
      <c r="O34" s="6">
        <v>0</v>
      </c>
      <c r="P34" s="10">
        <v>0</v>
      </c>
      <c r="Q34" s="11">
        <v>0</v>
      </c>
    </row>
    <row r="35" spans="1:17" x14ac:dyDescent="0.25">
      <c r="A35" s="27" t="s">
        <v>93</v>
      </c>
      <c r="B35" s="28" t="s">
        <v>23</v>
      </c>
      <c r="C35" s="28" t="s">
        <v>39</v>
      </c>
      <c r="D35" s="29" t="s">
        <v>106</v>
      </c>
      <c r="E35" s="30" t="s">
        <v>35</v>
      </c>
      <c r="F35" s="6">
        <v>0</v>
      </c>
      <c r="G35" s="10">
        <v>0</v>
      </c>
      <c r="H35" s="11">
        <v>0</v>
      </c>
      <c r="I35" s="6">
        <v>0</v>
      </c>
      <c r="J35" s="10">
        <v>0</v>
      </c>
      <c r="K35" s="11">
        <v>0</v>
      </c>
      <c r="L35" s="6">
        <v>0</v>
      </c>
      <c r="M35" s="10">
        <v>0</v>
      </c>
      <c r="N35" s="11">
        <v>0</v>
      </c>
      <c r="O35" s="6">
        <v>0</v>
      </c>
      <c r="P35" s="10">
        <v>0</v>
      </c>
      <c r="Q35" s="11">
        <v>0</v>
      </c>
    </row>
    <row r="36" spans="1:17" x14ac:dyDescent="0.25">
      <c r="A36" s="27" t="s">
        <v>93</v>
      </c>
      <c r="B36" s="28" t="s">
        <v>23</v>
      </c>
      <c r="C36" s="28" t="s">
        <v>42</v>
      </c>
      <c r="D36" s="29" t="s">
        <v>107</v>
      </c>
      <c r="E36" s="30" t="s">
        <v>108</v>
      </c>
      <c r="F36" s="6">
        <v>0</v>
      </c>
      <c r="G36" s="10">
        <v>0</v>
      </c>
      <c r="H36" s="11">
        <v>0</v>
      </c>
      <c r="I36" s="6">
        <v>0</v>
      </c>
      <c r="J36" s="10">
        <v>0</v>
      </c>
      <c r="K36" s="11">
        <v>0</v>
      </c>
      <c r="L36" s="6">
        <v>0</v>
      </c>
      <c r="M36" s="10">
        <v>0</v>
      </c>
      <c r="N36" s="11">
        <v>0</v>
      </c>
      <c r="O36" s="6">
        <v>0</v>
      </c>
      <c r="P36" s="10">
        <v>0</v>
      </c>
      <c r="Q36" s="11">
        <v>0</v>
      </c>
    </row>
    <row r="37" spans="1:17" x14ac:dyDescent="0.25">
      <c r="A37" s="27" t="s">
        <v>93</v>
      </c>
      <c r="B37" s="28" t="s">
        <v>23</v>
      </c>
      <c r="C37" s="28" t="s">
        <v>45</v>
      </c>
      <c r="D37" s="29" t="s">
        <v>109</v>
      </c>
      <c r="E37" s="30" t="s">
        <v>110</v>
      </c>
      <c r="F37" s="6">
        <v>0</v>
      </c>
      <c r="G37" s="10">
        <v>0</v>
      </c>
      <c r="H37" s="11">
        <v>0</v>
      </c>
      <c r="I37" s="6">
        <v>0</v>
      </c>
      <c r="J37" s="10">
        <v>0</v>
      </c>
      <c r="K37" s="11">
        <v>0</v>
      </c>
      <c r="L37" s="6">
        <v>0</v>
      </c>
      <c r="M37" s="10">
        <v>0</v>
      </c>
      <c r="N37" s="11">
        <v>0</v>
      </c>
      <c r="O37" s="6">
        <v>0</v>
      </c>
      <c r="P37" s="10">
        <v>0</v>
      </c>
      <c r="Q37" s="11">
        <v>0</v>
      </c>
    </row>
    <row r="38" spans="1:17" x14ac:dyDescent="0.25">
      <c r="A38" s="27" t="s">
        <v>93</v>
      </c>
      <c r="B38" s="28" t="s">
        <v>23</v>
      </c>
      <c r="C38" s="28" t="s">
        <v>48</v>
      </c>
      <c r="D38" s="29" t="s">
        <v>111</v>
      </c>
      <c r="E38" s="30" t="s">
        <v>112</v>
      </c>
      <c r="F38" s="6">
        <v>1434</v>
      </c>
      <c r="G38" s="10">
        <v>0</v>
      </c>
      <c r="H38" s="11">
        <v>0</v>
      </c>
      <c r="I38" s="6">
        <v>1479</v>
      </c>
      <c r="J38" s="10">
        <v>0</v>
      </c>
      <c r="K38" s="11">
        <v>0</v>
      </c>
      <c r="L38" s="6">
        <v>740</v>
      </c>
      <c r="M38" s="10">
        <v>0</v>
      </c>
      <c r="N38" s="11">
        <v>0</v>
      </c>
      <c r="O38" s="6">
        <v>739</v>
      </c>
      <c r="P38" s="10">
        <v>0</v>
      </c>
      <c r="Q38" s="11">
        <v>0</v>
      </c>
    </row>
    <row r="39" spans="1:17" x14ac:dyDescent="0.25">
      <c r="A39" s="27" t="s">
        <v>93</v>
      </c>
      <c r="B39" s="28" t="s">
        <v>23</v>
      </c>
      <c r="C39" s="28" t="s">
        <v>51</v>
      </c>
      <c r="D39" s="29" t="s">
        <v>113</v>
      </c>
      <c r="E39" s="30" t="s">
        <v>114</v>
      </c>
      <c r="F39" s="6">
        <v>0</v>
      </c>
      <c r="G39" s="10">
        <v>0</v>
      </c>
      <c r="H39" s="11">
        <v>0</v>
      </c>
      <c r="I39" s="6">
        <v>0</v>
      </c>
      <c r="J39" s="10">
        <v>0</v>
      </c>
      <c r="K39" s="11">
        <v>0</v>
      </c>
      <c r="L39" s="6">
        <v>0</v>
      </c>
      <c r="M39" s="10">
        <v>0</v>
      </c>
      <c r="N39" s="11">
        <v>0</v>
      </c>
      <c r="O39" s="6">
        <v>0</v>
      </c>
      <c r="P39" s="10">
        <v>0</v>
      </c>
      <c r="Q39" s="11">
        <v>0</v>
      </c>
    </row>
    <row r="40" spans="1:17" x14ac:dyDescent="0.25">
      <c r="A40" s="27" t="s">
        <v>93</v>
      </c>
      <c r="B40" s="28" t="s">
        <v>23</v>
      </c>
      <c r="C40" s="28" t="s">
        <v>54</v>
      </c>
      <c r="D40" s="29" t="s">
        <v>115</v>
      </c>
      <c r="E40" s="30" t="s">
        <v>116</v>
      </c>
      <c r="F40" s="6">
        <v>1523</v>
      </c>
      <c r="G40" s="10">
        <v>0</v>
      </c>
      <c r="H40" s="11">
        <v>0</v>
      </c>
      <c r="I40" s="6">
        <v>1571</v>
      </c>
      <c r="J40" s="10">
        <v>0</v>
      </c>
      <c r="K40" s="11">
        <v>0</v>
      </c>
      <c r="L40" s="6">
        <v>786</v>
      </c>
      <c r="M40" s="10">
        <v>0</v>
      </c>
      <c r="N40" s="11">
        <v>0</v>
      </c>
      <c r="O40" s="6">
        <v>785</v>
      </c>
      <c r="P40" s="10">
        <v>0</v>
      </c>
      <c r="Q40" s="11">
        <v>0</v>
      </c>
    </row>
    <row r="41" spans="1:17" x14ac:dyDescent="0.25">
      <c r="A41" s="27" t="s">
        <v>93</v>
      </c>
      <c r="B41" s="28" t="s">
        <v>23</v>
      </c>
      <c r="C41" s="28" t="s">
        <v>57</v>
      </c>
      <c r="D41" s="29" t="s">
        <v>117</v>
      </c>
      <c r="E41" s="30" t="s">
        <v>118</v>
      </c>
      <c r="F41" s="6">
        <v>0</v>
      </c>
      <c r="G41" s="10">
        <v>0</v>
      </c>
      <c r="H41" s="11">
        <v>0</v>
      </c>
      <c r="I41" s="6">
        <v>0</v>
      </c>
      <c r="J41" s="10">
        <v>0</v>
      </c>
      <c r="K41" s="11">
        <v>0</v>
      </c>
      <c r="L41" s="6">
        <v>0</v>
      </c>
      <c r="M41" s="10">
        <v>0</v>
      </c>
      <c r="N41" s="11">
        <v>0</v>
      </c>
      <c r="O41" s="6">
        <v>0</v>
      </c>
      <c r="P41" s="10">
        <v>0</v>
      </c>
      <c r="Q41" s="11">
        <v>0</v>
      </c>
    </row>
    <row r="42" spans="1:17" x14ac:dyDescent="0.25">
      <c r="A42" s="27" t="s">
        <v>93</v>
      </c>
      <c r="B42" s="28" t="s">
        <v>23</v>
      </c>
      <c r="C42" s="28" t="s">
        <v>119</v>
      </c>
      <c r="D42" s="29" t="s">
        <v>120</v>
      </c>
      <c r="E42" s="30" t="s">
        <v>41</v>
      </c>
      <c r="F42" s="6">
        <v>496</v>
      </c>
      <c r="G42" s="10">
        <v>0</v>
      </c>
      <c r="H42" s="11">
        <v>0</v>
      </c>
      <c r="I42" s="6">
        <v>511</v>
      </c>
      <c r="J42" s="10">
        <v>0</v>
      </c>
      <c r="K42" s="11">
        <v>0</v>
      </c>
      <c r="L42" s="6">
        <v>256</v>
      </c>
      <c r="M42" s="10">
        <v>0</v>
      </c>
      <c r="N42" s="11">
        <v>0</v>
      </c>
      <c r="O42" s="6">
        <v>255</v>
      </c>
      <c r="P42" s="10">
        <v>0</v>
      </c>
      <c r="Q42" s="11">
        <v>0</v>
      </c>
    </row>
    <row r="43" spans="1:17" x14ac:dyDescent="0.25">
      <c r="A43" s="27" t="s">
        <v>93</v>
      </c>
      <c r="B43" s="28" t="s">
        <v>23</v>
      </c>
      <c r="C43" s="28" t="s">
        <v>121</v>
      </c>
      <c r="D43" s="29" t="s">
        <v>122</v>
      </c>
      <c r="E43" s="30" t="s">
        <v>123</v>
      </c>
      <c r="F43" s="6">
        <v>90</v>
      </c>
      <c r="G43" s="10">
        <v>0</v>
      </c>
      <c r="H43" s="11">
        <v>0</v>
      </c>
      <c r="I43" s="6">
        <v>93</v>
      </c>
      <c r="J43" s="10">
        <v>0</v>
      </c>
      <c r="K43" s="11">
        <v>0</v>
      </c>
      <c r="L43" s="6">
        <v>47</v>
      </c>
      <c r="M43" s="10">
        <v>0</v>
      </c>
      <c r="N43" s="11">
        <v>0</v>
      </c>
      <c r="O43" s="6">
        <v>46</v>
      </c>
      <c r="P43" s="10">
        <v>0</v>
      </c>
      <c r="Q43" s="11">
        <v>0</v>
      </c>
    </row>
    <row r="44" spans="1:17" x14ac:dyDescent="0.25">
      <c r="A44" s="27" t="s">
        <v>93</v>
      </c>
      <c r="B44" s="28" t="s">
        <v>23</v>
      </c>
      <c r="C44" s="28" t="s">
        <v>74</v>
      </c>
      <c r="D44" s="29" t="s">
        <v>124</v>
      </c>
      <c r="E44" s="30" t="s">
        <v>125</v>
      </c>
      <c r="F44" s="6">
        <v>72</v>
      </c>
      <c r="G44" s="10">
        <v>0</v>
      </c>
      <c r="H44" s="11">
        <v>0</v>
      </c>
      <c r="I44" s="6">
        <v>74</v>
      </c>
      <c r="J44" s="10">
        <v>0</v>
      </c>
      <c r="K44" s="11">
        <v>0</v>
      </c>
      <c r="L44" s="6">
        <v>37</v>
      </c>
      <c r="M44" s="10">
        <v>0</v>
      </c>
      <c r="N44" s="11">
        <v>0</v>
      </c>
      <c r="O44" s="6">
        <v>37</v>
      </c>
      <c r="P44" s="10">
        <v>0</v>
      </c>
      <c r="Q44" s="11">
        <v>0</v>
      </c>
    </row>
    <row r="45" spans="1:17" x14ac:dyDescent="0.25">
      <c r="A45" s="27" t="s">
        <v>93</v>
      </c>
      <c r="B45" s="28" t="s">
        <v>23</v>
      </c>
      <c r="C45" s="28" t="s">
        <v>126</v>
      </c>
      <c r="D45" s="29" t="s">
        <v>127</v>
      </c>
      <c r="E45" s="30" t="s">
        <v>128</v>
      </c>
      <c r="F45" s="6">
        <v>0</v>
      </c>
      <c r="G45" s="10">
        <v>0</v>
      </c>
      <c r="H45" s="11">
        <v>0</v>
      </c>
      <c r="I45" s="6">
        <v>0</v>
      </c>
      <c r="J45" s="10">
        <v>0</v>
      </c>
      <c r="K45" s="11">
        <v>0</v>
      </c>
      <c r="L45" s="6">
        <v>0</v>
      </c>
      <c r="M45" s="10">
        <v>0</v>
      </c>
      <c r="N45" s="11">
        <v>0</v>
      </c>
      <c r="O45" s="6">
        <v>0</v>
      </c>
      <c r="P45" s="10">
        <v>0</v>
      </c>
      <c r="Q45" s="11">
        <v>0</v>
      </c>
    </row>
    <row r="46" spans="1:17" x14ac:dyDescent="0.25">
      <c r="A46" s="27" t="s">
        <v>93</v>
      </c>
      <c r="B46" s="28" t="s">
        <v>23</v>
      </c>
      <c r="C46" s="28" t="s">
        <v>129</v>
      </c>
      <c r="D46" s="29" t="s">
        <v>130</v>
      </c>
      <c r="E46" s="30" t="s">
        <v>131</v>
      </c>
      <c r="F46" s="6">
        <v>98</v>
      </c>
      <c r="G46" s="10">
        <v>3</v>
      </c>
      <c r="H46" s="11">
        <v>0</v>
      </c>
      <c r="I46" s="6">
        <v>101</v>
      </c>
      <c r="J46" s="10">
        <v>3</v>
      </c>
      <c r="K46" s="11">
        <v>0</v>
      </c>
      <c r="L46" s="6">
        <v>51</v>
      </c>
      <c r="M46" s="10">
        <v>2</v>
      </c>
      <c r="N46" s="11">
        <v>0</v>
      </c>
      <c r="O46" s="6">
        <v>50</v>
      </c>
      <c r="P46" s="10">
        <v>1</v>
      </c>
      <c r="Q46" s="11">
        <v>0</v>
      </c>
    </row>
    <row r="47" spans="1:17" x14ac:dyDescent="0.25">
      <c r="A47" s="27" t="s">
        <v>93</v>
      </c>
      <c r="B47" s="28" t="s">
        <v>23</v>
      </c>
      <c r="C47" s="28" t="s">
        <v>132</v>
      </c>
      <c r="D47" s="29" t="s">
        <v>133</v>
      </c>
      <c r="E47" s="30" t="s">
        <v>134</v>
      </c>
      <c r="F47" s="6">
        <v>0</v>
      </c>
      <c r="G47" s="10">
        <v>668</v>
      </c>
      <c r="H47" s="11">
        <v>0</v>
      </c>
      <c r="I47" s="6">
        <v>0</v>
      </c>
      <c r="J47" s="10">
        <v>689</v>
      </c>
      <c r="K47" s="11">
        <v>0</v>
      </c>
      <c r="L47" s="6">
        <v>0</v>
      </c>
      <c r="M47" s="10">
        <v>345</v>
      </c>
      <c r="N47" s="11">
        <v>0</v>
      </c>
      <c r="O47" s="6">
        <v>0</v>
      </c>
      <c r="P47" s="10">
        <v>344</v>
      </c>
      <c r="Q47" s="11">
        <v>0</v>
      </c>
    </row>
    <row r="48" spans="1:17" x14ac:dyDescent="0.25">
      <c r="A48" s="27" t="s">
        <v>93</v>
      </c>
      <c r="B48" s="28" t="s">
        <v>23</v>
      </c>
      <c r="C48" s="28" t="s">
        <v>135</v>
      </c>
      <c r="D48" s="29" t="s">
        <v>136</v>
      </c>
      <c r="E48" s="30" t="s">
        <v>59</v>
      </c>
      <c r="F48" s="6">
        <v>180</v>
      </c>
      <c r="G48" s="10">
        <v>315</v>
      </c>
      <c r="H48" s="11">
        <v>0</v>
      </c>
      <c r="I48" s="6">
        <v>186</v>
      </c>
      <c r="J48" s="10">
        <v>325</v>
      </c>
      <c r="K48" s="11">
        <v>0</v>
      </c>
      <c r="L48" s="6">
        <v>93</v>
      </c>
      <c r="M48" s="10">
        <v>163</v>
      </c>
      <c r="N48" s="11">
        <v>0</v>
      </c>
      <c r="O48" s="6">
        <v>93</v>
      </c>
      <c r="P48" s="10">
        <v>162</v>
      </c>
      <c r="Q48" s="11">
        <v>0</v>
      </c>
    </row>
    <row r="49" spans="1:17" x14ac:dyDescent="0.25">
      <c r="A49" s="27" t="s">
        <v>93</v>
      </c>
      <c r="B49" s="28" t="s">
        <v>23</v>
      </c>
      <c r="C49" s="28" t="s">
        <v>137</v>
      </c>
      <c r="D49" s="29" t="s">
        <v>138</v>
      </c>
      <c r="E49" s="30" t="s">
        <v>139</v>
      </c>
      <c r="F49" s="6">
        <v>94187</v>
      </c>
      <c r="G49" s="10">
        <v>0</v>
      </c>
      <c r="H49" s="11">
        <v>0</v>
      </c>
      <c r="I49" s="6">
        <v>97130</v>
      </c>
      <c r="J49" s="10">
        <v>0</v>
      </c>
      <c r="K49" s="11">
        <v>0</v>
      </c>
      <c r="L49" s="6">
        <v>48565</v>
      </c>
      <c r="M49" s="10">
        <v>0</v>
      </c>
      <c r="N49" s="11">
        <v>0</v>
      </c>
      <c r="O49" s="6">
        <v>48565</v>
      </c>
      <c r="P49" s="10">
        <v>0</v>
      </c>
      <c r="Q49" s="11">
        <v>0</v>
      </c>
    </row>
    <row r="50" spans="1:17" x14ac:dyDescent="0.25">
      <c r="A50" s="27" t="s">
        <v>93</v>
      </c>
      <c r="B50" s="28" t="s">
        <v>60</v>
      </c>
      <c r="C50" s="28" t="s">
        <v>140</v>
      </c>
      <c r="D50" s="29" t="s">
        <v>141</v>
      </c>
      <c r="E50" s="30" t="s">
        <v>142</v>
      </c>
      <c r="F50" s="6">
        <v>689858</v>
      </c>
      <c r="G50" s="10">
        <v>0</v>
      </c>
      <c r="H50" s="11">
        <v>0</v>
      </c>
      <c r="I50" s="6">
        <v>711414</v>
      </c>
      <c r="J50" s="10">
        <v>0</v>
      </c>
      <c r="K50" s="11">
        <v>0</v>
      </c>
      <c r="L50" s="6">
        <v>355707</v>
      </c>
      <c r="M50" s="10">
        <v>0</v>
      </c>
      <c r="N50" s="11">
        <v>0</v>
      </c>
      <c r="O50" s="6">
        <v>355707</v>
      </c>
      <c r="P50" s="10">
        <v>0</v>
      </c>
      <c r="Q50" s="11">
        <v>0</v>
      </c>
    </row>
    <row r="51" spans="1:17" x14ac:dyDescent="0.25">
      <c r="A51" s="27" t="s">
        <v>93</v>
      </c>
      <c r="B51" s="28" t="s">
        <v>60</v>
      </c>
      <c r="C51" s="28" t="s">
        <v>143</v>
      </c>
      <c r="D51" s="29" t="s">
        <v>144</v>
      </c>
      <c r="E51" s="30" t="s">
        <v>145</v>
      </c>
      <c r="F51" s="6">
        <v>32799</v>
      </c>
      <c r="G51" s="10">
        <v>0</v>
      </c>
      <c r="H51" s="11">
        <v>0</v>
      </c>
      <c r="I51" s="6">
        <v>33824</v>
      </c>
      <c r="J51" s="10">
        <v>0</v>
      </c>
      <c r="K51" s="11">
        <v>0</v>
      </c>
      <c r="L51" s="6">
        <v>16912</v>
      </c>
      <c r="M51" s="10">
        <v>0</v>
      </c>
      <c r="N51" s="11">
        <v>0</v>
      </c>
      <c r="O51" s="6">
        <v>16912</v>
      </c>
      <c r="P51" s="10">
        <v>0</v>
      </c>
      <c r="Q51" s="11">
        <v>0</v>
      </c>
    </row>
    <row r="52" spans="1:17" x14ac:dyDescent="0.25">
      <c r="A52" s="27" t="s">
        <v>93</v>
      </c>
      <c r="B52" s="28" t="s">
        <v>60</v>
      </c>
      <c r="C52" s="28" t="s">
        <v>146</v>
      </c>
      <c r="D52" s="29" t="s">
        <v>147</v>
      </c>
      <c r="E52" s="30" t="s">
        <v>148</v>
      </c>
      <c r="F52" s="6">
        <v>6230</v>
      </c>
      <c r="G52" s="10">
        <v>0</v>
      </c>
      <c r="H52" s="11">
        <v>0</v>
      </c>
      <c r="I52" s="6">
        <v>6425</v>
      </c>
      <c r="J52" s="10">
        <v>0</v>
      </c>
      <c r="K52" s="11">
        <v>0</v>
      </c>
      <c r="L52" s="6">
        <v>3213</v>
      </c>
      <c r="M52" s="10">
        <v>0</v>
      </c>
      <c r="N52" s="11">
        <v>0</v>
      </c>
      <c r="O52" s="6">
        <v>3212</v>
      </c>
      <c r="P52" s="10">
        <v>0</v>
      </c>
      <c r="Q52" s="11">
        <v>0</v>
      </c>
    </row>
    <row r="53" spans="1:17" x14ac:dyDescent="0.25">
      <c r="A53" s="27" t="s">
        <v>93</v>
      </c>
      <c r="B53" s="28" t="s">
        <v>60</v>
      </c>
      <c r="C53" s="28" t="s">
        <v>149</v>
      </c>
      <c r="D53" s="29" t="s">
        <v>150</v>
      </c>
      <c r="E53" s="30" t="s">
        <v>151</v>
      </c>
      <c r="F53" s="6">
        <v>0</v>
      </c>
      <c r="G53" s="10">
        <v>0</v>
      </c>
      <c r="H53" s="11">
        <v>0</v>
      </c>
      <c r="I53" s="6">
        <v>0</v>
      </c>
      <c r="J53" s="10">
        <v>0</v>
      </c>
      <c r="K53" s="11">
        <v>0</v>
      </c>
      <c r="L53" s="6">
        <v>0</v>
      </c>
      <c r="M53" s="10">
        <v>0</v>
      </c>
      <c r="N53" s="11">
        <v>0</v>
      </c>
      <c r="O53" s="6">
        <v>0</v>
      </c>
      <c r="P53" s="10">
        <v>0</v>
      </c>
      <c r="Q53" s="11">
        <v>0</v>
      </c>
    </row>
    <row r="54" spans="1:17" x14ac:dyDescent="0.25">
      <c r="A54" s="27" t="s">
        <v>93</v>
      </c>
      <c r="B54" s="28" t="s">
        <v>60</v>
      </c>
      <c r="C54" s="28" t="s">
        <v>152</v>
      </c>
      <c r="D54" s="29" t="s">
        <v>153</v>
      </c>
      <c r="E54" s="30" t="s">
        <v>154</v>
      </c>
      <c r="F54" s="6">
        <v>68</v>
      </c>
      <c r="G54" s="10">
        <v>0</v>
      </c>
      <c r="H54" s="11">
        <v>0</v>
      </c>
      <c r="I54" s="6">
        <v>70</v>
      </c>
      <c r="J54" s="10">
        <v>0</v>
      </c>
      <c r="K54" s="11">
        <v>0</v>
      </c>
      <c r="L54" s="6">
        <v>35</v>
      </c>
      <c r="M54" s="10">
        <v>0</v>
      </c>
      <c r="N54" s="11">
        <v>0</v>
      </c>
      <c r="O54" s="6">
        <v>35</v>
      </c>
      <c r="P54" s="10">
        <v>0</v>
      </c>
      <c r="Q54" s="11">
        <v>0</v>
      </c>
    </row>
    <row r="55" spans="1:17" x14ac:dyDescent="0.25">
      <c r="A55" s="27" t="s">
        <v>93</v>
      </c>
      <c r="B55" s="28" t="s">
        <v>60</v>
      </c>
      <c r="C55" s="28" t="s">
        <v>155</v>
      </c>
      <c r="D55" s="29" t="s">
        <v>156</v>
      </c>
      <c r="E55" s="30" t="s">
        <v>157</v>
      </c>
      <c r="F55" s="6">
        <v>0</v>
      </c>
      <c r="G55" s="10">
        <v>0</v>
      </c>
      <c r="H55" s="11">
        <v>0</v>
      </c>
      <c r="I55" s="6">
        <v>0</v>
      </c>
      <c r="J55" s="10">
        <v>0</v>
      </c>
      <c r="K55" s="11">
        <v>0</v>
      </c>
      <c r="L55" s="6">
        <v>0</v>
      </c>
      <c r="M55" s="10">
        <v>0</v>
      </c>
      <c r="N55" s="11">
        <v>0</v>
      </c>
      <c r="O55" s="6">
        <v>0</v>
      </c>
      <c r="P55" s="10">
        <v>0</v>
      </c>
      <c r="Q55" s="11">
        <v>0</v>
      </c>
    </row>
    <row r="56" spans="1:17" x14ac:dyDescent="0.25">
      <c r="A56" s="27" t="s">
        <v>93</v>
      </c>
      <c r="B56" s="28" t="s">
        <v>60</v>
      </c>
      <c r="C56" s="28" t="s">
        <v>158</v>
      </c>
      <c r="D56" s="29" t="s">
        <v>159</v>
      </c>
      <c r="E56" s="30" t="s">
        <v>160</v>
      </c>
      <c r="F56" s="6">
        <v>8205</v>
      </c>
      <c r="G56" s="10">
        <v>0</v>
      </c>
      <c r="H56" s="11">
        <v>0</v>
      </c>
      <c r="I56" s="6">
        <v>8461</v>
      </c>
      <c r="J56" s="10">
        <v>0</v>
      </c>
      <c r="K56" s="11">
        <v>0</v>
      </c>
      <c r="L56" s="6">
        <v>4231</v>
      </c>
      <c r="M56" s="10">
        <v>0</v>
      </c>
      <c r="N56" s="11">
        <v>0</v>
      </c>
      <c r="O56" s="6">
        <v>4230</v>
      </c>
      <c r="P56" s="10">
        <v>0</v>
      </c>
      <c r="Q56" s="11">
        <v>0</v>
      </c>
    </row>
    <row r="57" spans="1:17" x14ac:dyDescent="0.25">
      <c r="A57" s="27" t="s">
        <v>93</v>
      </c>
      <c r="B57" s="28" t="s">
        <v>60</v>
      </c>
      <c r="C57" s="28" t="s">
        <v>161</v>
      </c>
      <c r="D57" s="29" t="s">
        <v>162</v>
      </c>
      <c r="E57" s="30" t="s">
        <v>163</v>
      </c>
      <c r="F57" s="6">
        <v>0</v>
      </c>
      <c r="G57" s="10">
        <v>0</v>
      </c>
      <c r="H57" s="11">
        <v>0</v>
      </c>
      <c r="I57" s="6">
        <v>0</v>
      </c>
      <c r="J57" s="10">
        <v>0</v>
      </c>
      <c r="K57" s="11">
        <v>0</v>
      </c>
      <c r="L57" s="6">
        <v>0</v>
      </c>
      <c r="M57" s="10">
        <v>0</v>
      </c>
      <c r="N57" s="11">
        <v>0</v>
      </c>
      <c r="O57" s="6">
        <v>0</v>
      </c>
      <c r="P57" s="10">
        <v>0</v>
      </c>
      <c r="Q57" s="11">
        <v>0</v>
      </c>
    </row>
    <row r="58" spans="1:17" x14ac:dyDescent="0.25">
      <c r="A58" s="27" t="s">
        <v>93</v>
      </c>
      <c r="B58" s="28" t="s">
        <v>73</v>
      </c>
      <c r="C58" s="28" t="s">
        <v>164</v>
      </c>
      <c r="D58" s="29" t="s">
        <v>165</v>
      </c>
      <c r="E58" s="30" t="s">
        <v>166</v>
      </c>
      <c r="F58" s="6">
        <v>0</v>
      </c>
      <c r="G58" s="10">
        <v>0</v>
      </c>
      <c r="H58" s="11">
        <v>0</v>
      </c>
      <c r="I58" s="6">
        <v>0</v>
      </c>
      <c r="J58" s="10">
        <v>0</v>
      </c>
      <c r="K58" s="11">
        <v>0</v>
      </c>
      <c r="L58" s="6">
        <v>0</v>
      </c>
      <c r="M58" s="10">
        <v>0</v>
      </c>
      <c r="N58" s="11">
        <v>0</v>
      </c>
      <c r="O58" s="6">
        <v>0</v>
      </c>
      <c r="P58" s="10">
        <v>0</v>
      </c>
      <c r="Q58" s="11">
        <v>0</v>
      </c>
    </row>
    <row r="59" spans="1:17" x14ac:dyDescent="0.25">
      <c r="A59" s="27" t="s">
        <v>93</v>
      </c>
      <c r="B59" s="28" t="s">
        <v>73</v>
      </c>
      <c r="C59" s="28" t="s">
        <v>167</v>
      </c>
      <c r="D59" s="29" t="s">
        <v>168</v>
      </c>
      <c r="E59" s="30" t="s">
        <v>169</v>
      </c>
      <c r="F59" s="6">
        <v>0</v>
      </c>
      <c r="G59" s="10">
        <v>0</v>
      </c>
      <c r="H59" s="11">
        <v>0</v>
      </c>
      <c r="I59" s="6">
        <v>0</v>
      </c>
      <c r="J59" s="10">
        <v>0</v>
      </c>
      <c r="K59" s="11">
        <v>0</v>
      </c>
      <c r="L59" s="6">
        <v>0</v>
      </c>
      <c r="M59" s="10">
        <v>0</v>
      </c>
      <c r="N59" s="11">
        <v>0</v>
      </c>
      <c r="O59" s="6">
        <v>0</v>
      </c>
      <c r="P59" s="10">
        <v>0</v>
      </c>
      <c r="Q59" s="11">
        <v>0</v>
      </c>
    </row>
    <row r="60" spans="1:17" x14ac:dyDescent="0.25">
      <c r="A60" s="27" t="s">
        <v>93</v>
      </c>
      <c r="B60" s="28" t="s">
        <v>73</v>
      </c>
      <c r="C60" s="28" t="s">
        <v>170</v>
      </c>
      <c r="D60" s="29" t="s">
        <v>171</v>
      </c>
      <c r="E60" s="30" t="s">
        <v>172</v>
      </c>
      <c r="F60" s="6">
        <v>969490</v>
      </c>
      <c r="G60" s="10">
        <v>0</v>
      </c>
      <c r="H60" s="11">
        <v>0</v>
      </c>
      <c r="I60" s="6">
        <v>999784</v>
      </c>
      <c r="J60" s="10">
        <v>0</v>
      </c>
      <c r="K60" s="11">
        <v>0</v>
      </c>
      <c r="L60" s="6">
        <v>499892</v>
      </c>
      <c r="M60" s="10">
        <v>0</v>
      </c>
      <c r="N60" s="11">
        <v>0</v>
      </c>
      <c r="O60" s="6">
        <v>499892</v>
      </c>
      <c r="P60" s="10">
        <v>0</v>
      </c>
      <c r="Q60" s="11">
        <v>0</v>
      </c>
    </row>
    <row r="61" spans="1:17" x14ac:dyDescent="0.25">
      <c r="A61" s="27" t="s">
        <v>93</v>
      </c>
      <c r="B61" s="28" t="s">
        <v>73</v>
      </c>
      <c r="C61" s="28" t="s">
        <v>173</v>
      </c>
      <c r="D61" s="29" t="s">
        <v>174</v>
      </c>
      <c r="E61" s="30" t="s">
        <v>175</v>
      </c>
      <c r="F61" s="6">
        <v>193097</v>
      </c>
      <c r="G61" s="10">
        <v>0</v>
      </c>
      <c r="H61" s="11">
        <v>0</v>
      </c>
      <c r="I61" s="6">
        <v>199131</v>
      </c>
      <c r="J61" s="10">
        <v>0</v>
      </c>
      <c r="K61" s="11">
        <v>0</v>
      </c>
      <c r="L61" s="6">
        <v>99566</v>
      </c>
      <c r="M61" s="10">
        <v>0</v>
      </c>
      <c r="N61" s="11">
        <v>0</v>
      </c>
      <c r="O61" s="6">
        <v>99565</v>
      </c>
      <c r="P61" s="10">
        <v>0</v>
      </c>
      <c r="Q61" s="11">
        <v>0</v>
      </c>
    </row>
    <row r="62" spans="1:17" x14ac:dyDescent="0.25">
      <c r="A62" s="27" t="s">
        <v>93</v>
      </c>
      <c r="B62" s="28" t="s">
        <v>83</v>
      </c>
      <c r="C62" s="28" t="s">
        <v>176</v>
      </c>
      <c r="D62" s="29" t="s">
        <v>177</v>
      </c>
      <c r="E62" s="30" t="s">
        <v>178</v>
      </c>
      <c r="F62" s="6">
        <v>74928</v>
      </c>
      <c r="G62" s="10">
        <v>0</v>
      </c>
      <c r="H62" s="11">
        <v>0</v>
      </c>
      <c r="I62" s="6">
        <v>77269</v>
      </c>
      <c r="J62" s="10">
        <v>0</v>
      </c>
      <c r="K62" s="11">
        <v>0</v>
      </c>
      <c r="L62" s="6">
        <v>38635</v>
      </c>
      <c r="M62" s="10">
        <v>0</v>
      </c>
      <c r="N62" s="11">
        <v>0</v>
      </c>
      <c r="O62" s="6">
        <v>38634</v>
      </c>
      <c r="P62" s="10">
        <v>0</v>
      </c>
      <c r="Q62" s="11">
        <v>0</v>
      </c>
    </row>
    <row r="63" spans="1:17" x14ac:dyDescent="0.25">
      <c r="A63" s="27" t="s">
        <v>93</v>
      </c>
      <c r="B63" s="28" t="s">
        <v>89</v>
      </c>
      <c r="C63" s="28" t="s">
        <v>179</v>
      </c>
      <c r="D63" s="29" t="s">
        <v>180</v>
      </c>
      <c r="E63" s="30" t="s">
        <v>181</v>
      </c>
      <c r="F63" s="6">
        <v>30825</v>
      </c>
      <c r="G63" s="10">
        <v>0</v>
      </c>
      <c r="H63" s="11">
        <v>0</v>
      </c>
      <c r="I63" s="6">
        <v>31788</v>
      </c>
      <c r="J63" s="10">
        <v>0</v>
      </c>
      <c r="K63" s="11">
        <v>0</v>
      </c>
      <c r="L63" s="6">
        <v>15894</v>
      </c>
      <c r="M63" s="10">
        <v>0</v>
      </c>
      <c r="N63" s="11">
        <v>0</v>
      </c>
      <c r="O63" s="6">
        <v>15894</v>
      </c>
      <c r="P63" s="10">
        <v>0</v>
      </c>
      <c r="Q63" s="11">
        <v>0</v>
      </c>
    </row>
    <row r="64" spans="1:17" x14ac:dyDescent="0.25">
      <c r="A64" s="27" t="s">
        <v>93</v>
      </c>
      <c r="B64" s="28" t="s">
        <v>89</v>
      </c>
      <c r="C64" s="28" t="s">
        <v>182</v>
      </c>
      <c r="D64" s="29" t="s">
        <v>183</v>
      </c>
      <c r="E64" s="30" t="s">
        <v>184</v>
      </c>
      <c r="F64" s="6">
        <v>25319</v>
      </c>
      <c r="G64" s="10">
        <v>0</v>
      </c>
      <c r="H64" s="11">
        <v>0</v>
      </c>
      <c r="I64" s="6">
        <v>26110</v>
      </c>
      <c r="J64" s="10">
        <v>0</v>
      </c>
      <c r="K64" s="11">
        <v>0</v>
      </c>
      <c r="L64" s="6">
        <v>13055</v>
      </c>
      <c r="M64" s="10">
        <v>0</v>
      </c>
      <c r="N64" s="11">
        <v>0</v>
      </c>
      <c r="O64" s="6">
        <v>13055</v>
      </c>
      <c r="P64" s="10">
        <v>0</v>
      </c>
      <c r="Q64" s="11">
        <v>0</v>
      </c>
    </row>
    <row r="65" spans="1:17" x14ac:dyDescent="0.25">
      <c r="A65" s="27" t="s">
        <v>93</v>
      </c>
      <c r="B65" s="28" t="s">
        <v>89</v>
      </c>
      <c r="C65" s="28" t="s">
        <v>185</v>
      </c>
      <c r="D65" s="29" t="s">
        <v>186</v>
      </c>
      <c r="E65" s="30" t="s">
        <v>187</v>
      </c>
      <c r="F65" s="6">
        <v>4336</v>
      </c>
      <c r="G65" s="10">
        <v>0</v>
      </c>
      <c r="H65" s="11">
        <v>0</v>
      </c>
      <c r="I65" s="6">
        <v>4471</v>
      </c>
      <c r="J65" s="10">
        <v>0</v>
      </c>
      <c r="K65" s="11">
        <v>0</v>
      </c>
      <c r="L65" s="6">
        <v>2236</v>
      </c>
      <c r="M65" s="10">
        <v>0</v>
      </c>
      <c r="N65" s="11">
        <v>0</v>
      </c>
      <c r="O65" s="6">
        <v>2235</v>
      </c>
      <c r="P65" s="10">
        <v>0</v>
      </c>
      <c r="Q65" s="11">
        <v>0</v>
      </c>
    </row>
    <row r="66" spans="1:17" x14ac:dyDescent="0.25">
      <c r="A66" s="27" t="s">
        <v>93</v>
      </c>
      <c r="B66" s="28" t="s">
        <v>89</v>
      </c>
      <c r="C66" s="28" t="s">
        <v>188</v>
      </c>
      <c r="D66" s="29" t="s">
        <v>189</v>
      </c>
      <c r="E66" s="30" t="s">
        <v>190</v>
      </c>
      <c r="F66" s="6">
        <v>0</v>
      </c>
      <c r="G66" s="10">
        <v>0</v>
      </c>
      <c r="H66" s="11">
        <v>0</v>
      </c>
      <c r="I66" s="6">
        <v>0</v>
      </c>
      <c r="J66" s="10">
        <v>0</v>
      </c>
      <c r="K66" s="11">
        <v>0</v>
      </c>
      <c r="L66" s="6">
        <v>0</v>
      </c>
      <c r="M66" s="10">
        <v>0</v>
      </c>
      <c r="N66" s="11">
        <v>0</v>
      </c>
      <c r="O66" s="6">
        <v>0</v>
      </c>
      <c r="P66" s="10">
        <v>0</v>
      </c>
      <c r="Q66" s="11">
        <v>0</v>
      </c>
    </row>
    <row r="67" spans="1:17" x14ac:dyDescent="0.25">
      <c r="A67" s="27" t="s">
        <v>93</v>
      </c>
      <c r="B67" s="28" t="s">
        <v>89</v>
      </c>
      <c r="C67" s="28" t="s">
        <v>191</v>
      </c>
      <c r="D67" s="29" t="s">
        <v>192</v>
      </c>
      <c r="E67" s="30" t="s">
        <v>193</v>
      </c>
      <c r="F67" s="6">
        <v>0</v>
      </c>
      <c r="G67" s="10">
        <v>0</v>
      </c>
      <c r="H67" s="11">
        <v>0</v>
      </c>
      <c r="I67" s="6">
        <v>0</v>
      </c>
      <c r="J67" s="10">
        <v>0</v>
      </c>
      <c r="K67" s="11">
        <v>0</v>
      </c>
      <c r="L67" s="6">
        <v>0</v>
      </c>
      <c r="M67" s="10">
        <v>0</v>
      </c>
      <c r="N67" s="11">
        <v>0</v>
      </c>
      <c r="O67" s="6">
        <v>0</v>
      </c>
      <c r="P67" s="10">
        <v>0</v>
      </c>
      <c r="Q67" s="11">
        <v>0</v>
      </c>
    </row>
    <row r="68" spans="1:17" x14ac:dyDescent="0.25">
      <c r="A68" s="27" t="s">
        <v>93</v>
      </c>
      <c r="B68" s="28" t="s">
        <v>89</v>
      </c>
      <c r="C68" s="28" t="s">
        <v>194</v>
      </c>
      <c r="D68" s="29" t="s">
        <v>195</v>
      </c>
      <c r="E68" s="30" t="s">
        <v>196</v>
      </c>
      <c r="F68" s="6">
        <v>0</v>
      </c>
      <c r="G68" s="10">
        <v>0</v>
      </c>
      <c r="H68" s="11">
        <v>0</v>
      </c>
      <c r="I68" s="6">
        <v>0</v>
      </c>
      <c r="J68" s="10">
        <v>0</v>
      </c>
      <c r="K68" s="11">
        <v>0</v>
      </c>
      <c r="L68" s="6">
        <v>0</v>
      </c>
      <c r="M68" s="10">
        <v>0</v>
      </c>
      <c r="N68" s="11">
        <v>0</v>
      </c>
      <c r="O68" s="6">
        <v>0</v>
      </c>
      <c r="P68" s="10">
        <v>0</v>
      </c>
      <c r="Q68" s="11">
        <v>0</v>
      </c>
    </row>
    <row r="69" spans="1:17" x14ac:dyDescent="0.25">
      <c r="A69" s="27" t="s">
        <v>197</v>
      </c>
      <c r="B69" s="28" t="s">
        <v>19</v>
      </c>
      <c r="C69" s="28" t="s">
        <v>20</v>
      </c>
      <c r="D69" s="29" t="s">
        <v>198</v>
      </c>
      <c r="E69" s="30" t="s">
        <v>199</v>
      </c>
      <c r="F69" s="6">
        <v>20412</v>
      </c>
      <c r="G69" s="10">
        <v>0</v>
      </c>
      <c r="H69" s="11">
        <v>0</v>
      </c>
      <c r="I69" s="6">
        <v>21050</v>
      </c>
      <c r="J69" s="10">
        <v>0</v>
      </c>
      <c r="K69" s="11">
        <v>0</v>
      </c>
      <c r="L69" s="6">
        <v>10525</v>
      </c>
      <c r="M69" s="10">
        <v>0</v>
      </c>
      <c r="N69" s="11">
        <v>0</v>
      </c>
      <c r="O69" s="6">
        <v>10525</v>
      </c>
      <c r="P69" s="10">
        <v>0</v>
      </c>
      <c r="Q69" s="11">
        <v>0</v>
      </c>
    </row>
    <row r="70" spans="1:17" x14ac:dyDescent="0.25">
      <c r="A70" s="27" t="s">
        <v>197</v>
      </c>
      <c r="B70" s="28" t="s">
        <v>23</v>
      </c>
      <c r="C70" s="28" t="s">
        <v>24</v>
      </c>
      <c r="D70" s="29" t="s">
        <v>200</v>
      </c>
      <c r="E70" s="30" t="s">
        <v>201</v>
      </c>
      <c r="F70" s="6">
        <v>0</v>
      </c>
      <c r="G70" s="10">
        <v>0</v>
      </c>
      <c r="H70" s="11">
        <v>0</v>
      </c>
      <c r="I70" s="6">
        <v>0</v>
      </c>
      <c r="J70" s="10">
        <v>0</v>
      </c>
      <c r="K70" s="11">
        <v>0</v>
      </c>
      <c r="L70" s="6">
        <v>0</v>
      </c>
      <c r="M70" s="10">
        <v>0</v>
      </c>
      <c r="N70" s="11">
        <v>0</v>
      </c>
      <c r="O70" s="6">
        <v>0</v>
      </c>
      <c r="P70" s="10">
        <v>0</v>
      </c>
      <c r="Q70" s="11">
        <v>0</v>
      </c>
    </row>
    <row r="71" spans="1:17" x14ac:dyDescent="0.25">
      <c r="A71" s="27" t="s">
        <v>197</v>
      </c>
      <c r="B71" s="28" t="s">
        <v>23</v>
      </c>
      <c r="C71" s="28" t="s">
        <v>27</v>
      </c>
      <c r="D71" s="29" t="s">
        <v>202</v>
      </c>
      <c r="E71" s="30" t="s">
        <v>203</v>
      </c>
      <c r="F71" s="6">
        <v>0</v>
      </c>
      <c r="G71" s="10">
        <v>0</v>
      </c>
      <c r="H71" s="11">
        <v>0</v>
      </c>
      <c r="I71" s="6">
        <v>0</v>
      </c>
      <c r="J71" s="10">
        <v>0</v>
      </c>
      <c r="K71" s="11">
        <v>0</v>
      </c>
      <c r="L71" s="6">
        <v>0</v>
      </c>
      <c r="M71" s="10">
        <v>0</v>
      </c>
      <c r="N71" s="11">
        <v>0</v>
      </c>
      <c r="O71" s="6">
        <v>0</v>
      </c>
      <c r="P71" s="10">
        <v>0</v>
      </c>
      <c r="Q71" s="11">
        <v>0</v>
      </c>
    </row>
    <row r="72" spans="1:17" x14ac:dyDescent="0.25">
      <c r="A72" s="31" t="s">
        <v>197</v>
      </c>
      <c r="B72" s="32" t="s">
        <v>23</v>
      </c>
      <c r="C72" s="32" t="s">
        <v>30</v>
      </c>
      <c r="D72" s="29" t="s">
        <v>204</v>
      </c>
      <c r="E72" s="33" t="s">
        <v>205</v>
      </c>
      <c r="F72" s="6">
        <v>0</v>
      </c>
      <c r="G72" s="10">
        <v>0</v>
      </c>
      <c r="H72" s="11">
        <v>0</v>
      </c>
      <c r="I72" s="6">
        <v>0</v>
      </c>
      <c r="J72" s="10">
        <v>0</v>
      </c>
      <c r="K72" s="11">
        <v>0</v>
      </c>
      <c r="L72" s="6">
        <v>0</v>
      </c>
      <c r="M72" s="10">
        <v>0</v>
      </c>
      <c r="N72" s="11">
        <v>0</v>
      </c>
      <c r="O72" s="6">
        <v>0</v>
      </c>
      <c r="P72" s="10">
        <v>0</v>
      </c>
      <c r="Q72" s="11">
        <v>0</v>
      </c>
    </row>
    <row r="73" spans="1:17" x14ac:dyDescent="0.25">
      <c r="A73" s="27" t="s">
        <v>197</v>
      </c>
      <c r="B73" s="28" t="s">
        <v>23</v>
      </c>
      <c r="C73" s="28" t="s">
        <v>33</v>
      </c>
      <c r="D73" s="29" t="s">
        <v>206</v>
      </c>
      <c r="E73" s="30" t="s">
        <v>207</v>
      </c>
      <c r="F73" s="6">
        <v>0</v>
      </c>
      <c r="G73" s="10">
        <v>0</v>
      </c>
      <c r="H73" s="11">
        <v>0</v>
      </c>
      <c r="I73" s="6">
        <v>0</v>
      </c>
      <c r="J73" s="10">
        <v>0</v>
      </c>
      <c r="K73" s="11">
        <v>0</v>
      </c>
      <c r="L73" s="6">
        <v>0</v>
      </c>
      <c r="M73" s="10">
        <v>0</v>
      </c>
      <c r="N73" s="11">
        <v>0</v>
      </c>
      <c r="O73" s="6">
        <v>0</v>
      </c>
      <c r="P73" s="10">
        <v>0</v>
      </c>
      <c r="Q73" s="11">
        <v>0</v>
      </c>
    </row>
    <row r="74" spans="1:17" x14ac:dyDescent="0.25">
      <c r="A74" s="27" t="s">
        <v>197</v>
      </c>
      <c r="B74" s="28" t="s">
        <v>23</v>
      </c>
      <c r="C74" s="28" t="s">
        <v>36</v>
      </c>
      <c r="D74" s="29" t="s">
        <v>208</v>
      </c>
      <c r="E74" s="30" t="s">
        <v>209</v>
      </c>
      <c r="F74" s="6">
        <v>20</v>
      </c>
      <c r="G74" s="10">
        <v>0</v>
      </c>
      <c r="H74" s="11">
        <v>0</v>
      </c>
      <c r="I74" s="6">
        <v>21</v>
      </c>
      <c r="J74" s="10">
        <v>0</v>
      </c>
      <c r="K74" s="11">
        <v>0</v>
      </c>
      <c r="L74" s="6">
        <v>11</v>
      </c>
      <c r="M74" s="10">
        <v>0</v>
      </c>
      <c r="N74" s="11">
        <v>0</v>
      </c>
      <c r="O74" s="6">
        <v>10</v>
      </c>
      <c r="P74" s="10">
        <v>0</v>
      </c>
      <c r="Q74" s="11">
        <v>0</v>
      </c>
    </row>
    <row r="75" spans="1:17" x14ac:dyDescent="0.25">
      <c r="A75" s="27" t="s">
        <v>197</v>
      </c>
      <c r="B75" s="28" t="s">
        <v>23</v>
      </c>
      <c r="C75" s="28" t="s">
        <v>39</v>
      </c>
      <c r="D75" s="29" t="s">
        <v>210</v>
      </c>
      <c r="E75" s="30" t="s">
        <v>211</v>
      </c>
      <c r="F75" s="6">
        <v>0</v>
      </c>
      <c r="G75" s="10">
        <v>0</v>
      </c>
      <c r="H75" s="11">
        <v>0</v>
      </c>
      <c r="I75" s="6">
        <v>0</v>
      </c>
      <c r="J75" s="10">
        <v>0</v>
      </c>
      <c r="K75" s="11">
        <v>0</v>
      </c>
      <c r="L75" s="6">
        <v>0</v>
      </c>
      <c r="M75" s="10">
        <v>0</v>
      </c>
      <c r="N75" s="11">
        <v>0</v>
      </c>
      <c r="O75" s="6">
        <v>0</v>
      </c>
      <c r="P75" s="10">
        <v>0</v>
      </c>
      <c r="Q75" s="11">
        <v>0</v>
      </c>
    </row>
    <row r="76" spans="1:17" x14ac:dyDescent="0.25">
      <c r="A76" s="27" t="s">
        <v>197</v>
      </c>
      <c r="B76" s="28" t="s">
        <v>23</v>
      </c>
      <c r="C76" s="28" t="s">
        <v>42</v>
      </c>
      <c r="D76" s="29" t="s">
        <v>212</v>
      </c>
      <c r="E76" s="30" t="s">
        <v>213</v>
      </c>
      <c r="F76" s="6">
        <v>141</v>
      </c>
      <c r="G76" s="10">
        <v>0</v>
      </c>
      <c r="H76" s="11">
        <v>0</v>
      </c>
      <c r="I76" s="6">
        <v>145</v>
      </c>
      <c r="J76" s="10">
        <v>0</v>
      </c>
      <c r="K76" s="11">
        <v>0</v>
      </c>
      <c r="L76" s="6">
        <v>73</v>
      </c>
      <c r="M76" s="10">
        <v>0</v>
      </c>
      <c r="N76" s="11">
        <v>0</v>
      </c>
      <c r="O76" s="6">
        <v>72</v>
      </c>
      <c r="P76" s="10">
        <v>0</v>
      </c>
      <c r="Q76" s="11">
        <v>0</v>
      </c>
    </row>
    <row r="77" spans="1:17" x14ac:dyDescent="0.25">
      <c r="A77" s="27" t="s">
        <v>197</v>
      </c>
      <c r="B77" s="28" t="s">
        <v>23</v>
      </c>
      <c r="C77" s="28" t="s">
        <v>45</v>
      </c>
      <c r="D77" s="29" t="s">
        <v>214</v>
      </c>
      <c r="E77" s="30" t="s">
        <v>105</v>
      </c>
      <c r="F77" s="6">
        <v>0</v>
      </c>
      <c r="G77" s="10">
        <v>0</v>
      </c>
      <c r="H77" s="11">
        <v>0</v>
      </c>
      <c r="I77" s="6">
        <v>0</v>
      </c>
      <c r="J77" s="10">
        <v>0</v>
      </c>
      <c r="K77" s="11">
        <v>0</v>
      </c>
      <c r="L77" s="6">
        <v>0</v>
      </c>
      <c r="M77" s="10">
        <v>0</v>
      </c>
      <c r="N77" s="11">
        <v>0</v>
      </c>
      <c r="O77" s="6">
        <v>0</v>
      </c>
      <c r="P77" s="10">
        <v>0</v>
      </c>
      <c r="Q77" s="11">
        <v>0</v>
      </c>
    </row>
    <row r="78" spans="1:17" x14ac:dyDescent="0.25">
      <c r="A78" s="27" t="s">
        <v>197</v>
      </c>
      <c r="B78" s="28" t="s">
        <v>23</v>
      </c>
      <c r="C78" s="28" t="s">
        <v>48</v>
      </c>
      <c r="D78" s="29" t="s">
        <v>215</v>
      </c>
      <c r="E78" s="30" t="s">
        <v>216</v>
      </c>
      <c r="F78" s="6">
        <v>0</v>
      </c>
      <c r="G78" s="10">
        <v>0</v>
      </c>
      <c r="H78" s="11">
        <v>0</v>
      </c>
      <c r="I78" s="6">
        <v>0</v>
      </c>
      <c r="J78" s="10">
        <v>0</v>
      </c>
      <c r="K78" s="11">
        <v>0</v>
      </c>
      <c r="L78" s="6">
        <v>0</v>
      </c>
      <c r="M78" s="10">
        <v>0</v>
      </c>
      <c r="N78" s="11">
        <v>0</v>
      </c>
      <c r="O78" s="6">
        <v>0</v>
      </c>
      <c r="P78" s="10">
        <v>0</v>
      </c>
      <c r="Q78" s="11">
        <v>0</v>
      </c>
    </row>
    <row r="79" spans="1:17" x14ac:dyDescent="0.25">
      <c r="A79" s="27" t="s">
        <v>197</v>
      </c>
      <c r="B79" s="28" t="s">
        <v>23</v>
      </c>
      <c r="C79" s="28" t="s">
        <v>51</v>
      </c>
      <c r="D79" s="29" t="s">
        <v>217</v>
      </c>
      <c r="E79" s="30" t="s">
        <v>218</v>
      </c>
      <c r="F79" s="6">
        <v>0</v>
      </c>
      <c r="G79" s="10">
        <v>0</v>
      </c>
      <c r="H79" s="11">
        <v>0</v>
      </c>
      <c r="I79" s="6">
        <v>0</v>
      </c>
      <c r="J79" s="10">
        <v>0</v>
      </c>
      <c r="K79" s="11">
        <v>0</v>
      </c>
      <c r="L79" s="6">
        <v>0</v>
      </c>
      <c r="M79" s="10">
        <v>0</v>
      </c>
      <c r="N79" s="11">
        <v>0</v>
      </c>
      <c r="O79" s="6">
        <v>0</v>
      </c>
      <c r="P79" s="10">
        <v>0</v>
      </c>
      <c r="Q79" s="11">
        <v>0</v>
      </c>
    </row>
    <row r="80" spans="1:17" x14ac:dyDescent="0.25">
      <c r="A80" s="27" t="s">
        <v>197</v>
      </c>
      <c r="B80" s="28" t="s">
        <v>23</v>
      </c>
      <c r="C80" s="28" t="s">
        <v>54</v>
      </c>
      <c r="D80" s="29" t="s">
        <v>219</v>
      </c>
      <c r="E80" s="30" t="s">
        <v>220</v>
      </c>
      <c r="F80" s="6">
        <v>0</v>
      </c>
      <c r="G80" s="10">
        <v>0</v>
      </c>
      <c r="H80" s="11">
        <v>0</v>
      </c>
      <c r="I80" s="6">
        <v>0</v>
      </c>
      <c r="J80" s="10">
        <v>0</v>
      </c>
      <c r="K80" s="11">
        <v>0</v>
      </c>
      <c r="L80" s="6">
        <v>0</v>
      </c>
      <c r="M80" s="10">
        <v>0</v>
      </c>
      <c r="N80" s="11">
        <v>0</v>
      </c>
      <c r="O80" s="6">
        <v>0</v>
      </c>
      <c r="P80" s="10">
        <v>0</v>
      </c>
      <c r="Q80" s="11">
        <v>0</v>
      </c>
    </row>
    <row r="81" spans="1:17" x14ac:dyDescent="0.25">
      <c r="A81" s="27" t="s">
        <v>197</v>
      </c>
      <c r="B81" s="28" t="s">
        <v>23</v>
      </c>
      <c r="C81" s="28" t="s">
        <v>57</v>
      </c>
      <c r="D81" s="29" t="s">
        <v>221</v>
      </c>
      <c r="E81" s="30" t="s">
        <v>139</v>
      </c>
      <c r="F81" s="6">
        <v>0</v>
      </c>
      <c r="G81" s="10">
        <v>0</v>
      </c>
      <c r="H81" s="11">
        <v>0</v>
      </c>
      <c r="I81" s="6">
        <v>0</v>
      </c>
      <c r="J81" s="10">
        <v>0</v>
      </c>
      <c r="K81" s="11">
        <v>0</v>
      </c>
      <c r="L81" s="6">
        <v>0</v>
      </c>
      <c r="M81" s="10">
        <v>0</v>
      </c>
      <c r="N81" s="11">
        <v>0</v>
      </c>
      <c r="O81" s="6">
        <v>0</v>
      </c>
      <c r="P81" s="10">
        <v>0</v>
      </c>
      <c r="Q81" s="11">
        <v>0</v>
      </c>
    </row>
    <row r="82" spans="1:17" x14ac:dyDescent="0.25">
      <c r="A82" s="27" t="s">
        <v>197</v>
      </c>
      <c r="B82" s="28" t="s">
        <v>60</v>
      </c>
      <c r="C82" s="28" t="s">
        <v>222</v>
      </c>
      <c r="D82" s="29" t="s">
        <v>223</v>
      </c>
      <c r="E82" s="30" t="s">
        <v>224</v>
      </c>
      <c r="F82" s="6">
        <v>22731</v>
      </c>
      <c r="G82" s="10">
        <v>0</v>
      </c>
      <c r="H82" s="11">
        <v>0</v>
      </c>
      <c r="I82" s="6">
        <v>23441</v>
      </c>
      <c r="J82" s="10">
        <v>0</v>
      </c>
      <c r="K82" s="11">
        <v>0</v>
      </c>
      <c r="L82" s="6">
        <v>11721</v>
      </c>
      <c r="M82" s="10">
        <v>0</v>
      </c>
      <c r="N82" s="11">
        <v>0</v>
      </c>
      <c r="O82" s="6">
        <v>11720</v>
      </c>
      <c r="P82" s="10">
        <v>0</v>
      </c>
      <c r="Q82" s="11">
        <v>0</v>
      </c>
    </row>
    <row r="83" spans="1:17" x14ac:dyDescent="0.25">
      <c r="A83" s="27" t="s">
        <v>197</v>
      </c>
      <c r="B83" s="28" t="s">
        <v>60</v>
      </c>
      <c r="C83" s="28" t="s">
        <v>225</v>
      </c>
      <c r="D83" s="29" t="s">
        <v>226</v>
      </c>
      <c r="E83" s="30" t="s">
        <v>227</v>
      </c>
      <c r="F83" s="6">
        <v>0</v>
      </c>
      <c r="G83" s="10">
        <v>0</v>
      </c>
      <c r="H83" s="11">
        <v>0</v>
      </c>
      <c r="I83" s="6">
        <v>0</v>
      </c>
      <c r="J83" s="10">
        <v>0</v>
      </c>
      <c r="K83" s="11">
        <v>0</v>
      </c>
      <c r="L83" s="6">
        <v>0</v>
      </c>
      <c r="M83" s="10">
        <v>0</v>
      </c>
      <c r="N83" s="11">
        <v>0</v>
      </c>
      <c r="O83" s="6">
        <v>0</v>
      </c>
      <c r="P83" s="10">
        <v>0</v>
      </c>
      <c r="Q83" s="11">
        <v>0</v>
      </c>
    </row>
    <row r="84" spans="1:17" x14ac:dyDescent="0.25">
      <c r="A84" s="27" t="s">
        <v>197</v>
      </c>
      <c r="B84" s="28" t="s">
        <v>60</v>
      </c>
      <c r="C84" s="28" t="s">
        <v>228</v>
      </c>
      <c r="D84" s="29" t="s">
        <v>229</v>
      </c>
      <c r="E84" s="30" t="s">
        <v>230</v>
      </c>
      <c r="F84" s="6">
        <v>0</v>
      </c>
      <c r="G84" s="10">
        <v>0</v>
      </c>
      <c r="H84" s="11">
        <v>0</v>
      </c>
      <c r="I84" s="6">
        <v>0</v>
      </c>
      <c r="J84" s="10">
        <v>0</v>
      </c>
      <c r="K84" s="11">
        <v>0</v>
      </c>
      <c r="L84" s="6">
        <v>0</v>
      </c>
      <c r="M84" s="10">
        <v>0</v>
      </c>
      <c r="N84" s="11">
        <v>0</v>
      </c>
      <c r="O84" s="6">
        <v>0</v>
      </c>
      <c r="P84" s="10">
        <v>0</v>
      </c>
      <c r="Q84" s="11">
        <v>0</v>
      </c>
    </row>
    <row r="85" spans="1:17" x14ac:dyDescent="0.25">
      <c r="A85" s="27" t="s">
        <v>197</v>
      </c>
      <c r="B85" s="28" t="s">
        <v>60</v>
      </c>
      <c r="C85" s="28" t="s">
        <v>231</v>
      </c>
      <c r="D85" s="29" t="s">
        <v>232</v>
      </c>
      <c r="E85" s="30" t="s">
        <v>233</v>
      </c>
      <c r="F85" s="6">
        <v>0</v>
      </c>
      <c r="G85" s="10">
        <v>0</v>
      </c>
      <c r="H85" s="11">
        <v>0</v>
      </c>
      <c r="I85" s="6">
        <v>0</v>
      </c>
      <c r="J85" s="10">
        <v>0</v>
      </c>
      <c r="K85" s="11">
        <v>0</v>
      </c>
      <c r="L85" s="6">
        <v>0</v>
      </c>
      <c r="M85" s="10">
        <v>0</v>
      </c>
      <c r="N85" s="11">
        <v>0</v>
      </c>
      <c r="O85" s="6">
        <v>0</v>
      </c>
      <c r="P85" s="10">
        <v>0</v>
      </c>
      <c r="Q85" s="11">
        <v>0</v>
      </c>
    </row>
    <row r="86" spans="1:17" x14ac:dyDescent="0.25">
      <c r="A86" s="27" t="s">
        <v>197</v>
      </c>
      <c r="B86" s="28" t="s">
        <v>60</v>
      </c>
      <c r="C86" s="28" t="s">
        <v>234</v>
      </c>
      <c r="D86" s="29" t="s">
        <v>235</v>
      </c>
      <c r="E86" s="30" t="s">
        <v>236</v>
      </c>
      <c r="F86" s="6">
        <v>1722</v>
      </c>
      <c r="G86" s="10">
        <v>0</v>
      </c>
      <c r="H86" s="11">
        <v>0</v>
      </c>
      <c r="I86" s="6">
        <v>1776</v>
      </c>
      <c r="J86" s="10">
        <v>0</v>
      </c>
      <c r="K86" s="11">
        <v>0</v>
      </c>
      <c r="L86" s="6">
        <v>888</v>
      </c>
      <c r="M86" s="10">
        <v>0</v>
      </c>
      <c r="N86" s="11">
        <v>0</v>
      </c>
      <c r="O86" s="6">
        <v>888</v>
      </c>
      <c r="P86" s="10">
        <v>0</v>
      </c>
      <c r="Q86" s="11">
        <v>0</v>
      </c>
    </row>
    <row r="87" spans="1:17" x14ac:dyDescent="0.25">
      <c r="A87" s="27" t="s">
        <v>197</v>
      </c>
      <c r="B87" s="28" t="s">
        <v>60</v>
      </c>
      <c r="C87" s="28" t="s">
        <v>237</v>
      </c>
      <c r="D87" s="29" t="s">
        <v>238</v>
      </c>
      <c r="E87" s="30" t="s">
        <v>239</v>
      </c>
      <c r="F87" s="6">
        <v>0</v>
      </c>
      <c r="G87" s="10">
        <v>0</v>
      </c>
      <c r="H87" s="11">
        <v>0</v>
      </c>
      <c r="I87" s="6">
        <v>0</v>
      </c>
      <c r="J87" s="10">
        <v>0</v>
      </c>
      <c r="K87" s="11">
        <v>0</v>
      </c>
      <c r="L87" s="6">
        <v>0</v>
      </c>
      <c r="M87" s="10">
        <v>0</v>
      </c>
      <c r="N87" s="11">
        <v>0</v>
      </c>
      <c r="O87" s="6">
        <v>0</v>
      </c>
      <c r="P87" s="10">
        <v>0</v>
      </c>
      <c r="Q87" s="11">
        <v>0</v>
      </c>
    </row>
    <row r="88" spans="1:17" x14ac:dyDescent="0.25">
      <c r="A88" s="27" t="s">
        <v>197</v>
      </c>
      <c r="B88" s="28" t="s">
        <v>60</v>
      </c>
      <c r="C88" s="28" t="s">
        <v>240</v>
      </c>
      <c r="D88" s="29" t="s">
        <v>241</v>
      </c>
      <c r="E88" s="30" t="s">
        <v>242</v>
      </c>
      <c r="F88" s="6">
        <v>0</v>
      </c>
      <c r="G88" s="10">
        <v>0</v>
      </c>
      <c r="H88" s="11">
        <v>0</v>
      </c>
      <c r="I88" s="6">
        <v>0</v>
      </c>
      <c r="J88" s="10">
        <v>0</v>
      </c>
      <c r="K88" s="11">
        <v>0</v>
      </c>
      <c r="L88" s="6">
        <v>0</v>
      </c>
      <c r="M88" s="10">
        <v>0</v>
      </c>
      <c r="N88" s="11">
        <v>0</v>
      </c>
      <c r="O88" s="6">
        <v>0</v>
      </c>
      <c r="P88" s="10">
        <v>0</v>
      </c>
      <c r="Q88" s="11">
        <v>0</v>
      </c>
    </row>
    <row r="89" spans="1:17" x14ac:dyDescent="0.25">
      <c r="A89" s="27" t="s">
        <v>197</v>
      </c>
      <c r="B89" s="28" t="s">
        <v>73</v>
      </c>
      <c r="C89" s="28" t="s">
        <v>243</v>
      </c>
      <c r="D89" s="29" t="s">
        <v>244</v>
      </c>
      <c r="E89" s="30" t="s">
        <v>245</v>
      </c>
      <c r="F89" s="6">
        <v>101420</v>
      </c>
      <c r="G89" s="10">
        <v>0</v>
      </c>
      <c r="H89" s="11">
        <v>0</v>
      </c>
      <c r="I89" s="6">
        <v>104589</v>
      </c>
      <c r="J89" s="10">
        <v>0</v>
      </c>
      <c r="K89" s="11">
        <v>0</v>
      </c>
      <c r="L89" s="6">
        <v>52295</v>
      </c>
      <c r="M89" s="10">
        <v>0</v>
      </c>
      <c r="N89" s="11">
        <v>0</v>
      </c>
      <c r="O89" s="6">
        <v>52294</v>
      </c>
      <c r="P89" s="10">
        <v>0</v>
      </c>
      <c r="Q89" s="11">
        <v>0</v>
      </c>
    </row>
    <row r="90" spans="1:17" x14ac:dyDescent="0.25">
      <c r="A90" s="27" t="s">
        <v>197</v>
      </c>
      <c r="B90" s="28" t="s">
        <v>73</v>
      </c>
      <c r="C90" s="28" t="s">
        <v>246</v>
      </c>
      <c r="D90" s="29" t="s">
        <v>247</v>
      </c>
      <c r="E90" s="30" t="s">
        <v>248</v>
      </c>
      <c r="F90" s="6">
        <v>5156</v>
      </c>
      <c r="G90" s="10">
        <v>0</v>
      </c>
      <c r="H90" s="11">
        <v>0</v>
      </c>
      <c r="I90" s="6">
        <v>5317</v>
      </c>
      <c r="J90" s="10">
        <v>0</v>
      </c>
      <c r="K90" s="11">
        <v>0</v>
      </c>
      <c r="L90" s="6">
        <v>2659</v>
      </c>
      <c r="M90" s="10">
        <v>0</v>
      </c>
      <c r="N90" s="11">
        <v>0</v>
      </c>
      <c r="O90" s="6">
        <v>2658</v>
      </c>
      <c r="P90" s="10">
        <v>0</v>
      </c>
      <c r="Q90" s="11">
        <v>0</v>
      </c>
    </row>
    <row r="91" spans="1:17" x14ac:dyDescent="0.25">
      <c r="A91" s="27" t="s">
        <v>197</v>
      </c>
      <c r="B91" s="28" t="s">
        <v>73</v>
      </c>
      <c r="C91" s="28" t="s">
        <v>249</v>
      </c>
      <c r="D91" s="29" t="s">
        <v>250</v>
      </c>
      <c r="E91" s="30" t="s">
        <v>251</v>
      </c>
      <c r="F91" s="6">
        <v>0</v>
      </c>
      <c r="G91" s="10">
        <v>0</v>
      </c>
      <c r="H91" s="11">
        <v>0</v>
      </c>
      <c r="I91" s="6">
        <v>0</v>
      </c>
      <c r="J91" s="10">
        <v>0</v>
      </c>
      <c r="K91" s="11">
        <v>0</v>
      </c>
      <c r="L91" s="6">
        <v>0</v>
      </c>
      <c r="M91" s="10">
        <v>0</v>
      </c>
      <c r="N91" s="11">
        <v>0</v>
      </c>
      <c r="O91" s="6">
        <v>0</v>
      </c>
      <c r="P91" s="10">
        <v>0</v>
      </c>
      <c r="Q91" s="11">
        <v>0</v>
      </c>
    </row>
    <row r="92" spans="1:17" x14ac:dyDescent="0.25">
      <c r="A92" s="27" t="s">
        <v>197</v>
      </c>
      <c r="B92" s="28" t="s">
        <v>83</v>
      </c>
      <c r="C92" s="28" t="s">
        <v>39</v>
      </c>
      <c r="D92" s="29" t="s">
        <v>252</v>
      </c>
      <c r="E92" s="30" t="s">
        <v>253</v>
      </c>
      <c r="F92" s="6">
        <v>3124</v>
      </c>
      <c r="G92" s="10">
        <v>0</v>
      </c>
      <c r="H92" s="11">
        <v>0</v>
      </c>
      <c r="I92" s="6">
        <v>3222</v>
      </c>
      <c r="J92" s="10">
        <v>0</v>
      </c>
      <c r="K92" s="11">
        <v>0</v>
      </c>
      <c r="L92" s="6">
        <v>1611</v>
      </c>
      <c r="M92" s="10">
        <v>0</v>
      </c>
      <c r="N92" s="11">
        <v>0</v>
      </c>
      <c r="O92" s="6">
        <v>1611</v>
      </c>
      <c r="P92" s="10">
        <v>0</v>
      </c>
      <c r="Q92" s="11">
        <v>0</v>
      </c>
    </row>
    <row r="93" spans="1:17" x14ac:dyDescent="0.25">
      <c r="A93" s="27" t="s">
        <v>197</v>
      </c>
      <c r="B93" s="28" t="s">
        <v>83</v>
      </c>
      <c r="C93" s="28" t="s">
        <v>254</v>
      </c>
      <c r="D93" s="29" t="s">
        <v>255</v>
      </c>
      <c r="E93" s="30" t="s">
        <v>256</v>
      </c>
      <c r="F93" s="6">
        <v>0</v>
      </c>
      <c r="G93" s="10">
        <v>0</v>
      </c>
      <c r="H93" s="11">
        <v>0</v>
      </c>
      <c r="I93" s="6">
        <v>0</v>
      </c>
      <c r="J93" s="10">
        <v>0</v>
      </c>
      <c r="K93" s="11">
        <v>0</v>
      </c>
      <c r="L93" s="6">
        <v>0</v>
      </c>
      <c r="M93" s="10">
        <v>0</v>
      </c>
      <c r="N93" s="11">
        <v>0</v>
      </c>
      <c r="O93" s="6">
        <v>0</v>
      </c>
      <c r="P93" s="10">
        <v>0</v>
      </c>
      <c r="Q93" s="11">
        <v>0</v>
      </c>
    </row>
    <row r="94" spans="1:17" x14ac:dyDescent="0.25">
      <c r="A94" s="27" t="s">
        <v>197</v>
      </c>
      <c r="B94" s="28" t="s">
        <v>89</v>
      </c>
      <c r="C94" s="28" t="s">
        <v>257</v>
      </c>
      <c r="D94" s="29" t="s">
        <v>258</v>
      </c>
      <c r="E94" s="30" t="s">
        <v>259</v>
      </c>
      <c r="F94" s="6">
        <v>0</v>
      </c>
      <c r="G94" s="10">
        <v>0</v>
      </c>
      <c r="H94" s="11">
        <v>0</v>
      </c>
      <c r="I94" s="6">
        <v>0</v>
      </c>
      <c r="J94" s="10">
        <v>0</v>
      </c>
      <c r="K94" s="11">
        <v>0</v>
      </c>
      <c r="L94" s="6">
        <v>0</v>
      </c>
      <c r="M94" s="10">
        <v>0</v>
      </c>
      <c r="N94" s="11">
        <v>0</v>
      </c>
      <c r="O94" s="6">
        <v>0</v>
      </c>
      <c r="P94" s="10">
        <v>0</v>
      </c>
      <c r="Q94" s="11">
        <v>0</v>
      </c>
    </row>
    <row r="95" spans="1:17" x14ac:dyDescent="0.25">
      <c r="A95" s="27" t="s">
        <v>260</v>
      </c>
      <c r="B95" s="28" t="s">
        <v>19</v>
      </c>
      <c r="C95" s="28" t="s">
        <v>20</v>
      </c>
      <c r="D95" s="29" t="s">
        <v>261</v>
      </c>
      <c r="E95" s="30" t="s">
        <v>262</v>
      </c>
      <c r="F95" s="6">
        <v>12493</v>
      </c>
      <c r="G95" s="10">
        <v>0</v>
      </c>
      <c r="H95" s="11">
        <v>0</v>
      </c>
      <c r="I95" s="6">
        <v>12883</v>
      </c>
      <c r="J95" s="10">
        <v>0</v>
      </c>
      <c r="K95" s="11">
        <v>0</v>
      </c>
      <c r="L95" s="6">
        <v>6442</v>
      </c>
      <c r="M95" s="10">
        <v>0</v>
      </c>
      <c r="N95" s="11">
        <v>0</v>
      </c>
      <c r="O95" s="6">
        <v>6441</v>
      </c>
      <c r="P95" s="10">
        <v>0</v>
      </c>
      <c r="Q95" s="11">
        <v>0</v>
      </c>
    </row>
    <row r="96" spans="1:17" x14ac:dyDescent="0.25">
      <c r="A96" s="27" t="s">
        <v>260</v>
      </c>
      <c r="B96" s="28" t="s">
        <v>23</v>
      </c>
      <c r="C96" s="28" t="s">
        <v>24</v>
      </c>
      <c r="D96" s="29" t="s">
        <v>263</v>
      </c>
      <c r="E96" s="30" t="s">
        <v>264</v>
      </c>
      <c r="F96" s="6">
        <v>21</v>
      </c>
      <c r="G96" s="10">
        <v>0</v>
      </c>
      <c r="H96" s="11">
        <v>0</v>
      </c>
      <c r="I96" s="6">
        <v>22</v>
      </c>
      <c r="J96" s="10">
        <v>0</v>
      </c>
      <c r="K96" s="11">
        <v>0</v>
      </c>
      <c r="L96" s="6">
        <v>11</v>
      </c>
      <c r="M96" s="10">
        <v>0</v>
      </c>
      <c r="N96" s="11">
        <v>0</v>
      </c>
      <c r="O96" s="6">
        <v>11</v>
      </c>
      <c r="P96" s="10">
        <v>0</v>
      </c>
      <c r="Q96" s="11">
        <v>0</v>
      </c>
    </row>
    <row r="97" spans="1:17" x14ac:dyDescent="0.25">
      <c r="A97" s="27" t="s">
        <v>260</v>
      </c>
      <c r="B97" s="28" t="s">
        <v>23</v>
      </c>
      <c r="C97" s="28" t="s">
        <v>27</v>
      </c>
      <c r="D97" s="29" t="s">
        <v>265</v>
      </c>
      <c r="E97" s="30" t="s">
        <v>266</v>
      </c>
      <c r="F97" s="6">
        <v>196</v>
      </c>
      <c r="G97" s="10">
        <v>0</v>
      </c>
      <c r="H97" s="11">
        <v>0</v>
      </c>
      <c r="I97" s="6">
        <v>202</v>
      </c>
      <c r="J97" s="10">
        <v>0</v>
      </c>
      <c r="K97" s="11">
        <v>0</v>
      </c>
      <c r="L97" s="6">
        <v>101</v>
      </c>
      <c r="M97" s="10">
        <v>0</v>
      </c>
      <c r="N97" s="11">
        <v>0</v>
      </c>
      <c r="O97" s="6">
        <v>101</v>
      </c>
      <c r="P97" s="10">
        <v>0</v>
      </c>
      <c r="Q97" s="11">
        <v>0</v>
      </c>
    </row>
    <row r="98" spans="1:17" x14ac:dyDescent="0.25">
      <c r="A98" s="27" t="s">
        <v>260</v>
      </c>
      <c r="B98" s="28" t="s">
        <v>23</v>
      </c>
      <c r="C98" s="28" t="s">
        <v>30</v>
      </c>
      <c r="D98" s="29" t="s">
        <v>267</v>
      </c>
      <c r="E98" s="30" t="s">
        <v>268</v>
      </c>
      <c r="F98" s="6">
        <v>0</v>
      </c>
      <c r="G98" s="10">
        <v>0</v>
      </c>
      <c r="H98" s="11">
        <v>0</v>
      </c>
      <c r="I98" s="6">
        <v>0</v>
      </c>
      <c r="J98" s="10">
        <v>0</v>
      </c>
      <c r="K98" s="11">
        <v>0</v>
      </c>
      <c r="L98" s="6">
        <v>0</v>
      </c>
      <c r="M98" s="10">
        <v>0</v>
      </c>
      <c r="N98" s="11">
        <v>0</v>
      </c>
      <c r="O98" s="6">
        <v>0</v>
      </c>
      <c r="P98" s="10">
        <v>0</v>
      </c>
      <c r="Q98" s="11">
        <v>0</v>
      </c>
    </row>
    <row r="99" spans="1:17" x14ac:dyDescent="0.25">
      <c r="A99" s="27" t="s">
        <v>260</v>
      </c>
      <c r="B99" s="28" t="s">
        <v>23</v>
      </c>
      <c r="C99" s="28" t="s">
        <v>33</v>
      </c>
      <c r="D99" s="29" t="s">
        <v>269</v>
      </c>
      <c r="E99" s="30" t="s">
        <v>270</v>
      </c>
      <c r="F99" s="6">
        <v>176</v>
      </c>
      <c r="G99" s="10">
        <v>0</v>
      </c>
      <c r="H99" s="11">
        <v>0</v>
      </c>
      <c r="I99" s="6">
        <v>181</v>
      </c>
      <c r="J99" s="10">
        <v>0</v>
      </c>
      <c r="K99" s="11">
        <v>0</v>
      </c>
      <c r="L99" s="6">
        <v>91</v>
      </c>
      <c r="M99" s="10">
        <v>0</v>
      </c>
      <c r="N99" s="11">
        <v>0</v>
      </c>
      <c r="O99" s="6">
        <v>90</v>
      </c>
      <c r="P99" s="10">
        <v>0</v>
      </c>
      <c r="Q99" s="11">
        <v>0</v>
      </c>
    </row>
    <row r="100" spans="1:17" x14ac:dyDescent="0.25">
      <c r="A100" s="27" t="s">
        <v>260</v>
      </c>
      <c r="B100" s="28" t="s">
        <v>23</v>
      </c>
      <c r="C100" s="28" t="s">
        <v>36</v>
      </c>
      <c r="D100" s="29" t="s">
        <v>271</v>
      </c>
      <c r="E100" s="30" t="s">
        <v>272</v>
      </c>
      <c r="F100" s="6">
        <v>0</v>
      </c>
      <c r="G100" s="10">
        <v>0</v>
      </c>
      <c r="H100" s="11">
        <v>0</v>
      </c>
      <c r="I100" s="6">
        <v>0</v>
      </c>
      <c r="J100" s="10">
        <v>0</v>
      </c>
      <c r="K100" s="11">
        <v>0</v>
      </c>
      <c r="L100" s="6">
        <v>0</v>
      </c>
      <c r="M100" s="10">
        <v>0</v>
      </c>
      <c r="N100" s="11">
        <v>0</v>
      </c>
      <c r="O100" s="6">
        <v>0</v>
      </c>
      <c r="P100" s="10">
        <v>0</v>
      </c>
      <c r="Q100" s="11">
        <v>0</v>
      </c>
    </row>
    <row r="101" spans="1:17" x14ac:dyDescent="0.25">
      <c r="A101" s="27" t="s">
        <v>260</v>
      </c>
      <c r="B101" s="28" t="s">
        <v>23</v>
      </c>
      <c r="C101" s="28" t="s">
        <v>39</v>
      </c>
      <c r="D101" s="29" t="s">
        <v>273</v>
      </c>
      <c r="E101" s="30" t="s">
        <v>274</v>
      </c>
      <c r="F101" s="6">
        <v>45</v>
      </c>
      <c r="G101" s="10">
        <v>0</v>
      </c>
      <c r="H101" s="11">
        <v>0</v>
      </c>
      <c r="I101" s="6">
        <v>46</v>
      </c>
      <c r="J101" s="10">
        <v>0</v>
      </c>
      <c r="K101" s="11">
        <v>0</v>
      </c>
      <c r="L101" s="6">
        <v>23</v>
      </c>
      <c r="M101" s="10">
        <v>0</v>
      </c>
      <c r="N101" s="11">
        <v>0</v>
      </c>
      <c r="O101" s="6">
        <v>23</v>
      </c>
      <c r="P101" s="10">
        <v>0</v>
      </c>
      <c r="Q101" s="11">
        <v>0</v>
      </c>
    </row>
    <row r="102" spans="1:17" x14ac:dyDescent="0.25">
      <c r="A102" s="27" t="s">
        <v>260</v>
      </c>
      <c r="B102" s="28" t="s">
        <v>23</v>
      </c>
      <c r="C102" s="28" t="s">
        <v>42</v>
      </c>
      <c r="D102" s="29" t="s">
        <v>275</v>
      </c>
      <c r="E102" s="30" t="s">
        <v>276</v>
      </c>
      <c r="F102" s="6">
        <v>0</v>
      </c>
      <c r="G102" s="10">
        <v>0</v>
      </c>
      <c r="H102" s="11">
        <v>0</v>
      </c>
      <c r="I102" s="6">
        <v>0</v>
      </c>
      <c r="J102" s="10">
        <v>0</v>
      </c>
      <c r="K102" s="11">
        <v>0</v>
      </c>
      <c r="L102" s="6">
        <v>0</v>
      </c>
      <c r="M102" s="10">
        <v>0</v>
      </c>
      <c r="N102" s="11">
        <v>0</v>
      </c>
      <c r="O102" s="6">
        <v>0</v>
      </c>
      <c r="P102" s="10">
        <v>0</v>
      </c>
      <c r="Q102" s="11">
        <v>0</v>
      </c>
    </row>
    <row r="103" spans="1:17" x14ac:dyDescent="0.25">
      <c r="A103" s="27" t="s">
        <v>260</v>
      </c>
      <c r="B103" s="28" t="s">
        <v>23</v>
      </c>
      <c r="C103" s="28" t="s">
        <v>45</v>
      </c>
      <c r="D103" s="29" t="s">
        <v>277</v>
      </c>
      <c r="E103" s="30" t="s">
        <v>278</v>
      </c>
      <c r="F103" s="6">
        <v>0</v>
      </c>
      <c r="G103" s="10">
        <v>0</v>
      </c>
      <c r="H103" s="11">
        <v>0</v>
      </c>
      <c r="I103" s="6">
        <v>0</v>
      </c>
      <c r="J103" s="10">
        <v>0</v>
      </c>
      <c r="K103" s="11">
        <v>0</v>
      </c>
      <c r="L103" s="6">
        <v>0</v>
      </c>
      <c r="M103" s="10">
        <v>0</v>
      </c>
      <c r="N103" s="11">
        <v>0</v>
      </c>
      <c r="O103" s="6">
        <v>0</v>
      </c>
      <c r="P103" s="10">
        <v>0</v>
      </c>
      <c r="Q103" s="11">
        <v>0</v>
      </c>
    </row>
    <row r="104" spans="1:17" x14ac:dyDescent="0.25">
      <c r="A104" s="27" t="s">
        <v>260</v>
      </c>
      <c r="B104" s="28" t="s">
        <v>23</v>
      </c>
      <c r="C104" s="28" t="s">
        <v>48</v>
      </c>
      <c r="D104" s="29" t="s">
        <v>279</v>
      </c>
      <c r="E104" s="30" t="s">
        <v>280</v>
      </c>
      <c r="F104" s="6">
        <v>0</v>
      </c>
      <c r="G104" s="10">
        <v>0</v>
      </c>
      <c r="H104" s="11">
        <v>0</v>
      </c>
      <c r="I104" s="6">
        <v>0</v>
      </c>
      <c r="J104" s="10">
        <v>0</v>
      </c>
      <c r="K104" s="11">
        <v>0</v>
      </c>
      <c r="L104" s="6">
        <v>0</v>
      </c>
      <c r="M104" s="10">
        <v>0</v>
      </c>
      <c r="N104" s="11">
        <v>0</v>
      </c>
      <c r="O104" s="6">
        <v>0</v>
      </c>
      <c r="P104" s="10">
        <v>0</v>
      </c>
      <c r="Q104" s="11">
        <v>0</v>
      </c>
    </row>
    <row r="105" spans="1:17" x14ac:dyDescent="0.25">
      <c r="A105" s="27" t="s">
        <v>260</v>
      </c>
      <c r="B105" s="28" t="s">
        <v>23</v>
      </c>
      <c r="C105" s="28" t="s">
        <v>51</v>
      </c>
      <c r="D105" s="29" t="s">
        <v>281</v>
      </c>
      <c r="E105" s="30" t="s">
        <v>53</v>
      </c>
      <c r="F105" s="6">
        <v>0</v>
      </c>
      <c r="G105" s="10">
        <v>0</v>
      </c>
      <c r="H105" s="11">
        <v>0</v>
      </c>
      <c r="I105" s="6">
        <v>0</v>
      </c>
      <c r="J105" s="10">
        <v>0</v>
      </c>
      <c r="K105" s="11">
        <v>0</v>
      </c>
      <c r="L105" s="6">
        <v>0</v>
      </c>
      <c r="M105" s="10">
        <v>0</v>
      </c>
      <c r="N105" s="11">
        <v>0</v>
      </c>
      <c r="O105" s="6">
        <v>0</v>
      </c>
      <c r="P105" s="10">
        <v>0</v>
      </c>
      <c r="Q105" s="11">
        <v>0</v>
      </c>
    </row>
    <row r="106" spans="1:17" x14ac:dyDescent="0.25">
      <c r="A106" s="27" t="s">
        <v>260</v>
      </c>
      <c r="B106" s="28" t="s">
        <v>23</v>
      </c>
      <c r="C106" s="28" t="s">
        <v>54</v>
      </c>
      <c r="D106" s="29" t="s">
        <v>282</v>
      </c>
      <c r="E106" s="30" t="s">
        <v>283</v>
      </c>
      <c r="F106" s="6">
        <v>0</v>
      </c>
      <c r="G106" s="10">
        <v>0</v>
      </c>
      <c r="H106" s="11">
        <v>0</v>
      </c>
      <c r="I106" s="6">
        <v>0</v>
      </c>
      <c r="J106" s="10">
        <v>0</v>
      </c>
      <c r="K106" s="11">
        <v>0</v>
      </c>
      <c r="L106" s="6">
        <v>0</v>
      </c>
      <c r="M106" s="10">
        <v>0</v>
      </c>
      <c r="N106" s="11">
        <v>0</v>
      </c>
      <c r="O106" s="6">
        <v>0</v>
      </c>
      <c r="P106" s="10">
        <v>0</v>
      </c>
      <c r="Q106" s="11">
        <v>0</v>
      </c>
    </row>
    <row r="107" spans="1:17" x14ac:dyDescent="0.25">
      <c r="A107" s="27" t="s">
        <v>260</v>
      </c>
      <c r="B107" s="28" t="s">
        <v>60</v>
      </c>
      <c r="C107" s="28" t="s">
        <v>284</v>
      </c>
      <c r="D107" s="29" t="s">
        <v>285</v>
      </c>
      <c r="E107" s="30" t="s">
        <v>286</v>
      </c>
      <c r="F107" s="6">
        <v>0</v>
      </c>
      <c r="G107" s="10">
        <v>0</v>
      </c>
      <c r="H107" s="11">
        <v>0</v>
      </c>
      <c r="I107" s="6">
        <v>0</v>
      </c>
      <c r="J107" s="10">
        <v>0</v>
      </c>
      <c r="K107" s="11">
        <v>0</v>
      </c>
      <c r="L107" s="6">
        <v>0</v>
      </c>
      <c r="M107" s="10">
        <v>0</v>
      </c>
      <c r="N107" s="11">
        <v>0</v>
      </c>
      <c r="O107" s="6">
        <v>0</v>
      </c>
      <c r="P107" s="10">
        <v>0</v>
      </c>
      <c r="Q107" s="11">
        <v>0</v>
      </c>
    </row>
    <row r="108" spans="1:17" x14ac:dyDescent="0.25">
      <c r="A108" s="27" t="s">
        <v>260</v>
      </c>
      <c r="B108" s="28" t="s">
        <v>60</v>
      </c>
      <c r="C108" s="28" t="s">
        <v>287</v>
      </c>
      <c r="D108" s="29" t="s">
        <v>288</v>
      </c>
      <c r="E108" s="30" t="s">
        <v>289</v>
      </c>
      <c r="F108" s="6">
        <v>2884</v>
      </c>
      <c r="G108" s="10">
        <v>0</v>
      </c>
      <c r="H108" s="11">
        <v>0</v>
      </c>
      <c r="I108" s="6">
        <v>2974</v>
      </c>
      <c r="J108" s="10">
        <v>0</v>
      </c>
      <c r="K108" s="11">
        <v>0</v>
      </c>
      <c r="L108" s="6">
        <v>1487</v>
      </c>
      <c r="M108" s="10">
        <v>0</v>
      </c>
      <c r="N108" s="11">
        <v>0</v>
      </c>
      <c r="O108" s="6">
        <v>1487</v>
      </c>
      <c r="P108" s="10">
        <v>0</v>
      </c>
      <c r="Q108" s="11">
        <v>0</v>
      </c>
    </row>
    <row r="109" spans="1:17" x14ac:dyDescent="0.25">
      <c r="A109" s="27" t="s">
        <v>260</v>
      </c>
      <c r="B109" s="28" t="s">
        <v>60</v>
      </c>
      <c r="C109" s="28" t="s">
        <v>290</v>
      </c>
      <c r="D109" s="29" t="s">
        <v>291</v>
      </c>
      <c r="E109" s="30" t="s">
        <v>292</v>
      </c>
      <c r="F109" s="6">
        <v>0</v>
      </c>
      <c r="G109" s="10">
        <v>0</v>
      </c>
      <c r="H109" s="11">
        <v>0</v>
      </c>
      <c r="I109" s="6">
        <v>0</v>
      </c>
      <c r="J109" s="10">
        <v>0</v>
      </c>
      <c r="K109" s="11">
        <v>0</v>
      </c>
      <c r="L109" s="6">
        <v>0</v>
      </c>
      <c r="M109" s="10">
        <v>0</v>
      </c>
      <c r="N109" s="11">
        <v>0</v>
      </c>
      <c r="O109" s="6">
        <v>0</v>
      </c>
      <c r="P109" s="10">
        <v>0</v>
      </c>
      <c r="Q109" s="11">
        <v>0</v>
      </c>
    </row>
    <row r="110" spans="1:17" x14ac:dyDescent="0.25">
      <c r="A110" s="27" t="s">
        <v>260</v>
      </c>
      <c r="B110" s="28" t="s">
        <v>60</v>
      </c>
      <c r="C110" s="28" t="s">
        <v>293</v>
      </c>
      <c r="D110" s="29" t="s">
        <v>294</v>
      </c>
      <c r="E110" s="30" t="s">
        <v>295</v>
      </c>
      <c r="F110" s="6">
        <v>9405</v>
      </c>
      <c r="G110" s="10">
        <v>0</v>
      </c>
      <c r="H110" s="11">
        <v>0</v>
      </c>
      <c r="I110" s="6">
        <v>9699</v>
      </c>
      <c r="J110" s="10">
        <v>0</v>
      </c>
      <c r="K110" s="11">
        <v>0</v>
      </c>
      <c r="L110" s="6">
        <v>4850</v>
      </c>
      <c r="M110" s="10">
        <v>0</v>
      </c>
      <c r="N110" s="11">
        <v>0</v>
      </c>
      <c r="O110" s="6">
        <v>4849</v>
      </c>
      <c r="P110" s="10">
        <v>0</v>
      </c>
      <c r="Q110" s="11">
        <v>0</v>
      </c>
    </row>
    <row r="111" spans="1:17" x14ac:dyDescent="0.25">
      <c r="A111" s="27" t="s">
        <v>260</v>
      </c>
      <c r="B111" s="28" t="s">
        <v>60</v>
      </c>
      <c r="C111" s="28" t="s">
        <v>296</v>
      </c>
      <c r="D111" s="29" t="s">
        <v>297</v>
      </c>
      <c r="E111" s="30" t="s">
        <v>298</v>
      </c>
      <c r="F111" s="6">
        <v>1405</v>
      </c>
      <c r="G111" s="10">
        <v>0</v>
      </c>
      <c r="H111" s="11">
        <v>0</v>
      </c>
      <c r="I111" s="6">
        <v>1449</v>
      </c>
      <c r="J111" s="10">
        <v>0</v>
      </c>
      <c r="K111" s="11">
        <v>0</v>
      </c>
      <c r="L111" s="6">
        <v>725</v>
      </c>
      <c r="M111" s="10">
        <v>0</v>
      </c>
      <c r="N111" s="11">
        <v>0</v>
      </c>
      <c r="O111" s="6">
        <v>724</v>
      </c>
      <c r="P111" s="10">
        <v>0</v>
      </c>
      <c r="Q111" s="11">
        <v>0</v>
      </c>
    </row>
    <row r="112" spans="1:17" x14ac:dyDescent="0.25">
      <c r="A112" s="27" t="s">
        <v>260</v>
      </c>
      <c r="B112" s="28" t="s">
        <v>60</v>
      </c>
      <c r="C112" s="28" t="s">
        <v>299</v>
      </c>
      <c r="D112" s="29" t="s">
        <v>300</v>
      </c>
      <c r="E112" s="30" t="s">
        <v>301</v>
      </c>
      <c r="F112" s="6">
        <v>1695</v>
      </c>
      <c r="G112" s="10">
        <v>0</v>
      </c>
      <c r="H112" s="11">
        <v>0</v>
      </c>
      <c r="I112" s="6">
        <v>1748</v>
      </c>
      <c r="J112" s="10">
        <v>0</v>
      </c>
      <c r="K112" s="11">
        <v>0</v>
      </c>
      <c r="L112" s="6">
        <v>874</v>
      </c>
      <c r="M112" s="10">
        <v>0</v>
      </c>
      <c r="N112" s="11">
        <v>0</v>
      </c>
      <c r="O112" s="6">
        <v>874</v>
      </c>
      <c r="P112" s="10">
        <v>0</v>
      </c>
      <c r="Q112" s="11">
        <v>0</v>
      </c>
    </row>
    <row r="113" spans="1:17" x14ac:dyDescent="0.25">
      <c r="A113" s="27" t="s">
        <v>260</v>
      </c>
      <c r="B113" s="28" t="s">
        <v>73</v>
      </c>
      <c r="C113" s="28" t="s">
        <v>302</v>
      </c>
      <c r="D113" s="29" t="s">
        <v>303</v>
      </c>
      <c r="E113" s="30" t="s">
        <v>304</v>
      </c>
      <c r="F113" s="6">
        <v>46934</v>
      </c>
      <c r="G113" s="10">
        <v>0</v>
      </c>
      <c r="H113" s="11">
        <v>0</v>
      </c>
      <c r="I113" s="6">
        <v>48401</v>
      </c>
      <c r="J113" s="10">
        <v>0</v>
      </c>
      <c r="K113" s="11">
        <v>0</v>
      </c>
      <c r="L113" s="6">
        <v>24201</v>
      </c>
      <c r="M113" s="10">
        <v>0</v>
      </c>
      <c r="N113" s="11">
        <v>0</v>
      </c>
      <c r="O113" s="6">
        <v>24200</v>
      </c>
      <c r="P113" s="10">
        <v>0</v>
      </c>
      <c r="Q113" s="11">
        <v>0</v>
      </c>
    </row>
    <row r="114" spans="1:17" x14ac:dyDescent="0.25">
      <c r="A114" s="27" t="s">
        <v>260</v>
      </c>
      <c r="B114" s="28" t="s">
        <v>73</v>
      </c>
      <c r="C114" s="28" t="s">
        <v>305</v>
      </c>
      <c r="D114" s="29" t="s">
        <v>306</v>
      </c>
      <c r="E114" s="30" t="s">
        <v>307</v>
      </c>
      <c r="F114" s="6">
        <v>0</v>
      </c>
      <c r="G114" s="10">
        <v>0</v>
      </c>
      <c r="H114" s="11">
        <v>0</v>
      </c>
      <c r="I114" s="6">
        <v>0</v>
      </c>
      <c r="J114" s="10">
        <v>0</v>
      </c>
      <c r="K114" s="11">
        <v>0</v>
      </c>
      <c r="L114" s="6">
        <v>0</v>
      </c>
      <c r="M114" s="10">
        <v>0</v>
      </c>
      <c r="N114" s="11">
        <v>0</v>
      </c>
      <c r="O114" s="6">
        <v>0</v>
      </c>
      <c r="P114" s="10">
        <v>0</v>
      </c>
      <c r="Q114" s="11">
        <v>0</v>
      </c>
    </row>
    <row r="115" spans="1:17" x14ac:dyDescent="0.25">
      <c r="A115" s="27" t="s">
        <v>260</v>
      </c>
      <c r="B115" s="28" t="s">
        <v>73</v>
      </c>
      <c r="C115" s="28" t="s">
        <v>308</v>
      </c>
      <c r="D115" s="29" t="s">
        <v>309</v>
      </c>
      <c r="E115" s="30" t="s">
        <v>310</v>
      </c>
      <c r="F115" s="6">
        <v>0</v>
      </c>
      <c r="G115" s="10">
        <v>0</v>
      </c>
      <c r="H115" s="11">
        <v>0</v>
      </c>
      <c r="I115" s="6">
        <v>0</v>
      </c>
      <c r="J115" s="10">
        <v>0</v>
      </c>
      <c r="K115" s="11">
        <v>0</v>
      </c>
      <c r="L115" s="6">
        <v>0</v>
      </c>
      <c r="M115" s="10">
        <v>0</v>
      </c>
      <c r="N115" s="11">
        <v>0</v>
      </c>
      <c r="O115" s="6">
        <v>0</v>
      </c>
      <c r="P115" s="10">
        <v>0</v>
      </c>
      <c r="Q115" s="11">
        <v>0</v>
      </c>
    </row>
    <row r="116" spans="1:17" x14ac:dyDescent="0.25">
      <c r="A116" s="27" t="s">
        <v>260</v>
      </c>
      <c r="B116" s="28" t="s">
        <v>83</v>
      </c>
      <c r="C116" s="28" t="s">
        <v>42</v>
      </c>
      <c r="D116" s="29" t="s">
        <v>311</v>
      </c>
      <c r="E116" s="30" t="s">
        <v>312</v>
      </c>
      <c r="F116" s="6">
        <v>237</v>
      </c>
      <c r="G116" s="10">
        <v>0</v>
      </c>
      <c r="H116" s="11">
        <v>0</v>
      </c>
      <c r="I116" s="6">
        <v>244</v>
      </c>
      <c r="J116" s="10">
        <v>0</v>
      </c>
      <c r="K116" s="11">
        <v>0</v>
      </c>
      <c r="L116" s="6">
        <v>122</v>
      </c>
      <c r="M116" s="10">
        <v>0</v>
      </c>
      <c r="N116" s="11">
        <v>0</v>
      </c>
      <c r="O116" s="6">
        <v>122</v>
      </c>
      <c r="P116" s="10">
        <v>0</v>
      </c>
      <c r="Q116" s="11">
        <v>0</v>
      </c>
    </row>
    <row r="117" spans="1:17" x14ac:dyDescent="0.25">
      <c r="A117" s="27" t="s">
        <v>260</v>
      </c>
      <c r="B117" s="28" t="s">
        <v>83</v>
      </c>
      <c r="C117" s="28" t="s">
        <v>45</v>
      </c>
      <c r="D117" s="29" t="s">
        <v>313</v>
      </c>
      <c r="E117" s="30" t="s">
        <v>314</v>
      </c>
      <c r="F117" s="6">
        <v>0</v>
      </c>
      <c r="G117" s="10">
        <v>0</v>
      </c>
      <c r="H117" s="11">
        <v>0</v>
      </c>
      <c r="I117" s="6">
        <v>0</v>
      </c>
      <c r="J117" s="10">
        <v>0</v>
      </c>
      <c r="K117" s="11">
        <v>0</v>
      </c>
      <c r="L117" s="6">
        <v>0</v>
      </c>
      <c r="M117" s="10">
        <v>0</v>
      </c>
      <c r="N117" s="11">
        <v>0</v>
      </c>
      <c r="O117" s="6">
        <v>0</v>
      </c>
      <c r="P117" s="10">
        <v>0</v>
      </c>
      <c r="Q117" s="11">
        <v>0</v>
      </c>
    </row>
    <row r="118" spans="1:17" x14ac:dyDescent="0.25">
      <c r="A118" s="27" t="s">
        <v>260</v>
      </c>
      <c r="B118" s="28" t="s">
        <v>83</v>
      </c>
      <c r="C118" s="28" t="s">
        <v>48</v>
      </c>
      <c r="D118" s="29" t="s">
        <v>315</v>
      </c>
      <c r="E118" s="30" t="s">
        <v>316</v>
      </c>
      <c r="F118" s="6">
        <v>19</v>
      </c>
      <c r="G118" s="10">
        <v>0</v>
      </c>
      <c r="H118" s="11">
        <v>0</v>
      </c>
      <c r="I118" s="6">
        <v>20</v>
      </c>
      <c r="J118" s="10">
        <v>0</v>
      </c>
      <c r="K118" s="11">
        <v>0</v>
      </c>
      <c r="L118" s="6">
        <v>10</v>
      </c>
      <c r="M118" s="10">
        <v>0</v>
      </c>
      <c r="N118" s="11">
        <v>0</v>
      </c>
      <c r="O118" s="6">
        <v>10</v>
      </c>
      <c r="P118" s="10">
        <v>0</v>
      </c>
      <c r="Q118" s="11">
        <v>0</v>
      </c>
    </row>
    <row r="119" spans="1:17" x14ac:dyDescent="0.25">
      <c r="A119" s="27" t="s">
        <v>260</v>
      </c>
      <c r="B119" s="28" t="s">
        <v>83</v>
      </c>
      <c r="C119" s="28" t="s">
        <v>51</v>
      </c>
      <c r="D119" s="29" t="s">
        <v>317</v>
      </c>
      <c r="E119" s="30" t="s">
        <v>318</v>
      </c>
      <c r="F119" s="6">
        <v>499</v>
      </c>
      <c r="G119" s="10">
        <v>0</v>
      </c>
      <c r="H119" s="11">
        <v>0</v>
      </c>
      <c r="I119" s="6">
        <v>515</v>
      </c>
      <c r="J119" s="10">
        <v>0</v>
      </c>
      <c r="K119" s="11">
        <v>0</v>
      </c>
      <c r="L119" s="6">
        <v>258</v>
      </c>
      <c r="M119" s="10">
        <v>0</v>
      </c>
      <c r="N119" s="11">
        <v>0</v>
      </c>
      <c r="O119" s="6">
        <v>257</v>
      </c>
      <c r="P119" s="10">
        <v>0</v>
      </c>
      <c r="Q119" s="11">
        <v>0</v>
      </c>
    </row>
    <row r="120" spans="1:17" x14ac:dyDescent="0.25">
      <c r="A120" s="27" t="s">
        <v>260</v>
      </c>
      <c r="B120" s="28" t="s">
        <v>83</v>
      </c>
      <c r="C120" s="28" t="s">
        <v>54</v>
      </c>
      <c r="D120" s="29" t="s">
        <v>319</v>
      </c>
      <c r="E120" s="30" t="s">
        <v>320</v>
      </c>
      <c r="F120" s="6">
        <v>990</v>
      </c>
      <c r="G120" s="10">
        <v>0</v>
      </c>
      <c r="H120" s="11">
        <v>0</v>
      </c>
      <c r="I120" s="6">
        <v>1021</v>
      </c>
      <c r="J120" s="10">
        <v>0</v>
      </c>
      <c r="K120" s="11">
        <v>0</v>
      </c>
      <c r="L120" s="6">
        <v>511</v>
      </c>
      <c r="M120" s="10">
        <v>0</v>
      </c>
      <c r="N120" s="11">
        <v>0</v>
      </c>
      <c r="O120" s="6">
        <v>510</v>
      </c>
      <c r="P120" s="10">
        <v>0</v>
      </c>
      <c r="Q120" s="11">
        <v>0</v>
      </c>
    </row>
    <row r="121" spans="1:17" x14ac:dyDescent="0.25">
      <c r="A121" s="27" t="s">
        <v>260</v>
      </c>
      <c r="B121" s="28" t="s">
        <v>83</v>
      </c>
      <c r="C121" s="28" t="s">
        <v>57</v>
      </c>
      <c r="D121" s="29" t="s">
        <v>321</v>
      </c>
      <c r="E121" s="30" t="s">
        <v>322</v>
      </c>
      <c r="F121" s="6">
        <v>0</v>
      </c>
      <c r="G121" s="10">
        <v>0</v>
      </c>
      <c r="H121" s="11">
        <v>0</v>
      </c>
      <c r="I121" s="6">
        <v>0</v>
      </c>
      <c r="J121" s="10">
        <v>0</v>
      </c>
      <c r="K121" s="11">
        <v>0</v>
      </c>
      <c r="L121" s="6">
        <v>0</v>
      </c>
      <c r="M121" s="10">
        <v>0</v>
      </c>
      <c r="N121" s="11">
        <v>0</v>
      </c>
      <c r="O121" s="6">
        <v>0</v>
      </c>
      <c r="P121" s="10">
        <v>0</v>
      </c>
      <c r="Q121" s="11">
        <v>0</v>
      </c>
    </row>
    <row r="122" spans="1:17" x14ac:dyDescent="0.25">
      <c r="A122" s="27" t="s">
        <v>260</v>
      </c>
      <c r="B122" s="28" t="s">
        <v>89</v>
      </c>
      <c r="C122" s="28" t="s">
        <v>323</v>
      </c>
      <c r="D122" s="29" t="s">
        <v>324</v>
      </c>
      <c r="E122" s="30" t="s">
        <v>325</v>
      </c>
      <c r="F122" s="6">
        <v>0</v>
      </c>
      <c r="G122" s="10">
        <v>0</v>
      </c>
      <c r="H122" s="11">
        <v>0</v>
      </c>
      <c r="I122" s="6">
        <v>0</v>
      </c>
      <c r="J122" s="10">
        <v>0</v>
      </c>
      <c r="K122" s="11">
        <v>0</v>
      </c>
      <c r="L122" s="6">
        <v>0</v>
      </c>
      <c r="M122" s="10">
        <v>0</v>
      </c>
      <c r="N122" s="11">
        <v>0</v>
      </c>
      <c r="O122" s="6">
        <v>0</v>
      </c>
      <c r="P122" s="10">
        <v>0</v>
      </c>
      <c r="Q122" s="11">
        <v>0</v>
      </c>
    </row>
    <row r="123" spans="1:17" x14ac:dyDescent="0.25">
      <c r="A123" s="27" t="s">
        <v>260</v>
      </c>
      <c r="B123" s="28" t="s">
        <v>89</v>
      </c>
      <c r="C123" s="28" t="s">
        <v>326</v>
      </c>
      <c r="D123" s="29" t="s">
        <v>327</v>
      </c>
      <c r="E123" s="30" t="s">
        <v>328</v>
      </c>
      <c r="F123" s="6">
        <v>0</v>
      </c>
      <c r="G123" s="10">
        <v>0</v>
      </c>
      <c r="H123" s="11">
        <v>0</v>
      </c>
      <c r="I123" s="6">
        <v>0</v>
      </c>
      <c r="J123" s="10">
        <v>0</v>
      </c>
      <c r="K123" s="11">
        <v>0</v>
      </c>
      <c r="L123" s="6">
        <v>0</v>
      </c>
      <c r="M123" s="10">
        <v>0</v>
      </c>
      <c r="N123" s="11">
        <v>0</v>
      </c>
      <c r="O123" s="6">
        <v>0</v>
      </c>
      <c r="P123" s="10">
        <v>0</v>
      </c>
      <c r="Q123" s="11">
        <v>0</v>
      </c>
    </row>
    <row r="124" spans="1:17" x14ac:dyDescent="0.25">
      <c r="A124" s="27" t="s">
        <v>260</v>
      </c>
      <c r="B124" s="28" t="s">
        <v>329</v>
      </c>
      <c r="C124" s="28" t="s">
        <v>330</v>
      </c>
      <c r="D124" s="29" t="s">
        <v>331</v>
      </c>
      <c r="E124" s="30" t="s">
        <v>332</v>
      </c>
      <c r="F124" s="6">
        <v>0</v>
      </c>
      <c r="G124" s="10">
        <v>0</v>
      </c>
      <c r="H124" s="11">
        <v>0</v>
      </c>
      <c r="I124" s="6">
        <v>0</v>
      </c>
      <c r="J124" s="10">
        <v>0</v>
      </c>
      <c r="K124" s="11">
        <v>0</v>
      </c>
      <c r="L124" s="6">
        <v>0</v>
      </c>
      <c r="M124" s="10">
        <v>0</v>
      </c>
      <c r="N124" s="11">
        <v>0</v>
      </c>
      <c r="O124" s="6">
        <v>0</v>
      </c>
      <c r="P124" s="10">
        <v>0</v>
      </c>
      <c r="Q124" s="11">
        <v>0</v>
      </c>
    </row>
    <row r="125" spans="1:17" x14ac:dyDescent="0.25">
      <c r="A125" s="27" t="s">
        <v>333</v>
      </c>
      <c r="B125" s="28" t="s">
        <v>19</v>
      </c>
      <c r="C125" s="28" t="s">
        <v>20</v>
      </c>
      <c r="D125" s="29" t="s">
        <v>334</v>
      </c>
      <c r="E125" s="30" t="s">
        <v>335</v>
      </c>
      <c r="F125" s="6">
        <v>13551</v>
      </c>
      <c r="G125" s="10">
        <v>0</v>
      </c>
      <c r="H125" s="11">
        <v>0</v>
      </c>
      <c r="I125" s="6">
        <v>13974</v>
      </c>
      <c r="J125" s="10">
        <v>0</v>
      </c>
      <c r="K125" s="11">
        <v>0</v>
      </c>
      <c r="L125" s="6">
        <v>6987</v>
      </c>
      <c r="M125" s="10">
        <v>0</v>
      </c>
      <c r="N125" s="11">
        <v>0</v>
      </c>
      <c r="O125" s="6">
        <v>6987</v>
      </c>
      <c r="P125" s="10">
        <v>0</v>
      </c>
      <c r="Q125" s="11">
        <v>0</v>
      </c>
    </row>
    <row r="126" spans="1:17" x14ac:dyDescent="0.25">
      <c r="A126" s="27" t="s">
        <v>333</v>
      </c>
      <c r="B126" s="28" t="s">
        <v>23</v>
      </c>
      <c r="C126" s="28" t="s">
        <v>24</v>
      </c>
      <c r="D126" s="29" t="s">
        <v>336</v>
      </c>
      <c r="E126" s="30" t="s">
        <v>211</v>
      </c>
      <c r="F126" s="6">
        <v>281</v>
      </c>
      <c r="G126" s="10">
        <v>0</v>
      </c>
      <c r="H126" s="11">
        <v>0</v>
      </c>
      <c r="I126" s="6">
        <v>290</v>
      </c>
      <c r="J126" s="10">
        <v>0</v>
      </c>
      <c r="K126" s="11">
        <v>0</v>
      </c>
      <c r="L126" s="6">
        <v>145</v>
      </c>
      <c r="M126" s="10">
        <v>0</v>
      </c>
      <c r="N126" s="11">
        <v>0</v>
      </c>
      <c r="O126" s="6">
        <v>145</v>
      </c>
      <c r="P126" s="10">
        <v>0</v>
      </c>
      <c r="Q126" s="11">
        <v>0</v>
      </c>
    </row>
    <row r="127" spans="1:17" x14ac:dyDescent="0.25">
      <c r="A127" s="27" t="s">
        <v>333</v>
      </c>
      <c r="B127" s="28" t="s">
        <v>23</v>
      </c>
      <c r="C127" s="28" t="s">
        <v>27</v>
      </c>
      <c r="D127" s="29" t="s">
        <v>337</v>
      </c>
      <c r="E127" s="30" t="s">
        <v>105</v>
      </c>
      <c r="F127" s="6">
        <v>0</v>
      </c>
      <c r="G127" s="10">
        <v>0</v>
      </c>
      <c r="H127" s="11">
        <v>0</v>
      </c>
      <c r="I127" s="6">
        <v>0</v>
      </c>
      <c r="J127" s="10">
        <v>0</v>
      </c>
      <c r="K127" s="11">
        <v>0</v>
      </c>
      <c r="L127" s="6">
        <v>0</v>
      </c>
      <c r="M127" s="10">
        <v>0</v>
      </c>
      <c r="N127" s="11">
        <v>0</v>
      </c>
      <c r="O127" s="6">
        <v>0</v>
      </c>
      <c r="P127" s="10">
        <v>0</v>
      </c>
      <c r="Q127" s="11">
        <v>0</v>
      </c>
    </row>
    <row r="128" spans="1:17" x14ac:dyDescent="0.25">
      <c r="A128" s="27" t="s">
        <v>333</v>
      </c>
      <c r="B128" s="28" t="s">
        <v>23</v>
      </c>
      <c r="C128" s="28" t="s">
        <v>30</v>
      </c>
      <c r="D128" s="29" t="s">
        <v>338</v>
      </c>
      <c r="E128" s="30" t="s">
        <v>339</v>
      </c>
      <c r="F128" s="6">
        <v>582</v>
      </c>
      <c r="G128" s="10">
        <v>0</v>
      </c>
      <c r="H128" s="11">
        <v>0</v>
      </c>
      <c r="I128" s="6">
        <v>600</v>
      </c>
      <c r="J128" s="10">
        <v>0</v>
      </c>
      <c r="K128" s="11">
        <v>0</v>
      </c>
      <c r="L128" s="6">
        <v>300</v>
      </c>
      <c r="M128" s="10">
        <v>0</v>
      </c>
      <c r="N128" s="11">
        <v>0</v>
      </c>
      <c r="O128" s="6">
        <v>300</v>
      </c>
      <c r="P128" s="10">
        <v>0</v>
      </c>
      <c r="Q128" s="11">
        <v>0</v>
      </c>
    </row>
    <row r="129" spans="1:17" x14ac:dyDescent="0.25">
      <c r="A129" s="27" t="s">
        <v>333</v>
      </c>
      <c r="B129" s="28" t="s">
        <v>23</v>
      </c>
      <c r="C129" s="28" t="s">
        <v>33</v>
      </c>
      <c r="D129" s="29" t="s">
        <v>340</v>
      </c>
      <c r="E129" s="30" t="s">
        <v>59</v>
      </c>
      <c r="F129" s="6">
        <v>0</v>
      </c>
      <c r="G129" s="10">
        <v>0</v>
      </c>
      <c r="H129" s="11">
        <v>0</v>
      </c>
      <c r="I129" s="6">
        <v>0</v>
      </c>
      <c r="J129" s="10">
        <v>0</v>
      </c>
      <c r="K129" s="11">
        <v>0</v>
      </c>
      <c r="L129" s="6">
        <v>0</v>
      </c>
      <c r="M129" s="10">
        <v>0</v>
      </c>
      <c r="N129" s="11">
        <v>0</v>
      </c>
      <c r="O129" s="6">
        <v>0</v>
      </c>
      <c r="P129" s="10">
        <v>0</v>
      </c>
      <c r="Q129" s="11">
        <v>0</v>
      </c>
    </row>
    <row r="130" spans="1:17" x14ac:dyDescent="0.25">
      <c r="A130" s="31" t="s">
        <v>333</v>
      </c>
      <c r="B130" s="32" t="s">
        <v>60</v>
      </c>
      <c r="C130" s="32" t="s">
        <v>341</v>
      </c>
      <c r="D130" s="29" t="s">
        <v>342</v>
      </c>
      <c r="E130" s="33" t="s">
        <v>343</v>
      </c>
      <c r="F130" s="6">
        <v>7715</v>
      </c>
      <c r="G130" s="10">
        <v>0</v>
      </c>
      <c r="H130" s="11">
        <v>0</v>
      </c>
      <c r="I130" s="6">
        <v>7956</v>
      </c>
      <c r="J130" s="10">
        <v>0</v>
      </c>
      <c r="K130" s="11">
        <v>0</v>
      </c>
      <c r="L130" s="6">
        <v>3978</v>
      </c>
      <c r="M130" s="10">
        <v>0</v>
      </c>
      <c r="N130" s="11">
        <v>0</v>
      </c>
      <c r="O130" s="6">
        <v>3978</v>
      </c>
      <c r="P130" s="10">
        <v>0</v>
      </c>
      <c r="Q130" s="11">
        <v>0</v>
      </c>
    </row>
    <row r="131" spans="1:17" x14ac:dyDescent="0.25">
      <c r="A131" s="27" t="s">
        <v>333</v>
      </c>
      <c r="B131" s="28" t="s">
        <v>60</v>
      </c>
      <c r="C131" s="28" t="s">
        <v>344</v>
      </c>
      <c r="D131" s="29" t="s">
        <v>345</v>
      </c>
      <c r="E131" s="30" t="s">
        <v>346</v>
      </c>
      <c r="F131" s="6">
        <v>0</v>
      </c>
      <c r="G131" s="10">
        <v>0</v>
      </c>
      <c r="H131" s="11">
        <v>0</v>
      </c>
      <c r="I131" s="6">
        <v>0</v>
      </c>
      <c r="J131" s="10">
        <v>0</v>
      </c>
      <c r="K131" s="11">
        <v>0</v>
      </c>
      <c r="L131" s="6">
        <v>0</v>
      </c>
      <c r="M131" s="10">
        <v>0</v>
      </c>
      <c r="N131" s="11">
        <v>0</v>
      </c>
      <c r="O131" s="6">
        <v>0</v>
      </c>
      <c r="P131" s="10">
        <v>0</v>
      </c>
      <c r="Q131" s="11">
        <v>0</v>
      </c>
    </row>
    <row r="132" spans="1:17" x14ac:dyDescent="0.25">
      <c r="A132" s="27" t="s">
        <v>333</v>
      </c>
      <c r="B132" s="28" t="s">
        <v>60</v>
      </c>
      <c r="C132" s="28" t="s">
        <v>347</v>
      </c>
      <c r="D132" s="29" t="s">
        <v>348</v>
      </c>
      <c r="E132" s="30" t="s">
        <v>349</v>
      </c>
      <c r="F132" s="6">
        <v>3273</v>
      </c>
      <c r="G132" s="10">
        <v>0</v>
      </c>
      <c r="H132" s="11">
        <v>0</v>
      </c>
      <c r="I132" s="6">
        <v>3375</v>
      </c>
      <c r="J132" s="10">
        <v>0</v>
      </c>
      <c r="K132" s="11">
        <v>0</v>
      </c>
      <c r="L132" s="6">
        <v>1688</v>
      </c>
      <c r="M132" s="10">
        <v>0</v>
      </c>
      <c r="N132" s="11">
        <v>0</v>
      </c>
      <c r="O132" s="6">
        <v>1687</v>
      </c>
      <c r="P132" s="10">
        <v>0</v>
      </c>
      <c r="Q132" s="11">
        <v>0</v>
      </c>
    </row>
    <row r="133" spans="1:17" x14ac:dyDescent="0.25">
      <c r="A133" s="27" t="s">
        <v>333</v>
      </c>
      <c r="B133" s="28" t="s">
        <v>60</v>
      </c>
      <c r="C133" s="28" t="s">
        <v>350</v>
      </c>
      <c r="D133" s="29" t="s">
        <v>351</v>
      </c>
      <c r="E133" s="30" t="s">
        <v>352</v>
      </c>
      <c r="F133" s="6">
        <v>0</v>
      </c>
      <c r="G133" s="10">
        <v>0</v>
      </c>
      <c r="H133" s="11">
        <v>0</v>
      </c>
      <c r="I133" s="6">
        <v>0</v>
      </c>
      <c r="J133" s="10">
        <v>0</v>
      </c>
      <c r="K133" s="11">
        <v>0</v>
      </c>
      <c r="L133" s="6">
        <v>0</v>
      </c>
      <c r="M133" s="10">
        <v>0</v>
      </c>
      <c r="N133" s="11">
        <v>0</v>
      </c>
      <c r="O133" s="6">
        <v>0</v>
      </c>
      <c r="P133" s="10">
        <v>0</v>
      </c>
      <c r="Q133" s="11">
        <v>0</v>
      </c>
    </row>
    <row r="134" spans="1:17" x14ac:dyDescent="0.25">
      <c r="A134" s="27" t="s">
        <v>333</v>
      </c>
      <c r="B134" s="28" t="s">
        <v>73</v>
      </c>
      <c r="C134" s="28" t="s">
        <v>353</v>
      </c>
      <c r="D134" s="29" t="s">
        <v>354</v>
      </c>
      <c r="E134" s="30" t="s">
        <v>355</v>
      </c>
      <c r="F134" s="6">
        <v>33215</v>
      </c>
      <c r="G134" s="10">
        <v>0</v>
      </c>
      <c r="H134" s="11">
        <v>0</v>
      </c>
      <c r="I134" s="6">
        <v>34253</v>
      </c>
      <c r="J134" s="10">
        <v>0</v>
      </c>
      <c r="K134" s="11">
        <v>0</v>
      </c>
      <c r="L134" s="6">
        <v>17127</v>
      </c>
      <c r="M134" s="10">
        <v>0</v>
      </c>
      <c r="N134" s="11">
        <v>0</v>
      </c>
      <c r="O134" s="6">
        <v>17126</v>
      </c>
      <c r="P134" s="10">
        <v>0</v>
      </c>
      <c r="Q134" s="11">
        <v>0</v>
      </c>
    </row>
    <row r="135" spans="1:17" x14ac:dyDescent="0.25">
      <c r="A135" s="27" t="s">
        <v>333</v>
      </c>
      <c r="B135" s="28" t="s">
        <v>73</v>
      </c>
      <c r="C135" s="28" t="s">
        <v>356</v>
      </c>
      <c r="D135" s="29" t="s">
        <v>357</v>
      </c>
      <c r="E135" s="30" t="s">
        <v>358</v>
      </c>
      <c r="F135" s="6">
        <v>264</v>
      </c>
      <c r="G135" s="10">
        <v>0</v>
      </c>
      <c r="H135" s="11">
        <v>0</v>
      </c>
      <c r="I135" s="6">
        <v>272</v>
      </c>
      <c r="J135" s="10">
        <v>0</v>
      </c>
      <c r="K135" s="11">
        <v>0</v>
      </c>
      <c r="L135" s="6">
        <v>136</v>
      </c>
      <c r="M135" s="10">
        <v>0</v>
      </c>
      <c r="N135" s="11">
        <v>0</v>
      </c>
      <c r="O135" s="6">
        <v>136</v>
      </c>
      <c r="P135" s="10">
        <v>0</v>
      </c>
      <c r="Q135" s="11">
        <v>0</v>
      </c>
    </row>
    <row r="136" spans="1:17" x14ac:dyDescent="0.25">
      <c r="A136" s="27" t="s">
        <v>333</v>
      </c>
      <c r="B136" s="28" t="s">
        <v>83</v>
      </c>
      <c r="C136" s="28" t="s">
        <v>119</v>
      </c>
      <c r="D136" s="29" t="s">
        <v>359</v>
      </c>
      <c r="E136" s="30" t="s">
        <v>360</v>
      </c>
      <c r="F136" s="6">
        <v>1456</v>
      </c>
      <c r="G136" s="10">
        <v>0</v>
      </c>
      <c r="H136" s="11">
        <v>0</v>
      </c>
      <c r="I136" s="6">
        <v>1501</v>
      </c>
      <c r="J136" s="10">
        <v>0</v>
      </c>
      <c r="K136" s="11">
        <v>0</v>
      </c>
      <c r="L136" s="6">
        <v>751</v>
      </c>
      <c r="M136" s="10">
        <v>0</v>
      </c>
      <c r="N136" s="11">
        <v>0</v>
      </c>
      <c r="O136" s="6">
        <v>750</v>
      </c>
      <c r="P136" s="10">
        <v>0</v>
      </c>
      <c r="Q136" s="11">
        <v>0</v>
      </c>
    </row>
    <row r="137" spans="1:17" x14ac:dyDescent="0.25">
      <c r="A137" s="27" t="s">
        <v>333</v>
      </c>
      <c r="B137" s="28" t="s">
        <v>83</v>
      </c>
      <c r="C137" s="28" t="s">
        <v>121</v>
      </c>
      <c r="D137" s="29" t="s">
        <v>361</v>
      </c>
      <c r="E137" s="30" t="s">
        <v>362</v>
      </c>
      <c r="F137" s="6">
        <v>328</v>
      </c>
      <c r="G137" s="10">
        <v>0</v>
      </c>
      <c r="H137" s="11">
        <v>0</v>
      </c>
      <c r="I137" s="6">
        <v>338</v>
      </c>
      <c r="J137" s="10">
        <v>0</v>
      </c>
      <c r="K137" s="11">
        <v>0</v>
      </c>
      <c r="L137" s="6">
        <v>169</v>
      </c>
      <c r="M137" s="10">
        <v>0</v>
      </c>
      <c r="N137" s="11">
        <v>0</v>
      </c>
      <c r="O137" s="6">
        <v>169</v>
      </c>
      <c r="P137" s="10">
        <v>0</v>
      </c>
      <c r="Q137" s="11">
        <v>0</v>
      </c>
    </row>
    <row r="138" spans="1:17" x14ac:dyDescent="0.25">
      <c r="A138" s="27" t="s">
        <v>333</v>
      </c>
      <c r="B138" s="28" t="s">
        <v>83</v>
      </c>
      <c r="C138" s="28" t="s">
        <v>363</v>
      </c>
      <c r="D138" s="29" t="s">
        <v>364</v>
      </c>
      <c r="E138" s="30" t="s">
        <v>365</v>
      </c>
      <c r="F138" s="6">
        <v>0</v>
      </c>
      <c r="G138" s="10">
        <v>0</v>
      </c>
      <c r="H138" s="11">
        <v>0</v>
      </c>
      <c r="I138" s="6">
        <v>0</v>
      </c>
      <c r="J138" s="10">
        <v>0</v>
      </c>
      <c r="K138" s="11">
        <v>0</v>
      </c>
      <c r="L138" s="6">
        <v>0</v>
      </c>
      <c r="M138" s="10">
        <v>0</v>
      </c>
      <c r="N138" s="11">
        <v>0</v>
      </c>
      <c r="O138" s="6">
        <v>0</v>
      </c>
      <c r="P138" s="10">
        <v>0</v>
      </c>
      <c r="Q138" s="11">
        <v>0</v>
      </c>
    </row>
    <row r="139" spans="1:17" x14ac:dyDescent="0.25">
      <c r="A139" s="27" t="s">
        <v>333</v>
      </c>
      <c r="B139" s="28" t="s">
        <v>89</v>
      </c>
      <c r="C139" s="28" t="s">
        <v>366</v>
      </c>
      <c r="D139" s="29" t="s">
        <v>367</v>
      </c>
      <c r="E139" s="30" t="s">
        <v>368</v>
      </c>
      <c r="F139" s="6">
        <v>0</v>
      </c>
      <c r="G139" s="10">
        <v>0</v>
      </c>
      <c r="H139" s="11">
        <v>0</v>
      </c>
      <c r="I139" s="6">
        <v>0</v>
      </c>
      <c r="J139" s="10">
        <v>0</v>
      </c>
      <c r="K139" s="11">
        <v>0</v>
      </c>
      <c r="L139" s="6">
        <v>0</v>
      </c>
      <c r="M139" s="10">
        <v>0</v>
      </c>
      <c r="N139" s="11">
        <v>0</v>
      </c>
      <c r="O139" s="6">
        <v>0</v>
      </c>
      <c r="P139" s="10">
        <v>0</v>
      </c>
      <c r="Q139" s="11">
        <v>0</v>
      </c>
    </row>
    <row r="140" spans="1:17" x14ac:dyDescent="0.25">
      <c r="A140" s="27" t="s">
        <v>369</v>
      </c>
      <c r="B140" s="28" t="s">
        <v>19</v>
      </c>
      <c r="C140" s="28" t="s">
        <v>20</v>
      </c>
      <c r="D140" s="29" t="s">
        <v>370</v>
      </c>
      <c r="E140" s="30" t="s">
        <v>371</v>
      </c>
      <c r="F140" s="6">
        <v>33095</v>
      </c>
      <c r="G140" s="10">
        <v>0</v>
      </c>
      <c r="H140" s="11">
        <v>0</v>
      </c>
      <c r="I140" s="6">
        <v>34129</v>
      </c>
      <c r="J140" s="10">
        <v>0</v>
      </c>
      <c r="K140" s="11">
        <v>0</v>
      </c>
      <c r="L140" s="6">
        <v>17065</v>
      </c>
      <c r="M140" s="10">
        <v>0</v>
      </c>
      <c r="N140" s="11">
        <v>0</v>
      </c>
      <c r="O140" s="6">
        <v>17064</v>
      </c>
      <c r="P140" s="10">
        <v>0</v>
      </c>
      <c r="Q140" s="11">
        <v>0</v>
      </c>
    </row>
    <row r="141" spans="1:17" x14ac:dyDescent="0.25">
      <c r="A141" s="27" t="s">
        <v>369</v>
      </c>
      <c r="B141" s="28" t="s">
        <v>23</v>
      </c>
      <c r="C141" s="28" t="s">
        <v>24</v>
      </c>
      <c r="D141" s="29" t="s">
        <v>372</v>
      </c>
      <c r="E141" s="30" t="s">
        <v>266</v>
      </c>
      <c r="F141" s="6">
        <v>49</v>
      </c>
      <c r="G141" s="10">
        <v>146</v>
      </c>
      <c r="H141" s="11">
        <v>0</v>
      </c>
      <c r="I141" s="6">
        <v>51</v>
      </c>
      <c r="J141" s="10">
        <v>151</v>
      </c>
      <c r="K141" s="11">
        <v>0</v>
      </c>
      <c r="L141" s="6">
        <v>26</v>
      </c>
      <c r="M141" s="10">
        <v>76</v>
      </c>
      <c r="N141" s="11">
        <v>0</v>
      </c>
      <c r="O141" s="6">
        <v>25</v>
      </c>
      <c r="P141" s="10">
        <v>75</v>
      </c>
      <c r="Q141" s="11">
        <v>0</v>
      </c>
    </row>
    <row r="142" spans="1:17" x14ac:dyDescent="0.25">
      <c r="A142" s="27" t="s">
        <v>369</v>
      </c>
      <c r="B142" s="28" t="s">
        <v>23</v>
      </c>
      <c r="C142" s="28" t="s">
        <v>27</v>
      </c>
      <c r="D142" s="29" t="s">
        <v>373</v>
      </c>
      <c r="E142" s="30" t="s">
        <v>374</v>
      </c>
      <c r="F142" s="6">
        <v>0</v>
      </c>
      <c r="G142" s="10">
        <v>0</v>
      </c>
      <c r="H142" s="11">
        <v>0</v>
      </c>
      <c r="I142" s="6">
        <v>0</v>
      </c>
      <c r="J142" s="10">
        <v>0</v>
      </c>
      <c r="K142" s="11">
        <v>0</v>
      </c>
      <c r="L142" s="6">
        <v>0</v>
      </c>
      <c r="M142" s="10">
        <v>0</v>
      </c>
      <c r="N142" s="11">
        <v>0</v>
      </c>
      <c r="O142" s="6">
        <v>0</v>
      </c>
      <c r="P142" s="10">
        <v>0</v>
      </c>
      <c r="Q142" s="11">
        <v>0</v>
      </c>
    </row>
    <row r="143" spans="1:17" x14ac:dyDescent="0.25">
      <c r="A143" s="27" t="s">
        <v>369</v>
      </c>
      <c r="B143" s="28" t="s">
        <v>23</v>
      </c>
      <c r="C143" s="28" t="s">
        <v>33</v>
      </c>
      <c r="D143" s="29" t="s">
        <v>375</v>
      </c>
      <c r="E143" s="30" t="s">
        <v>211</v>
      </c>
      <c r="F143" s="6">
        <v>0</v>
      </c>
      <c r="G143" s="10">
        <v>0</v>
      </c>
      <c r="H143" s="11">
        <v>0</v>
      </c>
      <c r="I143" s="6">
        <v>0</v>
      </c>
      <c r="J143" s="10">
        <v>0</v>
      </c>
      <c r="K143" s="11">
        <v>0</v>
      </c>
      <c r="L143" s="6">
        <v>0</v>
      </c>
      <c r="M143" s="10">
        <v>0</v>
      </c>
      <c r="N143" s="11">
        <v>0</v>
      </c>
      <c r="O143" s="6">
        <v>0</v>
      </c>
      <c r="P143" s="10">
        <v>0</v>
      </c>
      <c r="Q143" s="11">
        <v>0</v>
      </c>
    </row>
    <row r="144" spans="1:17" x14ac:dyDescent="0.25">
      <c r="A144" s="27" t="s">
        <v>369</v>
      </c>
      <c r="B144" s="28" t="s">
        <v>23</v>
      </c>
      <c r="C144" s="28" t="s">
        <v>36</v>
      </c>
      <c r="D144" s="29" t="s">
        <v>376</v>
      </c>
      <c r="E144" s="30" t="s">
        <v>105</v>
      </c>
      <c r="F144" s="6">
        <v>29</v>
      </c>
      <c r="G144" s="10">
        <v>0</v>
      </c>
      <c r="H144" s="11">
        <v>0</v>
      </c>
      <c r="I144" s="6">
        <v>30</v>
      </c>
      <c r="J144" s="10">
        <v>0</v>
      </c>
      <c r="K144" s="11">
        <v>0</v>
      </c>
      <c r="L144" s="6">
        <v>15</v>
      </c>
      <c r="M144" s="10">
        <v>0</v>
      </c>
      <c r="N144" s="11">
        <v>0</v>
      </c>
      <c r="O144" s="6">
        <v>15</v>
      </c>
      <c r="P144" s="10">
        <v>0</v>
      </c>
      <c r="Q144" s="11">
        <v>0</v>
      </c>
    </row>
    <row r="145" spans="1:17" x14ac:dyDescent="0.25">
      <c r="A145" s="27" t="s">
        <v>369</v>
      </c>
      <c r="B145" s="28" t="s">
        <v>23</v>
      </c>
      <c r="C145" s="28" t="s">
        <v>39</v>
      </c>
      <c r="D145" s="29" t="s">
        <v>377</v>
      </c>
      <c r="E145" s="30" t="s">
        <v>35</v>
      </c>
      <c r="F145" s="6">
        <v>0</v>
      </c>
      <c r="G145" s="10">
        <v>0</v>
      </c>
      <c r="H145" s="11">
        <v>0</v>
      </c>
      <c r="I145" s="6">
        <v>0</v>
      </c>
      <c r="J145" s="10">
        <v>0</v>
      </c>
      <c r="K145" s="11">
        <v>0</v>
      </c>
      <c r="L145" s="6">
        <v>0</v>
      </c>
      <c r="M145" s="10">
        <v>0</v>
      </c>
      <c r="N145" s="11">
        <v>0</v>
      </c>
      <c r="O145" s="6">
        <v>0</v>
      </c>
      <c r="P145" s="10">
        <v>0</v>
      </c>
      <c r="Q145" s="11">
        <v>0</v>
      </c>
    </row>
    <row r="146" spans="1:17" x14ac:dyDescent="0.25">
      <c r="A146" s="27" t="s">
        <v>369</v>
      </c>
      <c r="B146" s="28" t="s">
        <v>23</v>
      </c>
      <c r="C146" s="28" t="s">
        <v>42</v>
      </c>
      <c r="D146" s="29" t="s">
        <v>378</v>
      </c>
      <c r="E146" s="30" t="s">
        <v>114</v>
      </c>
      <c r="F146" s="6">
        <v>0</v>
      </c>
      <c r="G146" s="10">
        <v>0</v>
      </c>
      <c r="H146" s="11">
        <v>0</v>
      </c>
      <c r="I146" s="6">
        <v>0</v>
      </c>
      <c r="J146" s="10">
        <v>0</v>
      </c>
      <c r="K146" s="11">
        <v>0</v>
      </c>
      <c r="L146" s="6">
        <v>0</v>
      </c>
      <c r="M146" s="10">
        <v>0</v>
      </c>
      <c r="N146" s="11">
        <v>0</v>
      </c>
      <c r="O146" s="6">
        <v>0</v>
      </c>
      <c r="P146" s="10">
        <v>0</v>
      </c>
      <c r="Q146" s="11">
        <v>0</v>
      </c>
    </row>
    <row r="147" spans="1:17" x14ac:dyDescent="0.25">
      <c r="A147" s="27" t="s">
        <v>369</v>
      </c>
      <c r="B147" s="28" t="s">
        <v>23</v>
      </c>
      <c r="C147" s="28" t="s">
        <v>48</v>
      </c>
      <c r="D147" s="29" t="s">
        <v>379</v>
      </c>
      <c r="E147" s="30" t="s">
        <v>380</v>
      </c>
      <c r="F147" s="6">
        <v>85</v>
      </c>
      <c r="G147" s="10">
        <v>0</v>
      </c>
      <c r="H147" s="11">
        <v>0</v>
      </c>
      <c r="I147" s="6">
        <v>88</v>
      </c>
      <c r="J147" s="10">
        <v>0</v>
      </c>
      <c r="K147" s="11">
        <v>0</v>
      </c>
      <c r="L147" s="6">
        <v>44</v>
      </c>
      <c r="M147" s="10">
        <v>0</v>
      </c>
      <c r="N147" s="11">
        <v>0</v>
      </c>
      <c r="O147" s="6">
        <v>44</v>
      </c>
      <c r="P147" s="10">
        <v>0</v>
      </c>
      <c r="Q147" s="11">
        <v>0</v>
      </c>
    </row>
    <row r="148" spans="1:17" x14ac:dyDescent="0.25">
      <c r="A148" s="27" t="s">
        <v>369</v>
      </c>
      <c r="B148" s="28" t="s">
        <v>23</v>
      </c>
      <c r="C148" s="28" t="s">
        <v>54</v>
      </c>
      <c r="D148" s="29" t="s">
        <v>381</v>
      </c>
      <c r="E148" s="30" t="s">
        <v>59</v>
      </c>
      <c r="F148" s="6">
        <v>0</v>
      </c>
      <c r="G148" s="10">
        <v>0</v>
      </c>
      <c r="H148" s="11">
        <v>0</v>
      </c>
      <c r="I148" s="6">
        <v>0</v>
      </c>
      <c r="J148" s="10">
        <v>0</v>
      </c>
      <c r="K148" s="11">
        <v>0</v>
      </c>
      <c r="L148" s="6">
        <v>0</v>
      </c>
      <c r="M148" s="10">
        <v>0</v>
      </c>
      <c r="N148" s="11">
        <v>0</v>
      </c>
      <c r="O148" s="6">
        <v>0</v>
      </c>
      <c r="P148" s="10">
        <v>0</v>
      </c>
      <c r="Q148" s="11">
        <v>0</v>
      </c>
    </row>
    <row r="149" spans="1:17" x14ac:dyDescent="0.25">
      <c r="A149" s="27" t="s">
        <v>369</v>
      </c>
      <c r="B149" s="28" t="s">
        <v>23</v>
      </c>
      <c r="C149" s="28" t="s">
        <v>57</v>
      </c>
      <c r="D149" s="29" t="s">
        <v>382</v>
      </c>
      <c r="E149" s="30" t="s">
        <v>383</v>
      </c>
      <c r="F149" s="6">
        <v>13</v>
      </c>
      <c r="G149" s="10">
        <v>6</v>
      </c>
      <c r="H149" s="11">
        <v>0</v>
      </c>
      <c r="I149" s="6">
        <v>13</v>
      </c>
      <c r="J149" s="10">
        <v>6</v>
      </c>
      <c r="K149" s="11">
        <v>0</v>
      </c>
      <c r="L149" s="6">
        <v>7</v>
      </c>
      <c r="M149" s="10">
        <v>3</v>
      </c>
      <c r="N149" s="11">
        <v>0</v>
      </c>
      <c r="O149" s="6">
        <v>6</v>
      </c>
      <c r="P149" s="10">
        <v>3</v>
      </c>
      <c r="Q149" s="11">
        <v>0</v>
      </c>
    </row>
    <row r="150" spans="1:17" x14ac:dyDescent="0.25">
      <c r="A150" s="27" t="s">
        <v>369</v>
      </c>
      <c r="B150" s="28" t="s">
        <v>60</v>
      </c>
      <c r="C150" s="28" t="s">
        <v>384</v>
      </c>
      <c r="D150" s="29" t="s">
        <v>385</v>
      </c>
      <c r="E150" s="30" t="s">
        <v>386</v>
      </c>
      <c r="F150" s="6">
        <v>19688</v>
      </c>
      <c r="G150" s="10">
        <v>0</v>
      </c>
      <c r="H150" s="11">
        <v>0</v>
      </c>
      <c r="I150" s="6">
        <v>20303</v>
      </c>
      <c r="J150" s="10">
        <v>0</v>
      </c>
      <c r="K150" s="11">
        <v>0</v>
      </c>
      <c r="L150" s="6">
        <v>10152</v>
      </c>
      <c r="M150" s="10">
        <v>0</v>
      </c>
      <c r="N150" s="11">
        <v>0</v>
      </c>
      <c r="O150" s="6">
        <v>10151</v>
      </c>
      <c r="P150" s="10">
        <v>0</v>
      </c>
      <c r="Q150" s="11">
        <v>0</v>
      </c>
    </row>
    <row r="151" spans="1:17" x14ac:dyDescent="0.25">
      <c r="A151" s="27" t="s">
        <v>369</v>
      </c>
      <c r="B151" s="28" t="s">
        <v>60</v>
      </c>
      <c r="C151" s="28" t="s">
        <v>387</v>
      </c>
      <c r="D151" s="29" t="s">
        <v>388</v>
      </c>
      <c r="E151" s="30" t="s">
        <v>389</v>
      </c>
      <c r="F151" s="6">
        <v>369</v>
      </c>
      <c r="G151" s="10">
        <v>0</v>
      </c>
      <c r="H151" s="11">
        <v>0</v>
      </c>
      <c r="I151" s="6">
        <v>381</v>
      </c>
      <c r="J151" s="10">
        <v>0</v>
      </c>
      <c r="K151" s="11">
        <v>0</v>
      </c>
      <c r="L151" s="6">
        <v>191</v>
      </c>
      <c r="M151" s="10">
        <v>0</v>
      </c>
      <c r="N151" s="11">
        <v>0</v>
      </c>
      <c r="O151" s="6">
        <v>190</v>
      </c>
      <c r="P151" s="10">
        <v>0</v>
      </c>
      <c r="Q151" s="11">
        <v>0</v>
      </c>
    </row>
    <row r="152" spans="1:17" x14ac:dyDescent="0.25">
      <c r="A152" s="27" t="s">
        <v>369</v>
      </c>
      <c r="B152" s="28" t="s">
        <v>60</v>
      </c>
      <c r="C152" s="28" t="s">
        <v>390</v>
      </c>
      <c r="D152" s="29" t="s">
        <v>391</v>
      </c>
      <c r="E152" s="30" t="s">
        <v>392</v>
      </c>
      <c r="F152" s="6">
        <v>180</v>
      </c>
      <c r="G152" s="10">
        <v>0</v>
      </c>
      <c r="H152" s="11">
        <v>0</v>
      </c>
      <c r="I152" s="6">
        <v>186</v>
      </c>
      <c r="J152" s="10">
        <v>0</v>
      </c>
      <c r="K152" s="11">
        <v>0</v>
      </c>
      <c r="L152" s="6">
        <v>93</v>
      </c>
      <c r="M152" s="10">
        <v>0</v>
      </c>
      <c r="N152" s="11">
        <v>0</v>
      </c>
      <c r="O152" s="6">
        <v>93</v>
      </c>
      <c r="P152" s="10">
        <v>0</v>
      </c>
      <c r="Q152" s="11">
        <v>0</v>
      </c>
    </row>
    <row r="153" spans="1:17" x14ac:dyDescent="0.25">
      <c r="A153" s="27" t="s">
        <v>369</v>
      </c>
      <c r="B153" s="28" t="s">
        <v>60</v>
      </c>
      <c r="C153" s="28" t="s">
        <v>393</v>
      </c>
      <c r="D153" s="29" t="s">
        <v>394</v>
      </c>
      <c r="E153" s="30" t="s">
        <v>395</v>
      </c>
      <c r="F153" s="6">
        <v>4364</v>
      </c>
      <c r="G153" s="10">
        <v>0</v>
      </c>
      <c r="H153" s="11">
        <v>0</v>
      </c>
      <c r="I153" s="6">
        <v>4500</v>
      </c>
      <c r="J153" s="10">
        <v>0</v>
      </c>
      <c r="K153" s="11">
        <v>0</v>
      </c>
      <c r="L153" s="6">
        <v>2250</v>
      </c>
      <c r="M153" s="10">
        <v>0</v>
      </c>
      <c r="N153" s="11">
        <v>0</v>
      </c>
      <c r="O153" s="6">
        <v>2250</v>
      </c>
      <c r="P153" s="10">
        <v>0</v>
      </c>
      <c r="Q153" s="11">
        <v>0</v>
      </c>
    </row>
    <row r="154" spans="1:17" x14ac:dyDescent="0.25">
      <c r="A154" s="27" t="s">
        <v>369</v>
      </c>
      <c r="B154" s="28" t="s">
        <v>60</v>
      </c>
      <c r="C154" s="28" t="s">
        <v>396</v>
      </c>
      <c r="D154" s="29" t="s">
        <v>397</v>
      </c>
      <c r="E154" s="30" t="s">
        <v>398</v>
      </c>
      <c r="F154" s="6">
        <v>0</v>
      </c>
      <c r="G154" s="10">
        <v>0</v>
      </c>
      <c r="H154" s="11">
        <v>0</v>
      </c>
      <c r="I154" s="6">
        <v>0</v>
      </c>
      <c r="J154" s="10">
        <v>0</v>
      </c>
      <c r="K154" s="11">
        <v>0</v>
      </c>
      <c r="L154" s="6">
        <v>0</v>
      </c>
      <c r="M154" s="10">
        <v>0</v>
      </c>
      <c r="N154" s="11">
        <v>0</v>
      </c>
      <c r="O154" s="6">
        <v>0</v>
      </c>
      <c r="P154" s="10">
        <v>0</v>
      </c>
      <c r="Q154" s="11">
        <v>0</v>
      </c>
    </row>
    <row r="155" spans="1:17" x14ac:dyDescent="0.25">
      <c r="A155" s="27" t="s">
        <v>369</v>
      </c>
      <c r="B155" s="28" t="s">
        <v>60</v>
      </c>
      <c r="C155" s="28" t="s">
        <v>399</v>
      </c>
      <c r="D155" s="29" t="s">
        <v>400</v>
      </c>
      <c r="E155" s="30" t="s">
        <v>401</v>
      </c>
      <c r="F155" s="6">
        <v>0</v>
      </c>
      <c r="G155" s="10">
        <v>0</v>
      </c>
      <c r="H155" s="11">
        <v>0</v>
      </c>
      <c r="I155" s="6">
        <v>0</v>
      </c>
      <c r="J155" s="10">
        <v>0</v>
      </c>
      <c r="K155" s="11">
        <v>0</v>
      </c>
      <c r="L155" s="6">
        <v>0</v>
      </c>
      <c r="M155" s="10">
        <v>0</v>
      </c>
      <c r="N155" s="11">
        <v>0</v>
      </c>
      <c r="O155" s="6">
        <v>0</v>
      </c>
      <c r="P155" s="10">
        <v>0</v>
      </c>
      <c r="Q155" s="11">
        <v>0</v>
      </c>
    </row>
    <row r="156" spans="1:17" x14ac:dyDescent="0.25">
      <c r="A156" s="27" t="s">
        <v>369</v>
      </c>
      <c r="B156" s="28" t="s">
        <v>60</v>
      </c>
      <c r="C156" s="28" t="s">
        <v>402</v>
      </c>
      <c r="D156" s="29" t="s">
        <v>403</v>
      </c>
      <c r="E156" s="30" t="s">
        <v>404</v>
      </c>
      <c r="F156" s="6">
        <v>3996</v>
      </c>
      <c r="G156" s="10">
        <v>0</v>
      </c>
      <c r="H156" s="11">
        <v>0</v>
      </c>
      <c r="I156" s="6">
        <v>4121</v>
      </c>
      <c r="J156" s="10">
        <v>0</v>
      </c>
      <c r="K156" s="11">
        <v>0</v>
      </c>
      <c r="L156" s="6">
        <v>2061</v>
      </c>
      <c r="M156" s="10">
        <v>0</v>
      </c>
      <c r="N156" s="11">
        <v>0</v>
      </c>
      <c r="O156" s="6">
        <v>2060</v>
      </c>
      <c r="P156" s="10">
        <v>0</v>
      </c>
      <c r="Q156" s="11">
        <v>0</v>
      </c>
    </row>
    <row r="157" spans="1:17" x14ac:dyDescent="0.25">
      <c r="A157" s="27" t="s">
        <v>369</v>
      </c>
      <c r="B157" s="28" t="s">
        <v>73</v>
      </c>
      <c r="C157" s="28" t="s">
        <v>405</v>
      </c>
      <c r="D157" s="29" t="s">
        <v>406</v>
      </c>
      <c r="E157" s="30" t="s">
        <v>407</v>
      </c>
      <c r="F157" s="6">
        <v>16211</v>
      </c>
      <c r="G157" s="10">
        <v>0</v>
      </c>
      <c r="H157" s="11">
        <v>0</v>
      </c>
      <c r="I157" s="6">
        <v>16718</v>
      </c>
      <c r="J157" s="10">
        <v>0</v>
      </c>
      <c r="K157" s="11">
        <v>0</v>
      </c>
      <c r="L157" s="6">
        <v>8359</v>
      </c>
      <c r="M157" s="10">
        <v>0</v>
      </c>
      <c r="N157" s="11">
        <v>0</v>
      </c>
      <c r="O157" s="6">
        <v>8359</v>
      </c>
      <c r="P157" s="10">
        <v>0</v>
      </c>
      <c r="Q157" s="11">
        <v>0</v>
      </c>
    </row>
    <row r="158" spans="1:17" x14ac:dyDescent="0.25">
      <c r="A158" s="27" t="s">
        <v>369</v>
      </c>
      <c r="B158" s="28" t="s">
        <v>73</v>
      </c>
      <c r="C158" s="28" t="s">
        <v>408</v>
      </c>
      <c r="D158" s="29" t="s">
        <v>409</v>
      </c>
      <c r="E158" s="30" t="s">
        <v>410</v>
      </c>
      <c r="F158" s="6">
        <v>23650</v>
      </c>
      <c r="G158" s="10">
        <v>0</v>
      </c>
      <c r="H158" s="11">
        <v>0</v>
      </c>
      <c r="I158" s="6">
        <v>24389</v>
      </c>
      <c r="J158" s="10">
        <v>0</v>
      </c>
      <c r="K158" s="11">
        <v>0</v>
      </c>
      <c r="L158" s="6">
        <v>12195</v>
      </c>
      <c r="M158" s="10">
        <v>0</v>
      </c>
      <c r="N158" s="11">
        <v>0</v>
      </c>
      <c r="O158" s="6">
        <v>12194</v>
      </c>
      <c r="P158" s="10">
        <v>0</v>
      </c>
      <c r="Q158" s="11">
        <v>0</v>
      </c>
    </row>
    <row r="159" spans="1:17" x14ac:dyDescent="0.25">
      <c r="A159" s="27" t="s">
        <v>369</v>
      </c>
      <c r="B159" s="28" t="s">
        <v>73</v>
      </c>
      <c r="C159" s="28" t="s">
        <v>411</v>
      </c>
      <c r="D159" s="29" t="s">
        <v>412</v>
      </c>
      <c r="E159" s="30" t="s">
        <v>413</v>
      </c>
      <c r="F159" s="6">
        <v>32320</v>
      </c>
      <c r="G159" s="10">
        <v>0</v>
      </c>
      <c r="H159" s="11">
        <v>0</v>
      </c>
      <c r="I159" s="6">
        <v>33330</v>
      </c>
      <c r="J159" s="10">
        <v>0</v>
      </c>
      <c r="K159" s="11">
        <v>0</v>
      </c>
      <c r="L159" s="6">
        <v>16665</v>
      </c>
      <c r="M159" s="10">
        <v>0</v>
      </c>
      <c r="N159" s="11">
        <v>0</v>
      </c>
      <c r="O159" s="6">
        <v>16665</v>
      </c>
      <c r="P159" s="10">
        <v>0</v>
      </c>
      <c r="Q159" s="11">
        <v>0</v>
      </c>
    </row>
    <row r="160" spans="1:17" x14ac:dyDescent="0.25">
      <c r="A160" s="27" t="s">
        <v>369</v>
      </c>
      <c r="B160" s="28" t="s">
        <v>73</v>
      </c>
      <c r="C160" s="28" t="s">
        <v>414</v>
      </c>
      <c r="D160" s="29" t="s">
        <v>415</v>
      </c>
      <c r="E160" s="30" t="s">
        <v>416</v>
      </c>
      <c r="F160" s="6">
        <v>0</v>
      </c>
      <c r="G160" s="10">
        <v>0</v>
      </c>
      <c r="H160" s="11">
        <v>0</v>
      </c>
      <c r="I160" s="6">
        <v>0</v>
      </c>
      <c r="J160" s="10">
        <v>0</v>
      </c>
      <c r="K160" s="11">
        <v>0</v>
      </c>
      <c r="L160" s="6">
        <v>0</v>
      </c>
      <c r="M160" s="10">
        <v>0</v>
      </c>
      <c r="N160" s="11">
        <v>0</v>
      </c>
      <c r="O160" s="6">
        <v>0</v>
      </c>
      <c r="P160" s="10">
        <v>0</v>
      </c>
      <c r="Q160" s="11">
        <v>0</v>
      </c>
    </row>
    <row r="161" spans="1:17" x14ac:dyDescent="0.25">
      <c r="A161" s="27" t="s">
        <v>369</v>
      </c>
      <c r="B161" s="28" t="s">
        <v>83</v>
      </c>
      <c r="C161" s="28" t="s">
        <v>74</v>
      </c>
      <c r="D161" s="29" t="s">
        <v>417</v>
      </c>
      <c r="E161" s="30" t="s">
        <v>418</v>
      </c>
      <c r="F161" s="6">
        <v>919</v>
      </c>
      <c r="G161" s="10">
        <v>0</v>
      </c>
      <c r="H161" s="11">
        <v>0</v>
      </c>
      <c r="I161" s="6">
        <v>948</v>
      </c>
      <c r="J161" s="10">
        <v>0</v>
      </c>
      <c r="K161" s="11">
        <v>0</v>
      </c>
      <c r="L161" s="6">
        <v>474</v>
      </c>
      <c r="M161" s="10">
        <v>0</v>
      </c>
      <c r="N161" s="11">
        <v>0</v>
      </c>
      <c r="O161" s="6">
        <v>474</v>
      </c>
      <c r="P161" s="10">
        <v>0</v>
      </c>
      <c r="Q161" s="11">
        <v>0</v>
      </c>
    </row>
    <row r="162" spans="1:17" x14ac:dyDescent="0.25">
      <c r="A162" s="27" t="s">
        <v>369</v>
      </c>
      <c r="B162" s="28" t="s">
        <v>83</v>
      </c>
      <c r="C162" s="28" t="s">
        <v>126</v>
      </c>
      <c r="D162" s="29" t="s">
        <v>419</v>
      </c>
      <c r="E162" s="30" t="s">
        <v>420</v>
      </c>
      <c r="F162" s="6">
        <v>780</v>
      </c>
      <c r="G162" s="10">
        <v>0</v>
      </c>
      <c r="H162" s="11">
        <v>0</v>
      </c>
      <c r="I162" s="6">
        <v>804</v>
      </c>
      <c r="J162" s="10">
        <v>0</v>
      </c>
      <c r="K162" s="11">
        <v>0</v>
      </c>
      <c r="L162" s="6">
        <v>402</v>
      </c>
      <c r="M162" s="10">
        <v>0</v>
      </c>
      <c r="N162" s="11">
        <v>0</v>
      </c>
      <c r="O162" s="6">
        <v>402</v>
      </c>
      <c r="P162" s="10">
        <v>0</v>
      </c>
      <c r="Q162" s="11">
        <v>0</v>
      </c>
    </row>
    <row r="163" spans="1:17" x14ac:dyDescent="0.25">
      <c r="A163" s="27" t="s">
        <v>369</v>
      </c>
      <c r="B163" s="28" t="s">
        <v>83</v>
      </c>
      <c r="C163" s="28" t="s">
        <v>421</v>
      </c>
      <c r="D163" s="29" t="s">
        <v>422</v>
      </c>
      <c r="E163" s="30" t="s">
        <v>423</v>
      </c>
      <c r="F163" s="6">
        <v>0</v>
      </c>
      <c r="G163" s="10">
        <v>0</v>
      </c>
      <c r="H163" s="11">
        <v>0</v>
      </c>
      <c r="I163" s="6">
        <v>0</v>
      </c>
      <c r="J163" s="10">
        <v>0</v>
      </c>
      <c r="K163" s="11">
        <v>0</v>
      </c>
      <c r="L163" s="6">
        <v>0</v>
      </c>
      <c r="M163" s="10">
        <v>0</v>
      </c>
      <c r="N163" s="11">
        <v>0</v>
      </c>
      <c r="O163" s="6">
        <v>0</v>
      </c>
      <c r="P163" s="10">
        <v>0</v>
      </c>
      <c r="Q163" s="11">
        <v>0</v>
      </c>
    </row>
    <row r="164" spans="1:17" x14ac:dyDescent="0.25">
      <c r="A164" s="27" t="s">
        <v>369</v>
      </c>
      <c r="B164" s="28" t="s">
        <v>89</v>
      </c>
      <c r="C164" s="28" t="s">
        <v>424</v>
      </c>
      <c r="D164" s="29" t="s">
        <v>425</v>
      </c>
      <c r="E164" s="30" t="s">
        <v>426</v>
      </c>
      <c r="F164" s="6">
        <v>0</v>
      </c>
      <c r="G164" s="10">
        <v>0</v>
      </c>
      <c r="H164" s="11">
        <v>0</v>
      </c>
      <c r="I164" s="6">
        <v>0</v>
      </c>
      <c r="J164" s="10">
        <v>0</v>
      </c>
      <c r="K164" s="11">
        <v>0</v>
      </c>
      <c r="L164" s="6">
        <v>0</v>
      </c>
      <c r="M164" s="10">
        <v>0</v>
      </c>
      <c r="N164" s="11">
        <v>0</v>
      </c>
      <c r="O164" s="6">
        <v>0</v>
      </c>
      <c r="P164" s="10">
        <v>0</v>
      </c>
      <c r="Q164" s="11">
        <v>0</v>
      </c>
    </row>
    <row r="165" spans="1:17" x14ac:dyDescent="0.25">
      <c r="A165" s="27" t="s">
        <v>427</v>
      </c>
      <c r="B165" s="28" t="s">
        <v>19</v>
      </c>
      <c r="C165" s="28" t="s">
        <v>20</v>
      </c>
      <c r="D165" s="29" t="s">
        <v>428</v>
      </c>
      <c r="E165" s="30" t="s">
        <v>429</v>
      </c>
      <c r="F165" s="6">
        <v>12040</v>
      </c>
      <c r="G165" s="10">
        <v>0</v>
      </c>
      <c r="H165" s="11">
        <v>0</v>
      </c>
      <c r="I165" s="6">
        <v>12416</v>
      </c>
      <c r="J165" s="10">
        <v>0</v>
      </c>
      <c r="K165" s="11">
        <v>0</v>
      </c>
      <c r="L165" s="6">
        <v>6208</v>
      </c>
      <c r="M165" s="10">
        <v>0</v>
      </c>
      <c r="N165" s="11">
        <v>0</v>
      </c>
      <c r="O165" s="6">
        <v>6208</v>
      </c>
      <c r="P165" s="10">
        <v>0</v>
      </c>
      <c r="Q165" s="11">
        <v>0</v>
      </c>
    </row>
    <row r="166" spans="1:17" x14ac:dyDescent="0.25">
      <c r="A166" s="27" t="s">
        <v>427</v>
      </c>
      <c r="B166" s="28" t="s">
        <v>23</v>
      </c>
      <c r="C166" s="28" t="s">
        <v>24</v>
      </c>
      <c r="D166" s="29" t="s">
        <v>430</v>
      </c>
      <c r="E166" s="30" t="s">
        <v>431</v>
      </c>
      <c r="F166" s="6">
        <v>0</v>
      </c>
      <c r="G166" s="10">
        <v>0</v>
      </c>
      <c r="H166" s="11">
        <v>0</v>
      </c>
      <c r="I166" s="6">
        <v>0</v>
      </c>
      <c r="J166" s="10">
        <v>0</v>
      </c>
      <c r="K166" s="11">
        <v>0</v>
      </c>
      <c r="L166" s="6">
        <v>0</v>
      </c>
      <c r="M166" s="10">
        <v>0</v>
      </c>
      <c r="N166" s="11">
        <v>0</v>
      </c>
      <c r="O166" s="6">
        <v>0</v>
      </c>
      <c r="P166" s="10">
        <v>0</v>
      </c>
      <c r="Q166" s="11">
        <v>0</v>
      </c>
    </row>
    <row r="167" spans="1:17" x14ac:dyDescent="0.25">
      <c r="A167" s="27" t="s">
        <v>427</v>
      </c>
      <c r="B167" s="28" t="s">
        <v>23</v>
      </c>
      <c r="C167" s="28" t="s">
        <v>27</v>
      </c>
      <c r="D167" s="29" t="s">
        <v>432</v>
      </c>
      <c r="E167" s="30" t="s">
        <v>105</v>
      </c>
      <c r="F167" s="6">
        <v>0</v>
      </c>
      <c r="G167" s="10">
        <v>0</v>
      </c>
      <c r="H167" s="11">
        <v>0</v>
      </c>
      <c r="I167" s="6">
        <v>0</v>
      </c>
      <c r="J167" s="10">
        <v>0</v>
      </c>
      <c r="K167" s="11">
        <v>0</v>
      </c>
      <c r="L167" s="6">
        <v>0</v>
      </c>
      <c r="M167" s="10">
        <v>0</v>
      </c>
      <c r="N167" s="11">
        <v>0</v>
      </c>
      <c r="O167" s="6">
        <v>0</v>
      </c>
      <c r="P167" s="10">
        <v>0</v>
      </c>
      <c r="Q167" s="11">
        <v>0</v>
      </c>
    </row>
    <row r="168" spans="1:17" x14ac:dyDescent="0.25">
      <c r="A168" s="27" t="s">
        <v>427</v>
      </c>
      <c r="B168" s="28" t="s">
        <v>23</v>
      </c>
      <c r="C168" s="28" t="s">
        <v>30</v>
      </c>
      <c r="D168" s="29" t="s">
        <v>433</v>
      </c>
      <c r="E168" s="30" t="s">
        <v>434</v>
      </c>
      <c r="F168" s="6">
        <v>0</v>
      </c>
      <c r="G168" s="10">
        <v>0</v>
      </c>
      <c r="H168" s="11">
        <v>0</v>
      </c>
      <c r="I168" s="6">
        <v>0</v>
      </c>
      <c r="J168" s="10">
        <v>0</v>
      </c>
      <c r="K168" s="11">
        <v>0</v>
      </c>
      <c r="L168" s="6">
        <v>0</v>
      </c>
      <c r="M168" s="10">
        <v>0</v>
      </c>
      <c r="N168" s="11">
        <v>0</v>
      </c>
      <c r="O168" s="6">
        <v>0</v>
      </c>
      <c r="P168" s="10">
        <v>0</v>
      </c>
      <c r="Q168" s="11">
        <v>0</v>
      </c>
    </row>
    <row r="169" spans="1:17" x14ac:dyDescent="0.25">
      <c r="A169" s="27" t="s">
        <v>427</v>
      </c>
      <c r="B169" s="28" t="s">
        <v>23</v>
      </c>
      <c r="C169" s="28" t="s">
        <v>33</v>
      </c>
      <c r="D169" s="29" t="s">
        <v>435</v>
      </c>
      <c r="E169" s="30" t="s">
        <v>59</v>
      </c>
      <c r="F169" s="6">
        <v>370</v>
      </c>
      <c r="G169" s="10">
        <v>0</v>
      </c>
      <c r="H169" s="11">
        <v>0</v>
      </c>
      <c r="I169" s="6">
        <v>382</v>
      </c>
      <c r="J169" s="10">
        <v>0</v>
      </c>
      <c r="K169" s="11">
        <v>0</v>
      </c>
      <c r="L169" s="6">
        <v>191</v>
      </c>
      <c r="M169" s="10">
        <v>0</v>
      </c>
      <c r="N169" s="11">
        <v>0</v>
      </c>
      <c r="O169" s="6">
        <v>191</v>
      </c>
      <c r="P169" s="10">
        <v>0</v>
      </c>
      <c r="Q169" s="11">
        <v>0</v>
      </c>
    </row>
    <row r="170" spans="1:17" x14ac:dyDescent="0.25">
      <c r="A170" s="27" t="s">
        <v>427</v>
      </c>
      <c r="B170" s="28" t="s">
        <v>60</v>
      </c>
      <c r="C170" s="28" t="s">
        <v>436</v>
      </c>
      <c r="D170" s="29" t="s">
        <v>437</v>
      </c>
      <c r="E170" s="30" t="s">
        <v>438</v>
      </c>
      <c r="F170" s="6">
        <v>8192</v>
      </c>
      <c r="G170" s="10">
        <v>0</v>
      </c>
      <c r="H170" s="11">
        <v>0</v>
      </c>
      <c r="I170" s="6">
        <v>8448</v>
      </c>
      <c r="J170" s="10">
        <v>0</v>
      </c>
      <c r="K170" s="11">
        <v>0</v>
      </c>
      <c r="L170" s="6">
        <v>4224</v>
      </c>
      <c r="M170" s="10">
        <v>0</v>
      </c>
      <c r="N170" s="11">
        <v>0</v>
      </c>
      <c r="O170" s="6">
        <v>4224</v>
      </c>
      <c r="P170" s="10">
        <v>0</v>
      </c>
      <c r="Q170" s="11">
        <v>0</v>
      </c>
    </row>
    <row r="171" spans="1:17" x14ac:dyDescent="0.25">
      <c r="A171" s="27" t="s">
        <v>427</v>
      </c>
      <c r="B171" s="28" t="s">
        <v>73</v>
      </c>
      <c r="C171" s="28" t="s">
        <v>439</v>
      </c>
      <c r="D171" s="29" t="s">
        <v>440</v>
      </c>
      <c r="E171" s="30" t="s">
        <v>441</v>
      </c>
      <c r="F171" s="6">
        <v>24881</v>
      </c>
      <c r="G171" s="10">
        <v>0</v>
      </c>
      <c r="H171" s="11">
        <v>0</v>
      </c>
      <c r="I171" s="6">
        <v>25658</v>
      </c>
      <c r="J171" s="10">
        <v>0</v>
      </c>
      <c r="K171" s="11">
        <v>0</v>
      </c>
      <c r="L171" s="6">
        <v>12829</v>
      </c>
      <c r="M171" s="10">
        <v>0</v>
      </c>
      <c r="N171" s="11">
        <v>0</v>
      </c>
      <c r="O171" s="6">
        <v>12829</v>
      </c>
      <c r="P171" s="10">
        <v>0</v>
      </c>
      <c r="Q171" s="11">
        <v>0</v>
      </c>
    </row>
    <row r="172" spans="1:17" x14ac:dyDescent="0.25">
      <c r="A172" s="31" t="s">
        <v>427</v>
      </c>
      <c r="B172" s="32" t="s">
        <v>83</v>
      </c>
      <c r="C172" s="32" t="s">
        <v>129</v>
      </c>
      <c r="D172" s="29" t="s">
        <v>442</v>
      </c>
      <c r="E172" s="33" t="s">
        <v>443</v>
      </c>
      <c r="F172" s="6">
        <v>485</v>
      </c>
      <c r="G172" s="10">
        <v>0</v>
      </c>
      <c r="H172" s="11">
        <v>0</v>
      </c>
      <c r="I172" s="6">
        <v>500</v>
      </c>
      <c r="J172" s="10">
        <v>0</v>
      </c>
      <c r="K172" s="11">
        <v>0</v>
      </c>
      <c r="L172" s="6">
        <v>250</v>
      </c>
      <c r="M172" s="10">
        <v>0</v>
      </c>
      <c r="N172" s="11">
        <v>0</v>
      </c>
      <c r="O172" s="6">
        <v>250</v>
      </c>
      <c r="P172" s="10">
        <v>0</v>
      </c>
      <c r="Q172" s="11">
        <v>0</v>
      </c>
    </row>
    <row r="173" spans="1:17" x14ac:dyDescent="0.25">
      <c r="A173" s="27" t="s">
        <v>427</v>
      </c>
      <c r="B173" s="28" t="s">
        <v>89</v>
      </c>
      <c r="C173" s="28" t="s">
        <v>182</v>
      </c>
      <c r="D173" s="29" t="s">
        <v>444</v>
      </c>
      <c r="E173" s="30" t="s">
        <v>445</v>
      </c>
      <c r="F173" s="6">
        <v>0</v>
      </c>
      <c r="G173" s="10">
        <v>0</v>
      </c>
      <c r="H173" s="11">
        <v>0</v>
      </c>
      <c r="I173" s="6">
        <v>0</v>
      </c>
      <c r="J173" s="10">
        <v>0</v>
      </c>
      <c r="K173" s="11">
        <v>0</v>
      </c>
      <c r="L173" s="6">
        <v>0</v>
      </c>
      <c r="M173" s="10">
        <v>0</v>
      </c>
      <c r="N173" s="11">
        <v>0</v>
      </c>
      <c r="O173" s="6">
        <v>0</v>
      </c>
      <c r="P173" s="10">
        <v>0</v>
      </c>
      <c r="Q173" s="11">
        <v>0</v>
      </c>
    </row>
    <row r="174" spans="1:17" x14ac:dyDescent="0.25">
      <c r="A174" s="27" t="s">
        <v>427</v>
      </c>
      <c r="B174" s="28" t="s">
        <v>89</v>
      </c>
      <c r="C174" s="28" t="s">
        <v>446</v>
      </c>
      <c r="D174" s="29" t="s">
        <v>447</v>
      </c>
      <c r="E174" s="30" t="s">
        <v>448</v>
      </c>
      <c r="F174" s="6">
        <v>0</v>
      </c>
      <c r="G174" s="10">
        <v>0</v>
      </c>
      <c r="H174" s="11">
        <v>0</v>
      </c>
      <c r="I174" s="6">
        <v>0</v>
      </c>
      <c r="J174" s="10">
        <v>0</v>
      </c>
      <c r="K174" s="11">
        <v>0</v>
      </c>
      <c r="L174" s="6">
        <v>0</v>
      </c>
      <c r="M174" s="10">
        <v>0</v>
      </c>
      <c r="N174" s="11">
        <v>0</v>
      </c>
      <c r="O174" s="6">
        <v>0</v>
      </c>
      <c r="P174" s="10">
        <v>0</v>
      </c>
      <c r="Q174" s="11">
        <v>0</v>
      </c>
    </row>
    <row r="175" spans="1:17" x14ac:dyDescent="0.25">
      <c r="A175" s="27" t="s">
        <v>427</v>
      </c>
      <c r="B175" s="28" t="s">
        <v>329</v>
      </c>
      <c r="C175" s="28" t="s">
        <v>449</v>
      </c>
      <c r="D175" s="29" t="s">
        <v>450</v>
      </c>
      <c r="E175" s="30" t="s">
        <v>451</v>
      </c>
      <c r="F175" s="6">
        <v>0</v>
      </c>
      <c r="G175" s="10">
        <v>0</v>
      </c>
      <c r="H175" s="11">
        <v>0</v>
      </c>
      <c r="I175" s="6">
        <v>0</v>
      </c>
      <c r="J175" s="10">
        <v>0</v>
      </c>
      <c r="K175" s="11">
        <v>0</v>
      </c>
      <c r="L175" s="6">
        <v>0</v>
      </c>
      <c r="M175" s="10">
        <v>0</v>
      </c>
      <c r="N175" s="11">
        <v>0</v>
      </c>
      <c r="O175" s="6">
        <v>0</v>
      </c>
      <c r="P175" s="10">
        <v>0</v>
      </c>
      <c r="Q175" s="11">
        <v>0</v>
      </c>
    </row>
    <row r="176" spans="1:17" x14ac:dyDescent="0.25">
      <c r="A176" s="27" t="s">
        <v>427</v>
      </c>
      <c r="B176" s="28" t="s">
        <v>329</v>
      </c>
      <c r="C176" s="28" t="s">
        <v>452</v>
      </c>
      <c r="D176" s="29" t="s">
        <v>453</v>
      </c>
      <c r="E176" s="30" t="s">
        <v>454</v>
      </c>
      <c r="F176" s="6">
        <v>0</v>
      </c>
      <c r="G176" s="10">
        <v>0</v>
      </c>
      <c r="H176" s="11">
        <v>0</v>
      </c>
      <c r="I176" s="6">
        <v>0</v>
      </c>
      <c r="J176" s="10">
        <v>0</v>
      </c>
      <c r="K176" s="11">
        <v>0</v>
      </c>
      <c r="L176" s="6">
        <v>0</v>
      </c>
      <c r="M176" s="10">
        <v>0</v>
      </c>
      <c r="N176" s="11">
        <v>0</v>
      </c>
      <c r="O176" s="6">
        <v>0</v>
      </c>
      <c r="P176" s="10">
        <v>0</v>
      </c>
      <c r="Q176" s="11">
        <v>0</v>
      </c>
    </row>
    <row r="177" spans="1:17" x14ac:dyDescent="0.25">
      <c r="A177" s="27" t="s">
        <v>455</v>
      </c>
      <c r="B177" s="28" t="s">
        <v>19</v>
      </c>
      <c r="C177" s="28" t="s">
        <v>20</v>
      </c>
      <c r="D177" s="29" t="s">
        <v>456</v>
      </c>
      <c r="E177" s="30" t="s">
        <v>457</v>
      </c>
      <c r="F177" s="6">
        <v>29595</v>
      </c>
      <c r="G177" s="10">
        <v>0</v>
      </c>
      <c r="H177" s="11">
        <v>0</v>
      </c>
      <c r="I177" s="6">
        <v>30520</v>
      </c>
      <c r="J177" s="10">
        <v>0</v>
      </c>
      <c r="K177" s="11">
        <v>0</v>
      </c>
      <c r="L177" s="6">
        <v>15260</v>
      </c>
      <c r="M177" s="10">
        <v>0</v>
      </c>
      <c r="N177" s="11">
        <v>0</v>
      </c>
      <c r="O177" s="6">
        <v>15260</v>
      </c>
      <c r="P177" s="10">
        <v>0</v>
      </c>
      <c r="Q177" s="11">
        <v>0</v>
      </c>
    </row>
    <row r="178" spans="1:17" x14ac:dyDescent="0.25">
      <c r="A178" s="27" t="s">
        <v>455</v>
      </c>
      <c r="B178" s="28" t="s">
        <v>23</v>
      </c>
      <c r="C178" s="28" t="s">
        <v>24</v>
      </c>
      <c r="D178" s="29" t="s">
        <v>458</v>
      </c>
      <c r="E178" s="30" t="s">
        <v>99</v>
      </c>
      <c r="F178" s="6">
        <v>0</v>
      </c>
      <c r="G178" s="10">
        <v>0</v>
      </c>
      <c r="H178" s="11">
        <v>0</v>
      </c>
      <c r="I178" s="6">
        <v>0</v>
      </c>
      <c r="J178" s="10">
        <v>0</v>
      </c>
      <c r="K178" s="11">
        <v>0</v>
      </c>
      <c r="L178" s="6">
        <v>0</v>
      </c>
      <c r="M178" s="10">
        <v>0</v>
      </c>
      <c r="N178" s="11">
        <v>0</v>
      </c>
      <c r="O178" s="6">
        <v>0</v>
      </c>
      <c r="P178" s="10">
        <v>0</v>
      </c>
      <c r="Q178" s="11">
        <v>0</v>
      </c>
    </row>
    <row r="179" spans="1:17" x14ac:dyDescent="0.25">
      <c r="A179" s="27" t="s">
        <v>455</v>
      </c>
      <c r="B179" s="28" t="s">
        <v>23</v>
      </c>
      <c r="C179" s="28" t="s">
        <v>27</v>
      </c>
      <c r="D179" s="29" t="s">
        <v>459</v>
      </c>
      <c r="E179" s="30" t="s">
        <v>460</v>
      </c>
      <c r="F179" s="6">
        <v>185</v>
      </c>
      <c r="G179" s="10">
        <v>0</v>
      </c>
      <c r="H179" s="11">
        <v>0</v>
      </c>
      <c r="I179" s="6">
        <v>191</v>
      </c>
      <c r="J179" s="10">
        <v>0</v>
      </c>
      <c r="K179" s="11">
        <v>0</v>
      </c>
      <c r="L179" s="6">
        <v>96</v>
      </c>
      <c r="M179" s="10">
        <v>0</v>
      </c>
      <c r="N179" s="11">
        <v>0</v>
      </c>
      <c r="O179" s="6">
        <v>95</v>
      </c>
      <c r="P179" s="10">
        <v>0</v>
      </c>
      <c r="Q179" s="11">
        <v>0</v>
      </c>
    </row>
    <row r="180" spans="1:17" x14ac:dyDescent="0.25">
      <c r="A180" s="27" t="s">
        <v>455</v>
      </c>
      <c r="B180" s="28" t="s">
        <v>23</v>
      </c>
      <c r="C180" s="28" t="s">
        <v>30</v>
      </c>
      <c r="D180" s="29" t="s">
        <v>461</v>
      </c>
      <c r="E180" s="30" t="s">
        <v>462</v>
      </c>
      <c r="F180" s="6">
        <v>0</v>
      </c>
      <c r="G180" s="10">
        <v>0</v>
      </c>
      <c r="H180" s="11">
        <v>0</v>
      </c>
      <c r="I180" s="6">
        <v>0</v>
      </c>
      <c r="J180" s="10">
        <v>0</v>
      </c>
      <c r="K180" s="11">
        <v>0</v>
      </c>
      <c r="L180" s="6">
        <v>0</v>
      </c>
      <c r="M180" s="10">
        <v>0</v>
      </c>
      <c r="N180" s="11">
        <v>0</v>
      </c>
      <c r="O180" s="6">
        <v>0</v>
      </c>
      <c r="P180" s="10">
        <v>0</v>
      </c>
      <c r="Q180" s="11">
        <v>0</v>
      </c>
    </row>
    <row r="181" spans="1:17" x14ac:dyDescent="0.25">
      <c r="A181" s="27" t="s">
        <v>455</v>
      </c>
      <c r="B181" s="28" t="s">
        <v>23</v>
      </c>
      <c r="C181" s="28" t="s">
        <v>33</v>
      </c>
      <c r="D181" s="29" t="s">
        <v>463</v>
      </c>
      <c r="E181" s="30" t="s">
        <v>201</v>
      </c>
      <c r="F181" s="6">
        <v>0</v>
      </c>
      <c r="G181" s="10">
        <v>0</v>
      </c>
      <c r="H181" s="11">
        <v>0</v>
      </c>
      <c r="I181" s="6">
        <v>0</v>
      </c>
      <c r="J181" s="10">
        <v>0</v>
      </c>
      <c r="K181" s="11">
        <v>0</v>
      </c>
      <c r="L181" s="6">
        <v>0</v>
      </c>
      <c r="M181" s="10">
        <v>0</v>
      </c>
      <c r="N181" s="11">
        <v>0</v>
      </c>
      <c r="O181" s="6">
        <v>0</v>
      </c>
      <c r="P181" s="10">
        <v>0</v>
      </c>
      <c r="Q181" s="11">
        <v>0</v>
      </c>
    </row>
    <row r="182" spans="1:17" x14ac:dyDescent="0.25">
      <c r="A182" s="27" t="s">
        <v>455</v>
      </c>
      <c r="B182" s="28" t="s">
        <v>23</v>
      </c>
      <c r="C182" s="28" t="s">
        <v>36</v>
      </c>
      <c r="D182" s="29" t="s">
        <v>464</v>
      </c>
      <c r="E182" s="30" t="s">
        <v>465</v>
      </c>
      <c r="F182" s="6">
        <v>1023</v>
      </c>
      <c r="G182" s="10">
        <v>0</v>
      </c>
      <c r="H182" s="11">
        <v>0</v>
      </c>
      <c r="I182" s="6">
        <v>1055</v>
      </c>
      <c r="J182" s="10">
        <v>0</v>
      </c>
      <c r="K182" s="11">
        <v>0</v>
      </c>
      <c r="L182" s="6">
        <v>528</v>
      </c>
      <c r="M182" s="10">
        <v>0</v>
      </c>
      <c r="N182" s="11">
        <v>0</v>
      </c>
      <c r="O182" s="6">
        <v>527</v>
      </c>
      <c r="P182" s="10">
        <v>0</v>
      </c>
      <c r="Q182" s="11">
        <v>0</v>
      </c>
    </row>
    <row r="183" spans="1:17" x14ac:dyDescent="0.25">
      <c r="A183" s="27" t="s">
        <v>455</v>
      </c>
      <c r="B183" s="28" t="s">
        <v>23</v>
      </c>
      <c r="C183" s="28" t="s">
        <v>39</v>
      </c>
      <c r="D183" s="29" t="s">
        <v>466</v>
      </c>
      <c r="E183" s="30" t="s">
        <v>467</v>
      </c>
      <c r="F183" s="6">
        <v>0</v>
      </c>
      <c r="G183" s="10">
        <v>0</v>
      </c>
      <c r="H183" s="11">
        <v>0</v>
      </c>
      <c r="I183" s="6">
        <v>0</v>
      </c>
      <c r="J183" s="10">
        <v>0</v>
      </c>
      <c r="K183" s="11">
        <v>0</v>
      </c>
      <c r="L183" s="6">
        <v>0</v>
      </c>
      <c r="M183" s="10">
        <v>0</v>
      </c>
      <c r="N183" s="11">
        <v>0</v>
      </c>
      <c r="O183" s="6">
        <v>0</v>
      </c>
      <c r="P183" s="10">
        <v>0</v>
      </c>
      <c r="Q183" s="11">
        <v>0</v>
      </c>
    </row>
    <row r="184" spans="1:17" x14ac:dyDescent="0.25">
      <c r="A184" s="31" t="s">
        <v>455</v>
      </c>
      <c r="B184" s="32" t="s">
        <v>23</v>
      </c>
      <c r="C184" s="32" t="s">
        <v>42</v>
      </c>
      <c r="D184" s="29" t="s">
        <v>468</v>
      </c>
      <c r="E184" s="33" t="s">
        <v>105</v>
      </c>
      <c r="F184" s="6">
        <v>298</v>
      </c>
      <c r="G184" s="10">
        <v>0</v>
      </c>
      <c r="H184" s="11">
        <v>0</v>
      </c>
      <c r="I184" s="6">
        <v>307</v>
      </c>
      <c r="J184" s="10">
        <v>0</v>
      </c>
      <c r="K184" s="11">
        <v>0</v>
      </c>
      <c r="L184" s="6">
        <v>154</v>
      </c>
      <c r="M184" s="10">
        <v>0</v>
      </c>
      <c r="N184" s="11">
        <v>0</v>
      </c>
      <c r="O184" s="6">
        <v>153</v>
      </c>
      <c r="P184" s="10">
        <v>0</v>
      </c>
      <c r="Q184" s="11">
        <v>0</v>
      </c>
    </row>
    <row r="185" spans="1:17" x14ac:dyDescent="0.25">
      <c r="A185" s="27" t="s">
        <v>455</v>
      </c>
      <c r="B185" s="28" t="s">
        <v>23</v>
      </c>
      <c r="C185" s="28" t="s">
        <v>45</v>
      </c>
      <c r="D185" s="29" t="s">
        <v>469</v>
      </c>
      <c r="E185" s="30" t="s">
        <v>35</v>
      </c>
      <c r="F185" s="6">
        <v>0</v>
      </c>
      <c r="G185" s="10">
        <v>0</v>
      </c>
      <c r="H185" s="11">
        <v>0</v>
      </c>
      <c r="I185" s="6">
        <v>0</v>
      </c>
      <c r="J185" s="10">
        <v>0</v>
      </c>
      <c r="K185" s="11">
        <v>0</v>
      </c>
      <c r="L185" s="6">
        <v>0</v>
      </c>
      <c r="M185" s="10">
        <v>0</v>
      </c>
      <c r="N185" s="11">
        <v>0</v>
      </c>
      <c r="O185" s="6">
        <v>0</v>
      </c>
      <c r="P185" s="10">
        <v>0</v>
      </c>
      <c r="Q185" s="11">
        <v>0</v>
      </c>
    </row>
    <row r="186" spans="1:17" x14ac:dyDescent="0.25">
      <c r="A186" s="27" t="s">
        <v>455</v>
      </c>
      <c r="B186" s="28" t="s">
        <v>23</v>
      </c>
      <c r="C186" s="28" t="s">
        <v>48</v>
      </c>
      <c r="D186" s="29" t="s">
        <v>470</v>
      </c>
      <c r="E186" s="30" t="s">
        <v>471</v>
      </c>
      <c r="F186" s="6">
        <v>0</v>
      </c>
      <c r="G186" s="10">
        <v>0</v>
      </c>
      <c r="H186" s="11">
        <v>0</v>
      </c>
      <c r="I186" s="6">
        <v>0</v>
      </c>
      <c r="J186" s="10">
        <v>0</v>
      </c>
      <c r="K186" s="11">
        <v>0</v>
      </c>
      <c r="L186" s="6">
        <v>0</v>
      </c>
      <c r="M186" s="10">
        <v>0</v>
      </c>
      <c r="N186" s="11">
        <v>0</v>
      </c>
      <c r="O186" s="6">
        <v>0</v>
      </c>
      <c r="P186" s="10">
        <v>0</v>
      </c>
      <c r="Q186" s="11">
        <v>0</v>
      </c>
    </row>
    <row r="187" spans="1:17" x14ac:dyDescent="0.25">
      <c r="A187" s="27" t="s">
        <v>455</v>
      </c>
      <c r="B187" s="28" t="s">
        <v>23</v>
      </c>
      <c r="C187" s="28" t="s">
        <v>51</v>
      </c>
      <c r="D187" s="29" t="s">
        <v>472</v>
      </c>
      <c r="E187" s="30" t="s">
        <v>112</v>
      </c>
      <c r="F187" s="6">
        <v>0</v>
      </c>
      <c r="G187" s="10">
        <v>0</v>
      </c>
      <c r="H187" s="11">
        <v>0</v>
      </c>
      <c r="I187" s="6">
        <v>0</v>
      </c>
      <c r="J187" s="10">
        <v>0</v>
      </c>
      <c r="K187" s="11">
        <v>0</v>
      </c>
      <c r="L187" s="6">
        <v>0</v>
      </c>
      <c r="M187" s="10">
        <v>0</v>
      </c>
      <c r="N187" s="11">
        <v>0</v>
      </c>
      <c r="O187" s="6">
        <v>0</v>
      </c>
      <c r="P187" s="10">
        <v>0</v>
      </c>
      <c r="Q187" s="11">
        <v>0</v>
      </c>
    </row>
    <row r="188" spans="1:17" x14ac:dyDescent="0.25">
      <c r="A188" s="27" t="s">
        <v>455</v>
      </c>
      <c r="B188" s="28" t="s">
        <v>23</v>
      </c>
      <c r="C188" s="28" t="s">
        <v>54</v>
      </c>
      <c r="D188" s="29" t="s">
        <v>473</v>
      </c>
      <c r="E188" s="30" t="s">
        <v>41</v>
      </c>
      <c r="F188" s="6">
        <v>564</v>
      </c>
      <c r="G188" s="10">
        <v>0</v>
      </c>
      <c r="H188" s="11">
        <v>0</v>
      </c>
      <c r="I188" s="6">
        <v>582</v>
      </c>
      <c r="J188" s="10">
        <v>0</v>
      </c>
      <c r="K188" s="11">
        <v>0</v>
      </c>
      <c r="L188" s="6">
        <v>291</v>
      </c>
      <c r="M188" s="10">
        <v>0</v>
      </c>
      <c r="N188" s="11">
        <v>0</v>
      </c>
      <c r="O188" s="6">
        <v>291</v>
      </c>
      <c r="P188" s="10">
        <v>0</v>
      </c>
      <c r="Q188" s="11">
        <v>0</v>
      </c>
    </row>
    <row r="189" spans="1:17" x14ac:dyDescent="0.25">
      <c r="A189" s="27" t="s">
        <v>455</v>
      </c>
      <c r="B189" s="28" t="s">
        <v>23</v>
      </c>
      <c r="C189" s="28" t="s">
        <v>57</v>
      </c>
      <c r="D189" s="29" t="s">
        <v>474</v>
      </c>
      <c r="E189" s="30" t="s">
        <v>475</v>
      </c>
      <c r="F189" s="6">
        <v>0</v>
      </c>
      <c r="G189" s="10">
        <v>0</v>
      </c>
      <c r="H189" s="11">
        <v>0</v>
      </c>
      <c r="I189" s="6">
        <v>0</v>
      </c>
      <c r="J189" s="10">
        <v>0</v>
      </c>
      <c r="K189" s="11">
        <v>0</v>
      </c>
      <c r="L189" s="6">
        <v>0</v>
      </c>
      <c r="M189" s="10">
        <v>0</v>
      </c>
      <c r="N189" s="11">
        <v>0</v>
      </c>
      <c r="O189" s="6">
        <v>0</v>
      </c>
      <c r="P189" s="10">
        <v>0</v>
      </c>
      <c r="Q189" s="11">
        <v>0</v>
      </c>
    </row>
    <row r="190" spans="1:17" x14ac:dyDescent="0.25">
      <c r="A190" s="27" t="s">
        <v>455</v>
      </c>
      <c r="B190" s="28" t="s">
        <v>23</v>
      </c>
      <c r="C190" s="28" t="s">
        <v>119</v>
      </c>
      <c r="D190" s="29" t="s">
        <v>476</v>
      </c>
      <c r="E190" s="30" t="s">
        <v>477</v>
      </c>
      <c r="F190" s="6">
        <v>0</v>
      </c>
      <c r="G190" s="10">
        <v>0</v>
      </c>
      <c r="H190" s="11">
        <v>0</v>
      </c>
      <c r="I190" s="6">
        <v>0</v>
      </c>
      <c r="J190" s="10">
        <v>0</v>
      </c>
      <c r="K190" s="11">
        <v>0</v>
      </c>
      <c r="L190" s="6">
        <v>0</v>
      </c>
      <c r="M190" s="10">
        <v>0</v>
      </c>
      <c r="N190" s="11">
        <v>0</v>
      </c>
      <c r="O190" s="6">
        <v>0</v>
      </c>
      <c r="P190" s="10">
        <v>0</v>
      </c>
      <c r="Q190" s="11">
        <v>0</v>
      </c>
    </row>
    <row r="191" spans="1:17" x14ac:dyDescent="0.25">
      <c r="A191" s="27" t="s">
        <v>455</v>
      </c>
      <c r="B191" s="28" t="s">
        <v>23</v>
      </c>
      <c r="C191" s="28" t="s">
        <v>121</v>
      </c>
      <c r="D191" s="29" t="s">
        <v>478</v>
      </c>
      <c r="E191" s="30" t="s">
        <v>59</v>
      </c>
      <c r="F191" s="6">
        <v>0</v>
      </c>
      <c r="G191" s="10">
        <v>0</v>
      </c>
      <c r="H191" s="11">
        <v>0</v>
      </c>
      <c r="I191" s="6">
        <v>0</v>
      </c>
      <c r="J191" s="10">
        <v>0</v>
      </c>
      <c r="K191" s="11">
        <v>0</v>
      </c>
      <c r="L191" s="6">
        <v>0</v>
      </c>
      <c r="M191" s="10">
        <v>0</v>
      </c>
      <c r="N191" s="11">
        <v>0</v>
      </c>
      <c r="O191" s="6">
        <v>0</v>
      </c>
      <c r="P191" s="10">
        <v>0</v>
      </c>
      <c r="Q191" s="11">
        <v>0</v>
      </c>
    </row>
    <row r="192" spans="1:17" x14ac:dyDescent="0.25">
      <c r="A192" s="27" t="s">
        <v>455</v>
      </c>
      <c r="B192" s="28" t="s">
        <v>60</v>
      </c>
      <c r="C192" s="28" t="s">
        <v>479</v>
      </c>
      <c r="D192" s="29" t="s">
        <v>480</v>
      </c>
      <c r="E192" s="30" t="s">
        <v>481</v>
      </c>
      <c r="F192" s="6">
        <v>30580</v>
      </c>
      <c r="G192" s="10">
        <v>0</v>
      </c>
      <c r="H192" s="11">
        <v>0</v>
      </c>
      <c r="I192" s="6">
        <v>31536</v>
      </c>
      <c r="J192" s="10">
        <v>0</v>
      </c>
      <c r="K192" s="11">
        <v>0</v>
      </c>
      <c r="L192" s="6">
        <v>15768</v>
      </c>
      <c r="M192" s="10">
        <v>0</v>
      </c>
      <c r="N192" s="11">
        <v>0</v>
      </c>
      <c r="O192" s="6">
        <v>15768</v>
      </c>
      <c r="P192" s="10">
        <v>0</v>
      </c>
      <c r="Q192" s="11">
        <v>0</v>
      </c>
    </row>
    <row r="193" spans="1:17" x14ac:dyDescent="0.25">
      <c r="A193" s="27" t="s">
        <v>455</v>
      </c>
      <c r="B193" s="28" t="s">
        <v>60</v>
      </c>
      <c r="C193" s="28" t="s">
        <v>482</v>
      </c>
      <c r="D193" s="29" t="s">
        <v>483</v>
      </c>
      <c r="E193" s="30" t="s">
        <v>484</v>
      </c>
      <c r="F193" s="6">
        <v>1385</v>
      </c>
      <c r="G193" s="10">
        <v>0</v>
      </c>
      <c r="H193" s="11">
        <v>0</v>
      </c>
      <c r="I193" s="6">
        <v>1428</v>
      </c>
      <c r="J193" s="10">
        <v>0</v>
      </c>
      <c r="K193" s="11">
        <v>0</v>
      </c>
      <c r="L193" s="6">
        <v>714</v>
      </c>
      <c r="M193" s="10">
        <v>0</v>
      </c>
      <c r="N193" s="11">
        <v>0</v>
      </c>
      <c r="O193" s="6">
        <v>714</v>
      </c>
      <c r="P193" s="10">
        <v>0</v>
      </c>
      <c r="Q193" s="11">
        <v>0</v>
      </c>
    </row>
    <row r="194" spans="1:17" x14ac:dyDescent="0.25">
      <c r="A194" s="27" t="s">
        <v>455</v>
      </c>
      <c r="B194" s="28" t="s">
        <v>60</v>
      </c>
      <c r="C194" s="28" t="s">
        <v>485</v>
      </c>
      <c r="D194" s="29" t="s">
        <v>486</v>
      </c>
      <c r="E194" s="30" t="s">
        <v>487</v>
      </c>
      <c r="F194" s="6">
        <v>6268</v>
      </c>
      <c r="G194" s="10">
        <v>0</v>
      </c>
      <c r="H194" s="11">
        <v>0</v>
      </c>
      <c r="I194" s="6">
        <v>6464</v>
      </c>
      <c r="J194" s="10">
        <v>0</v>
      </c>
      <c r="K194" s="11">
        <v>0</v>
      </c>
      <c r="L194" s="6">
        <v>3232</v>
      </c>
      <c r="M194" s="10">
        <v>0</v>
      </c>
      <c r="N194" s="11">
        <v>0</v>
      </c>
      <c r="O194" s="6">
        <v>3232</v>
      </c>
      <c r="P194" s="10">
        <v>0</v>
      </c>
      <c r="Q194" s="11">
        <v>0</v>
      </c>
    </row>
    <row r="195" spans="1:17" x14ac:dyDescent="0.25">
      <c r="A195" s="27" t="s">
        <v>455</v>
      </c>
      <c r="B195" s="28" t="s">
        <v>60</v>
      </c>
      <c r="C195" s="28" t="s">
        <v>488</v>
      </c>
      <c r="D195" s="29" t="s">
        <v>489</v>
      </c>
      <c r="E195" s="30" t="s">
        <v>490</v>
      </c>
      <c r="F195" s="6">
        <v>17940</v>
      </c>
      <c r="G195" s="10">
        <v>0</v>
      </c>
      <c r="H195" s="11">
        <v>0</v>
      </c>
      <c r="I195" s="6">
        <v>18501</v>
      </c>
      <c r="J195" s="10">
        <v>0</v>
      </c>
      <c r="K195" s="11">
        <v>0</v>
      </c>
      <c r="L195" s="6">
        <v>9251</v>
      </c>
      <c r="M195" s="10">
        <v>0</v>
      </c>
      <c r="N195" s="11">
        <v>0</v>
      </c>
      <c r="O195" s="6">
        <v>9250</v>
      </c>
      <c r="P195" s="10">
        <v>0</v>
      </c>
      <c r="Q195" s="11">
        <v>0</v>
      </c>
    </row>
    <row r="196" spans="1:17" x14ac:dyDescent="0.25">
      <c r="A196" s="27" t="s">
        <v>455</v>
      </c>
      <c r="B196" s="28" t="s">
        <v>60</v>
      </c>
      <c r="C196" s="28" t="s">
        <v>491</v>
      </c>
      <c r="D196" s="29" t="s">
        <v>492</v>
      </c>
      <c r="E196" s="30" t="s">
        <v>493</v>
      </c>
      <c r="F196" s="6">
        <v>0</v>
      </c>
      <c r="G196" s="10">
        <v>0</v>
      </c>
      <c r="H196" s="11">
        <v>0</v>
      </c>
      <c r="I196" s="6">
        <v>0</v>
      </c>
      <c r="J196" s="10">
        <v>0</v>
      </c>
      <c r="K196" s="11">
        <v>0</v>
      </c>
      <c r="L196" s="6">
        <v>0</v>
      </c>
      <c r="M196" s="10">
        <v>0</v>
      </c>
      <c r="N196" s="11">
        <v>0</v>
      </c>
      <c r="O196" s="6">
        <v>0</v>
      </c>
      <c r="P196" s="10">
        <v>0</v>
      </c>
      <c r="Q196" s="11">
        <v>0</v>
      </c>
    </row>
    <row r="197" spans="1:17" x14ac:dyDescent="0.25">
      <c r="A197" s="27" t="s">
        <v>455</v>
      </c>
      <c r="B197" s="28" t="s">
        <v>73</v>
      </c>
      <c r="C197" s="28" t="s">
        <v>494</v>
      </c>
      <c r="D197" s="29" t="s">
        <v>495</v>
      </c>
      <c r="E197" s="30" t="s">
        <v>496</v>
      </c>
      <c r="F197" s="6">
        <v>52319</v>
      </c>
      <c r="G197" s="10">
        <v>0</v>
      </c>
      <c r="H197" s="11">
        <v>0</v>
      </c>
      <c r="I197" s="6">
        <v>53954</v>
      </c>
      <c r="J197" s="10">
        <v>0</v>
      </c>
      <c r="K197" s="11">
        <v>0</v>
      </c>
      <c r="L197" s="6">
        <v>26977</v>
      </c>
      <c r="M197" s="10">
        <v>0</v>
      </c>
      <c r="N197" s="11">
        <v>0</v>
      </c>
      <c r="O197" s="6">
        <v>26977</v>
      </c>
      <c r="P197" s="10">
        <v>0</v>
      </c>
      <c r="Q197" s="11">
        <v>0</v>
      </c>
    </row>
    <row r="198" spans="1:17" x14ac:dyDescent="0.25">
      <c r="A198" s="27" t="s">
        <v>455</v>
      </c>
      <c r="B198" s="28" t="s">
        <v>73</v>
      </c>
      <c r="C198" s="28" t="s">
        <v>497</v>
      </c>
      <c r="D198" s="29" t="s">
        <v>498</v>
      </c>
      <c r="E198" s="30" t="s">
        <v>499</v>
      </c>
      <c r="F198" s="6">
        <v>73072</v>
      </c>
      <c r="G198" s="10">
        <v>0</v>
      </c>
      <c r="H198" s="11">
        <v>0</v>
      </c>
      <c r="I198" s="6">
        <v>75355</v>
      </c>
      <c r="J198" s="10">
        <v>0</v>
      </c>
      <c r="K198" s="11">
        <v>0</v>
      </c>
      <c r="L198" s="6">
        <v>37678</v>
      </c>
      <c r="M198" s="10">
        <v>0</v>
      </c>
      <c r="N198" s="11">
        <v>0</v>
      </c>
      <c r="O198" s="6">
        <v>37677</v>
      </c>
      <c r="P198" s="10">
        <v>0</v>
      </c>
      <c r="Q198" s="11">
        <v>0</v>
      </c>
    </row>
    <row r="199" spans="1:17" x14ac:dyDescent="0.25">
      <c r="A199" s="27" t="s">
        <v>455</v>
      </c>
      <c r="B199" s="28" t="s">
        <v>73</v>
      </c>
      <c r="C199" s="28" t="s">
        <v>500</v>
      </c>
      <c r="D199" s="29" t="s">
        <v>501</v>
      </c>
      <c r="E199" s="30" t="s">
        <v>502</v>
      </c>
      <c r="F199" s="6">
        <v>0</v>
      </c>
      <c r="G199" s="10">
        <v>0</v>
      </c>
      <c r="H199" s="11">
        <v>0</v>
      </c>
      <c r="I199" s="6">
        <v>0</v>
      </c>
      <c r="J199" s="10">
        <v>0</v>
      </c>
      <c r="K199" s="11">
        <v>0</v>
      </c>
      <c r="L199" s="6">
        <v>0</v>
      </c>
      <c r="M199" s="10">
        <v>0</v>
      </c>
      <c r="N199" s="11">
        <v>0</v>
      </c>
      <c r="O199" s="6">
        <v>0</v>
      </c>
      <c r="P199" s="10">
        <v>0</v>
      </c>
      <c r="Q199" s="11">
        <v>0</v>
      </c>
    </row>
    <row r="200" spans="1:17" x14ac:dyDescent="0.25">
      <c r="A200" s="27" t="s">
        <v>455</v>
      </c>
      <c r="B200" s="28" t="s">
        <v>73</v>
      </c>
      <c r="C200" s="28" t="s">
        <v>503</v>
      </c>
      <c r="D200" s="29" t="s">
        <v>504</v>
      </c>
      <c r="E200" s="30" t="s">
        <v>505</v>
      </c>
      <c r="F200" s="6">
        <v>0</v>
      </c>
      <c r="G200" s="10">
        <v>0</v>
      </c>
      <c r="H200" s="11">
        <v>0</v>
      </c>
      <c r="I200" s="6">
        <v>0</v>
      </c>
      <c r="J200" s="10">
        <v>0</v>
      </c>
      <c r="K200" s="11">
        <v>0</v>
      </c>
      <c r="L200" s="6">
        <v>0</v>
      </c>
      <c r="M200" s="10">
        <v>0</v>
      </c>
      <c r="N200" s="11">
        <v>0</v>
      </c>
      <c r="O200" s="6">
        <v>0</v>
      </c>
      <c r="P200" s="10">
        <v>0</v>
      </c>
      <c r="Q200" s="11">
        <v>0</v>
      </c>
    </row>
    <row r="201" spans="1:17" x14ac:dyDescent="0.25">
      <c r="A201" s="27" t="s">
        <v>455</v>
      </c>
      <c r="B201" s="28" t="s">
        <v>83</v>
      </c>
      <c r="C201" s="28" t="s">
        <v>132</v>
      </c>
      <c r="D201" s="29" t="s">
        <v>506</v>
      </c>
      <c r="E201" s="30" t="s">
        <v>507</v>
      </c>
      <c r="F201" s="6">
        <v>226</v>
      </c>
      <c r="G201" s="10">
        <v>0</v>
      </c>
      <c r="H201" s="11">
        <v>0</v>
      </c>
      <c r="I201" s="6">
        <v>233</v>
      </c>
      <c r="J201" s="10">
        <v>0</v>
      </c>
      <c r="K201" s="11">
        <v>0</v>
      </c>
      <c r="L201" s="6">
        <v>117</v>
      </c>
      <c r="M201" s="10">
        <v>0</v>
      </c>
      <c r="N201" s="11">
        <v>0</v>
      </c>
      <c r="O201" s="6">
        <v>116</v>
      </c>
      <c r="P201" s="10">
        <v>0</v>
      </c>
      <c r="Q201" s="11">
        <v>0</v>
      </c>
    </row>
    <row r="202" spans="1:17" x14ac:dyDescent="0.25">
      <c r="A202" s="27" t="s">
        <v>455</v>
      </c>
      <c r="B202" s="28" t="s">
        <v>83</v>
      </c>
      <c r="C202" s="28" t="s">
        <v>135</v>
      </c>
      <c r="D202" s="29" t="s">
        <v>508</v>
      </c>
      <c r="E202" s="30" t="s">
        <v>509</v>
      </c>
      <c r="F202" s="6">
        <v>3849</v>
      </c>
      <c r="G202" s="10">
        <v>0</v>
      </c>
      <c r="H202" s="11">
        <v>0</v>
      </c>
      <c r="I202" s="6">
        <v>3969</v>
      </c>
      <c r="J202" s="10">
        <v>0</v>
      </c>
      <c r="K202" s="11">
        <v>0</v>
      </c>
      <c r="L202" s="6">
        <v>1985</v>
      </c>
      <c r="M202" s="10">
        <v>0</v>
      </c>
      <c r="N202" s="11">
        <v>0</v>
      </c>
      <c r="O202" s="6">
        <v>1984</v>
      </c>
      <c r="P202" s="10">
        <v>0</v>
      </c>
      <c r="Q202" s="11">
        <v>0</v>
      </c>
    </row>
    <row r="203" spans="1:17" x14ac:dyDescent="0.25">
      <c r="A203" s="27" t="s">
        <v>455</v>
      </c>
      <c r="B203" s="28" t="s">
        <v>83</v>
      </c>
      <c r="C203" s="28" t="s">
        <v>137</v>
      </c>
      <c r="D203" s="29" t="s">
        <v>510</v>
      </c>
      <c r="E203" s="30" t="s">
        <v>511</v>
      </c>
      <c r="F203" s="6">
        <v>707</v>
      </c>
      <c r="G203" s="10">
        <v>0</v>
      </c>
      <c r="H203" s="11">
        <v>0</v>
      </c>
      <c r="I203" s="6">
        <v>729</v>
      </c>
      <c r="J203" s="10">
        <v>0</v>
      </c>
      <c r="K203" s="11">
        <v>0</v>
      </c>
      <c r="L203" s="6">
        <v>365</v>
      </c>
      <c r="M203" s="10">
        <v>0</v>
      </c>
      <c r="N203" s="11">
        <v>0</v>
      </c>
      <c r="O203" s="6">
        <v>364</v>
      </c>
      <c r="P203" s="10">
        <v>0</v>
      </c>
      <c r="Q203" s="11">
        <v>0</v>
      </c>
    </row>
    <row r="204" spans="1:17" x14ac:dyDescent="0.25">
      <c r="A204" s="27" t="s">
        <v>455</v>
      </c>
      <c r="B204" s="28" t="s">
        <v>89</v>
      </c>
      <c r="C204" s="28" t="s">
        <v>323</v>
      </c>
      <c r="D204" s="29" t="s">
        <v>512</v>
      </c>
      <c r="E204" s="30" t="s">
        <v>325</v>
      </c>
      <c r="F204" s="6">
        <v>0</v>
      </c>
      <c r="G204" s="10">
        <v>0</v>
      </c>
      <c r="H204" s="11">
        <v>0</v>
      </c>
      <c r="I204" s="6">
        <v>0</v>
      </c>
      <c r="J204" s="10">
        <v>0</v>
      </c>
      <c r="K204" s="11">
        <v>0</v>
      </c>
      <c r="L204" s="6">
        <v>0</v>
      </c>
      <c r="M204" s="10">
        <v>0</v>
      </c>
      <c r="N204" s="11">
        <v>0</v>
      </c>
      <c r="O204" s="6">
        <v>0</v>
      </c>
      <c r="P204" s="10">
        <v>0</v>
      </c>
      <c r="Q204" s="11">
        <v>0</v>
      </c>
    </row>
    <row r="205" spans="1:17" x14ac:dyDescent="0.25">
      <c r="A205" s="27" t="s">
        <v>455</v>
      </c>
      <c r="B205" s="28" t="s">
        <v>329</v>
      </c>
      <c r="C205" s="28" t="s">
        <v>27</v>
      </c>
      <c r="D205" s="29" t="s">
        <v>513</v>
      </c>
      <c r="E205" s="30" t="s">
        <v>514</v>
      </c>
      <c r="F205" s="6">
        <v>0</v>
      </c>
      <c r="G205" s="10">
        <v>0</v>
      </c>
      <c r="H205" s="11">
        <v>0</v>
      </c>
      <c r="I205" s="6">
        <v>0</v>
      </c>
      <c r="J205" s="10">
        <v>0</v>
      </c>
      <c r="K205" s="11">
        <v>0</v>
      </c>
      <c r="L205" s="6">
        <v>0</v>
      </c>
      <c r="M205" s="10">
        <v>0</v>
      </c>
      <c r="N205" s="11">
        <v>0</v>
      </c>
      <c r="O205" s="6">
        <v>0</v>
      </c>
      <c r="P205" s="10">
        <v>0</v>
      </c>
      <c r="Q205" s="11">
        <v>0</v>
      </c>
    </row>
    <row r="206" spans="1:17" x14ac:dyDescent="0.25">
      <c r="A206" s="27" t="s">
        <v>455</v>
      </c>
      <c r="B206" s="28" t="s">
        <v>329</v>
      </c>
      <c r="C206" s="28" t="s">
        <v>30</v>
      </c>
      <c r="D206" s="29" t="s">
        <v>515</v>
      </c>
      <c r="E206" s="30" t="s">
        <v>516</v>
      </c>
      <c r="F206" s="6">
        <v>0</v>
      </c>
      <c r="G206" s="10">
        <v>0</v>
      </c>
      <c r="H206" s="11">
        <v>0</v>
      </c>
      <c r="I206" s="6">
        <v>0</v>
      </c>
      <c r="J206" s="10">
        <v>0</v>
      </c>
      <c r="K206" s="11">
        <v>0</v>
      </c>
      <c r="L206" s="6">
        <v>0</v>
      </c>
      <c r="M206" s="10">
        <v>0</v>
      </c>
      <c r="N206" s="11">
        <v>0</v>
      </c>
      <c r="O206" s="6">
        <v>0</v>
      </c>
      <c r="P206" s="10">
        <v>0</v>
      </c>
      <c r="Q206" s="11">
        <v>0</v>
      </c>
    </row>
    <row r="207" spans="1:17" x14ac:dyDescent="0.25">
      <c r="A207" s="27" t="s">
        <v>517</v>
      </c>
      <c r="B207" s="28" t="s">
        <v>19</v>
      </c>
      <c r="C207" s="28" t="s">
        <v>20</v>
      </c>
      <c r="D207" s="29" t="s">
        <v>518</v>
      </c>
      <c r="E207" s="30" t="s">
        <v>519</v>
      </c>
      <c r="F207" s="6">
        <v>47449</v>
      </c>
      <c r="G207" s="10">
        <v>0</v>
      </c>
      <c r="H207" s="11">
        <v>0</v>
      </c>
      <c r="I207" s="6">
        <v>48932</v>
      </c>
      <c r="J207" s="10">
        <v>0</v>
      </c>
      <c r="K207" s="11">
        <v>0</v>
      </c>
      <c r="L207" s="6">
        <v>24466</v>
      </c>
      <c r="M207" s="10">
        <v>0</v>
      </c>
      <c r="N207" s="11">
        <v>0</v>
      </c>
      <c r="O207" s="6">
        <v>24466</v>
      </c>
      <c r="P207" s="10">
        <v>0</v>
      </c>
      <c r="Q207" s="11">
        <v>0</v>
      </c>
    </row>
    <row r="208" spans="1:17" x14ac:dyDescent="0.25">
      <c r="A208" s="27" t="s">
        <v>517</v>
      </c>
      <c r="B208" s="28" t="s">
        <v>23</v>
      </c>
      <c r="C208" s="28" t="s">
        <v>24</v>
      </c>
      <c r="D208" s="29" t="s">
        <v>520</v>
      </c>
      <c r="E208" s="30" t="s">
        <v>99</v>
      </c>
      <c r="F208" s="6">
        <v>573</v>
      </c>
      <c r="G208" s="10">
        <v>0</v>
      </c>
      <c r="H208" s="11">
        <v>0</v>
      </c>
      <c r="I208" s="6">
        <v>591</v>
      </c>
      <c r="J208" s="10">
        <v>0</v>
      </c>
      <c r="K208" s="11">
        <v>0</v>
      </c>
      <c r="L208" s="6">
        <v>296</v>
      </c>
      <c r="M208" s="10">
        <v>0</v>
      </c>
      <c r="N208" s="11">
        <v>0</v>
      </c>
      <c r="O208" s="6">
        <v>295</v>
      </c>
      <c r="P208" s="10">
        <v>0</v>
      </c>
      <c r="Q208" s="11">
        <v>0</v>
      </c>
    </row>
    <row r="209" spans="1:17" x14ac:dyDescent="0.25">
      <c r="A209" s="27" t="s">
        <v>517</v>
      </c>
      <c r="B209" s="28" t="s">
        <v>23</v>
      </c>
      <c r="C209" s="28" t="s">
        <v>27</v>
      </c>
      <c r="D209" s="29" t="s">
        <v>521</v>
      </c>
      <c r="E209" s="30" t="s">
        <v>522</v>
      </c>
      <c r="F209" s="6">
        <v>0</v>
      </c>
      <c r="G209" s="10">
        <v>0</v>
      </c>
      <c r="H209" s="11">
        <v>0</v>
      </c>
      <c r="I209" s="6">
        <v>0</v>
      </c>
      <c r="J209" s="10">
        <v>0</v>
      </c>
      <c r="K209" s="11">
        <v>0</v>
      </c>
      <c r="L209" s="6">
        <v>0</v>
      </c>
      <c r="M209" s="10">
        <v>0</v>
      </c>
      <c r="N209" s="11">
        <v>0</v>
      </c>
      <c r="O209" s="6">
        <v>0</v>
      </c>
      <c r="P209" s="10">
        <v>0</v>
      </c>
      <c r="Q209" s="11">
        <v>0</v>
      </c>
    </row>
    <row r="210" spans="1:17" x14ac:dyDescent="0.25">
      <c r="A210" s="27" t="s">
        <v>517</v>
      </c>
      <c r="B210" s="28" t="s">
        <v>23</v>
      </c>
      <c r="C210" s="28" t="s">
        <v>30</v>
      </c>
      <c r="D210" s="29" t="s">
        <v>523</v>
      </c>
      <c r="E210" s="30" t="s">
        <v>524</v>
      </c>
      <c r="F210" s="6">
        <v>0</v>
      </c>
      <c r="G210" s="10">
        <v>0</v>
      </c>
      <c r="H210" s="11">
        <v>0</v>
      </c>
      <c r="I210" s="6">
        <v>0</v>
      </c>
      <c r="J210" s="10">
        <v>0</v>
      </c>
      <c r="K210" s="11">
        <v>0</v>
      </c>
      <c r="L210" s="6">
        <v>0</v>
      </c>
      <c r="M210" s="10">
        <v>0</v>
      </c>
      <c r="N210" s="11">
        <v>0</v>
      </c>
      <c r="O210" s="6">
        <v>0</v>
      </c>
      <c r="P210" s="10">
        <v>0</v>
      </c>
      <c r="Q210" s="11">
        <v>0</v>
      </c>
    </row>
    <row r="211" spans="1:17" x14ac:dyDescent="0.25">
      <c r="A211" s="27" t="s">
        <v>517</v>
      </c>
      <c r="B211" s="28" t="s">
        <v>23</v>
      </c>
      <c r="C211" s="28" t="s">
        <v>33</v>
      </c>
      <c r="D211" s="29" t="s">
        <v>525</v>
      </c>
      <c r="E211" s="30" t="s">
        <v>201</v>
      </c>
      <c r="F211" s="6">
        <v>0</v>
      </c>
      <c r="G211" s="10">
        <v>0</v>
      </c>
      <c r="H211" s="11">
        <v>0</v>
      </c>
      <c r="I211" s="6">
        <v>0</v>
      </c>
      <c r="J211" s="10">
        <v>0</v>
      </c>
      <c r="K211" s="11">
        <v>0</v>
      </c>
      <c r="L211" s="6">
        <v>0</v>
      </c>
      <c r="M211" s="10">
        <v>0</v>
      </c>
      <c r="N211" s="11">
        <v>0</v>
      </c>
      <c r="O211" s="6">
        <v>0</v>
      </c>
      <c r="P211" s="10">
        <v>0</v>
      </c>
      <c r="Q211" s="11">
        <v>0</v>
      </c>
    </row>
    <row r="212" spans="1:17" x14ac:dyDescent="0.25">
      <c r="A212" s="27" t="s">
        <v>517</v>
      </c>
      <c r="B212" s="28" t="s">
        <v>23</v>
      </c>
      <c r="C212" s="28" t="s">
        <v>36</v>
      </c>
      <c r="D212" s="29" t="s">
        <v>526</v>
      </c>
      <c r="E212" s="30" t="s">
        <v>374</v>
      </c>
      <c r="F212" s="6">
        <v>0</v>
      </c>
      <c r="G212" s="10">
        <v>0</v>
      </c>
      <c r="H212" s="11">
        <v>0</v>
      </c>
      <c r="I212" s="6">
        <v>0</v>
      </c>
      <c r="J212" s="10">
        <v>0</v>
      </c>
      <c r="K212" s="11">
        <v>0</v>
      </c>
      <c r="L212" s="6">
        <v>0</v>
      </c>
      <c r="M212" s="10">
        <v>0</v>
      </c>
      <c r="N212" s="11">
        <v>0</v>
      </c>
      <c r="O212" s="6">
        <v>0</v>
      </c>
      <c r="P212" s="10">
        <v>0</v>
      </c>
      <c r="Q212" s="11">
        <v>0</v>
      </c>
    </row>
    <row r="213" spans="1:17" x14ac:dyDescent="0.25">
      <c r="A213" s="27" t="s">
        <v>517</v>
      </c>
      <c r="B213" s="28" t="s">
        <v>23</v>
      </c>
      <c r="C213" s="28" t="s">
        <v>39</v>
      </c>
      <c r="D213" s="29" t="s">
        <v>527</v>
      </c>
      <c r="E213" s="30" t="s">
        <v>465</v>
      </c>
      <c r="F213" s="6">
        <v>0</v>
      </c>
      <c r="G213" s="10">
        <v>0</v>
      </c>
      <c r="H213" s="11">
        <v>0</v>
      </c>
      <c r="I213" s="6">
        <v>0</v>
      </c>
      <c r="J213" s="10">
        <v>0</v>
      </c>
      <c r="K213" s="11">
        <v>0</v>
      </c>
      <c r="L213" s="6">
        <v>0</v>
      </c>
      <c r="M213" s="10">
        <v>0</v>
      </c>
      <c r="N213" s="11">
        <v>0</v>
      </c>
      <c r="O213" s="6">
        <v>0</v>
      </c>
      <c r="P213" s="10">
        <v>0</v>
      </c>
      <c r="Q213" s="11">
        <v>0</v>
      </c>
    </row>
    <row r="214" spans="1:17" x14ac:dyDescent="0.25">
      <c r="A214" s="27" t="s">
        <v>517</v>
      </c>
      <c r="B214" s="28" t="s">
        <v>23</v>
      </c>
      <c r="C214" s="28" t="s">
        <v>42</v>
      </c>
      <c r="D214" s="29" t="s">
        <v>528</v>
      </c>
      <c r="E214" s="30" t="s">
        <v>529</v>
      </c>
      <c r="F214" s="6">
        <v>0</v>
      </c>
      <c r="G214" s="10">
        <v>0</v>
      </c>
      <c r="H214" s="11">
        <v>0</v>
      </c>
      <c r="I214" s="6">
        <v>0</v>
      </c>
      <c r="J214" s="10">
        <v>0</v>
      </c>
      <c r="K214" s="11">
        <v>0</v>
      </c>
      <c r="L214" s="6">
        <v>0</v>
      </c>
      <c r="M214" s="10">
        <v>0</v>
      </c>
      <c r="N214" s="11">
        <v>0</v>
      </c>
      <c r="O214" s="6">
        <v>0</v>
      </c>
      <c r="P214" s="10">
        <v>0</v>
      </c>
      <c r="Q214" s="11">
        <v>0</v>
      </c>
    </row>
    <row r="215" spans="1:17" x14ac:dyDescent="0.25">
      <c r="A215" s="27" t="s">
        <v>517</v>
      </c>
      <c r="B215" s="28" t="s">
        <v>23</v>
      </c>
      <c r="C215" s="28" t="s">
        <v>45</v>
      </c>
      <c r="D215" s="29" t="s">
        <v>530</v>
      </c>
      <c r="E215" s="30" t="s">
        <v>211</v>
      </c>
      <c r="F215" s="6">
        <v>0</v>
      </c>
      <c r="G215" s="10">
        <v>0</v>
      </c>
      <c r="H215" s="11">
        <v>0</v>
      </c>
      <c r="I215" s="6">
        <v>0</v>
      </c>
      <c r="J215" s="10">
        <v>0</v>
      </c>
      <c r="K215" s="11">
        <v>0</v>
      </c>
      <c r="L215" s="6">
        <v>0</v>
      </c>
      <c r="M215" s="10">
        <v>0</v>
      </c>
      <c r="N215" s="11">
        <v>0</v>
      </c>
      <c r="O215" s="6">
        <v>0</v>
      </c>
      <c r="P215" s="10">
        <v>0</v>
      </c>
      <c r="Q215" s="11">
        <v>0</v>
      </c>
    </row>
    <row r="216" spans="1:17" x14ac:dyDescent="0.25">
      <c r="A216" s="27" t="s">
        <v>517</v>
      </c>
      <c r="B216" s="28" t="s">
        <v>23</v>
      </c>
      <c r="C216" s="28" t="s">
        <v>48</v>
      </c>
      <c r="D216" s="29" t="s">
        <v>531</v>
      </c>
      <c r="E216" s="30" t="s">
        <v>105</v>
      </c>
      <c r="F216" s="6">
        <v>119</v>
      </c>
      <c r="G216" s="10">
        <v>0</v>
      </c>
      <c r="H216" s="11">
        <v>0</v>
      </c>
      <c r="I216" s="6">
        <v>123</v>
      </c>
      <c r="J216" s="10">
        <v>0</v>
      </c>
      <c r="K216" s="11">
        <v>0</v>
      </c>
      <c r="L216" s="6">
        <v>62</v>
      </c>
      <c r="M216" s="10">
        <v>0</v>
      </c>
      <c r="N216" s="11">
        <v>0</v>
      </c>
      <c r="O216" s="6">
        <v>61</v>
      </c>
      <c r="P216" s="10">
        <v>0</v>
      </c>
      <c r="Q216" s="11">
        <v>0</v>
      </c>
    </row>
    <row r="217" spans="1:17" x14ac:dyDescent="0.25">
      <c r="A217" s="27" t="s">
        <v>517</v>
      </c>
      <c r="B217" s="28" t="s">
        <v>23</v>
      </c>
      <c r="C217" s="28" t="s">
        <v>51</v>
      </c>
      <c r="D217" s="29" t="s">
        <v>532</v>
      </c>
      <c r="E217" s="30" t="s">
        <v>35</v>
      </c>
      <c r="F217" s="6">
        <v>0</v>
      </c>
      <c r="G217" s="10">
        <v>0</v>
      </c>
      <c r="H217" s="11">
        <v>0</v>
      </c>
      <c r="I217" s="6">
        <v>0</v>
      </c>
      <c r="J217" s="10">
        <v>0</v>
      </c>
      <c r="K217" s="11">
        <v>0</v>
      </c>
      <c r="L217" s="6">
        <v>0</v>
      </c>
      <c r="M217" s="10">
        <v>0</v>
      </c>
      <c r="N217" s="11">
        <v>0</v>
      </c>
      <c r="O217" s="6">
        <v>0</v>
      </c>
      <c r="P217" s="10">
        <v>0</v>
      </c>
      <c r="Q217" s="11">
        <v>0</v>
      </c>
    </row>
    <row r="218" spans="1:17" x14ac:dyDescent="0.25">
      <c r="A218" s="27" t="s">
        <v>517</v>
      </c>
      <c r="B218" s="28" t="s">
        <v>23</v>
      </c>
      <c r="C218" s="28" t="s">
        <v>54</v>
      </c>
      <c r="D218" s="29" t="s">
        <v>533</v>
      </c>
      <c r="E218" s="30" t="s">
        <v>534</v>
      </c>
      <c r="F218" s="6">
        <v>0</v>
      </c>
      <c r="G218" s="10">
        <v>0</v>
      </c>
      <c r="H218" s="11">
        <v>0</v>
      </c>
      <c r="I218" s="6">
        <v>0</v>
      </c>
      <c r="J218" s="10">
        <v>0</v>
      </c>
      <c r="K218" s="11">
        <v>0</v>
      </c>
      <c r="L218" s="6">
        <v>0</v>
      </c>
      <c r="M218" s="10">
        <v>0</v>
      </c>
      <c r="N218" s="11">
        <v>0</v>
      </c>
      <c r="O218" s="6">
        <v>0</v>
      </c>
      <c r="P218" s="10">
        <v>0</v>
      </c>
      <c r="Q218" s="11">
        <v>0</v>
      </c>
    </row>
    <row r="219" spans="1:17" x14ac:dyDescent="0.25">
      <c r="A219" s="27" t="s">
        <v>517</v>
      </c>
      <c r="B219" s="28" t="s">
        <v>23</v>
      </c>
      <c r="C219" s="28" t="s">
        <v>57</v>
      </c>
      <c r="D219" s="29" t="s">
        <v>535</v>
      </c>
      <c r="E219" s="30" t="s">
        <v>536</v>
      </c>
      <c r="F219" s="6">
        <v>0</v>
      </c>
      <c r="G219" s="10">
        <v>0</v>
      </c>
      <c r="H219" s="11">
        <v>0</v>
      </c>
      <c r="I219" s="6">
        <v>0</v>
      </c>
      <c r="J219" s="10">
        <v>0</v>
      </c>
      <c r="K219" s="11">
        <v>0</v>
      </c>
      <c r="L219" s="6">
        <v>0</v>
      </c>
      <c r="M219" s="10">
        <v>0</v>
      </c>
      <c r="N219" s="11">
        <v>0</v>
      </c>
      <c r="O219" s="6">
        <v>0</v>
      </c>
      <c r="P219" s="10">
        <v>0</v>
      </c>
      <c r="Q219" s="11">
        <v>0</v>
      </c>
    </row>
    <row r="220" spans="1:17" x14ac:dyDescent="0.25">
      <c r="A220" s="27" t="s">
        <v>517</v>
      </c>
      <c r="B220" s="28" t="s">
        <v>23</v>
      </c>
      <c r="C220" s="28" t="s">
        <v>119</v>
      </c>
      <c r="D220" s="29" t="s">
        <v>537</v>
      </c>
      <c r="E220" s="30" t="s">
        <v>538</v>
      </c>
      <c r="F220" s="6">
        <v>16</v>
      </c>
      <c r="G220" s="10">
        <v>0</v>
      </c>
      <c r="H220" s="11">
        <v>0</v>
      </c>
      <c r="I220" s="6">
        <v>16</v>
      </c>
      <c r="J220" s="10">
        <v>0</v>
      </c>
      <c r="K220" s="11">
        <v>0</v>
      </c>
      <c r="L220" s="6">
        <v>8</v>
      </c>
      <c r="M220" s="10">
        <v>0</v>
      </c>
      <c r="N220" s="11">
        <v>0</v>
      </c>
      <c r="O220" s="6">
        <v>8</v>
      </c>
      <c r="P220" s="10">
        <v>0</v>
      </c>
      <c r="Q220" s="11">
        <v>0</v>
      </c>
    </row>
    <row r="221" spans="1:17" x14ac:dyDescent="0.25">
      <c r="A221" s="27" t="s">
        <v>517</v>
      </c>
      <c r="B221" s="28" t="s">
        <v>23</v>
      </c>
      <c r="C221" s="28" t="s">
        <v>121</v>
      </c>
      <c r="D221" s="29" t="s">
        <v>539</v>
      </c>
      <c r="E221" s="30" t="s">
        <v>59</v>
      </c>
      <c r="F221" s="6">
        <v>0</v>
      </c>
      <c r="G221" s="10">
        <v>0</v>
      </c>
      <c r="H221" s="11">
        <v>0</v>
      </c>
      <c r="I221" s="6">
        <v>0</v>
      </c>
      <c r="J221" s="10">
        <v>0</v>
      </c>
      <c r="K221" s="11">
        <v>0</v>
      </c>
      <c r="L221" s="6">
        <v>0</v>
      </c>
      <c r="M221" s="10">
        <v>0</v>
      </c>
      <c r="N221" s="11">
        <v>0</v>
      </c>
      <c r="O221" s="6">
        <v>0</v>
      </c>
      <c r="P221" s="10">
        <v>0</v>
      </c>
      <c r="Q221" s="11">
        <v>0</v>
      </c>
    </row>
    <row r="222" spans="1:17" x14ac:dyDescent="0.25">
      <c r="A222" s="27" t="s">
        <v>517</v>
      </c>
      <c r="B222" s="28" t="s">
        <v>60</v>
      </c>
      <c r="C222" s="28" t="s">
        <v>540</v>
      </c>
      <c r="D222" s="29" t="s">
        <v>541</v>
      </c>
      <c r="E222" s="30" t="s">
        <v>542</v>
      </c>
      <c r="F222" s="6">
        <v>111336</v>
      </c>
      <c r="G222" s="10">
        <v>0</v>
      </c>
      <c r="H222" s="11">
        <v>0</v>
      </c>
      <c r="I222" s="6">
        <v>114815</v>
      </c>
      <c r="J222" s="10">
        <v>0</v>
      </c>
      <c r="K222" s="11">
        <v>0</v>
      </c>
      <c r="L222" s="6">
        <v>57408</v>
      </c>
      <c r="M222" s="10">
        <v>0</v>
      </c>
      <c r="N222" s="11">
        <v>0</v>
      </c>
      <c r="O222" s="6">
        <v>57407</v>
      </c>
      <c r="P222" s="10">
        <v>0</v>
      </c>
      <c r="Q222" s="11">
        <v>0</v>
      </c>
    </row>
    <row r="223" spans="1:17" x14ac:dyDescent="0.25">
      <c r="A223" s="27" t="s">
        <v>517</v>
      </c>
      <c r="B223" s="28" t="s">
        <v>60</v>
      </c>
      <c r="C223" s="28" t="s">
        <v>543</v>
      </c>
      <c r="D223" s="29" t="s">
        <v>544</v>
      </c>
      <c r="E223" s="30" t="s">
        <v>545</v>
      </c>
      <c r="F223" s="6">
        <v>5970</v>
      </c>
      <c r="G223" s="10">
        <v>0</v>
      </c>
      <c r="H223" s="11">
        <v>0</v>
      </c>
      <c r="I223" s="6">
        <v>6157</v>
      </c>
      <c r="J223" s="10">
        <v>0</v>
      </c>
      <c r="K223" s="11">
        <v>0</v>
      </c>
      <c r="L223" s="6">
        <v>3079</v>
      </c>
      <c r="M223" s="10">
        <v>0</v>
      </c>
      <c r="N223" s="11">
        <v>0</v>
      </c>
      <c r="O223" s="6">
        <v>3078</v>
      </c>
      <c r="P223" s="10">
        <v>0</v>
      </c>
      <c r="Q223" s="11">
        <v>0</v>
      </c>
    </row>
    <row r="224" spans="1:17" x14ac:dyDescent="0.25">
      <c r="A224" s="27" t="s">
        <v>517</v>
      </c>
      <c r="B224" s="28" t="s">
        <v>60</v>
      </c>
      <c r="C224" s="28" t="s">
        <v>546</v>
      </c>
      <c r="D224" s="29" t="s">
        <v>547</v>
      </c>
      <c r="E224" s="30" t="s">
        <v>548</v>
      </c>
      <c r="F224" s="6">
        <v>0</v>
      </c>
      <c r="G224" s="10">
        <v>0</v>
      </c>
      <c r="H224" s="11">
        <v>0</v>
      </c>
      <c r="I224" s="6">
        <v>0</v>
      </c>
      <c r="J224" s="10">
        <v>0</v>
      </c>
      <c r="K224" s="11">
        <v>0</v>
      </c>
      <c r="L224" s="6">
        <v>0</v>
      </c>
      <c r="M224" s="10">
        <v>0</v>
      </c>
      <c r="N224" s="11">
        <v>0</v>
      </c>
      <c r="O224" s="6">
        <v>0</v>
      </c>
      <c r="P224" s="10">
        <v>0</v>
      </c>
      <c r="Q224" s="11">
        <v>0</v>
      </c>
    </row>
    <row r="225" spans="1:17" x14ac:dyDescent="0.25">
      <c r="A225" s="27" t="s">
        <v>517</v>
      </c>
      <c r="B225" s="28" t="s">
        <v>60</v>
      </c>
      <c r="C225" s="28" t="s">
        <v>549</v>
      </c>
      <c r="D225" s="29" t="s">
        <v>550</v>
      </c>
      <c r="E225" s="30" t="s">
        <v>551</v>
      </c>
      <c r="F225" s="6">
        <v>0</v>
      </c>
      <c r="G225" s="10">
        <v>0</v>
      </c>
      <c r="H225" s="11">
        <v>0</v>
      </c>
      <c r="I225" s="6">
        <v>0</v>
      </c>
      <c r="J225" s="10">
        <v>0</v>
      </c>
      <c r="K225" s="11">
        <v>0</v>
      </c>
      <c r="L225" s="6">
        <v>0</v>
      </c>
      <c r="M225" s="10">
        <v>0</v>
      </c>
      <c r="N225" s="11">
        <v>0</v>
      </c>
      <c r="O225" s="6">
        <v>0</v>
      </c>
      <c r="P225" s="10">
        <v>0</v>
      </c>
      <c r="Q225" s="11">
        <v>0</v>
      </c>
    </row>
    <row r="226" spans="1:17" x14ac:dyDescent="0.25">
      <c r="A226" s="27" t="s">
        <v>517</v>
      </c>
      <c r="B226" s="28" t="s">
        <v>60</v>
      </c>
      <c r="C226" s="28" t="s">
        <v>552</v>
      </c>
      <c r="D226" s="29" t="s">
        <v>553</v>
      </c>
      <c r="E226" s="30" t="s">
        <v>554</v>
      </c>
      <c r="F226" s="6">
        <v>1346</v>
      </c>
      <c r="G226" s="10">
        <v>0</v>
      </c>
      <c r="H226" s="11">
        <v>0</v>
      </c>
      <c r="I226" s="6">
        <v>1388</v>
      </c>
      <c r="J226" s="10">
        <v>0</v>
      </c>
      <c r="K226" s="11">
        <v>0</v>
      </c>
      <c r="L226" s="6">
        <v>694</v>
      </c>
      <c r="M226" s="10">
        <v>0</v>
      </c>
      <c r="N226" s="11">
        <v>0</v>
      </c>
      <c r="O226" s="6">
        <v>694</v>
      </c>
      <c r="P226" s="10">
        <v>0</v>
      </c>
      <c r="Q226" s="11">
        <v>0</v>
      </c>
    </row>
    <row r="227" spans="1:17" x14ac:dyDescent="0.25">
      <c r="A227" s="27" t="s">
        <v>517</v>
      </c>
      <c r="B227" s="28" t="s">
        <v>73</v>
      </c>
      <c r="C227" s="28" t="s">
        <v>555</v>
      </c>
      <c r="D227" s="29" t="s">
        <v>556</v>
      </c>
      <c r="E227" s="30" t="s">
        <v>557</v>
      </c>
      <c r="F227" s="6">
        <v>3407</v>
      </c>
      <c r="G227" s="10">
        <v>0</v>
      </c>
      <c r="H227" s="11">
        <v>0</v>
      </c>
      <c r="I227" s="6">
        <v>3513</v>
      </c>
      <c r="J227" s="10">
        <v>0</v>
      </c>
      <c r="K227" s="11">
        <v>0</v>
      </c>
      <c r="L227" s="6">
        <v>1757</v>
      </c>
      <c r="M227" s="10">
        <v>0</v>
      </c>
      <c r="N227" s="11">
        <v>0</v>
      </c>
      <c r="O227" s="6">
        <v>1756</v>
      </c>
      <c r="P227" s="10">
        <v>0</v>
      </c>
      <c r="Q227" s="11">
        <v>0</v>
      </c>
    </row>
    <row r="228" spans="1:17" x14ac:dyDescent="0.25">
      <c r="A228" s="27" t="s">
        <v>517</v>
      </c>
      <c r="B228" s="28" t="s">
        <v>73</v>
      </c>
      <c r="C228" s="28" t="s">
        <v>558</v>
      </c>
      <c r="D228" s="29" t="s">
        <v>559</v>
      </c>
      <c r="E228" s="30" t="s">
        <v>560</v>
      </c>
      <c r="F228" s="6">
        <v>18554</v>
      </c>
      <c r="G228" s="10">
        <v>0</v>
      </c>
      <c r="H228" s="11">
        <v>0</v>
      </c>
      <c r="I228" s="6">
        <v>19134</v>
      </c>
      <c r="J228" s="10">
        <v>0</v>
      </c>
      <c r="K228" s="11">
        <v>0</v>
      </c>
      <c r="L228" s="6">
        <v>9567</v>
      </c>
      <c r="M228" s="10">
        <v>0</v>
      </c>
      <c r="N228" s="11">
        <v>0</v>
      </c>
      <c r="O228" s="6">
        <v>9567</v>
      </c>
      <c r="P228" s="10">
        <v>0</v>
      </c>
      <c r="Q228" s="11">
        <v>0</v>
      </c>
    </row>
    <row r="229" spans="1:17" x14ac:dyDescent="0.25">
      <c r="A229" s="27" t="s">
        <v>517</v>
      </c>
      <c r="B229" s="28" t="s">
        <v>73</v>
      </c>
      <c r="C229" s="28" t="s">
        <v>561</v>
      </c>
      <c r="D229" s="29" t="s">
        <v>562</v>
      </c>
      <c r="E229" s="30" t="s">
        <v>563</v>
      </c>
      <c r="F229" s="6">
        <v>131967</v>
      </c>
      <c r="G229" s="10">
        <v>0</v>
      </c>
      <c r="H229" s="11">
        <v>0</v>
      </c>
      <c r="I229" s="6">
        <v>136091</v>
      </c>
      <c r="J229" s="10">
        <v>0</v>
      </c>
      <c r="K229" s="11">
        <v>0</v>
      </c>
      <c r="L229" s="6">
        <v>68046</v>
      </c>
      <c r="M229" s="10">
        <v>0</v>
      </c>
      <c r="N229" s="11">
        <v>0</v>
      </c>
      <c r="O229" s="6">
        <v>68045</v>
      </c>
      <c r="P229" s="10">
        <v>0</v>
      </c>
      <c r="Q229" s="11">
        <v>0</v>
      </c>
    </row>
    <row r="230" spans="1:17" x14ac:dyDescent="0.25">
      <c r="A230" s="27" t="s">
        <v>517</v>
      </c>
      <c r="B230" s="28" t="s">
        <v>73</v>
      </c>
      <c r="C230" s="28" t="s">
        <v>564</v>
      </c>
      <c r="D230" s="29" t="s">
        <v>565</v>
      </c>
      <c r="E230" s="30" t="s">
        <v>566</v>
      </c>
      <c r="F230" s="6">
        <v>12675</v>
      </c>
      <c r="G230" s="10">
        <v>0</v>
      </c>
      <c r="H230" s="11">
        <v>0</v>
      </c>
      <c r="I230" s="6">
        <v>13071</v>
      </c>
      <c r="J230" s="10">
        <v>0</v>
      </c>
      <c r="K230" s="11">
        <v>0</v>
      </c>
      <c r="L230" s="6">
        <v>6536</v>
      </c>
      <c r="M230" s="10">
        <v>0</v>
      </c>
      <c r="N230" s="11">
        <v>0</v>
      </c>
      <c r="O230" s="6">
        <v>6535</v>
      </c>
      <c r="P230" s="10">
        <v>0</v>
      </c>
      <c r="Q230" s="11">
        <v>0</v>
      </c>
    </row>
    <row r="231" spans="1:17" x14ac:dyDescent="0.25">
      <c r="A231" s="27" t="s">
        <v>517</v>
      </c>
      <c r="B231" s="28" t="s">
        <v>83</v>
      </c>
      <c r="C231" s="28" t="s">
        <v>567</v>
      </c>
      <c r="D231" s="29" t="s">
        <v>568</v>
      </c>
      <c r="E231" s="30" t="s">
        <v>569</v>
      </c>
      <c r="F231" s="6">
        <v>8118</v>
      </c>
      <c r="G231" s="10">
        <v>0</v>
      </c>
      <c r="H231" s="11">
        <v>0</v>
      </c>
      <c r="I231" s="6">
        <v>8372</v>
      </c>
      <c r="J231" s="10">
        <v>0</v>
      </c>
      <c r="K231" s="11">
        <v>0</v>
      </c>
      <c r="L231" s="6">
        <v>4186</v>
      </c>
      <c r="M231" s="10">
        <v>0</v>
      </c>
      <c r="N231" s="11">
        <v>0</v>
      </c>
      <c r="O231" s="6">
        <v>4186</v>
      </c>
      <c r="P231" s="10">
        <v>0</v>
      </c>
      <c r="Q231" s="11">
        <v>0</v>
      </c>
    </row>
    <row r="232" spans="1:17" x14ac:dyDescent="0.25">
      <c r="A232" s="27" t="s">
        <v>517</v>
      </c>
      <c r="B232" s="28" t="s">
        <v>83</v>
      </c>
      <c r="C232" s="28" t="s">
        <v>570</v>
      </c>
      <c r="D232" s="29" t="s">
        <v>571</v>
      </c>
      <c r="E232" s="30" t="s">
        <v>572</v>
      </c>
      <c r="F232" s="6">
        <v>1</v>
      </c>
      <c r="G232" s="10">
        <v>0</v>
      </c>
      <c r="H232" s="11">
        <v>0</v>
      </c>
      <c r="I232" s="6">
        <v>1</v>
      </c>
      <c r="J232" s="10">
        <v>0</v>
      </c>
      <c r="K232" s="11">
        <v>0</v>
      </c>
      <c r="L232" s="6">
        <v>1</v>
      </c>
      <c r="M232" s="10">
        <v>0</v>
      </c>
      <c r="N232" s="11">
        <v>0</v>
      </c>
      <c r="O232" s="6">
        <v>0</v>
      </c>
      <c r="P232" s="10">
        <v>0</v>
      </c>
      <c r="Q232" s="11">
        <v>0</v>
      </c>
    </row>
    <row r="233" spans="1:17" x14ac:dyDescent="0.25">
      <c r="A233" s="27" t="s">
        <v>517</v>
      </c>
      <c r="B233" s="28" t="s">
        <v>83</v>
      </c>
      <c r="C233" s="28" t="s">
        <v>573</v>
      </c>
      <c r="D233" s="29" t="s">
        <v>574</v>
      </c>
      <c r="E233" s="30" t="s">
        <v>575</v>
      </c>
      <c r="F233" s="6">
        <v>86</v>
      </c>
      <c r="G233" s="10">
        <v>0</v>
      </c>
      <c r="H233" s="11">
        <v>0</v>
      </c>
      <c r="I233" s="6">
        <v>89</v>
      </c>
      <c r="J233" s="10">
        <v>0</v>
      </c>
      <c r="K233" s="11">
        <v>0</v>
      </c>
      <c r="L233" s="6">
        <v>45</v>
      </c>
      <c r="M233" s="10">
        <v>0</v>
      </c>
      <c r="N233" s="11">
        <v>0</v>
      </c>
      <c r="O233" s="6">
        <v>44</v>
      </c>
      <c r="P233" s="10">
        <v>0</v>
      </c>
      <c r="Q233" s="11">
        <v>0</v>
      </c>
    </row>
    <row r="234" spans="1:17" x14ac:dyDescent="0.25">
      <c r="A234" s="27" t="s">
        <v>517</v>
      </c>
      <c r="B234" s="28" t="s">
        <v>89</v>
      </c>
      <c r="C234" s="28" t="s">
        <v>576</v>
      </c>
      <c r="D234" s="29" t="s">
        <v>577</v>
      </c>
      <c r="E234" s="30" t="s">
        <v>578</v>
      </c>
      <c r="F234" s="6">
        <v>0</v>
      </c>
      <c r="G234" s="10">
        <v>0</v>
      </c>
      <c r="H234" s="11">
        <v>0</v>
      </c>
      <c r="I234" s="6">
        <v>0</v>
      </c>
      <c r="J234" s="10">
        <v>0</v>
      </c>
      <c r="K234" s="11">
        <v>0</v>
      </c>
      <c r="L234" s="6">
        <v>0</v>
      </c>
      <c r="M234" s="10">
        <v>0</v>
      </c>
      <c r="N234" s="11">
        <v>0</v>
      </c>
      <c r="O234" s="6">
        <v>0</v>
      </c>
      <c r="P234" s="10">
        <v>0</v>
      </c>
      <c r="Q234" s="11">
        <v>0</v>
      </c>
    </row>
    <row r="235" spans="1:17" x14ac:dyDescent="0.25">
      <c r="A235" s="27" t="s">
        <v>517</v>
      </c>
      <c r="B235" s="28" t="s">
        <v>89</v>
      </c>
      <c r="C235" s="28" t="s">
        <v>579</v>
      </c>
      <c r="D235" s="29" t="s">
        <v>580</v>
      </c>
      <c r="E235" s="30" t="s">
        <v>581</v>
      </c>
      <c r="F235" s="6">
        <v>0</v>
      </c>
      <c r="G235" s="10">
        <v>0</v>
      </c>
      <c r="H235" s="11">
        <v>0</v>
      </c>
      <c r="I235" s="6">
        <v>0</v>
      </c>
      <c r="J235" s="10">
        <v>0</v>
      </c>
      <c r="K235" s="11">
        <v>0</v>
      </c>
      <c r="L235" s="6">
        <v>0</v>
      </c>
      <c r="M235" s="10">
        <v>0</v>
      </c>
      <c r="N235" s="11">
        <v>0</v>
      </c>
      <c r="O235" s="6">
        <v>0</v>
      </c>
      <c r="P235" s="10">
        <v>0</v>
      </c>
      <c r="Q235" s="11">
        <v>0</v>
      </c>
    </row>
    <row r="236" spans="1:17" x14ac:dyDescent="0.25">
      <c r="A236" s="27" t="s">
        <v>517</v>
      </c>
      <c r="B236" s="28" t="s">
        <v>89</v>
      </c>
      <c r="C236" s="28" t="s">
        <v>582</v>
      </c>
      <c r="D236" s="29" t="s">
        <v>583</v>
      </c>
      <c r="E236" s="30" t="s">
        <v>584</v>
      </c>
      <c r="F236" s="6">
        <v>0</v>
      </c>
      <c r="G236" s="10">
        <v>0</v>
      </c>
      <c r="H236" s="11">
        <v>0</v>
      </c>
      <c r="I236" s="6">
        <v>0</v>
      </c>
      <c r="J236" s="10">
        <v>0</v>
      </c>
      <c r="K236" s="11">
        <v>0</v>
      </c>
      <c r="L236" s="6">
        <v>0</v>
      </c>
      <c r="M236" s="10">
        <v>0</v>
      </c>
      <c r="N236" s="11">
        <v>0</v>
      </c>
      <c r="O236" s="6">
        <v>0</v>
      </c>
      <c r="P236" s="10">
        <v>0</v>
      </c>
      <c r="Q236" s="11">
        <v>0</v>
      </c>
    </row>
    <row r="237" spans="1:17" x14ac:dyDescent="0.25">
      <c r="A237" s="27" t="s">
        <v>517</v>
      </c>
      <c r="B237" s="28" t="s">
        <v>329</v>
      </c>
      <c r="C237" s="28" t="s">
        <v>30</v>
      </c>
      <c r="D237" s="29" t="s">
        <v>585</v>
      </c>
      <c r="E237" s="30" t="s">
        <v>516</v>
      </c>
      <c r="F237" s="6">
        <v>0</v>
      </c>
      <c r="G237" s="10">
        <v>0</v>
      </c>
      <c r="H237" s="11">
        <v>0</v>
      </c>
      <c r="I237" s="6">
        <v>0</v>
      </c>
      <c r="J237" s="10">
        <v>0</v>
      </c>
      <c r="K237" s="11">
        <v>0</v>
      </c>
      <c r="L237" s="6">
        <v>0</v>
      </c>
      <c r="M237" s="10">
        <v>0</v>
      </c>
      <c r="N237" s="11">
        <v>0</v>
      </c>
      <c r="O237" s="6">
        <v>0</v>
      </c>
      <c r="P237" s="10">
        <v>0</v>
      </c>
      <c r="Q237" s="11">
        <v>0</v>
      </c>
    </row>
    <row r="238" spans="1:17" x14ac:dyDescent="0.25">
      <c r="A238" s="27" t="s">
        <v>586</v>
      </c>
      <c r="B238" s="28" t="s">
        <v>19</v>
      </c>
      <c r="C238" s="28" t="s">
        <v>20</v>
      </c>
      <c r="D238" s="29" t="s">
        <v>587</v>
      </c>
      <c r="E238" s="30" t="s">
        <v>588</v>
      </c>
      <c r="F238" s="6">
        <v>60757</v>
      </c>
      <c r="G238" s="10">
        <v>0</v>
      </c>
      <c r="H238" s="11">
        <v>0</v>
      </c>
      <c r="I238" s="6">
        <v>62655</v>
      </c>
      <c r="J238" s="10">
        <v>0</v>
      </c>
      <c r="K238" s="11">
        <v>0</v>
      </c>
      <c r="L238" s="6">
        <v>31328</v>
      </c>
      <c r="M238" s="10">
        <v>0</v>
      </c>
      <c r="N238" s="11">
        <v>0</v>
      </c>
      <c r="O238" s="6">
        <v>31327</v>
      </c>
      <c r="P238" s="10">
        <v>0</v>
      </c>
      <c r="Q238" s="11">
        <v>0</v>
      </c>
    </row>
    <row r="239" spans="1:17" x14ac:dyDescent="0.25">
      <c r="A239" s="27" t="s">
        <v>586</v>
      </c>
      <c r="B239" s="28" t="s">
        <v>23</v>
      </c>
      <c r="C239" s="28" t="s">
        <v>24</v>
      </c>
      <c r="D239" s="29" t="s">
        <v>589</v>
      </c>
      <c r="E239" s="30" t="s">
        <v>522</v>
      </c>
      <c r="F239" s="6">
        <v>0</v>
      </c>
      <c r="G239" s="10">
        <v>0</v>
      </c>
      <c r="H239" s="11">
        <v>0</v>
      </c>
      <c r="I239" s="6">
        <v>0</v>
      </c>
      <c r="J239" s="10">
        <v>0</v>
      </c>
      <c r="K239" s="11">
        <v>0</v>
      </c>
      <c r="L239" s="6">
        <v>0</v>
      </c>
      <c r="M239" s="10">
        <v>0</v>
      </c>
      <c r="N239" s="11">
        <v>0</v>
      </c>
      <c r="O239" s="6">
        <v>0</v>
      </c>
      <c r="P239" s="10">
        <v>0</v>
      </c>
      <c r="Q239" s="11">
        <v>0</v>
      </c>
    </row>
    <row r="240" spans="1:17" x14ac:dyDescent="0.25">
      <c r="A240" s="27" t="s">
        <v>586</v>
      </c>
      <c r="B240" s="28" t="s">
        <v>23</v>
      </c>
      <c r="C240" s="28" t="s">
        <v>27</v>
      </c>
      <c r="D240" s="29" t="s">
        <v>590</v>
      </c>
      <c r="E240" s="30" t="s">
        <v>591</v>
      </c>
      <c r="F240" s="6">
        <v>0</v>
      </c>
      <c r="G240" s="10">
        <v>0</v>
      </c>
      <c r="H240" s="11">
        <v>0</v>
      </c>
      <c r="I240" s="6">
        <v>0</v>
      </c>
      <c r="J240" s="10">
        <v>0</v>
      </c>
      <c r="K240" s="11">
        <v>0</v>
      </c>
      <c r="L240" s="6">
        <v>0</v>
      </c>
      <c r="M240" s="10">
        <v>0</v>
      </c>
      <c r="N240" s="11">
        <v>0</v>
      </c>
      <c r="O240" s="6">
        <v>0</v>
      </c>
      <c r="P240" s="10">
        <v>0</v>
      </c>
      <c r="Q240" s="11">
        <v>0</v>
      </c>
    </row>
    <row r="241" spans="1:17" x14ac:dyDescent="0.25">
      <c r="A241" s="27" t="s">
        <v>586</v>
      </c>
      <c r="B241" s="28" t="s">
        <v>23</v>
      </c>
      <c r="C241" s="28" t="s">
        <v>30</v>
      </c>
      <c r="D241" s="29" t="s">
        <v>592</v>
      </c>
      <c r="E241" s="30" t="s">
        <v>593</v>
      </c>
      <c r="F241" s="6">
        <v>1814</v>
      </c>
      <c r="G241" s="10">
        <v>0</v>
      </c>
      <c r="H241" s="11">
        <v>0</v>
      </c>
      <c r="I241" s="6">
        <v>1871</v>
      </c>
      <c r="J241" s="10">
        <v>0</v>
      </c>
      <c r="K241" s="11">
        <v>0</v>
      </c>
      <c r="L241" s="6">
        <v>936</v>
      </c>
      <c r="M241" s="10">
        <v>0</v>
      </c>
      <c r="N241" s="11">
        <v>0</v>
      </c>
      <c r="O241" s="6">
        <v>935</v>
      </c>
      <c r="P241" s="10">
        <v>0</v>
      </c>
      <c r="Q241" s="11">
        <v>0</v>
      </c>
    </row>
    <row r="242" spans="1:17" x14ac:dyDescent="0.25">
      <c r="A242" s="27" t="s">
        <v>586</v>
      </c>
      <c r="B242" s="28" t="s">
        <v>23</v>
      </c>
      <c r="C242" s="28" t="s">
        <v>33</v>
      </c>
      <c r="D242" s="29" t="s">
        <v>594</v>
      </c>
      <c r="E242" s="30" t="s">
        <v>595</v>
      </c>
      <c r="F242" s="6">
        <v>8533</v>
      </c>
      <c r="G242" s="10">
        <v>259</v>
      </c>
      <c r="H242" s="11">
        <v>0</v>
      </c>
      <c r="I242" s="6">
        <v>8800</v>
      </c>
      <c r="J242" s="10">
        <v>267</v>
      </c>
      <c r="K242" s="11">
        <v>0</v>
      </c>
      <c r="L242" s="6">
        <v>4400</v>
      </c>
      <c r="M242" s="10">
        <v>134</v>
      </c>
      <c r="N242" s="11">
        <v>0</v>
      </c>
      <c r="O242" s="6">
        <v>4400</v>
      </c>
      <c r="P242" s="10">
        <v>133</v>
      </c>
      <c r="Q242" s="11">
        <v>0</v>
      </c>
    </row>
    <row r="243" spans="1:17" x14ac:dyDescent="0.25">
      <c r="A243" s="27" t="s">
        <v>586</v>
      </c>
      <c r="B243" s="28" t="s">
        <v>23</v>
      </c>
      <c r="C243" s="28" t="s">
        <v>36</v>
      </c>
      <c r="D243" s="29" t="s">
        <v>596</v>
      </c>
      <c r="E243" s="30" t="s">
        <v>41</v>
      </c>
      <c r="F243" s="6">
        <v>341</v>
      </c>
      <c r="G243" s="10">
        <v>0</v>
      </c>
      <c r="H243" s="11">
        <v>0</v>
      </c>
      <c r="I243" s="6">
        <v>352</v>
      </c>
      <c r="J243" s="10">
        <v>0</v>
      </c>
      <c r="K243" s="11">
        <v>0</v>
      </c>
      <c r="L243" s="6">
        <v>176</v>
      </c>
      <c r="M243" s="10">
        <v>0</v>
      </c>
      <c r="N243" s="11">
        <v>0</v>
      </c>
      <c r="O243" s="6">
        <v>176</v>
      </c>
      <c r="P243" s="10">
        <v>0</v>
      </c>
      <c r="Q243" s="11">
        <v>0</v>
      </c>
    </row>
    <row r="244" spans="1:17" x14ac:dyDescent="0.25">
      <c r="A244" s="27" t="s">
        <v>586</v>
      </c>
      <c r="B244" s="28" t="s">
        <v>23</v>
      </c>
      <c r="C244" s="28" t="s">
        <v>39</v>
      </c>
      <c r="D244" s="29" t="s">
        <v>597</v>
      </c>
      <c r="E244" s="30" t="s">
        <v>598</v>
      </c>
      <c r="F244" s="6">
        <v>0</v>
      </c>
      <c r="G244" s="10">
        <v>0</v>
      </c>
      <c r="H244" s="11">
        <v>0</v>
      </c>
      <c r="I244" s="6">
        <v>0</v>
      </c>
      <c r="J244" s="10">
        <v>0</v>
      </c>
      <c r="K244" s="11">
        <v>0</v>
      </c>
      <c r="L244" s="6">
        <v>0</v>
      </c>
      <c r="M244" s="10">
        <v>0</v>
      </c>
      <c r="N244" s="11">
        <v>0</v>
      </c>
      <c r="O244" s="6">
        <v>0</v>
      </c>
      <c r="P244" s="10">
        <v>0</v>
      </c>
      <c r="Q244" s="11">
        <v>0</v>
      </c>
    </row>
    <row r="245" spans="1:17" x14ac:dyDescent="0.25">
      <c r="A245" s="27" t="s">
        <v>586</v>
      </c>
      <c r="B245" s="28" t="s">
        <v>23</v>
      </c>
      <c r="C245" s="28" t="s">
        <v>42</v>
      </c>
      <c r="D245" s="29" t="s">
        <v>599</v>
      </c>
      <c r="E245" s="30" t="s">
        <v>600</v>
      </c>
      <c r="F245" s="6">
        <v>0</v>
      </c>
      <c r="G245" s="10">
        <v>0</v>
      </c>
      <c r="H245" s="11">
        <v>0</v>
      </c>
      <c r="I245" s="6">
        <v>0</v>
      </c>
      <c r="J245" s="10">
        <v>0</v>
      </c>
      <c r="K245" s="11">
        <v>0</v>
      </c>
      <c r="L245" s="6">
        <v>0</v>
      </c>
      <c r="M245" s="10">
        <v>0</v>
      </c>
      <c r="N245" s="11">
        <v>0</v>
      </c>
      <c r="O245" s="6">
        <v>0</v>
      </c>
      <c r="P245" s="10">
        <v>0</v>
      </c>
      <c r="Q245" s="11">
        <v>0</v>
      </c>
    </row>
    <row r="246" spans="1:17" x14ac:dyDescent="0.25">
      <c r="A246" s="27" t="s">
        <v>586</v>
      </c>
      <c r="B246" s="28" t="s">
        <v>23</v>
      </c>
      <c r="C246" s="28" t="s">
        <v>45</v>
      </c>
      <c r="D246" s="29" t="s">
        <v>601</v>
      </c>
      <c r="E246" s="30" t="s">
        <v>602</v>
      </c>
      <c r="F246" s="6">
        <v>423</v>
      </c>
      <c r="G246" s="10">
        <v>0</v>
      </c>
      <c r="H246" s="11">
        <v>0</v>
      </c>
      <c r="I246" s="6">
        <v>436</v>
      </c>
      <c r="J246" s="10">
        <v>0</v>
      </c>
      <c r="K246" s="11">
        <v>0</v>
      </c>
      <c r="L246" s="6">
        <v>218</v>
      </c>
      <c r="M246" s="10">
        <v>0</v>
      </c>
      <c r="N246" s="11">
        <v>0</v>
      </c>
      <c r="O246" s="6">
        <v>218</v>
      </c>
      <c r="P246" s="10">
        <v>0</v>
      </c>
      <c r="Q246" s="11">
        <v>0</v>
      </c>
    </row>
    <row r="247" spans="1:17" x14ac:dyDescent="0.25">
      <c r="A247" s="27" t="s">
        <v>586</v>
      </c>
      <c r="B247" s="28" t="s">
        <v>23</v>
      </c>
      <c r="C247" s="28" t="s">
        <v>48</v>
      </c>
      <c r="D247" s="29" t="s">
        <v>603</v>
      </c>
      <c r="E247" s="30" t="s">
        <v>53</v>
      </c>
      <c r="F247" s="6">
        <v>0</v>
      </c>
      <c r="G247" s="10">
        <v>0</v>
      </c>
      <c r="H247" s="11">
        <v>0</v>
      </c>
      <c r="I247" s="6">
        <v>0</v>
      </c>
      <c r="J247" s="10">
        <v>0</v>
      </c>
      <c r="K247" s="11">
        <v>0</v>
      </c>
      <c r="L247" s="6">
        <v>0</v>
      </c>
      <c r="M247" s="10">
        <v>0</v>
      </c>
      <c r="N247" s="11">
        <v>0</v>
      </c>
      <c r="O247" s="6">
        <v>0</v>
      </c>
      <c r="P247" s="10">
        <v>0</v>
      </c>
      <c r="Q247" s="11">
        <v>0</v>
      </c>
    </row>
    <row r="248" spans="1:17" x14ac:dyDescent="0.25">
      <c r="A248" s="27" t="s">
        <v>586</v>
      </c>
      <c r="B248" s="28" t="s">
        <v>23</v>
      </c>
      <c r="C248" s="28" t="s">
        <v>51</v>
      </c>
      <c r="D248" s="29" t="s">
        <v>604</v>
      </c>
      <c r="E248" s="30" t="s">
        <v>605</v>
      </c>
      <c r="F248" s="6">
        <v>0</v>
      </c>
      <c r="G248" s="10">
        <v>0</v>
      </c>
      <c r="H248" s="11">
        <v>0</v>
      </c>
      <c r="I248" s="6">
        <v>0</v>
      </c>
      <c r="J248" s="10">
        <v>0</v>
      </c>
      <c r="K248" s="11">
        <v>0</v>
      </c>
      <c r="L248" s="6">
        <v>0</v>
      </c>
      <c r="M248" s="10">
        <v>0</v>
      </c>
      <c r="N248" s="11">
        <v>0</v>
      </c>
      <c r="O248" s="6">
        <v>0</v>
      </c>
      <c r="P248" s="10">
        <v>0</v>
      </c>
      <c r="Q248" s="11">
        <v>0</v>
      </c>
    </row>
    <row r="249" spans="1:17" x14ac:dyDescent="0.25">
      <c r="A249" s="27" t="s">
        <v>586</v>
      </c>
      <c r="B249" s="28" t="s">
        <v>23</v>
      </c>
      <c r="C249" s="28" t="s">
        <v>54</v>
      </c>
      <c r="D249" s="29" t="s">
        <v>606</v>
      </c>
      <c r="E249" s="30" t="s">
        <v>59</v>
      </c>
      <c r="F249" s="6">
        <v>409</v>
      </c>
      <c r="G249" s="10">
        <v>0</v>
      </c>
      <c r="H249" s="11">
        <v>0</v>
      </c>
      <c r="I249" s="6">
        <v>422</v>
      </c>
      <c r="J249" s="10">
        <v>0</v>
      </c>
      <c r="K249" s="11">
        <v>0</v>
      </c>
      <c r="L249" s="6">
        <v>211</v>
      </c>
      <c r="M249" s="10">
        <v>0</v>
      </c>
      <c r="N249" s="11">
        <v>0</v>
      </c>
      <c r="O249" s="6">
        <v>211</v>
      </c>
      <c r="P249" s="10">
        <v>0</v>
      </c>
      <c r="Q249" s="11">
        <v>0</v>
      </c>
    </row>
    <row r="250" spans="1:17" x14ac:dyDescent="0.25">
      <c r="A250" s="27" t="s">
        <v>586</v>
      </c>
      <c r="B250" s="28" t="s">
        <v>23</v>
      </c>
      <c r="C250" s="28" t="s">
        <v>57</v>
      </c>
      <c r="D250" s="29" t="s">
        <v>607</v>
      </c>
      <c r="E250" s="30" t="s">
        <v>608</v>
      </c>
      <c r="F250" s="6">
        <v>0</v>
      </c>
      <c r="G250" s="10">
        <v>0</v>
      </c>
      <c r="H250" s="11">
        <v>0</v>
      </c>
      <c r="I250" s="6">
        <v>0</v>
      </c>
      <c r="J250" s="10">
        <v>0</v>
      </c>
      <c r="K250" s="11">
        <v>0</v>
      </c>
      <c r="L250" s="6">
        <v>0</v>
      </c>
      <c r="M250" s="10">
        <v>0</v>
      </c>
      <c r="N250" s="11">
        <v>0</v>
      </c>
      <c r="O250" s="6">
        <v>0</v>
      </c>
      <c r="P250" s="10">
        <v>0</v>
      </c>
      <c r="Q250" s="11">
        <v>0</v>
      </c>
    </row>
    <row r="251" spans="1:17" x14ac:dyDescent="0.25">
      <c r="A251" s="27" t="s">
        <v>586</v>
      </c>
      <c r="B251" s="28" t="s">
        <v>60</v>
      </c>
      <c r="C251" s="28" t="s">
        <v>609</v>
      </c>
      <c r="D251" s="29" t="s">
        <v>610</v>
      </c>
      <c r="E251" s="30" t="s">
        <v>611</v>
      </c>
      <c r="F251" s="6">
        <v>34301</v>
      </c>
      <c r="G251" s="10">
        <v>0</v>
      </c>
      <c r="H251" s="11">
        <v>0</v>
      </c>
      <c r="I251" s="6">
        <v>35373</v>
      </c>
      <c r="J251" s="10">
        <v>0</v>
      </c>
      <c r="K251" s="11">
        <v>0</v>
      </c>
      <c r="L251" s="6">
        <v>17687</v>
      </c>
      <c r="M251" s="10">
        <v>0</v>
      </c>
      <c r="N251" s="11">
        <v>0</v>
      </c>
      <c r="O251" s="6">
        <v>17686</v>
      </c>
      <c r="P251" s="10">
        <v>0</v>
      </c>
      <c r="Q251" s="11">
        <v>0</v>
      </c>
    </row>
    <row r="252" spans="1:17" x14ac:dyDescent="0.25">
      <c r="A252" s="27" t="s">
        <v>586</v>
      </c>
      <c r="B252" s="28" t="s">
        <v>60</v>
      </c>
      <c r="C252" s="28" t="s">
        <v>612</v>
      </c>
      <c r="D252" s="29" t="s">
        <v>613</v>
      </c>
      <c r="E252" s="30" t="s">
        <v>614</v>
      </c>
      <c r="F252" s="6">
        <v>20799</v>
      </c>
      <c r="G252" s="10">
        <v>0</v>
      </c>
      <c r="H252" s="11">
        <v>0</v>
      </c>
      <c r="I252" s="6">
        <v>21449</v>
      </c>
      <c r="J252" s="10">
        <v>0</v>
      </c>
      <c r="K252" s="11">
        <v>0</v>
      </c>
      <c r="L252" s="6">
        <v>10725</v>
      </c>
      <c r="M252" s="10">
        <v>0</v>
      </c>
      <c r="N252" s="11">
        <v>0</v>
      </c>
      <c r="O252" s="6">
        <v>10724</v>
      </c>
      <c r="P252" s="10">
        <v>0</v>
      </c>
      <c r="Q252" s="11">
        <v>0</v>
      </c>
    </row>
    <row r="253" spans="1:17" x14ac:dyDescent="0.25">
      <c r="A253" s="27" t="s">
        <v>586</v>
      </c>
      <c r="B253" s="28" t="s">
        <v>60</v>
      </c>
      <c r="C253" s="28" t="s">
        <v>615</v>
      </c>
      <c r="D253" s="29" t="s">
        <v>616</v>
      </c>
      <c r="E253" s="30" t="s">
        <v>617</v>
      </c>
      <c r="F253" s="6">
        <v>7582</v>
      </c>
      <c r="G253" s="10">
        <v>0</v>
      </c>
      <c r="H253" s="11">
        <v>0</v>
      </c>
      <c r="I253" s="6">
        <v>7819</v>
      </c>
      <c r="J253" s="10">
        <v>0</v>
      </c>
      <c r="K253" s="11">
        <v>0</v>
      </c>
      <c r="L253" s="6">
        <v>3910</v>
      </c>
      <c r="M253" s="10">
        <v>0</v>
      </c>
      <c r="N253" s="11">
        <v>0</v>
      </c>
      <c r="O253" s="6">
        <v>3909</v>
      </c>
      <c r="P253" s="10">
        <v>0</v>
      </c>
      <c r="Q253" s="11">
        <v>0</v>
      </c>
    </row>
    <row r="254" spans="1:17" x14ac:dyDescent="0.25">
      <c r="A254" s="27" t="s">
        <v>586</v>
      </c>
      <c r="B254" s="28" t="s">
        <v>60</v>
      </c>
      <c r="C254" s="28" t="s">
        <v>618</v>
      </c>
      <c r="D254" s="29" t="s">
        <v>619</v>
      </c>
      <c r="E254" s="30" t="s">
        <v>620</v>
      </c>
      <c r="F254" s="6">
        <v>0</v>
      </c>
      <c r="G254" s="10">
        <v>0</v>
      </c>
      <c r="H254" s="11">
        <v>0</v>
      </c>
      <c r="I254" s="6">
        <v>0</v>
      </c>
      <c r="J254" s="10">
        <v>0</v>
      </c>
      <c r="K254" s="11">
        <v>0</v>
      </c>
      <c r="L254" s="6">
        <v>0</v>
      </c>
      <c r="M254" s="10">
        <v>0</v>
      </c>
      <c r="N254" s="11">
        <v>0</v>
      </c>
      <c r="O254" s="6">
        <v>0</v>
      </c>
      <c r="P254" s="10">
        <v>0</v>
      </c>
      <c r="Q254" s="11">
        <v>0</v>
      </c>
    </row>
    <row r="255" spans="1:17" x14ac:dyDescent="0.25">
      <c r="A255" s="27" t="s">
        <v>586</v>
      </c>
      <c r="B255" s="28" t="s">
        <v>60</v>
      </c>
      <c r="C255" s="28" t="s">
        <v>621</v>
      </c>
      <c r="D255" s="29" t="s">
        <v>622</v>
      </c>
      <c r="E255" s="30" t="s">
        <v>623</v>
      </c>
      <c r="F255" s="6">
        <v>417</v>
      </c>
      <c r="G255" s="10">
        <v>0</v>
      </c>
      <c r="H255" s="11">
        <v>0</v>
      </c>
      <c r="I255" s="6">
        <v>430</v>
      </c>
      <c r="J255" s="10">
        <v>0</v>
      </c>
      <c r="K255" s="11">
        <v>0</v>
      </c>
      <c r="L255" s="6">
        <v>215</v>
      </c>
      <c r="M255" s="10">
        <v>0</v>
      </c>
      <c r="N255" s="11">
        <v>0</v>
      </c>
      <c r="O255" s="6">
        <v>215</v>
      </c>
      <c r="P255" s="10">
        <v>0</v>
      </c>
      <c r="Q255" s="11">
        <v>0</v>
      </c>
    </row>
    <row r="256" spans="1:17" x14ac:dyDescent="0.25">
      <c r="A256" s="27" t="s">
        <v>586</v>
      </c>
      <c r="B256" s="28" t="s">
        <v>60</v>
      </c>
      <c r="C256" s="28" t="s">
        <v>624</v>
      </c>
      <c r="D256" s="29" t="s">
        <v>625</v>
      </c>
      <c r="E256" s="30" t="s">
        <v>626</v>
      </c>
      <c r="F256" s="6">
        <v>0</v>
      </c>
      <c r="G256" s="10">
        <v>0</v>
      </c>
      <c r="H256" s="11">
        <v>0</v>
      </c>
      <c r="I256" s="6">
        <v>0</v>
      </c>
      <c r="J256" s="10">
        <v>0</v>
      </c>
      <c r="K256" s="11">
        <v>0</v>
      </c>
      <c r="L256" s="6">
        <v>0</v>
      </c>
      <c r="M256" s="10">
        <v>0</v>
      </c>
      <c r="N256" s="11">
        <v>0</v>
      </c>
      <c r="O256" s="6">
        <v>0</v>
      </c>
      <c r="P256" s="10">
        <v>0</v>
      </c>
      <c r="Q256" s="11">
        <v>0</v>
      </c>
    </row>
    <row r="257" spans="1:17" x14ac:dyDescent="0.25">
      <c r="A257" s="27" t="s">
        <v>586</v>
      </c>
      <c r="B257" s="28" t="s">
        <v>73</v>
      </c>
      <c r="C257" s="28" t="s">
        <v>627</v>
      </c>
      <c r="D257" s="29" t="s">
        <v>628</v>
      </c>
      <c r="E257" s="30" t="s">
        <v>629</v>
      </c>
      <c r="F257" s="6">
        <v>0</v>
      </c>
      <c r="G257" s="10">
        <v>0</v>
      </c>
      <c r="H257" s="11">
        <v>8757.4500000000007</v>
      </c>
      <c r="I257" s="6">
        <v>0</v>
      </c>
      <c r="J257" s="10">
        <v>0</v>
      </c>
      <c r="K257" s="11">
        <v>9031</v>
      </c>
      <c r="L257" s="6">
        <v>0</v>
      </c>
      <c r="M257" s="10">
        <v>0</v>
      </c>
      <c r="N257" s="11">
        <v>4516</v>
      </c>
      <c r="O257" s="6">
        <v>0</v>
      </c>
      <c r="P257" s="10">
        <v>0</v>
      </c>
      <c r="Q257" s="11">
        <v>4515</v>
      </c>
    </row>
    <row r="258" spans="1:17" x14ac:dyDescent="0.25">
      <c r="A258" s="27" t="s">
        <v>586</v>
      </c>
      <c r="B258" s="28" t="s">
        <v>73</v>
      </c>
      <c r="C258" s="28" t="s">
        <v>630</v>
      </c>
      <c r="D258" s="29" t="s">
        <v>631</v>
      </c>
      <c r="E258" s="30" t="s">
        <v>632</v>
      </c>
      <c r="F258" s="6">
        <v>0</v>
      </c>
      <c r="G258" s="10">
        <v>0</v>
      </c>
      <c r="H258" s="11">
        <v>10703.55</v>
      </c>
      <c r="I258" s="6">
        <v>0</v>
      </c>
      <c r="J258" s="10">
        <v>0</v>
      </c>
      <c r="K258" s="11">
        <v>11038</v>
      </c>
      <c r="L258" s="6">
        <v>0</v>
      </c>
      <c r="M258" s="10">
        <v>0</v>
      </c>
      <c r="N258" s="11">
        <v>5519</v>
      </c>
      <c r="O258" s="6">
        <v>0</v>
      </c>
      <c r="P258" s="10">
        <v>0</v>
      </c>
      <c r="Q258" s="11">
        <v>5519</v>
      </c>
    </row>
    <row r="259" spans="1:17" x14ac:dyDescent="0.25">
      <c r="A259" s="27" t="s">
        <v>586</v>
      </c>
      <c r="B259" s="28" t="s">
        <v>73</v>
      </c>
      <c r="C259" s="28" t="s">
        <v>633</v>
      </c>
      <c r="D259" s="29" t="s">
        <v>634</v>
      </c>
      <c r="E259" s="30" t="s">
        <v>635</v>
      </c>
      <c r="F259" s="6">
        <v>16087</v>
      </c>
      <c r="G259" s="10">
        <v>0</v>
      </c>
      <c r="H259" s="11">
        <v>0</v>
      </c>
      <c r="I259" s="6">
        <v>16590</v>
      </c>
      <c r="J259" s="10">
        <v>0</v>
      </c>
      <c r="K259" s="11">
        <v>0</v>
      </c>
      <c r="L259" s="6">
        <v>8295</v>
      </c>
      <c r="M259" s="10">
        <v>0</v>
      </c>
      <c r="N259" s="11">
        <v>0</v>
      </c>
      <c r="O259" s="6">
        <v>8295</v>
      </c>
      <c r="P259" s="10">
        <v>0</v>
      </c>
      <c r="Q259" s="11">
        <v>0</v>
      </c>
    </row>
    <row r="260" spans="1:17" x14ac:dyDescent="0.25">
      <c r="A260" s="27" t="s">
        <v>586</v>
      </c>
      <c r="B260" s="28" t="s">
        <v>73</v>
      </c>
      <c r="C260" s="28" t="s">
        <v>636</v>
      </c>
      <c r="D260" s="29" t="s">
        <v>637</v>
      </c>
      <c r="E260" s="30" t="s">
        <v>638</v>
      </c>
      <c r="F260" s="6">
        <v>139666</v>
      </c>
      <c r="G260" s="10">
        <v>0</v>
      </c>
      <c r="H260" s="11">
        <v>0</v>
      </c>
      <c r="I260" s="6">
        <v>144030</v>
      </c>
      <c r="J260" s="10">
        <v>0</v>
      </c>
      <c r="K260" s="11">
        <v>0</v>
      </c>
      <c r="L260" s="6">
        <v>72015</v>
      </c>
      <c r="M260" s="10">
        <v>0</v>
      </c>
      <c r="N260" s="11">
        <v>0</v>
      </c>
      <c r="O260" s="6">
        <v>72015</v>
      </c>
      <c r="P260" s="10">
        <v>0</v>
      </c>
      <c r="Q260" s="11">
        <v>0</v>
      </c>
    </row>
    <row r="261" spans="1:17" x14ac:dyDescent="0.25">
      <c r="A261" s="27" t="s">
        <v>586</v>
      </c>
      <c r="B261" s="28" t="s">
        <v>83</v>
      </c>
      <c r="C261" s="28" t="s">
        <v>77</v>
      </c>
      <c r="D261" s="29" t="s">
        <v>639</v>
      </c>
      <c r="E261" s="30" t="s">
        <v>640</v>
      </c>
      <c r="F261" s="6">
        <v>2747</v>
      </c>
      <c r="G261" s="10">
        <v>0</v>
      </c>
      <c r="H261" s="11">
        <v>0</v>
      </c>
      <c r="I261" s="6">
        <v>2833</v>
      </c>
      <c r="J261" s="10">
        <v>0</v>
      </c>
      <c r="K261" s="11">
        <v>0</v>
      </c>
      <c r="L261" s="6">
        <v>1417</v>
      </c>
      <c r="M261" s="10">
        <v>0</v>
      </c>
      <c r="N261" s="11">
        <v>0</v>
      </c>
      <c r="O261" s="6">
        <v>1416</v>
      </c>
      <c r="P261" s="10">
        <v>0</v>
      </c>
      <c r="Q261" s="11">
        <v>0</v>
      </c>
    </row>
    <row r="262" spans="1:17" x14ac:dyDescent="0.25">
      <c r="A262" s="27" t="s">
        <v>586</v>
      </c>
      <c r="B262" s="28" t="s">
        <v>83</v>
      </c>
      <c r="C262" s="28" t="s">
        <v>641</v>
      </c>
      <c r="D262" s="29" t="s">
        <v>642</v>
      </c>
      <c r="E262" s="30" t="s">
        <v>643</v>
      </c>
      <c r="F262" s="6">
        <v>5726</v>
      </c>
      <c r="G262" s="10">
        <v>0</v>
      </c>
      <c r="H262" s="11">
        <v>0</v>
      </c>
      <c r="I262" s="6">
        <v>5905</v>
      </c>
      <c r="J262" s="10">
        <v>0</v>
      </c>
      <c r="K262" s="11">
        <v>0</v>
      </c>
      <c r="L262" s="6">
        <v>2953</v>
      </c>
      <c r="M262" s="10">
        <v>0</v>
      </c>
      <c r="N262" s="11">
        <v>0</v>
      </c>
      <c r="O262" s="6">
        <v>2952</v>
      </c>
      <c r="P262" s="10">
        <v>0</v>
      </c>
      <c r="Q262" s="11">
        <v>0</v>
      </c>
    </row>
    <row r="263" spans="1:17" x14ac:dyDescent="0.25">
      <c r="A263" s="27" t="s">
        <v>586</v>
      </c>
      <c r="B263" s="28" t="s">
        <v>89</v>
      </c>
      <c r="C263" s="28" t="s">
        <v>644</v>
      </c>
      <c r="D263" s="29" t="s">
        <v>645</v>
      </c>
      <c r="E263" s="30" t="s">
        <v>646</v>
      </c>
      <c r="F263" s="6">
        <v>3060</v>
      </c>
      <c r="G263" s="10">
        <v>0</v>
      </c>
      <c r="H263" s="11">
        <v>0</v>
      </c>
      <c r="I263" s="6">
        <v>3156</v>
      </c>
      <c r="J263" s="10">
        <v>0</v>
      </c>
      <c r="K263" s="11">
        <v>0</v>
      </c>
      <c r="L263" s="6">
        <v>1578</v>
      </c>
      <c r="M263" s="10">
        <v>0</v>
      </c>
      <c r="N263" s="11">
        <v>0</v>
      </c>
      <c r="O263" s="6">
        <v>1578</v>
      </c>
      <c r="P263" s="10">
        <v>0</v>
      </c>
      <c r="Q263" s="11">
        <v>0</v>
      </c>
    </row>
    <row r="264" spans="1:17" x14ac:dyDescent="0.25">
      <c r="A264" s="27" t="s">
        <v>586</v>
      </c>
      <c r="B264" s="28" t="s">
        <v>89</v>
      </c>
      <c r="C264" s="28" t="s">
        <v>624</v>
      </c>
      <c r="D264" s="29" t="s">
        <v>647</v>
      </c>
      <c r="E264" s="30" t="s">
        <v>648</v>
      </c>
      <c r="F264" s="6">
        <v>3676</v>
      </c>
      <c r="G264" s="10">
        <v>0</v>
      </c>
      <c r="H264" s="11">
        <v>0</v>
      </c>
      <c r="I264" s="6">
        <v>3791</v>
      </c>
      <c r="J264" s="10">
        <v>0</v>
      </c>
      <c r="K264" s="11">
        <v>0</v>
      </c>
      <c r="L264" s="6">
        <v>1896</v>
      </c>
      <c r="M264" s="10">
        <v>0</v>
      </c>
      <c r="N264" s="11">
        <v>0</v>
      </c>
      <c r="O264" s="6">
        <v>1895</v>
      </c>
      <c r="P264" s="10">
        <v>0</v>
      </c>
      <c r="Q264" s="11">
        <v>0</v>
      </c>
    </row>
    <row r="265" spans="1:17" x14ac:dyDescent="0.25">
      <c r="A265" s="27" t="s">
        <v>586</v>
      </c>
      <c r="B265" s="28" t="s">
        <v>89</v>
      </c>
      <c r="C265" s="28" t="s">
        <v>649</v>
      </c>
      <c r="D265" s="29" t="s">
        <v>650</v>
      </c>
      <c r="E265" s="30" t="s">
        <v>651</v>
      </c>
      <c r="F265" s="6">
        <v>1407</v>
      </c>
      <c r="G265" s="10">
        <v>0</v>
      </c>
      <c r="H265" s="11">
        <v>0</v>
      </c>
      <c r="I265" s="6">
        <v>1451</v>
      </c>
      <c r="J265" s="10">
        <v>0</v>
      </c>
      <c r="K265" s="11">
        <v>0</v>
      </c>
      <c r="L265" s="6">
        <v>726</v>
      </c>
      <c r="M265" s="10">
        <v>0</v>
      </c>
      <c r="N265" s="11">
        <v>0</v>
      </c>
      <c r="O265" s="6">
        <v>725</v>
      </c>
      <c r="P265" s="10">
        <v>0</v>
      </c>
      <c r="Q265" s="11">
        <v>0</v>
      </c>
    </row>
    <row r="266" spans="1:17" x14ac:dyDescent="0.25">
      <c r="A266" s="27" t="s">
        <v>586</v>
      </c>
      <c r="B266" s="28" t="s">
        <v>89</v>
      </c>
      <c r="C266" s="28" t="s">
        <v>652</v>
      </c>
      <c r="D266" s="29" t="s">
        <v>653</v>
      </c>
      <c r="E266" s="30" t="s">
        <v>654</v>
      </c>
      <c r="F266" s="6">
        <v>883</v>
      </c>
      <c r="G266" s="10">
        <v>0</v>
      </c>
      <c r="H266" s="11">
        <v>0</v>
      </c>
      <c r="I266" s="6">
        <v>911</v>
      </c>
      <c r="J266" s="10">
        <v>0</v>
      </c>
      <c r="K266" s="11">
        <v>0</v>
      </c>
      <c r="L266" s="6">
        <v>456</v>
      </c>
      <c r="M266" s="10">
        <v>0</v>
      </c>
      <c r="N266" s="11">
        <v>0</v>
      </c>
      <c r="O266" s="6">
        <v>455</v>
      </c>
      <c r="P266" s="10">
        <v>0</v>
      </c>
      <c r="Q266" s="11">
        <v>0</v>
      </c>
    </row>
    <row r="267" spans="1:17" x14ac:dyDescent="0.25">
      <c r="A267" s="27" t="s">
        <v>586</v>
      </c>
      <c r="B267" s="28" t="s">
        <v>89</v>
      </c>
      <c r="C267" s="28" t="s">
        <v>655</v>
      </c>
      <c r="D267" s="29" t="s">
        <v>656</v>
      </c>
      <c r="E267" s="30" t="s">
        <v>657</v>
      </c>
      <c r="F267" s="6">
        <v>0</v>
      </c>
      <c r="G267" s="10">
        <v>0</v>
      </c>
      <c r="H267" s="11">
        <v>0</v>
      </c>
      <c r="I267" s="6">
        <v>0</v>
      </c>
      <c r="J267" s="10">
        <v>0</v>
      </c>
      <c r="K267" s="11">
        <v>0</v>
      </c>
      <c r="L267" s="6">
        <v>0</v>
      </c>
      <c r="M267" s="10">
        <v>0</v>
      </c>
      <c r="N267" s="11">
        <v>0</v>
      </c>
      <c r="O267" s="6">
        <v>0</v>
      </c>
      <c r="P267" s="10">
        <v>0</v>
      </c>
      <c r="Q267" s="11">
        <v>0</v>
      </c>
    </row>
    <row r="268" spans="1:17" x14ac:dyDescent="0.25">
      <c r="A268" s="27" t="s">
        <v>586</v>
      </c>
      <c r="B268" s="28" t="s">
        <v>89</v>
      </c>
      <c r="C268" s="28" t="s">
        <v>658</v>
      </c>
      <c r="D268" s="29" t="s">
        <v>659</v>
      </c>
      <c r="E268" s="30" t="s">
        <v>660</v>
      </c>
      <c r="F268" s="6">
        <v>0</v>
      </c>
      <c r="G268" s="10">
        <v>0</v>
      </c>
      <c r="H268" s="11">
        <v>0</v>
      </c>
      <c r="I268" s="6">
        <v>0</v>
      </c>
      <c r="J268" s="10">
        <v>0</v>
      </c>
      <c r="K268" s="11">
        <v>0</v>
      </c>
      <c r="L268" s="6">
        <v>0</v>
      </c>
      <c r="M268" s="10">
        <v>0</v>
      </c>
      <c r="N268" s="11">
        <v>0</v>
      </c>
      <c r="O268" s="6">
        <v>0</v>
      </c>
      <c r="P268" s="10">
        <v>0</v>
      </c>
      <c r="Q268" s="11">
        <v>0</v>
      </c>
    </row>
    <row r="269" spans="1:17" x14ac:dyDescent="0.25">
      <c r="A269" s="27" t="s">
        <v>586</v>
      </c>
      <c r="B269" s="28" t="s">
        <v>89</v>
      </c>
      <c r="C269" s="28" t="s">
        <v>661</v>
      </c>
      <c r="D269" s="29" t="s">
        <v>662</v>
      </c>
      <c r="E269" s="30" t="s">
        <v>663</v>
      </c>
      <c r="F269" s="6">
        <v>0</v>
      </c>
      <c r="G269" s="10">
        <v>0</v>
      </c>
      <c r="H269" s="11">
        <v>0</v>
      </c>
      <c r="I269" s="6">
        <v>0</v>
      </c>
      <c r="J269" s="10">
        <v>0</v>
      </c>
      <c r="K269" s="11">
        <v>0</v>
      </c>
      <c r="L269" s="6">
        <v>0</v>
      </c>
      <c r="M269" s="10">
        <v>0</v>
      </c>
      <c r="N269" s="11">
        <v>0</v>
      </c>
      <c r="O269" s="6">
        <v>0</v>
      </c>
      <c r="P269" s="10">
        <v>0</v>
      </c>
      <c r="Q269" s="11">
        <v>0</v>
      </c>
    </row>
    <row r="270" spans="1:17" x14ac:dyDescent="0.25">
      <c r="A270" s="27" t="s">
        <v>586</v>
      </c>
      <c r="B270" s="28" t="s">
        <v>329</v>
      </c>
      <c r="C270" s="28" t="s">
        <v>33</v>
      </c>
      <c r="D270" s="29" t="s">
        <v>664</v>
      </c>
      <c r="E270" s="30" t="s">
        <v>665</v>
      </c>
      <c r="F270" s="6">
        <v>0</v>
      </c>
      <c r="G270" s="10">
        <v>0</v>
      </c>
      <c r="H270" s="11">
        <v>0</v>
      </c>
      <c r="I270" s="6">
        <v>0</v>
      </c>
      <c r="J270" s="10">
        <v>0</v>
      </c>
      <c r="K270" s="11">
        <v>0</v>
      </c>
      <c r="L270" s="6">
        <v>0</v>
      </c>
      <c r="M270" s="10">
        <v>0</v>
      </c>
      <c r="N270" s="11">
        <v>0</v>
      </c>
      <c r="O270" s="6">
        <v>0</v>
      </c>
      <c r="P270" s="10">
        <v>0</v>
      </c>
      <c r="Q270" s="11">
        <v>0</v>
      </c>
    </row>
    <row r="271" spans="1:17" x14ac:dyDescent="0.25">
      <c r="A271" s="27" t="s">
        <v>586</v>
      </c>
      <c r="B271" s="28" t="s">
        <v>329</v>
      </c>
      <c r="C271" s="28" t="s">
        <v>666</v>
      </c>
      <c r="D271" s="29" t="s">
        <v>667</v>
      </c>
      <c r="E271" s="30" t="s">
        <v>668</v>
      </c>
      <c r="F271" s="6">
        <v>0</v>
      </c>
      <c r="G271" s="10">
        <v>0</v>
      </c>
      <c r="H271" s="11">
        <v>0</v>
      </c>
      <c r="I271" s="6">
        <v>0</v>
      </c>
      <c r="J271" s="10">
        <v>0</v>
      </c>
      <c r="K271" s="11">
        <v>0</v>
      </c>
      <c r="L271" s="6">
        <v>0</v>
      </c>
      <c r="M271" s="10">
        <v>0</v>
      </c>
      <c r="N271" s="11">
        <v>0</v>
      </c>
      <c r="O271" s="6">
        <v>0</v>
      </c>
      <c r="P271" s="10">
        <v>0</v>
      </c>
      <c r="Q271" s="11">
        <v>0</v>
      </c>
    </row>
    <row r="272" spans="1:17" x14ac:dyDescent="0.25">
      <c r="A272" s="27" t="s">
        <v>669</v>
      </c>
      <c r="B272" s="28" t="s">
        <v>19</v>
      </c>
      <c r="C272" s="28" t="s">
        <v>20</v>
      </c>
      <c r="D272" s="29" t="s">
        <v>670</v>
      </c>
      <c r="E272" s="30" t="s">
        <v>671</v>
      </c>
      <c r="F272" s="6">
        <v>20129</v>
      </c>
      <c r="G272" s="10">
        <v>0</v>
      </c>
      <c r="H272" s="11">
        <v>0</v>
      </c>
      <c r="I272" s="6">
        <v>20758</v>
      </c>
      <c r="J272" s="10">
        <v>0</v>
      </c>
      <c r="K272" s="11">
        <v>0</v>
      </c>
      <c r="L272" s="6">
        <v>10379</v>
      </c>
      <c r="M272" s="10">
        <v>0</v>
      </c>
      <c r="N272" s="11">
        <v>0</v>
      </c>
      <c r="O272" s="6">
        <v>10379</v>
      </c>
      <c r="P272" s="10">
        <v>0</v>
      </c>
      <c r="Q272" s="11">
        <v>0</v>
      </c>
    </row>
    <row r="273" spans="1:17" x14ac:dyDescent="0.25">
      <c r="A273" s="27" t="s">
        <v>669</v>
      </c>
      <c r="B273" s="28" t="s">
        <v>23</v>
      </c>
      <c r="C273" s="28" t="s">
        <v>24</v>
      </c>
      <c r="D273" s="29" t="s">
        <v>672</v>
      </c>
      <c r="E273" s="30" t="s">
        <v>673</v>
      </c>
      <c r="F273" s="6">
        <v>843</v>
      </c>
      <c r="G273" s="10">
        <v>0</v>
      </c>
      <c r="H273" s="11">
        <v>0</v>
      </c>
      <c r="I273" s="6">
        <v>869</v>
      </c>
      <c r="J273" s="10">
        <v>0</v>
      </c>
      <c r="K273" s="11">
        <v>0</v>
      </c>
      <c r="L273" s="6">
        <v>435</v>
      </c>
      <c r="M273" s="10">
        <v>0</v>
      </c>
      <c r="N273" s="11">
        <v>0</v>
      </c>
      <c r="O273" s="6">
        <v>434</v>
      </c>
      <c r="P273" s="10">
        <v>0</v>
      </c>
      <c r="Q273" s="11">
        <v>0</v>
      </c>
    </row>
    <row r="274" spans="1:17" x14ac:dyDescent="0.25">
      <c r="A274" s="27" t="s">
        <v>669</v>
      </c>
      <c r="B274" s="28" t="s">
        <v>23</v>
      </c>
      <c r="C274" s="28" t="s">
        <v>27</v>
      </c>
      <c r="D274" s="29" t="s">
        <v>674</v>
      </c>
      <c r="E274" s="30" t="s">
        <v>675</v>
      </c>
      <c r="F274" s="6">
        <v>215</v>
      </c>
      <c r="G274" s="10">
        <v>0</v>
      </c>
      <c r="H274" s="11">
        <v>0</v>
      </c>
      <c r="I274" s="6">
        <v>222</v>
      </c>
      <c r="J274" s="10">
        <v>0</v>
      </c>
      <c r="K274" s="11">
        <v>0</v>
      </c>
      <c r="L274" s="6">
        <v>111</v>
      </c>
      <c r="M274" s="10">
        <v>0</v>
      </c>
      <c r="N274" s="11">
        <v>0</v>
      </c>
      <c r="O274" s="6">
        <v>111</v>
      </c>
      <c r="P274" s="10">
        <v>0</v>
      </c>
      <c r="Q274" s="11">
        <v>0</v>
      </c>
    </row>
    <row r="275" spans="1:17" x14ac:dyDescent="0.25">
      <c r="A275" s="27" t="s">
        <v>669</v>
      </c>
      <c r="B275" s="28" t="s">
        <v>23</v>
      </c>
      <c r="C275" s="28" t="s">
        <v>30</v>
      </c>
      <c r="D275" s="29" t="s">
        <v>676</v>
      </c>
      <c r="E275" s="30" t="s">
        <v>677</v>
      </c>
      <c r="F275" s="6">
        <v>0</v>
      </c>
      <c r="G275" s="10">
        <v>0</v>
      </c>
      <c r="H275" s="11">
        <v>0</v>
      </c>
      <c r="I275" s="6">
        <v>0</v>
      </c>
      <c r="J275" s="10">
        <v>0</v>
      </c>
      <c r="K275" s="11">
        <v>0</v>
      </c>
      <c r="L275" s="6">
        <v>0</v>
      </c>
      <c r="M275" s="10">
        <v>0</v>
      </c>
      <c r="N275" s="11">
        <v>0</v>
      </c>
      <c r="O275" s="6">
        <v>0</v>
      </c>
      <c r="P275" s="10">
        <v>0</v>
      </c>
      <c r="Q275" s="11">
        <v>0</v>
      </c>
    </row>
    <row r="276" spans="1:17" x14ac:dyDescent="0.25">
      <c r="A276" s="27" t="s">
        <v>669</v>
      </c>
      <c r="B276" s="28" t="s">
        <v>23</v>
      </c>
      <c r="C276" s="28" t="s">
        <v>33</v>
      </c>
      <c r="D276" s="29" t="s">
        <v>678</v>
      </c>
      <c r="E276" s="30" t="s">
        <v>211</v>
      </c>
      <c r="F276" s="6">
        <v>177</v>
      </c>
      <c r="G276" s="10">
        <v>0</v>
      </c>
      <c r="H276" s="11">
        <v>0</v>
      </c>
      <c r="I276" s="6">
        <v>183</v>
      </c>
      <c r="J276" s="10">
        <v>0</v>
      </c>
      <c r="K276" s="11">
        <v>0</v>
      </c>
      <c r="L276" s="6">
        <v>92</v>
      </c>
      <c r="M276" s="10">
        <v>0</v>
      </c>
      <c r="N276" s="11">
        <v>0</v>
      </c>
      <c r="O276" s="6">
        <v>91</v>
      </c>
      <c r="P276" s="10">
        <v>0</v>
      </c>
      <c r="Q276" s="11">
        <v>0</v>
      </c>
    </row>
    <row r="277" spans="1:17" x14ac:dyDescent="0.25">
      <c r="A277" s="27" t="s">
        <v>669</v>
      </c>
      <c r="B277" s="28" t="s">
        <v>23</v>
      </c>
      <c r="C277" s="28" t="s">
        <v>36</v>
      </c>
      <c r="D277" s="29" t="s">
        <v>679</v>
      </c>
      <c r="E277" s="30" t="s">
        <v>105</v>
      </c>
      <c r="F277" s="6">
        <v>0</v>
      </c>
      <c r="G277" s="10">
        <v>0</v>
      </c>
      <c r="H277" s="11">
        <v>0</v>
      </c>
      <c r="I277" s="6">
        <v>0</v>
      </c>
      <c r="J277" s="10">
        <v>0</v>
      </c>
      <c r="K277" s="11">
        <v>0</v>
      </c>
      <c r="L277" s="6">
        <v>0</v>
      </c>
      <c r="M277" s="10">
        <v>0</v>
      </c>
      <c r="N277" s="11">
        <v>0</v>
      </c>
      <c r="O277" s="6">
        <v>0</v>
      </c>
      <c r="P277" s="10">
        <v>0</v>
      </c>
      <c r="Q277" s="11">
        <v>0</v>
      </c>
    </row>
    <row r="278" spans="1:17" x14ac:dyDescent="0.25">
      <c r="A278" s="27" t="s">
        <v>669</v>
      </c>
      <c r="B278" s="28" t="s">
        <v>23</v>
      </c>
      <c r="C278" s="28" t="s">
        <v>39</v>
      </c>
      <c r="D278" s="29" t="s">
        <v>680</v>
      </c>
      <c r="E278" s="30" t="s">
        <v>681</v>
      </c>
      <c r="F278" s="6">
        <v>0</v>
      </c>
      <c r="G278" s="10">
        <v>0</v>
      </c>
      <c r="H278" s="11">
        <v>0</v>
      </c>
      <c r="I278" s="6">
        <v>0</v>
      </c>
      <c r="J278" s="10">
        <v>0</v>
      </c>
      <c r="K278" s="11">
        <v>0</v>
      </c>
      <c r="L278" s="6">
        <v>0</v>
      </c>
      <c r="M278" s="10">
        <v>0</v>
      </c>
      <c r="N278" s="11">
        <v>0</v>
      </c>
      <c r="O278" s="6">
        <v>0</v>
      </c>
      <c r="P278" s="10">
        <v>0</v>
      </c>
      <c r="Q278" s="11">
        <v>0</v>
      </c>
    </row>
    <row r="279" spans="1:17" x14ac:dyDescent="0.25">
      <c r="A279" s="27" t="s">
        <v>669</v>
      </c>
      <c r="B279" s="28" t="s">
        <v>23</v>
      </c>
      <c r="C279" s="28" t="s">
        <v>42</v>
      </c>
      <c r="D279" s="29" t="s">
        <v>682</v>
      </c>
      <c r="E279" s="30" t="s">
        <v>123</v>
      </c>
      <c r="F279" s="6">
        <v>0</v>
      </c>
      <c r="G279" s="10">
        <v>0</v>
      </c>
      <c r="H279" s="11">
        <v>0</v>
      </c>
      <c r="I279" s="6">
        <v>0</v>
      </c>
      <c r="J279" s="10">
        <v>0</v>
      </c>
      <c r="K279" s="11">
        <v>0</v>
      </c>
      <c r="L279" s="6">
        <v>0</v>
      </c>
      <c r="M279" s="10">
        <v>0</v>
      </c>
      <c r="N279" s="11">
        <v>0</v>
      </c>
      <c r="O279" s="6">
        <v>0</v>
      </c>
      <c r="P279" s="10">
        <v>0</v>
      </c>
      <c r="Q279" s="11">
        <v>0</v>
      </c>
    </row>
    <row r="280" spans="1:17" x14ac:dyDescent="0.25">
      <c r="A280" s="27" t="s">
        <v>669</v>
      </c>
      <c r="B280" s="28" t="s">
        <v>23</v>
      </c>
      <c r="C280" s="28" t="s">
        <v>45</v>
      </c>
      <c r="D280" s="29" t="s">
        <v>683</v>
      </c>
      <c r="E280" s="30" t="s">
        <v>684</v>
      </c>
      <c r="F280" s="6">
        <v>0</v>
      </c>
      <c r="G280" s="10">
        <v>0</v>
      </c>
      <c r="H280" s="11">
        <v>0</v>
      </c>
      <c r="I280" s="6">
        <v>0</v>
      </c>
      <c r="J280" s="10">
        <v>0</v>
      </c>
      <c r="K280" s="11">
        <v>0</v>
      </c>
      <c r="L280" s="6">
        <v>0</v>
      </c>
      <c r="M280" s="10">
        <v>0</v>
      </c>
      <c r="N280" s="11">
        <v>0</v>
      </c>
      <c r="O280" s="6">
        <v>0</v>
      </c>
      <c r="P280" s="10">
        <v>0</v>
      </c>
      <c r="Q280" s="11">
        <v>0</v>
      </c>
    </row>
    <row r="281" spans="1:17" x14ac:dyDescent="0.25">
      <c r="A281" s="27" t="s">
        <v>669</v>
      </c>
      <c r="B281" s="28" t="s">
        <v>23</v>
      </c>
      <c r="C281" s="28" t="s">
        <v>48</v>
      </c>
      <c r="D281" s="29" t="s">
        <v>685</v>
      </c>
      <c r="E281" s="30" t="s">
        <v>686</v>
      </c>
      <c r="F281" s="6">
        <v>30</v>
      </c>
      <c r="G281" s="10">
        <v>0</v>
      </c>
      <c r="H281" s="11">
        <v>0</v>
      </c>
      <c r="I281" s="6">
        <v>31</v>
      </c>
      <c r="J281" s="10">
        <v>0</v>
      </c>
      <c r="K281" s="11">
        <v>0</v>
      </c>
      <c r="L281" s="6">
        <v>16</v>
      </c>
      <c r="M281" s="10">
        <v>0</v>
      </c>
      <c r="N281" s="11">
        <v>0</v>
      </c>
      <c r="O281" s="6">
        <v>15</v>
      </c>
      <c r="P281" s="10">
        <v>0</v>
      </c>
      <c r="Q281" s="11">
        <v>0</v>
      </c>
    </row>
    <row r="282" spans="1:17" x14ac:dyDescent="0.25">
      <c r="A282" s="27" t="s">
        <v>669</v>
      </c>
      <c r="B282" s="28" t="s">
        <v>23</v>
      </c>
      <c r="C282" s="28" t="s">
        <v>51</v>
      </c>
      <c r="D282" s="29" t="s">
        <v>687</v>
      </c>
      <c r="E282" s="30" t="s">
        <v>434</v>
      </c>
      <c r="F282" s="6">
        <v>0</v>
      </c>
      <c r="G282" s="10">
        <v>0</v>
      </c>
      <c r="H282" s="11">
        <v>0</v>
      </c>
      <c r="I282" s="6">
        <v>0</v>
      </c>
      <c r="J282" s="10">
        <v>0</v>
      </c>
      <c r="K282" s="11">
        <v>0</v>
      </c>
      <c r="L282" s="6">
        <v>0</v>
      </c>
      <c r="M282" s="10">
        <v>0</v>
      </c>
      <c r="N282" s="11">
        <v>0</v>
      </c>
      <c r="O282" s="6">
        <v>0</v>
      </c>
      <c r="P282" s="10">
        <v>0</v>
      </c>
      <c r="Q282" s="11">
        <v>0</v>
      </c>
    </row>
    <row r="283" spans="1:17" x14ac:dyDescent="0.25">
      <c r="A283" s="27" t="s">
        <v>669</v>
      </c>
      <c r="B283" s="28" t="s">
        <v>23</v>
      </c>
      <c r="C283" s="28" t="s">
        <v>54</v>
      </c>
      <c r="D283" s="29" t="s">
        <v>688</v>
      </c>
      <c r="E283" s="30" t="s">
        <v>59</v>
      </c>
      <c r="F283" s="6">
        <v>0</v>
      </c>
      <c r="G283" s="10">
        <v>0</v>
      </c>
      <c r="H283" s="11">
        <v>0</v>
      </c>
      <c r="I283" s="6">
        <v>0</v>
      </c>
      <c r="J283" s="10">
        <v>0</v>
      </c>
      <c r="K283" s="11">
        <v>0</v>
      </c>
      <c r="L283" s="6">
        <v>0</v>
      </c>
      <c r="M283" s="10">
        <v>0</v>
      </c>
      <c r="N283" s="11">
        <v>0</v>
      </c>
      <c r="O283" s="6">
        <v>0</v>
      </c>
      <c r="P283" s="10">
        <v>0</v>
      </c>
      <c r="Q283" s="11">
        <v>0</v>
      </c>
    </row>
    <row r="284" spans="1:17" x14ac:dyDescent="0.25">
      <c r="A284" s="27" t="s">
        <v>669</v>
      </c>
      <c r="B284" s="28" t="s">
        <v>60</v>
      </c>
      <c r="C284" s="28" t="s">
        <v>689</v>
      </c>
      <c r="D284" s="29" t="s">
        <v>690</v>
      </c>
      <c r="E284" s="30" t="s">
        <v>691</v>
      </c>
      <c r="F284" s="6">
        <v>26921</v>
      </c>
      <c r="G284" s="10">
        <v>0</v>
      </c>
      <c r="H284" s="11">
        <v>0</v>
      </c>
      <c r="I284" s="6">
        <v>27762</v>
      </c>
      <c r="J284" s="10">
        <v>0</v>
      </c>
      <c r="K284" s="11">
        <v>0</v>
      </c>
      <c r="L284" s="6">
        <v>13881</v>
      </c>
      <c r="M284" s="10">
        <v>0</v>
      </c>
      <c r="N284" s="11">
        <v>0</v>
      </c>
      <c r="O284" s="6">
        <v>13881</v>
      </c>
      <c r="P284" s="10">
        <v>0</v>
      </c>
      <c r="Q284" s="11">
        <v>0</v>
      </c>
    </row>
    <row r="285" spans="1:17" x14ac:dyDescent="0.25">
      <c r="A285" s="27" t="s">
        <v>669</v>
      </c>
      <c r="B285" s="28" t="s">
        <v>60</v>
      </c>
      <c r="C285" s="28" t="s">
        <v>692</v>
      </c>
      <c r="D285" s="29" t="s">
        <v>693</v>
      </c>
      <c r="E285" s="30" t="s">
        <v>694</v>
      </c>
      <c r="F285" s="6">
        <v>0</v>
      </c>
      <c r="G285" s="10">
        <v>0</v>
      </c>
      <c r="H285" s="11">
        <v>0</v>
      </c>
      <c r="I285" s="6">
        <v>0</v>
      </c>
      <c r="J285" s="10">
        <v>0</v>
      </c>
      <c r="K285" s="11">
        <v>0</v>
      </c>
      <c r="L285" s="6">
        <v>0</v>
      </c>
      <c r="M285" s="10">
        <v>0</v>
      </c>
      <c r="N285" s="11">
        <v>0</v>
      </c>
      <c r="O285" s="6">
        <v>0</v>
      </c>
      <c r="P285" s="10">
        <v>0</v>
      </c>
      <c r="Q285" s="11">
        <v>0</v>
      </c>
    </row>
    <row r="286" spans="1:17" x14ac:dyDescent="0.25">
      <c r="A286" s="27" t="s">
        <v>669</v>
      </c>
      <c r="B286" s="28" t="s">
        <v>60</v>
      </c>
      <c r="C286" s="28" t="s">
        <v>695</v>
      </c>
      <c r="D286" s="29" t="s">
        <v>696</v>
      </c>
      <c r="E286" s="30" t="s">
        <v>697</v>
      </c>
      <c r="F286" s="6">
        <v>236</v>
      </c>
      <c r="G286" s="10">
        <v>0</v>
      </c>
      <c r="H286" s="11">
        <v>0</v>
      </c>
      <c r="I286" s="6">
        <v>243</v>
      </c>
      <c r="J286" s="10">
        <v>0</v>
      </c>
      <c r="K286" s="11">
        <v>0</v>
      </c>
      <c r="L286" s="6">
        <v>122</v>
      </c>
      <c r="M286" s="10">
        <v>0</v>
      </c>
      <c r="N286" s="11">
        <v>0</v>
      </c>
      <c r="O286" s="6">
        <v>121</v>
      </c>
      <c r="P286" s="10">
        <v>0</v>
      </c>
      <c r="Q286" s="11">
        <v>0</v>
      </c>
    </row>
    <row r="287" spans="1:17" x14ac:dyDescent="0.25">
      <c r="A287" s="27" t="s">
        <v>669</v>
      </c>
      <c r="B287" s="28" t="s">
        <v>60</v>
      </c>
      <c r="C287" s="28" t="s">
        <v>698</v>
      </c>
      <c r="D287" s="29" t="s">
        <v>699</v>
      </c>
      <c r="E287" s="30" t="s">
        <v>700</v>
      </c>
      <c r="F287" s="6">
        <v>1097</v>
      </c>
      <c r="G287" s="10">
        <v>0</v>
      </c>
      <c r="H287" s="11">
        <v>0</v>
      </c>
      <c r="I287" s="6">
        <v>1131</v>
      </c>
      <c r="J287" s="10">
        <v>0</v>
      </c>
      <c r="K287" s="11">
        <v>0</v>
      </c>
      <c r="L287" s="6">
        <v>566</v>
      </c>
      <c r="M287" s="10">
        <v>0</v>
      </c>
      <c r="N287" s="11">
        <v>0</v>
      </c>
      <c r="O287" s="6">
        <v>565</v>
      </c>
      <c r="P287" s="10">
        <v>0</v>
      </c>
      <c r="Q287" s="11">
        <v>0</v>
      </c>
    </row>
    <row r="288" spans="1:17" x14ac:dyDescent="0.25">
      <c r="A288" s="27" t="s">
        <v>669</v>
      </c>
      <c r="B288" s="28" t="s">
        <v>60</v>
      </c>
      <c r="C288" s="28" t="s">
        <v>701</v>
      </c>
      <c r="D288" s="29" t="s">
        <v>702</v>
      </c>
      <c r="E288" s="30" t="s">
        <v>703</v>
      </c>
      <c r="F288" s="6">
        <v>0</v>
      </c>
      <c r="G288" s="10">
        <v>0</v>
      </c>
      <c r="H288" s="11">
        <v>0</v>
      </c>
      <c r="I288" s="6">
        <v>0</v>
      </c>
      <c r="J288" s="10">
        <v>0</v>
      </c>
      <c r="K288" s="11">
        <v>0</v>
      </c>
      <c r="L288" s="6">
        <v>0</v>
      </c>
      <c r="M288" s="10">
        <v>0</v>
      </c>
      <c r="N288" s="11">
        <v>0</v>
      </c>
      <c r="O288" s="6">
        <v>0</v>
      </c>
      <c r="P288" s="10">
        <v>0</v>
      </c>
      <c r="Q288" s="11">
        <v>0</v>
      </c>
    </row>
    <row r="289" spans="1:17" x14ac:dyDescent="0.25">
      <c r="A289" s="27" t="s">
        <v>669</v>
      </c>
      <c r="B289" s="28" t="s">
        <v>60</v>
      </c>
      <c r="C289" s="28" t="s">
        <v>704</v>
      </c>
      <c r="D289" s="29" t="s">
        <v>705</v>
      </c>
      <c r="E289" s="30" t="s">
        <v>706</v>
      </c>
      <c r="F289" s="6">
        <v>0</v>
      </c>
      <c r="G289" s="10">
        <v>0</v>
      </c>
      <c r="H289" s="11">
        <v>0</v>
      </c>
      <c r="I289" s="6">
        <v>0</v>
      </c>
      <c r="J289" s="10">
        <v>0</v>
      </c>
      <c r="K289" s="11">
        <v>0</v>
      </c>
      <c r="L289" s="6">
        <v>0</v>
      </c>
      <c r="M289" s="10">
        <v>0</v>
      </c>
      <c r="N289" s="11">
        <v>0</v>
      </c>
      <c r="O289" s="6">
        <v>0</v>
      </c>
      <c r="P289" s="10">
        <v>0</v>
      </c>
      <c r="Q289" s="11">
        <v>0</v>
      </c>
    </row>
    <row r="290" spans="1:17" x14ac:dyDescent="0.25">
      <c r="A290" s="27" t="s">
        <v>669</v>
      </c>
      <c r="B290" s="28" t="s">
        <v>60</v>
      </c>
      <c r="C290" s="28" t="s">
        <v>707</v>
      </c>
      <c r="D290" s="29" t="s">
        <v>708</v>
      </c>
      <c r="E290" s="30" t="s">
        <v>709</v>
      </c>
      <c r="F290" s="6">
        <v>0</v>
      </c>
      <c r="G290" s="10">
        <v>0</v>
      </c>
      <c r="H290" s="11">
        <v>0</v>
      </c>
      <c r="I290" s="6">
        <v>0</v>
      </c>
      <c r="J290" s="10">
        <v>0</v>
      </c>
      <c r="K290" s="11">
        <v>0</v>
      </c>
      <c r="L290" s="6">
        <v>0</v>
      </c>
      <c r="M290" s="10">
        <v>0</v>
      </c>
      <c r="N290" s="11">
        <v>0</v>
      </c>
      <c r="O290" s="6">
        <v>0</v>
      </c>
      <c r="P290" s="10">
        <v>0</v>
      </c>
      <c r="Q290" s="11">
        <v>0</v>
      </c>
    </row>
    <row r="291" spans="1:17" x14ac:dyDescent="0.25">
      <c r="A291" s="27" t="s">
        <v>669</v>
      </c>
      <c r="B291" s="28" t="s">
        <v>73</v>
      </c>
      <c r="C291" s="28" t="s">
        <v>710</v>
      </c>
      <c r="D291" s="29" t="s">
        <v>711</v>
      </c>
      <c r="E291" s="30" t="s">
        <v>712</v>
      </c>
      <c r="F291" s="6">
        <v>139612</v>
      </c>
      <c r="G291" s="10">
        <v>0</v>
      </c>
      <c r="H291" s="11">
        <v>0</v>
      </c>
      <c r="I291" s="6">
        <v>143974</v>
      </c>
      <c r="J291" s="10">
        <v>0</v>
      </c>
      <c r="K291" s="11">
        <v>0</v>
      </c>
      <c r="L291" s="6">
        <v>71987</v>
      </c>
      <c r="M291" s="10">
        <v>0</v>
      </c>
      <c r="N291" s="11">
        <v>0</v>
      </c>
      <c r="O291" s="6">
        <v>71987</v>
      </c>
      <c r="P291" s="10">
        <v>0</v>
      </c>
      <c r="Q291" s="11">
        <v>0</v>
      </c>
    </row>
    <row r="292" spans="1:17" x14ac:dyDescent="0.25">
      <c r="A292" s="27" t="s">
        <v>669</v>
      </c>
      <c r="B292" s="28" t="s">
        <v>73</v>
      </c>
      <c r="C292" s="28" t="s">
        <v>713</v>
      </c>
      <c r="D292" s="29" t="s">
        <v>714</v>
      </c>
      <c r="E292" s="30" t="s">
        <v>715</v>
      </c>
      <c r="F292" s="6">
        <v>0</v>
      </c>
      <c r="G292" s="10">
        <v>0</v>
      </c>
      <c r="H292" s="11">
        <v>0</v>
      </c>
      <c r="I292" s="6">
        <v>0</v>
      </c>
      <c r="J292" s="10">
        <v>0</v>
      </c>
      <c r="K292" s="11">
        <v>0</v>
      </c>
      <c r="L292" s="6">
        <v>0</v>
      </c>
      <c r="M292" s="10">
        <v>0</v>
      </c>
      <c r="N292" s="11">
        <v>0</v>
      </c>
      <c r="O292" s="6">
        <v>0</v>
      </c>
      <c r="P292" s="10">
        <v>0</v>
      </c>
      <c r="Q292" s="11">
        <v>0</v>
      </c>
    </row>
    <row r="293" spans="1:17" x14ac:dyDescent="0.25">
      <c r="A293" s="27" t="s">
        <v>669</v>
      </c>
      <c r="B293" s="28" t="s">
        <v>83</v>
      </c>
      <c r="C293" s="28" t="s">
        <v>716</v>
      </c>
      <c r="D293" s="29" t="s">
        <v>717</v>
      </c>
      <c r="E293" s="30" t="s">
        <v>718</v>
      </c>
      <c r="F293" s="6">
        <v>4875</v>
      </c>
      <c r="G293" s="10">
        <v>0</v>
      </c>
      <c r="H293" s="11">
        <v>0</v>
      </c>
      <c r="I293" s="6">
        <v>5027</v>
      </c>
      <c r="J293" s="10">
        <v>0</v>
      </c>
      <c r="K293" s="11">
        <v>0</v>
      </c>
      <c r="L293" s="6">
        <v>2514</v>
      </c>
      <c r="M293" s="10">
        <v>0</v>
      </c>
      <c r="N293" s="11">
        <v>0</v>
      </c>
      <c r="O293" s="6">
        <v>2513</v>
      </c>
      <c r="P293" s="10">
        <v>0</v>
      </c>
      <c r="Q293" s="11">
        <v>0</v>
      </c>
    </row>
    <row r="294" spans="1:17" x14ac:dyDescent="0.25">
      <c r="A294" s="27" t="s">
        <v>669</v>
      </c>
      <c r="B294" s="28" t="s">
        <v>89</v>
      </c>
      <c r="C294" s="28" t="s">
        <v>719</v>
      </c>
      <c r="D294" s="29" t="s">
        <v>720</v>
      </c>
      <c r="E294" s="30" t="s">
        <v>721</v>
      </c>
      <c r="F294" s="6">
        <v>0</v>
      </c>
      <c r="G294" s="10">
        <v>0</v>
      </c>
      <c r="H294" s="11">
        <v>0</v>
      </c>
      <c r="I294" s="6">
        <v>0</v>
      </c>
      <c r="J294" s="10">
        <v>0</v>
      </c>
      <c r="K294" s="11">
        <v>0</v>
      </c>
      <c r="L294" s="6">
        <v>0</v>
      </c>
      <c r="M294" s="10">
        <v>0</v>
      </c>
      <c r="N294" s="11">
        <v>0</v>
      </c>
      <c r="O294" s="6">
        <v>0</v>
      </c>
      <c r="P294" s="10">
        <v>0</v>
      </c>
      <c r="Q294" s="11">
        <v>0</v>
      </c>
    </row>
    <row r="295" spans="1:17" x14ac:dyDescent="0.25">
      <c r="A295" s="27" t="s">
        <v>669</v>
      </c>
      <c r="B295" s="28" t="s">
        <v>89</v>
      </c>
      <c r="C295" s="28" t="s">
        <v>722</v>
      </c>
      <c r="D295" s="29" t="s">
        <v>723</v>
      </c>
      <c r="E295" s="30" t="s">
        <v>724</v>
      </c>
      <c r="F295" s="6">
        <v>0</v>
      </c>
      <c r="G295" s="10">
        <v>0</v>
      </c>
      <c r="H295" s="11">
        <v>0</v>
      </c>
      <c r="I295" s="6">
        <v>0</v>
      </c>
      <c r="J295" s="10">
        <v>0</v>
      </c>
      <c r="K295" s="11">
        <v>0</v>
      </c>
      <c r="L295" s="6">
        <v>0</v>
      </c>
      <c r="M295" s="10">
        <v>0</v>
      </c>
      <c r="N295" s="11">
        <v>0</v>
      </c>
      <c r="O295" s="6">
        <v>0</v>
      </c>
      <c r="P295" s="10">
        <v>0</v>
      </c>
      <c r="Q295" s="11">
        <v>0</v>
      </c>
    </row>
    <row r="296" spans="1:17" x14ac:dyDescent="0.25">
      <c r="A296" s="27" t="s">
        <v>669</v>
      </c>
      <c r="B296" s="28" t="s">
        <v>89</v>
      </c>
      <c r="C296" s="28" t="s">
        <v>725</v>
      </c>
      <c r="D296" s="29" t="s">
        <v>726</v>
      </c>
      <c r="E296" s="30" t="s">
        <v>727</v>
      </c>
      <c r="F296" s="6">
        <v>0</v>
      </c>
      <c r="G296" s="10">
        <v>0</v>
      </c>
      <c r="H296" s="11">
        <v>0</v>
      </c>
      <c r="I296" s="6">
        <v>0</v>
      </c>
      <c r="J296" s="10">
        <v>0</v>
      </c>
      <c r="K296" s="11">
        <v>0</v>
      </c>
      <c r="L296" s="6">
        <v>0</v>
      </c>
      <c r="M296" s="10">
        <v>0</v>
      </c>
      <c r="N296" s="11">
        <v>0</v>
      </c>
      <c r="O296" s="6">
        <v>0</v>
      </c>
      <c r="P296" s="10">
        <v>0</v>
      </c>
      <c r="Q296" s="11">
        <v>0</v>
      </c>
    </row>
    <row r="297" spans="1:17" x14ac:dyDescent="0.25">
      <c r="A297" s="27" t="s">
        <v>669</v>
      </c>
      <c r="B297" s="28" t="s">
        <v>89</v>
      </c>
      <c r="C297" s="28" t="s">
        <v>728</v>
      </c>
      <c r="D297" s="29" t="s">
        <v>729</v>
      </c>
      <c r="E297" s="30" t="s">
        <v>730</v>
      </c>
      <c r="F297" s="6">
        <v>0</v>
      </c>
      <c r="G297" s="10">
        <v>0</v>
      </c>
      <c r="H297" s="11">
        <v>0</v>
      </c>
      <c r="I297" s="6">
        <v>0</v>
      </c>
      <c r="J297" s="10">
        <v>0</v>
      </c>
      <c r="K297" s="11">
        <v>0</v>
      </c>
      <c r="L297" s="6">
        <v>0</v>
      </c>
      <c r="M297" s="10">
        <v>0</v>
      </c>
      <c r="N297" s="11">
        <v>0</v>
      </c>
      <c r="O297" s="6">
        <v>0</v>
      </c>
      <c r="P297" s="10">
        <v>0</v>
      </c>
      <c r="Q297" s="11">
        <v>0</v>
      </c>
    </row>
    <row r="298" spans="1:17" x14ac:dyDescent="0.25">
      <c r="A298" s="27" t="s">
        <v>669</v>
      </c>
      <c r="B298" s="28" t="s">
        <v>89</v>
      </c>
      <c r="C298" s="28" t="s">
        <v>731</v>
      </c>
      <c r="D298" s="29" t="s">
        <v>732</v>
      </c>
      <c r="E298" s="30" t="s">
        <v>733</v>
      </c>
      <c r="F298" s="6">
        <v>0</v>
      </c>
      <c r="G298" s="10">
        <v>0</v>
      </c>
      <c r="H298" s="11">
        <v>0</v>
      </c>
      <c r="I298" s="6">
        <v>0</v>
      </c>
      <c r="J298" s="10">
        <v>0</v>
      </c>
      <c r="K298" s="11">
        <v>0</v>
      </c>
      <c r="L298" s="6">
        <v>0</v>
      </c>
      <c r="M298" s="10">
        <v>0</v>
      </c>
      <c r="N298" s="11">
        <v>0</v>
      </c>
      <c r="O298" s="6">
        <v>0</v>
      </c>
      <c r="P298" s="10">
        <v>0</v>
      </c>
      <c r="Q298" s="11">
        <v>0</v>
      </c>
    </row>
    <row r="299" spans="1:17" x14ac:dyDescent="0.25">
      <c r="A299" s="27" t="s">
        <v>734</v>
      </c>
      <c r="B299" s="28" t="s">
        <v>19</v>
      </c>
      <c r="C299" s="28" t="s">
        <v>20</v>
      </c>
      <c r="D299" s="29" t="s">
        <v>735</v>
      </c>
      <c r="E299" s="30" t="s">
        <v>736</v>
      </c>
      <c r="F299" s="6">
        <v>23098</v>
      </c>
      <c r="G299" s="10">
        <v>0</v>
      </c>
      <c r="H299" s="11">
        <v>0</v>
      </c>
      <c r="I299" s="6">
        <v>23820</v>
      </c>
      <c r="J299" s="10">
        <v>0</v>
      </c>
      <c r="K299" s="11">
        <v>0</v>
      </c>
      <c r="L299" s="6">
        <v>11910</v>
      </c>
      <c r="M299" s="10">
        <v>0</v>
      </c>
      <c r="N299" s="11">
        <v>0</v>
      </c>
      <c r="O299" s="6">
        <v>11910</v>
      </c>
      <c r="P299" s="10">
        <v>0</v>
      </c>
      <c r="Q299" s="11">
        <v>0</v>
      </c>
    </row>
    <row r="300" spans="1:17" x14ac:dyDescent="0.25">
      <c r="A300" s="27" t="s">
        <v>734</v>
      </c>
      <c r="B300" s="28" t="s">
        <v>23</v>
      </c>
      <c r="C300" s="28" t="s">
        <v>24</v>
      </c>
      <c r="D300" s="29" t="s">
        <v>737</v>
      </c>
      <c r="E300" s="30" t="s">
        <v>266</v>
      </c>
      <c r="F300" s="6">
        <v>1209</v>
      </c>
      <c r="G300" s="10">
        <v>0</v>
      </c>
      <c r="H300" s="11">
        <v>0</v>
      </c>
      <c r="I300" s="6">
        <v>1247</v>
      </c>
      <c r="J300" s="10">
        <v>0</v>
      </c>
      <c r="K300" s="11">
        <v>0</v>
      </c>
      <c r="L300" s="6">
        <v>624</v>
      </c>
      <c r="M300" s="10">
        <v>0</v>
      </c>
      <c r="N300" s="11">
        <v>0</v>
      </c>
      <c r="O300" s="6">
        <v>623</v>
      </c>
      <c r="P300" s="10">
        <v>0</v>
      </c>
      <c r="Q300" s="11">
        <v>0</v>
      </c>
    </row>
    <row r="301" spans="1:17" x14ac:dyDescent="0.25">
      <c r="A301" s="27" t="s">
        <v>734</v>
      </c>
      <c r="B301" s="28" t="s">
        <v>23</v>
      </c>
      <c r="C301" s="28" t="s">
        <v>27</v>
      </c>
      <c r="D301" s="29" t="s">
        <v>738</v>
      </c>
      <c r="E301" s="30" t="s">
        <v>739</v>
      </c>
      <c r="F301" s="6">
        <v>0</v>
      </c>
      <c r="G301" s="10">
        <v>0</v>
      </c>
      <c r="H301" s="11">
        <v>0</v>
      </c>
      <c r="I301" s="6">
        <v>0</v>
      </c>
      <c r="J301" s="10">
        <v>0</v>
      </c>
      <c r="K301" s="11">
        <v>0</v>
      </c>
      <c r="L301" s="6">
        <v>0</v>
      </c>
      <c r="M301" s="10">
        <v>0</v>
      </c>
      <c r="N301" s="11">
        <v>0</v>
      </c>
      <c r="O301" s="6">
        <v>0</v>
      </c>
      <c r="P301" s="10">
        <v>0</v>
      </c>
      <c r="Q301" s="11">
        <v>0</v>
      </c>
    </row>
    <row r="302" spans="1:17" x14ac:dyDescent="0.25">
      <c r="A302" s="27" t="s">
        <v>734</v>
      </c>
      <c r="B302" s="28" t="s">
        <v>23</v>
      </c>
      <c r="C302" s="28" t="s">
        <v>30</v>
      </c>
      <c r="D302" s="29" t="s">
        <v>740</v>
      </c>
      <c r="E302" s="30" t="s">
        <v>105</v>
      </c>
      <c r="F302" s="6">
        <v>0</v>
      </c>
      <c r="G302" s="10">
        <v>0</v>
      </c>
      <c r="H302" s="11">
        <v>0</v>
      </c>
      <c r="I302" s="6">
        <v>0</v>
      </c>
      <c r="J302" s="10">
        <v>0</v>
      </c>
      <c r="K302" s="11">
        <v>0</v>
      </c>
      <c r="L302" s="6">
        <v>0</v>
      </c>
      <c r="M302" s="10">
        <v>0</v>
      </c>
      <c r="N302" s="11">
        <v>0</v>
      </c>
      <c r="O302" s="6">
        <v>0</v>
      </c>
      <c r="P302" s="10">
        <v>0</v>
      </c>
      <c r="Q302" s="11">
        <v>0</v>
      </c>
    </row>
    <row r="303" spans="1:17" x14ac:dyDescent="0.25">
      <c r="A303" s="27" t="s">
        <v>734</v>
      </c>
      <c r="B303" s="28" t="s">
        <v>23</v>
      </c>
      <c r="C303" s="28" t="s">
        <v>33</v>
      </c>
      <c r="D303" s="29" t="s">
        <v>741</v>
      </c>
      <c r="E303" s="30" t="s">
        <v>742</v>
      </c>
      <c r="F303" s="6">
        <v>194</v>
      </c>
      <c r="G303" s="10">
        <v>0</v>
      </c>
      <c r="H303" s="11">
        <v>0</v>
      </c>
      <c r="I303" s="6">
        <v>200</v>
      </c>
      <c r="J303" s="10">
        <v>0</v>
      </c>
      <c r="K303" s="11">
        <v>0</v>
      </c>
      <c r="L303" s="6">
        <v>100</v>
      </c>
      <c r="M303" s="10">
        <v>0</v>
      </c>
      <c r="N303" s="11">
        <v>0</v>
      </c>
      <c r="O303" s="6">
        <v>100</v>
      </c>
      <c r="P303" s="10">
        <v>0</v>
      </c>
      <c r="Q303" s="11">
        <v>0</v>
      </c>
    </row>
    <row r="304" spans="1:17" x14ac:dyDescent="0.25">
      <c r="A304" s="27" t="s">
        <v>734</v>
      </c>
      <c r="B304" s="28" t="s">
        <v>23</v>
      </c>
      <c r="C304" s="28" t="s">
        <v>36</v>
      </c>
      <c r="D304" s="29" t="s">
        <v>743</v>
      </c>
      <c r="E304" s="30" t="s">
        <v>744</v>
      </c>
      <c r="F304" s="6">
        <v>95</v>
      </c>
      <c r="G304" s="10">
        <v>0</v>
      </c>
      <c r="H304" s="11">
        <v>0</v>
      </c>
      <c r="I304" s="6">
        <v>98</v>
      </c>
      <c r="J304" s="10">
        <v>0</v>
      </c>
      <c r="K304" s="11">
        <v>0</v>
      </c>
      <c r="L304" s="6">
        <v>49</v>
      </c>
      <c r="M304" s="10">
        <v>0</v>
      </c>
      <c r="N304" s="11">
        <v>0</v>
      </c>
      <c r="O304" s="6">
        <v>49</v>
      </c>
      <c r="P304" s="10">
        <v>0</v>
      </c>
      <c r="Q304" s="11">
        <v>0</v>
      </c>
    </row>
    <row r="305" spans="1:17" x14ac:dyDescent="0.25">
      <c r="A305" s="27" t="s">
        <v>734</v>
      </c>
      <c r="B305" s="28" t="s">
        <v>23</v>
      </c>
      <c r="C305" s="28" t="s">
        <v>39</v>
      </c>
      <c r="D305" s="29" t="s">
        <v>745</v>
      </c>
      <c r="E305" s="30" t="s">
        <v>112</v>
      </c>
      <c r="F305" s="6">
        <v>186</v>
      </c>
      <c r="G305" s="10">
        <v>0</v>
      </c>
      <c r="H305" s="11">
        <v>0</v>
      </c>
      <c r="I305" s="6">
        <v>192</v>
      </c>
      <c r="J305" s="10">
        <v>0</v>
      </c>
      <c r="K305" s="11">
        <v>0</v>
      </c>
      <c r="L305" s="6">
        <v>96</v>
      </c>
      <c r="M305" s="10">
        <v>0</v>
      </c>
      <c r="N305" s="11">
        <v>0</v>
      </c>
      <c r="O305" s="6">
        <v>96</v>
      </c>
      <c r="P305" s="10">
        <v>0</v>
      </c>
      <c r="Q305" s="11">
        <v>0</v>
      </c>
    </row>
    <row r="306" spans="1:17" x14ac:dyDescent="0.25">
      <c r="A306" s="27" t="s">
        <v>734</v>
      </c>
      <c r="B306" s="28" t="s">
        <v>23</v>
      </c>
      <c r="C306" s="28" t="s">
        <v>42</v>
      </c>
      <c r="D306" s="29" t="s">
        <v>746</v>
      </c>
      <c r="E306" s="30" t="s">
        <v>747</v>
      </c>
      <c r="F306" s="6">
        <v>59</v>
      </c>
      <c r="G306" s="10">
        <v>0</v>
      </c>
      <c r="H306" s="11">
        <v>0</v>
      </c>
      <c r="I306" s="6">
        <v>61</v>
      </c>
      <c r="J306" s="10">
        <v>0</v>
      </c>
      <c r="K306" s="11">
        <v>0</v>
      </c>
      <c r="L306" s="6">
        <v>31</v>
      </c>
      <c r="M306" s="10">
        <v>0</v>
      </c>
      <c r="N306" s="11">
        <v>0</v>
      </c>
      <c r="O306" s="6">
        <v>30</v>
      </c>
      <c r="P306" s="10">
        <v>0</v>
      </c>
      <c r="Q306" s="11">
        <v>0</v>
      </c>
    </row>
    <row r="307" spans="1:17" x14ac:dyDescent="0.25">
      <c r="A307" s="27" t="s">
        <v>734</v>
      </c>
      <c r="B307" s="28" t="s">
        <v>23</v>
      </c>
      <c r="C307" s="28" t="s">
        <v>45</v>
      </c>
      <c r="D307" s="29" t="s">
        <v>748</v>
      </c>
      <c r="E307" s="30" t="s">
        <v>600</v>
      </c>
      <c r="F307" s="6">
        <v>0</v>
      </c>
      <c r="G307" s="10">
        <v>0</v>
      </c>
      <c r="H307" s="11">
        <v>0</v>
      </c>
      <c r="I307" s="6">
        <v>0</v>
      </c>
      <c r="J307" s="10">
        <v>0</v>
      </c>
      <c r="K307" s="11">
        <v>0</v>
      </c>
      <c r="L307" s="6">
        <v>0</v>
      </c>
      <c r="M307" s="10">
        <v>0</v>
      </c>
      <c r="N307" s="11">
        <v>0</v>
      </c>
      <c r="O307" s="6">
        <v>0</v>
      </c>
      <c r="P307" s="10">
        <v>0</v>
      </c>
      <c r="Q307" s="11">
        <v>0</v>
      </c>
    </row>
    <row r="308" spans="1:17" x14ac:dyDescent="0.25">
      <c r="A308" s="27" t="s">
        <v>734</v>
      </c>
      <c r="B308" s="28" t="s">
        <v>23</v>
      </c>
      <c r="C308" s="28" t="s">
        <v>48</v>
      </c>
      <c r="D308" s="29" t="s">
        <v>749</v>
      </c>
      <c r="E308" s="30" t="s">
        <v>123</v>
      </c>
      <c r="F308" s="6">
        <v>32</v>
      </c>
      <c r="G308" s="10">
        <v>0</v>
      </c>
      <c r="H308" s="11">
        <v>0</v>
      </c>
      <c r="I308" s="6">
        <v>33</v>
      </c>
      <c r="J308" s="10">
        <v>0</v>
      </c>
      <c r="K308" s="11">
        <v>0</v>
      </c>
      <c r="L308" s="6">
        <v>17</v>
      </c>
      <c r="M308" s="10">
        <v>0</v>
      </c>
      <c r="N308" s="11">
        <v>0</v>
      </c>
      <c r="O308" s="6">
        <v>16</v>
      </c>
      <c r="P308" s="10">
        <v>0</v>
      </c>
      <c r="Q308" s="11">
        <v>0</v>
      </c>
    </row>
    <row r="309" spans="1:17" x14ac:dyDescent="0.25">
      <c r="A309" s="27" t="s">
        <v>734</v>
      </c>
      <c r="B309" s="28" t="s">
        <v>23</v>
      </c>
      <c r="C309" s="28" t="s">
        <v>51</v>
      </c>
      <c r="D309" s="29" t="s">
        <v>750</v>
      </c>
      <c r="E309" s="30" t="s">
        <v>751</v>
      </c>
      <c r="F309" s="6">
        <v>28</v>
      </c>
      <c r="G309" s="10">
        <v>0</v>
      </c>
      <c r="H309" s="11">
        <v>0</v>
      </c>
      <c r="I309" s="6">
        <v>29</v>
      </c>
      <c r="J309" s="10">
        <v>0</v>
      </c>
      <c r="K309" s="11">
        <v>0</v>
      </c>
      <c r="L309" s="6">
        <v>15</v>
      </c>
      <c r="M309" s="10">
        <v>0</v>
      </c>
      <c r="N309" s="11">
        <v>0</v>
      </c>
      <c r="O309" s="6">
        <v>14</v>
      </c>
      <c r="P309" s="10">
        <v>0</v>
      </c>
      <c r="Q309" s="11">
        <v>0</v>
      </c>
    </row>
    <row r="310" spans="1:17" x14ac:dyDescent="0.25">
      <c r="A310" s="27" t="s">
        <v>734</v>
      </c>
      <c r="B310" s="28" t="s">
        <v>23</v>
      </c>
      <c r="C310" s="28" t="s">
        <v>54</v>
      </c>
      <c r="D310" s="29" t="s">
        <v>752</v>
      </c>
      <c r="E310" s="30" t="s">
        <v>380</v>
      </c>
      <c r="F310" s="6">
        <v>0</v>
      </c>
      <c r="G310" s="10">
        <v>0</v>
      </c>
      <c r="H310" s="11">
        <v>0</v>
      </c>
      <c r="I310" s="6">
        <v>0</v>
      </c>
      <c r="J310" s="10">
        <v>0</v>
      </c>
      <c r="K310" s="11">
        <v>0</v>
      </c>
      <c r="L310" s="6">
        <v>0</v>
      </c>
      <c r="M310" s="10">
        <v>0</v>
      </c>
      <c r="N310" s="11">
        <v>0</v>
      </c>
      <c r="O310" s="6">
        <v>0</v>
      </c>
      <c r="P310" s="10">
        <v>0</v>
      </c>
      <c r="Q310" s="11">
        <v>0</v>
      </c>
    </row>
    <row r="311" spans="1:17" x14ac:dyDescent="0.25">
      <c r="A311" s="27" t="s">
        <v>734</v>
      </c>
      <c r="B311" s="28" t="s">
        <v>23</v>
      </c>
      <c r="C311" s="28" t="s">
        <v>57</v>
      </c>
      <c r="D311" s="29" t="s">
        <v>753</v>
      </c>
      <c r="E311" s="30" t="s">
        <v>53</v>
      </c>
      <c r="F311" s="6">
        <v>0</v>
      </c>
      <c r="G311" s="10">
        <v>0</v>
      </c>
      <c r="H311" s="11">
        <v>0</v>
      </c>
      <c r="I311" s="6">
        <v>0</v>
      </c>
      <c r="J311" s="10">
        <v>0</v>
      </c>
      <c r="K311" s="11">
        <v>0</v>
      </c>
      <c r="L311" s="6">
        <v>0</v>
      </c>
      <c r="M311" s="10">
        <v>0</v>
      </c>
      <c r="N311" s="11">
        <v>0</v>
      </c>
      <c r="O311" s="6">
        <v>0</v>
      </c>
      <c r="P311" s="10">
        <v>0</v>
      </c>
      <c r="Q311" s="11">
        <v>0</v>
      </c>
    </row>
    <row r="312" spans="1:17" x14ac:dyDescent="0.25">
      <c r="A312" s="27" t="s">
        <v>734</v>
      </c>
      <c r="B312" s="28" t="s">
        <v>23</v>
      </c>
      <c r="C312" s="28" t="s">
        <v>119</v>
      </c>
      <c r="D312" s="29" t="s">
        <v>754</v>
      </c>
      <c r="E312" s="30" t="s">
        <v>755</v>
      </c>
      <c r="F312" s="6">
        <v>0</v>
      </c>
      <c r="G312" s="10">
        <v>0</v>
      </c>
      <c r="H312" s="11">
        <v>0</v>
      </c>
      <c r="I312" s="6">
        <v>0</v>
      </c>
      <c r="J312" s="10">
        <v>0</v>
      </c>
      <c r="K312" s="11">
        <v>0</v>
      </c>
      <c r="L312" s="6">
        <v>0</v>
      </c>
      <c r="M312" s="10">
        <v>0</v>
      </c>
      <c r="N312" s="11">
        <v>0</v>
      </c>
      <c r="O312" s="6">
        <v>0</v>
      </c>
      <c r="P312" s="10">
        <v>0</v>
      </c>
      <c r="Q312" s="11">
        <v>0</v>
      </c>
    </row>
    <row r="313" spans="1:17" x14ac:dyDescent="0.25">
      <c r="A313" s="27" t="s">
        <v>734</v>
      </c>
      <c r="B313" s="28" t="s">
        <v>23</v>
      </c>
      <c r="C313" s="28" t="s">
        <v>121</v>
      </c>
      <c r="D313" s="29" t="s">
        <v>756</v>
      </c>
      <c r="E313" s="30" t="s">
        <v>59</v>
      </c>
      <c r="F313" s="6">
        <v>0</v>
      </c>
      <c r="G313" s="10">
        <v>0</v>
      </c>
      <c r="H313" s="11">
        <v>0</v>
      </c>
      <c r="I313" s="6">
        <v>0</v>
      </c>
      <c r="J313" s="10">
        <v>0</v>
      </c>
      <c r="K313" s="11">
        <v>0</v>
      </c>
      <c r="L313" s="6">
        <v>0</v>
      </c>
      <c r="M313" s="10">
        <v>0</v>
      </c>
      <c r="N313" s="11">
        <v>0</v>
      </c>
      <c r="O313" s="6">
        <v>0</v>
      </c>
      <c r="P313" s="10">
        <v>0</v>
      </c>
      <c r="Q313" s="11">
        <v>0</v>
      </c>
    </row>
    <row r="314" spans="1:17" x14ac:dyDescent="0.25">
      <c r="A314" s="27" t="s">
        <v>734</v>
      </c>
      <c r="B314" s="28" t="s">
        <v>60</v>
      </c>
      <c r="C314" s="28" t="s">
        <v>757</v>
      </c>
      <c r="D314" s="29" t="s">
        <v>758</v>
      </c>
      <c r="E314" s="30" t="s">
        <v>759</v>
      </c>
      <c r="F314" s="6">
        <v>41632</v>
      </c>
      <c r="G314" s="10">
        <v>0</v>
      </c>
      <c r="H314" s="11">
        <v>0</v>
      </c>
      <c r="I314" s="6">
        <v>42933</v>
      </c>
      <c r="J314" s="10">
        <v>0</v>
      </c>
      <c r="K314" s="11">
        <v>0</v>
      </c>
      <c r="L314" s="6">
        <v>21467</v>
      </c>
      <c r="M314" s="10">
        <v>0</v>
      </c>
      <c r="N314" s="11">
        <v>0</v>
      </c>
      <c r="O314" s="6">
        <v>21466</v>
      </c>
      <c r="P314" s="10">
        <v>0</v>
      </c>
      <c r="Q314" s="11">
        <v>0</v>
      </c>
    </row>
    <row r="315" spans="1:17" x14ac:dyDescent="0.25">
      <c r="A315" s="27" t="s">
        <v>734</v>
      </c>
      <c r="B315" s="28" t="s">
        <v>60</v>
      </c>
      <c r="C315" s="28" t="s">
        <v>760</v>
      </c>
      <c r="D315" s="29" t="s">
        <v>761</v>
      </c>
      <c r="E315" s="30" t="s">
        <v>762</v>
      </c>
      <c r="F315" s="6">
        <v>982</v>
      </c>
      <c r="G315" s="10">
        <v>0</v>
      </c>
      <c r="H315" s="11">
        <v>0</v>
      </c>
      <c r="I315" s="6">
        <v>1013</v>
      </c>
      <c r="J315" s="10">
        <v>0</v>
      </c>
      <c r="K315" s="11">
        <v>0</v>
      </c>
      <c r="L315" s="6">
        <v>507</v>
      </c>
      <c r="M315" s="10">
        <v>0</v>
      </c>
      <c r="N315" s="11">
        <v>0</v>
      </c>
      <c r="O315" s="6">
        <v>506</v>
      </c>
      <c r="P315" s="10">
        <v>0</v>
      </c>
      <c r="Q315" s="11">
        <v>0</v>
      </c>
    </row>
    <row r="316" spans="1:17" x14ac:dyDescent="0.25">
      <c r="A316" s="27" t="s">
        <v>734</v>
      </c>
      <c r="B316" s="28" t="s">
        <v>60</v>
      </c>
      <c r="C316" s="28" t="s">
        <v>763</v>
      </c>
      <c r="D316" s="29" t="s">
        <v>764</v>
      </c>
      <c r="E316" s="30" t="s">
        <v>765</v>
      </c>
      <c r="F316" s="6">
        <v>2005</v>
      </c>
      <c r="G316" s="10">
        <v>0</v>
      </c>
      <c r="H316" s="11">
        <v>0</v>
      </c>
      <c r="I316" s="6">
        <v>2068</v>
      </c>
      <c r="J316" s="10">
        <v>0</v>
      </c>
      <c r="K316" s="11">
        <v>0</v>
      </c>
      <c r="L316" s="6">
        <v>1034</v>
      </c>
      <c r="M316" s="10">
        <v>0</v>
      </c>
      <c r="N316" s="11">
        <v>0</v>
      </c>
      <c r="O316" s="6">
        <v>1034</v>
      </c>
      <c r="P316" s="10">
        <v>0</v>
      </c>
      <c r="Q316" s="11">
        <v>0</v>
      </c>
    </row>
    <row r="317" spans="1:17" x14ac:dyDescent="0.25">
      <c r="A317" s="27" t="s">
        <v>734</v>
      </c>
      <c r="B317" s="28" t="s">
        <v>60</v>
      </c>
      <c r="C317" s="28" t="s">
        <v>766</v>
      </c>
      <c r="D317" s="29" t="s">
        <v>767</v>
      </c>
      <c r="E317" s="30" t="s">
        <v>768</v>
      </c>
      <c r="F317" s="6">
        <v>1228</v>
      </c>
      <c r="G317" s="10">
        <v>0</v>
      </c>
      <c r="H317" s="11">
        <v>0</v>
      </c>
      <c r="I317" s="6">
        <v>1266</v>
      </c>
      <c r="J317" s="10">
        <v>0</v>
      </c>
      <c r="K317" s="11">
        <v>0</v>
      </c>
      <c r="L317" s="6">
        <v>633</v>
      </c>
      <c r="M317" s="10">
        <v>0</v>
      </c>
      <c r="N317" s="11">
        <v>0</v>
      </c>
      <c r="O317" s="6">
        <v>633</v>
      </c>
      <c r="P317" s="10">
        <v>0</v>
      </c>
      <c r="Q317" s="11">
        <v>0</v>
      </c>
    </row>
    <row r="318" spans="1:17" x14ac:dyDescent="0.25">
      <c r="A318" s="27" t="s">
        <v>734</v>
      </c>
      <c r="B318" s="28" t="s">
        <v>60</v>
      </c>
      <c r="C318" s="28" t="s">
        <v>769</v>
      </c>
      <c r="D318" s="29" t="s">
        <v>770</v>
      </c>
      <c r="E318" s="30" t="s">
        <v>771</v>
      </c>
      <c r="F318" s="6">
        <v>2195</v>
      </c>
      <c r="G318" s="10">
        <v>0</v>
      </c>
      <c r="H318" s="11">
        <v>0</v>
      </c>
      <c r="I318" s="6">
        <v>2264</v>
      </c>
      <c r="J318" s="10">
        <v>0</v>
      </c>
      <c r="K318" s="11">
        <v>0</v>
      </c>
      <c r="L318" s="6">
        <v>1132</v>
      </c>
      <c r="M318" s="10">
        <v>0</v>
      </c>
      <c r="N318" s="11">
        <v>0</v>
      </c>
      <c r="O318" s="6">
        <v>1132</v>
      </c>
      <c r="P318" s="10">
        <v>0</v>
      </c>
      <c r="Q318" s="11">
        <v>0</v>
      </c>
    </row>
    <row r="319" spans="1:17" x14ac:dyDescent="0.25">
      <c r="A319" s="27" t="s">
        <v>734</v>
      </c>
      <c r="B319" s="28" t="s">
        <v>60</v>
      </c>
      <c r="C319" s="28" t="s">
        <v>772</v>
      </c>
      <c r="D319" s="29" t="s">
        <v>773</v>
      </c>
      <c r="E319" s="30" t="s">
        <v>774</v>
      </c>
      <c r="F319" s="6">
        <v>1313</v>
      </c>
      <c r="G319" s="10">
        <v>0</v>
      </c>
      <c r="H319" s="11">
        <v>0</v>
      </c>
      <c r="I319" s="6">
        <v>1354</v>
      </c>
      <c r="J319" s="10">
        <v>0</v>
      </c>
      <c r="K319" s="11">
        <v>0</v>
      </c>
      <c r="L319" s="6">
        <v>677</v>
      </c>
      <c r="M319" s="10">
        <v>0</v>
      </c>
      <c r="N319" s="11">
        <v>0</v>
      </c>
      <c r="O319" s="6">
        <v>677</v>
      </c>
      <c r="P319" s="10">
        <v>0</v>
      </c>
      <c r="Q319" s="11">
        <v>0</v>
      </c>
    </row>
    <row r="320" spans="1:17" x14ac:dyDescent="0.25">
      <c r="A320" s="27" t="s">
        <v>734</v>
      </c>
      <c r="B320" s="28" t="s">
        <v>73</v>
      </c>
      <c r="C320" s="28" t="s">
        <v>775</v>
      </c>
      <c r="D320" s="29" t="s">
        <v>776</v>
      </c>
      <c r="E320" s="30" t="s">
        <v>777</v>
      </c>
      <c r="F320" s="6">
        <v>11129</v>
      </c>
      <c r="G320" s="10">
        <v>0</v>
      </c>
      <c r="H320" s="11">
        <v>0</v>
      </c>
      <c r="I320" s="6">
        <v>11477</v>
      </c>
      <c r="J320" s="10">
        <v>0</v>
      </c>
      <c r="K320" s="11">
        <v>0</v>
      </c>
      <c r="L320" s="6">
        <v>5739</v>
      </c>
      <c r="M320" s="10">
        <v>0</v>
      </c>
      <c r="N320" s="11">
        <v>0</v>
      </c>
      <c r="O320" s="6">
        <v>5738</v>
      </c>
      <c r="P320" s="10">
        <v>0</v>
      </c>
      <c r="Q320" s="11">
        <v>0</v>
      </c>
    </row>
    <row r="321" spans="1:17" x14ac:dyDescent="0.25">
      <c r="A321" s="27" t="s">
        <v>734</v>
      </c>
      <c r="B321" s="28" t="s">
        <v>73</v>
      </c>
      <c r="C321" s="28" t="s">
        <v>778</v>
      </c>
      <c r="D321" s="29" t="s">
        <v>779</v>
      </c>
      <c r="E321" s="30" t="s">
        <v>780</v>
      </c>
      <c r="F321" s="6">
        <v>10165</v>
      </c>
      <c r="G321" s="10">
        <v>0</v>
      </c>
      <c r="H321" s="11">
        <v>0</v>
      </c>
      <c r="I321" s="6">
        <v>10483</v>
      </c>
      <c r="J321" s="10">
        <v>0</v>
      </c>
      <c r="K321" s="11">
        <v>0</v>
      </c>
      <c r="L321" s="6">
        <v>5242</v>
      </c>
      <c r="M321" s="10">
        <v>0</v>
      </c>
      <c r="N321" s="11">
        <v>0</v>
      </c>
      <c r="O321" s="6">
        <v>5241</v>
      </c>
      <c r="P321" s="10">
        <v>0</v>
      </c>
      <c r="Q321" s="11">
        <v>0</v>
      </c>
    </row>
    <row r="322" spans="1:17" x14ac:dyDescent="0.25">
      <c r="A322" s="27" t="s">
        <v>734</v>
      </c>
      <c r="B322" s="28" t="s">
        <v>73</v>
      </c>
      <c r="C322" s="28" t="s">
        <v>781</v>
      </c>
      <c r="D322" s="29" t="s">
        <v>782</v>
      </c>
      <c r="E322" s="30" t="s">
        <v>783</v>
      </c>
      <c r="F322" s="6">
        <v>45496</v>
      </c>
      <c r="G322" s="10">
        <v>0</v>
      </c>
      <c r="H322" s="11">
        <v>0</v>
      </c>
      <c r="I322" s="6">
        <v>46918</v>
      </c>
      <c r="J322" s="10">
        <v>0</v>
      </c>
      <c r="K322" s="11">
        <v>0</v>
      </c>
      <c r="L322" s="6">
        <v>23459</v>
      </c>
      <c r="M322" s="10">
        <v>0</v>
      </c>
      <c r="N322" s="11">
        <v>0</v>
      </c>
      <c r="O322" s="6">
        <v>23459</v>
      </c>
      <c r="P322" s="10">
        <v>0</v>
      </c>
      <c r="Q322" s="11">
        <v>0</v>
      </c>
    </row>
    <row r="323" spans="1:17" x14ac:dyDescent="0.25">
      <c r="A323" s="27" t="s">
        <v>734</v>
      </c>
      <c r="B323" s="28" t="s">
        <v>73</v>
      </c>
      <c r="C323" s="28" t="s">
        <v>500</v>
      </c>
      <c r="D323" s="29" t="s">
        <v>784</v>
      </c>
      <c r="E323" s="30" t="s">
        <v>502</v>
      </c>
      <c r="F323" s="6">
        <v>3610</v>
      </c>
      <c r="G323" s="10">
        <v>0</v>
      </c>
      <c r="H323" s="11">
        <v>0</v>
      </c>
      <c r="I323" s="6">
        <v>3723</v>
      </c>
      <c r="J323" s="10">
        <v>0</v>
      </c>
      <c r="K323" s="11">
        <v>0</v>
      </c>
      <c r="L323" s="6">
        <v>1862</v>
      </c>
      <c r="M323" s="10">
        <v>0</v>
      </c>
      <c r="N323" s="11">
        <v>0</v>
      </c>
      <c r="O323" s="6">
        <v>1861</v>
      </c>
      <c r="P323" s="10">
        <v>0</v>
      </c>
      <c r="Q323" s="11">
        <v>0</v>
      </c>
    </row>
    <row r="324" spans="1:17" x14ac:dyDescent="0.25">
      <c r="A324" s="27" t="s">
        <v>734</v>
      </c>
      <c r="B324" s="28" t="s">
        <v>83</v>
      </c>
      <c r="C324" s="28" t="s">
        <v>785</v>
      </c>
      <c r="D324" s="29" t="s">
        <v>786</v>
      </c>
      <c r="E324" s="30" t="s">
        <v>787</v>
      </c>
      <c r="F324" s="6">
        <v>76</v>
      </c>
      <c r="G324" s="10">
        <v>0</v>
      </c>
      <c r="H324" s="11">
        <v>0</v>
      </c>
      <c r="I324" s="6">
        <v>78</v>
      </c>
      <c r="J324" s="10">
        <v>0</v>
      </c>
      <c r="K324" s="11">
        <v>0</v>
      </c>
      <c r="L324" s="6">
        <v>39</v>
      </c>
      <c r="M324" s="10">
        <v>0</v>
      </c>
      <c r="N324" s="11">
        <v>0</v>
      </c>
      <c r="O324" s="6">
        <v>39</v>
      </c>
      <c r="P324" s="10">
        <v>0</v>
      </c>
      <c r="Q324" s="11">
        <v>0</v>
      </c>
    </row>
    <row r="325" spans="1:17" x14ac:dyDescent="0.25">
      <c r="A325" s="27" t="s">
        <v>734</v>
      </c>
      <c r="B325" s="28" t="s">
        <v>83</v>
      </c>
      <c r="C325" s="28" t="s">
        <v>788</v>
      </c>
      <c r="D325" s="29" t="s">
        <v>789</v>
      </c>
      <c r="E325" s="30" t="s">
        <v>790</v>
      </c>
      <c r="F325" s="6">
        <v>2002</v>
      </c>
      <c r="G325" s="10">
        <v>0</v>
      </c>
      <c r="H325" s="11">
        <v>0</v>
      </c>
      <c r="I325" s="6">
        <v>2065</v>
      </c>
      <c r="J325" s="10">
        <v>0</v>
      </c>
      <c r="K325" s="11">
        <v>0</v>
      </c>
      <c r="L325" s="6">
        <v>1033</v>
      </c>
      <c r="M325" s="10">
        <v>0</v>
      </c>
      <c r="N325" s="11">
        <v>0</v>
      </c>
      <c r="O325" s="6">
        <v>1032</v>
      </c>
      <c r="P325" s="10">
        <v>0</v>
      </c>
      <c r="Q325" s="11">
        <v>0</v>
      </c>
    </row>
    <row r="326" spans="1:17" x14ac:dyDescent="0.25">
      <c r="A326" s="27" t="s">
        <v>734</v>
      </c>
      <c r="B326" s="28" t="s">
        <v>83</v>
      </c>
      <c r="C326" s="28" t="s">
        <v>791</v>
      </c>
      <c r="D326" s="29" t="s">
        <v>792</v>
      </c>
      <c r="E326" s="30" t="s">
        <v>793</v>
      </c>
      <c r="F326" s="6">
        <v>131</v>
      </c>
      <c r="G326" s="10">
        <v>0</v>
      </c>
      <c r="H326" s="11">
        <v>0</v>
      </c>
      <c r="I326" s="6">
        <v>135</v>
      </c>
      <c r="J326" s="10">
        <v>0</v>
      </c>
      <c r="K326" s="11">
        <v>0</v>
      </c>
      <c r="L326" s="6">
        <v>68</v>
      </c>
      <c r="M326" s="10">
        <v>0</v>
      </c>
      <c r="N326" s="11">
        <v>0</v>
      </c>
      <c r="O326" s="6">
        <v>67</v>
      </c>
      <c r="P326" s="10">
        <v>0</v>
      </c>
      <c r="Q326" s="11">
        <v>0</v>
      </c>
    </row>
    <row r="327" spans="1:17" x14ac:dyDescent="0.25">
      <c r="A327" s="27" t="s">
        <v>734</v>
      </c>
      <c r="B327" s="28" t="s">
        <v>83</v>
      </c>
      <c r="C327" s="28" t="s">
        <v>794</v>
      </c>
      <c r="D327" s="29" t="s">
        <v>795</v>
      </c>
      <c r="E327" s="30" t="s">
        <v>796</v>
      </c>
      <c r="F327" s="6">
        <v>506</v>
      </c>
      <c r="G327" s="10">
        <v>0</v>
      </c>
      <c r="H327" s="11">
        <v>0</v>
      </c>
      <c r="I327" s="6">
        <v>522</v>
      </c>
      <c r="J327" s="10">
        <v>0</v>
      </c>
      <c r="K327" s="11">
        <v>0</v>
      </c>
      <c r="L327" s="6">
        <v>261</v>
      </c>
      <c r="M327" s="10">
        <v>0</v>
      </c>
      <c r="N327" s="11">
        <v>0</v>
      </c>
      <c r="O327" s="6">
        <v>261</v>
      </c>
      <c r="P327" s="10">
        <v>0</v>
      </c>
      <c r="Q327" s="11">
        <v>0</v>
      </c>
    </row>
    <row r="328" spans="1:17" x14ac:dyDescent="0.25">
      <c r="A328" s="27" t="s">
        <v>734</v>
      </c>
      <c r="B328" s="28" t="s">
        <v>89</v>
      </c>
      <c r="C328" s="28" t="s">
        <v>797</v>
      </c>
      <c r="D328" s="29" t="s">
        <v>798</v>
      </c>
      <c r="E328" s="30" t="s">
        <v>799</v>
      </c>
      <c r="F328" s="6">
        <v>0</v>
      </c>
      <c r="G328" s="10">
        <v>0</v>
      </c>
      <c r="H328" s="11">
        <v>1535</v>
      </c>
      <c r="I328" s="6">
        <v>0</v>
      </c>
      <c r="J328" s="10">
        <v>0</v>
      </c>
      <c r="K328" s="11">
        <v>1583</v>
      </c>
      <c r="L328" s="6">
        <v>0</v>
      </c>
      <c r="M328" s="10">
        <v>0</v>
      </c>
      <c r="N328" s="11">
        <v>792</v>
      </c>
      <c r="O328" s="6">
        <v>0</v>
      </c>
      <c r="P328" s="10">
        <v>0</v>
      </c>
      <c r="Q328" s="11">
        <v>791</v>
      </c>
    </row>
    <row r="329" spans="1:17" x14ac:dyDescent="0.25">
      <c r="A329" s="27" t="s">
        <v>734</v>
      </c>
      <c r="B329" s="28" t="s">
        <v>89</v>
      </c>
      <c r="C329" s="28" t="s">
        <v>800</v>
      </c>
      <c r="D329" s="29" t="s">
        <v>801</v>
      </c>
      <c r="E329" s="30" t="s">
        <v>802</v>
      </c>
      <c r="F329" s="6">
        <v>0</v>
      </c>
      <c r="G329" s="10">
        <v>0</v>
      </c>
      <c r="H329" s="11">
        <v>0</v>
      </c>
      <c r="I329" s="6">
        <v>0</v>
      </c>
      <c r="J329" s="10">
        <v>0</v>
      </c>
      <c r="K329" s="11">
        <v>0</v>
      </c>
      <c r="L329" s="6">
        <v>0</v>
      </c>
      <c r="M329" s="10">
        <v>0</v>
      </c>
      <c r="N329" s="11">
        <v>0</v>
      </c>
      <c r="O329" s="6">
        <v>0</v>
      </c>
      <c r="P329" s="10">
        <v>0</v>
      </c>
      <c r="Q329" s="11">
        <v>0</v>
      </c>
    </row>
    <row r="330" spans="1:17" x14ac:dyDescent="0.25">
      <c r="A330" s="27" t="s">
        <v>803</v>
      </c>
      <c r="B330" s="28" t="s">
        <v>19</v>
      </c>
      <c r="C330" s="28" t="s">
        <v>20</v>
      </c>
      <c r="D330" s="29" t="s">
        <v>804</v>
      </c>
      <c r="E330" s="30" t="s">
        <v>805</v>
      </c>
      <c r="F330" s="6">
        <v>16377</v>
      </c>
      <c r="G330" s="10">
        <v>0</v>
      </c>
      <c r="H330" s="11">
        <v>0</v>
      </c>
      <c r="I330" s="6">
        <v>16889</v>
      </c>
      <c r="J330" s="10">
        <v>0</v>
      </c>
      <c r="K330" s="11">
        <v>0</v>
      </c>
      <c r="L330" s="6">
        <v>8445</v>
      </c>
      <c r="M330" s="10">
        <v>0</v>
      </c>
      <c r="N330" s="11">
        <v>0</v>
      </c>
      <c r="O330" s="6">
        <v>8444</v>
      </c>
      <c r="P330" s="10">
        <v>0</v>
      </c>
      <c r="Q330" s="11">
        <v>0</v>
      </c>
    </row>
    <row r="331" spans="1:17" x14ac:dyDescent="0.25">
      <c r="A331" s="27" t="s">
        <v>803</v>
      </c>
      <c r="B331" s="28" t="s">
        <v>23</v>
      </c>
      <c r="C331" s="28" t="s">
        <v>24</v>
      </c>
      <c r="D331" s="29" t="s">
        <v>806</v>
      </c>
      <c r="E331" s="30" t="s">
        <v>524</v>
      </c>
      <c r="F331" s="6">
        <v>0</v>
      </c>
      <c r="G331" s="10">
        <v>0</v>
      </c>
      <c r="H331" s="11">
        <v>0</v>
      </c>
      <c r="I331" s="6">
        <v>0</v>
      </c>
      <c r="J331" s="10">
        <v>0</v>
      </c>
      <c r="K331" s="11">
        <v>0</v>
      </c>
      <c r="L331" s="6">
        <v>0</v>
      </c>
      <c r="M331" s="10">
        <v>0</v>
      </c>
      <c r="N331" s="11">
        <v>0</v>
      </c>
      <c r="O331" s="6">
        <v>0</v>
      </c>
      <c r="P331" s="10">
        <v>0</v>
      </c>
      <c r="Q331" s="11">
        <v>0</v>
      </c>
    </row>
    <row r="332" spans="1:17" x14ac:dyDescent="0.25">
      <c r="A332" s="27" t="s">
        <v>803</v>
      </c>
      <c r="B332" s="28" t="s">
        <v>23</v>
      </c>
      <c r="C332" s="28" t="s">
        <v>27</v>
      </c>
      <c r="D332" s="29" t="s">
        <v>807</v>
      </c>
      <c r="E332" s="30" t="s">
        <v>808</v>
      </c>
      <c r="F332" s="6">
        <v>36</v>
      </c>
      <c r="G332" s="10">
        <v>0</v>
      </c>
      <c r="H332" s="11">
        <v>0</v>
      </c>
      <c r="I332" s="6">
        <v>37</v>
      </c>
      <c r="J332" s="10">
        <v>0</v>
      </c>
      <c r="K332" s="11">
        <v>0</v>
      </c>
      <c r="L332" s="6">
        <v>19</v>
      </c>
      <c r="M332" s="10">
        <v>0</v>
      </c>
      <c r="N332" s="11">
        <v>0</v>
      </c>
      <c r="O332" s="6">
        <v>18</v>
      </c>
      <c r="P332" s="10">
        <v>0</v>
      </c>
      <c r="Q332" s="11">
        <v>0</v>
      </c>
    </row>
    <row r="333" spans="1:17" x14ac:dyDescent="0.25">
      <c r="A333" s="27" t="s">
        <v>803</v>
      </c>
      <c r="B333" s="28" t="s">
        <v>23</v>
      </c>
      <c r="C333" s="28" t="s">
        <v>30</v>
      </c>
      <c r="D333" s="29" t="s">
        <v>809</v>
      </c>
      <c r="E333" s="30" t="s">
        <v>742</v>
      </c>
      <c r="F333" s="6">
        <v>0</v>
      </c>
      <c r="G333" s="10">
        <v>0</v>
      </c>
      <c r="H333" s="11">
        <v>0</v>
      </c>
      <c r="I333" s="6">
        <v>0</v>
      </c>
      <c r="J333" s="10">
        <v>0</v>
      </c>
      <c r="K333" s="11">
        <v>0</v>
      </c>
      <c r="L333" s="6">
        <v>0</v>
      </c>
      <c r="M333" s="10">
        <v>0</v>
      </c>
      <c r="N333" s="11">
        <v>0</v>
      </c>
      <c r="O333" s="6">
        <v>0</v>
      </c>
      <c r="P333" s="10">
        <v>0</v>
      </c>
      <c r="Q333" s="11">
        <v>0</v>
      </c>
    </row>
    <row r="334" spans="1:17" x14ac:dyDescent="0.25">
      <c r="A334" s="27" t="s">
        <v>803</v>
      </c>
      <c r="B334" s="28" t="s">
        <v>23</v>
      </c>
      <c r="C334" s="28" t="s">
        <v>33</v>
      </c>
      <c r="D334" s="29" t="s">
        <v>810</v>
      </c>
      <c r="E334" s="30" t="s">
        <v>471</v>
      </c>
      <c r="F334" s="6">
        <v>289</v>
      </c>
      <c r="G334" s="10">
        <v>0</v>
      </c>
      <c r="H334" s="11">
        <v>0</v>
      </c>
      <c r="I334" s="6">
        <v>298</v>
      </c>
      <c r="J334" s="10">
        <v>0</v>
      </c>
      <c r="K334" s="11">
        <v>0</v>
      </c>
      <c r="L334" s="6">
        <v>149</v>
      </c>
      <c r="M334" s="10">
        <v>0</v>
      </c>
      <c r="N334" s="11">
        <v>0</v>
      </c>
      <c r="O334" s="6">
        <v>149</v>
      </c>
      <c r="P334" s="10">
        <v>0</v>
      </c>
      <c r="Q334" s="11">
        <v>0</v>
      </c>
    </row>
    <row r="335" spans="1:17" x14ac:dyDescent="0.25">
      <c r="A335" s="27" t="s">
        <v>803</v>
      </c>
      <c r="B335" s="28" t="s">
        <v>23</v>
      </c>
      <c r="C335" s="28" t="s">
        <v>36</v>
      </c>
      <c r="D335" s="29" t="s">
        <v>811</v>
      </c>
      <c r="E335" s="30" t="s">
        <v>216</v>
      </c>
      <c r="F335" s="6">
        <v>0</v>
      </c>
      <c r="G335" s="10">
        <v>0</v>
      </c>
      <c r="H335" s="11">
        <v>0</v>
      </c>
      <c r="I335" s="6">
        <v>0</v>
      </c>
      <c r="J335" s="10">
        <v>0</v>
      </c>
      <c r="K335" s="11">
        <v>0</v>
      </c>
      <c r="L335" s="6">
        <v>0</v>
      </c>
      <c r="M335" s="10">
        <v>0</v>
      </c>
      <c r="N335" s="11">
        <v>0</v>
      </c>
      <c r="O335" s="6">
        <v>0</v>
      </c>
      <c r="P335" s="10">
        <v>0</v>
      </c>
      <c r="Q335" s="11">
        <v>0</v>
      </c>
    </row>
    <row r="336" spans="1:17" x14ac:dyDescent="0.25">
      <c r="A336" s="27" t="s">
        <v>803</v>
      </c>
      <c r="B336" s="28" t="s">
        <v>23</v>
      </c>
      <c r="C336" s="28" t="s">
        <v>39</v>
      </c>
      <c r="D336" s="29" t="s">
        <v>812</v>
      </c>
      <c r="E336" s="30" t="s">
        <v>813</v>
      </c>
      <c r="F336" s="6">
        <v>0</v>
      </c>
      <c r="G336" s="10">
        <v>0</v>
      </c>
      <c r="H336" s="11">
        <v>0</v>
      </c>
      <c r="I336" s="6">
        <v>0</v>
      </c>
      <c r="J336" s="10">
        <v>0</v>
      </c>
      <c r="K336" s="11">
        <v>0</v>
      </c>
      <c r="L336" s="6">
        <v>0</v>
      </c>
      <c r="M336" s="10">
        <v>0</v>
      </c>
      <c r="N336" s="11">
        <v>0</v>
      </c>
      <c r="O336" s="6">
        <v>0</v>
      </c>
      <c r="P336" s="10">
        <v>0</v>
      </c>
      <c r="Q336" s="11">
        <v>0</v>
      </c>
    </row>
    <row r="337" spans="1:17" x14ac:dyDescent="0.25">
      <c r="A337" s="27" t="s">
        <v>803</v>
      </c>
      <c r="B337" s="28" t="s">
        <v>23</v>
      </c>
      <c r="C337" s="28" t="s">
        <v>42</v>
      </c>
      <c r="D337" s="29" t="s">
        <v>814</v>
      </c>
      <c r="E337" s="30" t="s">
        <v>815</v>
      </c>
      <c r="F337" s="6">
        <v>234</v>
      </c>
      <c r="G337" s="10">
        <v>0</v>
      </c>
      <c r="H337" s="11">
        <v>0</v>
      </c>
      <c r="I337" s="6">
        <v>241</v>
      </c>
      <c r="J337" s="10">
        <v>0</v>
      </c>
      <c r="K337" s="11">
        <v>0</v>
      </c>
      <c r="L337" s="6">
        <v>121</v>
      </c>
      <c r="M337" s="10">
        <v>0</v>
      </c>
      <c r="N337" s="11">
        <v>0</v>
      </c>
      <c r="O337" s="6">
        <v>120</v>
      </c>
      <c r="P337" s="10">
        <v>0</v>
      </c>
      <c r="Q337" s="11">
        <v>0</v>
      </c>
    </row>
    <row r="338" spans="1:17" x14ac:dyDescent="0.25">
      <c r="A338" s="27" t="s">
        <v>803</v>
      </c>
      <c r="B338" s="28" t="s">
        <v>23</v>
      </c>
      <c r="C338" s="28" t="s">
        <v>45</v>
      </c>
      <c r="D338" s="29" t="s">
        <v>816</v>
      </c>
      <c r="E338" s="30" t="s">
        <v>53</v>
      </c>
      <c r="F338" s="6">
        <v>0</v>
      </c>
      <c r="G338" s="10">
        <v>0</v>
      </c>
      <c r="H338" s="11">
        <v>0</v>
      </c>
      <c r="I338" s="6">
        <v>0</v>
      </c>
      <c r="J338" s="10">
        <v>0</v>
      </c>
      <c r="K338" s="11">
        <v>0</v>
      </c>
      <c r="L338" s="6">
        <v>0</v>
      </c>
      <c r="M338" s="10">
        <v>0</v>
      </c>
      <c r="N338" s="11">
        <v>0</v>
      </c>
      <c r="O338" s="6">
        <v>0</v>
      </c>
      <c r="P338" s="10">
        <v>0</v>
      </c>
      <c r="Q338" s="11">
        <v>0</v>
      </c>
    </row>
    <row r="339" spans="1:17" x14ac:dyDescent="0.25">
      <c r="A339" s="27" t="s">
        <v>803</v>
      </c>
      <c r="B339" s="28" t="s">
        <v>23</v>
      </c>
      <c r="C339" s="28" t="s">
        <v>48</v>
      </c>
      <c r="D339" s="29" t="s">
        <v>817</v>
      </c>
      <c r="E339" s="30" t="s">
        <v>818</v>
      </c>
      <c r="F339" s="6">
        <v>250</v>
      </c>
      <c r="G339" s="10">
        <v>0</v>
      </c>
      <c r="H339" s="11">
        <v>0</v>
      </c>
      <c r="I339" s="6">
        <v>258</v>
      </c>
      <c r="J339" s="10">
        <v>0</v>
      </c>
      <c r="K339" s="11">
        <v>0</v>
      </c>
      <c r="L339" s="6">
        <v>129</v>
      </c>
      <c r="M339" s="10">
        <v>0</v>
      </c>
      <c r="N339" s="11">
        <v>0</v>
      </c>
      <c r="O339" s="6">
        <v>129</v>
      </c>
      <c r="P339" s="10">
        <v>0</v>
      </c>
      <c r="Q339" s="11">
        <v>0</v>
      </c>
    </row>
    <row r="340" spans="1:17" x14ac:dyDescent="0.25">
      <c r="A340" s="27" t="s">
        <v>803</v>
      </c>
      <c r="B340" s="28" t="s">
        <v>60</v>
      </c>
      <c r="C340" s="28" t="s">
        <v>819</v>
      </c>
      <c r="D340" s="29" t="s">
        <v>820</v>
      </c>
      <c r="E340" s="30" t="s">
        <v>821</v>
      </c>
      <c r="F340" s="6">
        <v>0</v>
      </c>
      <c r="G340" s="10">
        <v>0</v>
      </c>
      <c r="H340" s="11">
        <v>0</v>
      </c>
      <c r="I340" s="6">
        <v>0</v>
      </c>
      <c r="J340" s="10">
        <v>0</v>
      </c>
      <c r="K340" s="11">
        <v>0</v>
      </c>
      <c r="L340" s="6">
        <v>0</v>
      </c>
      <c r="M340" s="10">
        <v>0</v>
      </c>
      <c r="N340" s="11">
        <v>0</v>
      </c>
      <c r="O340" s="6">
        <v>0</v>
      </c>
      <c r="P340" s="10">
        <v>0</v>
      </c>
      <c r="Q340" s="11">
        <v>0</v>
      </c>
    </row>
    <row r="341" spans="1:17" x14ac:dyDescent="0.25">
      <c r="A341" s="27" t="s">
        <v>803</v>
      </c>
      <c r="B341" s="28" t="s">
        <v>60</v>
      </c>
      <c r="C341" s="28" t="s">
        <v>822</v>
      </c>
      <c r="D341" s="29" t="s">
        <v>823</v>
      </c>
      <c r="E341" s="30" t="s">
        <v>824</v>
      </c>
      <c r="F341" s="6">
        <v>3438</v>
      </c>
      <c r="G341" s="10">
        <v>0</v>
      </c>
      <c r="H341" s="11">
        <v>0</v>
      </c>
      <c r="I341" s="6">
        <v>3545</v>
      </c>
      <c r="J341" s="10">
        <v>0</v>
      </c>
      <c r="K341" s="11">
        <v>0</v>
      </c>
      <c r="L341" s="6">
        <v>1773</v>
      </c>
      <c r="M341" s="10">
        <v>0</v>
      </c>
      <c r="N341" s="11">
        <v>0</v>
      </c>
      <c r="O341" s="6">
        <v>1772</v>
      </c>
      <c r="P341" s="10">
        <v>0</v>
      </c>
      <c r="Q341" s="11">
        <v>0</v>
      </c>
    </row>
    <row r="342" spans="1:17" x14ac:dyDescent="0.25">
      <c r="A342" s="27" t="s">
        <v>803</v>
      </c>
      <c r="B342" s="28" t="s">
        <v>60</v>
      </c>
      <c r="C342" s="28" t="s">
        <v>825</v>
      </c>
      <c r="D342" s="29" t="s">
        <v>826</v>
      </c>
      <c r="E342" s="30" t="s">
        <v>827</v>
      </c>
      <c r="F342" s="6">
        <v>330</v>
      </c>
      <c r="G342" s="10">
        <v>0</v>
      </c>
      <c r="H342" s="11">
        <v>0</v>
      </c>
      <c r="I342" s="6">
        <v>340</v>
      </c>
      <c r="J342" s="10">
        <v>0</v>
      </c>
      <c r="K342" s="11">
        <v>0</v>
      </c>
      <c r="L342" s="6">
        <v>170</v>
      </c>
      <c r="M342" s="10">
        <v>0</v>
      </c>
      <c r="N342" s="11">
        <v>0</v>
      </c>
      <c r="O342" s="6">
        <v>170</v>
      </c>
      <c r="P342" s="10">
        <v>0</v>
      </c>
      <c r="Q342" s="11">
        <v>0</v>
      </c>
    </row>
    <row r="343" spans="1:17" x14ac:dyDescent="0.25">
      <c r="A343" s="27" t="s">
        <v>803</v>
      </c>
      <c r="B343" s="28" t="s">
        <v>60</v>
      </c>
      <c r="C343" s="28" t="s">
        <v>828</v>
      </c>
      <c r="D343" s="29" t="s">
        <v>829</v>
      </c>
      <c r="E343" s="30" t="s">
        <v>830</v>
      </c>
      <c r="F343" s="6">
        <v>1808</v>
      </c>
      <c r="G343" s="10">
        <v>0</v>
      </c>
      <c r="H343" s="11">
        <v>0</v>
      </c>
      <c r="I343" s="6">
        <v>1864</v>
      </c>
      <c r="J343" s="10">
        <v>0</v>
      </c>
      <c r="K343" s="11">
        <v>0</v>
      </c>
      <c r="L343" s="6">
        <v>932</v>
      </c>
      <c r="M343" s="10">
        <v>0</v>
      </c>
      <c r="N343" s="11">
        <v>0</v>
      </c>
      <c r="O343" s="6">
        <v>932</v>
      </c>
      <c r="P343" s="10">
        <v>0</v>
      </c>
      <c r="Q343" s="11">
        <v>0</v>
      </c>
    </row>
    <row r="344" spans="1:17" x14ac:dyDescent="0.25">
      <c r="A344" s="27" t="s">
        <v>803</v>
      </c>
      <c r="B344" s="28" t="s">
        <v>60</v>
      </c>
      <c r="C344" s="28" t="s">
        <v>831</v>
      </c>
      <c r="D344" s="29" t="s">
        <v>832</v>
      </c>
      <c r="E344" s="30" t="s">
        <v>833</v>
      </c>
      <c r="F344" s="6">
        <v>567</v>
      </c>
      <c r="G344" s="10">
        <v>0</v>
      </c>
      <c r="H344" s="11">
        <v>0</v>
      </c>
      <c r="I344" s="6">
        <v>585</v>
      </c>
      <c r="J344" s="10">
        <v>0</v>
      </c>
      <c r="K344" s="11">
        <v>0</v>
      </c>
      <c r="L344" s="6">
        <v>293</v>
      </c>
      <c r="M344" s="10">
        <v>0</v>
      </c>
      <c r="N344" s="11">
        <v>0</v>
      </c>
      <c r="O344" s="6">
        <v>292</v>
      </c>
      <c r="P344" s="10">
        <v>0</v>
      </c>
      <c r="Q344" s="11">
        <v>0</v>
      </c>
    </row>
    <row r="345" spans="1:17" x14ac:dyDescent="0.25">
      <c r="A345" s="27" t="s">
        <v>803</v>
      </c>
      <c r="B345" s="28" t="s">
        <v>73</v>
      </c>
      <c r="C345" s="28" t="s">
        <v>834</v>
      </c>
      <c r="D345" s="29" t="s">
        <v>835</v>
      </c>
      <c r="E345" s="30" t="s">
        <v>836</v>
      </c>
      <c r="F345" s="6">
        <v>27121</v>
      </c>
      <c r="G345" s="10">
        <v>0</v>
      </c>
      <c r="H345" s="11">
        <v>0</v>
      </c>
      <c r="I345" s="6">
        <v>27968</v>
      </c>
      <c r="J345" s="10">
        <v>0</v>
      </c>
      <c r="K345" s="11">
        <v>0</v>
      </c>
      <c r="L345" s="6">
        <v>13984</v>
      </c>
      <c r="M345" s="10">
        <v>0</v>
      </c>
      <c r="N345" s="11">
        <v>0</v>
      </c>
      <c r="O345" s="6">
        <v>13984</v>
      </c>
      <c r="P345" s="10">
        <v>0</v>
      </c>
      <c r="Q345" s="11">
        <v>0</v>
      </c>
    </row>
    <row r="346" spans="1:17" x14ac:dyDescent="0.25">
      <c r="A346" s="27" t="s">
        <v>803</v>
      </c>
      <c r="B346" s="28" t="s">
        <v>83</v>
      </c>
      <c r="C346" s="28" t="s">
        <v>837</v>
      </c>
      <c r="D346" s="29" t="s">
        <v>838</v>
      </c>
      <c r="E346" s="30" t="s">
        <v>839</v>
      </c>
      <c r="F346" s="6">
        <v>579</v>
      </c>
      <c r="G346" s="10">
        <v>0</v>
      </c>
      <c r="H346" s="11">
        <v>0</v>
      </c>
      <c r="I346" s="6">
        <v>597</v>
      </c>
      <c r="J346" s="10">
        <v>0</v>
      </c>
      <c r="K346" s="11">
        <v>0</v>
      </c>
      <c r="L346" s="6">
        <v>299</v>
      </c>
      <c r="M346" s="10">
        <v>0</v>
      </c>
      <c r="N346" s="11">
        <v>0</v>
      </c>
      <c r="O346" s="6">
        <v>298</v>
      </c>
      <c r="P346" s="10">
        <v>0</v>
      </c>
      <c r="Q346" s="11">
        <v>0</v>
      </c>
    </row>
    <row r="347" spans="1:17" x14ac:dyDescent="0.25">
      <c r="A347" s="27" t="s">
        <v>803</v>
      </c>
      <c r="B347" s="28" t="s">
        <v>89</v>
      </c>
      <c r="C347" s="28" t="s">
        <v>840</v>
      </c>
      <c r="D347" s="29" t="s">
        <v>841</v>
      </c>
      <c r="E347" s="30" t="s">
        <v>842</v>
      </c>
      <c r="F347" s="6">
        <v>819</v>
      </c>
      <c r="G347" s="10">
        <v>0</v>
      </c>
      <c r="H347" s="11">
        <v>0</v>
      </c>
      <c r="I347" s="6">
        <v>845</v>
      </c>
      <c r="J347" s="10">
        <v>0</v>
      </c>
      <c r="K347" s="11">
        <v>0</v>
      </c>
      <c r="L347" s="6">
        <v>423</v>
      </c>
      <c r="M347" s="10">
        <v>0</v>
      </c>
      <c r="N347" s="11">
        <v>0</v>
      </c>
      <c r="O347" s="6">
        <v>422</v>
      </c>
      <c r="P347" s="10">
        <v>0</v>
      </c>
      <c r="Q347" s="11">
        <v>0</v>
      </c>
    </row>
    <row r="348" spans="1:17" x14ac:dyDescent="0.25">
      <c r="A348" s="27" t="s">
        <v>803</v>
      </c>
      <c r="B348" s="28" t="s">
        <v>89</v>
      </c>
      <c r="C348" s="28" t="s">
        <v>843</v>
      </c>
      <c r="D348" s="29" t="s">
        <v>844</v>
      </c>
      <c r="E348" s="30" t="s">
        <v>845</v>
      </c>
      <c r="F348" s="6">
        <v>5867</v>
      </c>
      <c r="G348" s="10">
        <v>0</v>
      </c>
      <c r="H348" s="11">
        <v>0</v>
      </c>
      <c r="I348" s="6">
        <v>6050</v>
      </c>
      <c r="J348" s="10">
        <v>0</v>
      </c>
      <c r="K348" s="11">
        <v>0</v>
      </c>
      <c r="L348" s="6">
        <v>3025</v>
      </c>
      <c r="M348" s="10">
        <v>0</v>
      </c>
      <c r="N348" s="11">
        <v>0</v>
      </c>
      <c r="O348" s="6">
        <v>3025</v>
      </c>
      <c r="P348" s="10">
        <v>0</v>
      </c>
      <c r="Q348" s="11">
        <v>0</v>
      </c>
    </row>
    <row r="349" spans="1:17" x14ac:dyDescent="0.25">
      <c r="A349" s="27" t="s">
        <v>803</v>
      </c>
      <c r="B349" s="28" t="s">
        <v>89</v>
      </c>
      <c r="C349" s="28" t="s">
        <v>649</v>
      </c>
      <c r="D349" s="29" t="s">
        <v>846</v>
      </c>
      <c r="E349" s="30" t="s">
        <v>847</v>
      </c>
      <c r="F349" s="6">
        <v>0</v>
      </c>
      <c r="G349" s="10">
        <v>0</v>
      </c>
      <c r="H349" s="11">
        <v>0</v>
      </c>
      <c r="I349" s="6">
        <v>0</v>
      </c>
      <c r="J349" s="10">
        <v>0</v>
      </c>
      <c r="K349" s="11">
        <v>0</v>
      </c>
      <c r="L349" s="6">
        <v>0</v>
      </c>
      <c r="M349" s="10">
        <v>0</v>
      </c>
      <c r="N349" s="11">
        <v>0</v>
      </c>
      <c r="O349" s="6">
        <v>0</v>
      </c>
      <c r="P349" s="10">
        <v>0</v>
      </c>
      <c r="Q349" s="11">
        <v>0</v>
      </c>
    </row>
    <row r="350" spans="1:17" x14ac:dyDescent="0.25">
      <c r="A350" s="27" t="s">
        <v>803</v>
      </c>
      <c r="B350" s="28" t="s">
        <v>89</v>
      </c>
      <c r="C350" s="28" t="s">
        <v>161</v>
      </c>
      <c r="D350" s="29" t="s">
        <v>848</v>
      </c>
      <c r="E350" s="30" t="s">
        <v>849</v>
      </c>
      <c r="F350" s="6">
        <v>0</v>
      </c>
      <c r="G350" s="10">
        <v>0</v>
      </c>
      <c r="H350" s="11">
        <v>0</v>
      </c>
      <c r="I350" s="6">
        <v>0</v>
      </c>
      <c r="J350" s="10">
        <v>0</v>
      </c>
      <c r="K350" s="11">
        <v>0</v>
      </c>
      <c r="L350" s="6">
        <v>0</v>
      </c>
      <c r="M350" s="10">
        <v>0</v>
      </c>
      <c r="N350" s="11">
        <v>0</v>
      </c>
      <c r="O350" s="6">
        <v>0</v>
      </c>
      <c r="P350" s="10">
        <v>0</v>
      </c>
      <c r="Q350" s="11">
        <v>0</v>
      </c>
    </row>
    <row r="351" spans="1:17" x14ac:dyDescent="0.25">
      <c r="A351" s="27" t="s">
        <v>803</v>
      </c>
      <c r="B351" s="28" t="s">
        <v>89</v>
      </c>
      <c r="C351" s="28" t="s">
        <v>850</v>
      </c>
      <c r="D351" s="29" t="s">
        <v>851</v>
      </c>
      <c r="E351" s="30" t="s">
        <v>852</v>
      </c>
      <c r="F351" s="6">
        <v>0</v>
      </c>
      <c r="G351" s="10">
        <v>0</v>
      </c>
      <c r="H351" s="11">
        <v>0</v>
      </c>
      <c r="I351" s="6">
        <v>0</v>
      </c>
      <c r="J351" s="10">
        <v>0</v>
      </c>
      <c r="K351" s="11">
        <v>0</v>
      </c>
      <c r="L351" s="6">
        <v>0</v>
      </c>
      <c r="M351" s="10">
        <v>0</v>
      </c>
      <c r="N351" s="11">
        <v>0</v>
      </c>
      <c r="O351" s="6">
        <v>0</v>
      </c>
      <c r="P351" s="10">
        <v>0</v>
      </c>
      <c r="Q351" s="11">
        <v>0</v>
      </c>
    </row>
    <row r="352" spans="1:17" x14ac:dyDescent="0.25">
      <c r="A352" s="27" t="s">
        <v>853</v>
      </c>
      <c r="B352" s="28" t="s">
        <v>19</v>
      </c>
      <c r="C352" s="28" t="s">
        <v>20</v>
      </c>
      <c r="D352" s="29" t="s">
        <v>854</v>
      </c>
      <c r="E352" s="30" t="s">
        <v>855</v>
      </c>
      <c r="F352" s="6">
        <v>23911</v>
      </c>
      <c r="G352" s="10">
        <v>0</v>
      </c>
      <c r="H352" s="11">
        <v>0</v>
      </c>
      <c r="I352" s="6">
        <v>24658</v>
      </c>
      <c r="J352" s="10">
        <v>0</v>
      </c>
      <c r="K352" s="11">
        <v>0</v>
      </c>
      <c r="L352" s="6">
        <v>12329</v>
      </c>
      <c r="M352" s="10">
        <v>0</v>
      </c>
      <c r="N352" s="11">
        <v>0</v>
      </c>
      <c r="O352" s="6">
        <v>12329</v>
      </c>
      <c r="P352" s="10">
        <v>0</v>
      </c>
      <c r="Q352" s="11">
        <v>0</v>
      </c>
    </row>
    <row r="353" spans="1:17" x14ac:dyDescent="0.25">
      <c r="A353" s="27" t="s">
        <v>853</v>
      </c>
      <c r="B353" s="28" t="s">
        <v>23</v>
      </c>
      <c r="C353" s="28" t="s">
        <v>24</v>
      </c>
      <c r="D353" s="29" t="s">
        <v>856</v>
      </c>
      <c r="E353" s="30" t="s">
        <v>857</v>
      </c>
      <c r="F353" s="6">
        <v>6</v>
      </c>
      <c r="G353" s="10">
        <v>0</v>
      </c>
      <c r="H353" s="11">
        <v>0</v>
      </c>
      <c r="I353" s="6">
        <v>6</v>
      </c>
      <c r="J353" s="10">
        <v>0</v>
      </c>
      <c r="K353" s="11">
        <v>0</v>
      </c>
      <c r="L353" s="6">
        <v>3</v>
      </c>
      <c r="M353" s="10">
        <v>0</v>
      </c>
      <c r="N353" s="11">
        <v>0</v>
      </c>
      <c r="O353" s="6">
        <v>3</v>
      </c>
      <c r="P353" s="10">
        <v>0</v>
      </c>
      <c r="Q353" s="11">
        <v>0</v>
      </c>
    </row>
    <row r="354" spans="1:17" x14ac:dyDescent="0.25">
      <c r="A354" s="27" t="s">
        <v>853</v>
      </c>
      <c r="B354" s="28" t="s">
        <v>23</v>
      </c>
      <c r="C354" s="28" t="s">
        <v>27</v>
      </c>
      <c r="D354" s="29" t="s">
        <v>858</v>
      </c>
      <c r="E354" s="30" t="s">
        <v>859</v>
      </c>
      <c r="F354" s="6">
        <v>0</v>
      </c>
      <c r="G354" s="10">
        <v>0</v>
      </c>
      <c r="H354" s="11">
        <v>0</v>
      </c>
      <c r="I354" s="6">
        <v>0</v>
      </c>
      <c r="J354" s="10">
        <v>0</v>
      </c>
      <c r="K354" s="11">
        <v>0</v>
      </c>
      <c r="L354" s="6">
        <v>0</v>
      </c>
      <c r="M354" s="10">
        <v>0</v>
      </c>
      <c r="N354" s="11">
        <v>0</v>
      </c>
      <c r="O354" s="6">
        <v>0</v>
      </c>
      <c r="P354" s="10">
        <v>0</v>
      </c>
      <c r="Q354" s="11">
        <v>0</v>
      </c>
    </row>
    <row r="355" spans="1:17" x14ac:dyDescent="0.25">
      <c r="A355" s="27" t="s">
        <v>853</v>
      </c>
      <c r="B355" s="28" t="s">
        <v>23</v>
      </c>
      <c r="C355" s="28" t="s">
        <v>30</v>
      </c>
      <c r="D355" s="29" t="s">
        <v>860</v>
      </c>
      <c r="E355" s="30" t="s">
        <v>861</v>
      </c>
      <c r="F355" s="6">
        <v>2</v>
      </c>
      <c r="G355" s="10">
        <v>0</v>
      </c>
      <c r="H355" s="11">
        <v>0</v>
      </c>
      <c r="I355" s="6">
        <v>2</v>
      </c>
      <c r="J355" s="10">
        <v>0</v>
      </c>
      <c r="K355" s="11">
        <v>0</v>
      </c>
      <c r="L355" s="6">
        <v>1</v>
      </c>
      <c r="M355" s="10">
        <v>0</v>
      </c>
      <c r="N355" s="11">
        <v>0</v>
      </c>
      <c r="O355" s="6">
        <v>1</v>
      </c>
      <c r="P355" s="10">
        <v>0</v>
      </c>
      <c r="Q355" s="11">
        <v>0</v>
      </c>
    </row>
    <row r="356" spans="1:17" x14ac:dyDescent="0.25">
      <c r="A356" s="27" t="s">
        <v>853</v>
      </c>
      <c r="B356" s="28" t="s">
        <v>23</v>
      </c>
      <c r="C356" s="28" t="s">
        <v>33</v>
      </c>
      <c r="D356" s="29" t="s">
        <v>862</v>
      </c>
      <c r="E356" s="30" t="s">
        <v>211</v>
      </c>
      <c r="F356" s="6">
        <v>0</v>
      </c>
      <c r="G356" s="10">
        <v>0</v>
      </c>
      <c r="H356" s="11">
        <v>0</v>
      </c>
      <c r="I356" s="6">
        <v>0</v>
      </c>
      <c r="J356" s="10">
        <v>0</v>
      </c>
      <c r="K356" s="11">
        <v>0</v>
      </c>
      <c r="L356" s="6">
        <v>0</v>
      </c>
      <c r="M356" s="10">
        <v>0</v>
      </c>
      <c r="N356" s="11">
        <v>0</v>
      </c>
      <c r="O356" s="6">
        <v>0</v>
      </c>
      <c r="P356" s="10">
        <v>0</v>
      </c>
      <c r="Q356" s="11">
        <v>0</v>
      </c>
    </row>
    <row r="357" spans="1:17" x14ac:dyDescent="0.25">
      <c r="A357" s="27" t="s">
        <v>853</v>
      </c>
      <c r="B357" s="28" t="s">
        <v>23</v>
      </c>
      <c r="C357" s="28" t="s">
        <v>36</v>
      </c>
      <c r="D357" s="29" t="s">
        <v>863</v>
      </c>
      <c r="E357" s="30" t="s">
        <v>112</v>
      </c>
      <c r="F357" s="6">
        <v>47</v>
      </c>
      <c r="G357" s="10">
        <v>0</v>
      </c>
      <c r="H357" s="11">
        <v>0</v>
      </c>
      <c r="I357" s="6">
        <v>48</v>
      </c>
      <c r="J357" s="10">
        <v>0</v>
      </c>
      <c r="K357" s="11">
        <v>0</v>
      </c>
      <c r="L357" s="6">
        <v>24</v>
      </c>
      <c r="M357" s="10">
        <v>0</v>
      </c>
      <c r="N357" s="11">
        <v>0</v>
      </c>
      <c r="O357" s="6">
        <v>24</v>
      </c>
      <c r="P357" s="10">
        <v>0</v>
      </c>
      <c r="Q357" s="11">
        <v>0</v>
      </c>
    </row>
    <row r="358" spans="1:17" x14ac:dyDescent="0.25">
      <c r="A358" s="27" t="s">
        <v>853</v>
      </c>
      <c r="B358" s="28" t="s">
        <v>23</v>
      </c>
      <c r="C358" s="28" t="s">
        <v>39</v>
      </c>
      <c r="D358" s="29" t="s">
        <v>864</v>
      </c>
      <c r="E358" s="30" t="s">
        <v>865</v>
      </c>
      <c r="F358" s="6">
        <v>0</v>
      </c>
      <c r="G358" s="10">
        <v>0</v>
      </c>
      <c r="H358" s="11">
        <v>0</v>
      </c>
      <c r="I358" s="6">
        <v>0</v>
      </c>
      <c r="J358" s="10">
        <v>0</v>
      </c>
      <c r="K358" s="11">
        <v>0</v>
      </c>
      <c r="L358" s="6">
        <v>0</v>
      </c>
      <c r="M358" s="10">
        <v>0</v>
      </c>
      <c r="N358" s="11">
        <v>0</v>
      </c>
      <c r="O358" s="6">
        <v>0</v>
      </c>
      <c r="P358" s="10">
        <v>0</v>
      </c>
      <c r="Q358" s="11">
        <v>0</v>
      </c>
    </row>
    <row r="359" spans="1:17" x14ac:dyDescent="0.25">
      <c r="A359" s="27" t="s">
        <v>853</v>
      </c>
      <c r="B359" s="28" t="s">
        <v>23</v>
      </c>
      <c r="C359" s="28" t="s">
        <v>42</v>
      </c>
      <c r="D359" s="29" t="s">
        <v>866</v>
      </c>
      <c r="E359" s="30" t="s">
        <v>867</v>
      </c>
      <c r="F359" s="6">
        <v>216</v>
      </c>
      <c r="G359" s="10">
        <v>0</v>
      </c>
      <c r="H359" s="11">
        <v>0</v>
      </c>
      <c r="I359" s="6">
        <v>223</v>
      </c>
      <c r="J359" s="10">
        <v>0</v>
      </c>
      <c r="K359" s="11">
        <v>0</v>
      </c>
      <c r="L359" s="6">
        <v>112</v>
      </c>
      <c r="M359" s="10">
        <v>0</v>
      </c>
      <c r="N359" s="11">
        <v>0</v>
      </c>
      <c r="O359" s="6">
        <v>111</v>
      </c>
      <c r="P359" s="10">
        <v>0</v>
      </c>
      <c r="Q359" s="11">
        <v>0</v>
      </c>
    </row>
    <row r="360" spans="1:17" x14ac:dyDescent="0.25">
      <c r="A360" s="27" t="s">
        <v>853</v>
      </c>
      <c r="B360" s="28" t="s">
        <v>23</v>
      </c>
      <c r="C360" s="28" t="s">
        <v>45</v>
      </c>
      <c r="D360" s="29" t="s">
        <v>868</v>
      </c>
      <c r="E360" s="30" t="s">
        <v>434</v>
      </c>
      <c r="F360" s="6">
        <v>0</v>
      </c>
      <c r="G360" s="10">
        <v>0</v>
      </c>
      <c r="H360" s="11">
        <v>0</v>
      </c>
      <c r="I360" s="6">
        <v>0</v>
      </c>
      <c r="J360" s="10">
        <v>0</v>
      </c>
      <c r="K360" s="11">
        <v>0</v>
      </c>
      <c r="L360" s="6">
        <v>0</v>
      </c>
      <c r="M360" s="10">
        <v>0</v>
      </c>
      <c r="N360" s="11">
        <v>0</v>
      </c>
      <c r="O360" s="6">
        <v>0</v>
      </c>
      <c r="P360" s="10">
        <v>0</v>
      </c>
      <c r="Q360" s="11">
        <v>0</v>
      </c>
    </row>
    <row r="361" spans="1:17" x14ac:dyDescent="0.25">
      <c r="A361" s="27" t="s">
        <v>853</v>
      </c>
      <c r="B361" s="28" t="s">
        <v>23</v>
      </c>
      <c r="C361" s="28" t="s">
        <v>48</v>
      </c>
      <c r="D361" s="29" t="s">
        <v>869</v>
      </c>
      <c r="E361" s="30" t="s">
        <v>870</v>
      </c>
      <c r="F361" s="6">
        <v>0</v>
      </c>
      <c r="G361" s="10">
        <v>0</v>
      </c>
      <c r="H361" s="11">
        <v>0</v>
      </c>
      <c r="I361" s="6">
        <v>0</v>
      </c>
      <c r="J361" s="10">
        <v>0</v>
      </c>
      <c r="K361" s="11">
        <v>0</v>
      </c>
      <c r="L361" s="6">
        <v>0</v>
      </c>
      <c r="M361" s="10">
        <v>0</v>
      </c>
      <c r="N361" s="11">
        <v>0</v>
      </c>
      <c r="O361" s="6">
        <v>0</v>
      </c>
      <c r="P361" s="10">
        <v>0</v>
      </c>
      <c r="Q361" s="11">
        <v>0</v>
      </c>
    </row>
    <row r="362" spans="1:17" x14ac:dyDescent="0.25">
      <c r="A362" s="27" t="s">
        <v>853</v>
      </c>
      <c r="B362" s="28" t="s">
        <v>23</v>
      </c>
      <c r="C362" s="28" t="s">
        <v>51</v>
      </c>
      <c r="D362" s="29" t="s">
        <v>871</v>
      </c>
      <c r="E362" s="30" t="s">
        <v>59</v>
      </c>
      <c r="F362" s="6">
        <v>2726</v>
      </c>
      <c r="G362" s="10">
        <v>0</v>
      </c>
      <c r="H362" s="11">
        <v>0</v>
      </c>
      <c r="I362" s="6">
        <v>2811</v>
      </c>
      <c r="J362" s="10">
        <v>0</v>
      </c>
      <c r="K362" s="11">
        <v>0</v>
      </c>
      <c r="L362" s="6">
        <v>1406</v>
      </c>
      <c r="M362" s="10">
        <v>0</v>
      </c>
      <c r="N362" s="11">
        <v>0</v>
      </c>
      <c r="O362" s="6">
        <v>1405</v>
      </c>
      <c r="P362" s="10">
        <v>0</v>
      </c>
      <c r="Q362" s="11">
        <v>0</v>
      </c>
    </row>
    <row r="363" spans="1:17" x14ac:dyDescent="0.25">
      <c r="A363" s="27" t="s">
        <v>853</v>
      </c>
      <c r="B363" s="28" t="s">
        <v>60</v>
      </c>
      <c r="C363" s="28" t="s">
        <v>872</v>
      </c>
      <c r="D363" s="29" t="s">
        <v>873</v>
      </c>
      <c r="E363" s="30" t="s">
        <v>874</v>
      </c>
      <c r="F363" s="6">
        <v>46441</v>
      </c>
      <c r="G363" s="10">
        <v>0</v>
      </c>
      <c r="H363" s="11">
        <v>0</v>
      </c>
      <c r="I363" s="6">
        <v>47892</v>
      </c>
      <c r="J363" s="10">
        <v>0</v>
      </c>
      <c r="K363" s="11">
        <v>0</v>
      </c>
      <c r="L363" s="6">
        <v>23946</v>
      </c>
      <c r="M363" s="10">
        <v>0</v>
      </c>
      <c r="N363" s="11">
        <v>0</v>
      </c>
      <c r="O363" s="6">
        <v>23946</v>
      </c>
      <c r="P363" s="10">
        <v>0</v>
      </c>
      <c r="Q363" s="11">
        <v>0</v>
      </c>
    </row>
    <row r="364" spans="1:17" x14ac:dyDescent="0.25">
      <c r="A364" s="27" t="s">
        <v>853</v>
      </c>
      <c r="B364" s="28" t="s">
        <v>60</v>
      </c>
      <c r="C364" s="28" t="s">
        <v>875</v>
      </c>
      <c r="D364" s="29" t="s">
        <v>876</v>
      </c>
      <c r="E364" s="30" t="s">
        <v>877</v>
      </c>
      <c r="F364" s="6">
        <v>0</v>
      </c>
      <c r="G364" s="10">
        <v>0</v>
      </c>
      <c r="H364" s="11">
        <v>0</v>
      </c>
      <c r="I364" s="6">
        <v>0</v>
      </c>
      <c r="J364" s="10">
        <v>0</v>
      </c>
      <c r="K364" s="11">
        <v>0</v>
      </c>
      <c r="L364" s="6">
        <v>0</v>
      </c>
      <c r="M364" s="10">
        <v>0</v>
      </c>
      <c r="N364" s="11">
        <v>0</v>
      </c>
      <c r="O364" s="6">
        <v>0</v>
      </c>
      <c r="P364" s="10">
        <v>0</v>
      </c>
      <c r="Q364" s="11">
        <v>0</v>
      </c>
    </row>
    <row r="365" spans="1:17" x14ac:dyDescent="0.25">
      <c r="A365" s="27" t="s">
        <v>853</v>
      </c>
      <c r="B365" s="28" t="s">
        <v>60</v>
      </c>
      <c r="C365" s="28" t="s">
        <v>878</v>
      </c>
      <c r="D365" s="29" t="s">
        <v>879</v>
      </c>
      <c r="E365" s="30" t="s">
        <v>880</v>
      </c>
      <c r="F365" s="6">
        <v>0</v>
      </c>
      <c r="G365" s="10">
        <v>0</v>
      </c>
      <c r="H365" s="11">
        <v>0</v>
      </c>
      <c r="I365" s="6">
        <v>0</v>
      </c>
      <c r="J365" s="10">
        <v>0</v>
      </c>
      <c r="K365" s="11">
        <v>0</v>
      </c>
      <c r="L365" s="6">
        <v>0</v>
      </c>
      <c r="M365" s="10">
        <v>0</v>
      </c>
      <c r="N365" s="11">
        <v>0</v>
      </c>
      <c r="O365" s="6">
        <v>0</v>
      </c>
      <c r="P365" s="10">
        <v>0</v>
      </c>
      <c r="Q365" s="11">
        <v>0</v>
      </c>
    </row>
    <row r="366" spans="1:17" x14ac:dyDescent="0.25">
      <c r="A366" s="27" t="s">
        <v>853</v>
      </c>
      <c r="B366" s="28" t="s">
        <v>60</v>
      </c>
      <c r="C366" s="28" t="s">
        <v>881</v>
      </c>
      <c r="D366" s="29" t="s">
        <v>882</v>
      </c>
      <c r="E366" s="30" t="s">
        <v>883</v>
      </c>
      <c r="F366" s="6">
        <v>164</v>
      </c>
      <c r="G366" s="10">
        <v>0</v>
      </c>
      <c r="H366" s="11">
        <v>0</v>
      </c>
      <c r="I366" s="6">
        <v>169</v>
      </c>
      <c r="J366" s="10">
        <v>0</v>
      </c>
      <c r="K366" s="11">
        <v>0</v>
      </c>
      <c r="L366" s="6">
        <v>85</v>
      </c>
      <c r="M366" s="10">
        <v>0</v>
      </c>
      <c r="N366" s="11">
        <v>0</v>
      </c>
      <c r="O366" s="6">
        <v>84</v>
      </c>
      <c r="P366" s="10">
        <v>0</v>
      </c>
      <c r="Q366" s="11">
        <v>0</v>
      </c>
    </row>
    <row r="367" spans="1:17" x14ac:dyDescent="0.25">
      <c r="A367" s="27" t="s">
        <v>853</v>
      </c>
      <c r="B367" s="28" t="s">
        <v>60</v>
      </c>
      <c r="C367" s="28" t="s">
        <v>884</v>
      </c>
      <c r="D367" s="29" t="s">
        <v>885</v>
      </c>
      <c r="E367" s="30" t="s">
        <v>886</v>
      </c>
      <c r="F367" s="6">
        <v>430</v>
      </c>
      <c r="G367" s="10">
        <v>0</v>
      </c>
      <c r="H367" s="11">
        <v>0</v>
      </c>
      <c r="I367" s="6">
        <v>443</v>
      </c>
      <c r="J367" s="10">
        <v>0</v>
      </c>
      <c r="K367" s="11">
        <v>0</v>
      </c>
      <c r="L367" s="6">
        <v>222</v>
      </c>
      <c r="M367" s="10">
        <v>0</v>
      </c>
      <c r="N367" s="11">
        <v>0</v>
      </c>
      <c r="O367" s="6">
        <v>221</v>
      </c>
      <c r="P367" s="10">
        <v>0</v>
      </c>
      <c r="Q367" s="11">
        <v>0</v>
      </c>
    </row>
    <row r="368" spans="1:17" x14ac:dyDescent="0.25">
      <c r="A368" s="27" t="s">
        <v>853</v>
      </c>
      <c r="B368" s="28" t="s">
        <v>60</v>
      </c>
      <c r="C368" s="28" t="s">
        <v>887</v>
      </c>
      <c r="D368" s="29" t="s">
        <v>888</v>
      </c>
      <c r="E368" s="30" t="s">
        <v>889</v>
      </c>
      <c r="F368" s="6">
        <v>3939</v>
      </c>
      <c r="G368" s="10">
        <v>0</v>
      </c>
      <c r="H368" s="11">
        <v>0</v>
      </c>
      <c r="I368" s="6">
        <v>4062</v>
      </c>
      <c r="J368" s="10">
        <v>0</v>
      </c>
      <c r="K368" s="11">
        <v>0</v>
      </c>
      <c r="L368" s="6">
        <v>2031</v>
      </c>
      <c r="M368" s="10">
        <v>0</v>
      </c>
      <c r="N368" s="11">
        <v>0</v>
      </c>
      <c r="O368" s="6">
        <v>2031</v>
      </c>
      <c r="P368" s="10">
        <v>0</v>
      </c>
      <c r="Q368" s="11">
        <v>0</v>
      </c>
    </row>
    <row r="369" spans="1:17" x14ac:dyDescent="0.25">
      <c r="A369" s="27" t="s">
        <v>853</v>
      </c>
      <c r="B369" s="28" t="s">
        <v>60</v>
      </c>
      <c r="C369" s="28" t="s">
        <v>890</v>
      </c>
      <c r="D369" s="29" t="s">
        <v>891</v>
      </c>
      <c r="E369" s="30" t="s">
        <v>892</v>
      </c>
      <c r="F369" s="6">
        <v>2456</v>
      </c>
      <c r="G369" s="10">
        <v>0</v>
      </c>
      <c r="H369" s="11">
        <v>0</v>
      </c>
      <c r="I369" s="6">
        <v>2533</v>
      </c>
      <c r="J369" s="10">
        <v>0</v>
      </c>
      <c r="K369" s="11">
        <v>0</v>
      </c>
      <c r="L369" s="6">
        <v>1267</v>
      </c>
      <c r="M369" s="10">
        <v>0</v>
      </c>
      <c r="N369" s="11">
        <v>0</v>
      </c>
      <c r="O369" s="6">
        <v>1266</v>
      </c>
      <c r="P369" s="10">
        <v>0</v>
      </c>
      <c r="Q369" s="11">
        <v>0</v>
      </c>
    </row>
    <row r="370" spans="1:17" x14ac:dyDescent="0.25">
      <c r="A370" s="27" t="s">
        <v>853</v>
      </c>
      <c r="B370" s="28" t="s">
        <v>73</v>
      </c>
      <c r="C370" s="28" t="s">
        <v>893</v>
      </c>
      <c r="D370" s="29" t="s">
        <v>894</v>
      </c>
      <c r="E370" s="30" t="s">
        <v>895</v>
      </c>
      <c r="F370" s="6">
        <v>1359</v>
      </c>
      <c r="G370" s="10">
        <v>0</v>
      </c>
      <c r="H370" s="11">
        <v>0</v>
      </c>
      <c r="I370" s="6">
        <v>1401</v>
      </c>
      <c r="J370" s="10">
        <v>0</v>
      </c>
      <c r="K370" s="11">
        <v>0</v>
      </c>
      <c r="L370" s="6">
        <v>701</v>
      </c>
      <c r="M370" s="10">
        <v>0</v>
      </c>
      <c r="N370" s="11">
        <v>0</v>
      </c>
      <c r="O370" s="6">
        <v>700</v>
      </c>
      <c r="P370" s="10">
        <v>0</v>
      </c>
      <c r="Q370" s="11">
        <v>0</v>
      </c>
    </row>
    <row r="371" spans="1:17" x14ac:dyDescent="0.25">
      <c r="A371" s="27" t="s">
        <v>853</v>
      </c>
      <c r="B371" s="28" t="s">
        <v>73</v>
      </c>
      <c r="C371" s="28" t="s">
        <v>896</v>
      </c>
      <c r="D371" s="29" t="s">
        <v>897</v>
      </c>
      <c r="E371" s="30" t="s">
        <v>898</v>
      </c>
      <c r="F371" s="6">
        <v>20561</v>
      </c>
      <c r="G371" s="10">
        <v>0</v>
      </c>
      <c r="H371" s="11">
        <v>0</v>
      </c>
      <c r="I371" s="6">
        <v>21203</v>
      </c>
      <c r="J371" s="10">
        <v>0</v>
      </c>
      <c r="K371" s="11">
        <v>0</v>
      </c>
      <c r="L371" s="6">
        <v>10602</v>
      </c>
      <c r="M371" s="10">
        <v>0</v>
      </c>
      <c r="N371" s="11">
        <v>0</v>
      </c>
      <c r="O371" s="6">
        <v>10601</v>
      </c>
      <c r="P371" s="10">
        <v>0</v>
      </c>
      <c r="Q371" s="11">
        <v>0</v>
      </c>
    </row>
    <row r="372" spans="1:17" x14ac:dyDescent="0.25">
      <c r="A372" s="27" t="s">
        <v>853</v>
      </c>
      <c r="B372" s="28" t="s">
        <v>73</v>
      </c>
      <c r="C372" s="28" t="s">
        <v>899</v>
      </c>
      <c r="D372" s="29" t="s">
        <v>900</v>
      </c>
      <c r="E372" s="30" t="s">
        <v>901</v>
      </c>
      <c r="F372" s="6">
        <v>78482</v>
      </c>
      <c r="G372" s="10">
        <v>0</v>
      </c>
      <c r="H372" s="11">
        <v>0</v>
      </c>
      <c r="I372" s="6">
        <v>80934</v>
      </c>
      <c r="J372" s="10">
        <v>0</v>
      </c>
      <c r="K372" s="11">
        <v>0</v>
      </c>
      <c r="L372" s="6">
        <v>40467</v>
      </c>
      <c r="M372" s="10">
        <v>0</v>
      </c>
      <c r="N372" s="11">
        <v>0</v>
      </c>
      <c r="O372" s="6">
        <v>40467</v>
      </c>
      <c r="P372" s="10">
        <v>0</v>
      </c>
      <c r="Q372" s="11">
        <v>0</v>
      </c>
    </row>
    <row r="373" spans="1:17" x14ac:dyDescent="0.25">
      <c r="A373" s="27" t="s">
        <v>853</v>
      </c>
      <c r="B373" s="28" t="s">
        <v>83</v>
      </c>
      <c r="C373" s="28" t="s">
        <v>902</v>
      </c>
      <c r="D373" s="29" t="s">
        <v>903</v>
      </c>
      <c r="E373" s="30" t="s">
        <v>904</v>
      </c>
      <c r="F373" s="6">
        <v>255</v>
      </c>
      <c r="G373" s="10">
        <v>0</v>
      </c>
      <c r="H373" s="11">
        <v>0</v>
      </c>
      <c r="I373" s="6">
        <v>263</v>
      </c>
      <c r="J373" s="10">
        <v>0</v>
      </c>
      <c r="K373" s="11">
        <v>0</v>
      </c>
      <c r="L373" s="6">
        <v>132</v>
      </c>
      <c r="M373" s="10">
        <v>0</v>
      </c>
      <c r="N373" s="11">
        <v>0</v>
      </c>
      <c r="O373" s="6">
        <v>131</v>
      </c>
      <c r="P373" s="10">
        <v>0</v>
      </c>
      <c r="Q373" s="11">
        <v>0</v>
      </c>
    </row>
    <row r="374" spans="1:17" x14ac:dyDescent="0.25">
      <c r="A374" s="27" t="s">
        <v>853</v>
      </c>
      <c r="B374" s="28" t="s">
        <v>83</v>
      </c>
      <c r="C374" s="28" t="s">
        <v>905</v>
      </c>
      <c r="D374" s="29" t="s">
        <v>906</v>
      </c>
      <c r="E374" s="30" t="s">
        <v>907</v>
      </c>
      <c r="F374" s="6">
        <v>4290</v>
      </c>
      <c r="G374" s="10">
        <v>0</v>
      </c>
      <c r="H374" s="11">
        <v>0</v>
      </c>
      <c r="I374" s="6">
        <v>4424</v>
      </c>
      <c r="J374" s="10">
        <v>0</v>
      </c>
      <c r="K374" s="11">
        <v>0</v>
      </c>
      <c r="L374" s="6">
        <v>2212</v>
      </c>
      <c r="M374" s="10">
        <v>0</v>
      </c>
      <c r="N374" s="11">
        <v>0</v>
      </c>
      <c r="O374" s="6">
        <v>2212</v>
      </c>
      <c r="P374" s="10">
        <v>0</v>
      </c>
      <c r="Q374" s="11">
        <v>0</v>
      </c>
    </row>
    <row r="375" spans="1:17" x14ac:dyDescent="0.25">
      <c r="A375" s="27" t="s">
        <v>853</v>
      </c>
      <c r="B375" s="28" t="s">
        <v>89</v>
      </c>
      <c r="C375" s="28" t="s">
        <v>908</v>
      </c>
      <c r="D375" s="29" t="s">
        <v>909</v>
      </c>
      <c r="E375" s="30" t="s">
        <v>910</v>
      </c>
      <c r="F375" s="6">
        <v>0</v>
      </c>
      <c r="G375" s="10">
        <v>0</v>
      </c>
      <c r="H375" s="11">
        <v>0</v>
      </c>
      <c r="I375" s="6">
        <v>0</v>
      </c>
      <c r="J375" s="10">
        <v>0</v>
      </c>
      <c r="K375" s="11">
        <v>0</v>
      </c>
      <c r="L375" s="6">
        <v>0</v>
      </c>
      <c r="M375" s="10">
        <v>0</v>
      </c>
      <c r="N375" s="11">
        <v>0</v>
      </c>
      <c r="O375" s="6">
        <v>0</v>
      </c>
      <c r="P375" s="10">
        <v>0</v>
      </c>
      <c r="Q375" s="11">
        <v>0</v>
      </c>
    </row>
    <row r="376" spans="1:17" x14ac:dyDescent="0.25">
      <c r="A376" s="27" t="s">
        <v>853</v>
      </c>
      <c r="B376" s="28" t="s">
        <v>89</v>
      </c>
      <c r="C376" s="28" t="s">
        <v>911</v>
      </c>
      <c r="D376" s="29" t="s">
        <v>912</v>
      </c>
      <c r="E376" s="30" t="s">
        <v>913</v>
      </c>
      <c r="F376" s="6">
        <v>0</v>
      </c>
      <c r="G376" s="10">
        <v>0</v>
      </c>
      <c r="H376" s="11">
        <v>0</v>
      </c>
      <c r="I376" s="6">
        <v>0</v>
      </c>
      <c r="J376" s="10">
        <v>0</v>
      </c>
      <c r="K376" s="11">
        <v>0</v>
      </c>
      <c r="L376" s="6">
        <v>0</v>
      </c>
      <c r="M376" s="10">
        <v>0</v>
      </c>
      <c r="N376" s="11">
        <v>0</v>
      </c>
      <c r="O376" s="6">
        <v>0</v>
      </c>
      <c r="P376" s="10">
        <v>0</v>
      </c>
      <c r="Q376" s="11">
        <v>0</v>
      </c>
    </row>
    <row r="377" spans="1:17" x14ac:dyDescent="0.25">
      <c r="A377" s="27" t="s">
        <v>853</v>
      </c>
      <c r="B377" s="28" t="s">
        <v>89</v>
      </c>
      <c r="C377" s="28" t="s">
        <v>914</v>
      </c>
      <c r="D377" s="29" t="s">
        <v>915</v>
      </c>
      <c r="E377" s="30" t="s">
        <v>916</v>
      </c>
      <c r="F377" s="6">
        <v>0</v>
      </c>
      <c r="G377" s="10">
        <v>0</v>
      </c>
      <c r="H377" s="11">
        <v>0</v>
      </c>
      <c r="I377" s="6">
        <v>0</v>
      </c>
      <c r="J377" s="10">
        <v>0</v>
      </c>
      <c r="K377" s="11">
        <v>0</v>
      </c>
      <c r="L377" s="6">
        <v>0</v>
      </c>
      <c r="M377" s="10">
        <v>0</v>
      </c>
      <c r="N377" s="11">
        <v>0</v>
      </c>
      <c r="O377" s="6">
        <v>0</v>
      </c>
      <c r="P377" s="10">
        <v>0</v>
      </c>
      <c r="Q377" s="11">
        <v>0</v>
      </c>
    </row>
    <row r="378" spans="1:17" x14ac:dyDescent="0.25">
      <c r="A378" s="27" t="s">
        <v>853</v>
      </c>
      <c r="B378" s="28" t="s">
        <v>329</v>
      </c>
      <c r="C378" s="28" t="s">
        <v>36</v>
      </c>
      <c r="D378" s="29" t="s">
        <v>917</v>
      </c>
      <c r="E378" s="30" t="s">
        <v>918</v>
      </c>
      <c r="F378" s="6">
        <v>0</v>
      </c>
      <c r="G378" s="10">
        <v>0</v>
      </c>
      <c r="H378" s="11">
        <v>0</v>
      </c>
      <c r="I378" s="6">
        <v>0</v>
      </c>
      <c r="J378" s="10">
        <v>0</v>
      </c>
      <c r="K378" s="11">
        <v>0</v>
      </c>
      <c r="L378" s="6">
        <v>0</v>
      </c>
      <c r="M378" s="10">
        <v>0</v>
      </c>
      <c r="N378" s="11">
        <v>0</v>
      </c>
      <c r="O378" s="6">
        <v>0</v>
      </c>
      <c r="P378" s="10">
        <v>0</v>
      </c>
      <c r="Q378" s="11">
        <v>0</v>
      </c>
    </row>
    <row r="379" spans="1:17" x14ac:dyDescent="0.25">
      <c r="A379" s="27" t="s">
        <v>919</v>
      </c>
      <c r="B379" s="28" t="s">
        <v>19</v>
      </c>
      <c r="C379" s="28" t="s">
        <v>20</v>
      </c>
      <c r="D379" s="29" t="s">
        <v>920</v>
      </c>
      <c r="E379" s="30" t="s">
        <v>921</v>
      </c>
      <c r="F379" s="6">
        <v>37971</v>
      </c>
      <c r="G379" s="10">
        <v>0</v>
      </c>
      <c r="H379" s="11">
        <v>0</v>
      </c>
      <c r="I379" s="6">
        <v>39157</v>
      </c>
      <c r="J379" s="10">
        <v>0</v>
      </c>
      <c r="K379" s="11">
        <v>0</v>
      </c>
      <c r="L379" s="6">
        <v>19579</v>
      </c>
      <c r="M379" s="10">
        <v>0</v>
      </c>
      <c r="N379" s="11">
        <v>0</v>
      </c>
      <c r="O379" s="6">
        <v>19578</v>
      </c>
      <c r="P379" s="10">
        <v>0</v>
      </c>
      <c r="Q379" s="11">
        <v>0</v>
      </c>
    </row>
    <row r="380" spans="1:17" x14ac:dyDescent="0.25">
      <c r="A380" s="27" t="s">
        <v>919</v>
      </c>
      <c r="B380" s="28" t="s">
        <v>23</v>
      </c>
      <c r="C380" s="28" t="s">
        <v>24</v>
      </c>
      <c r="D380" s="29" t="s">
        <v>922</v>
      </c>
      <c r="E380" s="30" t="s">
        <v>923</v>
      </c>
      <c r="F380" s="6">
        <v>0</v>
      </c>
      <c r="G380" s="10">
        <v>0</v>
      </c>
      <c r="H380" s="11">
        <v>0</v>
      </c>
      <c r="I380" s="6">
        <v>0</v>
      </c>
      <c r="J380" s="10">
        <v>0</v>
      </c>
      <c r="K380" s="11">
        <v>0</v>
      </c>
      <c r="L380" s="6">
        <v>0</v>
      </c>
      <c r="M380" s="10">
        <v>0</v>
      </c>
      <c r="N380" s="11">
        <v>0</v>
      </c>
      <c r="O380" s="6">
        <v>0</v>
      </c>
      <c r="P380" s="10">
        <v>0</v>
      </c>
      <c r="Q380" s="11">
        <v>0</v>
      </c>
    </row>
    <row r="381" spans="1:17" x14ac:dyDescent="0.25">
      <c r="A381" s="27" t="s">
        <v>919</v>
      </c>
      <c r="B381" s="28" t="s">
        <v>23</v>
      </c>
      <c r="C381" s="28" t="s">
        <v>27</v>
      </c>
      <c r="D381" s="29" t="s">
        <v>924</v>
      </c>
      <c r="E381" s="30" t="s">
        <v>266</v>
      </c>
      <c r="F381" s="6">
        <v>590</v>
      </c>
      <c r="G381" s="10">
        <v>0</v>
      </c>
      <c r="H381" s="11">
        <v>0</v>
      </c>
      <c r="I381" s="6">
        <v>608</v>
      </c>
      <c r="J381" s="10">
        <v>0</v>
      </c>
      <c r="K381" s="11">
        <v>0</v>
      </c>
      <c r="L381" s="6">
        <v>304</v>
      </c>
      <c r="M381" s="10">
        <v>0</v>
      </c>
      <c r="N381" s="11">
        <v>0</v>
      </c>
      <c r="O381" s="6">
        <v>304</v>
      </c>
      <c r="P381" s="10">
        <v>0</v>
      </c>
      <c r="Q381" s="11">
        <v>0</v>
      </c>
    </row>
    <row r="382" spans="1:17" x14ac:dyDescent="0.25">
      <c r="A382" s="27" t="s">
        <v>919</v>
      </c>
      <c r="B382" s="28" t="s">
        <v>23</v>
      </c>
      <c r="C382" s="28" t="s">
        <v>30</v>
      </c>
      <c r="D382" s="29" t="s">
        <v>925</v>
      </c>
      <c r="E382" s="30" t="s">
        <v>201</v>
      </c>
      <c r="F382" s="6">
        <v>0</v>
      </c>
      <c r="G382" s="10">
        <v>0</v>
      </c>
      <c r="H382" s="11">
        <v>0</v>
      </c>
      <c r="I382" s="6">
        <v>0</v>
      </c>
      <c r="J382" s="10">
        <v>0</v>
      </c>
      <c r="K382" s="11">
        <v>0</v>
      </c>
      <c r="L382" s="6">
        <v>0</v>
      </c>
      <c r="M382" s="10">
        <v>0</v>
      </c>
      <c r="N382" s="11">
        <v>0</v>
      </c>
      <c r="O382" s="6">
        <v>0</v>
      </c>
      <c r="P382" s="10">
        <v>0</v>
      </c>
      <c r="Q382" s="11">
        <v>0</v>
      </c>
    </row>
    <row r="383" spans="1:17" x14ac:dyDescent="0.25">
      <c r="A383" s="27" t="s">
        <v>919</v>
      </c>
      <c r="B383" s="28" t="s">
        <v>23</v>
      </c>
      <c r="C383" s="28" t="s">
        <v>33</v>
      </c>
      <c r="D383" s="29" t="s">
        <v>926</v>
      </c>
      <c r="E383" s="30" t="s">
        <v>211</v>
      </c>
      <c r="F383" s="6">
        <v>0</v>
      </c>
      <c r="G383" s="10">
        <v>0</v>
      </c>
      <c r="H383" s="11">
        <v>0</v>
      </c>
      <c r="I383" s="6">
        <v>0</v>
      </c>
      <c r="J383" s="10">
        <v>0</v>
      </c>
      <c r="K383" s="11">
        <v>0</v>
      </c>
      <c r="L383" s="6">
        <v>0</v>
      </c>
      <c r="M383" s="10">
        <v>0</v>
      </c>
      <c r="N383" s="11">
        <v>0</v>
      </c>
      <c r="O383" s="6">
        <v>0</v>
      </c>
      <c r="P383" s="10">
        <v>0</v>
      </c>
      <c r="Q383" s="11">
        <v>0</v>
      </c>
    </row>
    <row r="384" spans="1:17" x14ac:dyDescent="0.25">
      <c r="A384" s="27" t="s">
        <v>919</v>
      </c>
      <c r="B384" s="28" t="s">
        <v>23</v>
      </c>
      <c r="C384" s="28" t="s">
        <v>36</v>
      </c>
      <c r="D384" s="29" t="s">
        <v>927</v>
      </c>
      <c r="E384" s="30" t="s">
        <v>928</v>
      </c>
      <c r="F384" s="6">
        <v>0</v>
      </c>
      <c r="G384" s="10">
        <v>0</v>
      </c>
      <c r="H384" s="11">
        <v>0</v>
      </c>
      <c r="I384" s="6">
        <v>0</v>
      </c>
      <c r="J384" s="10">
        <v>0</v>
      </c>
      <c r="K384" s="11">
        <v>0</v>
      </c>
      <c r="L384" s="6">
        <v>0</v>
      </c>
      <c r="M384" s="10">
        <v>0</v>
      </c>
      <c r="N384" s="11">
        <v>0</v>
      </c>
      <c r="O384" s="6">
        <v>0</v>
      </c>
      <c r="P384" s="10">
        <v>0</v>
      </c>
      <c r="Q384" s="11">
        <v>0</v>
      </c>
    </row>
    <row r="385" spans="1:17" x14ac:dyDescent="0.25">
      <c r="A385" s="27" t="s">
        <v>919</v>
      </c>
      <c r="B385" s="28" t="s">
        <v>23</v>
      </c>
      <c r="C385" s="28" t="s">
        <v>39</v>
      </c>
      <c r="D385" s="29" t="s">
        <v>929</v>
      </c>
      <c r="E385" s="30" t="s">
        <v>105</v>
      </c>
      <c r="F385" s="6">
        <v>0</v>
      </c>
      <c r="G385" s="10">
        <v>0</v>
      </c>
      <c r="H385" s="11">
        <v>0</v>
      </c>
      <c r="I385" s="6">
        <v>0</v>
      </c>
      <c r="J385" s="10">
        <v>0</v>
      </c>
      <c r="K385" s="11">
        <v>0</v>
      </c>
      <c r="L385" s="6">
        <v>0</v>
      </c>
      <c r="M385" s="10">
        <v>0</v>
      </c>
      <c r="N385" s="11">
        <v>0</v>
      </c>
      <c r="O385" s="6">
        <v>0</v>
      </c>
      <c r="P385" s="10">
        <v>0</v>
      </c>
      <c r="Q385" s="11">
        <v>0</v>
      </c>
    </row>
    <row r="386" spans="1:17" x14ac:dyDescent="0.25">
      <c r="A386" s="27" t="s">
        <v>919</v>
      </c>
      <c r="B386" s="28" t="s">
        <v>23</v>
      </c>
      <c r="C386" s="28" t="s">
        <v>42</v>
      </c>
      <c r="D386" s="29" t="s">
        <v>930</v>
      </c>
      <c r="E386" s="30" t="s">
        <v>931</v>
      </c>
      <c r="F386" s="6">
        <v>0</v>
      </c>
      <c r="G386" s="10">
        <v>0</v>
      </c>
      <c r="H386" s="11">
        <v>0</v>
      </c>
      <c r="I386" s="6">
        <v>0</v>
      </c>
      <c r="J386" s="10">
        <v>0</v>
      </c>
      <c r="K386" s="11">
        <v>0</v>
      </c>
      <c r="L386" s="6">
        <v>0</v>
      </c>
      <c r="M386" s="10">
        <v>0</v>
      </c>
      <c r="N386" s="11">
        <v>0</v>
      </c>
      <c r="O386" s="6">
        <v>0</v>
      </c>
      <c r="P386" s="10">
        <v>0</v>
      </c>
      <c r="Q386" s="11">
        <v>0</v>
      </c>
    </row>
    <row r="387" spans="1:17" x14ac:dyDescent="0.25">
      <c r="A387" s="27" t="s">
        <v>919</v>
      </c>
      <c r="B387" s="28" t="s">
        <v>23</v>
      </c>
      <c r="C387" s="28" t="s">
        <v>45</v>
      </c>
      <c r="D387" s="29" t="s">
        <v>932</v>
      </c>
      <c r="E387" s="30" t="s">
        <v>933</v>
      </c>
      <c r="F387" s="6">
        <v>486</v>
      </c>
      <c r="G387" s="10">
        <v>0</v>
      </c>
      <c r="H387" s="11">
        <v>0</v>
      </c>
      <c r="I387" s="6">
        <v>501</v>
      </c>
      <c r="J387" s="10">
        <v>0</v>
      </c>
      <c r="K387" s="11">
        <v>0</v>
      </c>
      <c r="L387" s="6">
        <v>251</v>
      </c>
      <c r="M387" s="10">
        <v>0</v>
      </c>
      <c r="N387" s="11">
        <v>0</v>
      </c>
      <c r="O387" s="6">
        <v>250</v>
      </c>
      <c r="P387" s="10">
        <v>0</v>
      </c>
      <c r="Q387" s="11">
        <v>0</v>
      </c>
    </row>
    <row r="388" spans="1:17" x14ac:dyDescent="0.25">
      <c r="A388" s="27" t="s">
        <v>919</v>
      </c>
      <c r="B388" s="28" t="s">
        <v>23</v>
      </c>
      <c r="C388" s="28" t="s">
        <v>48</v>
      </c>
      <c r="D388" s="29" t="s">
        <v>934</v>
      </c>
      <c r="E388" s="30" t="s">
        <v>935</v>
      </c>
      <c r="F388" s="6">
        <v>0</v>
      </c>
      <c r="G388" s="10">
        <v>0</v>
      </c>
      <c r="H388" s="11">
        <v>0</v>
      </c>
      <c r="I388" s="6">
        <v>0</v>
      </c>
      <c r="J388" s="10">
        <v>0</v>
      </c>
      <c r="K388" s="11">
        <v>0</v>
      </c>
      <c r="L388" s="6">
        <v>0</v>
      </c>
      <c r="M388" s="10">
        <v>0</v>
      </c>
      <c r="N388" s="11">
        <v>0</v>
      </c>
      <c r="O388" s="6">
        <v>0</v>
      </c>
      <c r="P388" s="10">
        <v>0</v>
      </c>
      <c r="Q388" s="11">
        <v>0</v>
      </c>
    </row>
    <row r="389" spans="1:17" x14ac:dyDescent="0.25">
      <c r="A389" s="27" t="s">
        <v>919</v>
      </c>
      <c r="B389" s="28" t="s">
        <v>23</v>
      </c>
      <c r="C389" s="28" t="s">
        <v>51</v>
      </c>
      <c r="D389" s="29" t="s">
        <v>936</v>
      </c>
      <c r="E389" s="30" t="s">
        <v>937</v>
      </c>
      <c r="F389" s="6">
        <v>0</v>
      </c>
      <c r="G389" s="10">
        <v>0</v>
      </c>
      <c r="H389" s="11">
        <v>0</v>
      </c>
      <c r="I389" s="6">
        <v>0</v>
      </c>
      <c r="J389" s="10">
        <v>0</v>
      </c>
      <c r="K389" s="11">
        <v>0</v>
      </c>
      <c r="L389" s="6">
        <v>0</v>
      </c>
      <c r="M389" s="10">
        <v>0</v>
      </c>
      <c r="N389" s="11">
        <v>0</v>
      </c>
      <c r="O389" s="6">
        <v>0</v>
      </c>
      <c r="P389" s="10">
        <v>0</v>
      </c>
      <c r="Q389" s="11">
        <v>0</v>
      </c>
    </row>
    <row r="390" spans="1:17" x14ac:dyDescent="0.25">
      <c r="A390" s="27" t="s">
        <v>919</v>
      </c>
      <c r="B390" s="28" t="s">
        <v>23</v>
      </c>
      <c r="C390" s="28" t="s">
        <v>54</v>
      </c>
      <c r="D390" s="29" t="s">
        <v>938</v>
      </c>
      <c r="E390" s="30" t="s">
        <v>939</v>
      </c>
      <c r="F390" s="6">
        <v>0</v>
      </c>
      <c r="G390" s="10">
        <v>0</v>
      </c>
      <c r="H390" s="11">
        <v>0</v>
      </c>
      <c r="I390" s="6">
        <v>0</v>
      </c>
      <c r="J390" s="10">
        <v>0</v>
      </c>
      <c r="K390" s="11">
        <v>0</v>
      </c>
      <c r="L390" s="6">
        <v>0</v>
      </c>
      <c r="M390" s="10">
        <v>0</v>
      </c>
      <c r="N390" s="11">
        <v>0</v>
      </c>
      <c r="O390" s="6">
        <v>0</v>
      </c>
      <c r="P390" s="10">
        <v>0</v>
      </c>
      <c r="Q390" s="11">
        <v>0</v>
      </c>
    </row>
    <row r="391" spans="1:17" x14ac:dyDescent="0.25">
      <c r="A391" s="27" t="s">
        <v>919</v>
      </c>
      <c r="B391" s="28" t="s">
        <v>23</v>
      </c>
      <c r="C391" s="28" t="s">
        <v>57</v>
      </c>
      <c r="D391" s="29" t="s">
        <v>940</v>
      </c>
      <c r="E391" s="30" t="s">
        <v>941</v>
      </c>
      <c r="F391" s="6">
        <v>205</v>
      </c>
      <c r="G391" s="10">
        <v>0</v>
      </c>
      <c r="H391" s="11">
        <v>0</v>
      </c>
      <c r="I391" s="6">
        <v>211</v>
      </c>
      <c r="J391" s="10">
        <v>0</v>
      </c>
      <c r="K391" s="11">
        <v>0</v>
      </c>
      <c r="L391" s="6">
        <v>106</v>
      </c>
      <c r="M391" s="10">
        <v>0</v>
      </c>
      <c r="N391" s="11">
        <v>0</v>
      </c>
      <c r="O391" s="6">
        <v>105</v>
      </c>
      <c r="P391" s="10">
        <v>0</v>
      </c>
      <c r="Q391" s="11">
        <v>0</v>
      </c>
    </row>
    <row r="392" spans="1:17" x14ac:dyDescent="0.25">
      <c r="A392" s="27" t="s">
        <v>919</v>
      </c>
      <c r="B392" s="28" t="s">
        <v>23</v>
      </c>
      <c r="C392" s="28" t="s">
        <v>119</v>
      </c>
      <c r="D392" s="29" t="s">
        <v>942</v>
      </c>
      <c r="E392" s="30" t="s">
        <v>59</v>
      </c>
      <c r="F392" s="6">
        <v>0</v>
      </c>
      <c r="G392" s="10">
        <v>0</v>
      </c>
      <c r="H392" s="11">
        <v>0</v>
      </c>
      <c r="I392" s="6">
        <v>0</v>
      </c>
      <c r="J392" s="10">
        <v>0</v>
      </c>
      <c r="K392" s="11">
        <v>0</v>
      </c>
      <c r="L392" s="6">
        <v>0</v>
      </c>
      <c r="M392" s="10">
        <v>0</v>
      </c>
      <c r="N392" s="11">
        <v>0</v>
      </c>
      <c r="O392" s="6">
        <v>0</v>
      </c>
      <c r="P392" s="10">
        <v>0</v>
      </c>
      <c r="Q392" s="11">
        <v>0</v>
      </c>
    </row>
    <row r="393" spans="1:17" x14ac:dyDescent="0.25">
      <c r="A393" s="27" t="s">
        <v>919</v>
      </c>
      <c r="B393" s="28" t="s">
        <v>23</v>
      </c>
      <c r="C393" s="28" t="s">
        <v>121</v>
      </c>
      <c r="D393" s="29" t="s">
        <v>943</v>
      </c>
      <c r="E393" s="30" t="s">
        <v>283</v>
      </c>
      <c r="F393" s="6">
        <v>0</v>
      </c>
      <c r="G393" s="10">
        <v>0</v>
      </c>
      <c r="H393" s="11">
        <v>0</v>
      </c>
      <c r="I393" s="6">
        <v>0</v>
      </c>
      <c r="J393" s="10">
        <v>0</v>
      </c>
      <c r="K393" s="11">
        <v>0</v>
      </c>
      <c r="L393" s="6">
        <v>0</v>
      </c>
      <c r="M393" s="10">
        <v>0</v>
      </c>
      <c r="N393" s="11">
        <v>0</v>
      </c>
      <c r="O393" s="6">
        <v>0</v>
      </c>
      <c r="P393" s="10">
        <v>0</v>
      </c>
      <c r="Q393" s="11">
        <v>0</v>
      </c>
    </row>
    <row r="394" spans="1:17" x14ac:dyDescent="0.25">
      <c r="A394" s="27" t="s">
        <v>919</v>
      </c>
      <c r="B394" s="28" t="s">
        <v>60</v>
      </c>
      <c r="C394" s="28" t="s">
        <v>944</v>
      </c>
      <c r="D394" s="29" t="s">
        <v>945</v>
      </c>
      <c r="E394" s="30" t="s">
        <v>946</v>
      </c>
      <c r="F394" s="6">
        <v>16396</v>
      </c>
      <c r="G394" s="10">
        <v>0</v>
      </c>
      <c r="H394" s="11">
        <v>0</v>
      </c>
      <c r="I394" s="6">
        <v>16908</v>
      </c>
      <c r="J394" s="10">
        <v>0</v>
      </c>
      <c r="K394" s="11">
        <v>0</v>
      </c>
      <c r="L394" s="6">
        <v>8454</v>
      </c>
      <c r="M394" s="10">
        <v>0</v>
      </c>
      <c r="N394" s="11">
        <v>0</v>
      </c>
      <c r="O394" s="6">
        <v>8454</v>
      </c>
      <c r="P394" s="10">
        <v>0</v>
      </c>
      <c r="Q394" s="11">
        <v>0</v>
      </c>
    </row>
    <row r="395" spans="1:17" x14ac:dyDescent="0.25">
      <c r="A395" s="27" t="s">
        <v>919</v>
      </c>
      <c r="B395" s="28" t="s">
        <v>60</v>
      </c>
      <c r="C395" s="28" t="s">
        <v>947</v>
      </c>
      <c r="D395" s="29" t="s">
        <v>948</v>
      </c>
      <c r="E395" s="30" t="s">
        <v>949</v>
      </c>
      <c r="F395" s="6">
        <v>25051</v>
      </c>
      <c r="G395" s="10">
        <v>0</v>
      </c>
      <c r="H395" s="11">
        <v>0</v>
      </c>
      <c r="I395" s="6">
        <v>25834</v>
      </c>
      <c r="J395" s="10">
        <v>0</v>
      </c>
      <c r="K395" s="11">
        <v>0</v>
      </c>
      <c r="L395" s="6">
        <v>12917</v>
      </c>
      <c r="M395" s="10">
        <v>0</v>
      </c>
      <c r="N395" s="11">
        <v>0</v>
      </c>
      <c r="O395" s="6">
        <v>12917</v>
      </c>
      <c r="P395" s="10">
        <v>0</v>
      </c>
      <c r="Q395" s="11">
        <v>0</v>
      </c>
    </row>
    <row r="396" spans="1:17" x14ac:dyDescent="0.25">
      <c r="A396" s="27" t="s">
        <v>919</v>
      </c>
      <c r="B396" s="28" t="s">
        <v>60</v>
      </c>
      <c r="C396" s="28" t="s">
        <v>950</v>
      </c>
      <c r="D396" s="29" t="s">
        <v>951</v>
      </c>
      <c r="E396" s="30" t="s">
        <v>952</v>
      </c>
      <c r="F396" s="6">
        <v>5172</v>
      </c>
      <c r="G396" s="10">
        <v>0</v>
      </c>
      <c r="H396" s="11">
        <v>0</v>
      </c>
      <c r="I396" s="6">
        <v>5334</v>
      </c>
      <c r="J396" s="10">
        <v>0</v>
      </c>
      <c r="K396" s="11">
        <v>0</v>
      </c>
      <c r="L396" s="6">
        <v>2667</v>
      </c>
      <c r="M396" s="10">
        <v>0</v>
      </c>
      <c r="N396" s="11">
        <v>0</v>
      </c>
      <c r="O396" s="6">
        <v>2667</v>
      </c>
      <c r="P396" s="10">
        <v>0</v>
      </c>
      <c r="Q396" s="11">
        <v>0</v>
      </c>
    </row>
    <row r="397" spans="1:17" x14ac:dyDescent="0.25">
      <c r="A397" s="27" t="s">
        <v>919</v>
      </c>
      <c r="B397" s="28" t="s">
        <v>60</v>
      </c>
      <c r="C397" s="28" t="s">
        <v>953</v>
      </c>
      <c r="D397" s="29" t="s">
        <v>954</v>
      </c>
      <c r="E397" s="30" t="s">
        <v>955</v>
      </c>
      <c r="F397" s="6">
        <v>1717</v>
      </c>
      <c r="G397" s="10">
        <v>0</v>
      </c>
      <c r="H397" s="11">
        <v>0</v>
      </c>
      <c r="I397" s="6">
        <v>1771</v>
      </c>
      <c r="J397" s="10">
        <v>0</v>
      </c>
      <c r="K397" s="11">
        <v>0</v>
      </c>
      <c r="L397" s="6">
        <v>886</v>
      </c>
      <c r="M397" s="10">
        <v>0</v>
      </c>
      <c r="N397" s="11">
        <v>0</v>
      </c>
      <c r="O397" s="6">
        <v>885</v>
      </c>
      <c r="P397" s="10">
        <v>0</v>
      </c>
      <c r="Q397" s="11">
        <v>0</v>
      </c>
    </row>
    <row r="398" spans="1:17" x14ac:dyDescent="0.25">
      <c r="A398" s="27" t="s">
        <v>919</v>
      </c>
      <c r="B398" s="28" t="s">
        <v>60</v>
      </c>
      <c r="C398" s="28" t="s">
        <v>956</v>
      </c>
      <c r="D398" s="29" t="s">
        <v>957</v>
      </c>
      <c r="E398" s="30" t="s">
        <v>958</v>
      </c>
      <c r="F398" s="6">
        <v>2600</v>
      </c>
      <c r="G398" s="10">
        <v>0</v>
      </c>
      <c r="H398" s="11">
        <v>0</v>
      </c>
      <c r="I398" s="6">
        <v>2681</v>
      </c>
      <c r="J398" s="10">
        <v>0</v>
      </c>
      <c r="K398" s="11">
        <v>0</v>
      </c>
      <c r="L398" s="6">
        <v>1341</v>
      </c>
      <c r="M398" s="10">
        <v>0</v>
      </c>
      <c r="N398" s="11">
        <v>0</v>
      </c>
      <c r="O398" s="6">
        <v>1340</v>
      </c>
      <c r="P398" s="10">
        <v>0</v>
      </c>
      <c r="Q398" s="11">
        <v>0</v>
      </c>
    </row>
    <row r="399" spans="1:17" x14ac:dyDescent="0.25">
      <c r="A399" s="27" t="s">
        <v>919</v>
      </c>
      <c r="B399" s="28" t="s">
        <v>60</v>
      </c>
      <c r="C399" s="28" t="s">
        <v>959</v>
      </c>
      <c r="D399" s="29" t="s">
        <v>960</v>
      </c>
      <c r="E399" s="30" t="s">
        <v>961</v>
      </c>
      <c r="F399" s="6">
        <v>0</v>
      </c>
      <c r="G399" s="10">
        <v>0</v>
      </c>
      <c r="H399" s="11">
        <v>0</v>
      </c>
      <c r="I399" s="6">
        <v>0</v>
      </c>
      <c r="J399" s="10">
        <v>0</v>
      </c>
      <c r="K399" s="11">
        <v>0</v>
      </c>
      <c r="L399" s="6">
        <v>0</v>
      </c>
      <c r="M399" s="10">
        <v>0</v>
      </c>
      <c r="N399" s="11">
        <v>0</v>
      </c>
      <c r="O399" s="6">
        <v>0</v>
      </c>
      <c r="P399" s="10">
        <v>0</v>
      </c>
      <c r="Q399" s="11">
        <v>0</v>
      </c>
    </row>
    <row r="400" spans="1:17" x14ac:dyDescent="0.25">
      <c r="A400" s="27" t="s">
        <v>919</v>
      </c>
      <c r="B400" s="28" t="s">
        <v>60</v>
      </c>
      <c r="C400" s="28" t="s">
        <v>962</v>
      </c>
      <c r="D400" s="29" t="s">
        <v>963</v>
      </c>
      <c r="E400" s="30" t="s">
        <v>964</v>
      </c>
      <c r="F400" s="6">
        <v>0</v>
      </c>
      <c r="G400" s="10">
        <v>0</v>
      </c>
      <c r="H400" s="11">
        <v>0</v>
      </c>
      <c r="I400" s="6">
        <v>0</v>
      </c>
      <c r="J400" s="10">
        <v>0</v>
      </c>
      <c r="K400" s="11">
        <v>0</v>
      </c>
      <c r="L400" s="6">
        <v>0</v>
      </c>
      <c r="M400" s="10">
        <v>0</v>
      </c>
      <c r="N400" s="11">
        <v>0</v>
      </c>
      <c r="O400" s="6">
        <v>0</v>
      </c>
      <c r="P400" s="10">
        <v>0</v>
      </c>
      <c r="Q400" s="11">
        <v>0</v>
      </c>
    </row>
    <row r="401" spans="1:17" x14ac:dyDescent="0.25">
      <c r="A401" s="27" t="s">
        <v>919</v>
      </c>
      <c r="B401" s="28" t="s">
        <v>73</v>
      </c>
      <c r="C401" s="28" t="s">
        <v>965</v>
      </c>
      <c r="D401" s="29" t="s">
        <v>966</v>
      </c>
      <c r="E401" s="30" t="s">
        <v>967</v>
      </c>
      <c r="F401" s="6">
        <v>0</v>
      </c>
      <c r="G401" s="10">
        <v>0</v>
      </c>
      <c r="H401" s="11">
        <v>0</v>
      </c>
      <c r="I401" s="6">
        <v>0</v>
      </c>
      <c r="J401" s="10">
        <v>0</v>
      </c>
      <c r="K401" s="11">
        <v>0</v>
      </c>
      <c r="L401" s="6">
        <v>0</v>
      </c>
      <c r="M401" s="10">
        <v>0</v>
      </c>
      <c r="N401" s="11">
        <v>0</v>
      </c>
      <c r="O401" s="6">
        <v>0</v>
      </c>
      <c r="P401" s="10">
        <v>0</v>
      </c>
      <c r="Q401" s="11">
        <v>0</v>
      </c>
    </row>
    <row r="402" spans="1:17" x14ac:dyDescent="0.25">
      <c r="A402" s="27" t="s">
        <v>919</v>
      </c>
      <c r="B402" s="28" t="s">
        <v>73</v>
      </c>
      <c r="C402" s="28" t="s">
        <v>968</v>
      </c>
      <c r="D402" s="29" t="s">
        <v>969</v>
      </c>
      <c r="E402" s="30" t="s">
        <v>970</v>
      </c>
      <c r="F402" s="6">
        <v>53787</v>
      </c>
      <c r="G402" s="10">
        <v>0</v>
      </c>
      <c r="H402" s="11">
        <v>0</v>
      </c>
      <c r="I402" s="6">
        <v>55468</v>
      </c>
      <c r="J402" s="10">
        <v>0</v>
      </c>
      <c r="K402" s="11">
        <v>0</v>
      </c>
      <c r="L402" s="6">
        <v>27734</v>
      </c>
      <c r="M402" s="10">
        <v>0</v>
      </c>
      <c r="N402" s="11">
        <v>0</v>
      </c>
      <c r="O402" s="6">
        <v>27734</v>
      </c>
      <c r="P402" s="10">
        <v>0</v>
      </c>
      <c r="Q402" s="11">
        <v>0</v>
      </c>
    </row>
    <row r="403" spans="1:17" x14ac:dyDescent="0.25">
      <c r="A403" s="27" t="s">
        <v>919</v>
      </c>
      <c r="B403" s="28" t="s">
        <v>73</v>
      </c>
      <c r="C403" s="28" t="s">
        <v>971</v>
      </c>
      <c r="D403" s="29" t="s">
        <v>972</v>
      </c>
      <c r="E403" s="30" t="s">
        <v>973</v>
      </c>
      <c r="F403" s="6">
        <v>73748</v>
      </c>
      <c r="G403" s="10">
        <v>0</v>
      </c>
      <c r="H403" s="11">
        <v>0</v>
      </c>
      <c r="I403" s="6">
        <v>76052</v>
      </c>
      <c r="J403" s="10">
        <v>0</v>
      </c>
      <c r="K403" s="11">
        <v>0</v>
      </c>
      <c r="L403" s="6">
        <v>38026</v>
      </c>
      <c r="M403" s="10">
        <v>0</v>
      </c>
      <c r="N403" s="11">
        <v>0</v>
      </c>
      <c r="O403" s="6">
        <v>38026</v>
      </c>
      <c r="P403" s="10">
        <v>0</v>
      </c>
      <c r="Q403" s="11">
        <v>0</v>
      </c>
    </row>
    <row r="404" spans="1:17" x14ac:dyDescent="0.25">
      <c r="A404" s="27" t="s">
        <v>919</v>
      </c>
      <c r="B404" s="28" t="s">
        <v>83</v>
      </c>
      <c r="C404" s="28" t="s">
        <v>974</v>
      </c>
      <c r="D404" s="29" t="s">
        <v>975</v>
      </c>
      <c r="E404" s="30" t="s">
        <v>976</v>
      </c>
      <c r="F404" s="6">
        <v>3562</v>
      </c>
      <c r="G404" s="10">
        <v>0</v>
      </c>
      <c r="H404" s="11">
        <v>0</v>
      </c>
      <c r="I404" s="6">
        <v>3673</v>
      </c>
      <c r="J404" s="10">
        <v>0</v>
      </c>
      <c r="K404" s="11">
        <v>0</v>
      </c>
      <c r="L404" s="6">
        <v>1837</v>
      </c>
      <c r="M404" s="10">
        <v>0</v>
      </c>
      <c r="N404" s="11">
        <v>0</v>
      </c>
      <c r="O404" s="6">
        <v>1836</v>
      </c>
      <c r="P404" s="10">
        <v>0</v>
      </c>
      <c r="Q404" s="11">
        <v>0</v>
      </c>
    </row>
    <row r="405" spans="1:17" x14ac:dyDescent="0.25">
      <c r="A405" s="27" t="s">
        <v>919</v>
      </c>
      <c r="B405" s="28" t="s">
        <v>83</v>
      </c>
      <c r="C405" s="28" t="s">
        <v>977</v>
      </c>
      <c r="D405" s="29" t="s">
        <v>978</v>
      </c>
      <c r="E405" s="30" t="s">
        <v>979</v>
      </c>
      <c r="F405" s="6">
        <v>1820</v>
      </c>
      <c r="G405" s="10">
        <v>0</v>
      </c>
      <c r="H405" s="11">
        <v>0</v>
      </c>
      <c r="I405" s="6">
        <v>1877</v>
      </c>
      <c r="J405" s="10">
        <v>0</v>
      </c>
      <c r="K405" s="11">
        <v>0</v>
      </c>
      <c r="L405" s="6">
        <v>939</v>
      </c>
      <c r="M405" s="10">
        <v>0</v>
      </c>
      <c r="N405" s="11">
        <v>0</v>
      </c>
      <c r="O405" s="6">
        <v>938</v>
      </c>
      <c r="P405" s="10">
        <v>0</v>
      </c>
      <c r="Q405" s="11">
        <v>0</v>
      </c>
    </row>
    <row r="406" spans="1:17" x14ac:dyDescent="0.25">
      <c r="A406" s="27" t="s">
        <v>919</v>
      </c>
      <c r="B406" s="28" t="s">
        <v>89</v>
      </c>
      <c r="C406" s="28" t="s">
        <v>980</v>
      </c>
      <c r="D406" s="29" t="s">
        <v>981</v>
      </c>
      <c r="E406" s="30" t="s">
        <v>982</v>
      </c>
      <c r="F406" s="6">
        <v>0</v>
      </c>
      <c r="G406" s="10">
        <v>0</v>
      </c>
      <c r="H406" s="11">
        <v>0</v>
      </c>
      <c r="I406" s="6">
        <v>0</v>
      </c>
      <c r="J406" s="10">
        <v>0</v>
      </c>
      <c r="K406" s="11">
        <v>0</v>
      </c>
      <c r="L406" s="6">
        <v>0</v>
      </c>
      <c r="M406" s="10">
        <v>0</v>
      </c>
      <c r="N406" s="11">
        <v>0</v>
      </c>
      <c r="O406" s="6">
        <v>0</v>
      </c>
      <c r="P406" s="10">
        <v>0</v>
      </c>
      <c r="Q406" s="11">
        <v>0</v>
      </c>
    </row>
    <row r="407" spans="1:17" x14ac:dyDescent="0.25">
      <c r="A407" s="27" t="s">
        <v>919</v>
      </c>
      <c r="B407" s="28" t="s">
        <v>329</v>
      </c>
      <c r="C407" s="28" t="s">
        <v>39</v>
      </c>
      <c r="D407" s="29" t="s">
        <v>983</v>
      </c>
      <c r="E407" s="30" t="s">
        <v>984</v>
      </c>
      <c r="F407" s="6">
        <v>0</v>
      </c>
      <c r="G407" s="10">
        <v>0</v>
      </c>
      <c r="H407" s="11">
        <v>0</v>
      </c>
      <c r="I407" s="6">
        <v>0</v>
      </c>
      <c r="J407" s="10">
        <v>0</v>
      </c>
      <c r="K407" s="11">
        <v>0</v>
      </c>
      <c r="L407" s="6">
        <v>0</v>
      </c>
      <c r="M407" s="10">
        <v>0</v>
      </c>
      <c r="N407" s="11">
        <v>0</v>
      </c>
      <c r="O407" s="6">
        <v>0</v>
      </c>
      <c r="P407" s="10">
        <v>0</v>
      </c>
      <c r="Q407" s="11">
        <v>0</v>
      </c>
    </row>
    <row r="408" spans="1:17" x14ac:dyDescent="0.25">
      <c r="A408" s="27" t="s">
        <v>985</v>
      </c>
      <c r="B408" s="28" t="s">
        <v>19</v>
      </c>
      <c r="C408" s="28" t="s">
        <v>20</v>
      </c>
      <c r="D408" s="29" t="s">
        <v>986</v>
      </c>
      <c r="E408" s="30" t="s">
        <v>987</v>
      </c>
      <c r="F408" s="6">
        <v>8300</v>
      </c>
      <c r="G408" s="10">
        <v>0</v>
      </c>
      <c r="H408" s="11">
        <v>0</v>
      </c>
      <c r="I408" s="6">
        <v>8559</v>
      </c>
      <c r="J408" s="10">
        <v>0</v>
      </c>
      <c r="K408" s="11">
        <v>0</v>
      </c>
      <c r="L408" s="6">
        <v>4280</v>
      </c>
      <c r="M408" s="10">
        <v>0</v>
      </c>
      <c r="N408" s="11">
        <v>0</v>
      </c>
      <c r="O408" s="6">
        <v>4279</v>
      </c>
      <c r="P408" s="10">
        <v>0</v>
      </c>
      <c r="Q408" s="11">
        <v>0</v>
      </c>
    </row>
    <row r="409" spans="1:17" x14ac:dyDescent="0.25">
      <c r="A409" s="27" t="s">
        <v>985</v>
      </c>
      <c r="B409" s="28" t="s">
        <v>23</v>
      </c>
      <c r="C409" s="28" t="s">
        <v>24</v>
      </c>
      <c r="D409" s="29" t="s">
        <v>988</v>
      </c>
      <c r="E409" s="30" t="s">
        <v>99</v>
      </c>
      <c r="F409" s="6">
        <v>0</v>
      </c>
      <c r="G409" s="10">
        <v>0</v>
      </c>
      <c r="H409" s="11">
        <v>0</v>
      </c>
      <c r="I409" s="6">
        <v>0</v>
      </c>
      <c r="J409" s="10">
        <v>0</v>
      </c>
      <c r="K409" s="11">
        <v>0</v>
      </c>
      <c r="L409" s="6">
        <v>0</v>
      </c>
      <c r="M409" s="10">
        <v>0</v>
      </c>
      <c r="N409" s="11">
        <v>0</v>
      </c>
      <c r="O409" s="6">
        <v>0</v>
      </c>
      <c r="P409" s="10">
        <v>0</v>
      </c>
      <c r="Q409" s="11">
        <v>0</v>
      </c>
    </row>
    <row r="410" spans="1:17" x14ac:dyDescent="0.25">
      <c r="A410" s="27" t="s">
        <v>985</v>
      </c>
      <c r="B410" s="28" t="s">
        <v>23</v>
      </c>
      <c r="C410" s="28" t="s">
        <v>27</v>
      </c>
      <c r="D410" s="29" t="s">
        <v>989</v>
      </c>
      <c r="E410" s="30" t="s">
        <v>201</v>
      </c>
      <c r="F410" s="6">
        <v>0</v>
      </c>
      <c r="G410" s="10">
        <v>0</v>
      </c>
      <c r="H410" s="11">
        <v>0</v>
      </c>
      <c r="I410" s="6">
        <v>0</v>
      </c>
      <c r="J410" s="10">
        <v>0</v>
      </c>
      <c r="K410" s="11">
        <v>0</v>
      </c>
      <c r="L410" s="6">
        <v>0</v>
      </c>
      <c r="M410" s="10">
        <v>0</v>
      </c>
      <c r="N410" s="11">
        <v>0</v>
      </c>
      <c r="O410" s="6">
        <v>0</v>
      </c>
      <c r="P410" s="10">
        <v>0</v>
      </c>
      <c r="Q410" s="11">
        <v>0</v>
      </c>
    </row>
    <row r="411" spans="1:17" x14ac:dyDescent="0.25">
      <c r="A411" s="27" t="s">
        <v>985</v>
      </c>
      <c r="B411" s="28" t="s">
        <v>23</v>
      </c>
      <c r="C411" s="28" t="s">
        <v>30</v>
      </c>
      <c r="D411" s="29" t="s">
        <v>990</v>
      </c>
      <c r="E411" s="30" t="s">
        <v>374</v>
      </c>
      <c r="F411" s="6">
        <v>0</v>
      </c>
      <c r="G411" s="10">
        <v>0</v>
      </c>
      <c r="H411" s="11">
        <v>0</v>
      </c>
      <c r="I411" s="6">
        <v>0</v>
      </c>
      <c r="J411" s="10">
        <v>0</v>
      </c>
      <c r="K411" s="11">
        <v>0</v>
      </c>
      <c r="L411" s="6">
        <v>0</v>
      </c>
      <c r="M411" s="10">
        <v>0</v>
      </c>
      <c r="N411" s="11">
        <v>0</v>
      </c>
      <c r="O411" s="6">
        <v>0</v>
      </c>
      <c r="P411" s="10">
        <v>0</v>
      </c>
      <c r="Q411" s="11">
        <v>0</v>
      </c>
    </row>
    <row r="412" spans="1:17" x14ac:dyDescent="0.25">
      <c r="A412" s="27" t="s">
        <v>985</v>
      </c>
      <c r="B412" s="28" t="s">
        <v>23</v>
      </c>
      <c r="C412" s="28" t="s">
        <v>33</v>
      </c>
      <c r="D412" s="29" t="s">
        <v>991</v>
      </c>
      <c r="E412" s="30" t="s">
        <v>992</v>
      </c>
      <c r="F412" s="6">
        <v>17</v>
      </c>
      <c r="G412" s="10">
        <v>43</v>
      </c>
      <c r="H412" s="11">
        <v>0</v>
      </c>
      <c r="I412" s="6">
        <v>18</v>
      </c>
      <c r="J412" s="10">
        <v>44</v>
      </c>
      <c r="K412" s="11">
        <v>0</v>
      </c>
      <c r="L412" s="6">
        <v>9</v>
      </c>
      <c r="M412" s="10">
        <v>22</v>
      </c>
      <c r="N412" s="11">
        <v>0</v>
      </c>
      <c r="O412" s="6">
        <v>9</v>
      </c>
      <c r="P412" s="10">
        <v>22</v>
      </c>
      <c r="Q412" s="11">
        <v>0</v>
      </c>
    </row>
    <row r="413" spans="1:17" x14ac:dyDescent="0.25">
      <c r="A413" s="27" t="s">
        <v>985</v>
      </c>
      <c r="B413" s="28" t="s">
        <v>23</v>
      </c>
      <c r="C413" s="28" t="s">
        <v>36</v>
      </c>
      <c r="D413" s="29" t="s">
        <v>993</v>
      </c>
      <c r="E413" s="30" t="s">
        <v>105</v>
      </c>
      <c r="F413" s="6">
        <v>0</v>
      </c>
      <c r="G413" s="10">
        <v>0</v>
      </c>
      <c r="H413" s="11">
        <v>0</v>
      </c>
      <c r="I413" s="6">
        <v>0</v>
      </c>
      <c r="J413" s="10">
        <v>0</v>
      </c>
      <c r="K413" s="11">
        <v>0</v>
      </c>
      <c r="L413" s="6">
        <v>0</v>
      </c>
      <c r="M413" s="10">
        <v>0</v>
      </c>
      <c r="N413" s="11">
        <v>0</v>
      </c>
      <c r="O413" s="6">
        <v>0</v>
      </c>
      <c r="P413" s="10">
        <v>0</v>
      </c>
      <c r="Q413" s="11">
        <v>0</v>
      </c>
    </row>
    <row r="414" spans="1:17" x14ac:dyDescent="0.25">
      <c r="A414" s="27" t="s">
        <v>985</v>
      </c>
      <c r="B414" s="28" t="s">
        <v>23</v>
      </c>
      <c r="C414" s="28" t="s">
        <v>39</v>
      </c>
      <c r="D414" s="29" t="s">
        <v>994</v>
      </c>
      <c r="E414" s="30" t="s">
        <v>114</v>
      </c>
      <c r="F414" s="6">
        <v>0</v>
      </c>
      <c r="G414" s="10">
        <v>0</v>
      </c>
      <c r="H414" s="11">
        <v>0</v>
      </c>
      <c r="I414" s="6">
        <v>0</v>
      </c>
      <c r="J414" s="10">
        <v>0</v>
      </c>
      <c r="K414" s="11">
        <v>0</v>
      </c>
      <c r="L414" s="6">
        <v>0</v>
      </c>
      <c r="M414" s="10">
        <v>0</v>
      </c>
      <c r="N414" s="11">
        <v>0</v>
      </c>
      <c r="O414" s="6">
        <v>0</v>
      </c>
      <c r="P414" s="10">
        <v>0</v>
      </c>
      <c r="Q414" s="11">
        <v>0</v>
      </c>
    </row>
    <row r="415" spans="1:17" x14ac:dyDescent="0.25">
      <c r="A415" s="27" t="s">
        <v>985</v>
      </c>
      <c r="B415" s="28" t="s">
        <v>23</v>
      </c>
      <c r="C415" s="28" t="s">
        <v>42</v>
      </c>
      <c r="D415" s="29" t="s">
        <v>995</v>
      </c>
      <c r="E415" s="30" t="s">
        <v>996</v>
      </c>
      <c r="F415" s="6">
        <v>0</v>
      </c>
      <c r="G415" s="10">
        <v>0</v>
      </c>
      <c r="H415" s="11">
        <v>0</v>
      </c>
      <c r="I415" s="6">
        <v>0</v>
      </c>
      <c r="J415" s="10">
        <v>0</v>
      </c>
      <c r="K415" s="11">
        <v>0</v>
      </c>
      <c r="L415" s="6">
        <v>0</v>
      </c>
      <c r="M415" s="10">
        <v>0</v>
      </c>
      <c r="N415" s="11">
        <v>0</v>
      </c>
      <c r="O415" s="6">
        <v>0</v>
      </c>
      <c r="P415" s="10">
        <v>0</v>
      </c>
      <c r="Q415" s="11">
        <v>0</v>
      </c>
    </row>
    <row r="416" spans="1:17" x14ac:dyDescent="0.25">
      <c r="A416" s="27" t="s">
        <v>985</v>
      </c>
      <c r="B416" s="28" t="s">
        <v>23</v>
      </c>
      <c r="C416" s="28" t="s">
        <v>45</v>
      </c>
      <c r="D416" s="29" t="s">
        <v>997</v>
      </c>
      <c r="E416" s="30" t="s">
        <v>220</v>
      </c>
      <c r="F416" s="6">
        <v>74</v>
      </c>
      <c r="G416" s="10">
        <v>0</v>
      </c>
      <c r="H416" s="11">
        <v>0</v>
      </c>
      <c r="I416" s="6">
        <v>76</v>
      </c>
      <c r="J416" s="10">
        <v>0</v>
      </c>
      <c r="K416" s="11">
        <v>0</v>
      </c>
      <c r="L416" s="6">
        <v>38</v>
      </c>
      <c r="M416" s="10">
        <v>0</v>
      </c>
      <c r="N416" s="11">
        <v>0</v>
      </c>
      <c r="O416" s="6">
        <v>38</v>
      </c>
      <c r="P416" s="10">
        <v>0</v>
      </c>
      <c r="Q416" s="11">
        <v>0</v>
      </c>
    </row>
    <row r="417" spans="1:17" x14ac:dyDescent="0.25">
      <c r="A417" s="27" t="s">
        <v>985</v>
      </c>
      <c r="B417" s="28" t="s">
        <v>23</v>
      </c>
      <c r="C417" s="28" t="s">
        <v>48</v>
      </c>
      <c r="D417" s="29" t="s">
        <v>998</v>
      </c>
      <c r="E417" s="30" t="s">
        <v>59</v>
      </c>
      <c r="F417" s="6">
        <v>112</v>
      </c>
      <c r="G417" s="10">
        <v>0</v>
      </c>
      <c r="H417" s="11">
        <v>0</v>
      </c>
      <c r="I417" s="6">
        <v>115</v>
      </c>
      <c r="J417" s="10">
        <v>0</v>
      </c>
      <c r="K417" s="11">
        <v>0</v>
      </c>
      <c r="L417" s="6">
        <v>58</v>
      </c>
      <c r="M417" s="10">
        <v>0</v>
      </c>
      <c r="N417" s="11">
        <v>0</v>
      </c>
      <c r="O417" s="6">
        <v>57</v>
      </c>
      <c r="P417" s="10">
        <v>0</v>
      </c>
      <c r="Q417" s="11">
        <v>0</v>
      </c>
    </row>
    <row r="418" spans="1:17" x14ac:dyDescent="0.25">
      <c r="A418" s="27" t="s">
        <v>985</v>
      </c>
      <c r="B418" s="28" t="s">
        <v>60</v>
      </c>
      <c r="C418" s="28" t="s">
        <v>999</v>
      </c>
      <c r="D418" s="29" t="s">
        <v>1000</v>
      </c>
      <c r="E418" s="30" t="s">
        <v>1001</v>
      </c>
      <c r="F418" s="6">
        <v>0</v>
      </c>
      <c r="G418" s="10">
        <v>0</v>
      </c>
      <c r="H418" s="11">
        <v>0</v>
      </c>
      <c r="I418" s="6">
        <v>0</v>
      </c>
      <c r="J418" s="10">
        <v>0</v>
      </c>
      <c r="K418" s="11">
        <v>0</v>
      </c>
      <c r="L418" s="6">
        <v>0</v>
      </c>
      <c r="M418" s="10">
        <v>0</v>
      </c>
      <c r="N418" s="11">
        <v>0</v>
      </c>
      <c r="O418" s="6">
        <v>0</v>
      </c>
      <c r="P418" s="10">
        <v>0</v>
      </c>
      <c r="Q418" s="11">
        <v>0</v>
      </c>
    </row>
    <row r="419" spans="1:17" x14ac:dyDescent="0.25">
      <c r="A419" s="27" t="s">
        <v>985</v>
      </c>
      <c r="B419" s="28" t="s">
        <v>60</v>
      </c>
      <c r="C419" s="28" t="s">
        <v>1002</v>
      </c>
      <c r="D419" s="29" t="s">
        <v>1003</v>
      </c>
      <c r="E419" s="30" t="s">
        <v>1004</v>
      </c>
      <c r="F419" s="6">
        <v>0</v>
      </c>
      <c r="G419" s="10">
        <v>0</v>
      </c>
      <c r="H419" s="11">
        <v>0</v>
      </c>
      <c r="I419" s="6">
        <v>0</v>
      </c>
      <c r="J419" s="10">
        <v>0</v>
      </c>
      <c r="K419" s="11">
        <v>0</v>
      </c>
      <c r="L419" s="6">
        <v>0</v>
      </c>
      <c r="M419" s="10">
        <v>0</v>
      </c>
      <c r="N419" s="11">
        <v>0</v>
      </c>
      <c r="O419" s="6">
        <v>0</v>
      </c>
      <c r="P419" s="10">
        <v>0</v>
      </c>
      <c r="Q419" s="11">
        <v>0</v>
      </c>
    </row>
    <row r="420" spans="1:17" x14ac:dyDescent="0.25">
      <c r="A420" s="27" t="s">
        <v>985</v>
      </c>
      <c r="B420" s="28" t="s">
        <v>60</v>
      </c>
      <c r="C420" s="28" t="s">
        <v>1005</v>
      </c>
      <c r="D420" s="29" t="s">
        <v>1006</v>
      </c>
      <c r="E420" s="30" t="s">
        <v>1007</v>
      </c>
      <c r="F420" s="6">
        <v>0</v>
      </c>
      <c r="G420" s="10">
        <v>0</v>
      </c>
      <c r="H420" s="11">
        <v>0</v>
      </c>
      <c r="I420" s="6">
        <v>0</v>
      </c>
      <c r="J420" s="10">
        <v>0</v>
      </c>
      <c r="K420" s="11">
        <v>0</v>
      </c>
      <c r="L420" s="6">
        <v>0</v>
      </c>
      <c r="M420" s="10">
        <v>0</v>
      </c>
      <c r="N420" s="11">
        <v>0</v>
      </c>
      <c r="O420" s="6">
        <v>0</v>
      </c>
      <c r="P420" s="10">
        <v>0</v>
      </c>
      <c r="Q420" s="11">
        <v>0</v>
      </c>
    </row>
    <row r="421" spans="1:17" x14ac:dyDescent="0.25">
      <c r="A421" s="27" t="s">
        <v>985</v>
      </c>
      <c r="B421" s="28" t="s">
        <v>60</v>
      </c>
      <c r="C421" s="28" t="s">
        <v>1008</v>
      </c>
      <c r="D421" s="29" t="s">
        <v>1009</v>
      </c>
      <c r="E421" s="30" t="s">
        <v>1010</v>
      </c>
      <c r="F421" s="6">
        <v>0</v>
      </c>
      <c r="G421" s="10">
        <v>0</v>
      </c>
      <c r="H421" s="11">
        <v>0</v>
      </c>
      <c r="I421" s="6">
        <v>0</v>
      </c>
      <c r="J421" s="10">
        <v>0</v>
      </c>
      <c r="K421" s="11">
        <v>0</v>
      </c>
      <c r="L421" s="6">
        <v>0</v>
      </c>
      <c r="M421" s="10">
        <v>0</v>
      </c>
      <c r="N421" s="11">
        <v>0</v>
      </c>
      <c r="O421" s="6">
        <v>0</v>
      </c>
      <c r="P421" s="10">
        <v>0</v>
      </c>
      <c r="Q421" s="11">
        <v>0</v>
      </c>
    </row>
    <row r="422" spans="1:17" x14ac:dyDescent="0.25">
      <c r="A422" s="27" t="s">
        <v>985</v>
      </c>
      <c r="B422" s="28" t="s">
        <v>60</v>
      </c>
      <c r="C422" s="28" t="s">
        <v>1011</v>
      </c>
      <c r="D422" s="29" t="s">
        <v>1012</v>
      </c>
      <c r="E422" s="30" t="s">
        <v>1013</v>
      </c>
      <c r="F422" s="6">
        <v>1363</v>
      </c>
      <c r="G422" s="10">
        <v>0</v>
      </c>
      <c r="H422" s="11">
        <v>0</v>
      </c>
      <c r="I422" s="6">
        <v>1406</v>
      </c>
      <c r="J422" s="10">
        <v>0</v>
      </c>
      <c r="K422" s="11">
        <v>0</v>
      </c>
      <c r="L422" s="6">
        <v>703</v>
      </c>
      <c r="M422" s="10">
        <v>0</v>
      </c>
      <c r="N422" s="11">
        <v>0</v>
      </c>
      <c r="O422" s="6">
        <v>703</v>
      </c>
      <c r="P422" s="10">
        <v>0</v>
      </c>
      <c r="Q422" s="11">
        <v>0</v>
      </c>
    </row>
    <row r="423" spans="1:17" x14ac:dyDescent="0.25">
      <c r="A423" s="27" t="s">
        <v>985</v>
      </c>
      <c r="B423" s="28" t="s">
        <v>73</v>
      </c>
      <c r="C423" s="28" t="s">
        <v>1014</v>
      </c>
      <c r="D423" s="29" t="s">
        <v>1015</v>
      </c>
      <c r="E423" s="30" t="s">
        <v>1016</v>
      </c>
      <c r="F423" s="6">
        <v>4562</v>
      </c>
      <c r="G423" s="10">
        <v>0</v>
      </c>
      <c r="H423" s="11">
        <v>0</v>
      </c>
      <c r="I423" s="6">
        <v>4705</v>
      </c>
      <c r="J423" s="10">
        <v>0</v>
      </c>
      <c r="K423" s="11">
        <v>0</v>
      </c>
      <c r="L423" s="6">
        <v>2353</v>
      </c>
      <c r="M423" s="10">
        <v>0</v>
      </c>
      <c r="N423" s="11">
        <v>0</v>
      </c>
      <c r="O423" s="6">
        <v>2352</v>
      </c>
      <c r="P423" s="10">
        <v>0</v>
      </c>
      <c r="Q423" s="11">
        <v>0</v>
      </c>
    </row>
    <row r="424" spans="1:17" x14ac:dyDescent="0.25">
      <c r="A424" s="27" t="s">
        <v>985</v>
      </c>
      <c r="B424" s="28" t="s">
        <v>73</v>
      </c>
      <c r="C424" s="28" t="s">
        <v>1017</v>
      </c>
      <c r="D424" s="29" t="s">
        <v>1018</v>
      </c>
      <c r="E424" s="30" t="s">
        <v>1019</v>
      </c>
      <c r="F424" s="6">
        <v>28231</v>
      </c>
      <c r="G424" s="10">
        <v>0</v>
      </c>
      <c r="H424" s="11">
        <v>0</v>
      </c>
      <c r="I424" s="6">
        <v>29113</v>
      </c>
      <c r="J424" s="10">
        <v>0</v>
      </c>
      <c r="K424" s="11">
        <v>0</v>
      </c>
      <c r="L424" s="6">
        <v>14557</v>
      </c>
      <c r="M424" s="10">
        <v>0</v>
      </c>
      <c r="N424" s="11">
        <v>0</v>
      </c>
      <c r="O424" s="6">
        <v>14556</v>
      </c>
      <c r="P424" s="10">
        <v>0</v>
      </c>
      <c r="Q424" s="11">
        <v>0</v>
      </c>
    </row>
    <row r="425" spans="1:17" x14ac:dyDescent="0.25">
      <c r="A425" s="27" t="s">
        <v>985</v>
      </c>
      <c r="B425" s="28" t="s">
        <v>83</v>
      </c>
      <c r="C425" s="28" t="s">
        <v>80</v>
      </c>
      <c r="D425" s="29" t="s">
        <v>1020</v>
      </c>
      <c r="E425" s="30" t="s">
        <v>1021</v>
      </c>
      <c r="F425" s="6">
        <v>0</v>
      </c>
      <c r="G425" s="10">
        <v>0</v>
      </c>
      <c r="H425" s="11">
        <v>0</v>
      </c>
      <c r="I425" s="6">
        <v>0</v>
      </c>
      <c r="J425" s="10">
        <v>0</v>
      </c>
      <c r="K425" s="11">
        <v>0</v>
      </c>
      <c r="L425" s="6">
        <v>0</v>
      </c>
      <c r="M425" s="10">
        <v>0</v>
      </c>
      <c r="N425" s="11">
        <v>0</v>
      </c>
      <c r="O425" s="6">
        <v>0</v>
      </c>
      <c r="P425" s="10">
        <v>0</v>
      </c>
      <c r="Q425" s="11">
        <v>0</v>
      </c>
    </row>
    <row r="426" spans="1:17" x14ac:dyDescent="0.25">
      <c r="A426" s="27" t="s">
        <v>985</v>
      </c>
      <c r="B426" s="28" t="s">
        <v>83</v>
      </c>
      <c r="C426" s="28" t="s">
        <v>1022</v>
      </c>
      <c r="D426" s="29" t="s">
        <v>1023</v>
      </c>
      <c r="E426" s="30" t="s">
        <v>1024</v>
      </c>
      <c r="F426" s="6">
        <v>364</v>
      </c>
      <c r="G426" s="10">
        <v>0</v>
      </c>
      <c r="H426" s="11">
        <v>0</v>
      </c>
      <c r="I426" s="6">
        <v>375</v>
      </c>
      <c r="J426" s="10">
        <v>0</v>
      </c>
      <c r="K426" s="11">
        <v>0</v>
      </c>
      <c r="L426" s="6">
        <v>188</v>
      </c>
      <c r="M426" s="10">
        <v>0</v>
      </c>
      <c r="N426" s="11">
        <v>0</v>
      </c>
      <c r="O426" s="6">
        <v>187</v>
      </c>
      <c r="P426" s="10">
        <v>0</v>
      </c>
      <c r="Q426" s="11">
        <v>0</v>
      </c>
    </row>
    <row r="427" spans="1:17" x14ac:dyDescent="0.25">
      <c r="A427" s="27" t="s">
        <v>985</v>
      </c>
      <c r="B427" s="28" t="s">
        <v>89</v>
      </c>
      <c r="C427" s="28" t="s">
        <v>1025</v>
      </c>
      <c r="D427" s="29" t="s">
        <v>1026</v>
      </c>
      <c r="E427" s="30" t="s">
        <v>1027</v>
      </c>
      <c r="F427" s="6">
        <v>0</v>
      </c>
      <c r="G427" s="10">
        <v>0</v>
      </c>
      <c r="H427" s="11">
        <v>0</v>
      </c>
      <c r="I427" s="6">
        <v>0</v>
      </c>
      <c r="J427" s="10">
        <v>0</v>
      </c>
      <c r="K427" s="11">
        <v>0</v>
      </c>
      <c r="L427" s="6">
        <v>0</v>
      </c>
      <c r="M427" s="10">
        <v>0</v>
      </c>
      <c r="N427" s="11">
        <v>0</v>
      </c>
      <c r="O427" s="6">
        <v>0</v>
      </c>
      <c r="P427" s="10">
        <v>0</v>
      </c>
      <c r="Q427" s="11">
        <v>0</v>
      </c>
    </row>
    <row r="428" spans="1:17" x14ac:dyDescent="0.25">
      <c r="A428" s="27" t="s">
        <v>985</v>
      </c>
      <c r="B428" s="28" t="s">
        <v>329</v>
      </c>
      <c r="C428" s="28" t="s">
        <v>1028</v>
      </c>
      <c r="D428" s="29" t="s">
        <v>1029</v>
      </c>
      <c r="E428" s="30" t="s">
        <v>1030</v>
      </c>
      <c r="F428" s="6">
        <v>0</v>
      </c>
      <c r="G428" s="10">
        <v>0</v>
      </c>
      <c r="H428" s="11">
        <v>0</v>
      </c>
      <c r="I428" s="6">
        <v>0</v>
      </c>
      <c r="J428" s="10">
        <v>0</v>
      </c>
      <c r="K428" s="11">
        <v>0</v>
      </c>
      <c r="L428" s="6">
        <v>0</v>
      </c>
      <c r="M428" s="10">
        <v>0</v>
      </c>
      <c r="N428" s="11">
        <v>0</v>
      </c>
      <c r="O428" s="6">
        <v>0</v>
      </c>
      <c r="P428" s="10">
        <v>0</v>
      </c>
      <c r="Q428" s="11">
        <v>0</v>
      </c>
    </row>
    <row r="429" spans="1:17" x14ac:dyDescent="0.25">
      <c r="A429" s="27" t="s">
        <v>1031</v>
      </c>
      <c r="B429" s="28" t="s">
        <v>19</v>
      </c>
      <c r="C429" s="28" t="s">
        <v>20</v>
      </c>
      <c r="D429" s="29" t="s">
        <v>1032</v>
      </c>
      <c r="E429" s="30" t="s">
        <v>1033</v>
      </c>
      <c r="F429" s="6">
        <v>39508</v>
      </c>
      <c r="G429" s="10">
        <v>0</v>
      </c>
      <c r="H429" s="11">
        <v>0</v>
      </c>
      <c r="I429" s="6">
        <v>40743</v>
      </c>
      <c r="J429" s="10">
        <v>0</v>
      </c>
      <c r="K429" s="11">
        <v>0</v>
      </c>
      <c r="L429" s="6">
        <v>20372</v>
      </c>
      <c r="M429" s="10">
        <v>0</v>
      </c>
      <c r="N429" s="11">
        <v>0</v>
      </c>
      <c r="O429" s="6">
        <v>20371</v>
      </c>
      <c r="P429" s="10">
        <v>0</v>
      </c>
      <c r="Q429" s="11">
        <v>0</v>
      </c>
    </row>
    <row r="430" spans="1:17" x14ac:dyDescent="0.25">
      <c r="A430" s="27" t="s">
        <v>1031</v>
      </c>
      <c r="B430" s="28" t="s">
        <v>23</v>
      </c>
      <c r="C430" s="28" t="s">
        <v>24</v>
      </c>
      <c r="D430" s="29" t="s">
        <v>1034</v>
      </c>
      <c r="E430" s="30" t="s">
        <v>1035</v>
      </c>
      <c r="F430" s="6">
        <v>0</v>
      </c>
      <c r="G430" s="10">
        <v>0</v>
      </c>
      <c r="H430" s="11">
        <v>0</v>
      </c>
      <c r="I430" s="6">
        <v>0</v>
      </c>
      <c r="J430" s="10">
        <v>0</v>
      </c>
      <c r="K430" s="11">
        <v>0</v>
      </c>
      <c r="L430" s="6">
        <v>0</v>
      </c>
      <c r="M430" s="10">
        <v>0</v>
      </c>
      <c r="N430" s="11">
        <v>0</v>
      </c>
      <c r="O430" s="6">
        <v>0</v>
      </c>
      <c r="P430" s="10">
        <v>0</v>
      </c>
      <c r="Q430" s="11">
        <v>0</v>
      </c>
    </row>
    <row r="431" spans="1:17" x14ac:dyDescent="0.25">
      <c r="A431" s="27" t="s">
        <v>1031</v>
      </c>
      <c r="B431" s="28" t="s">
        <v>23</v>
      </c>
      <c r="C431" s="28" t="s">
        <v>27</v>
      </c>
      <c r="D431" s="29" t="s">
        <v>1036</v>
      </c>
      <c r="E431" s="30" t="s">
        <v>1037</v>
      </c>
      <c r="F431" s="6">
        <v>47</v>
      </c>
      <c r="G431" s="10">
        <v>0</v>
      </c>
      <c r="H431" s="11">
        <v>0</v>
      </c>
      <c r="I431" s="6">
        <v>48</v>
      </c>
      <c r="J431" s="10">
        <v>0</v>
      </c>
      <c r="K431" s="11">
        <v>0</v>
      </c>
      <c r="L431" s="6">
        <v>24</v>
      </c>
      <c r="M431" s="10">
        <v>0</v>
      </c>
      <c r="N431" s="11">
        <v>0</v>
      </c>
      <c r="O431" s="6">
        <v>24</v>
      </c>
      <c r="P431" s="10">
        <v>0</v>
      </c>
      <c r="Q431" s="11">
        <v>0</v>
      </c>
    </row>
    <row r="432" spans="1:17" x14ac:dyDescent="0.25">
      <c r="A432" s="27" t="s">
        <v>1031</v>
      </c>
      <c r="B432" s="28" t="s">
        <v>23</v>
      </c>
      <c r="C432" s="28" t="s">
        <v>30</v>
      </c>
      <c r="D432" s="29" t="s">
        <v>1038</v>
      </c>
      <c r="E432" s="30" t="s">
        <v>1039</v>
      </c>
      <c r="F432" s="6">
        <v>0</v>
      </c>
      <c r="G432" s="10">
        <v>0</v>
      </c>
      <c r="H432" s="11">
        <v>0</v>
      </c>
      <c r="I432" s="6">
        <v>0</v>
      </c>
      <c r="J432" s="10">
        <v>0</v>
      </c>
      <c r="K432" s="11">
        <v>0</v>
      </c>
      <c r="L432" s="6">
        <v>0</v>
      </c>
      <c r="M432" s="10">
        <v>0</v>
      </c>
      <c r="N432" s="11">
        <v>0</v>
      </c>
      <c r="O432" s="6">
        <v>0</v>
      </c>
      <c r="P432" s="10">
        <v>0</v>
      </c>
      <c r="Q432" s="11">
        <v>0</v>
      </c>
    </row>
    <row r="433" spans="1:17" x14ac:dyDescent="0.25">
      <c r="A433" s="27" t="s">
        <v>1031</v>
      </c>
      <c r="B433" s="28" t="s">
        <v>23</v>
      </c>
      <c r="C433" s="28" t="s">
        <v>33</v>
      </c>
      <c r="D433" s="29" t="s">
        <v>1040</v>
      </c>
      <c r="E433" s="30" t="s">
        <v>1041</v>
      </c>
      <c r="F433" s="6">
        <v>0</v>
      </c>
      <c r="G433" s="10">
        <v>0</v>
      </c>
      <c r="H433" s="11">
        <v>0</v>
      </c>
      <c r="I433" s="6">
        <v>0</v>
      </c>
      <c r="J433" s="10">
        <v>0</v>
      </c>
      <c r="K433" s="11">
        <v>0</v>
      </c>
      <c r="L433" s="6">
        <v>0</v>
      </c>
      <c r="M433" s="10">
        <v>0</v>
      </c>
      <c r="N433" s="11">
        <v>0</v>
      </c>
      <c r="O433" s="6">
        <v>0</v>
      </c>
      <c r="P433" s="10">
        <v>0</v>
      </c>
      <c r="Q433" s="11">
        <v>0</v>
      </c>
    </row>
    <row r="434" spans="1:17" x14ac:dyDescent="0.25">
      <c r="A434" s="27" t="s">
        <v>1031</v>
      </c>
      <c r="B434" s="28" t="s">
        <v>23</v>
      </c>
      <c r="C434" s="28" t="s">
        <v>36</v>
      </c>
      <c r="D434" s="29" t="s">
        <v>1042</v>
      </c>
      <c r="E434" s="30" t="s">
        <v>270</v>
      </c>
      <c r="F434" s="6">
        <v>83</v>
      </c>
      <c r="G434" s="10">
        <v>0</v>
      </c>
      <c r="H434" s="11">
        <v>0</v>
      </c>
      <c r="I434" s="6">
        <v>86</v>
      </c>
      <c r="J434" s="10">
        <v>0</v>
      </c>
      <c r="K434" s="11">
        <v>0</v>
      </c>
      <c r="L434" s="6">
        <v>43</v>
      </c>
      <c r="M434" s="10">
        <v>0</v>
      </c>
      <c r="N434" s="11">
        <v>0</v>
      </c>
      <c r="O434" s="6">
        <v>43</v>
      </c>
      <c r="P434" s="10">
        <v>0</v>
      </c>
      <c r="Q434" s="11">
        <v>0</v>
      </c>
    </row>
    <row r="435" spans="1:17" x14ac:dyDescent="0.25">
      <c r="A435" s="27" t="s">
        <v>1031</v>
      </c>
      <c r="B435" s="28" t="s">
        <v>23</v>
      </c>
      <c r="C435" s="28" t="s">
        <v>39</v>
      </c>
      <c r="D435" s="29" t="s">
        <v>1043</v>
      </c>
      <c r="E435" s="30" t="s">
        <v>105</v>
      </c>
      <c r="F435" s="6">
        <v>0</v>
      </c>
      <c r="G435" s="10">
        <v>0</v>
      </c>
      <c r="H435" s="11">
        <v>0</v>
      </c>
      <c r="I435" s="6">
        <v>0</v>
      </c>
      <c r="J435" s="10">
        <v>0</v>
      </c>
      <c r="K435" s="11">
        <v>0</v>
      </c>
      <c r="L435" s="6">
        <v>0</v>
      </c>
      <c r="M435" s="10">
        <v>0</v>
      </c>
      <c r="N435" s="11">
        <v>0</v>
      </c>
      <c r="O435" s="6">
        <v>0</v>
      </c>
      <c r="P435" s="10">
        <v>0</v>
      </c>
      <c r="Q435" s="11">
        <v>0</v>
      </c>
    </row>
    <row r="436" spans="1:17" x14ac:dyDescent="0.25">
      <c r="A436" s="27" t="s">
        <v>1031</v>
      </c>
      <c r="B436" s="28" t="s">
        <v>23</v>
      </c>
      <c r="C436" s="28" t="s">
        <v>42</v>
      </c>
      <c r="D436" s="29" t="s">
        <v>1044</v>
      </c>
      <c r="E436" s="30" t="s">
        <v>1045</v>
      </c>
      <c r="F436" s="6">
        <v>62</v>
      </c>
      <c r="G436" s="10">
        <v>0</v>
      </c>
      <c r="H436" s="11">
        <v>0</v>
      </c>
      <c r="I436" s="6">
        <v>64</v>
      </c>
      <c r="J436" s="10">
        <v>0</v>
      </c>
      <c r="K436" s="11">
        <v>0</v>
      </c>
      <c r="L436" s="6">
        <v>32</v>
      </c>
      <c r="M436" s="10">
        <v>0</v>
      </c>
      <c r="N436" s="11">
        <v>0</v>
      </c>
      <c r="O436" s="6">
        <v>32</v>
      </c>
      <c r="P436" s="10">
        <v>0</v>
      </c>
      <c r="Q436" s="11">
        <v>0</v>
      </c>
    </row>
    <row r="437" spans="1:17" x14ac:dyDescent="0.25">
      <c r="A437" s="27" t="s">
        <v>1031</v>
      </c>
      <c r="B437" s="28" t="s">
        <v>23</v>
      </c>
      <c r="C437" s="28" t="s">
        <v>45</v>
      </c>
      <c r="D437" s="29" t="s">
        <v>1046</v>
      </c>
      <c r="E437" s="30" t="s">
        <v>1047</v>
      </c>
      <c r="F437" s="6">
        <v>0</v>
      </c>
      <c r="G437" s="10">
        <v>0</v>
      </c>
      <c r="H437" s="11">
        <v>0</v>
      </c>
      <c r="I437" s="6">
        <v>0</v>
      </c>
      <c r="J437" s="10">
        <v>0</v>
      </c>
      <c r="K437" s="11">
        <v>0</v>
      </c>
      <c r="L437" s="6">
        <v>0</v>
      </c>
      <c r="M437" s="10">
        <v>0</v>
      </c>
      <c r="N437" s="11">
        <v>0</v>
      </c>
      <c r="O437" s="6">
        <v>0</v>
      </c>
      <c r="P437" s="10">
        <v>0</v>
      </c>
      <c r="Q437" s="11">
        <v>0</v>
      </c>
    </row>
    <row r="438" spans="1:17" x14ac:dyDescent="0.25">
      <c r="A438" s="27" t="s">
        <v>1031</v>
      </c>
      <c r="B438" s="28" t="s">
        <v>23</v>
      </c>
      <c r="C438" s="28" t="s">
        <v>48</v>
      </c>
      <c r="D438" s="29" t="s">
        <v>1048</v>
      </c>
      <c r="E438" s="30" t="s">
        <v>280</v>
      </c>
      <c r="F438" s="6">
        <v>0</v>
      </c>
      <c r="G438" s="10">
        <v>0</v>
      </c>
      <c r="H438" s="11">
        <v>0</v>
      </c>
      <c r="I438" s="6">
        <v>0</v>
      </c>
      <c r="J438" s="10">
        <v>0</v>
      </c>
      <c r="K438" s="11">
        <v>0</v>
      </c>
      <c r="L438" s="6">
        <v>0</v>
      </c>
      <c r="M438" s="10">
        <v>0</v>
      </c>
      <c r="N438" s="11">
        <v>0</v>
      </c>
      <c r="O438" s="6">
        <v>0</v>
      </c>
      <c r="P438" s="10">
        <v>0</v>
      </c>
      <c r="Q438" s="11">
        <v>0</v>
      </c>
    </row>
    <row r="439" spans="1:17" x14ac:dyDescent="0.25">
      <c r="A439" s="27" t="s">
        <v>1031</v>
      </c>
      <c r="B439" s="28" t="s">
        <v>23</v>
      </c>
      <c r="C439" s="28" t="s">
        <v>51</v>
      </c>
      <c r="D439" s="29" t="s">
        <v>1049</v>
      </c>
      <c r="E439" s="30" t="s">
        <v>1050</v>
      </c>
      <c r="F439" s="6">
        <v>0</v>
      </c>
      <c r="G439" s="10">
        <v>0</v>
      </c>
      <c r="H439" s="11">
        <v>0</v>
      </c>
      <c r="I439" s="6">
        <v>0</v>
      </c>
      <c r="J439" s="10">
        <v>0</v>
      </c>
      <c r="K439" s="11">
        <v>0</v>
      </c>
      <c r="L439" s="6">
        <v>0</v>
      </c>
      <c r="M439" s="10">
        <v>0</v>
      </c>
      <c r="N439" s="11">
        <v>0</v>
      </c>
      <c r="O439" s="6">
        <v>0</v>
      </c>
      <c r="P439" s="10">
        <v>0</v>
      </c>
      <c r="Q439" s="11">
        <v>0</v>
      </c>
    </row>
    <row r="440" spans="1:17" x14ac:dyDescent="0.25">
      <c r="A440" s="27" t="s">
        <v>1031</v>
      </c>
      <c r="B440" s="28" t="s">
        <v>23</v>
      </c>
      <c r="C440" s="28" t="s">
        <v>54</v>
      </c>
      <c r="D440" s="29" t="s">
        <v>1051</v>
      </c>
      <c r="E440" s="30" t="s">
        <v>1052</v>
      </c>
      <c r="F440" s="6">
        <v>0</v>
      </c>
      <c r="G440" s="10">
        <v>0</v>
      </c>
      <c r="H440" s="11">
        <v>0</v>
      </c>
      <c r="I440" s="6">
        <v>0</v>
      </c>
      <c r="J440" s="10">
        <v>0</v>
      </c>
      <c r="K440" s="11">
        <v>0</v>
      </c>
      <c r="L440" s="6">
        <v>0</v>
      </c>
      <c r="M440" s="10">
        <v>0</v>
      </c>
      <c r="N440" s="11">
        <v>0</v>
      </c>
      <c r="O440" s="6">
        <v>0</v>
      </c>
      <c r="P440" s="10">
        <v>0</v>
      </c>
      <c r="Q440" s="11">
        <v>0</v>
      </c>
    </row>
    <row r="441" spans="1:17" x14ac:dyDescent="0.25">
      <c r="A441" s="27" t="s">
        <v>1031</v>
      </c>
      <c r="B441" s="28" t="s">
        <v>23</v>
      </c>
      <c r="C441" s="28" t="s">
        <v>57</v>
      </c>
      <c r="D441" s="29" t="s">
        <v>1053</v>
      </c>
      <c r="E441" s="30" t="s">
        <v>1054</v>
      </c>
      <c r="F441" s="6">
        <v>0</v>
      </c>
      <c r="G441" s="10">
        <v>0</v>
      </c>
      <c r="H441" s="11">
        <v>0</v>
      </c>
      <c r="I441" s="6">
        <v>0</v>
      </c>
      <c r="J441" s="10">
        <v>0</v>
      </c>
      <c r="K441" s="11">
        <v>0</v>
      </c>
      <c r="L441" s="6">
        <v>0</v>
      </c>
      <c r="M441" s="10">
        <v>0</v>
      </c>
      <c r="N441" s="11">
        <v>0</v>
      </c>
      <c r="O441" s="6">
        <v>0</v>
      </c>
      <c r="P441" s="10">
        <v>0</v>
      </c>
      <c r="Q441" s="11">
        <v>0</v>
      </c>
    </row>
    <row r="442" spans="1:17" x14ac:dyDescent="0.25">
      <c r="A442" s="27" t="s">
        <v>1031</v>
      </c>
      <c r="B442" s="28" t="s">
        <v>23</v>
      </c>
      <c r="C442" s="28" t="s">
        <v>119</v>
      </c>
      <c r="D442" s="29" t="s">
        <v>1055</v>
      </c>
      <c r="E442" s="30" t="s">
        <v>1056</v>
      </c>
      <c r="F442" s="6">
        <v>0</v>
      </c>
      <c r="G442" s="10">
        <v>0</v>
      </c>
      <c r="H442" s="11">
        <v>0</v>
      </c>
      <c r="I442" s="6">
        <v>0</v>
      </c>
      <c r="J442" s="10">
        <v>0</v>
      </c>
      <c r="K442" s="11">
        <v>0</v>
      </c>
      <c r="L442" s="6">
        <v>0</v>
      </c>
      <c r="M442" s="10">
        <v>0</v>
      </c>
      <c r="N442" s="11">
        <v>0</v>
      </c>
      <c r="O442" s="6">
        <v>0</v>
      </c>
      <c r="P442" s="10">
        <v>0</v>
      </c>
      <c r="Q442" s="11">
        <v>0</v>
      </c>
    </row>
    <row r="443" spans="1:17" x14ac:dyDescent="0.25">
      <c r="A443" s="27" t="s">
        <v>1031</v>
      </c>
      <c r="B443" s="28" t="s">
        <v>23</v>
      </c>
      <c r="C443" s="28" t="s">
        <v>121</v>
      </c>
      <c r="D443" s="29" t="s">
        <v>1057</v>
      </c>
      <c r="E443" s="30" t="s">
        <v>53</v>
      </c>
      <c r="F443" s="6">
        <v>821</v>
      </c>
      <c r="G443" s="10">
        <v>0</v>
      </c>
      <c r="H443" s="11">
        <v>0</v>
      </c>
      <c r="I443" s="6">
        <v>847</v>
      </c>
      <c r="J443" s="10">
        <v>0</v>
      </c>
      <c r="K443" s="11">
        <v>0</v>
      </c>
      <c r="L443" s="6">
        <v>424</v>
      </c>
      <c r="M443" s="10">
        <v>0</v>
      </c>
      <c r="N443" s="11">
        <v>0</v>
      </c>
      <c r="O443" s="6">
        <v>423</v>
      </c>
      <c r="P443" s="10">
        <v>0</v>
      </c>
      <c r="Q443" s="11">
        <v>0</v>
      </c>
    </row>
    <row r="444" spans="1:17" x14ac:dyDescent="0.25">
      <c r="A444" s="27" t="s">
        <v>1031</v>
      </c>
      <c r="B444" s="28" t="s">
        <v>23</v>
      </c>
      <c r="C444" s="28" t="s">
        <v>74</v>
      </c>
      <c r="D444" s="29" t="s">
        <v>1058</v>
      </c>
      <c r="E444" s="30" t="s">
        <v>1059</v>
      </c>
      <c r="F444" s="6">
        <v>174</v>
      </c>
      <c r="G444" s="10">
        <v>0</v>
      </c>
      <c r="H444" s="11">
        <v>0</v>
      </c>
      <c r="I444" s="6">
        <v>179</v>
      </c>
      <c r="J444" s="10">
        <v>0</v>
      </c>
      <c r="K444" s="11">
        <v>0</v>
      </c>
      <c r="L444" s="6">
        <v>90</v>
      </c>
      <c r="M444" s="10">
        <v>0</v>
      </c>
      <c r="N444" s="11">
        <v>0</v>
      </c>
      <c r="O444" s="6">
        <v>89</v>
      </c>
      <c r="P444" s="10">
        <v>0</v>
      </c>
      <c r="Q444" s="11">
        <v>0</v>
      </c>
    </row>
    <row r="445" spans="1:17" x14ac:dyDescent="0.25">
      <c r="A445" s="27" t="s">
        <v>1031</v>
      </c>
      <c r="B445" s="28" t="s">
        <v>60</v>
      </c>
      <c r="C445" s="28" t="s">
        <v>1060</v>
      </c>
      <c r="D445" s="29" t="s">
        <v>1061</v>
      </c>
      <c r="E445" s="30" t="s">
        <v>1062</v>
      </c>
      <c r="F445" s="6">
        <v>51135</v>
      </c>
      <c r="G445" s="10">
        <v>0</v>
      </c>
      <c r="H445" s="11">
        <v>0</v>
      </c>
      <c r="I445" s="6">
        <v>52733</v>
      </c>
      <c r="J445" s="10">
        <v>0</v>
      </c>
      <c r="K445" s="11">
        <v>0</v>
      </c>
      <c r="L445" s="6">
        <v>26367</v>
      </c>
      <c r="M445" s="10">
        <v>0</v>
      </c>
      <c r="N445" s="11">
        <v>0</v>
      </c>
      <c r="O445" s="6">
        <v>26366</v>
      </c>
      <c r="P445" s="10">
        <v>0</v>
      </c>
      <c r="Q445" s="11">
        <v>0</v>
      </c>
    </row>
    <row r="446" spans="1:17" x14ac:dyDescent="0.25">
      <c r="A446" s="27" t="s">
        <v>1031</v>
      </c>
      <c r="B446" s="28" t="s">
        <v>60</v>
      </c>
      <c r="C446" s="28" t="s">
        <v>1063</v>
      </c>
      <c r="D446" s="29" t="s">
        <v>1064</v>
      </c>
      <c r="E446" s="30" t="s">
        <v>1065</v>
      </c>
      <c r="F446" s="6">
        <v>4183</v>
      </c>
      <c r="G446" s="10">
        <v>0</v>
      </c>
      <c r="H446" s="11">
        <v>0</v>
      </c>
      <c r="I446" s="6">
        <v>4314</v>
      </c>
      <c r="J446" s="10">
        <v>0</v>
      </c>
      <c r="K446" s="11">
        <v>0</v>
      </c>
      <c r="L446" s="6">
        <v>2157</v>
      </c>
      <c r="M446" s="10">
        <v>0</v>
      </c>
      <c r="N446" s="11">
        <v>0</v>
      </c>
      <c r="O446" s="6">
        <v>2157</v>
      </c>
      <c r="P446" s="10">
        <v>0</v>
      </c>
      <c r="Q446" s="11">
        <v>0</v>
      </c>
    </row>
    <row r="447" spans="1:17" x14ac:dyDescent="0.25">
      <c r="A447" s="27" t="s">
        <v>1031</v>
      </c>
      <c r="B447" s="28" t="s">
        <v>60</v>
      </c>
      <c r="C447" s="28" t="s">
        <v>1066</v>
      </c>
      <c r="D447" s="29" t="s">
        <v>1067</v>
      </c>
      <c r="E447" s="30" t="s">
        <v>1068</v>
      </c>
      <c r="F447" s="6">
        <v>6483</v>
      </c>
      <c r="G447" s="10">
        <v>0</v>
      </c>
      <c r="H447" s="11">
        <v>0</v>
      </c>
      <c r="I447" s="6">
        <v>6686</v>
      </c>
      <c r="J447" s="10">
        <v>0</v>
      </c>
      <c r="K447" s="11">
        <v>0</v>
      </c>
      <c r="L447" s="6">
        <v>3343</v>
      </c>
      <c r="M447" s="10">
        <v>0</v>
      </c>
      <c r="N447" s="11">
        <v>0</v>
      </c>
      <c r="O447" s="6">
        <v>3343</v>
      </c>
      <c r="P447" s="10">
        <v>0</v>
      </c>
      <c r="Q447" s="11">
        <v>0</v>
      </c>
    </row>
    <row r="448" spans="1:17" x14ac:dyDescent="0.25">
      <c r="A448" s="27" t="s">
        <v>1031</v>
      </c>
      <c r="B448" s="28" t="s">
        <v>60</v>
      </c>
      <c r="C448" s="28" t="s">
        <v>1069</v>
      </c>
      <c r="D448" s="29" t="s">
        <v>1070</v>
      </c>
      <c r="E448" s="30" t="s">
        <v>1071</v>
      </c>
      <c r="F448" s="6">
        <v>0</v>
      </c>
      <c r="G448" s="10">
        <v>0</v>
      </c>
      <c r="H448" s="11">
        <v>0</v>
      </c>
      <c r="I448" s="6">
        <v>0</v>
      </c>
      <c r="J448" s="10">
        <v>0</v>
      </c>
      <c r="K448" s="11">
        <v>0</v>
      </c>
      <c r="L448" s="6">
        <v>0</v>
      </c>
      <c r="M448" s="10">
        <v>0</v>
      </c>
      <c r="N448" s="11">
        <v>0</v>
      </c>
      <c r="O448" s="6">
        <v>0</v>
      </c>
      <c r="P448" s="10">
        <v>0</v>
      </c>
      <c r="Q448" s="11">
        <v>0</v>
      </c>
    </row>
    <row r="449" spans="1:17" x14ac:dyDescent="0.25">
      <c r="A449" s="27" t="s">
        <v>1031</v>
      </c>
      <c r="B449" s="28" t="s">
        <v>60</v>
      </c>
      <c r="C449" s="28" t="s">
        <v>1072</v>
      </c>
      <c r="D449" s="29" t="s">
        <v>1073</v>
      </c>
      <c r="E449" s="30" t="s">
        <v>1074</v>
      </c>
      <c r="F449" s="6">
        <v>0</v>
      </c>
      <c r="G449" s="10">
        <v>0</v>
      </c>
      <c r="H449" s="11">
        <v>0</v>
      </c>
      <c r="I449" s="6">
        <v>0</v>
      </c>
      <c r="J449" s="10">
        <v>0</v>
      </c>
      <c r="K449" s="11">
        <v>0</v>
      </c>
      <c r="L449" s="6">
        <v>0</v>
      </c>
      <c r="M449" s="10">
        <v>0</v>
      </c>
      <c r="N449" s="11">
        <v>0</v>
      </c>
      <c r="O449" s="6">
        <v>0</v>
      </c>
      <c r="P449" s="10">
        <v>0</v>
      </c>
      <c r="Q449" s="11">
        <v>0</v>
      </c>
    </row>
    <row r="450" spans="1:17" x14ac:dyDescent="0.25">
      <c r="A450" s="27" t="s">
        <v>1031</v>
      </c>
      <c r="B450" s="28" t="s">
        <v>60</v>
      </c>
      <c r="C450" s="28" t="s">
        <v>1075</v>
      </c>
      <c r="D450" s="29" t="s">
        <v>1076</v>
      </c>
      <c r="E450" s="30" t="s">
        <v>1077</v>
      </c>
      <c r="F450" s="6">
        <v>0</v>
      </c>
      <c r="G450" s="10">
        <v>0</v>
      </c>
      <c r="H450" s="11">
        <v>0</v>
      </c>
      <c r="I450" s="6">
        <v>0</v>
      </c>
      <c r="J450" s="10">
        <v>0</v>
      </c>
      <c r="K450" s="11">
        <v>0</v>
      </c>
      <c r="L450" s="6">
        <v>0</v>
      </c>
      <c r="M450" s="10">
        <v>0</v>
      </c>
      <c r="N450" s="11">
        <v>0</v>
      </c>
      <c r="O450" s="6">
        <v>0</v>
      </c>
      <c r="P450" s="10">
        <v>0</v>
      </c>
      <c r="Q450" s="11">
        <v>0</v>
      </c>
    </row>
    <row r="451" spans="1:17" x14ac:dyDescent="0.25">
      <c r="A451" s="27" t="s">
        <v>1031</v>
      </c>
      <c r="B451" s="28" t="s">
        <v>60</v>
      </c>
      <c r="C451" s="28" t="s">
        <v>1078</v>
      </c>
      <c r="D451" s="29" t="s">
        <v>1079</v>
      </c>
      <c r="E451" s="30" t="s">
        <v>1080</v>
      </c>
      <c r="F451" s="6">
        <v>895</v>
      </c>
      <c r="G451" s="10">
        <v>0</v>
      </c>
      <c r="H451" s="11">
        <v>0</v>
      </c>
      <c r="I451" s="6">
        <v>923</v>
      </c>
      <c r="J451" s="10">
        <v>0</v>
      </c>
      <c r="K451" s="11">
        <v>0</v>
      </c>
      <c r="L451" s="6">
        <v>462</v>
      </c>
      <c r="M451" s="10">
        <v>0</v>
      </c>
      <c r="N451" s="11">
        <v>0</v>
      </c>
      <c r="O451" s="6">
        <v>461</v>
      </c>
      <c r="P451" s="10">
        <v>0</v>
      </c>
      <c r="Q451" s="11">
        <v>0</v>
      </c>
    </row>
    <row r="452" spans="1:17" x14ac:dyDescent="0.25">
      <c r="A452" s="27" t="s">
        <v>1031</v>
      </c>
      <c r="B452" s="28" t="s">
        <v>60</v>
      </c>
      <c r="C452" s="28" t="s">
        <v>1081</v>
      </c>
      <c r="D452" s="29" t="s">
        <v>1082</v>
      </c>
      <c r="E452" s="30" t="s">
        <v>1083</v>
      </c>
      <c r="F452" s="6">
        <v>3061</v>
      </c>
      <c r="G452" s="10">
        <v>0</v>
      </c>
      <c r="H452" s="11">
        <v>0</v>
      </c>
      <c r="I452" s="6">
        <v>3157</v>
      </c>
      <c r="J452" s="10">
        <v>0</v>
      </c>
      <c r="K452" s="11">
        <v>0</v>
      </c>
      <c r="L452" s="6">
        <v>1579</v>
      </c>
      <c r="M452" s="10">
        <v>0</v>
      </c>
      <c r="N452" s="11">
        <v>0</v>
      </c>
      <c r="O452" s="6">
        <v>1578</v>
      </c>
      <c r="P452" s="10">
        <v>0</v>
      </c>
      <c r="Q452" s="11">
        <v>0</v>
      </c>
    </row>
    <row r="453" spans="1:17" x14ac:dyDescent="0.25">
      <c r="A453" s="27" t="s">
        <v>1031</v>
      </c>
      <c r="B453" s="28" t="s">
        <v>60</v>
      </c>
      <c r="C453" s="28" t="s">
        <v>1084</v>
      </c>
      <c r="D453" s="29" t="s">
        <v>1085</v>
      </c>
      <c r="E453" s="30" t="s">
        <v>1086</v>
      </c>
      <c r="F453" s="6">
        <v>0</v>
      </c>
      <c r="G453" s="10">
        <v>0</v>
      </c>
      <c r="H453" s="11">
        <v>0</v>
      </c>
      <c r="I453" s="6">
        <v>0</v>
      </c>
      <c r="J453" s="10">
        <v>0</v>
      </c>
      <c r="K453" s="11">
        <v>0</v>
      </c>
      <c r="L453" s="6">
        <v>0</v>
      </c>
      <c r="M453" s="10">
        <v>0</v>
      </c>
      <c r="N453" s="11">
        <v>0</v>
      </c>
      <c r="O453" s="6">
        <v>0</v>
      </c>
      <c r="P453" s="10">
        <v>0</v>
      </c>
      <c r="Q453" s="11">
        <v>0</v>
      </c>
    </row>
    <row r="454" spans="1:17" x14ac:dyDescent="0.25">
      <c r="A454" s="27" t="s">
        <v>1031</v>
      </c>
      <c r="B454" s="28" t="s">
        <v>73</v>
      </c>
      <c r="C454" s="28" t="s">
        <v>1087</v>
      </c>
      <c r="D454" s="29" t="s">
        <v>1088</v>
      </c>
      <c r="E454" s="30" t="s">
        <v>1089</v>
      </c>
      <c r="F454" s="6">
        <v>15346</v>
      </c>
      <c r="G454" s="10">
        <v>0</v>
      </c>
      <c r="H454" s="11">
        <v>0</v>
      </c>
      <c r="I454" s="6">
        <v>15826</v>
      </c>
      <c r="J454" s="10">
        <v>0</v>
      </c>
      <c r="K454" s="11">
        <v>0</v>
      </c>
      <c r="L454" s="6">
        <v>7913</v>
      </c>
      <c r="M454" s="10">
        <v>0</v>
      </c>
      <c r="N454" s="11">
        <v>0</v>
      </c>
      <c r="O454" s="6">
        <v>7913</v>
      </c>
      <c r="P454" s="10">
        <v>0</v>
      </c>
      <c r="Q454" s="11">
        <v>0</v>
      </c>
    </row>
    <row r="455" spans="1:17" x14ac:dyDescent="0.25">
      <c r="A455" s="27" t="s">
        <v>1031</v>
      </c>
      <c r="B455" s="28" t="s">
        <v>73</v>
      </c>
      <c r="C455" s="28" t="s">
        <v>1090</v>
      </c>
      <c r="D455" s="29" t="s">
        <v>1091</v>
      </c>
      <c r="E455" s="30" t="s">
        <v>1092</v>
      </c>
      <c r="F455" s="6">
        <v>0</v>
      </c>
      <c r="G455" s="10">
        <v>0</v>
      </c>
      <c r="H455" s="11">
        <v>0</v>
      </c>
      <c r="I455" s="6">
        <v>0</v>
      </c>
      <c r="J455" s="10">
        <v>0</v>
      </c>
      <c r="K455" s="11">
        <v>0</v>
      </c>
      <c r="L455" s="6">
        <v>0</v>
      </c>
      <c r="M455" s="10">
        <v>0</v>
      </c>
      <c r="N455" s="11">
        <v>0</v>
      </c>
      <c r="O455" s="6">
        <v>0</v>
      </c>
      <c r="P455" s="10">
        <v>0</v>
      </c>
      <c r="Q455" s="11">
        <v>0</v>
      </c>
    </row>
    <row r="456" spans="1:17" x14ac:dyDescent="0.25">
      <c r="A456" s="27" t="s">
        <v>1031</v>
      </c>
      <c r="B456" s="28" t="s">
        <v>73</v>
      </c>
      <c r="C456" s="28" t="s">
        <v>1093</v>
      </c>
      <c r="D456" s="29" t="s">
        <v>1094</v>
      </c>
      <c r="E456" s="30" t="s">
        <v>1095</v>
      </c>
      <c r="F456" s="6">
        <v>99007</v>
      </c>
      <c r="G456" s="10">
        <v>0</v>
      </c>
      <c r="H456" s="11">
        <v>0</v>
      </c>
      <c r="I456" s="6">
        <v>102101</v>
      </c>
      <c r="J456" s="10">
        <v>0</v>
      </c>
      <c r="K456" s="11">
        <v>0</v>
      </c>
      <c r="L456" s="6">
        <v>51051</v>
      </c>
      <c r="M456" s="10">
        <v>0</v>
      </c>
      <c r="N456" s="11">
        <v>0</v>
      </c>
      <c r="O456" s="6">
        <v>51050</v>
      </c>
      <c r="P456" s="10">
        <v>0</v>
      </c>
      <c r="Q456" s="11">
        <v>0</v>
      </c>
    </row>
    <row r="457" spans="1:17" x14ac:dyDescent="0.25">
      <c r="A457" s="27" t="s">
        <v>1031</v>
      </c>
      <c r="B457" s="28" t="s">
        <v>73</v>
      </c>
      <c r="C457" s="28" t="s">
        <v>1096</v>
      </c>
      <c r="D457" s="29" t="s">
        <v>1097</v>
      </c>
      <c r="E457" s="30" t="s">
        <v>1098</v>
      </c>
      <c r="F457" s="6">
        <v>0</v>
      </c>
      <c r="G457" s="10">
        <v>0</v>
      </c>
      <c r="H457" s="11">
        <v>0</v>
      </c>
      <c r="I457" s="6">
        <v>0</v>
      </c>
      <c r="J457" s="10">
        <v>0</v>
      </c>
      <c r="K457" s="11">
        <v>0</v>
      </c>
      <c r="L457" s="6">
        <v>0</v>
      </c>
      <c r="M457" s="10">
        <v>0</v>
      </c>
      <c r="N457" s="11">
        <v>0</v>
      </c>
      <c r="O457" s="6">
        <v>0</v>
      </c>
      <c r="P457" s="10">
        <v>0</v>
      </c>
      <c r="Q457" s="11">
        <v>0</v>
      </c>
    </row>
    <row r="458" spans="1:17" x14ac:dyDescent="0.25">
      <c r="A458" s="27" t="s">
        <v>1031</v>
      </c>
      <c r="B458" s="28" t="s">
        <v>83</v>
      </c>
      <c r="C458" s="28" t="s">
        <v>1099</v>
      </c>
      <c r="D458" s="29" t="s">
        <v>1100</v>
      </c>
      <c r="E458" s="30" t="s">
        <v>1101</v>
      </c>
      <c r="F458" s="6">
        <v>5400</v>
      </c>
      <c r="G458" s="10">
        <v>0</v>
      </c>
      <c r="H458" s="11">
        <v>0</v>
      </c>
      <c r="I458" s="6">
        <v>5569</v>
      </c>
      <c r="J458" s="10">
        <v>0</v>
      </c>
      <c r="K458" s="11">
        <v>0</v>
      </c>
      <c r="L458" s="6">
        <v>2785</v>
      </c>
      <c r="M458" s="10">
        <v>0</v>
      </c>
      <c r="N458" s="11">
        <v>0</v>
      </c>
      <c r="O458" s="6">
        <v>2784</v>
      </c>
      <c r="P458" s="10">
        <v>0</v>
      </c>
      <c r="Q458" s="11">
        <v>0</v>
      </c>
    </row>
    <row r="459" spans="1:17" x14ac:dyDescent="0.25">
      <c r="A459" s="27" t="s">
        <v>1031</v>
      </c>
      <c r="B459" s="28" t="s">
        <v>83</v>
      </c>
      <c r="C459" s="28" t="s">
        <v>1102</v>
      </c>
      <c r="D459" s="29" t="s">
        <v>1103</v>
      </c>
      <c r="E459" s="30" t="s">
        <v>1104</v>
      </c>
      <c r="F459" s="6">
        <v>1107</v>
      </c>
      <c r="G459" s="10">
        <v>0</v>
      </c>
      <c r="H459" s="11">
        <v>0</v>
      </c>
      <c r="I459" s="6">
        <v>1142</v>
      </c>
      <c r="J459" s="10">
        <v>0</v>
      </c>
      <c r="K459" s="11">
        <v>0</v>
      </c>
      <c r="L459" s="6">
        <v>571</v>
      </c>
      <c r="M459" s="10">
        <v>0</v>
      </c>
      <c r="N459" s="11">
        <v>0</v>
      </c>
      <c r="O459" s="6">
        <v>571</v>
      </c>
      <c r="P459" s="10">
        <v>0</v>
      </c>
      <c r="Q459" s="11">
        <v>0</v>
      </c>
    </row>
    <row r="460" spans="1:17" x14ac:dyDescent="0.25">
      <c r="A460" s="27" t="s">
        <v>1031</v>
      </c>
      <c r="B460" s="28" t="s">
        <v>83</v>
      </c>
      <c r="C460" s="28" t="s">
        <v>1105</v>
      </c>
      <c r="D460" s="29" t="s">
        <v>1106</v>
      </c>
      <c r="E460" s="30" t="s">
        <v>1107</v>
      </c>
      <c r="F460" s="6">
        <v>0</v>
      </c>
      <c r="G460" s="10">
        <v>0</v>
      </c>
      <c r="H460" s="11">
        <v>0</v>
      </c>
      <c r="I460" s="6">
        <v>0</v>
      </c>
      <c r="J460" s="10">
        <v>0</v>
      </c>
      <c r="K460" s="11">
        <v>0</v>
      </c>
      <c r="L460" s="6">
        <v>0</v>
      </c>
      <c r="M460" s="10">
        <v>0</v>
      </c>
      <c r="N460" s="11">
        <v>0</v>
      </c>
      <c r="O460" s="6">
        <v>0</v>
      </c>
      <c r="P460" s="10">
        <v>0</v>
      </c>
      <c r="Q460" s="11">
        <v>0</v>
      </c>
    </row>
    <row r="461" spans="1:17" x14ac:dyDescent="0.25">
      <c r="A461" s="27" t="s">
        <v>1031</v>
      </c>
      <c r="B461" s="28" t="s">
        <v>83</v>
      </c>
      <c r="C461" s="28" t="s">
        <v>1108</v>
      </c>
      <c r="D461" s="29" t="s">
        <v>1109</v>
      </c>
      <c r="E461" s="30" t="s">
        <v>1110</v>
      </c>
      <c r="F461" s="6">
        <v>888</v>
      </c>
      <c r="G461" s="10">
        <v>0</v>
      </c>
      <c r="H461" s="11">
        <v>0</v>
      </c>
      <c r="I461" s="6">
        <v>916</v>
      </c>
      <c r="J461" s="10">
        <v>0</v>
      </c>
      <c r="K461" s="11">
        <v>0</v>
      </c>
      <c r="L461" s="6">
        <v>458</v>
      </c>
      <c r="M461" s="10">
        <v>0</v>
      </c>
      <c r="N461" s="11">
        <v>0</v>
      </c>
      <c r="O461" s="6">
        <v>458</v>
      </c>
      <c r="P461" s="10">
        <v>0</v>
      </c>
      <c r="Q461" s="11">
        <v>0</v>
      </c>
    </row>
    <row r="462" spans="1:17" x14ac:dyDescent="0.25">
      <c r="A462" s="27" t="s">
        <v>1031</v>
      </c>
      <c r="B462" s="28" t="s">
        <v>89</v>
      </c>
      <c r="C462" s="28" t="s">
        <v>1111</v>
      </c>
      <c r="D462" s="29" t="s">
        <v>1112</v>
      </c>
      <c r="E462" s="30" t="s">
        <v>1113</v>
      </c>
      <c r="F462" s="6">
        <v>0</v>
      </c>
      <c r="G462" s="10">
        <v>0</v>
      </c>
      <c r="H462" s="11">
        <v>0</v>
      </c>
      <c r="I462" s="6">
        <v>0</v>
      </c>
      <c r="J462" s="10">
        <v>0</v>
      </c>
      <c r="K462" s="11">
        <v>0</v>
      </c>
      <c r="L462" s="6">
        <v>0</v>
      </c>
      <c r="M462" s="10">
        <v>0</v>
      </c>
      <c r="N462" s="11">
        <v>0</v>
      </c>
      <c r="O462" s="6">
        <v>0</v>
      </c>
      <c r="P462" s="10">
        <v>0</v>
      </c>
      <c r="Q462" s="11">
        <v>0</v>
      </c>
    </row>
    <row r="463" spans="1:17" x14ac:dyDescent="0.25">
      <c r="A463" s="27" t="s">
        <v>1031</v>
      </c>
      <c r="B463" s="28" t="s">
        <v>89</v>
      </c>
      <c r="C463" s="28" t="s">
        <v>1114</v>
      </c>
      <c r="D463" s="29" t="s">
        <v>1115</v>
      </c>
      <c r="E463" s="30" t="s">
        <v>1116</v>
      </c>
      <c r="F463" s="6">
        <v>0</v>
      </c>
      <c r="G463" s="10">
        <v>0</v>
      </c>
      <c r="H463" s="11">
        <v>0</v>
      </c>
      <c r="I463" s="6">
        <v>0</v>
      </c>
      <c r="J463" s="10">
        <v>0</v>
      </c>
      <c r="K463" s="11">
        <v>0</v>
      </c>
      <c r="L463" s="6">
        <v>0</v>
      </c>
      <c r="M463" s="10">
        <v>0</v>
      </c>
      <c r="N463" s="11">
        <v>0</v>
      </c>
      <c r="O463" s="6">
        <v>0</v>
      </c>
      <c r="P463" s="10">
        <v>0</v>
      </c>
      <c r="Q463" s="11">
        <v>0</v>
      </c>
    </row>
    <row r="464" spans="1:17" x14ac:dyDescent="0.25">
      <c r="A464" s="27" t="s">
        <v>1117</v>
      </c>
      <c r="B464" s="28" t="s">
        <v>19</v>
      </c>
      <c r="C464" s="28" t="s">
        <v>20</v>
      </c>
      <c r="D464" s="29" t="s">
        <v>1118</v>
      </c>
      <c r="E464" s="30" t="s">
        <v>1119</v>
      </c>
      <c r="F464" s="6">
        <v>179693</v>
      </c>
      <c r="G464" s="10">
        <v>0</v>
      </c>
      <c r="H464" s="11">
        <v>0</v>
      </c>
      <c r="I464" s="6">
        <v>185308</v>
      </c>
      <c r="J464" s="10">
        <v>0</v>
      </c>
      <c r="K464" s="11">
        <v>0</v>
      </c>
      <c r="L464" s="6">
        <v>92654</v>
      </c>
      <c r="M464" s="10">
        <v>0</v>
      </c>
      <c r="N464" s="11">
        <v>0</v>
      </c>
      <c r="O464" s="6">
        <v>92654</v>
      </c>
      <c r="P464" s="10">
        <v>0</v>
      </c>
      <c r="Q464" s="11">
        <v>0</v>
      </c>
    </row>
    <row r="465" spans="1:17" x14ac:dyDescent="0.25">
      <c r="A465" s="27" t="s">
        <v>1117</v>
      </c>
      <c r="B465" s="28" t="s">
        <v>23</v>
      </c>
      <c r="C465" s="28" t="s">
        <v>24</v>
      </c>
      <c r="D465" s="29" t="s">
        <v>1120</v>
      </c>
      <c r="E465" s="30" t="s">
        <v>266</v>
      </c>
      <c r="F465" s="6">
        <v>24132</v>
      </c>
      <c r="G465" s="10">
        <v>0</v>
      </c>
      <c r="H465" s="11">
        <v>0</v>
      </c>
      <c r="I465" s="6">
        <v>24886</v>
      </c>
      <c r="J465" s="10">
        <v>0</v>
      </c>
      <c r="K465" s="11">
        <v>0</v>
      </c>
      <c r="L465" s="6">
        <v>12443</v>
      </c>
      <c r="M465" s="10">
        <v>0</v>
      </c>
      <c r="N465" s="11">
        <v>0</v>
      </c>
      <c r="O465" s="6">
        <v>12443</v>
      </c>
      <c r="P465" s="10">
        <v>0</v>
      </c>
      <c r="Q465" s="11">
        <v>0</v>
      </c>
    </row>
    <row r="466" spans="1:17" x14ac:dyDescent="0.25">
      <c r="A466" s="27" t="s">
        <v>1117</v>
      </c>
      <c r="B466" s="28" t="s">
        <v>23</v>
      </c>
      <c r="C466" s="28" t="s">
        <v>27</v>
      </c>
      <c r="D466" s="29" t="s">
        <v>1121</v>
      </c>
      <c r="E466" s="30" t="s">
        <v>1122</v>
      </c>
      <c r="F466" s="6">
        <v>185</v>
      </c>
      <c r="G466" s="10">
        <v>0</v>
      </c>
      <c r="H466" s="11">
        <v>0</v>
      </c>
      <c r="I466" s="6">
        <v>191</v>
      </c>
      <c r="J466" s="10">
        <v>0</v>
      </c>
      <c r="K466" s="11">
        <v>0</v>
      </c>
      <c r="L466" s="6">
        <v>96</v>
      </c>
      <c r="M466" s="10">
        <v>0</v>
      </c>
      <c r="N466" s="11">
        <v>0</v>
      </c>
      <c r="O466" s="6">
        <v>95</v>
      </c>
      <c r="P466" s="10">
        <v>0</v>
      </c>
      <c r="Q466" s="11">
        <v>0</v>
      </c>
    </row>
    <row r="467" spans="1:17" x14ac:dyDescent="0.25">
      <c r="A467" s="27" t="s">
        <v>1117</v>
      </c>
      <c r="B467" s="28" t="s">
        <v>23</v>
      </c>
      <c r="C467" s="28" t="s">
        <v>30</v>
      </c>
      <c r="D467" s="29" t="s">
        <v>1123</v>
      </c>
      <c r="E467" s="30" t="s">
        <v>1124</v>
      </c>
      <c r="F467" s="6">
        <v>0</v>
      </c>
      <c r="G467" s="10">
        <v>0</v>
      </c>
      <c r="H467" s="11">
        <v>0</v>
      </c>
      <c r="I467" s="6">
        <v>0</v>
      </c>
      <c r="J467" s="10">
        <v>0</v>
      </c>
      <c r="K467" s="11">
        <v>0</v>
      </c>
      <c r="L467" s="6">
        <v>0</v>
      </c>
      <c r="M467" s="10">
        <v>0</v>
      </c>
      <c r="N467" s="11">
        <v>0</v>
      </c>
      <c r="O467" s="6">
        <v>0</v>
      </c>
      <c r="P467" s="10">
        <v>0</v>
      </c>
      <c r="Q467" s="11">
        <v>0</v>
      </c>
    </row>
    <row r="468" spans="1:17" x14ac:dyDescent="0.25">
      <c r="A468" s="27" t="s">
        <v>1117</v>
      </c>
      <c r="B468" s="28" t="s">
        <v>23</v>
      </c>
      <c r="C468" s="28" t="s">
        <v>33</v>
      </c>
      <c r="D468" s="29" t="s">
        <v>1125</v>
      </c>
      <c r="E468" s="30" t="s">
        <v>211</v>
      </c>
      <c r="F468" s="6">
        <v>282</v>
      </c>
      <c r="G468" s="10">
        <v>0</v>
      </c>
      <c r="H468" s="11">
        <v>0</v>
      </c>
      <c r="I468" s="6">
        <v>291</v>
      </c>
      <c r="J468" s="10">
        <v>0</v>
      </c>
      <c r="K468" s="11">
        <v>0</v>
      </c>
      <c r="L468" s="6">
        <v>146</v>
      </c>
      <c r="M468" s="10">
        <v>0</v>
      </c>
      <c r="N468" s="11">
        <v>0</v>
      </c>
      <c r="O468" s="6">
        <v>145</v>
      </c>
      <c r="P468" s="10">
        <v>0</v>
      </c>
      <c r="Q468" s="11">
        <v>0</v>
      </c>
    </row>
    <row r="469" spans="1:17" x14ac:dyDescent="0.25">
      <c r="A469" s="27" t="s">
        <v>1117</v>
      </c>
      <c r="B469" s="28" t="s">
        <v>23</v>
      </c>
      <c r="C469" s="28" t="s">
        <v>36</v>
      </c>
      <c r="D469" s="29" t="s">
        <v>1126</v>
      </c>
      <c r="E469" s="30" t="s">
        <v>471</v>
      </c>
      <c r="F469" s="6">
        <v>0</v>
      </c>
      <c r="G469" s="10">
        <v>0</v>
      </c>
      <c r="H469" s="11">
        <v>0</v>
      </c>
      <c r="I469" s="6">
        <v>0</v>
      </c>
      <c r="J469" s="10">
        <v>0</v>
      </c>
      <c r="K469" s="11">
        <v>0</v>
      </c>
      <c r="L469" s="6">
        <v>0</v>
      </c>
      <c r="M469" s="10">
        <v>0</v>
      </c>
      <c r="N469" s="11">
        <v>0</v>
      </c>
      <c r="O469" s="6">
        <v>0</v>
      </c>
      <c r="P469" s="10">
        <v>0</v>
      </c>
      <c r="Q469" s="11">
        <v>0</v>
      </c>
    </row>
    <row r="470" spans="1:17" x14ac:dyDescent="0.25">
      <c r="A470" s="27" t="s">
        <v>1117</v>
      </c>
      <c r="B470" s="28" t="s">
        <v>23</v>
      </c>
      <c r="C470" s="28" t="s">
        <v>39</v>
      </c>
      <c r="D470" s="29" t="s">
        <v>1127</v>
      </c>
      <c r="E470" s="30" t="s">
        <v>41</v>
      </c>
      <c r="F470" s="6">
        <v>0</v>
      </c>
      <c r="G470" s="10">
        <v>0</v>
      </c>
      <c r="H470" s="11">
        <v>0</v>
      </c>
      <c r="I470" s="6">
        <v>0</v>
      </c>
      <c r="J470" s="10">
        <v>0</v>
      </c>
      <c r="K470" s="11">
        <v>0</v>
      </c>
      <c r="L470" s="6">
        <v>0</v>
      </c>
      <c r="M470" s="10">
        <v>0</v>
      </c>
      <c r="N470" s="11">
        <v>0</v>
      </c>
      <c r="O470" s="6">
        <v>0</v>
      </c>
      <c r="P470" s="10">
        <v>0</v>
      </c>
      <c r="Q470" s="11">
        <v>0</v>
      </c>
    </row>
    <row r="471" spans="1:17" x14ac:dyDescent="0.25">
      <c r="A471" s="27" t="s">
        <v>1117</v>
      </c>
      <c r="B471" s="28" t="s">
        <v>23</v>
      </c>
      <c r="C471" s="28" t="s">
        <v>45</v>
      </c>
      <c r="D471" s="29" t="s">
        <v>1128</v>
      </c>
      <c r="E471" s="30" t="s">
        <v>1129</v>
      </c>
      <c r="F471" s="6">
        <v>0</v>
      </c>
      <c r="G471" s="10">
        <v>0</v>
      </c>
      <c r="H471" s="11">
        <v>0</v>
      </c>
      <c r="I471" s="6">
        <v>0</v>
      </c>
      <c r="J471" s="10">
        <v>0</v>
      </c>
      <c r="K471" s="11">
        <v>0</v>
      </c>
      <c r="L471" s="6">
        <v>0</v>
      </c>
      <c r="M471" s="10">
        <v>0</v>
      </c>
      <c r="N471" s="11">
        <v>0</v>
      </c>
      <c r="O471" s="6">
        <v>0</v>
      </c>
      <c r="P471" s="10">
        <v>0</v>
      </c>
      <c r="Q471" s="11">
        <v>0</v>
      </c>
    </row>
    <row r="472" spans="1:17" x14ac:dyDescent="0.25">
      <c r="A472" s="31" t="s">
        <v>1117</v>
      </c>
      <c r="B472" s="32" t="s">
        <v>23</v>
      </c>
      <c r="C472" s="32" t="s">
        <v>48</v>
      </c>
      <c r="D472" s="29" t="s">
        <v>1130</v>
      </c>
      <c r="E472" s="33" t="s">
        <v>123</v>
      </c>
      <c r="F472" s="6">
        <v>0</v>
      </c>
      <c r="G472" s="10">
        <v>0</v>
      </c>
      <c r="H472" s="11">
        <v>0</v>
      </c>
      <c r="I472" s="6">
        <v>0</v>
      </c>
      <c r="J472" s="10">
        <v>0</v>
      </c>
      <c r="K472" s="11">
        <v>0</v>
      </c>
      <c r="L472" s="6">
        <v>0</v>
      </c>
      <c r="M472" s="10">
        <v>0</v>
      </c>
      <c r="N472" s="11">
        <v>0</v>
      </c>
      <c r="O472" s="6">
        <v>0</v>
      </c>
      <c r="P472" s="10">
        <v>0</v>
      </c>
      <c r="Q472" s="11">
        <v>0</v>
      </c>
    </row>
    <row r="473" spans="1:17" x14ac:dyDescent="0.25">
      <c r="A473" s="27" t="s">
        <v>1117</v>
      </c>
      <c r="B473" s="28" t="s">
        <v>23</v>
      </c>
      <c r="C473" s="28" t="s">
        <v>51</v>
      </c>
      <c r="D473" s="29" t="s">
        <v>1131</v>
      </c>
      <c r="E473" s="30" t="s">
        <v>1132</v>
      </c>
      <c r="F473" s="6">
        <v>0</v>
      </c>
      <c r="G473" s="10">
        <v>0</v>
      </c>
      <c r="H473" s="11">
        <v>0</v>
      </c>
      <c r="I473" s="6">
        <v>0</v>
      </c>
      <c r="J473" s="10">
        <v>0</v>
      </c>
      <c r="K473" s="11">
        <v>0</v>
      </c>
      <c r="L473" s="6">
        <v>0</v>
      </c>
      <c r="M473" s="10">
        <v>0</v>
      </c>
      <c r="N473" s="11">
        <v>0</v>
      </c>
      <c r="O473" s="6">
        <v>0</v>
      </c>
      <c r="P473" s="10">
        <v>0</v>
      </c>
      <c r="Q473" s="11">
        <v>0</v>
      </c>
    </row>
    <row r="474" spans="1:17" x14ac:dyDescent="0.25">
      <c r="A474" s="27" t="s">
        <v>1117</v>
      </c>
      <c r="B474" s="28" t="s">
        <v>23</v>
      </c>
      <c r="C474" s="28" t="s">
        <v>54</v>
      </c>
      <c r="D474" s="29" t="s">
        <v>1133</v>
      </c>
      <c r="E474" s="30" t="s">
        <v>53</v>
      </c>
      <c r="F474" s="6">
        <v>92</v>
      </c>
      <c r="G474" s="10">
        <v>0</v>
      </c>
      <c r="H474" s="11">
        <v>0</v>
      </c>
      <c r="I474" s="6">
        <v>95</v>
      </c>
      <c r="J474" s="10">
        <v>0</v>
      </c>
      <c r="K474" s="11">
        <v>0</v>
      </c>
      <c r="L474" s="6">
        <v>48</v>
      </c>
      <c r="M474" s="10">
        <v>0</v>
      </c>
      <c r="N474" s="11">
        <v>0</v>
      </c>
      <c r="O474" s="6">
        <v>47</v>
      </c>
      <c r="P474" s="10">
        <v>0</v>
      </c>
      <c r="Q474" s="11">
        <v>0</v>
      </c>
    </row>
    <row r="475" spans="1:17" x14ac:dyDescent="0.25">
      <c r="A475" s="27" t="s">
        <v>1117</v>
      </c>
      <c r="B475" s="28" t="s">
        <v>23</v>
      </c>
      <c r="C475" s="28" t="s">
        <v>57</v>
      </c>
      <c r="D475" s="29" t="s">
        <v>1134</v>
      </c>
      <c r="E475" s="30" t="s">
        <v>59</v>
      </c>
      <c r="F475" s="6">
        <v>193</v>
      </c>
      <c r="G475" s="10">
        <v>0</v>
      </c>
      <c r="H475" s="11">
        <v>0</v>
      </c>
      <c r="I475" s="6">
        <v>199</v>
      </c>
      <c r="J475" s="10">
        <v>0</v>
      </c>
      <c r="K475" s="11">
        <v>0</v>
      </c>
      <c r="L475" s="6">
        <v>100</v>
      </c>
      <c r="M475" s="10">
        <v>0</v>
      </c>
      <c r="N475" s="11">
        <v>0</v>
      </c>
      <c r="O475" s="6">
        <v>99</v>
      </c>
      <c r="P475" s="10">
        <v>0</v>
      </c>
      <c r="Q475" s="11">
        <v>0</v>
      </c>
    </row>
    <row r="476" spans="1:17" x14ac:dyDescent="0.25">
      <c r="A476" s="27" t="s">
        <v>1117</v>
      </c>
      <c r="B476" s="28" t="s">
        <v>60</v>
      </c>
      <c r="C476" s="28" t="s">
        <v>1135</v>
      </c>
      <c r="D476" s="29" t="s">
        <v>1136</v>
      </c>
      <c r="E476" s="30" t="s">
        <v>1137</v>
      </c>
      <c r="F476" s="6">
        <v>285523</v>
      </c>
      <c r="G476" s="10">
        <v>0</v>
      </c>
      <c r="H476" s="11">
        <v>0</v>
      </c>
      <c r="I476" s="6">
        <v>294445</v>
      </c>
      <c r="J476" s="10">
        <v>0</v>
      </c>
      <c r="K476" s="11">
        <v>0</v>
      </c>
      <c r="L476" s="6">
        <v>147223</v>
      </c>
      <c r="M476" s="10">
        <v>0</v>
      </c>
      <c r="N476" s="11">
        <v>0</v>
      </c>
      <c r="O476" s="6">
        <v>147222</v>
      </c>
      <c r="P476" s="10">
        <v>0</v>
      </c>
      <c r="Q476" s="11">
        <v>0</v>
      </c>
    </row>
    <row r="477" spans="1:17" x14ac:dyDescent="0.25">
      <c r="A477" s="27" t="s">
        <v>1117</v>
      </c>
      <c r="B477" s="28" t="s">
        <v>60</v>
      </c>
      <c r="C477" s="28" t="s">
        <v>1138</v>
      </c>
      <c r="D477" s="29" t="s">
        <v>1139</v>
      </c>
      <c r="E477" s="30" t="s">
        <v>1140</v>
      </c>
      <c r="F477" s="6">
        <v>3313</v>
      </c>
      <c r="G477" s="10">
        <v>0</v>
      </c>
      <c r="H477" s="11">
        <v>0</v>
      </c>
      <c r="I477" s="6">
        <v>3417</v>
      </c>
      <c r="J477" s="10">
        <v>0</v>
      </c>
      <c r="K477" s="11">
        <v>0</v>
      </c>
      <c r="L477" s="6">
        <v>1709</v>
      </c>
      <c r="M477" s="10">
        <v>0</v>
      </c>
      <c r="N477" s="11">
        <v>0</v>
      </c>
      <c r="O477" s="6">
        <v>1708</v>
      </c>
      <c r="P477" s="10">
        <v>0</v>
      </c>
      <c r="Q477" s="11">
        <v>0</v>
      </c>
    </row>
    <row r="478" spans="1:17" x14ac:dyDescent="0.25">
      <c r="A478" s="27" t="s">
        <v>1117</v>
      </c>
      <c r="B478" s="28" t="s">
        <v>60</v>
      </c>
      <c r="C478" s="28" t="s">
        <v>1141</v>
      </c>
      <c r="D478" s="29" t="s">
        <v>1142</v>
      </c>
      <c r="E478" s="30" t="s">
        <v>1143</v>
      </c>
      <c r="F478" s="6">
        <v>4719</v>
      </c>
      <c r="G478" s="10">
        <v>0</v>
      </c>
      <c r="H478" s="11">
        <v>0</v>
      </c>
      <c r="I478" s="6">
        <v>4866</v>
      </c>
      <c r="J478" s="10">
        <v>0</v>
      </c>
      <c r="K478" s="11">
        <v>0</v>
      </c>
      <c r="L478" s="6">
        <v>2433</v>
      </c>
      <c r="M478" s="10">
        <v>0</v>
      </c>
      <c r="N478" s="11">
        <v>0</v>
      </c>
      <c r="O478" s="6">
        <v>2433</v>
      </c>
      <c r="P478" s="10">
        <v>0</v>
      </c>
      <c r="Q478" s="11">
        <v>0</v>
      </c>
    </row>
    <row r="479" spans="1:17" x14ac:dyDescent="0.25">
      <c r="A479" s="27" t="s">
        <v>1117</v>
      </c>
      <c r="B479" s="28" t="s">
        <v>60</v>
      </c>
      <c r="C479" s="28" t="s">
        <v>1144</v>
      </c>
      <c r="D479" s="29" t="s">
        <v>1145</v>
      </c>
      <c r="E479" s="30" t="s">
        <v>1146</v>
      </c>
      <c r="F479" s="6">
        <v>4225</v>
      </c>
      <c r="G479" s="10">
        <v>0</v>
      </c>
      <c r="H479" s="11">
        <v>0</v>
      </c>
      <c r="I479" s="6">
        <v>4357</v>
      </c>
      <c r="J479" s="10">
        <v>0</v>
      </c>
      <c r="K479" s="11">
        <v>0</v>
      </c>
      <c r="L479" s="6">
        <v>2179</v>
      </c>
      <c r="M479" s="10">
        <v>0</v>
      </c>
      <c r="N479" s="11">
        <v>0</v>
      </c>
      <c r="O479" s="6">
        <v>2178</v>
      </c>
      <c r="P479" s="10">
        <v>0</v>
      </c>
      <c r="Q479" s="11">
        <v>0</v>
      </c>
    </row>
    <row r="480" spans="1:17" x14ac:dyDescent="0.25">
      <c r="A480" s="27" t="s">
        <v>1117</v>
      </c>
      <c r="B480" s="28" t="s">
        <v>60</v>
      </c>
      <c r="C480" s="28" t="s">
        <v>1147</v>
      </c>
      <c r="D480" s="29" t="s">
        <v>1148</v>
      </c>
      <c r="E480" s="30" t="s">
        <v>1149</v>
      </c>
      <c r="F480" s="6">
        <v>0</v>
      </c>
      <c r="G480" s="10">
        <v>0</v>
      </c>
      <c r="H480" s="11">
        <v>0</v>
      </c>
      <c r="I480" s="6">
        <v>0</v>
      </c>
      <c r="J480" s="10">
        <v>0</v>
      </c>
      <c r="K480" s="11">
        <v>0</v>
      </c>
      <c r="L480" s="6">
        <v>0</v>
      </c>
      <c r="M480" s="10">
        <v>0</v>
      </c>
      <c r="N480" s="11">
        <v>0</v>
      </c>
      <c r="O480" s="6">
        <v>0</v>
      </c>
      <c r="P480" s="10">
        <v>0</v>
      </c>
      <c r="Q480" s="11">
        <v>0</v>
      </c>
    </row>
    <row r="481" spans="1:17" x14ac:dyDescent="0.25">
      <c r="A481" s="27" t="s">
        <v>1117</v>
      </c>
      <c r="B481" s="28" t="s">
        <v>60</v>
      </c>
      <c r="C481" s="28" t="s">
        <v>1150</v>
      </c>
      <c r="D481" s="29" t="s">
        <v>1151</v>
      </c>
      <c r="E481" s="30" t="s">
        <v>1152</v>
      </c>
      <c r="F481" s="6">
        <v>3194</v>
      </c>
      <c r="G481" s="10">
        <v>0</v>
      </c>
      <c r="H481" s="11">
        <v>27</v>
      </c>
      <c r="I481" s="6">
        <v>3294</v>
      </c>
      <c r="J481" s="10">
        <v>0</v>
      </c>
      <c r="K481" s="11">
        <v>28</v>
      </c>
      <c r="L481" s="6">
        <v>1647</v>
      </c>
      <c r="M481" s="10">
        <v>0</v>
      </c>
      <c r="N481" s="11">
        <v>14</v>
      </c>
      <c r="O481" s="6">
        <v>1647</v>
      </c>
      <c r="P481" s="10">
        <v>0</v>
      </c>
      <c r="Q481" s="11">
        <v>14</v>
      </c>
    </row>
    <row r="482" spans="1:17" x14ac:dyDescent="0.25">
      <c r="A482" s="27" t="s">
        <v>1117</v>
      </c>
      <c r="B482" s="28" t="s">
        <v>60</v>
      </c>
      <c r="C482" s="28" t="s">
        <v>1153</v>
      </c>
      <c r="D482" s="29" t="s">
        <v>1154</v>
      </c>
      <c r="E482" s="30" t="s">
        <v>1155</v>
      </c>
      <c r="F482" s="6">
        <v>0</v>
      </c>
      <c r="G482" s="10">
        <v>0</v>
      </c>
      <c r="H482" s="11">
        <v>0</v>
      </c>
      <c r="I482" s="6">
        <v>0</v>
      </c>
      <c r="J482" s="10">
        <v>0</v>
      </c>
      <c r="K482" s="11">
        <v>0</v>
      </c>
      <c r="L482" s="6">
        <v>0</v>
      </c>
      <c r="M482" s="10">
        <v>0</v>
      </c>
      <c r="N482" s="11">
        <v>0</v>
      </c>
      <c r="O482" s="6">
        <v>0</v>
      </c>
      <c r="P482" s="10">
        <v>0</v>
      </c>
      <c r="Q482" s="11">
        <v>0</v>
      </c>
    </row>
    <row r="483" spans="1:17" x14ac:dyDescent="0.25">
      <c r="A483" s="27" t="s">
        <v>1117</v>
      </c>
      <c r="B483" s="28" t="s">
        <v>60</v>
      </c>
      <c r="C483" s="28" t="s">
        <v>1156</v>
      </c>
      <c r="D483" s="29" t="s">
        <v>1157</v>
      </c>
      <c r="E483" s="30" t="s">
        <v>1158</v>
      </c>
      <c r="F483" s="6">
        <v>0</v>
      </c>
      <c r="G483" s="10">
        <v>0</v>
      </c>
      <c r="H483" s="11">
        <v>0</v>
      </c>
      <c r="I483" s="6">
        <v>0</v>
      </c>
      <c r="J483" s="10">
        <v>0</v>
      </c>
      <c r="K483" s="11">
        <v>0</v>
      </c>
      <c r="L483" s="6">
        <v>0</v>
      </c>
      <c r="M483" s="10">
        <v>0</v>
      </c>
      <c r="N483" s="11">
        <v>0</v>
      </c>
      <c r="O483" s="6">
        <v>0</v>
      </c>
      <c r="P483" s="10">
        <v>0</v>
      </c>
      <c r="Q483" s="11">
        <v>0</v>
      </c>
    </row>
    <row r="484" spans="1:17" x14ac:dyDescent="0.25">
      <c r="A484" s="27" t="s">
        <v>1117</v>
      </c>
      <c r="B484" s="28" t="s">
        <v>73</v>
      </c>
      <c r="C484" s="28" t="s">
        <v>1159</v>
      </c>
      <c r="D484" s="29" t="s">
        <v>1160</v>
      </c>
      <c r="E484" s="30" t="s">
        <v>1161</v>
      </c>
      <c r="F484" s="6">
        <v>22434</v>
      </c>
      <c r="G484" s="10">
        <v>0</v>
      </c>
      <c r="H484" s="11">
        <v>0</v>
      </c>
      <c r="I484" s="6">
        <v>23135</v>
      </c>
      <c r="J484" s="10">
        <v>0</v>
      </c>
      <c r="K484" s="11">
        <v>0</v>
      </c>
      <c r="L484" s="6">
        <v>11568</v>
      </c>
      <c r="M484" s="10">
        <v>0</v>
      </c>
      <c r="N484" s="11">
        <v>0</v>
      </c>
      <c r="O484" s="6">
        <v>11567</v>
      </c>
      <c r="P484" s="10">
        <v>0</v>
      </c>
      <c r="Q484" s="11">
        <v>0</v>
      </c>
    </row>
    <row r="485" spans="1:17" x14ac:dyDescent="0.25">
      <c r="A485" s="27" t="s">
        <v>1117</v>
      </c>
      <c r="B485" s="28" t="s">
        <v>73</v>
      </c>
      <c r="C485" s="28" t="s">
        <v>1162</v>
      </c>
      <c r="D485" s="29" t="s">
        <v>1163</v>
      </c>
      <c r="E485" s="30" t="s">
        <v>1164</v>
      </c>
      <c r="F485" s="6">
        <v>11742</v>
      </c>
      <c r="G485" s="10">
        <v>0</v>
      </c>
      <c r="H485" s="11">
        <v>0</v>
      </c>
      <c r="I485" s="6">
        <v>12109</v>
      </c>
      <c r="J485" s="10">
        <v>0</v>
      </c>
      <c r="K485" s="11">
        <v>0</v>
      </c>
      <c r="L485" s="6">
        <v>6055</v>
      </c>
      <c r="M485" s="10">
        <v>0</v>
      </c>
      <c r="N485" s="11">
        <v>0</v>
      </c>
      <c r="O485" s="6">
        <v>6054</v>
      </c>
      <c r="P485" s="10">
        <v>0</v>
      </c>
      <c r="Q485" s="11">
        <v>0</v>
      </c>
    </row>
    <row r="486" spans="1:17" x14ac:dyDescent="0.25">
      <c r="A486" s="27" t="s">
        <v>1117</v>
      </c>
      <c r="B486" s="28" t="s">
        <v>73</v>
      </c>
      <c r="C486" s="28" t="s">
        <v>1165</v>
      </c>
      <c r="D486" s="29" t="s">
        <v>1166</v>
      </c>
      <c r="E486" s="30" t="s">
        <v>1167</v>
      </c>
      <c r="F486" s="6">
        <v>0</v>
      </c>
      <c r="G486" s="10">
        <v>0</v>
      </c>
      <c r="H486" s="11">
        <v>0</v>
      </c>
      <c r="I486" s="6">
        <v>0</v>
      </c>
      <c r="J486" s="10">
        <v>0</v>
      </c>
      <c r="K486" s="11">
        <v>0</v>
      </c>
      <c r="L486" s="6">
        <v>0</v>
      </c>
      <c r="M486" s="10">
        <v>0</v>
      </c>
      <c r="N486" s="11">
        <v>0</v>
      </c>
      <c r="O486" s="6">
        <v>0</v>
      </c>
      <c r="P486" s="10">
        <v>0</v>
      </c>
      <c r="Q486" s="11">
        <v>0</v>
      </c>
    </row>
    <row r="487" spans="1:17" x14ac:dyDescent="0.25">
      <c r="A487" s="27" t="s">
        <v>1117</v>
      </c>
      <c r="B487" s="28" t="s">
        <v>73</v>
      </c>
      <c r="C487" s="28" t="s">
        <v>1168</v>
      </c>
      <c r="D487" s="29" t="s">
        <v>1169</v>
      </c>
      <c r="E487" s="30" t="s">
        <v>1170</v>
      </c>
      <c r="F487" s="6">
        <v>0</v>
      </c>
      <c r="G487" s="10">
        <v>0</v>
      </c>
      <c r="H487" s="11">
        <v>0</v>
      </c>
      <c r="I487" s="6">
        <v>0</v>
      </c>
      <c r="J487" s="10">
        <v>0</v>
      </c>
      <c r="K487" s="11">
        <v>0</v>
      </c>
      <c r="L487" s="6">
        <v>0</v>
      </c>
      <c r="M487" s="10">
        <v>0</v>
      </c>
      <c r="N487" s="11">
        <v>0</v>
      </c>
      <c r="O487" s="6">
        <v>0</v>
      </c>
      <c r="P487" s="10">
        <v>0</v>
      </c>
      <c r="Q487" s="11">
        <v>0</v>
      </c>
    </row>
    <row r="488" spans="1:17" x14ac:dyDescent="0.25">
      <c r="A488" s="27" t="s">
        <v>1117</v>
      </c>
      <c r="B488" s="28" t="s">
        <v>73</v>
      </c>
      <c r="C488" s="28" t="s">
        <v>1171</v>
      </c>
      <c r="D488" s="29" t="s">
        <v>1172</v>
      </c>
      <c r="E488" s="30" t="s">
        <v>1173</v>
      </c>
      <c r="F488" s="6">
        <v>12268</v>
      </c>
      <c r="G488" s="10">
        <v>0</v>
      </c>
      <c r="H488" s="11">
        <v>0</v>
      </c>
      <c r="I488" s="6">
        <v>12651</v>
      </c>
      <c r="J488" s="10">
        <v>0</v>
      </c>
      <c r="K488" s="11">
        <v>0</v>
      </c>
      <c r="L488" s="6">
        <v>6326</v>
      </c>
      <c r="M488" s="10">
        <v>0</v>
      </c>
      <c r="N488" s="11">
        <v>0</v>
      </c>
      <c r="O488" s="6">
        <v>6325</v>
      </c>
      <c r="P488" s="10">
        <v>0</v>
      </c>
      <c r="Q488" s="11">
        <v>0</v>
      </c>
    </row>
    <row r="489" spans="1:17" x14ac:dyDescent="0.25">
      <c r="A489" s="27" t="s">
        <v>1117</v>
      </c>
      <c r="B489" s="28" t="s">
        <v>73</v>
      </c>
      <c r="C489" s="28" t="s">
        <v>1174</v>
      </c>
      <c r="D489" s="29" t="s">
        <v>1175</v>
      </c>
      <c r="E489" s="30" t="s">
        <v>1176</v>
      </c>
      <c r="F489" s="6">
        <v>0</v>
      </c>
      <c r="G489" s="10">
        <v>0</v>
      </c>
      <c r="H489" s="11">
        <v>0</v>
      </c>
      <c r="I489" s="6">
        <v>0</v>
      </c>
      <c r="J489" s="10">
        <v>0</v>
      </c>
      <c r="K489" s="11">
        <v>0</v>
      </c>
      <c r="L489" s="6">
        <v>0</v>
      </c>
      <c r="M489" s="10">
        <v>0</v>
      </c>
      <c r="N489" s="11">
        <v>0</v>
      </c>
      <c r="O489" s="6">
        <v>0</v>
      </c>
      <c r="P489" s="10">
        <v>0</v>
      </c>
      <c r="Q489" s="11">
        <v>0</v>
      </c>
    </row>
    <row r="490" spans="1:17" x14ac:dyDescent="0.25">
      <c r="A490" s="27" t="s">
        <v>1117</v>
      </c>
      <c r="B490" s="28" t="s">
        <v>73</v>
      </c>
      <c r="C490" s="28" t="s">
        <v>1177</v>
      </c>
      <c r="D490" s="29" t="s">
        <v>1178</v>
      </c>
      <c r="E490" s="30" t="s">
        <v>1179</v>
      </c>
      <c r="F490" s="6">
        <v>333339</v>
      </c>
      <c r="G490" s="10">
        <v>0</v>
      </c>
      <c r="H490" s="11">
        <v>0</v>
      </c>
      <c r="I490" s="6">
        <v>343755</v>
      </c>
      <c r="J490" s="10">
        <v>0</v>
      </c>
      <c r="K490" s="11">
        <v>0</v>
      </c>
      <c r="L490" s="6">
        <v>171878</v>
      </c>
      <c r="M490" s="10">
        <v>0</v>
      </c>
      <c r="N490" s="11">
        <v>0</v>
      </c>
      <c r="O490" s="6">
        <v>171877</v>
      </c>
      <c r="P490" s="10">
        <v>0</v>
      </c>
      <c r="Q490" s="11">
        <v>0</v>
      </c>
    </row>
    <row r="491" spans="1:17" x14ac:dyDescent="0.25">
      <c r="A491" s="27" t="s">
        <v>1117</v>
      </c>
      <c r="B491" s="28" t="s">
        <v>83</v>
      </c>
      <c r="C491" s="28" t="s">
        <v>1180</v>
      </c>
      <c r="D491" s="29" t="s">
        <v>1181</v>
      </c>
      <c r="E491" s="30" t="s">
        <v>1182</v>
      </c>
      <c r="F491" s="6">
        <v>34155</v>
      </c>
      <c r="G491" s="10">
        <v>0</v>
      </c>
      <c r="H491" s="11">
        <v>0</v>
      </c>
      <c r="I491" s="6">
        <v>35222</v>
      </c>
      <c r="J491" s="10">
        <v>0</v>
      </c>
      <c r="K491" s="11">
        <v>0</v>
      </c>
      <c r="L491" s="6">
        <v>17611</v>
      </c>
      <c r="M491" s="10">
        <v>0</v>
      </c>
      <c r="N491" s="11">
        <v>0</v>
      </c>
      <c r="O491" s="6">
        <v>17611</v>
      </c>
      <c r="P491" s="10">
        <v>0</v>
      </c>
      <c r="Q491" s="11">
        <v>0</v>
      </c>
    </row>
    <row r="492" spans="1:17" x14ac:dyDescent="0.25">
      <c r="A492" s="27" t="s">
        <v>1117</v>
      </c>
      <c r="B492" s="28" t="s">
        <v>83</v>
      </c>
      <c r="C492" s="28" t="s">
        <v>1183</v>
      </c>
      <c r="D492" s="29" t="s">
        <v>1184</v>
      </c>
      <c r="E492" s="30" t="s">
        <v>1185</v>
      </c>
      <c r="F492" s="6">
        <v>0</v>
      </c>
      <c r="G492" s="10">
        <v>0</v>
      </c>
      <c r="H492" s="11">
        <v>0</v>
      </c>
      <c r="I492" s="6">
        <v>0</v>
      </c>
      <c r="J492" s="10">
        <v>0</v>
      </c>
      <c r="K492" s="11">
        <v>0</v>
      </c>
      <c r="L492" s="6">
        <v>0</v>
      </c>
      <c r="M492" s="10">
        <v>0</v>
      </c>
      <c r="N492" s="11">
        <v>0</v>
      </c>
      <c r="O492" s="6">
        <v>0</v>
      </c>
      <c r="P492" s="10">
        <v>0</v>
      </c>
      <c r="Q492" s="11">
        <v>0</v>
      </c>
    </row>
    <row r="493" spans="1:17" x14ac:dyDescent="0.25">
      <c r="A493" s="27" t="s">
        <v>1117</v>
      </c>
      <c r="B493" s="28" t="s">
        <v>89</v>
      </c>
      <c r="C493" s="28" t="s">
        <v>1186</v>
      </c>
      <c r="D493" s="29" t="s">
        <v>1187</v>
      </c>
      <c r="E493" s="30" t="s">
        <v>1188</v>
      </c>
      <c r="F493" s="6">
        <v>91038</v>
      </c>
      <c r="G493" s="10">
        <v>0</v>
      </c>
      <c r="H493" s="11">
        <v>0</v>
      </c>
      <c r="I493" s="6">
        <v>93883</v>
      </c>
      <c r="J493" s="10">
        <v>0</v>
      </c>
      <c r="K493" s="11">
        <v>0</v>
      </c>
      <c r="L493" s="6">
        <v>46942</v>
      </c>
      <c r="M493" s="10">
        <v>0</v>
      </c>
      <c r="N493" s="11">
        <v>0</v>
      </c>
      <c r="O493" s="6">
        <v>46941</v>
      </c>
      <c r="P493" s="10">
        <v>0</v>
      </c>
      <c r="Q493" s="11">
        <v>0</v>
      </c>
    </row>
    <row r="494" spans="1:17" x14ac:dyDescent="0.25">
      <c r="A494" s="27" t="s">
        <v>1117</v>
      </c>
      <c r="B494" s="28" t="s">
        <v>89</v>
      </c>
      <c r="C494" s="28" t="s">
        <v>627</v>
      </c>
      <c r="D494" s="29" t="s">
        <v>1189</v>
      </c>
      <c r="E494" s="30" t="s">
        <v>1190</v>
      </c>
      <c r="F494" s="6">
        <v>28306</v>
      </c>
      <c r="G494" s="10">
        <v>0</v>
      </c>
      <c r="H494" s="11">
        <v>0</v>
      </c>
      <c r="I494" s="6">
        <v>29190</v>
      </c>
      <c r="J494" s="10">
        <v>0</v>
      </c>
      <c r="K494" s="11">
        <v>0</v>
      </c>
      <c r="L494" s="6">
        <v>14595</v>
      </c>
      <c r="M494" s="10">
        <v>0</v>
      </c>
      <c r="N494" s="11">
        <v>0</v>
      </c>
      <c r="O494" s="6">
        <v>14595</v>
      </c>
      <c r="P494" s="10">
        <v>0</v>
      </c>
      <c r="Q494" s="11">
        <v>0</v>
      </c>
    </row>
    <row r="495" spans="1:17" x14ac:dyDescent="0.25">
      <c r="A495" s="27" t="s">
        <v>1117</v>
      </c>
      <c r="B495" s="28" t="s">
        <v>89</v>
      </c>
      <c r="C495" s="28" t="s">
        <v>1191</v>
      </c>
      <c r="D495" s="29" t="s">
        <v>1192</v>
      </c>
      <c r="E495" s="30" t="s">
        <v>1193</v>
      </c>
      <c r="F495" s="6">
        <v>3426</v>
      </c>
      <c r="G495" s="10">
        <v>0</v>
      </c>
      <c r="H495" s="11">
        <v>0</v>
      </c>
      <c r="I495" s="6">
        <v>3533</v>
      </c>
      <c r="J495" s="10">
        <v>0</v>
      </c>
      <c r="K495" s="11">
        <v>0</v>
      </c>
      <c r="L495" s="6">
        <v>1767</v>
      </c>
      <c r="M495" s="10">
        <v>0</v>
      </c>
      <c r="N495" s="11">
        <v>0</v>
      </c>
      <c r="O495" s="6">
        <v>1766</v>
      </c>
      <c r="P495" s="10">
        <v>0</v>
      </c>
      <c r="Q495" s="11">
        <v>0</v>
      </c>
    </row>
    <row r="496" spans="1:17" x14ac:dyDescent="0.25">
      <c r="A496" s="27" t="s">
        <v>1117</v>
      </c>
      <c r="B496" s="28" t="s">
        <v>89</v>
      </c>
      <c r="C496" s="28" t="s">
        <v>1194</v>
      </c>
      <c r="D496" s="29" t="s">
        <v>1195</v>
      </c>
      <c r="E496" s="30" t="s">
        <v>1196</v>
      </c>
      <c r="F496" s="6">
        <v>0</v>
      </c>
      <c r="G496" s="10">
        <v>0</v>
      </c>
      <c r="H496" s="11">
        <v>0</v>
      </c>
      <c r="I496" s="6">
        <v>0</v>
      </c>
      <c r="J496" s="10">
        <v>0</v>
      </c>
      <c r="K496" s="11">
        <v>0</v>
      </c>
      <c r="L496" s="6">
        <v>0</v>
      </c>
      <c r="M496" s="10">
        <v>0</v>
      </c>
      <c r="N496" s="11">
        <v>0</v>
      </c>
      <c r="O496" s="6">
        <v>0</v>
      </c>
      <c r="P496" s="10">
        <v>0</v>
      </c>
      <c r="Q496" s="11">
        <v>0</v>
      </c>
    </row>
    <row r="497" spans="1:17" x14ac:dyDescent="0.25">
      <c r="A497" s="27" t="s">
        <v>1197</v>
      </c>
      <c r="B497" s="28" t="s">
        <v>19</v>
      </c>
      <c r="C497" s="28" t="s">
        <v>20</v>
      </c>
      <c r="D497" s="29" t="s">
        <v>1198</v>
      </c>
      <c r="E497" s="30" t="s">
        <v>1199</v>
      </c>
      <c r="F497" s="6">
        <v>58151</v>
      </c>
      <c r="G497" s="10">
        <v>0</v>
      </c>
      <c r="H497" s="11">
        <v>0</v>
      </c>
      <c r="I497" s="6">
        <v>59968</v>
      </c>
      <c r="J497" s="10">
        <v>0</v>
      </c>
      <c r="K497" s="11">
        <v>0</v>
      </c>
      <c r="L497" s="6">
        <v>29984</v>
      </c>
      <c r="M497" s="10">
        <v>0</v>
      </c>
      <c r="N497" s="11">
        <v>0</v>
      </c>
      <c r="O497" s="6">
        <v>29984</v>
      </c>
      <c r="P497" s="10">
        <v>0</v>
      </c>
      <c r="Q497" s="11">
        <v>0</v>
      </c>
    </row>
    <row r="498" spans="1:17" x14ac:dyDescent="0.25">
      <c r="A498" s="27" t="s">
        <v>1197</v>
      </c>
      <c r="B498" s="28" t="s">
        <v>23</v>
      </c>
      <c r="C498" s="28" t="s">
        <v>24</v>
      </c>
      <c r="D498" s="29" t="s">
        <v>1200</v>
      </c>
      <c r="E498" s="30" t="s">
        <v>1201</v>
      </c>
      <c r="F498" s="6">
        <v>406</v>
      </c>
      <c r="G498" s="10">
        <v>0</v>
      </c>
      <c r="H498" s="11">
        <v>0</v>
      </c>
      <c r="I498" s="6">
        <v>419</v>
      </c>
      <c r="J498" s="10">
        <v>0</v>
      </c>
      <c r="K498" s="11">
        <v>0</v>
      </c>
      <c r="L498" s="6">
        <v>210</v>
      </c>
      <c r="M498" s="10">
        <v>0</v>
      </c>
      <c r="N498" s="11">
        <v>0</v>
      </c>
      <c r="O498" s="6">
        <v>209</v>
      </c>
      <c r="P498" s="10">
        <v>0</v>
      </c>
      <c r="Q498" s="11">
        <v>0</v>
      </c>
    </row>
    <row r="499" spans="1:17" x14ac:dyDescent="0.25">
      <c r="A499" s="27" t="s">
        <v>1197</v>
      </c>
      <c r="B499" s="28" t="s">
        <v>23</v>
      </c>
      <c r="C499" s="28" t="s">
        <v>27</v>
      </c>
      <c r="D499" s="29" t="s">
        <v>1202</v>
      </c>
      <c r="E499" s="30" t="s">
        <v>524</v>
      </c>
      <c r="F499" s="6">
        <v>0</v>
      </c>
      <c r="G499" s="10">
        <v>0</v>
      </c>
      <c r="H499" s="11">
        <v>0</v>
      </c>
      <c r="I499" s="6">
        <v>0</v>
      </c>
      <c r="J499" s="10">
        <v>0</v>
      </c>
      <c r="K499" s="11">
        <v>0</v>
      </c>
      <c r="L499" s="6">
        <v>0</v>
      </c>
      <c r="M499" s="10">
        <v>0</v>
      </c>
      <c r="N499" s="11">
        <v>0</v>
      </c>
      <c r="O499" s="6">
        <v>0</v>
      </c>
      <c r="P499" s="10">
        <v>0</v>
      </c>
      <c r="Q499" s="11">
        <v>0</v>
      </c>
    </row>
    <row r="500" spans="1:17" x14ac:dyDescent="0.25">
      <c r="A500" s="27" t="s">
        <v>1197</v>
      </c>
      <c r="B500" s="28" t="s">
        <v>23</v>
      </c>
      <c r="C500" s="28" t="s">
        <v>30</v>
      </c>
      <c r="D500" s="29" t="s">
        <v>1203</v>
      </c>
      <c r="E500" s="30" t="s">
        <v>675</v>
      </c>
      <c r="F500" s="6">
        <v>325</v>
      </c>
      <c r="G500" s="10">
        <v>0</v>
      </c>
      <c r="H500" s="11">
        <v>0</v>
      </c>
      <c r="I500" s="6">
        <v>335</v>
      </c>
      <c r="J500" s="10">
        <v>0</v>
      </c>
      <c r="K500" s="11">
        <v>0</v>
      </c>
      <c r="L500" s="6">
        <v>168</v>
      </c>
      <c r="M500" s="10">
        <v>0</v>
      </c>
      <c r="N500" s="11">
        <v>0</v>
      </c>
      <c r="O500" s="6">
        <v>167</v>
      </c>
      <c r="P500" s="10">
        <v>0</v>
      </c>
      <c r="Q500" s="11">
        <v>0</v>
      </c>
    </row>
    <row r="501" spans="1:17" x14ac:dyDescent="0.25">
      <c r="A501" s="27" t="s">
        <v>1197</v>
      </c>
      <c r="B501" s="28" t="s">
        <v>23</v>
      </c>
      <c r="C501" s="28" t="s">
        <v>33</v>
      </c>
      <c r="D501" s="29" t="s">
        <v>1204</v>
      </c>
      <c r="E501" s="30" t="s">
        <v>1205</v>
      </c>
      <c r="F501" s="6">
        <v>0</v>
      </c>
      <c r="G501" s="10">
        <v>0</v>
      </c>
      <c r="H501" s="11">
        <v>0</v>
      </c>
      <c r="I501" s="6">
        <v>0</v>
      </c>
      <c r="J501" s="10">
        <v>0</v>
      </c>
      <c r="K501" s="11">
        <v>0</v>
      </c>
      <c r="L501" s="6">
        <v>0</v>
      </c>
      <c r="M501" s="10">
        <v>0</v>
      </c>
      <c r="N501" s="11">
        <v>0</v>
      </c>
      <c r="O501" s="6">
        <v>0</v>
      </c>
      <c r="P501" s="10">
        <v>0</v>
      </c>
      <c r="Q501" s="11">
        <v>0</v>
      </c>
    </row>
    <row r="502" spans="1:17" x14ac:dyDescent="0.25">
      <c r="A502" s="27" t="s">
        <v>1197</v>
      </c>
      <c r="B502" s="28" t="s">
        <v>23</v>
      </c>
      <c r="C502" s="28" t="s">
        <v>36</v>
      </c>
      <c r="D502" s="29" t="s">
        <v>1206</v>
      </c>
      <c r="E502" s="30" t="s">
        <v>1207</v>
      </c>
      <c r="F502" s="6">
        <v>241</v>
      </c>
      <c r="G502" s="10">
        <v>0</v>
      </c>
      <c r="H502" s="11">
        <v>0</v>
      </c>
      <c r="I502" s="6">
        <v>249</v>
      </c>
      <c r="J502" s="10">
        <v>0</v>
      </c>
      <c r="K502" s="11">
        <v>0</v>
      </c>
      <c r="L502" s="6">
        <v>125</v>
      </c>
      <c r="M502" s="10">
        <v>0</v>
      </c>
      <c r="N502" s="11">
        <v>0</v>
      </c>
      <c r="O502" s="6">
        <v>124</v>
      </c>
      <c r="P502" s="10">
        <v>0</v>
      </c>
      <c r="Q502" s="11">
        <v>0</v>
      </c>
    </row>
    <row r="503" spans="1:17" x14ac:dyDescent="0.25">
      <c r="A503" s="27" t="s">
        <v>1197</v>
      </c>
      <c r="B503" s="28" t="s">
        <v>23</v>
      </c>
      <c r="C503" s="28" t="s">
        <v>39</v>
      </c>
      <c r="D503" s="29" t="s">
        <v>1208</v>
      </c>
      <c r="E503" s="30" t="s">
        <v>1209</v>
      </c>
      <c r="F503" s="6">
        <v>32</v>
      </c>
      <c r="G503" s="10">
        <v>0</v>
      </c>
      <c r="H503" s="11">
        <v>0</v>
      </c>
      <c r="I503" s="6">
        <v>33</v>
      </c>
      <c r="J503" s="10">
        <v>0</v>
      </c>
      <c r="K503" s="11">
        <v>0</v>
      </c>
      <c r="L503" s="6">
        <v>17</v>
      </c>
      <c r="M503" s="10">
        <v>0</v>
      </c>
      <c r="N503" s="11">
        <v>0</v>
      </c>
      <c r="O503" s="6">
        <v>16</v>
      </c>
      <c r="P503" s="10">
        <v>0</v>
      </c>
      <c r="Q503" s="11">
        <v>0</v>
      </c>
    </row>
    <row r="504" spans="1:17" x14ac:dyDescent="0.25">
      <c r="A504" s="27" t="s">
        <v>1197</v>
      </c>
      <c r="B504" s="28" t="s">
        <v>23</v>
      </c>
      <c r="C504" s="28" t="s">
        <v>42</v>
      </c>
      <c r="D504" s="29" t="s">
        <v>1210</v>
      </c>
      <c r="E504" s="30" t="s">
        <v>1211</v>
      </c>
      <c r="F504" s="6">
        <v>177</v>
      </c>
      <c r="G504" s="10">
        <v>182</v>
      </c>
      <c r="H504" s="11">
        <v>0</v>
      </c>
      <c r="I504" s="6">
        <v>183</v>
      </c>
      <c r="J504" s="10">
        <v>188</v>
      </c>
      <c r="K504" s="11">
        <v>0</v>
      </c>
      <c r="L504" s="6">
        <v>92</v>
      </c>
      <c r="M504" s="10">
        <v>94</v>
      </c>
      <c r="N504" s="11">
        <v>0</v>
      </c>
      <c r="O504" s="6">
        <v>91</v>
      </c>
      <c r="P504" s="10">
        <v>94</v>
      </c>
      <c r="Q504" s="11">
        <v>0</v>
      </c>
    </row>
    <row r="505" spans="1:17" x14ac:dyDescent="0.25">
      <c r="A505" s="27" t="s">
        <v>1197</v>
      </c>
      <c r="B505" s="28" t="s">
        <v>23</v>
      </c>
      <c r="C505" s="28" t="s">
        <v>45</v>
      </c>
      <c r="D505" s="29" t="s">
        <v>1212</v>
      </c>
      <c r="E505" s="30" t="s">
        <v>105</v>
      </c>
      <c r="F505" s="6">
        <v>92</v>
      </c>
      <c r="G505" s="10">
        <v>151</v>
      </c>
      <c r="H505" s="11">
        <v>0</v>
      </c>
      <c r="I505" s="6">
        <v>95</v>
      </c>
      <c r="J505" s="10">
        <v>156</v>
      </c>
      <c r="K505" s="11">
        <v>0</v>
      </c>
      <c r="L505" s="6">
        <v>48</v>
      </c>
      <c r="M505" s="10">
        <v>78</v>
      </c>
      <c r="N505" s="11">
        <v>0</v>
      </c>
      <c r="O505" s="6">
        <v>47</v>
      </c>
      <c r="P505" s="10">
        <v>78</v>
      </c>
      <c r="Q505" s="11">
        <v>0</v>
      </c>
    </row>
    <row r="506" spans="1:17" x14ac:dyDescent="0.25">
      <c r="A506" s="27" t="s">
        <v>1197</v>
      </c>
      <c r="B506" s="28" t="s">
        <v>23</v>
      </c>
      <c r="C506" s="28" t="s">
        <v>48</v>
      </c>
      <c r="D506" s="29" t="s">
        <v>1213</v>
      </c>
      <c r="E506" s="30" t="s">
        <v>35</v>
      </c>
      <c r="F506" s="6">
        <v>149</v>
      </c>
      <c r="G506" s="10">
        <v>0</v>
      </c>
      <c r="H506" s="11">
        <v>0</v>
      </c>
      <c r="I506" s="6">
        <v>154</v>
      </c>
      <c r="J506" s="10">
        <v>0</v>
      </c>
      <c r="K506" s="11">
        <v>0</v>
      </c>
      <c r="L506" s="6">
        <v>77</v>
      </c>
      <c r="M506" s="10">
        <v>0</v>
      </c>
      <c r="N506" s="11">
        <v>0</v>
      </c>
      <c r="O506" s="6">
        <v>77</v>
      </c>
      <c r="P506" s="10">
        <v>0</v>
      </c>
      <c r="Q506" s="11">
        <v>0</v>
      </c>
    </row>
    <row r="507" spans="1:17" x14ac:dyDescent="0.25">
      <c r="A507" s="27" t="s">
        <v>1197</v>
      </c>
      <c r="B507" s="28" t="s">
        <v>23</v>
      </c>
      <c r="C507" s="28" t="s">
        <v>51</v>
      </c>
      <c r="D507" s="29" t="s">
        <v>1214</v>
      </c>
      <c r="E507" s="30" t="s">
        <v>112</v>
      </c>
      <c r="F507" s="6">
        <v>121</v>
      </c>
      <c r="G507" s="10">
        <v>225</v>
      </c>
      <c r="H507" s="11">
        <v>0</v>
      </c>
      <c r="I507" s="6">
        <v>125</v>
      </c>
      <c r="J507" s="10">
        <v>232</v>
      </c>
      <c r="K507" s="11">
        <v>0</v>
      </c>
      <c r="L507" s="6">
        <v>63</v>
      </c>
      <c r="M507" s="10">
        <v>116</v>
      </c>
      <c r="N507" s="11">
        <v>0</v>
      </c>
      <c r="O507" s="6">
        <v>62</v>
      </c>
      <c r="P507" s="10">
        <v>116</v>
      </c>
      <c r="Q507" s="11">
        <v>0</v>
      </c>
    </row>
    <row r="508" spans="1:17" x14ac:dyDescent="0.25">
      <c r="A508" s="27" t="s">
        <v>1197</v>
      </c>
      <c r="B508" s="28" t="s">
        <v>23</v>
      </c>
      <c r="C508" s="28" t="s">
        <v>54</v>
      </c>
      <c r="D508" s="29" t="s">
        <v>1215</v>
      </c>
      <c r="E508" s="30" t="s">
        <v>114</v>
      </c>
      <c r="F508" s="6">
        <v>0</v>
      </c>
      <c r="G508" s="10">
        <v>0</v>
      </c>
      <c r="H508" s="11">
        <v>0</v>
      </c>
      <c r="I508" s="6">
        <v>0</v>
      </c>
      <c r="J508" s="10">
        <v>0</v>
      </c>
      <c r="K508" s="11">
        <v>0</v>
      </c>
      <c r="L508" s="6">
        <v>0</v>
      </c>
      <c r="M508" s="10">
        <v>0</v>
      </c>
      <c r="N508" s="11">
        <v>0</v>
      </c>
      <c r="O508" s="6">
        <v>0</v>
      </c>
      <c r="P508" s="10">
        <v>0</v>
      </c>
      <c r="Q508" s="11">
        <v>0</v>
      </c>
    </row>
    <row r="509" spans="1:17" x14ac:dyDescent="0.25">
      <c r="A509" s="27" t="s">
        <v>1197</v>
      </c>
      <c r="B509" s="28" t="s">
        <v>23</v>
      </c>
      <c r="C509" s="28" t="s">
        <v>57</v>
      </c>
      <c r="D509" s="29" t="s">
        <v>1216</v>
      </c>
      <c r="E509" s="30" t="s">
        <v>813</v>
      </c>
      <c r="F509" s="6">
        <v>702</v>
      </c>
      <c r="G509" s="10">
        <v>149</v>
      </c>
      <c r="H509" s="11">
        <v>0</v>
      </c>
      <c r="I509" s="6">
        <v>724</v>
      </c>
      <c r="J509" s="10">
        <v>154</v>
      </c>
      <c r="K509" s="11">
        <v>0</v>
      </c>
      <c r="L509" s="6">
        <v>362</v>
      </c>
      <c r="M509" s="10">
        <v>77</v>
      </c>
      <c r="N509" s="11">
        <v>0</v>
      </c>
      <c r="O509" s="6">
        <v>362</v>
      </c>
      <c r="P509" s="10">
        <v>77</v>
      </c>
      <c r="Q509" s="11">
        <v>0</v>
      </c>
    </row>
    <row r="510" spans="1:17" x14ac:dyDescent="0.25">
      <c r="A510" s="27" t="s">
        <v>1197</v>
      </c>
      <c r="B510" s="28" t="s">
        <v>60</v>
      </c>
      <c r="C510" s="28" t="s">
        <v>1217</v>
      </c>
      <c r="D510" s="29" t="s">
        <v>1218</v>
      </c>
      <c r="E510" s="30" t="s">
        <v>1219</v>
      </c>
      <c r="F510" s="6">
        <v>51411</v>
      </c>
      <c r="G510" s="10">
        <v>0</v>
      </c>
      <c r="H510" s="11">
        <v>0</v>
      </c>
      <c r="I510" s="6">
        <v>53017</v>
      </c>
      <c r="J510" s="10">
        <v>0</v>
      </c>
      <c r="K510" s="11">
        <v>0</v>
      </c>
      <c r="L510" s="6">
        <v>26509</v>
      </c>
      <c r="M510" s="10">
        <v>0</v>
      </c>
      <c r="N510" s="11">
        <v>0</v>
      </c>
      <c r="O510" s="6">
        <v>26508</v>
      </c>
      <c r="P510" s="10">
        <v>0</v>
      </c>
      <c r="Q510" s="11">
        <v>0</v>
      </c>
    </row>
    <row r="511" spans="1:17" x14ac:dyDescent="0.25">
      <c r="A511" s="27" t="s">
        <v>1197</v>
      </c>
      <c r="B511" s="28" t="s">
        <v>60</v>
      </c>
      <c r="C511" s="28" t="s">
        <v>1220</v>
      </c>
      <c r="D511" s="29" t="s">
        <v>1221</v>
      </c>
      <c r="E511" s="30" t="s">
        <v>1222</v>
      </c>
      <c r="F511" s="6">
        <v>38913</v>
      </c>
      <c r="G511" s="10">
        <v>0</v>
      </c>
      <c r="H511" s="11">
        <v>0</v>
      </c>
      <c r="I511" s="6">
        <v>40129</v>
      </c>
      <c r="J511" s="10">
        <v>0</v>
      </c>
      <c r="K511" s="11">
        <v>0</v>
      </c>
      <c r="L511" s="6">
        <v>20065</v>
      </c>
      <c r="M511" s="10">
        <v>0</v>
      </c>
      <c r="N511" s="11">
        <v>0</v>
      </c>
      <c r="O511" s="6">
        <v>20064</v>
      </c>
      <c r="P511" s="10">
        <v>0</v>
      </c>
      <c r="Q511" s="11">
        <v>0</v>
      </c>
    </row>
    <row r="512" spans="1:17" x14ac:dyDescent="0.25">
      <c r="A512" s="27" t="s">
        <v>1197</v>
      </c>
      <c r="B512" s="28" t="s">
        <v>60</v>
      </c>
      <c r="C512" s="28" t="s">
        <v>1223</v>
      </c>
      <c r="D512" s="29" t="s">
        <v>1224</v>
      </c>
      <c r="E512" s="30" t="s">
        <v>1225</v>
      </c>
      <c r="F512" s="6">
        <v>1785</v>
      </c>
      <c r="G512" s="10">
        <v>0</v>
      </c>
      <c r="H512" s="11">
        <v>0</v>
      </c>
      <c r="I512" s="6">
        <v>1841</v>
      </c>
      <c r="J512" s="10">
        <v>0</v>
      </c>
      <c r="K512" s="11">
        <v>0</v>
      </c>
      <c r="L512" s="6">
        <v>921</v>
      </c>
      <c r="M512" s="10">
        <v>0</v>
      </c>
      <c r="N512" s="11">
        <v>0</v>
      </c>
      <c r="O512" s="6">
        <v>920</v>
      </c>
      <c r="P512" s="10">
        <v>0</v>
      </c>
      <c r="Q512" s="11">
        <v>0</v>
      </c>
    </row>
    <row r="513" spans="1:17" x14ac:dyDescent="0.25">
      <c r="A513" s="27" t="s">
        <v>1197</v>
      </c>
      <c r="B513" s="28" t="s">
        <v>60</v>
      </c>
      <c r="C513" s="28" t="s">
        <v>1226</v>
      </c>
      <c r="D513" s="29" t="s">
        <v>1227</v>
      </c>
      <c r="E513" s="30" t="s">
        <v>1228</v>
      </c>
      <c r="F513" s="6">
        <v>9133</v>
      </c>
      <c r="G513" s="10">
        <v>0</v>
      </c>
      <c r="H513" s="11">
        <v>0</v>
      </c>
      <c r="I513" s="6">
        <v>9418</v>
      </c>
      <c r="J513" s="10">
        <v>0</v>
      </c>
      <c r="K513" s="11">
        <v>0</v>
      </c>
      <c r="L513" s="6">
        <v>4709</v>
      </c>
      <c r="M513" s="10">
        <v>0</v>
      </c>
      <c r="N513" s="11">
        <v>0</v>
      </c>
      <c r="O513" s="6">
        <v>4709</v>
      </c>
      <c r="P513" s="10">
        <v>0</v>
      </c>
      <c r="Q513" s="11">
        <v>0</v>
      </c>
    </row>
    <row r="514" spans="1:17" x14ac:dyDescent="0.25">
      <c r="A514" s="27" t="s">
        <v>1197</v>
      </c>
      <c r="B514" s="28" t="s">
        <v>60</v>
      </c>
      <c r="C514" s="28" t="s">
        <v>1229</v>
      </c>
      <c r="D514" s="29" t="s">
        <v>1230</v>
      </c>
      <c r="E514" s="30" t="s">
        <v>1231</v>
      </c>
      <c r="F514" s="6">
        <v>7959</v>
      </c>
      <c r="G514" s="10">
        <v>0</v>
      </c>
      <c r="H514" s="11">
        <v>0</v>
      </c>
      <c r="I514" s="6">
        <v>8208</v>
      </c>
      <c r="J514" s="10">
        <v>0</v>
      </c>
      <c r="K514" s="11">
        <v>0</v>
      </c>
      <c r="L514" s="6">
        <v>4104</v>
      </c>
      <c r="M514" s="10">
        <v>0</v>
      </c>
      <c r="N514" s="11">
        <v>0</v>
      </c>
      <c r="O514" s="6">
        <v>4104</v>
      </c>
      <c r="P514" s="10">
        <v>0</v>
      </c>
      <c r="Q514" s="11">
        <v>0</v>
      </c>
    </row>
    <row r="515" spans="1:17" x14ac:dyDescent="0.25">
      <c r="A515" s="27" t="s">
        <v>1197</v>
      </c>
      <c r="B515" s="28" t="s">
        <v>73</v>
      </c>
      <c r="C515" s="28" t="s">
        <v>1232</v>
      </c>
      <c r="D515" s="29" t="s">
        <v>1233</v>
      </c>
      <c r="E515" s="30" t="s">
        <v>1234</v>
      </c>
      <c r="F515" s="6">
        <v>14600</v>
      </c>
      <c r="G515" s="10">
        <v>0</v>
      </c>
      <c r="H515" s="11">
        <v>0</v>
      </c>
      <c r="I515" s="6">
        <v>15056</v>
      </c>
      <c r="J515" s="10">
        <v>0</v>
      </c>
      <c r="K515" s="11">
        <v>0</v>
      </c>
      <c r="L515" s="6">
        <v>7528</v>
      </c>
      <c r="M515" s="10">
        <v>0</v>
      </c>
      <c r="N515" s="11">
        <v>0</v>
      </c>
      <c r="O515" s="6">
        <v>7528</v>
      </c>
      <c r="P515" s="10">
        <v>0</v>
      </c>
      <c r="Q515" s="11">
        <v>0</v>
      </c>
    </row>
    <row r="516" spans="1:17" x14ac:dyDescent="0.25">
      <c r="A516" s="27" t="s">
        <v>1197</v>
      </c>
      <c r="B516" s="28" t="s">
        <v>73</v>
      </c>
      <c r="C516" s="28" t="s">
        <v>1235</v>
      </c>
      <c r="D516" s="29" t="s">
        <v>1236</v>
      </c>
      <c r="E516" s="30" t="s">
        <v>1237</v>
      </c>
      <c r="F516" s="6">
        <v>33173</v>
      </c>
      <c r="G516" s="10">
        <v>0</v>
      </c>
      <c r="H516" s="11">
        <v>0</v>
      </c>
      <c r="I516" s="6">
        <v>34210</v>
      </c>
      <c r="J516" s="10">
        <v>0</v>
      </c>
      <c r="K516" s="11">
        <v>0</v>
      </c>
      <c r="L516" s="6">
        <v>17105</v>
      </c>
      <c r="M516" s="10">
        <v>0</v>
      </c>
      <c r="N516" s="11">
        <v>0</v>
      </c>
      <c r="O516" s="6">
        <v>17105</v>
      </c>
      <c r="P516" s="10">
        <v>0</v>
      </c>
      <c r="Q516" s="11">
        <v>0</v>
      </c>
    </row>
    <row r="517" spans="1:17" x14ac:dyDescent="0.25">
      <c r="A517" s="27" t="s">
        <v>1197</v>
      </c>
      <c r="B517" s="28" t="s">
        <v>73</v>
      </c>
      <c r="C517" s="28" t="s">
        <v>1238</v>
      </c>
      <c r="D517" s="29" t="s">
        <v>1239</v>
      </c>
      <c r="E517" s="30" t="s">
        <v>1240</v>
      </c>
      <c r="F517" s="6">
        <v>89288</v>
      </c>
      <c r="G517" s="10">
        <v>0</v>
      </c>
      <c r="H517" s="11">
        <v>0</v>
      </c>
      <c r="I517" s="6">
        <v>92078</v>
      </c>
      <c r="J517" s="10">
        <v>0</v>
      </c>
      <c r="K517" s="11">
        <v>0</v>
      </c>
      <c r="L517" s="6">
        <v>46039</v>
      </c>
      <c r="M517" s="10">
        <v>0</v>
      </c>
      <c r="N517" s="11">
        <v>0</v>
      </c>
      <c r="O517" s="6">
        <v>46039</v>
      </c>
      <c r="P517" s="10">
        <v>0</v>
      </c>
      <c r="Q517" s="11">
        <v>0</v>
      </c>
    </row>
    <row r="518" spans="1:17" x14ac:dyDescent="0.25">
      <c r="A518" s="27" t="s">
        <v>1197</v>
      </c>
      <c r="B518" s="28" t="s">
        <v>73</v>
      </c>
      <c r="C518" s="28" t="s">
        <v>1241</v>
      </c>
      <c r="D518" s="29" t="s">
        <v>1242</v>
      </c>
      <c r="E518" s="30" t="s">
        <v>1243</v>
      </c>
      <c r="F518" s="6">
        <v>80225</v>
      </c>
      <c r="G518" s="10">
        <v>0</v>
      </c>
      <c r="H518" s="11">
        <v>0</v>
      </c>
      <c r="I518" s="6">
        <v>82732</v>
      </c>
      <c r="J518" s="10">
        <v>0</v>
      </c>
      <c r="K518" s="11">
        <v>0</v>
      </c>
      <c r="L518" s="6">
        <v>41366</v>
      </c>
      <c r="M518" s="10">
        <v>0</v>
      </c>
      <c r="N518" s="11">
        <v>0</v>
      </c>
      <c r="O518" s="6">
        <v>41366</v>
      </c>
      <c r="P518" s="10">
        <v>0</v>
      </c>
      <c r="Q518" s="11">
        <v>0</v>
      </c>
    </row>
    <row r="519" spans="1:17" x14ac:dyDescent="0.25">
      <c r="A519" s="27" t="s">
        <v>1197</v>
      </c>
      <c r="B519" s="28" t="s">
        <v>83</v>
      </c>
      <c r="C519" s="28" t="s">
        <v>1183</v>
      </c>
      <c r="D519" s="29" t="s">
        <v>1244</v>
      </c>
      <c r="E519" s="30" t="s">
        <v>1245</v>
      </c>
      <c r="F519" s="6">
        <v>2209</v>
      </c>
      <c r="G519" s="10">
        <v>0</v>
      </c>
      <c r="H519" s="11">
        <v>0</v>
      </c>
      <c r="I519" s="6">
        <v>2278</v>
      </c>
      <c r="J519" s="10">
        <v>0</v>
      </c>
      <c r="K519" s="11">
        <v>0</v>
      </c>
      <c r="L519" s="6">
        <v>1139</v>
      </c>
      <c r="M519" s="10">
        <v>0</v>
      </c>
      <c r="N519" s="11">
        <v>0</v>
      </c>
      <c r="O519" s="6">
        <v>1139</v>
      </c>
      <c r="P519" s="10">
        <v>0</v>
      </c>
      <c r="Q519" s="11">
        <v>0</v>
      </c>
    </row>
    <row r="520" spans="1:17" x14ac:dyDescent="0.25">
      <c r="A520" s="27" t="s">
        <v>1197</v>
      </c>
      <c r="B520" s="28" t="s">
        <v>83</v>
      </c>
      <c r="C520" s="28" t="s">
        <v>1246</v>
      </c>
      <c r="D520" s="29" t="s">
        <v>1247</v>
      </c>
      <c r="E520" s="30" t="s">
        <v>1248</v>
      </c>
      <c r="F520" s="6">
        <v>2328</v>
      </c>
      <c r="G520" s="10">
        <v>0</v>
      </c>
      <c r="H520" s="11">
        <v>0</v>
      </c>
      <c r="I520" s="6">
        <v>2401</v>
      </c>
      <c r="J520" s="10">
        <v>0</v>
      </c>
      <c r="K520" s="11">
        <v>0</v>
      </c>
      <c r="L520" s="6">
        <v>1201</v>
      </c>
      <c r="M520" s="10">
        <v>0</v>
      </c>
      <c r="N520" s="11">
        <v>0</v>
      </c>
      <c r="O520" s="6">
        <v>1200</v>
      </c>
      <c r="P520" s="10">
        <v>0</v>
      </c>
      <c r="Q520" s="11">
        <v>0</v>
      </c>
    </row>
    <row r="521" spans="1:17" x14ac:dyDescent="0.25">
      <c r="A521" s="27" t="s">
        <v>1197</v>
      </c>
      <c r="B521" s="28" t="s">
        <v>83</v>
      </c>
      <c r="C521" s="28" t="s">
        <v>1249</v>
      </c>
      <c r="D521" s="29" t="s">
        <v>1250</v>
      </c>
      <c r="E521" s="30" t="s">
        <v>1251</v>
      </c>
      <c r="F521" s="6">
        <v>812</v>
      </c>
      <c r="G521" s="10">
        <v>0</v>
      </c>
      <c r="H521" s="11">
        <v>0</v>
      </c>
      <c r="I521" s="6">
        <v>837</v>
      </c>
      <c r="J521" s="10">
        <v>0</v>
      </c>
      <c r="K521" s="11">
        <v>0</v>
      </c>
      <c r="L521" s="6">
        <v>419</v>
      </c>
      <c r="M521" s="10">
        <v>0</v>
      </c>
      <c r="N521" s="11">
        <v>0</v>
      </c>
      <c r="O521" s="6">
        <v>418</v>
      </c>
      <c r="P521" s="10">
        <v>0</v>
      </c>
      <c r="Q521" s="11">
        <v>0</v>
      </c>
    </row>
    <row r="522" spans="1:17" x14ac:dyDescent="0.25">
      <c r="A522" s="27" t="s">
        <v>1197</v>
      </c>
      <c r="B522" s="28" t="s">
        <v>89</v>
      </c>
      <c r="C522" s="28" t="s">
        <v>1252</v>
      </c>
      <c r="D522" s="29" t="s">
        <v>1253</v>
      </c>
      <c r="E522" s="30" t="s">
        <v>1254</v>
      </c>
      <c r="F522" s="6">
        <v>1846</v>
      </c>
      <c r="G522" s="10">
        <v>0</v>
      </c>
      <c r="H522" s="11">
        <v>0</v>
      </c>
      <c r="I522" s="6">
        <v>1904</v>
      </c>
      <c r="J522" s="10">
        <v>0</v>
      </c>
      <c r="K522" s="11">
        <v>0</v>
      </c>
      <c r="L522" s="6">
        <v>952</v>
      </c>
      <c r="M522" s="10">
        <v>0</v>
      </c>
      <c r="N522" s="11">
        <v>0</v>
      </c>
      <c r="O522" s="6">
        <v>952</v>
      </c>
      <c r="P522" s="10">
        <v>0</v>
      </c>
      <c r="Q522" s="11">
        <v>0</v>
      </c>
    </row>
    <row r="523" spans="1:17" x14ac:dyDescent="0.25">
      <c r="A523" s="27" t="s">
        <v>1197</v>
      </c>
      <c r="B523" s="28" t="s">
        <v>89</v>
      </c>
      <c r="C523" s="28" t="s">
        <v>1255</v>
      </c>
      <c r="D523" s="29" t="s">
        <v>1256</v>
      </c>
      <c r="E523" s="30" t="s">
        <v>1257</v>
      </c>
      <c r="F523" s="6">
        <v>0</v>
      </c>
      <c r="G523" s="10">
        <v>0</v>
      </c>
      <c r="H523" s="11">
        <v>0</v>
      </c>
      <c r="I523" s="6">
        <v>0</v>
      </c>
      <c r="J523" s="10">
        <v>0</v>
      </c>
      <c r="K523" s="11">
        <v>0</v>
      </c>
      <c r="L523" s="6">
        <v>0</v>
      </c>
      <c r="M523" s="10">
        <v>0</v>
      </c>
      <c r="N523" s="11">
        <v>0</v>
      </c>
      <c r="O523" s="6">
        <v>0</v>
      </c>
      <c r="P523" s="10">
        <v>0</v>
      </c>
      <c r="Q523" s="11">
        <v>0</v>
      </c>
    </row>
    <row r="524" spans="1:17" x14ac:dyDescent="0.25">
      <c r="A524" s="27" t="s">
        <v>1197</v>
      </c>
      <c r="B524" s="28" t="s">
        <v>89</v>
      </c>
      <c r="C524" s="28" t="s">
        <v>1258</v>
      </c>
      <c r="D524" s="29" t="s">
        <v>1259</v>
      </c>
      <c r="E524" s="30" t="s">
        <v>1260</v>
      </c>
      <c r="F524" s="6">
        <v>0</v>
      </c>
      <c r="G524" s="10">
        <v>0</v>
      </c>
      <c r="H524" s="11">
        <v>0</v>
      </c>
      <c r="I524" s="6">
        <v>0</v>
      </c>
      <c r="J524" s="10">
        <v>0</v>
      </c>
      <c r="K524" s="11">
        <v>0</v>
      </c>
      <c r="L524" s="6">
        <v>0</v>
      </c>
      <c r="M524" s="10">
        <v>0</v>
      </c>
      <c r="N524" s="11">
        <v>0</v>
      </c>
      <c r="O524" s="6">
        <v>0</v>
      </c>
      <c r="P524" s="10">
        <v>0</v>
      </c>
      <c r="Q524" s="11">
        <v>0</v>
      </c>
    </row>
    <row r="525" spans="1:17" x14ac:dyDescent="0.25">
      <c r="A525" s="27" t="s">
        <v>1197</v>
      </c>
      <c r="B525" s="28" t="s">
        <v>329</v>
      </c>
      <c r="C525" s="28" t="s">
        <v>42</v>
      </c>
      <c r="D525" s="29" t="s">
        <v>1261</v>
      </c>
      <c r="E525" s="30" t="s">
        <v>1262</v>
      </c>
      <c r="F525" s="6">
        <v>0</v>
      </c>
      <c r="G525" s="10">
        <v>0</v>
      </c>
      <c r="H525" s="11">
        <v>0</v>
      </c>
      <c r="I525" s="6">
        <v>0</v>
      </c>
      <c r="J525" s="10">
        <v>0</v>
      </c>
      <c r="K525" s="11">
        <v>0</v>
      </c>
      <c r="L525" s="6">
        <v>0</v>
      </c>
      <c r="M525" s="10">
        <v>0</v>
      </c>
      <c r="N525" s="11">
        <v>0</v>
      </c>
      <c r="O525" s="6">
        <v>0</v>
      </c>
      <c r="P525" s="10">
        <v>0</v>
      </c>
      <c r="Q525" s="11">
        <v>0</v>
      </c>
    </row>
    <row r="526" spans="1:17" x14ac:dyDescent="0.25">
      <c r="A526" s="27" t="s">
        <v>1263</v>
      </c>
      <c r="B526" s="28" t="s">
        <v>19</v>
      </c>
      <c r="C526" s="28" t="s">
        <v>20</v>
      </c>
      <c r="D526" s="29" t="s">
        <v>1264</v>
      </c>
      <c r="E526" s="30" t="s">
        <v>1265</v>
      </c>
      <c r="F526" s="6">
        <v>184695</v>
      </c>
      <c r="G526" s="10">
        <v>0</v>
      </c>
      <c r="H526" s="11">
        <v>0</v>
      </c>
      <c r="I526" s="6">
        <v>190466</v>
      </c>
      <c r="J526" s="10">
        <v>0</v>
      </c>
      <c r="K526" s="11">
        <v>0</v>
      </c>
      <c r="L526" s="6">
        <v>95233</v>
      </c>
      <c r="M526" s="10">
        <v>0</v>
      </c>
      <c r="N526" s="11">
        <v>0</v>
      </c>
      <c r="O526" s="6">
        <v>95233</v>
      </c>
      <c r="P526" s="10">
        <v>0</v>
      </c>
      <c r="Q526" s="11">
        <v>0</v>
      </c>
    </row>
    <row r="527" spans="1:17" x14ac:dyDescent="0.25">
      <c r="A527" s="27" t="s">
        <v>1263</v>
      </c>
      <c r="B527" s="28" t="s">
        <v>23</v>
      </c>
      <c r="C527" s="28" t="s">
        <v>24</v>
      </c>
      <c r="D527" s="29" t="s">
        <v>1266</v>
      </c>
      <c r="E527" s="30" t="s">
        <v>1267</v>
      </c>
      <c r="F527" s="6">
        <v>0</v>
      </c>
      <c r="G527" s="10">
        <v>0</v>
      </c>
      <c r="H527" s="11">
        <v>0</v>
      </c>
      <c r="I527" s="6">
        <v>0</v>
      </c>
      <c r="J527" s="10">
        <v>0</v>
      </c>
      <c r="K527" s="11">
        <v>0</v>
      </c>
      <c r="L527" s="6">
        <v>0</v>
      </c>
      <c r="M527" s="10">
        <v>0</v>
      </c>
      <c r="N527" s="11">
        <v>0</v>
      </c>
      <c r="O527" s="6">
        <v>0</v>
      </c>
      <c r="P527" s="10">
        <v>0</v>
      </c>
      <c r="Q527" s="11">
        <v>0</v>
      </c>
    </row>
    <row r="528" spans="1:17" x14ac:dyDescent="0.25">
      <c r="A528" s="27" t="s">
        <v>1263</v>
      </c>
      <c r="B528" s="28" t="s">
        <v>23</v>
      </c>
      <c r="C528" s="28" t="s">
        <v>27</v>
      </c>
      <c r="D528" s="29" t="s">
        <v>1268</v>
      </c>
      <c r="E528" s="30" t="s">
        <v>1269</v>
      </c>
      <c r="F528" s="6">
        <v>0</v>
      </c>
      <c r="G528" s="10">
        <v>0</v>
      </c>
      <c r="H528" s="11">
        <v>0</v>
      </c>
      <c r="I528" s="6">
        <v>0</v>
      </c>
      <c r="J528" s="10">
        <v>0</v>
      </c>
      <c r="K528" s="11">
        <v>0</v>
      </c>
      <c r="L528" s="6">
        <v>0</v>
      </c>
      <c r="M528" s="10">
        <v>0</v>
      </c>
      <c r="N528" s="11">
        <v>0</v>
      </c>
      <c r="O528" s="6">
        <v>0</v>
      </c>
      <c r="P528" s="10">
        <v>0</v>
      </c>
      <c r="Q528" s="11">
        <v>0</v>
      </c>
    </row>
    <row r="529" spans="1:17" x14ac:dyDescent="0.25">
      <c r="A529" s="27" t="s">
        <v>1263</v>
      </c>
      <c r="B529" s="28" t="s">
        <v>23</v>
      </c>
      <c r="C529" s="28" t="s">
        <v>30</v>
      </c>
      <c r="D529" s="29" t="s">
        <v>1270</v>
      </c>
      <c r="E529" s="30" t="s">
        <v>1271</v>
      </c>
      <c r="F529" s="6">
        <v>52</v>
      </c>
      <c r="G529" s="10">
        <v>151</v>
      </c>
      <c r="H529" s="11">
        <v>0</v>
      </c>
      <c r="I529" s="6">
        <v>54</v>
      </c>
      <c r="J529" s="10">
        <v>156</v>
      </c>
      <c r="K529" s="11">
        <v>0</v>
      </c>
      <c r="L529" s="6">
        <v>27</v>
      </c>
      <c r="M529" s="10">
        <v>78</v>
      </c>
      <c r="N529" s="11">
        <v>0</v>
      </c>
      <c r="O529" s="6">
        <v>27</v>
      </c>
      <c r="P529" s="10">
        <v>78</v>
      </c>
      <c r="Q529" s="11">
        <v>0</v>
      </c>
    </row>
    <row r="530" spans="1:17" x14ac:dyDescent="0.25">
      <c r="A530" s="27" t="s">
        <v>1263</v>
      </c>
      <c r="B530" s="28" t="s">
        <v>23</v>
      </c>
      <c r="C530" s="28" t="s">
        <v>33</v>
      </c>
      <c r="D530" s="29" t="s">
        <v>1272</v>
      </c>
      <c r="E530" s="30" t="s">
        <v>374</v>
      </c>
      <c r="F530" s="6">
        <v>46</v>
      </c>
      <c r="G530" s="10">
        <v>0</v>
      </c>
      <c r="H530" s="11">
        <v>0</v>
      </c>
      <c r="I530" s="6">
        <v>47</v>
      </c>
      <c r="J530" s="10">
        <v>0</v>
      </c>
      <c r="K530" s="11">
        <v>0</v>
      </c>
      <c r="L530" s="6">
        <v>24</v>
      </c>
      <c r="M530" s="10">
        <v>0</v>
      </c>
      <c r="N530" s="11">
        <v>0</v>
      </c>
      <c r="O530" s="6">
        <v>23</v>
      </c>
      <c r="P530" s="10">
        <v>0</v>
      </c>
      <c r="Q530" s="11">
        <v>0</v>
      </c>
    </row>
    <row r="531" spans="1:17" x14ac:dyDescent="0.25">
      <c r="A531" s="27" t="s">
        <v>1263</v>
      </c>
      <c r="B531" s="28" t="s">
        <v>23</v>
      </c>
      <c r="C531" s="28" t="s">
        <v>36</v>
      </c>
      <c r="D531" s="29" t="s">
        <v>1273</v>
      </c>
      <c r="E531" s="30" t="s">
        <v>1037</v>
      </c>
      <c r="F531" s="6">
        <v>0</v>
      </c>
      <c r="G531" s="10">
        <v>0</v>
      </c>
      <c r="H531" s="11">
        <v>0</v>
      </c>
      <c r="I531" s="6">
        <v>0</v>
      </c>
      <c r="J531" s="10">
        <v>0</v>
      </c>
      <c r="K531" s="11">
        <v>0</v>
      </c>
      <c r="L531" s="6">
        <v>0</v>
      </c>
      <c r="M531" s="10">
        <v>0</v>
      </c>
      <c r="N531" s="11">
        <v>0</v>
      </c>
      <c r="O531" s="6">
        <v>0</v>
      </c>
      <c r="P531" s="10">
        <v>0</v>
      </c>
      <c r="Q531" s="11">
        <v>0</v>
      </c>
    </row>
    <row r="532" spans="1:17" x14ac:dyDescent="0.25">
      <c r="A532" s="27" t="s">
        <v>1263</v>
      </c>
      <c r="B532" s="28" t="s">
        <v>23</v>
      </c>
      <c r="C532" s="28" t="s">
        <v>39</v>
      </c>
      <c r="D532" s="29" t="s">
        <v>1274</v>
      </c>
      <c r="E532" s="30" t="s">
        <v>1275</v>
      </c>
      <c r="F532" s="6">
        <v>2423</v>
      </c>
      <c r="G532" s="10">
        <v>5</v>
      </c>
      <c r="H532" s="11">
        <v>0</v>
      </c>
      <c r="I532" s="6">
        <v>2499</v>
      </c>
      <c r="J532" s="10">
        <v>5</v>
      </c>
      <c r="K532" s="11">
        <v>0</v>
      </c>
      <c r="L532" s="6">
        <v>1250</v>
      </c>
      <c r="M532" s="10">
        <v>3</v>
      </c>
      <c r="N532" s="11">
        <v>0</v>
      </c>
      <c r="O532" s="6">
        <v>1249</v>
      </c>
      <c r="P532" s="10">
        <v>2</v>
      </c>
      <c r="Q532" s="11">
        <v>0</v>
      </c>
    </row>
    <row r="533" spans="1:17" x14ac:dyDescent="0.25">
      <c r="A533" s="27" t="s">
        <v>1263</v>
      </c>
      <c r="B533" s="28" t="s">
        <v>23</v>
      </c>
      <c r="C533" s="28" t="s">
        <v>42</v>
      </c>
      <c r="D533" s="29" t="s">
        <v>1276</v>
      </c>
      <c r="E533" s="30" t="s">
        <v>211</v>
      </c>
      <c r="F533" s="6">
        <v>0</v>
      </c>
      <c r="G533" s="10">
        <v>0</v>
      </c>
      <c r="H533" s="11">
        <v>0</v>
      </c>
      <c r="I533" s="6">
        <v>0</v>
      </c>
      <c r="J533" s="10">
        <v>0</v>
      </c>
      <c r="K533" s="11">
        <v>0</v>
      </c>
      <c r="L533" s="6">
        <v>0</v>
      </c>
      <c r="M533" s="10">
        <v>0</v>
      </c>
      <c r="N533" s="11">
        <v>0</v>
      </c>
      <c r="O533" s="6">
        <v>0</v>
      </c>
      <c r="P533" s="10">
        <v>0</v>
      </c>
      <c r="Q533" s="11">
        <v>0</v>
      </c>
    </row>
    <row r="534" spans="1:17" x14ac:dyDescent="0.25">
      <c r="A534" s="27" t="s">
        <v>1263</v>
      </c>
      <c r="B534" s="28" t="s">
        <v>23</v>
      </c>
      <c r="C534" s="28" t="s">
        <v>45</v>
      </c>
      <c r="D534" s="29" t="s">
        <v>1277</v>
      </c>
      <c r="E534" s="30" t="s">
        <v>105</v>
      </c>
      <c r="F534" s="6">
        <v>493</v>
      </c>
      <c r="G534" s="10">
        <v>41</v>
      </c>
      <c r="H534" s="11">
        <v>0</v>
      </c>
      <c r="I534" s="6">
        <v>508</v>
      </c>
      <c r="J534" s="10">
        <v>42</v>
      </c>
      <c r="K534" s="11">
        <v>0</v>
      </c>
      <c r="L534" s="6">
        <v>254</v>
      </c>
      <c r="M534" s="10">
        <v>21</v>
      </c>
      <c r="N534" s="11">
        <v>0</v>
      </c>
      <c r="O534" s="6">
        <v>254</v>
      </c>
      <c r="P534" s="10">
        <v>21</v>
      </c>
      <c r="Q534" s="11">
        <v>0</v>
      </c>
    </row>
    <row r="535" spans="1:17" x14ac:dyDescent="0.25">
      <c r="A535" s="27" t="s">
        <v>1263</v>
      </c>
      <c r="B535" s="28" t="s">
        <v>23</v>
      </c>
      <c r="C535" s="28" t="s">
        <v>48</v>
      </c>
      <c r="D535" s="29" t="s">
        <v>1278</v>
      </c>
      <c r="E535" s="30" t="s">
        <v>35</v>
      </c>
      <c r="F535" s="6">
        <v>0</v>
      </c>
      <c r="G535" s="10">
        <v>0</v>
      </c>
      <c r="H535" s="11">
        <v>0</v>
      </c>
      <c r="I535" s="6">
        <v>0</v>
      </c>
      <c r="J535" s="10">
        <v>0</v>
      </c>
      <c r="K535" s="11">
        <v>0</v>
      </c>
      <c r="L535" s="6">
        <v>0</v>
      </c>
      <c r="M535" s="10">
        <v>0</v>
      </c>
      <c r="N535" s="11">
        <v>0</v>
      </c>
      <c r="O535" s="6">
        <v>0</v>
      </c>
      <c r="P535" s="10">
        <v>0</v>
      </c>
      <c r="Q535" s="11">
        <v>0</v>
      </c>
    </row>
    <row r="536" spans="1:17" x14ac:dyDescent="0.25">
      <c r="A536" s="27" t="s">
        <v>1263</v>
      </c>
      <c r="B536" s="28" t="s">
        <v>23</v>
      </c>
      <c r="C536" s="28" t="s">
        <v>51</v>
      </c>
      <c r="D536" s="29" t="s">
        <v>1279</v>
      </c>
      <c r="E536" s="30" t="s">
        <v>1280</v>
      </c>
      <c r="F536" s="6">
        <v>157</v>
      </c>
      <c r="G536" s="10">
        <v>0</v>
      </c>
      <c r="H536" s="11">
        <v>0</v>
      </c>
      <c r="I536" s="6">
        <v>162</v>
      </c>
      <c r="J536" s="10">
        <v>0</v>
      </c>
      <c r="K536" s="11">
        <v>0</v>
      </c>
      <c r="L536" s="6">
        <v>81</v>
      </c>
      <c r="M536" s="10">
        <v>0</v>
      </c>
      <c r="N536" s="11">
        <v>0</v>
      </c>
      <c r="O536" s="6">
        <v>81</v>
      </c>
      <c r="P536" s="10">
        <v>0</v>
      </c>
      <c r="Q536" s="11">
        <v>0</v>
      </c>
    </row>
    <row r="537" spans="1:17" x14ac:dyDescent="0.25">
      <c r="A537" s="27" t="s">
        <v>1263</v>
      </c>
      <c r="B537" s="28" t="s">
        <v>23</v>
      </c>
      <c r="C537" s="28" t="s">
        <v>54</v>
      </c>
      <c r="D537" s="29" t="s">
        <v>1281</v>
      </c>
      <c r="E537" s="30" t="s">
        <v>1282</v>
      </c>
      <c r="F537" s="6">
        <v>0</v>
      </c>
      <c r="G537" s="10">
        <v>0</v>
      </c>
      <c r="H537" s="11">
        <v>0</v>
      </c>
      <c r="I537" s="6">
        <v>0</v>
      </c>
      <c r="J537" s="10">
        <v>0</v>
      </c>
      <c r="K537" s="11">
        <v>0</v>
      </c>
      <c r="L537" s="6">
        <v>0</v>
      </c>
      <c r="M537" s="10">
        <v>0</v>
      </c>
      <c r="N537" s="11">
        <v>0</v>
      </c>
      <c r="O537" s="6">
        <v>0</v>
      </c>
      <c r="P537" s="10">
        <v>0</v>
      </c>
      <c r="Q537" s="11">
        <v>0</v>
      </c>
    </row>
    <row r="538" spans="1:17" x14ac:dyDescent="0.25">
      <c r="A538" s="27" t="s">
        <v>1263</v>
      </c>
      <c r="B538" s="28" t="s">
        <v>23</v>
      </c>
      <c r="C538" s="28" t="s">
        <v>57</v>
      </c>
      <c r="D538" s="29" t="s">
        <v>1283</v>
      </c>
      <c r="E538" s="30" t="s">
        <v>1284</v>
      </c>
      <c r="F538" s="6">
        <v>389</v>
      </c>
      <c r="G538" s="10">
        <v>0</v>
      </c>
      <c r="H538" s="11">
        <v>0</v>
      </c>
      <c r="I538" s="6">
        <v>401</v>
      </c>
      <c r="J538" s="10">
        <v>0</v>
      </c>
      <c r="K538" s="11">
        <v>0</v>
      </c>
      <c r="L538" s="6">
        <v>201</v>
      </c>
      <c r="M538" s="10">
        <v>0</v>
      </c>
      <c r="N538" s="11">
        <v>0</v>
      </c>
      <c r="O538" s="6">
        <v>200</v>
      </c>
      <c r="P538" s="10">
        <v>0</v>
      </c>
      <c r="Q538" s="11">
        <v>0</v>
      </c>
    </row>
    <row r="539" spans="1:17" x14ac:dyDescent="0.25">
      <c r="A539" s="27" t="s">
        <v>1263</v>
      </c>
      <c r="B539" s="28" t="s">
        <v>23</v>
      </c>
      <c r="C539" s="28" t="s">
        <v>119</v>
      </c>
      <c r="D539" s="29" t="s">
        <v>1285</v>
      </c>
      <c r="E539" s="30" t="s">
        <v>1286</v>
      </c>
      <c r="F539" s="6">
        <v>89</v>
      </c>
      <c r="G539" s="10">
        <v>0</v>
      </c>
      <c r="H539" s="11">
        <v>0</v>
      </c>
      <c r="I539" s="6">
        <v>92</v>
      </c>
      <c r="J539" s="10">
        <v>0</v>
      </c>
      <c r="K539" s="11">
        <v>0</v>
      </c>
      <c r="L539" s="6">
        <v>46</v>
      </c>
      <c r="M539" s="10">
        <v>0</v>
      </c>
      <c r="N539" s="11">
        <v>0</v>
      </c>
      <c r="O539" s="6">
        <v>46</v>
      </c>
      <c r="P539" s="10">
        <v>0</v>
      </c>
      <c r="Q539" s="11">
        <v>0</v>
      </c>
    </row>
    <row r="540" spans="1:17" x14ac:dyDescent="0.25">
      <c r="A540" s="27" t="s">
        <v>1263</v>
      </c>
      <c r="B540" s="28" t="s">
        <v>23</v>
      </c>
      <c r="C540" s="28" t="s">
        <v>121</v>
      </c>
      <c r="D540" s="29" t="s">
        <v>1287</v>
      </c>
      <c r="E540" s="30" t="s">
        <v>53</v>
      </c>
      <c r="F540" s="6">
        <v>539</v>
      </c>
      <c r="G540" s="10">
        <v>0</v>
      </c>
      <c r="H540" s="11">
        <v>0</v>
      </c>
      <c r="I540" s="6">
        <v>556</v>
      </c>
      <c r="J540" s="10">
        <v>0</v>
      </c>
      <c r="K540" s="11">
        <v>0</v>
      </c>
      <c r="L540" s="6">
        <v>278</v>
      </c>
      <c r="M540" s="10">
        <v>0</v>
      </c>
      <c r="N540" s="11">
        <v>0</v>
      </c>
      <c r="O540" s="6">
        <v>278</v>
      </c>
      <c r="P540" s="10">
        <v>0</v>
      </c>
      <c r="Q540" s="11">
        <v>0</v>
      </c>
    </row>
    <row r="541" spans="1:17" x14ac:dyDescent="0.25">
      <c r="A541" s="27" t="s">
        <v>1263</v>
      </c>
      <c r="B541" s="28" t="s">
        <v>23</v>
      </c>
      <c r="C541" s="28" t="s">
        <v>74</v>
      </c>
      <c r="D541" s="29" t="s">
        <v>1288</v>
      </c>
      <c r="E541" s="30" t="s">
        <v>59</v>
      </c>
      <c r="F541" s="6">
        <v>248</v>
      </c>
      <c r="G541" s="10">
        <v>0</v>
      </c>
      <c r="H541" s="11">
        <v>0</v>
      </c>
      <c r="I541" s="6">
        <v>256</v>
      </c>
      <c r="J541" s="10">
        <v>0</v>
      </c>
      <c r="K541" s="11">
        <v>0</v>
      </c>
      <c r="L541" s="6">
        <v>128</v>
      </c>
      <c r="M541" s="10">
        <v>0</v>
      </c>
      <c r="N541" s="11">
        <v>0</v>
      </c>
      <c r="O541" s="6">
        <v>128</v>
      </c>
      <c r="P541" s="10">
        <v>0</v>
      </c>
      <c r="Q541" s="11">
        <v>0</v>
      </c>
    </row>
    <row r="542" spans="1:17" x14ac:dyDescent="0.25">
      <c r="A542" s="27" t="s">
        <v>1263</v>
      </c>
      <c r="B542" s="28" t="s">
        <v>23</v>
      </c>
      <c r="C542" s="28" t="s">
        <v>126</v>
      </c>
      <c r="D542" s="29" t="s">
        <v>1289</v>
      </c>
      <c r="E542" s="30" t="s">
        <v>283</v>
      </c>
      <c r="F542" s="6">
        <v>0</v>
      </c>
      <c r="G542" s="10">
        <v>0</v>
      </c>
      <c r="H542" s="11">
        <v>0</v>
      </c>
      <c r="I542" s="6">
        <v>0</v>
      </c>
      <c r="J542" s="10">
        <v>0</v>
      </c>
      <c r="K542" s="11">
        <v>0</v>
      </c>
      <c r="L542" s="6">
        <v>0</v>
      </c>
      <c r="M542" s="10">
        <v>0</v>
      </c>
      <c r="N542" s="11">
        <v>0</v>
      </c>
      <c r="O542" s="6">
        <v>0</v>
      </c>
      <c r="P542" s="10">
        <v>0</v>
      </c>
      <c r="Q542" s="11">
        <v>0</v>
      </c>
    </row>
    <row r="543" spans="1:17" x14ac:dyDescent="0.25">
      <c r="A543" s="27" t="s">
        <v>1263</v>
      </c>
      <c r="B543" s="28" t="s">
        <v>60</v>
      </c>
      <c r="C543" s="28" t="s">
        <v>1290</v>
      </c>
      <c r="D543" s="29" t="s">
        <v>1291</v>
      </c>
      <c r="E543" s="30" t="s">
        <v>1292</v>
      </c>
      <c r="F543" s="6">
        <v>292366</v>
      </c>
      <c r="G543" s="10">
        <v>0</v>
      </c>
      <c r="H543" s="11">
        <v>0</v>
      </c>
      <c r="I543" s="6">
        <v>301502</v>
      </c>
      <c r="J543" s="10">
        <v>0</v>
      </c>
      <c r="K543" s="11">
        <v>0</v>
      </c>
      <c r="L543" s="6">
        <v>150751</v>
      </c>
      <c r="M543" s="10">
        <v>0</v>
      </c>
      <c r="N543" s="11">
        <v>0</v>
      </c>
      <c r="O543" s="6">
        <v>150751</v>
      </c>
      <c r="P543" s="10">
        <v>0</v>
      </c>
      <c r="Q543" s="11">
        <v>0</v>
      </c>
    </row>
    <row r="544" spans="1:17" x14ac:dyDescent="0.25">
      <c r="A544" s="27" t="s">
        <v>1263</v>
      </c>
      <c r="B544" s="28" t="s">
        <v>60</v>
      </c>
      <c r="C544" s="28" t="s">
        <v>1293</v>
      </c>
      <c r="D544" s="29" t="s">
        <v>1294</v>
      </c>
      <c r="E544" s="30" t="s">
        <v>1295</v>
      </c>
      <c r="F544" s="6">
        <v>56282</v>
      </c>
      <c r="G544" s="10">
        <v>0</v>
      </c>
      <c r="H544" s="11">
        <v>0</v>
      </c>
      <c r="I544" s="6">
        <v>58041</v>
      </c>
      <c r="J544" s="10">
        <v>0</v>
      </c>
      <c r="K544" s="11">
        <v>0</v>
      </c>
      <c r="L544" s="6">
        <v>29021</v>
      </c>
      <c r="M544" s="10">
        <v>0</v>
      </c>
      <c r="N544" s="11">
        <v>0</v>
      </c>
      <c r="O544" s="6">
        <v>29020</v>
      </c>
      <c r="P544" s="10">
        <v>0</v>
      </c>
      <c r="Q544" s="11">
        <v>0</v>
      </c>
    </row>
    <row r="545" spans="1:17" x14ac:dyDescent="0.25">
      <c r="A545" s="27" t="s">
        <v>1263</v>
      </c>
      <c r="B545" s="28" t="s">
        <v>60</v>
      </c>
      <c r="C545" s="28" t="s">
        <v>1296</v>
      </c>
      <c r="D545" s="29" t="s">
        <v>1297</v>
      </c>
      <c r="E545" s="30" t="s">
        <v>1298</v>
      </c>
      <c r="F545" s="6">
        <v>24944</v>
      </c>
      <c r="G545" s="10">
        <v>0</v>
      </c>
      <c r="H545" s="11">
        <v>0</v>
      </c>
      <c r="I545" s="6">
        <v>25723</v>
      </c>
      <c r="J545" s="10">
        <v>0</v>
      </c>
      <c r="K545" s="11">
        <v>0</v>
      </c>
      <c r="L545" s="6">
        <v>12862</v>
      </c>
      <c r="M545" s="10">
        <v>0</v>
      </c>
      <c r="N545" s="11">
        <v>0</v>
      </c>
      <c r="O545" s="6">
        <v>12861</v>
      </c>
      <c r="P545" s="10">
        <v>0</v>
      </c>
      <c r="Q545" s="11">
        <v>0</v>
      </c>
    </row>
    <row r="546" spans="1:17" x14ac:dyDescent="0.25">
      <c r="A546" s="27" t="s">
        <v>1263</v>
      </c>
      <c r="B546" s="28" t="s">
        <v>60</v>
      </c>
      <c r="C546" s="28" t="s">
        <v>1299</v>
      </c>
      <c r="D546" s="29" t="s">
        <v>1300</v>
      </c>
      <c r="E546" s="30" t="s">
        <v>1301</v>
      </c>
      <c r="F546" s="6">
        <v>7583</v>
      </c>
      <c r="G546" s="10">
        <v>0</v>
      </c>
      <c r="H546" s="11">
        <v>0</v>
      </c>
      <c r="I546" s="6">
        <v>7820</v>
      </c>
      <c r="J546" s="10">
        <v>0</v>
      </c>
      <c r="K546" s="11">
        <v>0</v>
      </c>
      <c r="L546" s="6">
        <v>3910</v>
      </c>
      <c r="M546" s="10">
        <v>0</v>
      </c>
      <c r="N546" s="11">
        <v>0</v>
      </c>
      <c r="O546" s="6">
        <v>3910</v>
      </c>
      <c r="P546" s="10">
        <v>0</v>
      </c>
      <c r="Q546" s="11">
        <v>0</v>
      </c>
    </row>
    <row r="547" spans="1:17" x14ac:dyDescent="0.25">
      <c r="A547" s="27" t="s">
        <v>1263</v>
      </c>
      <c r="B547" s="28" t="s">
        <v>60</v>
      </c>
      <c r="C547" s="28" t="s">
        <v>1302</v>
      </c>
      <c r="D547" s="29" t="s">
        <v>1303</v>
      </c>
      <c r="E547" s="30" t="s">
        <v>1304</v>
      </c>
      <c r="F547" s="6">
        <v>0</v>
      </c>
      <c r="G547" s="10">
        <v>0</v>
      </c>
      <c r="H547" s="11">
        <v>0</v>
      </c>
      <c r="I547" s="6">
        <v>0</v>
      </c>
      <c r="J547" s="10">
        <v>0</v>
      </c>
      <c r="K547" s="11">
        <v>0</v>
      </c>
      <c r="L547" s="6">
        <v>0</v>
      </c>
      <c r="M547" s="10">
        <v>0</v>
      </c>
      <c r="N547" s="11">
        <v>0</v>
      </c>
      <c r="O547" s="6">
        <v>0</v>
      </c>
      <c r="P547" s="10">
        <v>0</v>
      </c>
      <c r="Q547" s="11">
        <v>0</v>
      </c>
    </row>
    <row r="548" spans="1:17" x14ac:dyDescent="0.25">
      <c r="A548" s="27" t="s">
        <v>1263</v>
      </c>
      <c r="B548" s="28" t="s">
        <v>60</v>
      </c>
      <c r="C548" s="28" t="s">
        <v>1305</v>
      </c>
      <c r="D548" s="29" t="s">
        <v>1306</v>
      </c>
      <c r="E548" s="30" t="s">
        <v>1307</v>
      </c>
      <c r="F548" s="6">
        <v>523</v>
      </c>
      <c r="G548" s="10">
        <v>0</v>
      </c>
      <c r="H548" s="11">
        <v>0</v>
      </c>
      <c r="I548" s="6">
        <v>539</v>
      </c>
      <c r="J548" s="10">
        <v>0</v>
      </c>
      <c r="K548" s="11">
        <v>0</v>
      </c>
      <c r="L548" s="6">
        <v>270</v>
      </c>
      <c r="M548" s="10">
        <v>0</v>
      </c>
      <c r="N548" s="11">
        <v>0</v>
      </c>
      <c r="O548" s="6">
        <v>269</v>
      </c>
      <c r="P548" s="10">
        <v>0</v>
      </c>
      <c r="Q548" s="11">
        <v>0</v>
      </c>
    </row>
    <row r="549" spans="1:17" x14ac:dyDescent="0.25">
      <c r="A549" s="27" t="s">
        <v>1263</v>
      </c>
      <c r="B549" s="28" t="s">
        <v>60</v>
      </c>
      <c r="C549" s="28" t="s">
        <v>1308</v>
      </c>
      <c r="D549" s="29" t="s">
        <v>1309</v>
      </c>
      <c r="E549" s="30" t="s">
        <v>1310</v>
      </c>
      <c r="F549" s="6">
        <v>5433</v>
      </c>
      <c r="G549" s="10">
        <v>0</v>
      </c>
      <c r="H549" s="11">
        <v>0</v>
      </c>
      <c r="I549" s="6">
        <v>5603</v>
      </c>
      <c r="J549" s="10">
        <v>0</v>
      </c>
      <c r="K549" s="11">
        <v>0</v>
      </c>
      <c r="L549" s="6">
        <v>2802</v>
      </c>
      <c r="M549" s="10">
        <v>0</v>
      </c>
      <c r="N549" s="11">
        <v>0</v>
      </c>
      <c r="O549" s="6">
        <v>2801</v>
      </c>
      <c r="P549" s="10">
        <v>0</v>
      </c>
      <c r="Q549" s="11">
        <v>0</v>
      </c>
    </row>
    <row r="550" spans="1:17" x14ac:dyDescent="0.25">
      <c r="A550" s="27" t="s">
        <v>1263</v>
      </c>
      <c r="B550" s="28" t="s">
        <v>60</v>
      </c>
      <c r="C550" s="28" t="s">
        <v>1311</v>
      </c>
      <c r="D550" s="29" t="s">
        <v>1312</v>
      </c>
      <c r="E550" s="30" t="s">
        <v>1313</v>
      </c>
      <c r="F550" s="6">
        <v>0</v>
      </c>
      <c r="G550" s="10">
        <v>0</v>
      </c>
      <c r="H550" s="11">
        <v>0</v>
      </c>
      <c r="I550" s="6">
        <v>0</v>
      </c>
      <c r="J550" s="10">
        <v>0</v>
      </c>
      <c r="K550" s="11">
        <v>0</v>
      </c>
      <c r="L550" s="6">
        <v>0</v>
      </c>
      <c r="M550" s="10">
        <v>0</v>
      </c>
      <c r="N550" s="11">
        <v>0</v>
      </c>
      <c r="O550" s="6">
        <v>0</v>
      </c>
      <c r="P550" s="10">
        <v>0</v>
      </c>
      <c r="Q550" s="11">
        <v>0</v>
      </c>
    </row>
    <row r="551" spans="1:17" x14ac:dyDescent="0.25">
      <c r="A551" s="27" t="s">
        <v>1263</v>
      </c>
      <c r="B551" s="28" t="s">
        <v>73</v>
      </c>
      <c r="C551" s="28" t="s">
        <v>1314</v>
      </c>
      <c r="D551" s="29" t="s">
        <v>1315</v>
      </c>
      <c r="E551" s="30" t="s">
        <v>1316</v>
      </c>
      <c r="F551" s="6">
        <v>9060</v>
      </c>
      <c r="G551" s="10">
        <v>0</v>
      </c>
      <c r="H551" s="11">
        <v>0</v>
      </c>
      <c r="I551" s="6">
        <v>9343</v>
      </c>
      <c r="J551" s="10">
        <v>0</v>
      </c>
      <c r="K551" s="11">
        <v>0</v>
      </c>
      <c r="L551" s="6">
        <v>4672</v>
      </c>
      <c r="M551" s="10">
        <v>0</v>
      </c>
      <c r="N551" s="11">
        <v>0</v>
      </c>
      <c r="O551" s="6">
        <v>4671</v>
      </c>
      <c r="P551" s="10">
        <v>0</v>
      </c>
      <c r="Q551" s="11">
        <v>0</v>
      </c>
    </row>
    <row r="552" spans="1:17" x14ac:dyDescent="0.25">
      <c r="A552" s="27" t="s">
        <v>1263</v>
      </c>
      <c r="B552" s="28" t="s">
        <v>73</v>
      </c>
      <c r="C552" s="28" t="s">
        <v>1317</v>
      </c>
      <c r="D552" s="29" t="s">
        <v>1318</v>
      </c>
      <c r="E552" s="30" t="s">
        <v>1319</v>
      </c>
      <c r="F552" s="6">
        <v>0</v>
      </c>
      <c r="G552" s="10">
        <v>0</v>
      </c>
      <c r="H552" s="11">
        <v>0</v>
      </c>
      <c r="I552" s="6">
        <v>0</v>
      </c>
      <c r="J552" s="10">
        <v>0</v>
      </c>
      <c r="K552" s="11">
        <v>0</v>
      </c>
      <c r="L552" s="6">
        <v>0</v>
      </c>
      <c r="M552" s="10">
        <v>0</v>
      </c>
      <c r="N552" s="11">
        <v>0</v>
      </c>
      <c r="O552" s="6">
        <v>0</v>
      </c>
      <c r="P552" s="10">
        <v>0</v>
      </c>
      <c r="Q552" s="11">
        <v>0</v>
      </c>
    </row>
    <row r="553" spans="1:17" x14ac:dyDescent="0.25">
      <c r="A553" s="27" t="s">
        <v>1263</v>
      </c>
      <c r="B553" s="28" t="s">
        <v>73</v>
      </c>
      <c r="C553" s="28" t="s">
        <v>1320</v>
      </c>
      <c r="D553" s="29" t="s">
        <v>1321</v>
      </c>
      <c r="E553" s="30" t="s">
        <v>1322</v>
      </c>
      <c r="F553" s="6">
        <v>88410</v>
      </c>
      <c r="G553" s="10">
        <v>0</v>
      </c>
      <c r="H553" s="11">
        <v>0</v>
      </c>
      <c r="I553" s="6">
        <v>91173</v>
      </c>
      <c r="J553" s="10">
        <v>0</v>
      </c>
      <c r="K553" s="11">
        <v>0</v>
      </c>
      <c r="L553" s="6">
        <v>45587</v>
      </c>
      <c r="M553" s="10">
        <v>0</v>
      </c>
      <c r="N553" s="11">
        <v>0</v>
      </c>
      <c r="O553" s="6">
        <v>45586</v>
      </c>
      <c r="P553" s="10">
        <v>0</v>
      </c>
      <c r="Q553" s="11">
        <v>0</v>
      </c>
    </row>
    <row r="554" spans="1:17" x14ac:dyDescent="0.25">
      <c r="A554" s="27" t="s">
        <v>1263</v>
      </c>
      <c r="B554" s="28" t="s">
        <v>73</v>
      </c>
      <c r="C554" s="28" t="s">
        <v>1323</v>
      </c>
      <c r="D554" s="29" t="s">
        <v>1324</v>
      </c>
      <c r="E554" s="30" t="s">
        <v>1325</v>
      </c>
      <c r="F554" s="6">
        <v>11870</v>
      </c>
      <c r="G554" s="10">
        <v>0</v>
      </c>
      <c r="H554" s="11">
        <v>0</v>
      </c>
      <c r="I554" s="6">
        <v>12241</v>
      </c>
      <c r="J554" s="10">
        <v>0</v>
      </c>
      <c r="K554" s="11">
        <v>0</v>
      </c>
      <c r="L554" s="6">
        <v>6121</v>
      </c>
      <c r="M554" s="10">
        <v>0</v>
      </c>
      <c r="N554" s="11">
        <v>0</v>
      </c>
      <c r="O554" s="6">
        <v>6120</v>
      </c>
      <c r="P554" s="10">
        <v>0</v>
      </c>
      <c r="Q554" s="11">
        <v>0</v>
      </c>
    </row>
    <row r="555" spans="1:17" x14ac:dyDescent="0.25">
      <c r="A555" s="27" t="s">
        <v>1263</v>
      </c>
      <c r="B555" s="28" t="s">
        <v>73</v>
      </c>
      <c r="C555" s="28" t="s">
        <v>1326</v>
      </c>
      <c r="D555" s="29" t="s">
        <v>1327</v>
      </c>
      <c r="E555" s="30" t="s">
        <v>1328</v>
      </c>
      <c r="F555" s="6">
        <v>62627</v>
      </c>
      <c r="G555" s="10">
        <v>0</v>
      </c>
      <c r="H555" s="11">
        <v>0</v>
      </c>
      <c r="I555" s="6">
        <v>64584</v>
      </c>
      <c r="J555" s="10">
        <v>0</v>
      </c>
      <c r="K555" s="11">
        <v>0</v>
      </c>
      <c r="L555" s="6">
        <v>32292</v>
      </c>
      <c r="M555" s="10">
        <v>0</v>
      </c>
      <c r="N555" s="11">
        <v>0</v>
      </c>
      <c r="O555" s="6">
        <v>32292</v>
      </c>
      <c r="P555" s="10">
        <v>0</v>
      </c>
      <c r="Q555" s="11">
        <v>0</v>
      </c>
    </row>
    <row r="556" spans="1:17" x14ac:dyDescent="0.25">
      <c r="A556" s="27" t="s">
        <v>1263</v>
      </c>
      <c r="B556" s="28" t="s">
        <v>73</v>
      </c>
      <c r="C556" s="28" t="s">
        <v>1329</v>
      </c>
      <c r="D556" s="29" t="s">
        <v>1330</v>
      </c>
      <c r="E556" s="30" t="s">
        <v>1331</v>
      </c>
      <c r="F556" s="6">
        <v>441609</v>
      </c>
      <c r="G556" s="10">
        <v>0</v>
      </c>
      <c r="H556" s="11">
        <v>0</v>
      </c>
      <c r="I556" s="6">
        <v>455408</v>
      </c>
      <c r="J556" s="10">
        <v>0</v>
      </c>
      <c r="K556" s="11">
        <v>0</v>
      </c>
      <c r="L556" s="6">
        <v>227704</v>
      </c>
      <c r="M556" s="10">
        <v>0</v>
      </c>
      <c r="N556" s="11">
        <v>0</v>
      </c>
      <c r="O556" s="6">
        <v>227704</v>
      </c>
      <c r="P556" s="10">
        <v>0</v>
      </c>
      <c r="Q556" s="11">
        <v>0</v>
      </c>
    </row>
    <row r="557" spans="1:17" x14ac:dyDescent="0.25">
      <c r="A557" s="27" t="s">
        <v>1263</v>
      </c>
      <c r="B557" s="28" t="s">
        <v>73</v>
      </c>
      <c r="C557" s="28" t="s">
        <v>1332</v>
      </c>
      <c r="D557" s="29" t="s">
        <v>1333</v>
      </c>
      <c r="E557" s="30" t="s">
        <v>1334</v>
      </c>
      <c r="F557" s="6">
        <v>81003</v>
      </c>
      <c r="G557" s="10">
        <v>0</v>
      </c>
      <c r="H557" s="11">
        <v>0</v>
      </c>
      <c r="I557" s="6">
        <v>83534</v>
      </c>
      <c r="J557" s="10">
        <v>0</v>
      </c>
      <c r="K557" s="11">
        <v>0</v>
      </c>
      <c r="L557" s="6">
        <v>41767</v>
      </c>
      <c r="M557" s="10">
        <v>0</v>
      </c>
      <c r="N557" s="11">
        <v>0</v>
      </c>
      <c r="O557" s="6">
        <v>41767</v>
      </c>
      <c r="P557" s="10">
        <v>0</v>
      </c>
      <c r="Q557" s="11">
        <v>0</v>
      </c>
    </row>
    <row r="558" spans="1:17" x14ac:dyDescent="0.25">
      <c r="A558" s="27" t="s">
        <v>1263</v>
      </c>
      <c r="B558" s="28" t="s">
        <v>83</v>
      </c>
      <c r="C558" s="28" t="s">
        <v>1335</v>
      </c>
      <c r="D558" s="29" t="s">
        <v>1336</v>
      </c>
      <c r="E558" s="30" t="s">
        <v>1337</v>
      </c>
      <c r="F558" s="6">
        <v>1335</v>
      </c>
      <c r="G558" s="10">
        <v>0</v>
      </c>
      <c r="H558" s="11">
        <v>0</v>
      </c>
      <c r="I558" s="6">
        <v>1377</v>
      </c>
      <c r="J558" s="10">
        <v>0</v>
      </c>
      <c r="K558" s="11">
        <v>0</v>
      </c>
      <c r="L558" s="6">
        <v>689</v>
      </c>
      <c r="M558" s="10">
        <v>0</v>
      </c>
      <c r="N558" s="11">
        <v>0</v>
      </c>
      <c r="O558" s="6">
        <v>688</v>
      </c>
      <c r="P558" s="10">
        <v>0</v>
      </c>
      <c r="Q558" s="11">
        <v>0</v>
      </c>
    </row>
    <row r="559" spans="1:17" x14ac:dyDescent="0.25">
      <c r="A559" s="27" t="s">
        <v>1263</v>
      </c>
      <c r="B559" s="28" t="s">
        <v>83</v>
      </c>
      <c r="C559" s="28" t="s">
        <v>1338</v>
      </c>
      <c r="D559" s="29" t="s">
        <v>1339</v>
      </c>
      <c r="E559" s="30" t="s">
        <v>1340</v>
      </c>
      <c r="F559" s="6">
        <v>17627</v>
      </c>
      <c r="G559" s="10">
        <v>0</v>
      </c>
      <c r="H559" s="11">
        <v>0</v>
      </c>
      <c r="I559" s="6">
        <v>18178</v>
      </c>
      <c r="J559" s="10">
        <v>0</v>
      </c>
      <c r="K559" s="11">
        <v>0</v>
      </c>
      <c r="L559" s="6">
        <v>9089</v>
      </c>
      <c r="M559" s="10">
        <v>0</v>
      </c>
      <c r="N559" s="11">
        <v>0</v>
      </c>
      <c r="O559" s="6">
        <v>9089</v>
      </c>
      <c r="P559" s="10">
        <v>0</v>
      </c>
      <c r="Q559" s="11">
        <v>0</v>
      </c>
    </row>
    <row r="560" spans="1:17" x14ac:dyDescent="0.25">
      <c r="A560" s="27" t="s">
        <v>1263</v>
      </c>
      <c r="B560" s="28" t="s">
        <v>83</v>
      </c>
      <c r="C560" s="28" t="s">
        <v>1341</v>
      </c>
      <c r="D560" s="29" t="s">
        <v>1342</v>
      </c>
      <c r="E560" s="30" t="s">
        <v>1343</v>
      </c>
      <c r="F560" s="6">
        <v>4445</v>
      </c>
      <c r="G560" s="10">
        <v>0</v>
      </c>
      <c r="H560" s="11">
        <v>0</v>
      </c>
      <c r="I560" s="6">
        <v>4584</v>
      </c>
      <c r="J560" s="10">
        <v>0</v>
      </c>
      <c r="K560" s="11">
        <v>0</v>
      </c>
      <c r="L560" s="6">
        <v>2292</v>
      </c>
      <c r="M560" s="10">
        <v>0</v>
      </c>
      <c r="N560" s="11">
        <v>0</v>
      </c>
      <c r="O560" s="6">
        <v>2292</v>
      </c>
      <c r="P560" s="10">
        <v>0</v>
      </c>
      <c r="Q560" s="11">
        <v>0</v>
      </c>
    </row>
    <row r="561" spans="1:17" x14ac:dyDescent="0.25">
      <c r="A561" s="27" t="s">
        <v>1263</v>
      </c>
      <c r="B561" s="28" t="s">
        <v>83</v>
      </c>
      <c r="C561" s="28" t="s">
        <v>1344</v>
      </c>
      <c r="D561" s="29" t="s">
        <v>1345</v>
      </c>
      <c r="E561" s="30" t="s">
        <v>1346</v>
      </c>
      <c r="F561" s="6">
        <v>5905</v>
      </c>
      <c r="G561" s="10">
        <v>0</v>
      </c>
      <c r="H561" s="11">
        <v>0</v>
      </c>
      <c r="I561" s="6">
        <v>6090</v>
      </c>
      <c r="J561" s="10">
        <v>0</v>
      </c>
      <c r="K561" s="11">
        <v>0</v>
      </c>
      <c r="L561" s="6">
        <v>3045</v>
      </c>
      <c r="M561" s="10">
        <v>0</v>
      </c>
      <c r="N561" s="11">
        <v>0</v>
      </c>
      <c r="O561" s="6">
        <v>3045</v>
      </c>
      <c r="P561" s="10">
        <v>0</v>
      </c>
      <c r="Q561" s="11">
        <v>0</v>
      </c>
    </row>
    <row r="562" spans="1:17" x14ac:dyDescent="0.25">
      <c r="A562" s="27" t="s">
        <v>1263</v>
      </c>
      <c r="B562" s="28" t="s">
        <v>83</v>
      </c>
      <c r="C562" s="28" t="s">
        <v>1347</v>
      </c>
      <c r="D562" s="29" t="s">
        <v>1348</v>
      </c>
      <c r="E562" s="30" t="s">
        <v>1349</v>
      </c>
      <c r="F562" s="6">
        <v>1076</v>
      </c>
      <c r="G562" s="10">
        <v>0</v>
      </c>
      <c r="H562" s="11">
        <v>0</v>
      </c>
      <c r="I562" s="6">
        <v>1110</v>
      </c>
      <c r="J562" s="10">
        <v>0</v>
      </c>
      <c r="K562" s="11">
        <v>0</v>
      </c>
      <c r="L562" s="6">
        <v>555</v>
      </c>
      <c r="M562" s="10">
        <v>0</v>
      </c>
      <c r="N562" s="11">
        <v>0</v>
      </c>
      <c r="O562" s="6">
        <v>555</v>
      </c>
      <c r="P562" s="10">
        <v>0</v>
      </c>
      <c r="Q562" s="11">
        <v>0</v>
      </c>
    </row>
    <row r="563" spans="1:17" x14ac:dyDescent="0.25">
      <c r="A563" s="27" t="s">
        <v>1263</v>
      </c>
      <c r="B563" s="28" t="s">
        <v>83</v>
      </c>
      <c r="C563" s="28" t="s">
        <v>1350</v>
      </c>
      <c r="D563" s="29" t="s">
        <v>1351</v>
      </c>
      <c r="E563" s="30" t="s">
        <v>1352</v>
      </c>
      <c r="F563" s="6">
        <v>195</v>
      </c>
      <c r="G563" s="10">
        <v>0</v>
      </c>
      <c r="H563" s="11">
        <v>0</v>
      </c>
      <c r="I563" s="6">
        <v>201</v>
      </c>
      <c r="J563" s="10">
        <v>0</v>
      </c>
      <c r="K563" s="11">
        <v>0</v>
      </c>
      <c r="L563" s="6">
        <v>101</v>
      </c>
      <c r="M563" s="10">
        <v>0</v>
      </c>
      <c r="N563" s="11">
        <v>0</v>
      </c>
      <c r="O563" s="6">
        <v>100</v>
      </c>
      <c r="P563" s="10">
        <v>0</v>
      </c>
      <c r="Q563" s="11">
        <v>0</v>
      </c>
    </row>
    <row r="564" spans="1:17" x14ac:dyDescent="0.25">
      <c r="A564" s="27" t="s">
        <v>1263</v>
      </c>
      <c r="B564" s="28" t="s">
        <v>329</v>
      </c>
      <c r="C564" s="28" t="s">
        <v>1341</v>
      </c>
      <c r="D564" s="29" t="s">
        <v>1353</v>
      </c>
      <c r="E564" s="30" t="s">
        <v>1354</v>
      </c>
      <c r="F564" s="6">
        <v>0</v>
      </c>
      <c r="G564" s="10">
        <v>0</v>
      </c>
      <c r="H564" s="11">
        <v>0</v>
      </c>
      <c r="I564" s="6">
        <v>0</v>
      </c>
      <c r="J564" s="10">
        <v>0</v>
      </c>
      <c r="K564" s="11">
        <v>0</v>
      </c>
      <c r="L564" s="6">
        <v>0</v>
      </c>
      <c r="M564" s="10">
        <v>0</v>
      </c>
      <c r="N564" s="11">
        <v>0</v>
      </c>
      <c r="O564" s="6">
        <v>0</v>
      </c>
      <c r="P564" s="10">
        <v>0</v>
      </c>
      <c r="Q564" s="11">
        <v>0</v>
      </c>
    </row>
    <row r="565" spans="1:17" x14ac:dyDescent="0.25">
      <c r="A565" s="27" t="s">
        <v>1263</v>
      </c>
      <c r="B565" s="28" t="s">
        <v>329</v>
      </c>
      <c r="C565" s="28" t="s">
        <v>1355</v>
      </c>
      <c r="D565" s="29" t="s">
        <v>1356</v>
      </c>
      <c r="E565" s="30" t="s">
        <v>1357</v>
      </c>
      <c r="F565" s="6">
        <v>0</v>
      </c>
      <c r="G565" s="10">
        <v>0</v>
      </c>
      <c r="H565" s="11">
        <v>0</v>
      </c>
      <c r="I565" s="6">
        <v>0</v>
      </c>
      <c r="J565" s="10">
        <v>0</v>
      </c>
      <c r="K565" s="11">
        <v>0</v>
      </c>
      <c r="L565" s="6">
        <v>0</v>
      </c>
      <c r="M565" s="10">
        <v>0</v>
      </c>
      <c r="N565" s="11">
        <v>0</v>
      </c>
      <c r="O565" s="6">
        <v>0</v>
      </c>
      <c r="P565" s="10">
        <v>0</v>
      </c>
      <c r="Q565" s="11">
        <v>0</v>
      </c>
    </row>
    <row r="566" spans="1:17" x14ac:dyDescent="0.25">
      <c r="A566" s="27" t="s">
        <v>1358</v>
      </c>
      <c r="B566" s="28" t="s">
        <v>19</v>
      </c>
      <c r="C566" s="28" t="s">
        <v>20</v>
      </c>
      <c r="D566" s="29" t="s">
        <v>1359</v>
      </c>
      <c r="E566" s="30" t="s">
        <v>1360</v>
      </c>
      <c r="F566" s="6">
        <v>21366</v>
      </c>
      <c r="G566" s="10">
        <v>0</v>
      </c>
      <c r="H566" s="11">
        <v>0</v>
      </c>
      <c r="I566" s="6">
        <v>22034</v>
      </c>
      <c r="J566" s="10">
        <v>0</v>
      </c>
      <c r="K566" s="11">
        <v>0</v>
      </c>
      <c r="L566" s="6">
        <v>11017</v>
      </c>
      <c r="M566" s="10">
        <v>0</v>
      </c>
      <c r="N566" s="11">
        <v>0</v>
      </c>
      <c r="O566" s="6">
        <v>11017</v>
      </c>
      <c r="P566" s="10">
        <v>0</v>
      </c>
      <c r="Q566" s="11">
        <v>0</v>
      </c>
    </row>
    <row r="567" spans="1:17" x14ac:dyDescent="0.25">
      <c r="A567" s="31" t="s">
        <v>1358</v>
      </c>
      <c r="B567" s="32" t="s">
        <v>23</v>
      </c>
      <c r="C567" s="32" t="s">
        <v>24</v>
      </c>
      <c r="D567" s="29" t="s">
        <v>1361</v>
      </c>
      <c r="E567" s="33" t="s">
        <v>1205</v>
      </c>
      <c r="F567" s="6">
        <v>0</v>
      </c>
      <c r="G567" s="10">
        <v>0</v>
      </c>
      <c r="H567" s="11">
        <v>0</v>
      </c>
      <c r="I567" s="6">
        <v>0</v>
      </c>
      <c r="J567" s="10">
        <v>0</v>
      </c>
      <c r="K567" s="11">
        <v>0</v>
      </c>
      <c r="L567" s="6">
        <v>0</v>
      </c>
      <c r="M567" s="10">
        <v>0</v>
      </c>
      <c r="N567" s="11">
        <v>0</v>
      </c>
      <c r="O567" s="6">
        <v>0</v>
      </c>
      <c r="P567" s="10">
        <v>0</v>
      </c>
      <c r="Q567" s="11">
        <v>0</v>
      </c>
    </row>
    <row r="568" spans="1:17" x14ac:dyDescent="0.25">
      <c r="A568" s="27" t="s">
        <v>1358</v>
      </c>
      <c r="B568" s="28" t="s">
        <v>23</v>
      </c>
      <c r="C568" s="28" t="s">
        <v>27</v>
      </c>
      <c r="D568" s="29" t="s">
        <v>1362</v>
      </c>
      <c r="E568" s="30" t="s">
        <v>1363</v>
      </c>
      <c r="F568" s="6">
        <v>922</v>
      </c>
      <c r="G568" s="10">
        <v>0</v>
      </c>
      <c r="H568" s="11">
        <v>0</v>
      </c>
      <c r="I568" s="6">
        <v>951</v>
      </c>
      <c r="J568" s="10">
        <v>0</v>
      </c>
      <c r="K568" s="11">
        <v>0</v>
      </c>
      <c r="L568" s="6">
        <v>476</v>
      </c>
      <c r="M568" s="10">
        <v>0</v>
      </c>
      <c r="N568" s="11">
        <v>0</v>
      </c>
      <c r="O568" s="6">
        <v>475</v>
      </c>
      <c r="P568" s="10">
        <v>0</v>
      </c>
      <c r="Q568" s="11">
        <v>0</v>
      </c>
    </row>
    <row r="569" spans="1:17" x14ac:dyDescent="0.25">
      <c r="A569" s="27" t="s">
        <v>1358</v>
      </c>
      <c r="B569" s="28" t="s">
        <v>23</v>
      </c>
      <c r="C569" s="28" t="s">
        <v>30</v>
      </c>
      <c r="D569" s="29" t="s">
        <v>1364</v>
      </c>
      <c r="E569" s="30" t="s">
        <v>1365</v>
      </c>
      <c r="F569" s="6">
        <v>0</v>
      </c>
      <c r="G569" s="10">
        <v>0</v>
      </c>
      <c r="H569" s="11">
        <v>0</v>
      </c>
      <c r="I569" s="6">
        <v>0</v>
      </c>
      <c r="J569" s="10">
        <v>0</v>
      </c>
      <c r="K569" s="11">
        <v>0</v>
      </c>
      <c r="L569" s="6">
        <v>0</v>
      </c>
      <c r="M569" s="10">
        <v>0</v>
      </c>
      <c r="N569" s="11">
        <v>0</v>
      </c>
      <c r="O569" s="6">
        <v>0</v>
      </c>
      <c r="P569" s="10">
        <v>0</v>
      </c>
      <c r="Q569" s="11">
        <v>0</v>
      </c>
    </row>
    <row r="570" spans="1:17" x14ac:dyDescent="0.25">
      <c r="A570" s="27" t="s">
        <v>1358</v>
      </c>
      <c r="B570" s="28" t="s">
        <v>23</v>
      </c>
      <c r="C570" s="28" t="s">
        <v>33</v>
      </c>
      <c r="D570" s="29" t="s">
        <v>1366</v>
      </c>
      <c r="E570" s="30" t="s">
        <v>211</v>
      </c>
      <c r="F570" s="6">
        <v>0</v>
      </c>
      <c r="G570" s="10">
        <v>0</v>
      </c>
      <c r="H570" s="11">
        <v>0</v>
      </c>
      <c r="I570" s="6">
        <v>0</v>
      </c>
      <c r="J570" s="10">
        <v>0</v>
      </c>
      <c r="K570" s="11">
        <v>0</v>
      </c>
      <c r="L570" s="6">
        <v>0</v>
      </c>
      <c r="M570" s="10">
        <v>0</v>
      </c>
      <c r="N570" s="11">
        <v>0</v>
      </c>
      <c r="O570" s="6">
        <v>0</v>
      </c>
      <c r="P570" s="10">
        <v>0</v>
      </c>
      <c r="Q570" s="11">
        <v>0</v>
      </c>
    </row>
    <row r="571" spans="1:17" x14ac:dyDescent="0.25">
      <c r="A571" s="27" t="s">
        <v>1358</v>
      </c>
      <c r="B571" s="28" t="s">
        <v>23</v>
      </c>
      <c r="C571" s="28" t="s">
        <v>36</v>
      </c>
      <c r="D571" s="29" t="s">
        <v>1367</v>
      </c>
      <c r="E571" s="30" t="s">
        <v>105</v>
      </c>
      <c r="F571" s="6">
        <v>73</v>
      </c>
      <c r="G571" s="10">
        <v>0</v>
      </c>
      <c r="H571" s="11">
        <v>0</v>
      </c>
      <c r="I571" s="6">
        <v>75</v>
      </c>
      <c r="J571" s="10">
        <v>0</v>
      </c>
      <c r="K571" s="11">
        <v>0</v>
      </c>
      <c r="L571" s="6">
        <v>38</v>
      </c>
      <c r="M571" s="10">
        <v>0</v>
      </c>
      <c r="N571" s="11">
        <v>0</v>
      </c>
      <c r="O571" s="6">
        <v>37</v>
      </c>
      <c r="P571" s="10">
        <v>0</v>
      </c>
      <c r="Q571" s="11">
        <v>0</v>
      </c>
    </row>
    <row r="572" spans="1:17" x14ac:dyDescent="0.25">
      <c r="A572" s="27" t="s">
        <v>1358</v>
      </c>
      <c r="B572" s="28" t="s">
        <v>23</v>
      </c>
      <c r="C572" s="28" t="s">
        <v>39</v>
      </c>
      <c r="D572" s="29" t="s">
        <v>1368</v>
      </c>
      <c r="E572" s="30" t="s">
        <v>808</v>
      </c>
      <c r="F572" s="6">
        <v>0</v>
      </c>
      <c r="G572" s="10">
        <v>0</v>
      </c>
      <c r="H572" s="11">
        <v>0</v>
      </c>
      <c r="I572" s="6">
        <v>0</v>
      </c>
      <c r="J572" s="10">
        <v>0</v>
      </c>
      <c r="K572" s="11">
        <v>0</v>
      </c>
      <c r="L572" s="6">
        <v>0</v>
      </c>
      <c r="M572" s="10">
        <v>0</v>
      </c>
      <c r="N572" s="11">
        <v>0</v>
      </c>
      <c r="O572" s="6">
        <v>0</v>
      </c>
      <c r="P572" s="10">
        <v>0</v>
      </c>
      <c r="Q572" s="11">
        <v>0</v>
      </c>
    </row>
    <row r="573" spans="1:17" x14ac:dyDescent="0.25">
      <c r="A573" s="27" t="s">
        <v>1358</v>
      </c>
      <c r="B573" s="28" t="s">
        <v>23</v>
      </c>
      <c r="C573" s="28" t="s">
        <v>42</v>
      </c>
      <c r="D573" s="29" t="s">
        <v>1369</v>
      </c>
      <c r="E573" s="30" t="s">
        <v>1370</v>
      </c>
      <c r="F573" s="6">
        <v>0</v>
      </c>
      <c r="G573" s="10">
        <v>0</v>
      </c>
      <c r="H573" s="11">
        <v>0</v>
      </c>
      <c r="I573" s="6">
        <v>0</v>
      </c>
      <c r="J573" s="10">
        <v>0</v>
      </c>
      <c r="K573" s="11">
        <v>0</v>
      </c>
      <c r="L573" s="6">
        <v>0</v>
      </c>
      <c r="M573" s="10">
        <v>0</v>
      </c>
      <c r="N573" s="11">
        <v>0</v>
      </c>
      <c r="O573" s="6">
        <v>0</v>
      </c>
      <c r="P573" s="10">
        <v>0</v>
      </c>
      <c r="Q573" s="11">
        <v>0</v>
      </c>
    </row>
    <row r="574" spans="1:17" x14ac:dyDescent="0.25">
      <c r="A574" s="27" t="s">
        <v>1358</v>
      </c>
      <c r="B574" s="28" t="s">
        <v>23</v>
      </c>
      <c r="C574" s="28" t="s">
        <v>45</v>
      </c>
      <c r="D574" s="29" t="s">
        <v>1371</v>
      </c>
      <c r="E574" s="30" t="s">
        <v>684</v>
      </c>
      <c r="F574" s="6">
        <v>792</v>
      </c>
      <c r="G574" s="10">
        <v>0</v>
      </c>
      <c r="H574" s="11">
        <v>0</v>
      </c>
      <c r="I574" s="6">
        <v>817</v>
      </c>
      <c r="J574" s="10">
        <v>0</v>
      </c>
      <c r="K574" s="11">
        <v>0</v>
      </c>
      <c r="L574" s="6">
        <v>409</v>
      </c>
      <c r="M574" s="10">
        <v>0</v>
      </c>
      <c r="N574" s="11">
        <v>0</v>
      </c>
      <c r="O574" s="6">
        <v>408</v>
      </c>
      <c r="P574" s="10">
        <v>0</v>
      </c>
      <c r="Q574" s="11">
        <v>0</v>
      </c>
    </row>
    <row r="575" spans="1:17" x14ac:dyDescent="0.25">
      <c r="A575" s="27" t="s">
        <v>1358</v>
      </c>
      <c r="B575" s="28" t="s">
        <v>23</v>
      </c>
      <c r="C575" s="28" t="s">
        <v>48</v>
      </c>
      <c r="D575" s="29" t="s">
        <v>1372</v>
      </c>
      <c r="E575" s="30" t="s">
        <v>1373</v>
      </c>
      <c r="F575" s="6">
        <v>0</v>
      </c>
      <c r="G575" s="10">
        <v>0</v>
      </c>
      <c r="H575" s="11">
        <v>0</v>
      </c>
      <c r="I575" s="6">
        <v>0</v>
      </c>
      <c r="J575" s="10">
        <v>0</v>
      </c>
      <c r="K575" s="11">
        <v>0</v>
      </c>
      <c r="L575" s="6">
        <v>0</v>
      </c>
      <c r="M575" s="10">
        <v>0</v>
      </c>
      <c r="N575" s="11">
        <v>0</v>
      </c>
      <c r="O575" s="6">
        <v>0</v>
      </c>
      <c r="P575" s="10">
        <v>0</v>
      </c>
      <c r="Q575" s="11">
        <v>0</v>
      </c>
    </row>
    <row r="576" spans="1:17" x14ac:dyDescent="0.25">
      <c r="A576" s="27" t="s">
        <v>1358</v>
      </c>
      <c r="B576" s="28" t="s">
        <v>60</v>
      </c>
      <c r="C576" s="28" t="s">
        <v>86</v>
      </c>
      <c r="D576" s="29" t="s">
        <v>1374</v>
      </c>
      <c r="E576" s="30" t="s">
        <v>1375</v>
      </c>
      <c r="F576" s="6">
        <v>18359</v>
      </c>
      <c r="G576" s="10">
        <v>0</v>
      </c>
      <c r="H576" s="11">
        <v>0</v>
      </c>
      <c r="I576" s="6">
        <v>18933</v>
      </c>
      <c r="J576" s="10">
        <v>0</v>
      </c>
      <c r="K576" s="11">
        <v>0</v>
      </c>
      <c r="L576" s="6">
        <v>9467</v>
      </c>
      <c r="M576" s="10">
        <v>0</v>
      </c>
      <c r="N576" s="11">
        <v>0</v>
      </c>
      <c r="O576" s="6">
        <v>9466</v>
      </c>
      <c r="P576" s="10">
        <v>0</v>
      </c>
      <c r="Q576" s="11">
        <v>0</v>
      </c>
    </row>
    <row r="577" spans="1:17" x14ac:dyDescent="0.25">
      <c r="A577" s="27" t="s">
        <v>1358</v>
      </c>
      <c r="B577" s="28" t="s">
        <v>60</v>
      </c>
      <c r="C577" s="28" t="s">
        <v>1376</v>
      </c>
      <c r="D577" s="29" t="s">
        <v>1377</v>
      </c>
      <c r="E577" s="30" t="s">
        <v>1378</v>
      </c>
      <c r="F577" s="6">
        <v>0</v>
      </c>
      <c r="G577" s="10">
        <v>0</v>
      </c>
      <c r="H577" s="11">
        <v>0</v>
      </c>
      <c r="I577" s="6">
        <v>0</v>
      </c>
      <c r="J577" s="10">
        <v>0</v>
      </c>
      <c r="K577" s="11">
        <v>0</v>
      </c>
      <c r="L577" s="6">
        <v>0</v>
      </c>
      <c r="M577" s="10">
        <v>0</v>
      </c>
      <c r="N577" s="11">
        <v>0</v>
      </c>
      <c r="O577" s="6">
        <v>0</v>
      </c>
      <c r="P577" s="10">
        <v>0</v>
      </c>
      <c r="Q577" s="11">
        <v>0</v>
      </c>
    </row>
    <row r="578" spans="1:17" x14ac:dyDescent="0.25">
      <c r="A578" s="27" t="s">
        <v>1358</v>
      </c>
      <c r="B578" s="28" t="s">
        <v>73</v>
      </c>
      <c r="C578" s="28" t="s">
        <v>1379</v>
      </c>
      <c r="D578" s="29" t="s">
        <v>1380</v>
      </c>
      <c r="E578" s="30" t="s">
        <v>1381</v>
      </c>
      <c r="F578" s="6">
        <v>44018</v>
      </c>
      <c r="G578" s="10">
        <v>0</v>
      </c>
      <c r="H578" s="11">
        <v>0</v>
      </c>
      <c r="I578" s="6">
        <v>45393</v>
      </c>
      <c r="J578" s="10">
        <v>0</v>
      </c>
      <c r="K578" s="11">
        <v>0</v>
      </c>
      <c r="L578" s="6">
        <v>22697</v>
      </c>
      <c r="M578" s="10">
        <v>0</v>
      </c>
      <c r="N578" s="11">
        <v>0</v>
      </c>
      <c r="O578" s="6">
        <v>22696</v>
      </c>
      <c r="P578" s="10">
        <v>0</v>
      </c>
      <c r="Q578" s="11">
        <v>0</v>
      </c>
    </row>
    <row r="579" spans="1:17" x14ac:dyDescent="0.25">
      <c r="A579" s="27" t="s">
        <v>1358</v>
      </c>
      <c r="B579" s="28" t="s">
        <v>83</v>
      </c>
      <c r="C579" s="28" t="s">
        <v>1028</v>
      </c>
      <c r="D579" s="29" t="s">
        <v>1382</v>
      </c>
      <c r="E579" s="30" t="s">
        <v>1383</v>
      </c>
      <c r="F579" s="6">
        <v>3326</v>
      </c>
      <c r="G579" s="10">
        <v>0</v>
      </c>
      <c r="H579" s="11">
        <v>0</v>
      </c>
      <c r="I579" s="6">
        <v>3430</v>
      </c>
      <c r="J579" s="10">
        <v>0</v>
      </c>
      <c r="K579" s="11">
        <v>0</v>
      </c>
      <c r="L579" s="6">
        <v>1715</v>
      </c>
      <c r="M579" s="10">
        <v>0</v>
      </c>
      <c r="N579" s="11">
        <v>0</v>
      </c>
      <c r="O579" s="6">
        <v>1715</v>
      </c>
      <c r="P579" s="10">
        <v>0</v>
      </c>
      <c r="Q579" s="11">
        <v>0</v>
      </c>
    </row>
    <row r="580" spans="1:17" x14ac:dyDescent="0.25">
      <c r="A580" s="27" t="s">
        <v>1384</v>
      </c>
      <c r="B580" s="28" t="s">
        <v>19</v>
      </c>
      <c r="C580" s="28" t="s">
        <v>20</v>
      </c>
      <c r="D580" s="29" t="s">
        <v>1385</v>
      </c>
      <c r="E580" s="30" t="s">
        <v>1386</v>
      </c>
      <c r="F580" s="6">
        <v>57892</v>
      </c>
      <c r="G580" s="10">
        <v>0</v>
      </c>
      <c r="H580" s="11">
        <v>0</v>
      </c>
      <c r="I580" s="6">
        <v>59701</v>
      </c>
      <c r="J580" s="10">
        <v>0</v>
      </c>
      <c r="K580" s="11">
        <v>0</v>
      </c>
      <c r="L580" s="6">
        <v>29851</v>
      </c>
      <c r="M580" s="10">
        <v>0</v>
      </c>
      <c r="N580" s="11">
        <v>0</v>
      </c>
      <c r="O580" s="6">
        <v>29850</v>
      </c>
      <c r="P580" s="10">
        <v>0</v>
      </c>
      <c r="Q580" s="11">
        <v>0</v>
      </c>
    </row>
    <row r="581" spans="1:17" x14ac:dyDescent="0.25">
      <c r="A581" s="27" t="s">
        <v>1384</v>
      </c>
      <c r="B581" s="28" t="s">
        <v>23</v>
      </c>
      <c r="C581" s="28" t="s">
        <v>24</v>
      </c>
      <c r="D581" s="29" t="s">
        <v>1387</v>
      </c>
      <c r="E581" s="30" t="s">
        <v>1041</v>
      </c>
      <c r="F581" s="6">
        <v>0</v>
      </c>
      <c r="G581" s="10">
        <v>0</v>
      </c>
      <c r="H581" s="11">
        <v>0</v>
      </c>
      <c r="I581" s="6">
        <v>0</v>
      </c>
      <c r="J581" s="10">
        <v>0</v>
      </c>
      <c r="K581" s="11">
        <v>0</v>
      </c>
      <c r="L581" s="6">
        <v>0</v>
      </c>
      <c r="M581" s="10">
        <v>0</v>
      </c>
      <c r="N581" s="11">
        <v>0</v>
      </c>
      <c r="O581" s="6">
        <v>0</v>
      </c>
      <c r="P581" s="10">
        <v>0</v>
      </c>
      <c r="Q581" s="11">
        <v>0</v>
      </c>
    </row>
    <row r="582" spans="1:17" x14ac:dyDescent="0.25">
      <c r="A582" s="27" t="s">
        <v>1384</v>
      </c>
      <c r="B582" s="28" t="s">
        <v>23</v>
      </c>
      <c r="C582" s="28" t="s">
        <v>27</v>
      </c>
      <c r="D582" s="29" t="s">
        <v>1388</v>
      </c>
      <c r="E582" s="30" t="s">
        <v>1389</v>
      </c>
      <c r="F582" s="6">
        <v>0</v>
      </c>
      <c r="G582" s="10">
        <v>0</v>
      </c>
      <c r="H582" s="11">
        <v>0</v>
      </c>
      <c r="I582" s="6">
        <v>0</v>
      </c>
      <c r="J582" s="10">
        <v>0</v>
      </c>
      <c r="K582" s="11">
        <v>0</v>
      </c>
      <c r="L582" s="6">
        <v>0</v>
      </c>
      <c r="M582" s="10">
        <v>0</v>
      </c>
      <c r="N582" s="11">
        <v>0</v>
      </c>
      <c r="O582" s="6">
        <v>0</v>
      </c>
      <c r="P582" s="10">
        <v>0</v>
      </c>
      <c r="Q582" s="11">
        <v>0</v>
      </c>
    </row>
    <row r="583" spans="1:17" x14ac:dyDescent="0.25">
      <c r="A583" s="27" t="s">
        <v>1384</v>
      </c>
      <c r="B583" s="28" t="s">
        <v>23</v>
      </c>
      <c r="C583" s="28" t="s">
        <v>30</v>
      </c>
      <c r="D583" s="29" t="s">
        <v>1390</v>
      </c>
      <c r="E583" s="30" t="s">
        <v>1391</v>
      </c>
      <c r="F583" s="6">
        <v>30</v>
      </c>
      <c r="G583" s="10">
        <v>94</v>
      </c>
      <c r="H583" s="11">
        <v>0</v>
      </c>
      <c r="I583" s="6">
        <v>31</v>
      </c>
      <c r="J583" s="10">
        <v>97</v>
      </c>
      <c r="K583" s="11">
        <v>0</v>
      </c>
      <c r="L583" s="6">
        <v>16</v>
      </c>
      <c r="M583" s="10">
        <v>49</v>
      </c>
      <c r="N583" s="11">
        <v>0</v>
      </c>
      <c r="O583" s="6">
        <v>15</v>
      </c>
      <c r="P583" s="10">
        <v>48</v>
      </c>
      <c r="Q583" s="11">
        <v>0</v>
      </c>
    </row>
    <row r="584" spans="1:17" x14ac:dyDescent="0.25">
      <c r="A584" s="27" t="s">
        <v>1384</v>
      </c>
      <c r="B584" s="28" t="s">
        <v>23</v>
      </c>
      <c r="C584" s="28" t="s">
        <v>33</v>
      </c>
      <c r="D584" s="29" t="s">
        <v>1392</v>
      </c>
      <c r="E584" s="30" t="s">
        <v>108</v>
      </c>
      <c r="F584" s="6">
        <v>34</v>
      </c>
      <c r="G584" s="10">
        <v>0</v>
      </c>
      <c r="H584" s="11">
        <v>0</v>
      </c>
      <c r="I584" s="6">
        <v>35</v>
      </c>
      <c r="J584" s="10">
        <v>0</v>
      </c>
      <c r="K584" s="11">
        <v>0</v>
      </c>
      <c r="L584" s="6">
        <v>18</v>
      </c>
      <c r="M584" s="10">
        <v>0</v>
      </c>
      <c r="N584" s="11">
        <v>0</v>
      </c>
      <c r="O584" s="6">
        <v>17</v>
      </c>
      <c r="P584" s="10">
        <v>0</v>
      </c>
      <c r="Q584" s="11">
        <v>0</v>
      </c>
    </row>
    <row r="585" spans="1:17" x14ac:dyDescent="0.25">
      <c r="A585" s="27" t="s">
        <v>1384</v>
      </c>
      <c r="B585" s="28" t="s">
        <v>23</v>
      </c>
      <c r="C585" s="28" t="s">
        <v>36</v>
      </c>
      <c r="D585" s="29" t="s">
        <v>1393</v>
      </c>
      <c r="E585" s="30" t="s">
        <v>1394</v>
      </c>
      <c r="F585" s="6">
        <v>4046</v>
      </c>
      <c r="G585" s="10">
        <v>0</v>
      </c>
      <c r="H585" s="11">
        <v>0</v>
      </c>
      <c r="I585" s="6">
        <v>4172</v>
      </c>
      <c r="J585" s="10">
        <v>0</v>
      </c>
      <c r="K585" s="11">
        <v>0</v>
      </c>
      <c r="L585" s="6">
        <v>2086</v>
      </c>
      <c r="M585" s="10">
        <v>0</v>
      </c>
      <c r="N585" s="11">
        <v>0</v>
      </c>
      <c r="O585" s="6">
        <v>2086</v>
      </c>
      <c r="P585" s="10">
        <v>0</v>
      </c>
      <c r="Q585" s="11">
        <v>0</v>
      </c>
    </row>
    <row r="586" spans="1:17" x14ac:dyDescent="0.25">
      <c r="A586" s="27" t="s">
        <v>1384</v>
      </c>
      <c r="B586" s="28" t="s">
        <v>60</v>
      </c>
      <c r="C586" s="28" t="s">
        <v>1395</v>
      </c>
      <c r="D586" s="29" t="s">
        <v>1396</v>
      </c>
      <c r="E586" s="30" t="s">
        <v>1397</v>
      </c>
      <c r="F586" s="6">
        <v>110918</v>
      </c>
      <c r="G586" s="10">
        <v>0</v>
      </c>
      <c r="H586" s="11">
        <v>0</v>
      </c>
      <c r="I586" s="6">
        <v>114384</v>
      </c>
      <c r="J586" s="10">
        <v>0</v>
      </c>
      <c r="K586" s="11">
        <v>0</v>
      </c>
      <c r="L586" s="6">
        <v>57192</v>
      </c>
      <c r="M586" s="10">
        <v>0</v>
      </c>
      <c r="N586" s="11">
        <v>0</v>
      </c>
      <c r="O586" s="6">
        <v>57192</v>
      </c>
      <c r="P586" s="10">
        <v>0</v>
      </c>
      <c r="Q586" s="11">
        <v>0</v>
      </c>
    </row>
    <row r="587" spans="1:17" x14ac:dyDescent="0.25">
      <c r="A587" s="27" t="s">
        <v>1384</v>
      </c>
      <c r="B587" s="28" t="s">
        <v>60</v>
      </c>
      <c r="C587" s="28" t="s">
        <v>1398</v>
      </c>
      <c r="D587" s="29" t="s">
        <v>1399</v>
      </c>
      <c r="E587" s="30" t="s">
        <v>1400</v>
      </c>
      <c r="F587" s="6">
        <v>0</v>
      </c>
      <c r="G587" s="10">
        <v>0</v>
      </c>
      <c r="H587" s="11">
        <v>0</v>
      </c>
      <c r="I587" s="6">
        <v>0</v>
      </c>
      <c r="J587" s="10">
        <v>0</v>
      </c>
      <c r="K587" s="11">
        <v>0</v>
      </c>
      <c r="L587" s="6">
        <v>0</v>
      </c>
      <c r="M587" s="10">
        <v>0</v>
      </c>
      <c r="N587" s="11">
        <v>0</v>
      </c>
      <c r="O587" s="6">
        <v>0</v>
      </c>
      <c r="P587" s="10">
        <v>0</v>
      </c>
      <c r="Q587" s="11">
        <v>0</v>
      </c>
    </row>
    <row r="588" spans="1:17" x14ac:dyDescent="0.25">
      <c r="A588" s="27" t="s">
        <v>1384</v>
      </c>
      <c r="B588" s="28" t="s">
        <v>60</v>
      </c>
      <c r="C588" s="28" t="s">
        <v>1401</v>
      </c>
      <c r="D588" s="29" t="s">
        <v>1402</v>
      </c>
      <c r="E588" s="30" t="s">
        <v>1403</v>
      </c>
      <c r="F588" s="6">
        <v>243</v>
      </c>
      <c r="G588" s="10">
        <v>0</v>
      </c>
      <c r="H588" s="11">
        <v>0</v>
      </c>
      <c r="I588" s="6">
        <v>251</v>
      </c>
      <c r="J588" s="10">
        <v>0</v>
      </c>
      <c r="K588" s="11">
        <v>0</v>
      </c>
      <c r="L588" s="6">
        <v>126</v>
      </c>
      <c r="M588" s="10">
        <v>0</v>
      </c>
      <c r="N588" s="11">
        <v>0</v>
      </c>
      <c r="O588" s="6">
        <v>125</v>
      </c>
      <c r="P588" s="10">
        <v>0</v>
      </c>
      <c r="Q588" s="11">
        <v>0</v>
      </c>
    </row>
    <row r="589" spans="1:17" x14ac:dyDescent="0.25">
      <c r="A589" s="27" t="s">
        <v>1384</v>
      </c>
      <c r="B589" s="28" t="s">
        <v>73</v>
      </c>
      <c r="C589" s="28" t="s">
        <v>1404</v>
      </c>
      <c r="D589" s="29" t="s">
        <v>1405</v>
      </c>
      <c r="E589" s="30" t="s">
        <v>1406</v>
      </c>
      <c r="F589" s="6">
        <v>176887</v>
      </c>
      <c r="G589" s="10">
        <v>0</v>
      </c>
      <c r="H589" s="11">
        <v>0</v>
      </c>
      <c r="I589" s="6">
        <v>182414</v>
      </c>
      <c r="J589" s="10">
        <v>0</v>
      </c>
      <c r="K589" s="11">
        <v>0</v>
      </c>
      <c r="L589" s="6">
        <v>91207</v>
      </c>
      <c r="M589" s="10">
        <v>0</v>
      </c>
      <c r="N589" s="11">
        <v>0</v>
      </c>
      <c r="O589" s="6">
        <v>91207</v>
      </c>
      <c r="P589" s="10">
        <v>0</v>
      </c>
      <c r="Q589" s="11">
        <v>0</v>
      </c>
    </row>
    <row r="590" spans="1:17" x14ac:dyDescent="0.25">
      <c r="A590" s="27" t="s">
        <v>1384</v>
      </c>
      <c r="B590" s="28" t="s">
        <v>83</v>
      </c>
      <c r="C590" s="28" t="s">
        <v>1407</v>
      </c>
      <c r="D590" s="29" t="s">
        <v>1408</v>
      </c>
      <c r="E590" s="30" t="s">
        <v>1409</v>
      </c>
      <c r="F590" s="6">
        <v>7907</v>
      </c>
      <c r="G590" s="10">
        <v>0</v>
      </c>
      <c r="H590" s="11">
        <v>0</v>
      </c>
      <c r="I590" s="6">
        <v>8154</v>
      </c>
      <c r="J590" s="10">
        <v>0</v>
      </c>
      <c r="K590" s="11">
        <v>0</v>
      </c>
      <c r="L590" s="6">
        <v>4077</v>
      </c>
      <c r="M590" s="10">
        <v>0</v>
      </c>
      <c r="N590" s="11">
        <v>0</v>
      </c>
      <c r="O590" s="6">
        <v>4077</v>
      </c>
      <c r="P590" s="10">
        <v>0</v>
      </c>
      <c r="Q590" s="11">
        <v>0</v>
      </c>
    </row>
    <row r="591" spans="1:17" x14ac:dyDescent="0.25">
      <c r="A591" s="27" t="s">
        <v>1384</v>
      </c>
      <c r="B591" s="28" t="s">
        <v>89</v>
      </c>
      <c r="C591" s="28" t="s">
        <v>1410</v>
      </c>
      <c r="D591" s="29" t="s">
        <v>1411</v>
      </c>
      <c r="E591" s="30" t="s">
        <v>1412</v>
      </c>
      <c r="F591" s="6">
        <v>365</v>
      </c>
      <c r="G591" s="10">
        <v>0</v>
      </c>
      <c r="H591" s="11">
        <v>0</v>
      </c>
      <c r="I591" s="6">
        <v>376</v>
      </c>
      <c r="J591" s="10">
        <v>0</v>
      </c>
      <c r="K591" s="11">
        <v>0</v>
      </c>
      <c r="L591" s="6">
        <v>188</v>
      </c>
      <c r="M591" s="10">
        <v>0</v>
      </c>
      <c r="N591" s="11">
        <v>0</v>
      </c>
      <c r="O591" s="6">
        <v>188</v>
      </c>
      <c r="P591" s="10">
        <v>0</v>
      </c>
      <c r="Q591" s="11">
        <v>0</v>
      </c>
    </row>
    <row r="592" spans="1:17" x14ac:dyDescent="0.25">
      <c r="A592" s="27" t="s">
        <v>1384</v>
      </c>
      <c r="B592" s="28" t="s">
        <v>89</v>
      </c>
      <c r="C592" s="28" t="s">
        <v>1413</v>
      </c>
      <c r="D592" s="29" t="s">
        <v>1414</v>
      </c>
      <c r="E592" s="30" t="s">
        <v>1415</v>
      </c>
      <c r="F592" s="6">
        <v>0</v>
      </c>
      <c r="G592" s="10">
        <v>0</v>
      </c>
      <c r="H592" s="11">
        <v>0</v>
      </c>
      <c r="I592" s="6">
        <v>0</v>
      </c>
      <c r="J592" s="10">
        <v>0</v>
      </c>
      <c r="K592" s="11">
        <v>0</v>
      </c>
      <c r="L592" s="6">
        <v>0</v>
      </c>
      <c r="M592" s="10">
        <v>0</v>
      </c>
      <c r="N592" s="11">
        <v>0</v>
      </c>
      <c r="O592" s="6">
        <v>0</v>
      </c>
      <c r="P592" s="10">
        <v>0</v>
      </c>
      <c r="Q592" s="11">
        <v>0</v>
      </c>
    </row>
    <row r="593" spans="1:17" x14ac:dyDescent="0.25">
      <c r="A593" s="27" t="s">
        <v>1384</v>
      </c>
      <c r="B593" s="28" t="s">
        <v>89</v>
      </c>
      <c r="C593" s="28" t="s">
        <v>500</v>
      </c>
      <c r="D593" s="29" t="s">
        <v>1416</v>
      </c>
      <c r="E593" s="30" t="s">
        <v>1417</v>
      </c>
      <c r="F593" s="6">
        <v>0</v>
      </c>
      <c r="G593" s="10">
        <v>0</v>
      </c>
      <c r="H593" s="11">
        <v>0</v>
      </c>
      <c r="I593" s="6">
        <v>0</v>
      </c>
      <c r="J593" s="10">
        <v>0</v>
      </c>
      <c r="K593" s="11">
        <v>0</v>
      </c>
      <c r="L593" s="6">
        <v>0</v>
      </c>
      <c r="M593" s="10">
        <v>0</v>
      </c>
      <c r="N593" s="11">
        <v>0</v>
      </c>
      <c r="O593" s="6">
        <v>0</v>
      </c>
      <c r="P593" s="10">
        <v>0</v>
      </c>
      <c r="Q593" s="11">
        <v>0</v>
      </c>
    </row>
    <row r="594" spans="1:17" x14ac:dyDescent="0.25">
      <c r="A594" s="27" t="s">
        <v>1384</v>
      </c>
      <c r="B594" s="28" t="s">
        <v>89</v>
      </c>
      <c r="C594" s="28" t="s">
        <v>1418</v>
      </c>
      <c r="D594" s="29" t="s">
        <v>1419</v>
      </c>
      <c r="E594" s="30" t="s">
        <v>1420</v>
      </c>
      <c r="F594" s="6">
        <v>0</v>
      </c>
      <c r="G594" s="10">
        <v>0</v>
      </c>
      <c r="H594" s="11">
        <v>0</v>
      </c>
      <c r="I594" s="6">
        <v>0</v>
      </c>
      <c r="J594" s="10">
        <v>0</v>
      </c>
      <c r="K594" s="11">
        <v>0</v>
      </c>
      <c r="L594" s="6">
        <v>0</v>
      </c>
      <c r="M594" s="10">
        <v>0</v>
      </c>
      <c r="N594" s="11">
        <v>0</v>
      </c>
      <c r="O594" s="6">
        <v>0</v>
      </c>
      <c r="P594" s="10">
        <v>0</v>
      </c>
      <c r="Q594" s="11">
        <v>0</v>
      </c>
    </row>
    <row r="595" spans="1:17" x14ac:dyDescent="0.25">
      <c r="A595" s="27" t="s">
        <v>1384</v>
      </c>
      <c r="B595" s="28" t="s">
        <v>89</v>
      </c>
      <c r="C595" s="28" t="s">
        <v>1421</v>
      </c>
      <c r="D595" s="29" t="s">
        <v>1422</v>
      </c>
      <c r="E595" s="30" t="s">
        <v>1423</v>
      </c>
      <c r="F595" s="6">
        <v>0</v>
      </c>
      <c r="G595" s="10">
        <v>0</v>
      </c>
      <c r="H595" s="11">
        <v>0</v>
      </c>
      <c r="I595" s="6">
        <v>0</v>
      </c>
      <c r="J595" s="10">
        <v>0</v>
      </c>
      <c r="K595" s="11">
        <v>0</v>
      </c>
      <c r="L595" s="6">
        <v>0</v>
      </c>
      <c r="M595" s="10">
        <v>0</v>
      </c>
      <c r="N595" s="11">
        <v>0</v>
      </c>
      <c r="O595" s="6">
        <v>0</v>
      </c>
      <c r="P595" s="10">
        <v>0</v>
      </c>
      <c r="Q595" s="11">
        <v>0</v>
      </c>
    </row>
    <row r="596" spans="1:17" x14ac:dyDescent="0.25">
      <c r="A596" s="27" t="s">
        <v>1384</v>
      </c>
      <c r="B596" s="28" t="s">
        <v>329</v>
      </c>
      <c r="C596" s="28" t="s">
        <v>666</v>
      </c>
      <c r="D596" s="29" t="s">
        <v>1424</v>
      </c>
      <c r="E596" s="30" t="s">
        <v>668</v>
      </c>
      <c r="F596" s="6">
        <v>0</v>
      </c>
      <c r="G596" s="10">
        <v>0</v>
      </c>
      <c r="H596" s="11">
        <v>0</v>
      </c>
      <c r="I596" s="6">
        <v>0</v>
      </c>
      <c r="J596" s="10">
        <v>0</v>
      </c>
      <c r="K596" s="11">
        <v>0</v>
      </c>
      <c r="L596" s="6">
        <v>0</v>
      </c>
      <c r="M596" s="10">
        <v>0</v>
      </c>
      <c r="N596" s="11">
        <v>0</v>
      </c>
      <c r="O596" s="6">
        <v>0</v>
      </c>
      <c r="P596" s="10">
        <v>0</v>
      </c>
      <c r="Q596" s="11">
        <v>0</v>
      </c>
    </row>
    <row r="597" spans="1:17" x14ac:dyDescent="0.25">
      <c r="A597" s="27" t="s">
        <v>1425</v>
      </c>
      <c r="B597" s="28" t="s">
        <v>19</v>
      </c>
      <c r="C597" s="28" t="s">
        <v>20</v>
      </c>
      <c r="D597" s="29" t="s">
        <v>1426</v>
      </c>
      <c r="E597" s="30" t="s">
        <v>1427</v>
      </c>
      <c r="F597" s="6">
        <v>19978</v>
      </c>
      <c r="G597" s="10">
        <v>0</v>
      </c>
      <c r="H597" s="11">
        <v>0</v>
      </c>
      <c r="I597" s="6">
        <v>20602</v>
      </c>
      <c r="J597" s="10">
        <v>0</v>
      </c>
      <c r="K597" s="11">
        <v>0</v>
      </c>
      <c r="L597" s="6">
        <v>10301</v>
      </c>
      <c r="M597" s="10">
        <v>0</v>
      </c>
      <c r="N597" s="11">
        <v>0</v>
      </c>
      <c r="O597" s="6">
        <v>10301</v>
      </c>
      <c r="P597" s="10">
        <v>0</v>
      </c>
      <c r="Q597" s="11">
        <v>0</v>
      </c>
    </row>
    <row r="598" spans="1:17" x14ac:dyDescent="0.25">
      <c r="A598" s="27" t="s">
        <v>1425</v>
      </c>
      <c r="B598" s="28" t="s">
        <v>23</v>
      </c>
      <c r="C598" s="28" t="s">
        <v>24</v>
      </c>
      <c r="D598" s="29" t="s">
        <v>1428</v>
      </c>
      <c r="E598" s="30" t="s">
        <v>1429</v>
      </c>
      <c r="F598" s="6">
        <v>22</v>
      </c>
      <c r="G598" s="10">
        <v>0</v>
      </c>
      <c r="H598" s="11">
        <v>0</v>
      </c>
      <c r="I598" s="6">
        <v>23</v>
      </c>
      <c r="J598" s="10">
        <v>0</v>
      </c>
      <c r="K598" s="11">
        <v>0</v>
      </c>
      <c r="L598" s="6">
        <v>12</v>
      </c>
      <c r="M598" s="10">
        <v>0</v>
      </c>
      <c r="N598" s="11">
        <v>0</v>
      </c>
      <c r="O598" s="6">
        <v>11</v>
      </c>
      <c r="P598" s="10">
        <v>0</v>
      </c>
      <c r="Q598" s="11">
        <v>0</v>
      </c>
    </row>
    <row r="599" spans="1:17" x14ac:dyDescent="0.25">
      <c r="A599" s="27" t="s">
        <v>1425</v>
      </c>
      <c r="B599" s="28" t="s">
        <v>23</v>
      </c>
      <c r="C599" s="28" t="s">
        <v>27</v>
      </c>
      <c r="D599" s="29" t="s">
        <v>1430</v>
      </c>
      <c r="E599" s="30" t="s">
        <v>1431</v>
      </c>
      <c r="F599" s="6">
        <v>0</v>
      </c>
      <c r="G599" s="10">
        <v>0</v>
      </c>
      <c r="H599" s="11">
        <v>0</v>
      </c>
      <c r="I599" s="6">
        <v>0</v>
      </c>
      <c r="J599" s="10">
        <v>0</v>
      </c>
      <c r="K599" s="11">
        <v>0</v>
      </c>
      <c r="L599" s="6">
        <v>0</v>
      </c>
      <c r="M599" s="10">
        <v>0</v>
      </c>
      <c r="N599" s="11">
        <v>0</v>
      </c>
      <c r="O599" s="6">
        <v>0</v>
      </c>
      <c r="P599" s="10">
        <v>0</v>
      </c>
      <c r="Q599" s="11">
        <v>0</v>
      </c>
    </row>
    <row r="600" spans="1:17" x14ac:dyDescent="0.25">
      <c r="A600" s="27" t="s">
        <v>1425</v>
      </c>
      <c r="B600" s="28" t="s">
        <v>23</v>
      </c>
      <c r="C600" s="28" t="s">
        <v>30</v>
      </c>
      <c r="D600" s="29" t="s">
        <v>1432</v>
      </c>
      <c r="E600" s="30" t="s">
        <v>1433</v>
      </c>
      <c r="F600" s="6">
        <v>0</v>
      </c>
      <c r="G600" s="10">
        <v>0</v>
      </c>
      <c r="H600" s="11">
        <v>0</v>
      </c>
      <c r="I600" s="6">
        <v>0</v>
      </c>
      <c r="J600" s="10">
        <v>0</v>
      </c>
      <c r="K600" s="11">
        <v>0</v>
      </c>
      <c r="L600" s="6">
        <v>0</v>
      </c>
      <c r="M600" s="10">
        <v>0</v>
      </c>
      <c r="N600" s="11">
        <v>0</v>
      </c>
      <c r="O600" s="6">
        <v>0</v>
      </c>
      <c r="P600" s="10">
        <v>0</v>
      </c>
      <c r="Q600" s="11">
        <v>0</v>
      </c>
    </row>
    <row r="601" spans="1:17" x14ac:dyDescent="0.25">
      <c r="A601" s="27" t="s">
        <v>1425</v>
      </c>
      <c r="B601" s="28" t="s">
        <v>23</v>
      </c>
      <c r="C601" s="28" t="s">
        <v>33</v>
      </c>
      <c r="D601" s="29" t="s">
        <v>1434</v>
      </c>
      <c r="E601" s="30" t="s">
        <v>105</v>
      </c>
      <c r="F601" s="6">
        <v>0</v>
      </c>
      <c r="G601" s="10">
        <v>0</v>
      </c>
      <c r="H601" s="11">
        <v>0</v>
      </c>
      <c r="I601" s="6">
        <v>0</v>
      </c>
      <c r="J601" s="10">
        <v>0</v>
      </c>
      <c r="K601" s="11">
        <v>0</v>
      </c>
      <c r="L601" s="6">
        <v>0</v>
      </c>
      <c r="M601" s="10">
        <v>0</v>
      </c>
      <c r="N601" s="11">
        <v>0</v>
      </c>
      <c r="O601" s="6">
        <v>0</v>
      </c>
      <c r="P601" s="10">
        <v>0</v>
      </c>
      <c r="Q601" s="11">
        <v>0</v>
      </c>
    </row>
    <row r="602" spans="1:17" x14ac:dyDescent="0.25">
      <c r="A602" s="27" t="s">
        <v>1425</v>
      </c>
      <c r="B602" s="28" t="s">
        <v>23</v>
      </c>
      <c r="C602" s="28" t="s">
        <v>36</v>
      </c>
      <c r="D602" s="29" t="s">
        <v>1435</v>
      </c>
      <c r="E602" s="30" t="s">
        <v>935</v>
      </c>
      <c r="F602" s="6">
        <v>246</v>
      </c>
      <c r="G602" s="10">
        <v>0</v>
      </c>
      <c r="H602" s="11">
        <v>0</v>
      </c>
      <c r="I602" s="6">
        <v>254</v>
      </c>
      <c r="J602" s="10">
        <v>0</v>
      </c>
      <c r="K602" s="11">
        <v>0</v>
      </c>
      <c r="L602" s="6">
        <v>127</v>
      </c>
      <c r="M602" s="10">
        <v>0</v>
      </c>
      <c r="N602" s="11">
        <v>0</v>
      </c>
      <c r="O602" s="6">
        <v>127</v>
      </c>
      <c r="P602" s="10">
        <v>0</v>
      </c>
      <c r="Q602" s="11">
        <v>0</v>
      </c>
    </row>
    <row r="603" spans="1:17" x14ac:dyDescent="0.25">
      <c r="A603" s="27" t="s">
        <v>1425</v>
      </c>
      <c r="B603" s="28" t="s">
        <v>23</v>
      </c>
      <c r="C603" s="28" t="s">
        <v>39</v>
      </c>
      <c r="D603" s="29" t="s">
        <v>1436</v>
      </c>
      <c r="E603" s="30" t="s">
        <v>1437</v>
      </c>
      <c r="F603" s="6">
        <v>41</v>
      </c>
      <c r="G603" s="10">
        <v>0</v>
      </c>
      <c r="H603" s="11">
        <v>0</v>
      </c>
      <c r="I603" s="6">
        <v>42</v>
      </c>
      <c r="J603" s="10">
        <v>0</v>
      </c>
      <c r="K603" s="11">
        <v>0</v>
      </c>
      <c r="L603" s="6">
        <v>21</v>
      </c>
      <c r="M603" s="10">
        <v>0</v>
      </c>
      <c r="N603" s="11">
        <v>0</v>
      </c>
      <c r="O603" s="6">
        <v>21</v>
      </c>
      <c r="P603" s="10">
        <v>0</v>
      </c>
      <c r="Q603" s="11">
        <v>0</v>
      </c>
    </row>
    <row r="604" spans="1:17" x14ac:dyDescent="0.25">
      <c r="A604" s="27" t="s">
        <v>1425</v>
      </c>
      <c r="B604" s="28" t="s">
        <v>23</v>
      </c>
      <c r="C604" s="28" t="s">
        <v>42</v>
      </c>
      <c r="D604" s="29" t="s">
        <v>1438</v>
      </c>
      <c r="E604" s="30" t="s">
        <v>280</v>
      </c>
      <c r="F604" s="6">
        <v>82</v>
      </c>
      <c r="G604" s="10">
        <v>0</v>
      </c>
      <c r="H604" s="11">
        <v>0</v>
      </c>
      <c r="I604" s="6">
        <v>85</v>
      </c>
      <c r="J604" s="10">
        <v>0</v>
      </c>
      <c r="K604" s="11">
        <v>0</v>
      </c>
      <c r="L604" s="6">
        <v>43</v>
      </c>
      <c r="M604" s="10">
        <v>0</v>
      </c>
      <c r="N604" s="11">
        <v>0</v>
      </c>
      <c r="O604" s="6">
        <v>42</v>
      </c>
      <c r="P604" s="10">
        <v>0</v>
      </c>
      <c r="Q604" s="11">
        <v>0</v>
      </c>
    </row>
    <row r="605" spans="1:17" x14ac:dyDescent="0.25">
      <c r="A605" s="27" t="s">
        <v>1425</v>
      </c>
      <c r="B605" s="28" t="s">
        <v>23</v>
      </c>
      <c r="C605" s="28" t="s">
        <v>45</v>
      </c>
      <c r="D605" s="29" t="s">
        <v>1439</v>
      </c>
      <c r="E605" s="30" t="s">
        <v>1440</v>
      </c>
      <c r="F605" s="6">
        <v>0</v>
      </c>
      <c r="G605" s="10">
        <v>0</v>
      </c>
      <c r="H605" s="11">
        <v>0</v>
      </c>
      <c r="I605" s="6">
        <v>0</v>
      </c>
      <c r="J605" s="10">
        <v>0</v>
      </c>
      <c r="K605" s="11">
        <v>0</v>
      </c>
      <c r="L605" s="6">
        <v>0</v>
      </c>
      <c r="M605" s="10">
        <v>0</v>
      </c>
      <c r="N605" s="11">
        <v>0</v>
      </c>
      <c r="O605" s="6">
        <v>0</v>
      </c>
      <c r="P605" s="10">
        <v>0</v>
      </c>
      <c r="Q605" s="11">
        <v>0</v>
      </c>
    </row>
    <row r="606" spans="1:17" x14ac:dyDescent="0.25">
      <c r="A606" s="27" t="s">
        <v>1425</v>
      </c>
      <c r="B606" s="28" t="s">
        <v>23</v>
      </c>
      <c r="C606" s="28" t="s">
        <v>48</v>
      </c>
      <c r="D606" s="29" t="s">
        <v>1441</v>
      </c>
      <c r="E606" s="30" t="s">
        <v>1056</v>
      </c>
      <c r="F606" s="6">
        <v>240</v>
      </c>
      <c r="G606" s="10">
        <v>0</v>
      </c>
      <c r="H606" s="11">
        <v>0</v>
      </c>
      <c r="I606" s="6">
        <v>247</v>
      </c>
      <c r="J606" s="10">
        <v>0</v>
      </c>
      <c r="K606" s="11">
        <v>0</v>
      </c>
      <c r="L606" s="6">
        <v>124</v>
      </c>
      <c r="M606" s="10">
        <v>0</v>
      </c>
      <c r="N606" s="11">
        <v>0</v>
      </c>
      <c r="O606" s="6">
        <v>123</v>
      </c>
      <c r="P606" s="10">
        <v>0</v>
      </c>
      <c r="Q606" s="11">
        <v>0</v>
      </c>
    </row>
    <row r="607" spans="1:17" x14ac:dyDescent="0.25">
      <c r="A607" s="27" t="s">
        <v>1425</v>
      </c>
      <c r="B607" s="28" t="s">
        <v>23</v>
      </c>
      <c r="C607" s="28" t="s">
        <v>51</v>
      </c>
      <c r="D607" s="29" t="s">
        <v>1442</v>
      </c>
      <c r="E607" s="30" t="s">
        <v>434</v>
      </c>
      <c r="F607" s="6">
        <v>0</v>
      </c>
      <c r="G607" s="10">
        <v>0</v>
      </c>
      <c r="H607" s="11">
        <v>0</v>
      </c>
      <c r="I607" s="6">
        <v>0</v>
      </c>
      <c r="J607" s="10">
        <v>0</v>
      </c>
      <c r="K607" s="11">
        <v>0</v>
      </c>
      <c r="L607" s="6">
        <v>0</v>
      </c>
      <c r="M607" s="10">
        <v>0</v>
      </c>
      <c r="N607" s="11">
        <v>0</v>
      </c>
      <c r="O607" s="6">
        <v>0</v>
      </c>
      <c r="P607" s="10">
        <v>0</v>
      </c>
      <c r="Q607" s="11">
        <v>0</v>
      </c>
    </row>
    <row r="608" spans="1:17" x14ac:dyDescent="0.25">
      <c r="A608" s="27" t="s">
        <v>1425</v>
      </c>
      <c r="B608" s="28" t="s">
        <v>23</v>
      </c>
      <c r="C608" s="28" t="s">
        <v>54</v>
      </c>
      <c r="D608" s="29" t="s">
        <v>1443</v>
      </c>
      <c r="E608" s="30" t="s">
        <v>56</v>
      </c>
      <c r="F608" s="6">
        <v>0</v>
      </c>
      <c r="G608" s="10">
        <v>0</v>
      </c>
      <c r="H608" s="11">
        <v>0</v>
      </c>
      <c r="I608" s="6">
        <v>0</v>
      </c>
      <c r="J608" s="10">
        <v>0</v>
      </c>
      <c r="K608" s="11">
        <v>0</v>
      </c>
      <c r="L608" s="6">
        <v>0</v>
      </c>
      <c r="M608" s="10">
        <v>0</v>
      </c>
      <c r="N608" s="11">
        <v>0</v>
      </c>
      <c r="O608" s="6">
        <v>0</v>
      </c>
      <c r="P608" s="10">
        <v>0</v>
      </c>
      <c r="Q608" s="11">
        <v>0</v>
      </c>
    </row>
    <row r="609" spans="1:17" x14ac:dyDescent="0.25">
      <c r="A609" s="27" t="s">
        <v>1425</v>
      </c>
      <c r="B609" s="28" t="s">
        <v>60</v>
      </c>
      <c r="C609" s="28" t="s">
        <v>1444</v>
      </c>
      <c r="D609" s="29" t="s">
        <v>1445</v>
      </c>
      <c r="E609" s="30" t="s">
        <v>1446</v>
      </c>
      <c r="F609" s="6">
        <v>10399</v>
      </c>
      <c r="G609" s="10">
        <v>0</v>
      </c>
      <c r="H609" s="11">
        <v>0</v>
      </c>
      <c r="I609" s="6">
        <v>10724</v>
      </c>
      <c r="J609" s="10">
        <v>0</v>
      </c>
      <c r="K609" s="11">
        <v>0</v>
      </c>
      <c r="L609" s="6">
        <v>5362</v>
      </c>
      <c r="M609" s="10">
        <v>0</v>
      </c>
      <c r="N609" s="11">
        <v>0</v>
      </c>
      <c r="O609" s="6">
        <v>5362</v>
      </c>
      <c r="P609" s="10">
        <v>0</v>
      </c>
      <c r="Q609" s="11">
        <v>0</v>
      </c>
    </row>
    <row r="610" spans="1:17" x14ac:dyDescent="0.25">
      <c r="A610" s="27" t="s">
        <v>1425</v>
      </c>
      <c r="B610" s="28" t="s">
        <v>60</v>
      </c>
      <c r="C610" s="28" t="s">
        <v>1447</v>
      </c>
      <c r="D610" s="29" t="s">
        <v>1448</v>
      </c>
      <c r="E610" s="30" t="s">
        <v>1449</v>
      </c>
      <c r="F610" s="6">
        <v>12898</v>
      </c>
      <c r="G610" s="10">
        <v>0</v>
      </c>
      <c r="H610" s="11">
        <v>0</v>
      </c>
      <c r="I610" s="6">
        <v>13301</v>
      </c>
      <c r="J610" s="10">
        <v>0</v>
      </c>
      <c r="K610" s="11">
        <v>0</v>
      </c>
      <c r="L610" s="6">
        <v>6651</v>
      </c>
      <c r="M610" s="10">
        <v>0</v>
      </c>
      <c r="N610" s="11">
        <v>0</v>
      </c>
      <c r="O610" s="6">
        <v>6650</v>
      </c>
      <c r="P610" s="10">
        <v>0</v>
      </c>
      <c r="Q610" s="11">
        <v>0</v>
      </c>
    </row>
    <row r="611" spans="1:17" x14ac:dyDescent="0.25">
      <c r="A611" s="27" t="s">
        <v>1425</v>
      </c>
      <c r="B611" s="28" t="s">
        <v>60</v>
      </c>
      <c r="C611" s="28" t="s">
        <v>1450</v>
      </c>
      <c r="D611" s="29" t="s">
        <v>1451</v>
      </c>
      <c r="E611" s="30" t="s">
        <v>1452</v>
      </c>
      <c r="F611" s="6">
        <v>685</v>
      </c>
      <c r="G611" s="10">
        <v>0</v>
      </c>
      <c r="H611" s="11">
        <v>0</v>
      </c>
      <c r="I611" s="6">
        <v>706</v>
      </c>
      <c r="J611" s="10">
        <v>0</v>
      </c>
      <c r="K611" s="11">
        <v>0</v>
      </c>
      <c r="L611" s="6">
        <v>353</v>
      </c>
      <c r="M611" s="10">
        <v>0</v>
      </c>
      <c r="N611" s="11">
        <v>0</v>
      </c>
      <c r="O611" s="6">
        <v>353</v>
      </c>
      <c r="P611" s="10">
        <v>0</v>
      </c>
      <c r="Q611" s="11">
        <v>0</v>
      </c>
    </row>
    <row r="612" spans="1:17" x14ac:dyDescent="0.25">
      <c r="A612" s="27" t="s">
        <v>1425</v>
      </c>
      <c r="B612" s="28" t="s">
        <v>60</v>
      </c>
      <c r="C612" s="28" t="s">
        <v>1453</v>
      </c>
      <c r="D612" s="29" t="s">
        <v>1454</v>
      </c>
      <c r="E612" s="30" t="s">
        <v>1455</v>
      </c>
      <c r="F612" s="6">
        <v>1884</v>
      </c>
      <c r="G612" s="10">
        <v>0</v>
      </c>
      <c r="H612" s="11">
        <v>0</v>
      </c>
      <c r="I612" s="6">
        <v>1943</v>
      </c>
      <c r="J612" s="10">
        <v>0</v>
      </c>
      <c r="K612" s="11">
        <v>0</v>
      </c>
      <c r="L612" s="6">
        <v>972</v>
      </c>
      <c r="M612" s="10">
        <v>0</v>
      </c>
      <c r="N612" s="11">
        <v>0</v>
      </c>
      <c r="O612" s="6">
        <v>971</v>
      </c>
      <c r="P612" s="10">
        <v>0</v>
      </c>
      <c r="Q612" s="11">
        <v>0</v>
      </c>
    </row>
    <row r="613" spans="1:17" x14ac:dyDescent="0.25">
      <c r="A613" s="27" t="s">
        <v>1425</v>
      </c>
      <c r="B613" s="28" t="s">
        <v>60</v>
      </c>
      <c r="C613" s="28" t="s">
        <v>1456</v>
      </c>
      <c r="D613" s="29" t="s">
        <v>1457</v>
      </c>
      <c r="E613" s="30" t="s">
        <v>1458</v>
      </c>
      <c r="F613" s="6">
        <v>490</v>
      </c>
      <c r="G613" s="10">
        <v>0</v>
      </c>
      <c r="H613" s="11">
        <v>0</v>
      </c>
      <c r="I613" s="6">
        <v>505</v>
      </c>
      <c r="J613" s="10">
        <v>0</v>
      </c>
      <c r="K613" s="11">
        <v>0</v>
      </c>
      <c r="L613" s="6">
        <v>253</v>
      </c>
      <c r="M613" s="10">
        <v>0</v>
      </c>
      <c r="N613" s="11">
        <v>0</v>
      </c>
      <c r="O613" s="6">
        <v>252</v>
      </c>
      <c r="P613" s="10">
        <v>0</v>
      </c>
      <c r="Q613" s="11">
        <v>0</v>
      </c>
    </row>
    <row r="614" spans="1:17" x14ac:dyDescent="0.25">
      <c r="A614" s="27" t="s">
        <v>1425</v>
      </c>
      <c r="B614" s="28" t="s">
        <v>60</v>
      </c>
      <c r="C614" s="28" t="s">
        <v>1459</v>
      </c>
      <c r="D614" s="29" t="s">
        <v>1460</v>
      </c>
      <c r="E614" s="30" t="s">
        <v>1461</v>
      </c>
      <c r="F614" s="6">
        <v>814</v>
      </c>
      <c r="G614" s="10">
        <v>0</v>
      </c>
      <c r="H614" s="11">
        <v>0</v>
      </c>
      <c r="I614" s="6">
        <v>839</v>
      </c>
      <c r="J614" s="10">
        <v>0</v>
      </c>
      <c r="K614" s="11">
        <v>0</v>
      </c>
      <c r="L614" s="6">
        <v>420</v>
      </c>
      <c r="M614" s="10">
        <v>0</v>
      </c>
      <c r="N614" s="11">
        <v>0</v>
      </c>
      <c r="O614" s="6">
        <v>419</v>
      </c>
      <c r="P614" s="10">
        <v>0</v>
      </c>
      <c r="Q614" s="11">
        <v>0</v>
      </c>
    </row>
    <row r="615" spans="1:17" x14ac:dyDescent="0.25">
      <c r="A615" s="27" t="s">
        <v>1425</v>
      </c>
      <c r="B615" s="28" t="s">
        <v>60</v>
      </c>
      <c r="C615" s="28" t="s">
        <v>1462</v>
      </c>
      <c r="D615" s="29" t="s">
        <v>1463</v>
      </c>
      <c r="E615" s="30" t="s">
        <v>1464</v>
      </c>
      <c r="F615" s="6">
        <v>0</v>
      </c>
      <c r="G615" s="10">
        <v>0</v>
      </c>
      <c r="H615" s="11">
        <v>0</v>
      </c>
      <c r="I615" s="6">
        <v>0</v>
      </c>
      <c r="J615" s="10">
        <v>0</v>
      </c>
      <c r="K615" s="11">
        <v>0</v>
      </c>
      <c r="L615" s="6">
        <v>0</v>
      </c>
      <c r="M615" s="10">
        <v>0</v>
      </c>
      <c r="N615" s="11">
        <v>0</v>
      </c>
      <c r="O615" s="6">
        <v>0</v>
      </c>
      <c r="P615" s="10">
        <v>0</v>
      </c>
      <c r="Q615" s="11">
        <v>0</v>
      </c>
    </row>
    <row r="616" spans="1:17" x14ac:dyDescent="0.25">
      <c r="A616" s="27" t="s">
        <v>1425</v>
      </c>
      <c r="B616" s="28" t="s">
        <v>60</v>
      </c>
      <c r="C616" s="28" t="s">
        <v>1465</v>
      </c>
      <c r="D616" s="29" t="s">
        <v>1466</v>
      </c>
      <c r="E616" s="30" t="s">
        <v>1467</v>
      </c>
      <c r="F616" s="6">
        <v>0</v>
      </c>
      <c r="G616" s="10">
        <v>0</v>
      </c>
      <c r="H616" s="11">
        <v>0</v>
      </c>
      <c r="I616" s="6">
        <v>0</v>
      </c>
      <c r="J616" s="10">
        <v>0</v>
      </c>
      <c r="K616" s="11">
        <v>0</v>
      </c>
      <c r="L616" s="6">
        <v>0</v>
      </c>
      <c r="M616" s="10">
        <v>0</v>
      </c>
      <c r="N616" s="11">
        <v>0</v>
      </c>
      <c r="O616" s="6">
        <v>0</v>
      </c>
      <c r="P616" s="10">
        <v>0</v>
      </c>
      <c r="Q616" s="11">
        <v>0</v>
      </c>
    </row>
    <row r="617" spans="1:17" x14ac:dyDescent="0.25">
      <c r="A617" s="27" t="s">
        <v>1425</v>
      </c>
      <c r="B617" s="28" t="s">
        <v>73</v>
      </c>
      <c r="C617" s="28" t="s">
        <v>1468</v>
      </c>
      <c r="D617" s="29" t="s">
        <v>1469</v>
      </c>
      <c r="E617" s="30" t="s">
        <v>1470</v>
      </c>
      <c r="F617" s="6">
        <v>31962</v>
      </c>
      <c r="G617" s="10">
        <v>0</v>
      </c>
      <c r="H617" s="11">
        <v>0</v>
      </c>
      <c r="I617" s="6">
        <v>32961</v>
      </c>
      <c r="J617" s="10">
        <v>0</v>
      </c>
      <c r="K617" s="11">
        <v>0</v>
      </c>
      <c r="L617" s="6">
        <v>16481</v>
      </c>
      <c r="M617" s="10">
        <v>0</v>
      </c>
      <c r="N617" s="11">
        <v>0</v>
      </c>
      <c r="O617" s="6">
        <v>16480</v>
      </c>
      <c r="P617" s="10">
        <v>0</v>
      </c>
      <c r="Q617" s="11">
        <v>0</v>
      </c>
    </row>
    <row r="618" spans="1:17" x14ac:dyDescent="0.25">
      <c r="A618" s="27" t="s">
        <v>1425</v>
      </c>
      <c r="B618" s="28" t="s">
        <v>73</v>
      </c>
      <c r="C618" s="28" t="s">
        <v>1471</v>
      </c>
      <c r="D618" s="29" t="s">
        <v>1472</v>
      </c>
      <c r="E618" s="30" t="s">
        <v>1473</v>
      </c>
      <c r="F618" s="6">
        <v>22357</v>
      </c>
      <c r="G618" s="10">
        <v>0</v>
      </c>
      <c r="H618" s="11">
        <v>0</v>
      </c>
      <c r="I618" s="6">
        <v>23056</v>
      </c>
      <c r="J618" s="10">
        <v>0</v>
      </c>
      <c r="K618" s="11">
        <v>0</v>
      </c>
      <c r="L618" s="6">
        <v>11528</v>
      </c>
      <c r="M618" s="10">
        <v>0</v>
      </c>
      <c r="N618" s="11">
        <v>0</v>
      </c>
      <c r="O618" s="6">
        <v>11528</v>
      </c>
      <c r="P618" s="10">
        <v>0</v>
      </c>
      <c r="Q618" s="11">
        <v>0</v>
      </c>
    </row>
    <row r="619" spans="1:17" x14ac:dyDescent="0.25">
      <c r="A619" s="27" t="s">
        <v>1425</v>
      </c>
      <c r="B619" s="28" t="s">
        <v>73</v>
      </c>
      <c r="C619" s="28" t="s">
        <v>1474</v>
      </c>
      <c r="D619" s="29" t="s">
        <v>1475</v>
      </c>
      <c r="E619" s="30" t="s">
        <v>1476</v>
      </c>
      <c r="F619" s="6">
        <v>11006</v>
      </c>
      <c r="G619" s="10">
        <v>0</v>
      </c>
      <c r="H619" s="11">
        <v>0</v>
      </c>
      <c r="I619" s="6">
        <v>11350</v>
      </c>
      <c r="J619" s="10">
        <v>0</v>
      </c>
      <c r="K619" s="11">
        <v>0</v>
      </c>
      <c r="L619" s="6">
        <v>5675</v>
      </c>
      <c r="M619" s="10">
        <v>0</v>
      </c>
      <c r="N619" s="11">
        <v>0</v>
      </c>
      <c r="O619" s="6">
        <v>5675</v>
      </c>
      <c r="P619" s="10">
        <v>0</v>
      </c>
      <c r="Q619" s="11">
        <v>0</v>
      </c>
    </row>
    <row r="620" spans="1:17" x14ac:dyDescent="0.25">
      <c r="A620" s="27" t="s">
        <v>1425</v>
      </c>
      <c r="B620" s="28" t="s">
        <v>83</v>
      </c>
      <c r="C620" s="28" t="s">
        <v>1477</v>
      </c>
      <c r="D620" s="29" t="s">
        <v>1478</v>
      </c>
      <c r="E620" s="30" t="s">
        <v>1479</v>
      </c>
      <c r="F620" s="6">
        <v>1317</v>
      </c>
      <c r="G620" s="10">
        <v>0</v>
      </c>
      <c r="H620" s="11">
        <v>0</v>
      </c>
      <c r="I620" s="6">
        <v>1358</v>
      </c>
      <c r="J620" s="10">
        <v>0</v>
      </c>
      <c r="K620" s="11">
        <v>0</v>
      </c>
      <c r="L620" s="6">
        <v>679</v>
      </c>
      <c r="M620" s="10">
        <v>0</v>
      </c>
      <c r="N620" s="11">
        <v>0</v>
      </c>
      <c r="O620" s="6">
        <v>679</v>
      </c>
      <c r="P620" s="10">
        <v>0</v>
      </c>
      <c r="Q620" s="11">
        <v>0</v>
      </c>
    </row>
    <row r="621" spans="1:17" x14ac:dyDescent="0.25">
      <c r="A621" s="27" t="s">
        <v>1425</v>
      </c>
      <c r="B621" s="28" t="s">
        <v>83</v>
      </c>
      <c r="C621" s="28" t="s">
        <v>1480</v>
      </c>
      <c r="D621" s="29" t="s">
        <v>1481</v>
      </c>
      <c r="E621" s="30" t="s">
        <v>1482</v>
      </c>
      <c r="F621" s="6">
        <v>243</v>
      </c>
      <c r="G621" s="10">
        <v>0</v>
      </c>
      <c r="H621" s="11">
        <v>0</v>
      </c>
      <c r="I621" s="6">
        <v>251</v>
      </c>
      <c r="J621" s="10">
        <v>0</v>
      </c>
      <c r="K621" s="11">
        <v>0</v>
      </c>
      <c r="L621" s="6">
        <v>126</v>
      </c>
      <c r="M621" s="10">
        <v>0</v>
      </c>
      <c r="N621" s="11">
        <v>0</v>
      </c>
      <c r="O621" s="6">
        <v>125</v>
      </c>
      <c r="P621" s="10">
        <v>0</v>
      </c>
      <c r="Q621" s="11">
        <v>0</v>
      </c>
    </row>
    <row r="622" spans="1:17" x14ac:dyDescent="0.25">
      <c r="A622" s="27" t="s">
        <v>1425</v>
      </c>
      <c r="B622" s="28" t="s">
        <v>83</v>
      </c>
      <c r="C622" s="28" t="s">
        <v>1483</v>
      </c>
      <c r="D622" s="29" t="s">
        <v>1484</v>
      </c>
      <c r="E622" s="30" t="s">
        <v>1485</v>
      </c>
      <c r="F622" s="6">
        <v>0</v>
      </c>
      <c r="G622" s="10">
        <v>0</v>
      </c>
      <c r="H622" s="11">
        <v>0</v>
      </c>
      <c r="I622" s="6">
        <v>0</v>
      </c>
      <c r="J622" s="10">
        <v>0</v>
      </c>
      <c r="K622" s="11">
        <v>0</v>
      </c>
      <c r="L622" s="6">
        <v>0</v>
      </c>
      <c r="M622" s="10">
        <v>0</v>
      </c>
      <c r="N622" s="11">
        <v>0</v>
      </c>
      <c r="O622" s="6">
        <v>0</v>
      </c>
      <c r="P622" s="10">
        <v>0</v>
      </c>
      <c r="Q622" s="11">
        <v>0</v>
      </c>
    </row>
    <row r="623" spans="1:17" x14ac:dyDescent="0.25">
      <c r="A623" s="27" t="s">
        <v>1425</v>
      </c>
      <c r="B623" s="28" t="s">
        <v>89</v>
      </c>
      <c r="C623" s="28" t="s">
        <v>1486</v>
      </c>
      <c r="D623" s="29" t="s">
        <v>1487</v>
      </c>
      <c r="E623" s="30" t="s">
        <v>1488</v>
      </c>
      <c r="F623" s="6">
        <v>0</v>
      </c>
      <c r="G623" s="10">
        <v>0</v>
      </c>
      <c r="H623" s="11">
        <v>0</v>
      </c>
      <c r="I623" s="6">
        <v>0</v>
      </c>
      <c r="J623" s="10">
        <v>0</v>
      </c>
      <c r="K623" s="11">
        <v>0</v>
      </c>
      <c r="L623" s="6">
        <v>0</v>
      </c>
      <c r="M623" s="10">
        <v>0</v>
      </c>
      <c r="N623" s="11">
        <v>0</v>
      </c>
      <c r="O623" s="6">
        <v>0</v>
      </c>
      <c r="P623" s="10">
        <v>0</v>
      </c>
      <c r="Q623" s="11">
        <v>0</v>
      </c>
    </row>
    <row r="624" spans="1:17" x14ac:dyDescent="0.25">
      <c r="A624" s="27" t="s">
        <v>1425</v>
      </c>
      <c r="B624" s="28" t="s">
        <v>89</v>
      </c>
      <c r="C624" s="28" t="s">
        <v>1489</v>
      </c>
      <c r="D624" s="29" t="s">
        <v>1490</v>
      </c>
      <c r="E624" s="30" t="s">
        <v>1491</v>
      </c>
      <c r="F624" s="6">
        <v>0</v>
      </c>
      <c r="G624" s="10">
        <v>0</v>
      </c>
      <c r="H624" s="11">
        <v>0</v>
      </c>
      <c r="I624" s="6">
        <v>0</v>
      </c>
      <c r="J624" s="10">
        <v>0</v>
      </c>
      <c r="K624" s="11">
        <v>0</v>
      </c>
      <c r="L624" s="6">
        <v>0</v>
      </c>
      <c r="M624" s="10">
        <v>0</v>
      </c>
      <c r="N624" s="11">
        <v>0</v>
      </c>
      <c r="O624" s="6">
        <v>0</v>
      </c>
      <c r="P624" s="10">
        <v>0</v>
      </c>
      <c r="Q624" s="11">
        <v>0</v>
      </c>
    </row>
    <row r="625" spans="1:17" x14ac:dyDescent="0.25">
      <c r="A625" s="27" t="s">
        <v>1492</v>
      </c>
      <c r="B625" s="28" t="s">
        <v>19</v>
      </c>
      <c r="C625" s="28" t="s">
        <v>20</v>
      </c>
      <c r="D625" s="29" t="s">
        <v>1493</v>
      </c>
      <c r="E625" s="30" t="s">
        <v>1494</v>
      </c>
      <c r="F625" s="6">
        <v>18383</v>
      </c>
      <c r="G625" s="10">
        <v>0</v>
      </c>
      <c r="H625" s="11">
        <v>0</v>
      </c>
      <c r="I625" s="6">
        <v>18957</v>
      </c>
      <c r="J625" s="10">
        <v>0</v>
      </c>
      <c r="K625" s="11">
        <v>0</v>
      </c>
      <c r="L625" s="6">
        <v>9479</v>
      </c>
      <c r="M625" s="10">
        <v>0</v>
      </c>
      <c r="N625" s="11">
        <v>0</v>
      </c>
      <c r="O625" s="6">
        <v>9478</v>
      </c>
      <c r="P625" s="10">
        <v>0</v>
      </c>
      <c r="Q625" s="11">
        <v>0</v>
      </c>
    </row>
    <row r="626" spans="1:17" x14ac:dyDescent="0.25">
      <c r="A626" s="27" t="s">
        <v>1492</v>
      </c>
      <c r="B626" s="28" t="s">
        <v>23</v>
      </c>
      <c r="C626" s="28" t="s">
        <v>24</v>
      </c>
      <c r="D626" s="29" t="s">
        <v>1495</v>
      </c>
      <c r="E626" s="30" t="s">
        <v>1496</v>
      </c>
      <c r="F626" s="6">
        <v>225</v>
      </c>
      <c r="G626" s="10">
        <v>0</v>
      </c>
      <c r="H626" s="11">
        <v>0</v>
      </c>
      <c r="I626" s="6">
        <v>232</v>
      </c>
      <c r="J626" s="10">
        <v>0</v>
      </c>
      <c r="K626" s="11">
        <v>0</v>
      </c>
      <c r="L626" s="6">
        <v>116</v>
      </c>
      <c r="M626" s="10">
        <v>0</v>
      </c>
      <c r="N626" s="11">
        <v>0</v>
      </c>
      <c r="O626" s="6">
        <v>116</v>
      </c>
      <c r="P626" s="10">
        <v>0</v>
      </c>
      <c r="Q626" s="11">
        <v>0</v>
      </c>
    </row>
    <row r="627" spans="1:17" x14ac:dyDescent="0.25">
      <c r="A627" s="27" t="s">
        <v>1492</v>
      </c>
      <c r="B627" s="28" t="s">
        <v>23</v>
      </c>
      <c r="C627" s="28" t="s">
        <v>27</v>
      </c>
      <c r="D627" s="29" t="s">
        <v>1497</v>
      </c>
      <c r="E627" s="30" t="s">
        <v>1498</v>
      </c>
      <c r="F627" s="6">
        <v>0</v>
      </c>
      <c r="G627" s="10">
        <v>0</v>
      </c>
      <c r="H627" s="11">
        <v>0</v>
      </c>
      <c r="I627" s="6">
        <v>0</v>
      </c>
      <c r="J627" s="10">
        <v>0</v>
      </c>
      <c r="K627" s="11">
        <v>0</v>
      </c>
      <c r="L627" s="6">
        <v>0</v>
      </c>
      <c r="M627" s="10">
        <v>0</v>
      </c>
      <c r="N627" s="11">
        <v>0</v>
      </c>
      <c r="O627" s="6">
        <v>0</v>
      </c>
      <c r="P627" s="10">
        <v>0</v>
      </c>
      <c r="Q627" s="11">
        <v>0</v>
      </c>
    </row>
    <row r="628" spans="1:17" x14ac:dyDescent="0.25">
      <c r="A628" s="27" t="s">
        <v>1492</v>
      </c>
      <c r="B628" s="28" t="s">
        <v>23</v>
      </c>
      <c r="C628" s="28" t="s">
        <v>30</v>
      </c>
      <c r="D628" s="29" t="s">
        <v>1499</v>
      </c>
      <c r="E628" s="30" t="s">
        <v>1500</v>
      </c>
      <c r="F628" s="6">
        <v>523</v>
      </c>
      <c r="G628" s="10">
        <v>0</v>
      </c>
      <c r="H628" s="11">
        <v>0</v>
      </c>
      <c r="I628" s="6">
        <v>539</v>
      </c>
      <c r="J628" s="10">
        <v>0</v>
      </c>
      <c r="K628" s="11">
        <v>0</v>
      </c>
      <c r="L628" s="6">
        <v>270</v>
      </c>
      <c r="M628" s="10">
        <v>0</v>
      </c>
      <c r="N628" s="11">
        <v>0</v>
      </c>
      <c r="O628" s="6">
        <v>269</v>
      </c>
      <c r="P628" s="10">
        <v>0</v>
      </c>
      <c r="Q628" s="11">
        <v>0</v>
      </c>
    </row>
    <row r="629" spans="1:17" x14ac:dyDescent="0.25">
      <c r="A629" s="27" t="s">
        <v>1492</v>
      </c>
      <c r="B629" s="28" t="s">
        <v>23</v>
      </c>
      <c r="C629" s="28" t="s">
        <v>33</v>
      </c>
      <c r="D629" s="29" t="s">
        <v>1501</v>
      </c>
      <c r="E629" s="30" t="s">
        <v>1035</v>
      </c>
      <c r="F629" s="6">
        <v>0</v>
      </c>
      <c r="G629" s="10">
        <v>0</v>
      </c>
      <c r="H629" s="11">
        <v>0</v>
      </c>
      <c r="I629" s="6">
        <v>0</v>
      </c>
      <c r="J629" s="10">
        <v>0</v>
      </c>
      <c r="K629" s="11">
        <v>0</v>
      </c>
      <c r="L629" s="6">
        <v>0</v>
      </c>
      <c r="M629" s="10">
        <v>0</v>
      </c>
      <c r="N629" s="11">
        <v>0</v>
      </c>
      <c r="O629" s="6">
        <v>0</v>
      </c>
      <c r="P629" s="10">
        <v>0</v>
      </c>
      <c r="Q629" s="11">
        <v>0</v>
      </c>
    </row>
    <row r="630" spans="1:17" x14ac:dyDescent="0.25">
      <c r="A630" s="27" t="s">
        <v>1492</v>
      </c>
      <c r="B630" s="28" t="s">
        <v>23</v>
      </c>
      <c r="C630" s="28" t="s">
        <v>36</v>
      </c>
      <c r="D630" s="29" t="s">
        <v>1502</v>
      </c>
      <c r="E630" s="30" t="s">
        <v>1039</v>
      </c>
      <c r="F630" s="6">
        <v>0</v>
      </c>
      <c r="G630" s="10">
        <v>0</v>
      </c>
      <c r="H630" s="11">
        <v>0</v>
      </c>
      <c r="I630" s="6">
        <v>0</v>
      </c>
      <c r="J630" s="10">
        <v>0</v>
      </c>
      <c r="K630" s="11">
        <v>0</v>
      </c>
      <c r="L630" s="6">
        <v>0</v>
      </c>
      <c r="M630" s="10">
        <v>0</v>
      </c>
      <c r="N630" s="11">
        <v>0</v>
      </c>
      <c r="O630" s="6">
        <v>0</v>
      </c>
      <c r="P630" s="10">
        <v>0</v>
      </c>
      <c r="Q630" s="11">
        <v>0</v>
      </c>
    </row>
    <row r="631" spans="1:17" x14ac:dyDescent="0.25">
      <c r="A631" s="27" t="s">
        <v>1492</v>
      </c>
      <c r="B631" s="28" t="s">
        <v>23</v>
      </c>
      <c r="C631" s="28" t="s">
        <v>39</v>
      </c>
      <c r="D631" s="29" t="s">
        <v>1503</v>
      </c>
      <c r="E631" s="30" t="s">
        <v>1504</v>
      </c>
      <c r="F631" s="6">
        <v>0</v>
      </c>
      <c r="G631" s="10">
        <v>0</v>
      </c>
      <c r="H631" s="11">
        <v>0</v>
      </c>
      <c r="I631" s="6">
        <v>0</v>
      </c>
      <c r="J631" s="10">
        <v>0</v>
      </c>
      <c r="K631" s="11">
        <v>0</v>
      </c>
      <c r="L631" s="6">
        <v>0</v>
      </c>
      <c r="M631" s="10">
        <v>0</v>
      </c>
      <c r="N631" s="11">
        <v>0</v>
      </c>
      <c r="O631" s="6">
        <v>0</v>
      </c>
      <c r="P631" s="10">
        <v>0</v>
      </c>
      <c r="Q631" s="11">
        <v>0</v>
      </c>
    </row>
    <row r="632" spans="1:17" x14ac:dyDescent="0.25">
      <c r="A632" s="27" t="s">
        <v>1492</v>
      </c>
      <c r="B632" s="28" t="s">
        <v>23</v>
      </c>
      <c r="C632" s="28" t="s">
        <v>42</v>
      </c>
      <c r="D632" s="29" t="s">
        <v>1505</v>
      </c>
      <c r="E632" s="30" t="s">
        <v>1506</v>
      </c>
      <c r="F632" s="6">
        <v>7</v>
      </c>
      <c r="G632" s="10">
        <v>0</v>
      </c>
      <c r="H632" s="11">
        <v>0</v>
      </c>
      <c r="I632" s="6">
        <v>7</v>
      </c>
      <c r="J632" s="10">
        <v>0</v>
      </c>
      <c r="K632" s="11">
        <v>0</v>
      </c>
      <c r="L632" s="6">
        <v>4</v>
      </c>
      <c r="M632" s="10">
        <v>0</v>
      </c>
      <c r="N632" s="11">
        <v>0</v>
      </c>
      <c r="O632" s="6">
        <v>3</v>
      </c>
      <c r="P632" s="10">
        <v>0</v>
      </c>
      <c r="Q632" s="11">
        <v>0</v>
      </c>
    </row>
    <row r="633" spans="1:17" x14ac:dyDescent="0.25">
      <c r="A633" s="27" t="s">
        <v>1492</v>
      </c>
      <c r="B633" s="28" t="s">
        <v>23</v>
      </c>
      <c r="C633" s="28" t="s">
        <v>45</v>
      </c>
      <c r="D633" s="29" t="s">
        <v>1507</v>
      </c>
      <c r="E633" s="30" t="s">
        <v>1508</v>
      </c>
      <c r="F633" s="6">
        <v>0</v>
      </c>
      <c r="G633" s="10">
        <v>0</v>
      </c>
      <c r="H633" s="11">
        <v>0</v>
      </c>
      <c r="I633" s="6">
        <v>0</v>
      </c>
      <c r="J633" s="10">
        <v>0</v>
      </c>
      <c r="K633" s="11">
        <v>0</v>
      </c>
      <c r="L633" s="6">
        <v>0</v>
      </c>
      <c r="M633" s="10">
        <v>0</v>
      </c>
      <c r="N633" s="11">
        <v>0</v>
      </c>
      <c r="O633" s="6">
        <v>0</v>
      </c>
      <c r="P633" s="10">
        <v>0</v>
      </c>
      <c r="Q633" s="11">
        <v>0</v>
      </c>
    </row>
    <row r="634" spans="1:17" x14ac:dyDescent="0.25">
      <c r="A634" s="27" t="s">
        <v>1492</v>
      </c>
      <c r="B634" s="28" t="s">
        <v>23</v>
      </c>
      <c r="C634" s="28" t="s">
        <v>48</v>
      </c>
      <c r="D634" s="29" t="s">
        <v>1509</v>
      </c>
      <c r="E634" s="30" t="s">
        <v>684</v>
      </c>
      <c r="F634" s="6">
        <v>0</v>
      </c>
      <c r="G634" s="10">
        <v>0</v>
      </c>
      <c r="H634" s="11">
        <v>0</v>
      </c>
      <c r="I634" s="6">
        <v>0</v>
      </c>
      <c r="J634" s="10">
        <v>0</v>
      </c>
      <c r="K634" s="11">
        <v>0</v>
      </c>
      <c r="L634" s="6">
        <v>0</v>
      </c>
      <c r="M634" s="10">
        <v>0</v>
      </c>
      <c r="N634" s="11">
        <v>0</v>
      </c>
      <c r="O634" s="6">
        <v>0</v>
      </c>
      <c r="P634" s="10">
        <v>0</v>
      </c>
      <c r="Q634" s="11">
        <v>0</v>
      </c>
    </row>
    <row r="635" spans="1:17" x14ac:dyDescent="0.25">
      <c r="A635" s="27" t="s">
        <v>1492</v>
      </c>
      <c r="B635" s="28" t="s">
        <v>23</v>
      </c>
      <c r="C635" s="28" t="s">
        <v>51</v>
      </c>
      <c r="D635" s="29" t="s">
        <v>1510</v>
      </c>
      <c r="E635" s="30" t="s">
        <v>1511</v>
      </c>
      <c r="F635" s="6">
        <v>0</v>
      </c>
      <c r="G635" s="10">
        <v>0</v>
      </c>
      <c r="H635" s="11">
        <v>0</v>
      </c>
      <c r="I635" s="6">
        <v>0</v>
      </c>
      <c r="J635" s="10">
        <v>0</v>
      </c>
      <c r="K635" s="11">
        <v>0</v>
      </c>
      <c r="L635" s="6">
        <v>0</v>
      </c>
      <c r="M635" s="10">
        <v>0</v>
      </c>
      <c r="N635" s="11">
        <v>0</v>
      </c>
      <c r="O635" s="6">
        <v>0</v>
      </c>
      <c r="P635" s="10">
        <v>0</v>
      </c>
      <c r="Q635" s="11">
        <v>0</v>
      </c>
    </row>
    <row r="636" spans="1:17" x14ac:dyDescent="0.25">
      <c r="A636" s="27" t="s">
        <v>1492</v>
      </c>
      <c r="B636" s="28" t="s">
        <v>23</v>
      </c>
      <c r="C636" s="28" t="s">
        <v>54</v>
      </c>
      <c r="D636" s="29" t="s">
        <v>1512</v>
      </c>
      <c r="E636" s="30" t="s">
        <v>1513</v>
      </c>
      <c r="F636" s="6">
        <v>0</v>
      </c>
      <c r="G636" s="10">
        <v>0</v>
      </c>
      <c r="H636" s="11">
        <v>0</v>
      </c>
      <c r="I636" s="6">
        <v>0</v>
      </c>
      <c r="J636" s="10">
        <v>0</v>
      </c>
      <c r="K636" s="11">
        <v>0</v>
      </c>
      <c r="L636" s="6">
        <v>0</v>
      </c>
      <c r="M636" s="10">
        <v>0</v>
      </c>
      <c r="N636" s="11">
        <v>0</v>
      </c>
      <c r="O636" s="6">
        <v>0</v>
      </c>
      <c r="P636" s="10">
        <v>0</v>
      </c>
      <c r="Q636" s="11">
        <v>0</v>
      </c>
    </row>
    <row r="637" spans="1:17" x14ac:dyDescent="0.25">
      <c r="A637" s="27" t="s">
        <v>1492</v>
      </c>
      <c r="B637" s="28" t="s">
        <v>23</v>
      </c>
      <c r="C637" s="28" t="s">
        <v>57</v>
      </c>
      <c r="D637" s="29" t="s">
        <v>1514</v>
      </c>
      <c r="E637" s="30" t="s">
        <v>131</v>
      </c>
      <c r="F637" s="6">
        <v>0</v>
      </c>
      <c r="G637" s="10">
        <v>0</v>
      </c>
      <c r="H637" s="11">
        <v>0</v>
      </c>
      <c r="I637" s="6">
        <v>0</v>
      </c>
      <c r="J637" s="10">
        <v>0</v>
      </c>
      <c r="K637" s="11">
        <v>0</v>
      </c>
      <c r="L637" s="6">
        <v>0</v>
      </c>
      <c r="M637" s="10">
        <v>0</v>
      </c>
      <c r="N637" s="11">
        <v>0</v>
      </c>
      <c r="O637" s="6">
        <v>0</v>
      </c>
      <c r="P637" s="10">
        <v>0</v>
      </c>
      <c r="Q637" s="11">
        <v>0</v>
      </c>
    </row>
    <row r="638" spans="1:17" x14ac:dyDescent="0.25">
      <c r="A638" s="27" t="s">
        <v>1492</v>
      </c>
      <c r="B638" s="28" t="s">
        <v>23</v>
      </c>
      <c r="C638" s="28" t="s">
        <v>119</v>
      </c>
      <c r="D638" s="29" t="s">
        <v>1515</v>
      </c>
      <c r="E638" s="30" t="s">
        <v>1516</v>
      </c>
      <c r="F638" s="6">
        <v>0</v>
      </c>
      <c r="G638" s="10">
        <v>0</v>
      </c>
      <c r="H638" s="11">
        <v>0</v>
      </c>
      <c r="I638" s="6">
        <v>0</v>
      </c>
      <c r="J638" s="10">
        <v>0</v>
      </c>
      <c r="K638" s="11">
        <v>0</v>
      </c>
      <c r="L638" s="6">
        <v>0</v>
      </c>
      <c r="M638" s="10">
        <v>0</v>
      </c>
      <c r="N638" s="11">
        <v>0</v>
      </c>
      <c r="O638" s="6">
        <v>0</v>
      </c>
      <c r="P638" s="10">
        <v>0</v>
      </c>
      <c r="Q638" s="11">
        <v>0</v>
      </c>
    </row>
    <row r="639" spans="1:17" x14ac:dyDescent="0.25">
      <c r="A639" s="27" t="s">
        <v>1492</v>
      </c>
      <c r="B639" s="28" t="s">
        <v>60</v>
      </c>
      <c r="C639" s="28" t="s">
        <v>1517</v>
      </c>
      <c r="D639" s="29" t="s">
        <v>1518</v>
      </c>
      <c r="E639" s="30" t="s">
        <v>1519</v>
      </c>
      <c r="F639" s="6">
        <v>0</v>
      </c>
      <c r="G639" s="10">
        <v>0</v>
      </c>
      <c r="H639" s="11">
        <v>0</v>
      </c>
      <c r="I639" s="6">
        <v>0</v>
      </c>
      <c r="J639" s="10">
        <v>0</v>
      </c>
      <c r="K639" s="11">
        <v>0</v>
      </c>
      <c r="L639" s="6">
        <v>0</v>
      </c>
      <c r="M639" s="10">
        <v>0</v>
      </c>
      <c r="N639" s="11">
        <v>0</v>
      </c>
      <c r="O639" s="6">
        <v>0</v>
      </c>
      <c r="P639" s="10">
        <v>0</v>
      </c>
      <c r="Q639" s="11">
        <v>0</v>
      </c>
    </row>
    <row r="640" spans="1:17" x14ac:dyDescent="0.25">
      <c r="A640" s="27" t="s">
        <v>1492</v>
      </c>
      <c r="B640" s="28" t="s">
        <v>60</v>
      </c>
      <c r="C640" s="28" t="s">
        <v>1520</v>
      </c>
      <c r="D640" s="29" t="s">
        <v>1521</v>
      </c>
      <c r="E640" s="30" t="s">
        <v>1522</v>
      </c>
      <c r="F640" s="6">
        <v>0</v>
      </c>
      <c r="G640" s="10">
        <v>0</v>
      </c>
      <c r="H640" s="11">
        <v>0</v>
      </c>
      <c r="I640" s="6">
        <v>0</v>
      </c>
      <c r="J640" s="10">
        <v>0</v>
      </c>
      <c r="K640" s="11">
        <v>0</v>
      </c>
      <c r="L640" s="6">
        <v>0</v>
      </c>
      <c r="M640" s="10">
        <v>0</v>
      </c>
      <c r="N640" s="11">
        <v>0</v>
      </c>
      <c r="O640" s="6">
        <v>0</v>
      </c>
      <c r="P640" s="10">
        <v>0</v>
      </c>
      <c r="Q640" s="11">
        <v>0</v>
      </c>
    </row>
    <row r="641" spans="1:17" x14ac:dyDescent="0.25">
      <c r="A641" s="27" t="s">
        <v>1492</v>
      </c>
      <c r="B641" s="28" t="s">
        <v>60</v>
      </c>
      <c r="C641" s="28" t="s">
        <v>1523</v>
      </c>
      <c r="D641" s="29" t="s">
        <v>1524</v>
      </c>
      <c r="E641" s="30" t="s">
        <v>1525</v>
      </c>
      <c r="F641" s="6">
        <v>87</v>
      </c>
      <c r="G641" s="10">
        <v>0</v>
      </c>
      <c r="H641" s="11">
        <v>0</v>
      </c>
      <c r="I641" s="6">
        <v>90</v>
      </c>
      <c r="J641" s="10">
        <v>0</v>
      </c>
      <c r="K641" s="11">
        <v>0</v>
      </c>
      <c r="L641" s="6">
        <v>45</v>
      </c>
      <c r="M641" s="10">
        <v>0</v>
      </c>
      <c r="N641" s="11">
        <v>0</v>
      </c>
      <c r="O641" s="6">
        <v>45</v>
      </c>
      <c r="P641" s="10">
        <v>0</v>
      </c>
      <c r="Q641" s="11">
        <v>0</v>
      </c>
    </row>
    <row r="642" spans="1:17" x14ac:dyDescent="0.25">
      <c r="A642" s="27" t="s">
        <v>1492</v>
      </c>
      <c r="B642" s="28" t="s">
        <v>60</v>
      </c>
      <c r="C642" s="28" t="s">
        <v>1526</v>
      </c>
      <c r="D642" s="29" t="s">
        <v>1527</v>
      </c>
      <c r="E642" s="30" t="s">
        <v>1528</v>
      </c>
      <c r="F642" s="6">
        <v>0</v>
      </c>
      <c r="G642" s="10">
        <v>0</v>
      </c>
      <c r="H642" s="11">
        <v>0</v>
      </c>
      <c r="I642" s="6">
        <v>0</v>
      </c>
      <c r="J642" s="10">
        <v>0</v>
      </c>
      <c r="K642" s="11">
        <v>0</v>
      </c>
      <c r="L642" s="6">
        <v>0</v>
      </c>
      <c r="M642" s="10">
        <v>0</v>
      </c>
      <c r="N642" s="11">
        <v>0</v>
      </c>
      <c r="O642" s="6">
        <v>0</v>
      </c>
      <c r="P642" s="10">
        <v>0</v>
      </c>
      <c r="Q642" s="11">
        <v>0</v>
      </c>
    </row>
    <row r="643" spans="1:17" x14ac:dyDescent="0.25">
      <c r="A643" s="27" t="s">
        <v>1492</v>
      </c>
      <c r="B643" s="28" t="s">
        <v>60</v>
      </c>
      <c r="C643" s="28" t="s">
        <v>1529</v>
      </c>
      <c r="D643" s="29" t="s">
        <v>1530</v>
      </c>
      <c r="E643" s="30" t="s">
        <v>1531</v>
      </c>
      <c r="F643" s="6">
        <v>401</v>
      </c>
      <c r="G643" s="10">
        <v>0</v>
      </c>
      <c r="H643" s="11">
        <v>0</v>
      </c>
      <c r="I643" s="6">
        <v>414</v>
      </c>
      <c r="J643" s="10">
        <v>0</v>
      </c>
      <c r="K643" s="11">
        <v>0</v>
      </c>
      <c r="L643" s="6">
        <v>207</v>
      </c>
      <c r="M643" s="10">
        <v>0</v>
      </c>
      <c r="N643" s="11">
        <v>0</v>
      </c>
      <c r="O643" s="6">
        <v>207</v>
      </c>
      <c r="P643" s="10">
        <v>0</v>
      </c>
      <c r="Q643" s="11">
        <v>0</v>
      </c>
    </row>
    <row r="644" spans="1:17" x14ac:dyDescent="0.25">
      <c r="A644" s="27" t="s">
        <v>1492</v>
      </c>
      <c r="B644" s="28" t="s">
        <v>60</v>
      </c>
      <c r="C644" s="28" t="s">
        <v>1532</v>
      </c>
      <c r="D644" s="29" t="s">
        <v>1533</v>
      </c>
      <c r="E644" s="30" t="s">
        <v>1534</v>
      </c>
      <c r="F644" s="6">
        <v>23779</v>
      </c>
      <c r="G644" s="10">
        <v>0</v>
      </c>
      <c r="H644" s="11">
        <v>0</v>
      </c>
      <c r="I644" s="6">
        <v>24522</v>
      </c>
      <c r="J644" s="10">
        <v>0</v>
      </c>
      <c r="K644" s="11">
        <v>0</v>
      </c>
      <c r="L644" s="6">
        <v>12261</v>
      </c>
      <c r="M644" s="10">
        <v>0</v>
      </c>
      <c r="N644" s="11">
        <v>0</v>
      </c>
      <c r="O644" s="6">
        <v>12261</v>
      </c>
      <c r="P644" s="10">
        <v>0</v>
      </c>
      <c r="Q644" s="11">
        <v>0</v>
      </c>
    </row>
    <row r="645" spans="1:17" x14ac:dyDescent="0.25">
      <c r="A645" s="27" t="s">
        <v>1492</v>
      </c>
      <c r="B645" s="28" t="s">
        <v>73</v>
      </c>
      <c r="C645" s="28" t="s">
        <v>1535</v>
      </c>
      <c r="D645" s="29" t="s">
        <v>1536</v>
      </c>
      <c r="E645" s="30" t="s">
        <v>1537</v>
      </c>
      <c r="F645" s="6">
        <v>72442</v>
      </c>
      <c r="G645" s="10">
        <v>0</v>
      </c>
      <c r="H645" s="11">
        <v>0</v>
      </c>
      <c r="I645" s="6">
        <v>74706</v>
      </c>
      <c r="J645" s="10">
        <v>0</v>
      </c>
      <c r="K645" s="11">
        <v>0</v>
      </c>
      <c r="L645" s="6">
        <v>37353</v>
      </c>
      <c r="M645" s="10">
        <v>0</v>
      </c>
      <c r="N645" s="11">
        <v>0</v>
      </c>
      <c r="O645" s="6">
        <v>37353</v>
      </c>
      <c r="P645" s="10">
        <v>0</v>
      </c>
      <c r="Q645" s="11">
        <v>0</v>
      </c>
    </row>
    <row r="646" spans="1:17" x14ac:dyDescent="0.25">
      <c r="A646" s="27" t="s">
        <v>1492</v>
      </c>
      <c r="B646" s="28" t="s">
        <v>73</v>
      </c>
      <c r="C646" s="28" t="s">
        <v>1538</v>
      </c>
      <c r="D646" s="29" t="s">
        <v>1539</v>
      </c>
      <c r="E646" s="30" t="s">
        <v>1540</v>
      </c>
      <c r="F646" s="6">
        <v>2405</v>
      </c>
      <c r="G646" s="10">
        <v>0</v>
      </c>
      <c r="H646" s="11">
        <v>0</v>
      </c>
      <c r="I646" s="6">
        <v>2480</v>
      </c>
      <c r="J646" s="10">
        <v>0</v>
      </c>
      <c r="K646" s="11">
        <v>0</v>
      </c>
      <c r="L646" s="6">
        <v>1240</v>
      </c>
      <c r="M646" s="10">
        <v>0</v>
      </c>
      <c r="N646" s="11">
        <v>0</v>
      </c>
      <c r="O646" s="6">
        <v>1240</v>
      </c>
      <c r="P646" s="10">
        <v>0</v>
      </c>
      <c r="Q646" s="11">
        <v>0</v>
      </c>
    </row>
    <row r="647" spans="1:17" x14ac:dyDescent="0.25">
      <c r="A647" s="27" t="s">
        <v>1492</v>
      </c>
      <c r="B647" s="28" t="s">
        <v>73</v>
      </c>
      <c r="C647" s="28" t="s">
        <v>1541</v>
      </c>
      <c r="D647" s="29" t="s">
        <v>1542</v>
      </c>
      <c r="E647" s="30" t="s">
        <v>1543</v>
      </c>
      <c r="F647" s="6">
        <v>3864</v>
      </c>
      <c r="G647" s="10">
        <v>0</v>
      </c>
      <c r="H647" s="11">
        <v>0</v>
      </c>
      <c r="I647" s="6">
        <v>3985</v>
      </c>
      <c r="J647" s="10">
        <v>0</v>
      </c>
      <c r="K647" s="11">
        <v>0</v>
      </c>
      <c r="L647" s="6">
        <v>1993</v>
      </c>
      <c r="M647" s="10">
        <v>0</v>
      </c>
      <c r="N647" s="11">
        <v>0</v>
      </c>
      <c r="O647" s="6">
        <v>1992</v>
      </c>
      <c r="P647" s="10">
        <v>0</v>
      </c>
      <c r="Q647" s="11">
        <v>0</v>
      </c>
    </row>
    <row r="648" spans="1:17" x14ac:dyDescent="0.25">
      <c r="A648" s="27" t="s">
        <v>1492</v>
      </c>
      <c r="B648" s="28" t="s">
        <v>83</v>
      </c>
      <c r="C648" s="28" t="s">
        <v>1544</v>
      </c>
      <c r="D648" s="29" t="s">
        <v>1545</v>
      </c>
      <c r="E648" s="30" t="s">
        <v>1546</v>
      </c>
      <c r="F648" s="6">
        <v>1084</v>
      </c>
      <c r="G648" s="10">
        <v>0</v>
      </c>
      <c r="H648" s="11">
        <v>0</v>
      </c>
      <c r="I648" s="6">
        <v>1118</v>
      </c>
      <c r="J648" s="10">
        <v>0</v>
      </c>
      <c r="K648" s="11">
        <v>0</v>
      </c>
      <c r="L648" s="6">
        <v>559</v>
      </c>
      <c r="M648" s="10">
        <v>0</v>
      </c>
      <c r="N648" s="11">
        <v>0</v>
      </c>
      <c r="O648" s="6">
        <v>559</v>
      </c>
      <c r="P648" s="10">
        <v>0</v>
      </c>
      <c r="Q648" s="11">
        <v>0</v>
      </c>
    </row>
    <row r="649" spans="1:17" x14ac:dyDescent="0.25">
      <c r="A649" s="27" t="s">
        <v>1492</v>
      </c>
      <c r="B649" s="28" t="s">
        <v>83</v>
      </c>
      <c r="C649" s="28" t="s">
        <v>1547</v>
      </c>
      <c r="D649" s="29" t="s">
        <v>1548</v>
      </c>
      <c r="E649" s="30" t="s">
        <v>1549</v>
      </c>
      <c r="F649" s="6">
        <v>4</v>
      </c>
      <c r="G649" s="10">
        <v>0</v>
      </c>
      <c r="H649" s="11">
        <v>0</v>
      </c>
      <c r="I649" s="6">
        <v>4</v>
      </c>
      <c r="J649" s="10">
        <v>0</v>
      </c>
      <c r="K649" s="11">
        <v>0</v>
      </c>
      <c r="L649" s="6">
        <v>2</v>
      </c>
      <c r="M649" s="10">
        <v>0</v>
      </c>
      <c r="N649" s="11">
        <v>0</v>
      </c>
      <c r="O649" s="6">
        <v>2</v>
      </c>
      <c r="P649" s="10">
        <v>0</v>
      </c>
      <c r="Q649" s="11">
        <v>0</v>
      </c>
    </row>
    <row r="650" spans="1:17" x14ac:dyDescent="0.25">
      <c r="A650" s="27" t="s">
        <v>1492</v>
      </c>
      <c r="B650" s="28" t="s">
        <v>89</v>
      </c>
      <c r="C650" s="28" t="s">
        <v>1550</v>
      </c>
      <c r="D650" s="29" t="s">
        <v>1551</v>
      </c>
      <c r="E650" s="30" t="s">
        <v>1552</v>
      </c>
      <c r="F650" s="6">
        <v>0</v>
      </c>
      <c r="G650" s="10">
        <v>0</v>
      </c>
      <c r="H650" s="11">
        <v>0</v>
      </c>
      <c r="I650" s="6">
        <v>0</v>
      </c>
      <c r="J650" s="10">
        <v>0</v>
      </c>
      <c r="K650" s="11">
        <v>0</v>
      </c>
      <c r="L650" s="6">
        <v>0</v>
      </c>
      <c r="M650" s="10">
        <v>0</v>
      </c>
      <c r="N650" s="11">
        <v>0</v>
      </c>
      <c r="O650" s="6">
        <v>0</v>
      </c>
      <c r="P650" s="10">
        <v>0</v>
      </c>
      <c r="Q650" s="11">
        <v>0</v>
      </c>
    </row>
    <row r="651" spans="1:17" x14ac:dyDescent="0.25">
      <c r="A651" s="27" t="s">
        <v>1553</v>
      </c>
      <c r="B651" s="28" t="s">
        <v>19</v>
      </c>
      <c r="C651" s="28" t="s">
        <v>20</v>
      </c>
      <c r="D651" s="29" t="s">
        <v>1554</v>
      </c>
      <c r="E651" s="30" t="s">
        <v>1555</v>
      </c>
      <c r="F651" s="6">
        <v>20747</v>
      </c>
      <c r="G651" s="10">
        <v>0</v>
      </c>
      <c r="H651" s="11">
        <v>0</v>
      </c>
      <c r="I651" s="6">
        <v>21395</v>
      </c>
      <c r="J651" s="10">
        <v>0</v>
      </c>
      <c r="K651" s="11">
        <v>0</v>
      </c>
      <c r="L651" s="6">
        <v>10698</v>
      </c>
      <c r="M651" s="10">
        <v>0</v>
      </c>
      <c r="N651" s="11">
        <v>0</v>
      </c>
      <c r="O651" s="6">
        <v>10697</v>
      </c>
      <c r="P651" s="10">
        <v>0</v>
      </c>
      <c r="Q651" s="11">
        <v>0</v>
      </c>
    </row>
    <row r="652" spans="1:17" x14ac:dyDescent="0.25">
      <c r="A652" s="27" t="s">
        <v>1553</v>
      </c>
      <c r="B652" s="28" t="s">
        <v>23</v>
      </c>
      <c r="C652" s="28" t="s">
        <v>24</v>
      </c>
      <c r="D652" s="29" t="s">
        <v>1556</v>
      </c>
      <c r="E652" s="30" t="s">
        <v>1557</v>
      </c>
      <c r="F652" s="6">
        <v>126</v>
      </c>
      <c r="G652" s="10">
        <v>0</v>
      </c>
      <c r="H652" s="11">
        <v>0</v>
      </c>
      <c r="I652" s="6">
        <v>130</v>
      </c>
      <c r="J652" s="10">
        <v>0</v>
      </c>
      <c r="K652" s="11">
        <v>0</v>
      </c>
      <c r="L652" s="6">
        <v>65</v>
      </c>
      <c r="M652" s="10">
        <v>0</v>
      </c>
      <c r="N652" s="11">
        <v>0</v>
      </c>
      <c r="O652" s="6">
        <v>65</v>
      </c>
      <c r="P652" s="10">
        <v>0</v>
      </c>
      <c r="Q652" s="11">
        <v>0</v>
      </c>
    </row>
    <row r="653" spans="1:17" x14ac:dyDescent="0.25">
      <c r="A653" s="27" t="s">
        <v>1553</v>
      </c>
      <c r="B653" s="28" t="s">
        <v>23</v>
      </c>
      <c r="C653" s="28" t="s">
        <v>27</v>
      </c>
      <c r="D653" s="29" t="s">
        <v>1558</v>
      </c>
      <c r="E653" s="30" t="s">
        <v>1559</v>
      </c>
      <c r="F653" s="6">
        <v>19</v>
      </c>
      <c r="G653" s="10">
        <v>0</v>
      </c>
      <c r="H653" s="11">
        <v>0</v>
      </c>
      <c r="I653" s="6">
        <v>20</v>
      </c>
      <c r="J653" s="10">
        <v>0</v>
      </c>
      <c r="K653" s="11">
        <v>0</v>
      </c>
      <c r="L653" s="6">
        <v>10</v>
      </c>
      <c r="M653" s="10">
        <v>0</v>
      </c>
      <c r="N653" s="11">
        <v>0</v>
      </c>
      <c r="O653" s="6">
        <v>10</v>
      </c>
      <c r="P653" s="10">
        <v>0</v>
      </c>
      <c r="Q653" s="11">
        <v>0</v>
      </c>
    </row>
    <row r="654" spans="1:17" x14ac:dyDescent="0.25">
      <c r="A654" s="27" t="s">
        <v>1553</v>
      </c>
      <c r="B654" s="28" t="s">
        <v>23</v>
      </c>
      <c r="C654" s="28" t="s">
        <v>30</v>
      </c>
      <c r="D654" s="29" t="s">
        <v>1560</v>
      </c>
      <c r="E654" s="30" t="s">
        <v>471</v>
      </c>
      <c r="F654" s="6">
        <v>42</v>
      </c>
      <c r="G654" s="10">
        <v>0</v>
      </c>
      <c r="H654" s="11">
        <v>0</v>
      </c>
      <c r="I654" s="6">
        <v>43</v>
      </c>
      <c r="J654" s="10">
        <v>0</v>
      </c>
      <c r="K654" s="11">
        <v>0</v>
      </c>
      <c r="L654" s="6">
        <v>22</v>
      </c>
      <c r="M654" s="10">
        <v>0</v>
      </c>
      <c r="N654" s="11">
        <v>0</v>
      </c>
      <c r="O654" s="6">
        <v>21</v>
      </c>
      <c r="P654" s="10">
        <v>0</v>
      </c>
      <c r="Q654" s="11">
        <v>0</v>
      </c>
    </row>
    <row r="655" spans="1:17" x14ac:dyDescent="0.25">
      <c r="A655" s="27" t="s">
        <v>1553</v>
      </c>
      <c r="B655" s="28" t="s">
        <v>23</v>
      </c>
      <c r="C655" s="28" t="s">
        <v>33</v>
      </c>
      <c r="D655" s="29" t="s">
        <v>1561</v>
      </c>
      <c r="E655" s="30" t="s">
        <v>1562</v>
      </c>
      <c r="F655" s="6">
        <v>0</v>
      </c>
      <c r="G655" s="10">
        <v>0</v>
      </c>
      <c r="H655" s="11">
        <v>0</v>
      </c>
      <c r="I655" s="6">
        <v>0</v>
      </c>
      <c r="J655" s="10">
        <v>0</v>
      </c>
      <c r="K655" s="11">
        <v>0</v>
      </c>
      <c r="L655" s="6">
        <v>0</v>
      </c>
      <c r="M655" s="10">
        <v>0</v>
      </c>
      <c r="N655" s="11">
        <v>0</v>
      </c>
      <c r="O655" s="6">
        <v>0</v>
      </c>
      <c r="P655" s="10">
        <v>0</v>
      </c>
      <c r="Q655" s="11">
        <v>0</v>
      </c>
    </row>
    <row r="656" spans="1:17" x14ac:dyDescent="0.25">
      <c r="A656" s="27" t="s">
        <v>1553</v>
      </c>
      <c r="B656" s="28" t="s">
        <v>23</v>
      </c>
      <c r="C656" s="28" t="s">
        <v>36</v>
      </c>
      <c r="D656" s="29" t="s">
        <v>1563</v>
      </c>
      <c r="E656" s="30" t="s">
        <v>280</v>
      </c>
      <c r="F656" s="6">
        <v>0</v>
      </c>
      <c r="G656" s="10">
        <v>0</v>
      </c>
      <c r="H656" s="11">
        <v>0</v>
      </c>
      <c r="I656" s="6">
        <v>0</v>
      </c>
      <c r="J656" s="10">
        <v>0</v>
      </c>
      <c r="K656" s="11">
        <v>0</v>
      </c>
      <c r="L656" s="6">
        <v>0</v>
      </c>
      <c r="M656" s="10">
        <v>0</v>
      </c>
      <c r="N656" s="11">
        <v>0</v>
      </c>
      <c r="O656" s="6">
        <v>0</v>
      </c>
      <c r="P656" s="10">
        <v>0</v>
      </c>
      <c r="Q656" s="11">
        <v>0</v>
      </c>
    </row>
    <row r="657" spans="1:17" x14ac:dyDescent="0.25">
      <c r="A657" s="27" t="s">
        <v>1553</v>
      </c>
      <c r="B657" s="28" t="s">
        <v>23</v>
      </c>
      <c r="C657" s="28" t="s">
        <v>39</v>
      </c>
      <c r="D657" s="29" t="s">
        <v>1564</v>
      </c>
      <c r="E657" s="30" t="s">
        <v>1565</v>
      </c>
      <c r="F657" s="6">
        <v>103</v>
      </c>
      <c r="G657" s="10">
        <v>0</v>
      </c>
      <c r="H657" s="11">
        <v>0</v>
      </c>
      <c r="I657" s="6">
        <v>106</v>
      </c>
      <c r="J657" s="10">
        <v>0</v>
      </c>
      <c r="K657" s="11">
        <v>0</v>
      </c>
      <c r="L657" s="6">
        <v>53</v>
      </c>
      <c r="M657" s="10">
        <v>0</v>
      </c>
      <c r="N657" s="11">
        <v>0</v>
      </c>
      <c r="O657" s="6">
        <v>53</v>
      </c>
      <c r="P657" s="10">
        <v>0</v>
      </c>
      <c r="Q657" s="11">
        <v>0</v>
      </c>
    </row>
    <row r="658" spans="1:17" x14ac:dyDescent="0.25">
      <c r="A658" s="27" t="s">
        <v>1553</v>
      </c>
      <c r="B658" s="28" t="s">
        <v>23</v>
      </c>
      <c r="C658" s="28" t="s">
        <v>42</v>
      </c>
      <c r="D658" s="29" t="s">
        <v>1566</v>
      </c>
      <c r="E658" s="30" t="s">
        <v>53</v>
      </c>
      <c r="F658" s="6">
        <v>41</v>
      </c>
      <c r="G658" s="10">
        <v>0</v>
      </c>
      <c r="H658" s="11">
        <v>0</v>
      </c>
      <c r="I658" s="6">
        <v>42</v>
      </c>
      <c r="J658" s="10">
        <v>0</v>
      </c>
      <c r="K658" s="11">
        <v>0</v>
      </c>
      <c r="L658" s="6">
        <v>21</v>
      </c>
      <c r="M658" s="10">
        <v>0</v>
      </c>
      <c r="N658" s="11">
        <v>0</v>
      </c>
      <c r="O658" s="6">
        <v>21</v>
      </c>
      <c r="P658" s="10">
        <v>0</v>
      </c>
      <c r="Q658" s="11">
        <v>0</v>
      </c>
    </row>
    <row r="659" spans="1:17" x14ac:dyDescent="0.25">
      <c r="A659" s="27" t="s">
        <v>1553</v>
      </c>
      <c r="B659" s="28" t="s">
        <v>23</v>
      </c>
      <c r="C659" s="28" t="s">
        <v>45</v>
      </c>
      <c r="D659" s="29" t="s">
        <v>1567</v>
      </c>
      <c r="E659" s="30" t="s">
        <v>139</v>
      </c>
      <c r="F659" s="6">
        <v>0</v>
      </c>
      <c r="G659" s="10">
        <v>0</v>
      </c>
      <c r="H659" s="11">
        <v>0</v>
      </c>
      <c r="I659" s="6">
        <v>0</v>
      </c>
      <c r="J659" s="10">
        <v>0</v>
      </c>
      <c r="K659" s="11">
        <v>0</v>
      </c>
      <c r="L659" s="6">
        <v>0</v>
      </c>
      <c r="M659" s="10">
        <v>0</v>
      </c>
      <c r="N659" s="11">
        <v>0</v>
      </c>
      <c r="O659" s="6">
        <v>0</v>
      </c>
      <c r="P659" s="10">
        <v>0</v>
      </c>
      <c r="Q659" s="11">
        <v>0</v>
      </c>
    </row>
    <row r="660" spans="1:17" x14ac:dyDescent="0.25">
      <c r="A660" s="27" t="s">
        <v>1553</v>
      </c>
      <c r="B660" s="28" t="s">
        <v>60</v>
      </c>
      <c r="C660" s="28" t="s">
        <v>1568</v>
      </c>
      <c r="D660" s="29" t="s">
        <v>1569</v>
      </c>
      <c r="E660" s="30" t="s">
        <v>1570</v>
      </c>
      <c r="F660" s="6">
        <v>20277</v>
      </c>
      <c r="G660" s="10">
        <v>0</v>
      </c>
      <c r="H660" s="11">
        <v>0</v>
      </c>
      <c r="I660" s="6">
        <v>20911</v>
      </c>
      <c r="J660" s="10">
        <v>0</v>
      </c>
      <c r="K660" s="11">
        <v>0</v>
      </c>
      <c r="L660" s="6">
        <v>10456</v>
      </c>
      <c r="M660" s="10">
        <v>0</v>
      </c>
      <c r="N660" s="11">
        <v>0</v>
      </c>
      <c r="O660" s="6">
        <v>10455</v>
      </c>
      <c r="P660" s="10">
        <v>0</v>
      </c>
      <c r="Q660" s="11">
        <v>0</v>
      </c>
    </row>
    <row r="661" spans="1:17" x14ac:dyDescent="0.25">
      <c r="A661" s="27" t="s">
        <v>1553</v>
      </c>
      <c r="B661" s="28" t="s">
        <v>60</v>
      </c>
      <c r="C661" s="28" t="s">
        <v>405</v>
      </c>
      <c r="D661" s="29" t="s">
        <v>1571</v>
      </c>
      <c r="E661" s="30" t="s">
        <v>1572</v>
      </c>
      <c r="F661" s="6">
        <v>5226</v>
      </c>
      <c r="G661" s="10">
        <v>0</v>
      </c>
      <c r="H661" s="11">
        <v>0</v>
      </c>
      <c r="I661" s="6">
        <v>5389</v>
      </c>
      <c r="J661" s="10">
        <v>0</v>
      </c>
      <c r="K661" s="11">
        <v>0</v>
      </c>
      <c r="L661" s="6">
        <v>2695</v>
      </c>
      <c r="M661" s="10">
        <v>0</v>
      </c>
      <c r="N661" s="11">
        <v>0</v>
      </c>
      <c r="O661" s="6">
        <v>2694</v>
      </c>
      <c r="P661" s="10">
        <v>0</v>
      </c>
      <c r="Q661" s="11">
        <v>0</v>
      </c>
    </row>
    <row r="662" spans="1:17" x14ac:dyDescent="0.25">
      <c r="A662" s="27" t="s">
        <v>1553</v>
      </c>
      <c r="B662" s="28" t="s">
        <v>60</v>
      </c>
      <c r="C662" s="28" t="s">
        <v>1573</v>
      </c>
      <c r="D662" s="29" t="s">
        <v>1574</v>
      </c>
      <c r="E662" s="30" t="s">
        <v>1575</v>
      </c>
      <c r="F662" s="6">
        <v>1602</v>
      </c>
      <c r="G662" s="10">
        <v>0</v>
      </c>
      <c r="H662" s="11">
        <v>0</v>
      </c>
      <c r="I662" s="6">
        <v>1652</v>
      </c>
      <c r="J662" s="10">
        <v>0</v>
      </c>
      <c r="K662" s="11">
        <v>0</v>
      </c>
      <c r="L662" s="6">
        <v>826</v>
      </c>
      <c r="M662" s="10">
        <v>0</v>
      </c>
      <c r="N662" s="11">
        <v>0</v>
      </c>
      <c r="O662" s="6">
        <v>826</v>
      </c>
      <c r="P662" s="10">
        <v>0</v>
      </c>
      <c r="Q662" s="11">
        <v>0</v>
      </c>
    </row>
    <row r="663" spans="1:17" x14ac:dyDescent="0.25">
      <c r="A663" s="27" t="s">
        <v>1553</v>
      </c>
      <c r="B663" s="28" t="s">
        <v>60</v>
      </c>
      <c r="C663" s="28" t="s">
        <v>1576</v>
      </c>
      <c r="D663" s="29" t="s">
        <v>1577</v>
      </c>
      <c r="E663" s="30" t="s">
        <v>1578</v>
      </c>
      <c r="F663" s="6">
        <v>346</v>
      </c>
      <c r="G663" s="10">
        <v>0</v>
      </c>
      <c r="H663" s="11">
        <v>0</v>
      </c>
      <c r="I663" s="6">
        <v>357</v>
      </c>
      <c r="J663" s="10">
        <v>0</v>
      </c>
      <c r="K663" s="11">
        <v>0</v>
      </c>
      <c r="L663" s="6">
        <v>179</v>
      </c>
      <c r="M663" s="10">
        <v>0</v>
      </c>
      <c r="N663" s="11">
        <v>0</v>
      </c>
      <c r="O663" s="6">
        <v>178</v>
      </c>
      <c r="P663" s="10">
        <v>0</v>
      </c>
      <c r="Q663" s="11">
        <v>0</v>
      </c>
    </row>
    <row r="664" spans="1:17" x14ac:dyDescent="0.25">
      <c r="A664" s="27" t="s">
        <v>1553</v>
      </c>
      <c r="B664" s="28" t="s">
        <v>73</v>
      </c>
      <c r="C664" s="28" t="s">
        <v>1579</v>
      </c>
      <c r="D664" s="29" t="s">
        <v>1580</v>
      </c>
      <c r="E664" s="30" t="s">
        <v>1581</v>
      </c>
      <c r="F664" s="6">
        <v>40080</v>
      </c>
      <c r="G664" s="10">
        <v>0</v>
      </c>
      <c r="H664" s="11">
        <v>0</v>
      </c>
      <c r="I664" s="6">
        <v>41332</v>
      </c>
      <c r="J664" s="10">
        <v>0</v>
      </c>
      <c r="K664" s="11">
        <v>0</v>
      </c>
      <c r="L664" s="6">
        <v>20666</v>
      </c>
      <c r="M664" s="10">
        <v>0</v>
      </c>
      <c r="N664" s="11">
        <v>0</v>
      </c>
      <c r="O664" s="6">
        <v>20666</v>
      </c>
      <c r="P664" s="10">
        <v>0</v>
      </c>
      <c r="Q664" s="11">
        <v>0</v>
      </c>
    </row>
    <row r="665" spans="1:17" x14ac:dyDescent="0.25">
      <c r="A665" s="27" t="s">
        <v>1553</v>
      </c>
      <c r="B665" s="28" t="s">
        <v>73</v>
      </c>
      <c r="C665" s="28" t="s">
        <v>564</v>
      </c>
      <c r="D665" s="29" t="s">
        <v>1582</v>
      </c>
      <c r="E665" s="30" t="s">
        <v>566</v>
      </c>
      <c r="F665" s="6">
        <v>3883</v>
      </c>
      <c r="G665" s="10">
        <v>0</v>
      </c>
      <c r="H665" s="11">
        <v>0</v>
      </c>
      <c r="I665" s="6">
        <v>4004</v>
      </c>
      <c r="J665" s="10">
        <v>0</v>
      </c>
      <c r="K665" s="11">
        <v>0</v>
      </c>
      <c r="L665" s="6">
        <v>2002</v>
      </c>
      <c r="M665" s="10">
        <v>0</v>
      </c>
      <c r="N665" s="11">
        <v>0</v>
      </c>
      <c r="O665" s="6">
        <v>2002</v>
      </c>
      <c r="P665" s="10">
        <v>0</v>
      </c>
      <c r="Q665" s="11">
        <v>0</v>
      </c>
    </row>
    <row r="666" spans="1:17" x14ac:dyDescent="0.25">
      <c r="A666" s="27" t="s">
        <v>1553</v>
      </c>
      <c r="B666" s="28" t="s">
        <v>73</v>
      </c>
      <c r="C666" s="28" t="s">
        <v>1583</v>
      </c>
      <c r="D666" s="29" t="s">
        <v>1584</v>
      </c>
      <c r="E666" s="30" t="s">
        <v>1585</v>
      </c>
      <c r="F666" s="6">
        <v>11290</v>
      </c>
      <c r="G666" s="10">
        <v>0</v>
      </c>
      <c r="H666" s="11">
        <v>0</v>
      </c>
      <c r="I666" s="6">
        <v>11643</v>
      </c>
      <c r="J666" s="10">
        <v>0</v>
      </c>
      <c r="K666" s="11">
        <v>0</v>
      </c>
      <c r="L666" s="6">
        <v>5822</v>
      </c>
      <c r="M666" s="10">
        <v>0</v>
      </c>
      <c r="N666" s="11">
        <v>0</v>
      </c>
      <c r="O666" s="6">
        <v>5821</v>
      </c>
      <c r="P666" s="10">
        <v>0</v>
      </c>
      <c r="Q666" s="11">
        <v>0</v>
      </c>
    </row>
    <row r="667" spans="1:17" x14ac:dyDescent="0.25">
      <c r="A667" s="27" t="s">
        <v>1553</v>
      </c>
      <c r="B667" s="28" t="s">
        <v>73</v>
      </c>
      <c r="C667" s="28" t="s">
        <v>1586</v>
      </c>
      <c r="D667" s="29" t="s">
        <v>1587</v>
      </c>
      <c r="E667" s="30" t="s">
        <v>1588</v>
      </c>
      <c r="F667" s="6">
        <v>2221</v>
      </c>
      <c r="G667" s="10">
        <v>0</v>
      </c>
      <c r="H667" s="11">
        <v>0</v>
      </c>
      <c r="I667" s="6">
        <v>2290</v>
      </c>
      <c r="J667" s="10">
        <v>0</v>
      </c>
      <c r="K667" s="11">
        <v>0</v>
      </c>
      <c r="L667" s="6">
        <v>1145</v>
      </c>
      <c r="M667" s="10">
        <v>0</v>
      </c>
      <c r="N667" s="11">
        <v>0</v>
      </c>
      <c r="O667" s="6">
        <v>1145</v>
      </c>
      <c r="P667" s="10">
        <v>0</v>
      </c>
      <c r="Q667" s="11">
        <v>0</v>
      </c>
    </row>
    <row r="668" spans="1:17" x14ac:dyDescent="0.25">
      <c r="A668" s="27" t="s">
        <v>1553</v>
      </c>
      <c r="B668" s="28" t="s">
        <v>73</v>
      </c>
      <c r="C668" s="28" t="s">
        <v>1589</v>
      </c>
      <c r="D668" s="29" t="s">
        <v>1590</v>
      </c>
      <c r="E668" s="30" t="s">
        <v>1591</v>
      </c>
      <c r="F668" s="6">
        <v>0</v>
      </c>
      <c r="G668" s="10">
        <v>0</v>
      </c>
      <c r="H668" s="11">
        <v>0</v>
      </c>
      <c r="I668" s="6">
        <v>0</v>
      </c>
      <c r="J668" s="10">
        <v>0</v>
      </c>
      <c r="K668" s="11">
        <v>0</v>
      </c>
      <c r="L668" s="6">
        <v>0</v>
      </c>
      <c r="M668" s="10">
        <v>0</v>
      </c>
      <c r="N668" s="11">
        <v>0</v>
      </c>
      <c r="O668" s="6">
        <v>0</v>
      </c>
      <c r="P668" s="10">
        <v>0</v>
      </c>
      <c r="Q668" s="11">
        <v>0</v>
      </c>
    </row>
    <row r="669" spans="1:17" x14ac:dyDescent="0.25">
      <c r="A669" s="27" t="s">
        <v>1553</v>
      </c>
      <c r="B669" s="28" t="s">
        <v>83</v>
      </c>
      <c r="C669" s="28" t="s">
        <v>452</v>
      </c>
      <c r="D669" s="29" t="s">
        <v>1592</v>
      </c>
      <c r="E669" s="30" t="s">
        <v>1593</v>
      </c>
      <c r="F669" s="6">
        <v>494</v>
      </c>
      <c r="G669" s="10">
        <v>0</v>
      </c>
      <c r="H669" s="11">
        <v>0</v>
      </c>
      <c r="I669" s="6">
        <v>509</v>
      </c>
      <c r="J669" s="10">
        <v>0</v>
      </c>
      <c r="K669" s="11">
        <v>0</v>
      </c>
      <c r="L669" s="6">
        <v>255</v>
      </c>
      <c r="M669" s="10">
        <v>0</v>
      </c>
      <c r="N669" s="11">
        <v>0</v>
      </c>
      <c r="O669" s="6">
        <v>254</v>
      </c>
      <c r="P669" s="10">
        <v>0</v>
      </c>
      <c r="Q669" s="11">
        <v>0</v>
      </c>
    </row>
    <row r="670" spans="1:17" x14ac:dyDescent="0.25">
      <c r="A670" s="27" t="s">
        <v>1553</v>
      </c>
      <c r="B670" s="28" t="s">
        <v>83</v>
      </c>
      <c r="C670" s="28" t="s">
        <v>666</v>
      </c>
      <c r="D670" s="29" t="s">
        <v>1594</v>
      </c>
      <c r="E670" s="30" t="s">
        <v>1595</v>
      </c>
      <c r="F670" s="6">
        <v>7</v>
      </c>
      <c r="G670" s="10">
        <v>0</v>
      </c>
      <c r="H670" s="11">
        <v>0</v>
      </c>
      <c r="I670" s="6">
        <v>7</v>
      </c>
      <c r="J670" s="10">
        <v>0</v>
      </c>
      <c r="K670" s="11">
        <v>0</v>
      </c>
      <c r="L670" s="6">
        <v>4</v>
      </c>
      <c r="M670" s="10">
        <v>0</v>
      </c>
      <c r="N670" s="11">
        <v>0</v>
      </c>
      <c r="O670" s="6">
        <v>3</v>
      </c>
      <c r="P670" s="10">
        <v>0</v>
      </c>
      <c r="Q670" s="11">
        <v>0</v>
      </c>
    </row>
    <row r="671" spans="1:17" x14ac:dyDescent="0.25">
      <c r="A671" s="27" t="s">
        <v>1553</v>
      </c>
      <c r="B671" s="28" t="s">
        <v>83</v>
      </c>
      <c r="C671" s="28" t="s">
        <v>1596</v>
      </c>
      <c r="D671" s="29" t="s">
        <v>1597</v>
      </c>
      <c r="E671" s="30" t="s">
        <v>1598</v>
      </c>
      <c r="F671" s="6">
        <v>2533</v>
      </c>
      <c r="G671" s="10">
        <v>0</v>
      </c>
      <c r="H671" s="11">
        <v>0</v>
      </c>
      <c r="I671" s="6">
        <v>2612</v>
      </c>
      <c r="J671" s="10">
        <v>0</v>
      </c>
      <c r="K671" s="11">
        <v>0</v>
      </c>
      <c r="L671" s="6">
        <v>1306</v>
      </c>
      <c r="M671" s="10">
        <v>0</v>
      </c>
      <c r="N671" s="11">
        <v>0</v>
      </c>
      <c r="O671" s="6">
        <v>1306</v>
      </c>
      <c r="P671" s="10">
        <v>0</v>
      </c>
      <c r="Q671" s="11">
        <v>0</v>
      </c>
    </row>
    <row r="672" spans="1:17" x14ac:dyDescent="0.25">
      <c r="A672" s="27" t="s">
        <v>1553</v>
      </c>
      <c r="B672" s="28" t="s">
        <v>89</v>
      </c>
      <c r="C672" s="28" t="s">
        <v>1599</v>
      </c>
      <c r="D672" s="29" t="s">
        <v>1600</v>
      </c>
      <c r="E672" s="30" t="s">
        <v>1601</v>
      </c>
      <c r="F672" s="6">
        <v>0</v>
      </c>
      <c r="G672" s="10">
        <v>0</v>
      </c>
      <c r="H672" s="11">
        <v>0</v>
      </c>
      <c r="I672" s="6">
        <v>0</v>
      </c>
      <c r="J672" s="10">
        <v>0</v>
      </c>
      <c r="K672" s="11">
        <v>0</v>
      </c>
      <c r="L672" s="6">
        <v>0</v>
      </c>
      <c r="M672" s="10">
        <v>0</v>
      </c>
      <c r="N672" s="11">
        <v>0</v>
      </c>
      <c r="O672" s="6">
        <v>0</v>
      </c>
      <c r="P672" s="10">
        <v>0</v>
      </c>
      <c r="Q672" s="11">
        <v>0</v>
      </c>
    </row>
    <row r="673" spans="1:17" x14ac:dyDescent="0.25">
      <c r="A673" s="27" t="s">
        <v>1553</v>
      </c>
      <c r="B673" s="28" t="s">
        <v>89</v>
      </c>
      <c r="C673" s="28" t="s">
        <v>1602</v>
      </c>
      <c r="D673" s="29" t="s">
        <v>1603</v>
      </c>
      <c r="E673" s="30" t="s">
        <v>1604</v>
      </c>
      <c r="F673" s="6">
        <v>0</v>
      </c>
      <c r="G673" s="10">
        <v>0</v>
      </c>
      <c r="H673" s="11">
        <v>0</v>
      </c>
      <c r="I673" s="6">
        <v>0</v>
      </c>
      <c r="J673" s="10">
        <v>0</v>
      </c>
      <c r="K673" s="11">
        <v>0</v>
      </c>
      <c r="L673" s="6">
        <v>0</v>
      </c>
      <c r="M673" s="10">
        <v>0</v>
      </c>
      <c r="N673" s="11">
        <v>0</v>
      </c>
      <c r="O673" s="6">
        <v>0</v>
      </c>
      <c r="P673" s="10">
        <v>0</v>
      </c>
      <c r="Q673" s="11">
        <v>0</v>
      </c>
    </row>
    <row r="674" spans="1:17" x14ac:dyDescent="0.25">
      <c r="A674" s="27" t="s">
        <v>1553</v>
      </c>
      <c r="B674" s="28" t="s">
        <v>329</v>
      </c>
      <c r="C674" s="28" t="s">
        <v>45</v>
      </c>
      <c r="D674" s="29" t="s">
        <v>1605</v>
      </c>
      <c r="E674" s="30" t="s">
        <v>1606</v>
      </c>
      <c r="F674" s="6">
        <v>0</v>
      </c>
      <c r="G674" s="10">
        <v>0</v>
      </c>
      <c r="H674" s="11">
        <v>0</v>
      </c>
      <c r="I674" s="6">
        <v>0</v>
      </c>
      <c r="J674" s="10">
        <v>0</v>
      </c>
      <c r="K674" s="11">
        <v>0</v>
      </c>
      <c r="L674" s="6">
        <v>0</v>
      </c>
      <c r="M674" s="10">
        <v>0</v>
      </c>
      <c r="N674" s="11">
        <v>0</v>
      </c>
      <c r="O674" s="6">
        <v>0</v>
      </c>
      <c r="P674" s="10">
        <v>0</v>
      </c>
      <c r="Q674" s="11">
        <v>0</v>
      </c>
    </row>
    <row r="675" spans="1:17" x14ac:dyDescent="0.25">
      <c r="A675" s="27" t="s">
        <v>1553</v>
      </c>
      <c r="B675" s="28" t="s">
        <v>329</v>
      </c>
      <c r="C675" s="28" t="s">
        <v>1607</v>
      </c>
      <c r="D675" s="29" t="s">
        <v>1608</v>
      </c>
      <c r="E675" s="30" t="s">
        <v>1609</v>
      </c>
      <c r="F675" s="6">
        <v>0</v>
      </c>
      <c r="G675" s="10">
        <v>0</v>
      </c>
      <c r="H675" s="11">
        <v>0</v>
      </c>
      <c r="I675" s="6">
        <v>0</v>
      </c>
      <c r="J675" s="10">
        <v>0</v>
      </c>
      <c r="K675" s="11">
        <v>0</v>
      </c>
      <c r="L675" s="6">
        <v>0</v>
      </c>
      <c r="M675" s="10">
        <v>0</v>
      </c>
      <c r="N675" s="11">
        <v>0</v>
      </c>
      <c r="O675" s="6">
        <v>0</v>
      </c>
      <c r="P675" s="10">
        <v>0</v>
      </c>
      <c r="Q675" s="11">
        <v>0</v>
      </c>
    </row>
    <row r="676" spans="1:17" x14ac:dyDescent="0.25">
      <c r="A676" s="27" t="s">
        <v>1610</v>
      </c>
      <c r="B676" s="28" t="s">
        <v>19</v>
      </c>
      <c r="C676" s="28" t="s">
        <v>20</v>
      </c>
      <c r="D676" s="29" t="s">
        <v>1611</v>
      </c>
      <c r="E676" s="30" t="s">
        <v>1612</v>
      </c>
      <c r="F676" s="6">
        <v>25328</v>
      </c>
      <c r="G676" s="10">
        <v>0</v>
      </c>
      <c r="H676" s="11">
        <v>0</v>
      </c>
      <c r="I676" s="6">
        <v>26119</v>
      </c>
      <c r="J676" s="10">
        <v>0</v>
      </c>
      <c r="K676" s="11">
        <v>0</v>
      </c>
      <c r="L676" s="6">
        <v>13060</v>
      </c>
      <c r="M676" s="10">
        <v>0</v>
      </c>
      <c r="N676" s="11">
        <v>0</v>
      </c>
      <c r="O676" s="6">
        <v>13059</v>
      </c>
      <c r="P676" s="10">
        <v>0</v>
      </c>
      <c r="Q676" s="11">
        <v>0</v>
      </c>
    </row>
    <row r="677" spans="1:17" x14ac:dyDescent="0.25">
      <c r="A677" s="27" t="s">
        <v>1610</v>
      </c>
      <c r="B677" s="28" t="s">
        <v>23</v>
      </c>
      <c r="C677" s="28" t="s">
        <v>24</v>
      </c>
      <c r="D677" s="29" t="s">
        <v>1613</v>
      </c>
      <c r="E677" s="30" t="s">
        <v>1614</v>
      </c>
      <c r="F677" s="6">
        <v>0</v>
      </c>
      <c r="G677" s="10">
        <v>0</v>
      </c>
      <c r="H677" s="11">
        <v>0</v>
      </c>
      <c r="I677" s="6">
        <v>0</v>
      </c>
      <c r="J677" s="10">
        <v>0</v>
      </c>
      <c r="K677" s="11">
        <v>0</v>
      </c>
      <c r="L677" s="6">
        <v>0</v>
      </c>
      <c r="M677" s="10">
        <v>0</v>
      </c>
      <c r="N677" s="11">
        <v>0</v>
      </c>
      <c r="O677" s="6">
        <v>0</v>
      </c>
      <c r="P677" s="10">
        <v>0</v>
      </c>
      <c r="Q677" s="11">
        <v>0</v>
      </c>
    </row>
    <row r="678" spans="1:17" x14ac:dyDescent="0.25">
      <c r="A678" s="27" t="s">
        <v>1610</v>
      </c>
      <c r="B678" s="28" t="s">
        <v>23</v>
      </c>
      <c r="C678" s="28" t="s">
        <v>27</v>
      </c>
      <c r="D678" s="29" t="s">
        <v>1615</v>
      </c>
      <c r="E678" s="30" t="s">
        <v>266</v>
      </c>
      <c r="F678" s="6">
        <v>88</v>
      </c>
      <c r="G678" s="10">
        <v>0</v>
      </c>
      <c r="H678" s="11">
        <v>0</v>
      </c>
      <c r="I678" s="6">
        <v>91</v>
      </c>
      <c r="J678" s="10">
        <v>0</v>
      </c>
      <c r="K678" s="11">
        <v>0</v>
      </c>
      <c r="L678" s="6">
        <v>46</v>
      </c>
      <c r="M678" s="10">
        <v>0</v>
      </c>
      <c r="N678" s="11">
        <v>0</v>
      </c>
      <c r="O678" s="6">
        <v>45</v>
      </c>
      <c r="P678" s="10">
        <v>0</v>
      </c>
      <c r="Q678" s="11">
        <v>0</v>
      </c>
    </row>
    <row r="679" spans="1:17" x14ac:dyDescent="0.25">
      <c r="A679" s="27" t="s">
        <v>1610</v>
      </c>
      <c r="B679" s="28" t="s">
        <v>23</v>
      </c>
      <c r="C679" s="28" t="s">
        <v>30</v>
      </c>
      <c r="D679" s="29" t="s">
        <v>1616</v>
      </c>
      <c r="E679" s="30" t="s">
        <v>1205</v>
      </c>
      <c r="F679" s="6">
        <v>266</v>
      </c>
      <c r="G679" s="10">
        <v>0</v>
      </c>
      <c r="H679" s="11">
        <v>0</v>
      </c>
      <c r="I679" s="6">
        <v>274</v>
      </c>
      <c r="J679" s="10">
        <v>0</v>
      </c>
      <c r="K679" s="11">
        <v>0</v>
      </c>
      <c r="L679" s="6">
        <v>137</v>
      </c>
      <c r="M679" s="10">
        <v>0</v>
      </c>
      <c r="N679" s="11">
        <v>0</v>
      </c>
      <c r="O679" s="6">
        <v>137</v>
      </c>
      <c r="P679" s="10">
        <v>0</v>
      </c>
      <c r="Q679" s="11">
        <v>0</v>
      </c>
    </row>
    <row r="680" spans="1:17" x14ac:dyDescent="0.25">
      <c r="A680" s="27" t="s">
        <v>1610</v>
      </c>
      <c r="B680" s="28" t="s">
        <v>23</v>
      </c>
      <c r="C680" s="28" t="s">
        <v>33</v>
      </c>
      <c r="D680" s="29" t="s">
        <v>1617</v>
      </c>
      <c r="E680" s="30" t="s">
        <v>742</v>
      </c>
      <c r="F680" s="6">
        <v>58</v>
      </c>
      <c r="G680" s="10">
        <v>0</v>
      </c>
      <c r="H680" s="11">
        <v>0</v>
      </c>
      <c r="I680" s="6">
        <v>60</v>
      </c>
      <c r="J680" s="10">
        <v>0</v>
      </c>
      <c r="K680" s="11">
        <v>0</v>
      </c>
      <c r="L680" s="6">
        <v>30</v>
      </c>
      <c r="M680" s="10">
        <v>0</v>
      </c>
      <c r="N680" s="11">
        <v>0</v>
      </c>
      <c r="O680" s="6">
        <v>30</v>
      </c>
      <c r="P680" s="10">
        <v>0</v>
      </c>
      <c r="Q680" s="11">
        <v>0</v>
      </c>
    </row>
    <row r="681" spans="1:17" x14ac:dyDescent="0.25">
      <c r="A681" s="27" t="s">
        <v>1610</v>
      </c>
      <c r="B681" s="28" t="s">
        <v>23</v>
      </c>
      <c r="C681" s="28" t="s">
        <v>36</v>
      </c>
      <c r="D681" s="29" t="s">
        <v>1618</v>
      </c>
      <c r="E681" s="30" t="s">
        <v>1619</v>
      </c>
      <c r="F681" s="6">
        <v>43</v>
      </c>
      <c r="G681" s="10">
        <v>0</v>
      </c>
      <c r="H681" s="11">
        <v>0</v>
      </c>
      <c r="I681" s="6">
        <v>44</v>
      </c>
      <c r="J681" s="10">
        <v>0</v>
      </c>
      <c r="K681" s="11">
        <v>0</v>
      </c>
      <c r="L681" s="6">
        <v>22</v>
      </c>
      <c r="M681" s="10">
        <v>0</v>
      </c>
      <c r="N681" s="11">
        <v>0</v>
      </c>
      <c r="O681" s="6">
        <v>22</v>
      </c>
      <c r="P681" s="10">
        <v>0</v>
      </c>
      <c r="Q681" s="11">
        <v>0</v>
      </c>
    </row>
    <row r="682" spans="1:17" x14ac:dyDescent="0.25">
      <c r="A682" s="27" t="s">
        <v>1610</v>
      </c>
      <c r="B682" s="28" t="s">
        <v>23</v>
      </c>
      <c r="C682" s="28" t="s">
        <v>39</v>
      </c>
      <c r="D682" s="29" t="s">
        <v>1620</v>
      </c>
      <c r="E682" s="30" t="s">
        <v>813</v>
      </c>
      <c r="F682" s="6">
        <v>606</v>
      </c>
      <c r="G682" s="10">
        <v>0</v>
      </c>
      <c r="H682" s="11">
        <v>0</v>
      </c>
      <c r="I682" s="6">
        <v>625</v>
      </c>
      <c r="J682" s="10">
        <v>0</v>
      </c>
      <c r="K682" s="11">
        <v>0</v>
      </c>
      <c r="L682" s="6">
        <v>313</v>
      </c>
      <c r="M682" s="10">
        <v>0</v>
      </c>
      <c r="N682" s="11">
        <v>0</v>
      </c>
      <c r="O682" s="6">
        <v>312</v>
      </c>
      <c r="P682" s="10">
        <v>0</v>
      </c>
      <c r="Q682" s="11">
        <v>0</v>
      </c>
    </row>
    <row r="683" spans="1:17" x14ac:dyDescent="0.25">
      <c r="A683" s="27" t="s">
        <v>1610</v>
      </c>
      <c r="B683" s="28" t="s">
        <v>23</v>
      </c>
      <c r="C683" s="28" t="s">
        <v>42</v>
      </c>
      <c r="D683" s="29" t="s">
        <v>1621</v>
      </c>
      <c r="E683" s="30" t="s">
        <v>53</v>
      </c>
      <c r="F683" s="6">
        <v>173</v>
      </c>
      <c r="G683" s="10">
        <v>0</v>
      </c>
      <c r="H683" s="11">
        <v>0</v>
      </c>
      <c r="I683" s="6">
        <v>178</v>
      </c>
      <c r="J683" s="10">
        <v>0</v>
      </c>
      <c r="K683" s="11">
        <v>0</v>
      </c>
      <c r="L683" s="6">
        <v>89</v>
      </c>
      <c r="M683" s="10">
        <v>0</v>
      </c>
      <c r="N683" s="11">
        <v>0</v>
      </c>
      <c r="O683" s="6">
        <v>89</v>
      </c>
      <c r="P683" s="10">
        <v>0</v>
      </c>
      <c r="Q683" s="11">
        <v>0</v>
      </c>
    </row>
    <row r="684" spans="1:17" x14ac:dyDescent="0.25">
      <c r="A684" s="27" t="s">
        <v>1610</v>
      </c>
      <c r="B684" s="28" t="s">
        <v>23</v>
      </c>
      <c r="C684" s="28" t="s">
        <v>45</v>
      </c>
      <c r="D684" s="29" t="s">
        <v>1622</v>
      </c>
      <c r="E684" s="30" t="s">
        <v>56</v>
      </c>
      <c r="F684" s="6">
        <v>0</v>
      </c>
      <c r="G684" s="10">
        <v>0</v>
      </c>
      <c r="H684" s="11">
        <v>0</v>
      </c>
      <c r="I684" s="6">
        <v>0</v>
      </c>
      <c r="J684" s="10">
        <v>0</v>
      </c>
      <c r="K684" s="11">
        <v>0</v>
      </c>
      <c r="L684" s="6">
        <v>0</v>
      </c>
      <c r="M684" s="10">
        <v>0</v>
      </c>
      <c r="N684" s="11">
        <v>0</v>
      </c>
      <c r="O684" s="6">
        <v>0</v>
      </c>
      <c r="P684" s="10">
        <v>0</v>
      </c>
      <c r="Q684" s="11">
        <v>0</v>
      </c>
    </row>
    <row r="685" spans="1:17" x14ac:dyDescent="0.25">
      <c r="A685" s="27" t="s">
        <v>1610</v>
      </c>
      <c r="B685" s="28" t="s">
        <v>23</v>
      </c>
      <c r="C685" s="28" t="s">
        <v>48</v>
      </c>
      <c r="D685" s="29" t="s">
        <v>1623</v>
      </c>
      <c r="E685" s="30" t="s">
        <v>59</v>
      </c>
      <c r="F685" s="6">
        <v>0</v>
      </c>
      <c r="G685" s="10">
        <v>0</v>
      </c>
      <c r="H685" s="11">
        <v>0</v>
      </c>
      <c r="I685" s="6">
        <v>0</v>
      </c>
      <c r="J685" s="10">
        <v>0</v>
      </c>
      <c r="K685" s="11">
        <v>0</v>
      </c>
      <c r="L685" s="6">
        <v>0</v>
      </c>
      <c r="M685" s="10">
        <v>0</v>
      </c>
      <c r="N685" s="11">
        <v>0</v>
      </c>
      <c r="O685" s="6">
        <v>0</v>
      </c>
      <c r="P685" s="10">
        <v>0</v>
      </c>
      <c r="Q685" s="11">
        <v>0</v>
      </c>
    </row>
    <row r="686" spans="1:17" x14ac:dyDescent="0.25">
      <c r="A686" s="27" t="s">
        <v>1610</v>
      </c>
      <c r="B686" s="28" t="s">
        <v>23</v>
      </c>
      <c r="C686" s="28" t="s">
        <v>51</v>
      </c>
      <c r="D686" s="29" t="s">
        <v>1624</v>
      </c>
      <c r="E686" s="30" t="s">
        <v>1625</v>
      </c>
      <c r="F686" s="6">
        <v>535</v>
      </c>
      <c r="G686" s="10">
        <v>0</v>
      </c>
      <c r="H686" s="11">
        <v>0</v>
      </c>
      <c r="I686" s="6">
        <v>552</v>
      </c>
      <c r="J686" s="10">
        <v>0</v>
      </c>
      <c r="K686" s="11">
        <v>0</v>
      </c>
      <c r="L686" s="6">
        <v>276</v>
      </c>
      <c r="M686" s="10">
        <v>0</v>
      </c>
      <c r="N686" s="11">
        <v>0</v>
      </c>
      <c r="O686" s="6">
        <v>276</v>
      </c>
      <c r="P686" s="10">
        <v>0</v>
      </c>
      <c r="Q686" s="11">
        <v>0</v>
      </c>
    </row>
    <row r="687" spans="1:17" x14ac:dyDescent="0.25">
      <c r="A687" s="27" t="s">
        <v>1610</v>
      </c>
      <c r="B687" s="28" t="s">
        <v>60</v>
      </c>
      <c r="C687" s="28" t="s">
        <v>1626</v>
      </c>
      <c r="D687" s="29" t="s">
        <v>1627</v>
      </c>
      <c r="E687" s="30" t="s">
        <v>1628</v>
      </c>
      <c r="F687" s="6">
        <v>25604</v>
      </c>
      <c r="G687" s="10">
        <v>0</v>
      </c>
      <c r="H687" s="11">
        <v>0</v>
      </c>
      <c r="I687" s="6">
        <v>26404</v>
      </c>
      <c r="J687" s="10">
        <v>0</v>
      </c>
      <c r="K687" s="11">
        <v>0</v>
      </c>
      <c r="L687" s="6">
        <v>13202</v>
      </c>
      <c r="M687" s="10">
        <v>0</v>
      </c>
      <c r="N687" s="11">
        <v>0</v>
      </c>
      <c r="O687" s="6">
        <v>13202</v>
      </c>
      <c r="P687" s="10">
        <v>0</v>
      </c>
      <c r="Q687" s="11">
        <v>0</v>
      </c>
    </row>
    <row r="688" spans="1:17" x14ac:dyDescent="0.25">
      <c r="A688" s="27" t="s">
        <v>1610</v>
      </c>
      <c r="B688" s="28" t="s">
        <v>60</v>
      </c>
      <c r="C688" s="28" t="s">
        <v>1629</v>
      </c>
      <c r="D688" s="29" t="s">
        <v>1630</v>
      </c>
      <c r="E688" s="30" t="s">
        <v>1631</v>
      </c>
      <c r="F688" s="6">
        <v>4995</v>
      </c>
      <c r="G688" s="10">
        <v>0</v>
      </c>
      <c r="H688" s="11">
        <v>0</v>
      </c>
      <c r="I688" s="6">
        <v>5151</v>
      </c>
      <c r="J688" s="10">
        <v>0</v>
      </c>
      <c r="K688" s="11">
        <v>0</v>
      </c>
      <c r="L688" s="6">
        <v>2576</v>
      </c>
      <c r="M688" s="10">
        <v>0</v>
      </c>
      <c r="N688" s="11">
        <v>0</v>
      </c>
      <c r="O688" s="6">
        <v>2575</v>
      </c>
      <c r="P688" s="10">
        <v>0</v>
      </c>
      <c r="Q688" s="11">
        <v>0</v>
      </c>
    </row>
    <row r="689" spans="1:17" x14ac:dyDescent="0.25">
      <c r="A689" s="27" t="s">
        <v>1610</v>
      </c>
      <c r="B689" s="28" t="s">
        <v>60</v>
      </c>
      <c r="C689" s="28" t="s">
        <v>1632</v>
      </c>
      <c r="D689" s="29" t="s">
        <v>1633</v>
      </c>
      <c r="E689" s="30" t="s">
        <v>1634</v>
      </c>
      <c r="F689" s="6">
        <v>2505</v>
      </c>
      <c r="G689" s="10">
        <v>0</v>
      </c>
      <c r="H689" s="11">
        <v>0</v>
      </c>
      <c r="I689" s="6">
        <v>2583</v>
      </c>
      <c r="J689" s="10">
        <v>0</v>
      </c>
      <c r="K689" s="11">
        <v>0</v>
      </c>
      <c r="L689" s="6">
        <v>1292</v>
      </c>
      <c r="M689" s="10">
        <v>0</v>
      </c>
      <c r="N689" s="11">
        <v>0</v>
      </c>
      <c r="O689" s="6">
        <v>1291</v>
      </c>
      <c r="P689" s="10">
        <v>0</v>
      </c>
      <c r="Q689" s="11">
        <v>0</v>
      </c>
    </row>
    <row r="690" spans="1:17" x14ac:dyDescent="0.25">
      <c r="A690" s="27" t="s">
        <v>1610</v>
      </c>
      <c r="B690" s="28" t="s">
        <v>60</v>
      </c>
      <c r="C690" s="28" t="s">
        <v>1635</v>
      </c>
      <c r="D690" s="29" t="s">
        <v>1636</v>
      </c>
      <c r="E690" s="30" t="s">
        <v>1637</v>
      </c>
      <c r="F690" s="6">
        <v>1541</v>
      </c>
      <c r="G690" s="10">
        <v>0</v>
      </c>
      <c r="H690" s="11">
        <v>0</v>
      </c>
      <c r="I690" s="6">
        <v>1589</v>
      </c>
      <c r="J690" s="10">
        <v>0</v>
      </c>
      <c r="K690" s="11">
        <v>0</v>
      </c>
      <c r="L690" s="6">
        <v>795</v>
      </c>
      <c r="M690" s="10">
        <v>0</v>
      </c>
      <c r="N690" s="11">
        <v>0</v>
      </c>
      <c r="O690" s="6">
        <v>794</v>
      </c>
      <c r="P690" s="10">
        <v>0</v>
      </c>
      <c r="Q690" s="11">
        <v>0</v>
      </c>
    </row>
    <row r="691" spans="1:17" x14ac:dyDescent="0.25">
      <c r="A691" s="27" t="s">
        <v>1610</v>
      </c>
      <c r="B691" s="28" t="s">
        <v>60</v>
      </c>
      <c r="C691" s="28" t="s">
        <v>1638</v>
      </c>
      <c r="D691" s="29" t="s">
        <v>1639</v>
      </c>
      <c r="E691" s="30" t="s">
        <v>1640</v>
      </c>
      <c r="F691" s="6">
        <v>0</v>
      </c>
      <c r="G691" s="10">
        <v>0</v>
      </c>
      <c r="H691" s="11">
        <v>0</v>
      </c>
      <c r="I691" s="6">
        <v>0</v>
      </c>
      <c r="J691" s="10">
        <v>0</v>
      </c>
      <c r="K691" s="11">
        <v>0</v>
      </c>
      <c r="L691" s="6">
        <v>0</v>
      </c>
      <c r="M691" s="10">
        <v>0</v>
      </c>
      <c r="N691" s="11">
        <v>0</v>
      </c>
      <c r="O691" s="6">
        <v>0</v>
      </c>
      <c r="P691" s="10">
        <v>0</v>
      </c>
      <c r="Q691" s="11">
        <v>0</v>
      </c>
    </row>
    <row r="692" spans="1:17" x14ac:dyDescent="0.25">
      <c r="A692" s="27" t="s">
        <v>1610</v>
      </c>
      <c r="B692" s="28" t="s">
        <v>60</v>
      </c>
      <c r="C692" s="28" t="s">
        <v>1641</v>
      </c>
      <c r="D692" s="29" t="s">
        <v>1642</v>
      </c>
      <c r="E692" s="30" t="s">
        <v>1643</v>
      </c>
      <c r="F692" s="6">
        <v>408</v>
      </c>
      <c r="G692" s="10">
        <v>0</v>
      </c>
      <c r="H692" s="11">
        <v>0</v>
      </c>
      <c r="I692" s="6">
        <v>421</v>
      </c>
      <c r="J692" s="10">
        <v>0</v>
      </c>
      <c r="K692" s="11">
        <v>0</v>
      </c>
      <c r="L692" s="6">
        <v>211</v>
      </c>
      <c r="M692" s="10">
        <v>0</v>
      </c>
      <c r="N692" s="11">
        <v>0</v>
      </c>
      <c r="O692" s="6">
        <v>210</v>
      </c>
      <c r="P692" s="10">
        <v>0</v>
      </c>
      <c r="Q692" s="11">
        <v>0</v>
      </c>
    </row>
    <row r="693" spans="1:17" x14ac:dyDescent="0.25">
      <c r="A693" s="27" t="s">
        <v>1610</v>
      </c>
      <c r="B693" s="28" t="s">
        <v>60</v>
      </c>
      <c r="C693" s="28" t="s">
        <v>1644</v>
      </c>
      <c r="D693" s="29" t="s">
        <v>1645</v>
      </c>
      <c r="E693" s="30" t="s">
        <v>1646</v>
      </c>
      <c r="F693" s="6">
        <v>0</v>
      </c>
      <c r="G693" s="10">
        <v>0</v>
      </c>
      <c r="H693" s="11">
        <v>0</v>
      </c>
      <c r="I693" s="6">
        <v>0</v>
      </c>
      <c r="J693" s="10">
        <v>0</v>
      </c>
      <c r="K693" s="11">
        <v>0</v>
      </c>
      <c r="L693" s="6">
        <v>0</v>
      </c>
      <c r="M693" s="10">
        <v>0</v>
      </c>
      <c r="N693" s="11">
        <v>0</v>
      </c>
      <c r="O693" s="6">
        <v>0</v>
      </c>
      <c r="P693" s="10">
        <v>0</v>
      </c>
      <c r="Q693" s="11">
        <v>0</v>
      </c>
    </row>
    <row r="694" spans="1:17" x14ac:dyDescent="0.25">
      <c r="A694" s="27" t="s">
        <v>1610</v>
      </c>
      <c r="B694" s="28" t="s">
        <v>60</v>
      </c>
      <c r="C694" s="28" t="s">
        <v>1647</v>
      </c>
      <c r="D694" s="29" t="s">
        <v>1648</v>
      </c>
      <c r="E694" s="30" t="s">
        <v>1649</v>
      </c>
      <c r="F694" s="6">
        <v>1709</v>
      </c>
      <c r="G694" s="10">
        <v>0</v>
      </c>
      <c r="H694" s="11">
        <v>0</v>
      </c>
      <c r="I694" s="6">
        <v>1762</v>
      </c>
      <c r="J694" s="10">
        <v>0</v>
      </c>
      <c r="K694" s="11">
        <v>0</v>
      </c>
      <c r="L694" s="6">
        <v>881</v>
      </c>
      <c r="M694" s="10">
        <v>0</v>
      </c>
      <c r="N694" s="11">
        <v>0</v>
      </c>
      <c r="O694" s="6">
        <v>881</v>
      </c>
      <c r="P694" s="10">
        <v>0</v>
      </c>
      <c r="Q694" s="11">
        <v>0</v>
      </c>
    </row>
    <row r="695" spans="1:17" x14ac:dyDescent="0.25">
      <c r="A695" s="27" t="s">
        <v>1610</v>
      </c>
      <c r="B695" s="28" t="s">
        <v>60</v>
      </c>
      <c r="C695" s="28" t="s">
        <v>1650</v>
      </c>
      <c r="D695" s="29" t="s">
        <v>1651</v>
      </c>
      <c r="E695" s="30" t="s">
        <v>1652</v>
      </c>
      <c r="F695" s="6">
        <v>1725</v>
      </c>
      <c r="G695" s="10">
        <v>0</v>
      </c>
      <c r="H695" s="11">
        <v>0</v>
      </c>
      <c r="I695" s="6">
        <v>1779</v>
      </c>
      <c r="J695" s="10">
        <v>0</v>
      </c>
      <c r="K695" s="11">
        <v>0</v>
      </c>
      <c r="L695" s="6">
        <v>890</v>
      </c>
      <c r="M695" s="10">
        <v>0</v>
      </c>
      <c r="N695" s="11">
        <v>0</v>
      </c>
      <c r="O695" s="6">
        <v>889</v>
      </c>
      <c r="P695" s="10">
        <v>0</v>
      </c>
      <c r="Q695" s="11">
        <v>0</v>
      </c>
    </row>
    <row r="696" spans="1:17" x14ac:dyDescent="0.25">
      <c r="A696" s="27" t="s">
        <v>1610</v>
      </c>
      <c r="B696" s="28" t="s">
        <v>60</v>
      </c>
      <c r="C696" s="28" t="s">
        <v>1653</v>
      </c>
      <c r="D696" s="29" t="s">
        <v>1654</v>
      </c>
      <c r="E696" s="30" t="s">
        <v>1655</v>
      </c>
      <c r="F696" s="6">
        <v>0</v>
      </c>
      <c r="G696" s="10">
        <v>0</v>
      </c>
      <c r="H696" s="11">
        <v>0</v>
      </c>
      <c r="I696" s="6">
        <v>0</v>
      </c>
      <c r="J696" s="10">
        <v>0</v>
      </c>
      <c r="K696" s="11">
        <v>0</v>
      </c>
      <c r="L696" s="6">
        <v>0</v>
      </c>
      <c r="M696" s="10">
        <v>0</v>
      </c>
      <c r="N696" s="11">
        <v>0</v>
      </c>
      <c r="O696" s="6">
        <v>0</v>
      </c>
      <c r="P696" s="10">
        <v>0</v>
      </c>
      <c r="Q696" s="11">
        <v>0</v>
      </c>
    </row>
    <row r="697" spans="1:17" x14ac:dyDescent="0.25">
      <c r="A697" s="27" t="s">
        <v>1610</v>
      </c>
      <c r="B697" s="28" t="s">
        <v>73</v>
      </c>
      <c r="C697" s="28" t="s">
        <v>1656</v>
      </c>
      <c r="D697" s="29" t="s">
        <v>1657</v>
      </c>
      <c r="E697" s="30" t="s">
        <v>1658</v>
      </c>
      <c r="F697" s="6">
        <v>18741</v>
      </c>
      <c r="G697" s="10">
        <v>0</v>
      </c>
      <c r="H697" s="11">
        <v>0</v>
      </c>
      <c r="I697" s="6">
        <v>19327</v>
      </c>
      <c r="J697" s="10">
        <v>0</v>
      </c>
      <c r="K697" s="11">
        <v>0</v>
      </c>
      <c r="L697" s="6">
        <v>9664</v>
      </c>
      <c r="M697" s="10">
        <v>0</v>
      </c>
      <c r="N697" s="11">
        <v>0</v>
      </c>
      <c r="O697" s="6">
        <v>9663</v>
      </c>
      <c r="P697" s="10">
        <v>0</v>
      </c>
      <c r="Q697" s="11">
        <v>0</v>
      </c>
    </row>
    <row r="698" spans="1:17" x14ac:dyDescent="0.25">
      <c r="A698" s="27" t="s">
        <v>1610</v>
      </c>
      <c r="B698" s="28" t="s">
        <v>73</v>
      </c>
      <c r="C698" s="28" t="s">
        <v>1659</v>
      </c>
      <c r="D698" s="29" t="s">
        <v>1660</v>
      </c>
      <c r="E698" s="30" t="s">
        <v>1661</v>
      </c>
      <c r="F698" s="6">
        <v>63461</v>
      </c>
      <c r="G698" s="10">
        <v>0</v>
      </c>
      <c r="H698" s="11">
        <v>0</v>
      </c>
      <c r="I698" s="6">
        <v>65444</v>
      </c>
      <c r="J698" s="10">
        <v>0</v>
      </c>
      <c r="K698" s="11">
        <v>0</v>
      </c>
      <c r="L698" s="6">
        <v>32722</v>
      </c>
      <c r="M698" s="10">
        <v>0</v>
      </c>
      <c r="N698" s="11">
        <v>0</v>
      </c>
      <c r="O698" s="6">
        <v>32722</v>
      </c>
      <c r="P698" s="10">
        <v>0</v>
      </c>
      <c r="Q698" s="11">
        <v>0</v>
      </c>
    </row>
    <row r="699" spans="1:17" x14ac:dyDescent="0.25">
      <c r="A699" s="27" t="s">
        <v>1610</v>
      </c>
      <c r="B699" s="28" t="s">
        <v>73</v>
      </c>
      <c r="C699" s="28" t="s">
        <v>1662</v>
      </c>
      <c r="D699" s="29" t="s">
        <v>1663</v>
      </c>
      <c r="E699" s="30" t="s">
        <v>1664</v>
      </c>
      <c r="F699" s="6">
        <v>9022</v>
      </c>
      <c r="G699" s="10">
        <v>0</v>
      </c>
      <c r="H699" s="11">
        <v>0</v>
      </c>
      <c r="I699" s="6">
        <v>9304</v>
      </c>
      <c r="J699" s="10">
        <v>0</v>
      </c>
      <c r="K699" s="11">
        <v>0</v>
      </c>
      <c r="L699" s="6">
        <v>4652</v>
      </c>
      <c r="M699" s="10">
        <v>0</v>
      </c>
      <c r="N699" s="11">
        <v>0</v>
      </c>
      <c r="O699" s="6">
        <v>4652</v>
      </c>
      <c r="P699" s="10">
        <v>0</v>
      </c>
      <c r="Q699" s="11">
        <v>0</v>
      </c>
    </row>
    <row r="700" spans="1:17" x14ac:dyDescent="0.25">
      <c r="A700" s="27" t="s">
        <v>1610</v>
      </c>
      <c r="B700" s="28" t="s">
        <v>83</v>
      </c>
      <c r="C700" s="28" t="s">
        <v>1665</v>
      </c>
      <c r="D700" s="29" t="s">
        <v>1666</v>
      </c>
      <c r="E700" s="30" t="s">
        <v>1667</v>
      </c>
      <c r="F700" s="6">
        <v>639</v>
      </c>
      <c r="G700" s="10">
        <v>0</v>
      </c>
      <c r="H700" s="11">
        <v>0</v>
      </c>
      <c r="I700" s="6">
        <v>659</v>
      </c>
      <c r="J700" s="10">
        <v>0</v>
      </c>
      <c r="K700" s="11">
        <v>0</v>
      </c>
      <c r="L700" s="6">
        <v>330</v>
      </c>
      <c r="M700" s="10">
        <v>0</v>
      </c>
      <c r="N700" s="11">
        <v>0</v>
      </c>
      <c r="O700" s="6">
        <v>329</v>
      </c>
      <c r="P700" s="10">
        <v>0</v>
      </c>
      <c r="Q700" s="11">
        <v>0</v>
      </c>
    </row>
    <row r="701" spans="1:17" x14ac:dyDescent="0.25">
      <c r="A701" s="27" t="s">
        <v>1610</v>
      </c>
      <c r="B701" s="28" t="s">
        <v>83</v>
      </c>
      <c r="C701" s="28" t="s">
        <v>1355</v>
      </c>
      <c r="D701" s="29" t="s">
        <v>1668</v>
      </c>
      <c r="E701" s="30" t="s">
        <v>1669</v>
      </c>
      <c r="F701" s="6">
        <v>32</v>
      </c>
      <c r="G701" s="10">
        <v>0</v>
      </c>
      <c r="H701" s="11">
        <v>0</v>
      </c>
      <c r="I701" s="6">
        <v>33</v>
      </c>
      <c r="J701" s="10">
        <v>0</v>
      </c>
      <c r="K701" s="11">
        <v>0</v>
      </c>
      <c r="L701" s="6">
        <v>17</v>
      </c>
      <c r="M701" s="10">
        <v>0</v>
      </c>
      <c r="N701" s="11">
        <v>0</v>
      </c>
      <c r="O701" s="6">
        <v>16</v>
      </c>
      <c r="P701" s="10">
        <v>0</v>
      </c>
      <c r="Q701" s="11">
        <v>0</v>
      </c>
    </row>
    <row r="702" spans="1:17" x14ac:dyDescent="0.25">
      <c r="A702" s="27" t="s">
        <v>1610</v>
      </c>
      <c r="B702" s="28" t="s">
        <v>83</v>
      </c>
      <c r="C702" s="28" t="s">
        <v>1670</v>
      </c>
      <c r="D702" s="29" t="s">
        <v>1671</v>
      </c>
      <c r="E702" s="30" t="s">
        <v>1672</v>
      </c>
      <c r="F702" s="6">
        <v>672</v>
      </c>
      <c r="G702" s="10">
        <v>0</v>
      </c>
      <c r="H702" s="11">
        <v>0</v>
      </c>
      <c r="I702" s="6">
        <v>693</v>
      </c>
      <c r="J702" s="10">
        <v>0</v>
      </c>
      <c r="K702" s="11">
        <v>0</v>
      </c>
      <c r="L702" s="6">
        <v>347</v>
      </c>
      <c r="M702" s="10">
        <v>0</v>
      </c>
      <c r="N702" s="11">
        <v>0</v>
      </c>
      <c r="O702" s="6">
        <v>346</v>
      </c>
      <c r="P702" s="10">
        <v>0</v>
      </c>
      <c r="Q702" s="11">
        <v>0</v>
      </c>
    </row>
    <row r="703" spans="1:17" x14ac:dyDescent="0.25">
      <c r="A703" s="27" t="s">
        <v>1610</v>
      </c>
      <c r="B703" s="28" t="s">
        <v>83</v>
      </c>
      <c r="C703" s="28" t="s">
        <v>1673</v>
      </c>
      <c r="D703" s="29" t="s">
        <v>1674</v>
      </c>
      <c r="E703" s="30" t="s">
        <v>1675</v>
      </c>
      <c r="F703" s="6">
        <v>2576</v>
      </c>
      <c r="G703" s="10">
        <v>0</v>
      </c>
      <c r="H703" s="11">
        <v>0</v>
      </c>
      <c r="I703" s="6">
        <v>2656</v>
      </c>
      <c r="J703" s="10">
        <v>0</v>
      </c>
      <c r="K703" s="11">
        <v>0</v>
      </c>
      <c r="L703" s="6">
        <v>1328</v>
      </c>
      <c r="M703" s="10">
        <v>0</v>
      </c>
      <c r="N703" s="11">
        <v>0</v>
      </c>
      <c r="O703" s="6">
        <v>1328</v>
      </c>
      <c r="P703" s="10">
        <v>0</v>
      </c>
      <c r="Q703" s="11">
        <v>0</v>
      </c>
    </row>
    <row r="704" spans="1:17" x14ac:dyDescent="0.25">
      <c r="A704" s="27" t="s">
        <v>1610</v>
      </c>
      <c r="B704" s="28" t="s">
        <v>89</v>
      </c>
      <c r="C704" s="28" t="s">
        <v>1676</v>
      </c>
      <c r="D704" s="29" t="s">
        <v>1677</v>
      </c>
      <c r="E704" s="30" t="s">
        <v>1678</v>
      </c>
      <c r="F704" s="6">
        <v>7</v>
      </c>
      <c r="G704" s="10">
        <v>0</v>
      </c>
      <c r="H704" s="11">
        <v>0</v>
      </c>
      <c r="I704" s="6">
        <v>7</v>
      </c>
      <c r="J704" s="10">
        <v>0</v>
      </c>
      <c r="K704" s="11">
        <v>0</v>
      </c>
      <c r="L704" s="6">
        <v>4</v>
      </c>
      <c r="M704" s="10">
        <v>0</v>
      </c>
      <c r="N704" s="11">
        <v>0</v>
      </c>
      <c r="O704" s="6">
        <v>3</v>
      </c>
      <c r="P704" s="10">
        <v>0</v>
      </c>
      <c r="Q704" s="11">
        <v>0</v>
      </c>
    </row>
    <row r="705" spans="1:17" x14ac:dyDescent="0.25">
      <c r="A705" s="27" t="s">
        <v>1610</v>
      </c>
      <c r="B705" s="28" t="s">
        <v>89</v>
      </c>
      <c r="C705" s="28" t="s">
        <v>1679</v>
      </c>
      <c r="D705" s="29" t="s">
        <v>1680</v>
      </c>
      <c r="E705" s="30" t="s">
        <v>1681</v>
      </c>
      <c r="F705" s="6">
        <v>0</v>
      </c>
      <c r="G705" s="10">
        <v>0</v>
      </c>
      <c r="H705" s="11">
        <v>0</v>
      </c>
      <c r="I705" s="6">
        <v>0</v>
      </c>
      <c r="J705" s="10">
        <v>0</v>
      </c>
      <c r="K705" s="11">
        <v>0</v>
      </c>
      <c r="L705" s="6">
        <v>0</v>
      </c>
      <c r="M705" s="10">
        <v>0</v>
      </c>
      <c r="N705" s="11">
        <v>0</v>
      </c>
      <c r="O705" s="6">
        <v>0</v>
      </c>
      <c r="P705" s="10">
        <v>0</v>
      </c>
      <c r="Q705" s="11">
        <v>0</v>
      </c>
    </row>
    <row r="706" spans="1:17" x14ac:dyDescent="0.25">
      <c r="A706" s="27" t="s">
        <v>1610</v>
      </c>
      <c r="B706" s="28" t="s">
        <v>329</v>
      </c>
      <c r="C706" s="28" t="s">
        <v>48</v>
      </c>
      <c r="D706" s="29" t="s">
        <v>1682</v>
      </c>
      <c r="E706" s="30" t="s">
        <v>1683</v>
      </c>
      <c r="F706" s="6">
        <v>0</v>
      </c>
      <c r="G706" s="10">
        <v>0</v>
      </c>
      <c r="H706" s="11">
        <v>0</v>
      </c>
      <c r="I706" s="6">
        <v>0</v>
      </c>
      <c r="J706" s="10">
        <v>0</v>
      </c>
      <c r="K706" s="11">
        <v>0</v>
      </c>
      <c r="L706" s="6">
        <v>0</v>
      </c>
      <c r="M706" s="10">
        <v>0</v>
      </c>
      <c r="N706" s="11">
        <v>0</v>
      </c>
      <c r="O706" s="6">
        <v>0</v>
      </c>
      <c r="P706" s="10">
        <v>0</v>
      </c>
      <c r="Q706" s="11">
        <v>0</v>
      </c>
    </row>
    <row r="707" spans="1:17" x14ac:dyDescent="0.25">
      <c r="A707" s="27" t="s">
        <v>1684</v>
      </c>
      <c r="B707" s="28" t="s">
        <v>19</v>
      </c>
      <c r="C707" s="28" t="s">
        <v>20</v>
      </c>
      <c r="D707" s="29" t="s">
        <v>1685</v>
      </c>
      <c r="E707" s="30" t="s">
        <v>1686</v>
      </c>
      <c r="F707" s="6">
        <v>102242</v>
      </c>
      <c r="G707" s="10">
        <v>0</v>
      </c>
      <c r="H707" s="11">
        <v>0</v>
      </c>
      <c r="I707" s="6">
        <v>105437</v>
      </c>
      <c r="J707" s="10">
        <v>0</v>
      </c>
      <c r="K707" s="11">
        <v>0</v>
      </c>
      <c r="L707" s="6">
        <v>52719</v>
      </c>
      <c r="M707" s="10">
        <v>0</v>
      </c>
      <c r="N707" s="11">
        <v>0</v>
      </c>
      <c r="O707" s="6">
        <v>52718</v>
      </c>
      <c r="P707" s="10">
        <v>0</v>
      </c>
      <c r="Q707" s="11">
        <v>0</v>
      </c>
    </row>
    <row r="708" spans="1:17" x14ac:dyDescent="0.25">
      <c r="A708" s="27" t="s">
        <v>1684</v>
      </c>
      <c r="B708" s="28" t="s">
        <v>23</v>
      </c>
      <c r="C708" s="28" t="s">
        <v>24</v>
      </c>
      <c r="D708" s="29" t="s">
        <v>1687</v>
      </c>
      <c r="E708" s="30" t="s">
        <v>266</v>
      </c>
      <c r="F708" s="6">
        <v>2479</v>
      </c>
      <c r="G708" s="10">
        <v>0</v>
      </c>
      <c r="H708" s="11">
        <v>0</v>
      </c>
      <c r="I708" s="6">
        <v>2556</v>
      </c>
      <c r="J708" s="10">
        <v>0</v>
      </c>
      <c r="K708" s="11">
        <v>0</v>
      </c>
      <c r="L708" s="6">
        <v>1278</v>
      </c>
      <c r="M708" s="10">
        <v>0</v>
      </c>
      <c r="N708" s="11">
        <v>0</v>
      </c>
      <c r="O708" s="6">
        <v>1278</v>
      </c>
      <c r="P708" s="10">
        <v>0</v>
      </c>
      <c r="Q708" s="11">
        <v>0</v>
      </c>
    </row>
    <row r="709" spans="1:17" x14ac:dyDescent="0.25">
      <c r="A709" s="27" t="s">
        <v>1684</v>
      </c>
      <c r="B709" s="28" t="s">
        <v>23</v>
      </c>
      <c r="C709" s="28" t="s">
        <v>27</v>
      </c>
      <c r="D709" s="29" t="s">
        <v>1688</v>
      </c>
      <c r="E709" s="30" t="s">
        <v>1689</v>
      </c>
      <c r="F709" s="6">
        <v>95</v>
      </c>
      <c r="G709" s="10">
        <v>0</v>
      </c>
      <c r="H709" s="11">
        <v>0</v>
      </c>
      <c r="I709" s="6">
        <v>98</v>
      </c>
      <c r="J709" s="10">
        <v>0</v>
      </c>
      <c r="K709" s="11">
        <v>0</v>
      </c>
      <c r="L709" s="6">
        <v>49</v>
      </c>
      <c r="M709" s="10">
        <v>0</v>
      </c>
      <c r="N709" s="11">
        <v>0</v>
      </c>
      <c r="O709" s="6">
        <v>49</v>
      </c>
      <c r="P709" s="10">
        <v>0</v>
      </c>
      <c r="Q709" s="11">
        <v>0</v>
      </c>
    </row>
    <row r="710" spans="1:17" x14ac:dyDescent="0.25">
      <c r="A710" s="27" t="s">
        <v>1684</v>
      </c>
      <c r="B710" s="28" t="s">
        <v>23</v>
      </c>
      <c r="C710" s="28" t="s">
        <v>30</v>
      </c>
      <c r="D710" s="29" t="s">
        <v>1690</v>
      </c>
      <c r="E710" s="30" t="s">
        <v>1041</v>
      </c>
      <c r="F710" s="6">
        <v>0</v>
      </c>
      <c r="G710" s="10">
        <v>28</v>
      </c>
      <c r="H710" s="11">
        <v>0</v>
      </c>
      <c r="I710" s="6">
        <v>0</v>
      </c>
      <c r="J710" s="10">
        <v>29</v>
      </c>
      <c r="K710" s="11">
        <v>0</v>
      </c>
      <c r="L710" s="6">
        <v>0</v>
      </c>
      <c r="M710" s="10">
        <v>15</v>
      </c>
      <c r="N710" s="11">
        <v>0</v>
      </c>
      <c r="O710" s="6">
        <v>0</v>
      </c>
      <c r="P710" s="10">
        <v>14</v>
      </c>
      <c r="Q710" s="11">
        <v>0</v>
      </c>
    </row>
    <row r="711" spans="1:17" x14ac:dyDescent="0.25">
      <c r="A711" s="27" t="s">
        <v>1684</v>
      </c>
      <c r="B711" s="28" t="s">
        <v>23</v>
      </c>
      <c r="C711" s="28" t="s">
        <v>33</v>
      </c>
      <c r="D711" s="29" t="s">
        <v>1691</v>
      </c>
      <c r="E711" s="30" t="s">
        <v>1692</v>
      </c>
      <c r="F711" s="6">
        <v>0</v>
      </c>
      <c r="G711" s="10">
        <v>0</v>
      </c>
      <c r="H711" s="11">
        <v>0</v>
      </c>
      <c r="I711" s="6">
        <v>0</v>
      </c>
      <c r="J711" s="10">
        <v>0</v>
      </c>
      <c r="K711" s="11">
        <v>0</v>
      </c>
      <c r="L711" s="6">
        <v>0</v>
      </c>
      <c r="M711" s="10">
        <v>0</v>
      </c>
      <c r="N711" s="11">
        <v>0</v>
      </c>
      <c r="O711" s="6">
        <v>0</v>
      </c>
      <c r="P711" s="10">
        <v>0</v>
      </c>
      <c r="Q711" s="11">
        <v>0</v>
      </c>
    </row>
    <row r="712" spans="1:17" x14ac:dyDescent="0.25">
      <c r="A712" s="27" t="s">
        <v>1684</v>
      </c>
      <c r="B712" s="28" t="s">
        <v>23</v>
      </c>
      <c r="C712" s="28" t="s">
        <v>36</v>
      </c>
      <c r="D712" s="29" t="s">
        <v>1693</v>
      </c>
      <c r="E712" s="30" t="s">
        <v>35</v>
      </c>
      <c r="F712" s="6">
        <v>132</v>
      </c>
      <c r="G712" s="10">
        <v>0</v>
      </c>
      <c r="H712" s="11">
        <v>0</v>
      </c>
      <c r="I712" s="6">
        <v>136</v>
      </c>
      <c r="J712" s="10">
        <v>0</v>
      </c>
      <c r="K712" s="11">
        <v>0</v>
      </c>
      <c r="L712" s="6">
        <v>68</v>
      </c>
      <c r="M712" s="10">
        <v>0</v>
      </c>
      <c r="N712" s="11">
        <v>0</v>
      </c>
      <c r="O712" s="6">
        <v>68</v>
      </c>
      <c r="P712" s="10">
        <v>0</v>
      </c>
      <c r="Q712" s="11">
        <v>0</v>
      </c>
    </row>
    <row r="713" spans="1:17" x14ac:dyDescent="0.25">
      <c r="A713" s="27" t="s">
        <v>1684</v>
      </c>
      <c r="B713" s="28" t="s">
        <v>23</v>
      </c>
      <c r="C713" s="28" t="s">
        <v>39</v>
      </c>
      <c r="D713" s="29" t="s">
        <v>1694</v>
      </c>
      <c r="E713" s="30" t="s">
        <v>471</v>
      </c>
      <c r="F713" s="6">
        <v>0</v>
      </c>
      <c r="G713" s="10">
        <v>0</v>
      </c>
      <c r="H713" s="11">
        <v>0</v>
      </c>
      <c r="I713" s="6">
        <v>0</v>
      </c>
      <c r="J713" s="10">
        <v>0</v>
      </c>
      <c r="K713" s="11">
        <v>0</v>
      </c>
      <c r="L713" s="6">
        <v>0</v>
      </c>
      <c r="M713" s="10">
        <v>0</v>
      </c>
      <c r="N713" s="11">
        <v>0</v>
      </c>
      <c r="O713" s="6">
        <v>0</v>
      </c>
      <c r="P713" s="10">
        <v>0</v>
      </c>
      <c r="Q713" s="11">
        <v>0</v>
      </c>
    </row>
    <row r="714" spans="1:17" x14ac:dyDescent="0.25">
      <c r="A714" s="27" t="s">
        <v>1684</v>
      </c>
      <c r="B714" s="28" t="s">
        <v>23</v>
      </c>
      <c r="C714" s="28" t="s">
        <v>42</v>
      </c>
      <c r="D714" s="29" t="s">
        <v>1695</v>
      </c>
      <c r="E714" s="30" t="s">
        <v>1696</v>
      </c>
      <c r="F714" s="6">
        <v>884</v>
      </c>
      <c r="G714" s="10">
        <v>0</v>
      </c>
      <c r="H714" s="11">
        <v>0</v>
      </c>
      <c r="I714" s="6">
        <v>912</v>
      </c>
      <c r="J714" s="10">
        <v>0</v>
      </c>
      <c r="K714" s="11">
        <v>0</v>
      </c>
      <c r="L714" s="6">
        <v>456</v>
      </c>
      <c r="M714" s="10">
        <v>0</v>
      </c>
      <c r="N714" s="11">
        <v>0</v>
      </c>
      <c r="O714" s="6">
        <v>456</v>
      </c>
      <c r="P714" s="10">
        <v>0</v>
      </c>
      <c r="Q714" s="11">
        <v>0</v>
      </c>
    </row>
    <row r="715" spans="1:17" x14ac:dyDescent="0.25">
      <c r="A715" s="27" t="s">
        <v>1684</v>
      </c>
      <c r="B715" s="28" t="s">
        <v>23</v>
      </c>
      <c r="C715" s="28" t="s">
        <v>45</v>
      </c>
      <c r="D715" s="29" t="s">
        <v>1697</v>
      </c>
      <c r="E715" s="30" t="s">
        <v>41</v>
      </c>
      <c r="F715" s="6">
        <v>0</v>
      </c>
      <c r="G715" s="10">
        <v>0</v>
      </c>
      <c r="H715" s="11">
        <v>0</v>
      </c>
      <c r="I715" s="6">
        <v>0</v>
      </c>
      <c r="J715" s="10">
        <v>0</v>
      </c>
      <c r="K715" s="11">
        <v>0</v>
      </c>
      <c r="L715" s="6">
        <v>0</v>
      </c>
      <c r="M715" s="10">
        <v>0</v>
      </c>
      <c r="N715" s="11">
        <v>0</v>
      </c>
      <c r="O715" s="6">
        <v>0</v>
      </c>
      <c r="P715" s="10">
        <v>0</v>
      </c>
      <c r="Q715" s="11">
        <v>0</v>
      </c>
    </row>
    <row r="716" spans="1:17" x14ac:dyDescent="0.25">
      <c r="A716" s="27" t="s">
        <v>1684</v>
      </c>
      <c r="B716" s="28" t="s">
        <v>23</v>
      </c>
      <c r="C716" s="28" t="s">
        <v>48</v>
      </c>
      <c r="D716" s="29" t="s">
        <v>1698</v>
      </c>
      <c r="E716" s="30" t="s">
        <v>125</v>
      </c>
      <c r="F716" s="6">
        <v>76</v>
      </c>
      <c r="G716" s="10">
        <v>0</v>
      </c>
      <c r="H716" s="11">
        <v>0</v>
      </c>
      <c r="I716" s="6">
        <v>78</v>
      </c>
      <c r="J716" s="10">
        <v>0</v>
      </c>
      <c r="K716" s="11">
        <v>0</v>
      </c>
      <c r="L716" s="6">
        <v>39</v>
      </c>
      <c r="M716" s="10">
        <v>0</v>
      </c>
      <c r="N716" s="11">
        <v>0</v>
      </c>
      <c r="O716" s="6">
        <v>39</v>
      </c>
      <c r="P716" s="10">
        <v>0</v>
      </c>
      <c r="Q716" s="11">
        <v>0</v>
      </c>
    </row>
    <row r="717" spans="1:17" x14ac:dyDescent="0.25">
      <c r="A717" s="27" t="s">
        <v>1684</v>
      </c>
      <c r="B717" s="28" t="s">
        <v>23</v>
      </c>
      <c r="C717" s="28" t="s">
        <v>51</v>
      </c>
      <c r="D717" s="29" t="s">
        <v>1699</v>
      </c>
      <c r="E717" s="30" t="s">
        <v>280</v>
      </c>
      <c r="F717" s="6">
        <v>0</v>
      </c>
      <c r="G717" s="10">
        <v>0</v>
      </c>
      <c r="H717" s="11">
        <v>0</v>
      </c>
      <c r="I717" s="6">
        <v>0</v>
      </c>
      <c r="J717" s="10">
        <v>0</v>
      </c>
      <c r="K717" s="11">
        <v>0</v>
      </c>
      <c r="L717" s="6">
        <v>0</v>
      </c>
      <c r="M717" s="10">
        <v>0</v>
      </c>
      <c r="N717" s="11">
        <v>0</v>
      </c>
      <c r="O717" s="6">
        <v>0</v>
      </c>
      <c r="P717" s="10">
        <v>0</v>
      </c>
      <c r="Q717" s="11">
        <v>0</v>
      </c>
    </row>
    <row r="718" spans="1:17" x14ac:dyDescent="0.25">
      <c r="A718" s="27" t="s">
        <v>1684</v>
      </c>
      <c r="B718" s="28" t="s">
        <v>23</v>
      </c>
      <c r="C718" s="28" t="s">
        <v>54</v>
      </c>
      <c r="D718" s="29" t="s">
        <v>1700</v>
      </c>
      <c r="E718" s="30" t="s">
        <v>1701</v>
      </c>
      <c r="F718" s="6">
        <v>187</v>
      </c>
      <c r="G718" s="10">
        <v>0</v>
      </c>
      <c r="H718" s="11">
        <v>0</v>
      </c>
      <c r="I718" s="6">
        <v>193</v>
      </c>
      <c r="J718" s="10">
        <v>0</v>
      </c>
      <c r="K718" s="11">
        <v>0</v>
      </c>
      <c r="L718" s="6">
        <v>97</v>
      </c>
      <c r="M718" s="10">
        <v>0</v>
      </c>
      <c r="N718" s="11">
        <v>0</v>
      </c>
      <c r="O718" s="6">
        <v>96</v>
      </c>
      <c r="P718" s="10">
        <v>0</v>
      </c>
      <c r="Q718" s="11">
        <v>0</v>
      </c>
    </row>
    <row r="719" spans="1:17" x14ac:dyDescent="0.25">
      <c r="A719" s="27" t="s">
        <v>1684</v>
      </c>
      <c r="B719" s="28" t="s">
        <v>23</v>
      </c>
      <c r="C719" s="28" t="s">
        <v>57</v>
      </c>
      <c r="D719" s="29" t="s">
        <v>1702</v>
      </c>
      <c r="E719" s="30" t="s">
        <v>434</v>
      </c>
      <c r="F719" s="6">
        <v>86</v>
      </c>
      <c r="G719" s="10">
        <v>0</v>
      </c>
      <c r="H719" s="11">
        <v>0</v>
      </c>
      <c r="I719" s="6">
        <v>89</v>
      </c>
      <c r="J719" s="10">
        <v>0</v>
      </c>
      <c r="K719" s="11">
        <v>0</v>
      </c>
      <c r="L719" s="6">
        <v>45</v>
      </c>
      <c r="M719" s="10">
        <v>0</v>
      </c>
      <c r="N719" s="11">
        <v>0</v>
      </c>
      <c r="O719" s="6">
        <v>44</v>
      </c>
      <c r="P719" s="10">
        <v>0</v>
      </c>
      <c r="Q719" s="11">
        <v>0</v>
      </c>
    </row>
    <row r="720" spans="1:17" x14ac:dyDescent="0.25">
      <c r="A720" s="27" t="s">
        <v>1684</v>
      </c>
      <c r="B720" s="28" t="s">
        <v>23</v>
      </c>
      <c r="C720" s="28" t="s">
        <v>119</v>
      </c>
      <c r="D720" s="29" t="s">
        <v>1703</v>
      </c>
      <c r="E720" s="30" t="s">
        <v>59</v>
      </c>
      <c r="F720" s="6">
        <v>0</v>
      </c>
      <c r="G720" s="10">
        <v>0</v>
      </c>
      <c r="H720" s="11">
        <v>0</v>
      </c>
      <c r="I720" s="6">
        <v>0</v>
      </c>
      <c r="J720" s="10">
        <v>0</v>
      </c>
      <c r="K720" s="11">
        <v>0</v>
      </c>
      <c r="L720" s="6">
        <v>0</v>
      </c>
      <c r="M720" s="10">
        <v>0</v>
      </c>
      <c r="N720" s="11">
        <v>0</v>
      </c>
      <c r="O720" s="6">
        <v>0</v>
      </c>
      <c r="P720" s="10">
        <v>0</v>
      </c>
      <c r="Q720" s="11">
        <v>0</v>
      </c>
    </row>
    <row r="721" spans="1:17" x14ac:dyDescent="0.25">
      <c r="A721" s="27" t="s">
        <v>1684</v>
      </c>
      <c r="B721" s="28" t="s">
        <v>60</v>
      </c>
      <c r="C721" s="28" t="s">
        <v>1704</v>
      </c>
      <c r="D721" s="29" t="s">
        <v>1705</v>
      </c>
      <c r="E721" s="30" t="s">
        <v>1706</v>
      </c>
      <c r="F721" s="6">
        <v>138945</v>
      </c>
      <c r="G721" s="10">
        <v>0</v>
      </c>
      <c r="H721" s="11">
        <v>0</v>
      </c>
      <c r="I721" s="6">
        <v>143287</v>
      </c>
      <c r="J721" s="10">
        <v>0</v>
      </c>
      <c r="K721" s="11">
        <v>0</v>
      </c>
      <c r="L721" s="6">
        <v>71644</v>
      </c>
      <c r="M721" s="10">
        <v>0</v>
      </c>
      <c r="N721" s="11">
        <v>0</v>
      </c>
      <c r="O721" s="6">
        <v>71643</v>
      </c>
      <c r="P721" s="10">
        <v>0</v>
      </c>
      <c r="Q721" s="11">
        <v>0</v>
      </c>
    </row>
    <row r="722" spans="1:17" x14ac:dyDescent="0.25">
      <c r="A722" s="27" t="s">
        <v>1684</v>
      </c>
      <c r="B722" s="28" t="s">
        <v>60</v>
      </c>
      <c r="C722" s="28" t="s">
        <v>1707</v>
      </c>
      <c r="D722" s="29" t="s">
        <v>1708</v>
      </c>
      <c r="E722" s="30" t="s">
        <v>1709</v>
      </c>
      <c r="F722" s="6">
        <v>8937</v>
      </c>
      <c r="G722" s="10">
        <v>0</v>
      </c>
      <c r="H722" s="11">
        <v>0</v>
      </c>
      <c r="I722" s="6">
        <v>9216</v>
      </c>
      <c r="J722" s="10">
        <v>0</v>
      </c>
      <c r="K722" s="11">
        <v>0</v>
      </c>
      <c r="L722" s="6">
        <v>4608</v>
      </c>
      <c r="M722" s="10">
        <v>0</v>
      </c>
      <c r="N722" s="11">
        <v>0</v>
      </c>
      <c r="O722" s="6">
        <v>4608</v>
      </c>
      <c r="P722" s="10">
        <v>0</v>
      </c>
      <c r="Q722" s="11">
        <v>0</v>
      </c>
    </row>
    <row r="723" spans="1:17" x14ac:dyDescent="0.25">
      <c r="A723" s="27" t="s">
        <v>1684</v>
      </c>
      <c r="B723" s="28" t="s">
        <v>60</v>
      </c>
      <c r="C723" s="28" t="s">
        <v>1710</v>
      </c>
      <c r="D723" s="29" t="s">
        <v>1711</v>
      </c>
      <c r="E723" s="30" t="s">
        <v>1712</v>
      </c>
      <c r="F723" s="6">
        <v>2392</v>
      </c>
      <c r="G723" s="10">
        <v>0</v>
      </c>
      <c r="H723" s="11">
        <v>0</v>
      </c>
      <c r="I723" s="6">
        <v>2467</v>
      </c>
      <c r="J723" s="10">
        <v>0</v>
      </c>
      <c r="K723" s="11">
        <v>0</v>
      </c>
      <c r="L723" s="6">
        <v>1234</v>
      </c>
      <c r="M723" s="10">
        <v>0</v>
      </c>
      <c r="N723" s="11">
        <v>0</v>
      </c>
      <c r="O723" s="6">
        <v>1233</v>
      </c>
      <c r="P723" s="10">
        <v>0</v>
      </c>
      <c r="Q723" s="11">
        <v>0</v>
      </c>
    </row>
    <row r="724" spans="1:17" x14ac:dyDescent="0.25">
      <c r="A724" s="27" t="s">
        <v>1684</v>
      </c>
      <c r="B724" s="28" t="s">
        <v>60</v>
      </c>
      <c r="C724" s="28" t="s">
        <v>1713</v>
      </c>
      <c r="D724" s="29" t="s">
        <v>1714</v>
      </c>
      <c r="E724" s="30" t="s">
        <v>1715</v>
      </c>
      <c r="F724" s="6">
        <v>0</v>
      </c>
      <c r="G724" s="10">
        <v>0</v>
      </c>
      <c r="H724" s="11">
        <v>0</v>
      </c>
      <c r="I724" s="6">
        <v>0</v>
      </c>
      <c r="J724" s="10">
        <v>0</v>
      </c>
      <c r="K724" s="11">
        <v>0</v>
      </c>
      <c r="L724" s="6">
        <v>0</v>
      </c>
      <c r="M724" s="10">
        <v>0</v>
      </c>
      <c r="N724" s="11">
        <v>0</v>
      </c>
      <c r="O724" s="6">
        <v>0</v>
      </c>
      <c r="P724" s="10">
        <v>0</v>
      </c>
      <c r="Q724" s="11">
        <v>0</v>
      </c>
    </row>
    <row r="725" spans="1:17" x14ac:dyDescent="0.25">
      <c r="A725" s="27" t="s">
        <v>1684</v>
      </c>
      <c r="B725" s="28" t="s">
        <v>60</v>
      </c>
      <c r="C725" s="28" t="s">
        <v>1716</v>
      </c>
      <c r="D725" s="29" t="s">
        <v>1717</v>
      </c>
      <c r="E725" s="30" t="s">
        <v>1718</v>
      </c>
      <c r="F725" s="6">
        <v>894</v>
      </c>
      <c r="G725" s="10">
        <v>0</v>
      </c>
      <c r="H725" s="11">
        <v>0</v>
      </c>
      <c r="I725" s="6">
        <v>922</v>
      </c>
      <c r="J725" s="10">
        <v>0</v>
      </c>
      <c r="K725" s="11">
        <v>0</v>
      </c>
      <c r="L725" s="6">
        <v>461</v>
      </c>
      <c r="M725" s="10">
        <v>0</v>
      </c>
      <c r="N725" s="11">
        <v>0</v>
      </c>
      <c r="O725" s="6">
        <v>461</v>
      </c>
      <c r="P725" s="10">
        <v>0</v>
      </c>
      <c r="Q725" s="11">
        <v>0</v>
      </c>
    </row>
    <row r="726" spans="1:17" x14ac:dyDescent="0.25">
      <c r="A726" s="27" t="s">
        <v>1684</v>
      </c>
      <c r="B726" s="28" t="s">
        <v>60</v>
      </c>
      <c r="C726" s="28" t="s">
        <v>1719</v>
      </c>
      <c r="D726" s="29" t="s">
        <v>1720</v>
      </c>
      <c r="E726" s="30" t="s">
        <v>1721</v>
      </c>
      <c r="F726" s="6">
        <v>0</v>
      </c>
      <c r="G726" s="10">
        <v>0</v>
      </c>
      <c r="H726" s="11">
        <v>0</v>
      </c>
      <c r="I726" s="6">
        <v>0</v>
      </c>
      <c r="J726" s="10">
        <v>0</v>
      </c>
      <c r="K726" s="11">
        <v>0</v>
      </c>
      <c r="L726" s="6">
        <v>0</v>
      </c>
      <c r="M726" s="10">
        <v>0</v>
      </c>
      <c r="N726" s="11">
        <v>0</v>
      </c>
      <c r="O726" s="6">
        <v>0</v>
      </c>
      <c r="P726" s="10">
        <v>0</v>
      </c>
      <c r="Q726" s="11">
        <v>0</v>
      </c>
    </row>
    <row r="727" spans="1:17" x14ac:dyDescent="0.25">
      <c r="A727" s="27" t="s">
        <v>1684</v>
      </c>
      <c r="B727" s="28" t="s">
        <v>60</v>
      </c>
      <c r="C727" s="28" t="s">
        <v>408</v>
      </c>
      <c r="D727" s="29" t="s">
        <v>1722</v>
      </c>
      <c r="E727" s="30" t="s">
        <v>1723</v>
      </c>
      <c r="F727" s="6">
        <v>1801</v>
      </c>
      <c r="G727" s="10">
        <v>0</v>
      </c>
      <c r="H727" s="11">
        <v>0</v>
      </c>
      <c r="I727" s="6">
        <v>1857</v>
      </c>
      <c r="J727" s="10">
        <v>0</v>
      </c>
      <c r="K727" s="11">
        <v>0</v>
      </c>
      <c r="L727" s="6">
        <v>929</v>
      </c>
      <c r="M727" s="10">
        <v>0</v>
      </c>
      <c r="N727" s="11">
        <v>0</v>
      </c>
      <c r="O727" s="6">
        <v>928</v>
      </c>
      <c r="P727" s="10">
        <v>0</v>
      </c>
      <c r="Q727" s="11">
        <v>0</v>
      </c>
    </row>
    <row r="728" spans="1:17" x14ac:dyDescent="0.25">
      <c r="A728" s="27" t="s">
        <v>1684</v>
      </c>
      <c r="B728" s="28" t="s">
        <v>60</v>
      </c>
      <c r="C728" s="28" t="s">
        <v>1724</v>
      </c>
      <c r="D728" s="29" t="s">
        <v>1725</v>
      </c>
      <c r="E728" s="30" t="s">
        <v>1726</v>
      </c>
      <c r="F728" s="6">
        <v>259</v>
      </c>
      <c r="G728" s="10">
        <v>0</v>
      </c>
      <c r="H728" s="11">
        <v>0</v>
      </c>
      <c r="I728" s="6">
        <v>267</v>
      </c>
      <c r="J728" s="10">
        <v>0</v>
      </c>
      <c r="K728" s="11">
        <v>0</v>
      </c>
      <c r="L728" s="6">
        <v>134</v>
      </c>
      <c r="M728" s="10">
        <v>0</v>
      </c>
      <c r="N728" s="11">
        <v>0</v>
      </c>
      <c r="O728" s="6">
        <v>133</v>
      </c>
      <c r="P728" s="10">
        <v>0</v>
      </c>
      <c r="Q728" s="11">
        <v>0</v>
      </c>
    </row>
    <row r="729" spans="1:17" x14ac:dyDescent="0.25">
      <c r="A729" s="27" t="s">
        <v>1684</v>
      </c>
      <c r="B729" s="28" t="s">
        <v>60</v>
      </c>
      <c r="C729" s="28" t="s">
        <v>1727</v>
      </c>
      <c r="D729" s="29" t="s">
        <v>1728</v>
      </c>
      <c r="E729" s="30" t="s">
        <v>1729</v>
      </c>
      <c r="F729" s="6">
        <v>3645</v>
      </c>
      <c r="G729" s="10">
        <v>0</v>
      </c>
      <c r="H729" s="11">
        <v>0</v>
      </c>
      <c r="I729" s="6">
        <v>3759</v>
      </c>
      <c r="J729" s="10">
        <v>0</v>
      </c>
      <c r="K729" s="11">
        <v>0</v>
      </c>
      <c r="L729" s="6">
        <v>1880</v>
      </c>
      <c r="M729" s="10">
        <v>0</v>
      </c>
      <c r="N729" s="11">
        <v>0</v>
      </c>
      <c r="O729" s="6">
        <v>1879</v>
      </c>
      <c r="P729" s="10">
        <v>0</v>
      </c>
      <c r="Q729" s="11">
        <v>0</v>
      </c>
    </row>
    <row r="730" spans="1:17" x14ac:dyDescent="0.25">
      <c r="A730" s="27" t="s">
        <v>1684</v>
      </c>
      <c r="B730" s="28" t="s">
        <v>60</v>
      </c>
      <c r="C730" s="28" t="s">
        <v>1730</v>
      </c>
      <c r="D730" s="29" t="s">
        <v>1731</v>
      </c>
      <c r="E730" s="30" t="s">
        <v>1732</v>
      </c>
      <c r="F730" s="6">
        <v>2219</v>
      </c>
      <c r="G730" s="10">
        <v>0</v>
      </c>
      <c r="H730" s="11">
        <v>0</v>
      </c>
      <c r="I730" s="6">
        <v>2288</v>
      </c>
      <c r="J730" s="10">
        <v>0</v>
      </c>
      <c r="K730" s="11">
        <v>0</v>
      </c>
      <c r="L730" s="6">
        <v>1144</v>
      </c>
      <c r="M730" s="10">
        <v>0</v>
      </c>
      <c r="N730" s="11">
        <v>0</v>
      </c>
      <c r="O730" s="6">
        <v>1144</v>
      </c>
      <c r="P730" s="10">
        <v>0</v>
      </c>
      <c r="Q730" s="11">
        <v>0</v>
      </c>
    </row>
    <row r="731" spans="1:17" x14ac:dyDescent="0.25">
      <c r="A731" s="27" t="s">
        <v>1684</v>
      </c>
      <c r="B731" s="28" t="s">
        <v>60</v>
      </c>
      <c r="C731" s="28" t="s">
        <v>1733</v>
      </c>
      <c r="D731" s="29" t="s">
        <v>1734</v>
      </c>
      <c r="E731" s="30" t="s">
        <v>1735</v>
      </c>
      <c r="F731" s="6">
        <v>0</v>
      </c>
      <c r="G731" s="10">
        <v>0</v>
      </c>
      <c r="H731" s="11">
        <v>0</v>
      </c>
      <c r="I731" s="6">
        <v>0</v>
      </c>
      <c r="J731" s="10">
        <v>0</v>
      </c>
      <c r="K731" s="11">
        <v>0</v>
      </c>
      <c r="L731" s="6">
        <v>0</v>
      </c>
      <c r="M731" s="10">
        <v>0</v>
      </c>
      <c r="N731" s="11">
        <v>0</v>
      </c>
      <c r="O731" s="6">
        <v>0</v>
      </c>
      <c r="P731" s="10">
        <v>0</v>
      </c>
      <c r="Q731" s="11">
        <v>0</v>
      </c>
    </row>
    <row r="732" spans="1:17" x14ac:dyDescent="0.25">
      <c r="A732" s="27" t="s">
        <v>1684</v>
      </c>
      <c r="B732" s="28" t="s">
        <v>73</v>
      </c>
      <c r="C732" s="28" t="s">
        <v>1736</v>
      </c>
      <c r="D732" s="29" t="s">
        <v>1737</v>
      </c>
      <c r="E732" s="30" t="s">
        <v>1738</v>
      </c>
      <c r="F732" s="6">
        <v>23721</v>
      </c>
      <c r="G732" s="10">
        <v>0</v>
      </c>
      <c r="H732" s="11">
        <v>0</v>
      </c>
      <c r="I732" s="6">
        <v>24462</v>
      </c>
      <c r="J732" s="10">
        <v>0</v>
      </c>
      <c r="K732" s="11">
        <v>0</v>
      </c>
      <c r="L732" s="6">
        <v>12231</v>
      </c>
      <c r="M732" s="10">
        <v>0</v>
      </c>
      <c r="N732" s="11">
        <v>0</v>
      </c>
      <c r="O732" s="6">
        <v>12231</v>
      </c>
      <c r="P732" s="10">
        <v>0</v>
      </c>
      <c r="Q732" s="11">
        <v>0</v>
      </c>
    </row>
    <row r="733" spans="1:17" x14ac:dyDescent="0.25">
      <c r="A733" s="27" t="s">
        <v>1684</v>
      </c>
      <c r="B733" s="28" t="s">
        <v>73</v>
      </c>
      <c r="C733" s="28" t="s">
        <v>1739</v>
      </c>
      <c r="D733" s="29" t="s">
        <v>1740</v>
      </c>
      <c r="E733" s="30" t="s">
        <v>1741</v>
      </c>
      <c r="F733" s="6">
        <v>8093</v>
      </c>
      <c r="G733" s="10">
        <v>0</v>
      </c>
      <c r="H733" s="11">
        <v>0</v>
      </c>
      <c r="I733" s="6">
        <v>8346</v>
      </c>
      <c r="J733" s="10">
        <v>0</v>
      </c>
      <c r="K733" s="11">
        <v>0</v>
      </c>
      <c r="L733" s="6">
        <v>4173</v>
      </c>
      <c r="M733" s="10">
        <v>0</v>
      </c>
      <c r="N733" s="11">
        <v>0</v>
      </c>
      <c r="O733" s="6">
        <v>4173</v>
      </c>
      <c r="P733" s="10">
        <v>0</v>
      </c>
      <c r="Q733" s="11">
        <v>0</v>
      </c>
    </row>
    <row r="734" spans="1:17" x14ac:dyDescent="0.25">
      <c r="A734" s="27" t="s">
        <v>1684</v>
      </c>
      <c r="B734" s="28" t="s">
        <v>73</v>
      </c>
      <c r="C734" s="28" t="s">
        <v>1742</v>
      </c>
      <c r="D734" s="29" t="s">
        <v>1743</v>
      </c>
      <c r="E734" s="30" t="s">
        <v>1744</v>
      </c>
      <c r="F734" s="6">
        <v>26222</v>
      </c>
      <c r="G734" s="10">
        <v>0</v>
      </c>
      <c r="H734" s="11">
        <v>0</v>
      </c>
      <c r="I734" s="6">
        <v>27041</v>
      </c>
      <c r="J734" s="10">
        <v>0</v>
      </c>
      <c r="K734" s="11">
        <v>0</v>
      </c>
      <c r="L734" s="6">
        <v>13521</v>
      </c>
      <c r="M734" s="10">
        <v>0</v>
      </c>
      <c r="N734" s="11">
        <v>0</v>
      </c>
      <c r="O734" s="6">
        <v>13520</v>
      </c>
      <c r="P734" s="10">
        <v>0</v>
      </c>
      <c r="Q734" s="11">
        <v>0</v>
      </c>
    </row>
    <row r="735" spans="1:17" x14ac:dyDescent="0.25">
      <c r="A735" s="27" t="s">
        <v>1684</v>
      </c>
      <c r="B735" s="28" t="s">
        <v>73</v>
      </c>
      <c r="C735" s="28" t="s">
        <v>1745</v>
      </c>
      <c r="D735" s="29" t="s">
        <v>1746</v>
      </c>
      <c r="E735" s="30" t="s">
        <v>1747</v>
      </c>
      <c r="F735" s="6">
        <v>265866</v>
      </c>
      <c r="G735" s="10">
        <v>0</v>
      </c>
      <c r="H735" s="11">
        <v>0</v>
      </c>
      <c r="I735" s="6">
        <v>274174</v>
      </c>
      <c r="J735" s="10">
        <v>0</v>
      </c>
      <c r="K735" s="11">
        <v>0</v>
      </c>
      <c r="L735" s="6">
        <v>137087</v>
      </c>
      <c r="M735" s="10">
        <v>0</v>
      </c>
      <c r="N735" s="11">
        <v>0</v>
      </c>
      <c r="O735" s="6">
        <v>137087</v>
      </c>
      <c r="P735" s="10">
        <v>0</v>
      </c>
      <c r="Q735" s="11">
        <v>0</v>
      </c>
    </row>
    <row r="736" spans="1:17" x14ac:dyDescent="0.25">
      <c r="A736" s="27" t="s">
        <v>1684</v>
      </c>
      <c r="B736" s="28" t="s">
        <v>73</v>
      </c>
      <c r="C736" s="28" t="s">
        <v>1748</v>
      </c>
      <c r="D736" s="29" t="s">
        <v>1749</v>
      </c>
      <c r="E736" s="30" t="s">
        <v>1750</v>
      </c>
      <c r="F736" s="6">
        <v>7948</v>
      </c>
      <c r="G736" s="10">
        <v>0</v>
      </c>
      <c r="H736" s="11">
        <v>0</v>
      </c>
      <c r="I736" s="6">
        <v>8196</v>
      </c>
      <c r="J736" s="10">
        <v>0</v>
      </c>
      <c r="K736" s="11">
        <v>0</v>
      </c>
      <c r="L736" s="6">
        <v>4098</v>
      </c>
      <c r="M736" s="10">
        <v>0</v>
      </c>
      <c r="N736" s="11">
        <v>0</v>
      </c>
      <c r="O736" s="6">
        <v>4098</v>
      </c>
      <c r="P736" s="10">
        <v>0</v>
      </c>
      <c r="Q736" s="11">
        <v>0</v>
      </c>
    </row>
    <row r="737" spans="1:17" x14ac:dyDescent="0.25">
      <c r="A737" s="27" t="s">
        <v>1684</v>
      </c>
      <c r="B737" s="28" t="s">
        <v>83</v>
      </c>
      <c r="C737" s="28" t="s">
        <v>1751</v>
      </c>
      <c r="D737" s="29" t="s">
        <v>1752</v>
      </c>
      <c r="E737" s="30" t="s">
        <v>1753</v>
      </c>
      <c r="F737" s="6">
        <v>183</v>
      </c>
      <c r="G737" s="10">
        <v>0</v>
      </c>
      <c r="H737" s="11">
        <v>0</v>
      </c>
      <c r="I737" s="6">
        <v>189</v>
      </c>
      <c r="J737" s="10">
        <v>0</v>
      </c>
      <c r="K737" s="11">
        <v>0</v>
      </c>
      <c r="L737" s="6">
        <v>95</v>
      </c>
      <c r="M737" s="10">
        <v>0</v>
      </c>
      <c r="N737" s="11">
        <v>0</v>
      </c>
      <c r="O737" s="6">
        <v>94</v>
      </c>
      <c r="P737" s="10">
        <v>0</v>
      </c>
      <c r="Q737" s="11">
        <v>0</v>
      </c>
    </row>
    <row r="738" spans="1:17" x14ac:dyDescent="0.25">
      <c r="A738" s="27" t="s">
        <v>1684</v>
      </c>
      <c r="B738" s="28" t="s">
        <v>83</v>
      </c>
      <c r="C738" s="28" t="s">
        <v>1754</v>
      </c>
      <c r="D738" s="29" t="s">
        <v>1755</v>
      </c>
      <c r="E738" s="30" t="s">
        <v>1756</v>
      </c>
      <c r="F738" s="6">
        <v>1500</v>
      </c>
      <c r="G738" s="10">
        <v>0</v>
      </c>
      <c r="H738" s="11">
        <v>0</v>
      </c>
      <c r="I738" s="6">
        <v>1547</v>
      </c>
      <c r="J738" s="10">
        <v>0</v>
      </c>
      <c r="K738" s="11">
        <v>0</v>
      </c>
      <c r="L738" s="6">
        <v>774</v>
      </c>
      <c r="M738" s="10">
        <v>0</v>
      </c>
      <c r="N738" s="11">
        <v>0</v>
      </c>
      <c r="O738" s="6">
        <v>773</v>
      </c>
      <c r="P738" s="10">
        <v>0</v>
      </c>
      <c r="Q738" s="11">
        <v>0</v>
      </c>
    </row>
    <row r="739" spans="1:17" x14ac:dyDescent="0.25">
      <c r="A739" s="27" t="s">
        <v>1684</v>
      </c>
      <c r="B739" s="28" t="s">
        <v>83</v>
      </c>
      <c r="C739" s="28" t="s">
        <v>1757</v>
      </c>
      <c r="D739" s="29" t="s">
        <v>1758</v>
      </c>
      <c r="E739" s="30" t="s">
        <v>1759</v>
      </c>
      <c r="F739" s="6">
        <v>119</v>
      </c>
      <c r="G739" s="10">
        <v>0</v>
      </c>
      <c r="H739" s="11">
        <v>0</v>
      </c>
      <c r="I739" s="6">
        <v>123</v>
      </c>
      <c r="J739" s="10">
        <v>0</v>
      </c>
      <c r="K739" s="11">
        <v>0</v>
      </c>
      <c r="L739" s="6">
        <v>62</v>
      </c>
      <c r="M739" s="10">
        <v>0</v>
      </c>
      <c r="N739" s="11">
        <v>0</v>
      </c>
      <c r="O739" s="6">
        <v>61</v>
      </c>
      <c r="P739" s="10">
        <v>0</v>
      </c>
      <c r="Q739" s="11">
        <v>0</v>
      </c>
    </row>
    <row r="740" spans="1:17" x14ac:dyDescent="0.25">
      <c r="A740" s="27" t="s">
        <v>1684</v>
      </c>
      <c r="B740" s="28" t="s">
        <v>83</v>
      </c>
      <c r="C740" s="28" t="s">
        <v>1760</v>
      </c>
      <c r="D740" s="29" t="s">
        <v>1761</v>
      </c>
      <c r="E740" s="30" t="s">
        <v>1762</v>
      </c>
      <c r="F740" s="6">
        <v>9128</v>
      </c>
      <c r="G740" s="10">
        <v>0</v>
      </c>
      <c r="H740" s="11">
        <v>0</v>
      </c>
      <c r="I740" s="6">
        <v>9413</v>
      </c>
      <c r="J740" s="10">
        <v>0</v>
      </c>
      <c r="K740" s="11">
        <v>0</v>
      </c>
      <c r="L740" s="6">
        <v>4707</v>
      </c>
      <c r="M740" s="10">
        <v>0</v>
      </c>
      <c r="N740" s="11">
        <v>0</v>
      </c>
      <c r="O740" s="6">
        <v>4706</v>
      </c>
      <c r="P740" s="10">
        <v>0</v>
      </c>
      <c r="Q740" s="11">
        <v>0</v>
      </c>
    </row>
    <row r="741" spans="1:17" x14ac:dyDescent="0.25">
      <c r="A741" s="27" t="s">
        <v>1684</v>
      </c>
      <c r="B741" s="28" t="s">
        <v>83</v>
      </c>
      <c r="C741" s="28" t="s">
        <v>1763</v>
      </c>
      <c r="D741" s="29" t="s">
        <v>1764</v>
      </c>
      <c r="E741" s="30" t="s">
        <v>1765</v>
      </c>
      <c r="F741" s="6">
        <v>0</v>
      </c>
      <c r="G741" s="10">
        <v>0</v>
      </c>
      <c r="H741" s="11">
        <v>0</v>
      </c>
      <c r="I741" s="6">
        <v>0</v>
      </c>
      <c r="J741" s="10">
        <v>0</v>
      </c>
      <c r="K741" s="11">
        <v>0</v>
      </c>
      <c r="L741" s="6">
        <v>0</v>
      </c>
      <c r="M741" s="10">
        <v>0</v>
      </c>
      <c r="N741" s="11">
        <v>0</v>
      </c>
      <c r="O741" s="6">
        <v>0</v>
      </c>
      <c r="P741" s="10">
        <v>0</v>
      </c>
      <c r="Q741" s="11">
        <v>0</v>
      </c>
    </row>
    <row r="742" spans="1:17" x14ac:dyDescent="0.25">
      <c r="A742" s="27" t="s">
        <v>1684</v>
      </c>
      <c r="B742" s="28" t="s">
        <v>83</v>
      </c>
      <c r="C742" s="28" t="s">
        <v>1766</v>
      </c>
      <c r="D742" s="29" t="s">
        <v>1767</v>
      </c>
      <c r="E742" s="30" t="s">
        <v>1768</v>
      </c>
      <c r="F742" s="6">
        <v>256</v>
      </c>
      <c r="G742" s="10">
        <v>0</v>
      </c>
      <c r="H742" s="11">
        <v>0</v>
      </c>
      <c r="I742" s="6">
        <v>264</v>
      </c>
      <c r="J742" s="10">
        <v>0</v>
      </c>
      <c r="K742" s="11">
        <v>0</v>
      </c>
      <c r="L742" s="6">
        <v>132</v>
      </c>
      <c r="M742" s="10">
        <v>0</v>
      </c>
      <c r="N742" s="11">
        <v>0</v>
      </c>
      <c r="O742" s="6">
        <v>132</v>
      </c>
      <c r="P742" s="10">
        <v>0</v>
      </c>
      <c r="Q742" s="11">
        <v>0</v>
      </c>
    </row>
    <row r="743" spans="1:17" x14ac:dyDescent="0.25">
      <c r="A743" s="27" t="s">
        <v>1684</v>
      </c>
      <c r="B743" s="28" t="s">
        <v>83</v>
      </c>
      <c r="C743" s="28" t="s">
        <v>1769</v>
      </c>
      <c r="D743" s="29" t="s">
        <v>1770</v>
      </c>
      <c r="E743" s="30" t="s">
        <v>1771</v>
      </c>
      <c r="F743" s="6">
        <v>417</v>
      </c>
      <c r="G743" s="10">
        <v>0</v>
      </c>
      <c r="H743" s="11">
        <v>0</v>
      </c>
      <c r="I743" s="6">
        <v>430</v>
      </c>
      <c r="J743" s="10">
        <v>0</v>
      </c>
      <c r="K743" s="11">
        <v>0</v>
      </c>
      <c r="L743" s="6">
        <v>215</v>
      </c>
      <c r="M743" s="10">
        <v>0</v>
      </c>
      <c r="N743" s="11">
        <v>0</v>
      </c>
      <c r="O743" s="6">
        <v>215</v>
      </c>
      <c r="P743" s="10">
        <v>0</v>
      </c>
      <c r="Q743" s="11">
        <v>0</v>
      </c>
    </row>
    <row r="744" spans="1:17" x14ac:dyDescent="0.25">
      <c r="A744" s="27" t="s">
        <v>1684</v>
      </c>
      <c r="B744" s="28" t="s">
        <v>83</v>
      </c>
      <c r="C744" s="28" t="s">
        <v>1772</v>
      </c>
      <c r="D744" s="29" t="s">
        <v>1773</v>
      </c>
      <c r="E744" s="30" t="s">
        <v>1774</v>
      </c>
      <c r="F744" s="6">
        <v>313</v>
      </c>
      <c r="G744" s="10">
        <v>0</v>
      </c>
      <c r="H744" s="11">
        <v>0</v>
      </c>
      <c r="I744" s="6">
        <v>323</v>
      </c>
      <c r="J744" s="10">
        <v>0</v>
      </c>
      <c r="K744" s="11">
        <v>0</v>
      </c>
      <c r="L744" s="6">
        <v>162</v>
      </c>
      <c r="M744" s="10">
        <v>0</v>
      </c>
      <c r="N744" s="11">
        <v>0</v>
      </c>
      <c r="O744" s="6">
        <v>161</v>
      </c>
      <c r="P744" s="10">
        <v>0</v>
      </c>
      <c r="Q744" s="11">
        <v>0</v>
      </c>
    </row>
    <row r="745" spans="1:17" x14ac:dyDescent="0.25">
      <c r="A745" s="27" t="s">
        <v>1684</v>
      </c>
      <c r="B745" s="28" t="s">
        <v>83</v>
      </c>
      <c r="C745" s="28" t="s">
        <v>1775</v>
      </c>
      <c r="D745" s="29" t="s">
        <v>1776</v>
      </c>
      <c r="E745" s="30" t="s">
        <v>1777</v>
      </c>
      <c r="F745" s="6">
        <v>0</v>
      </c>
      <c r="G745" s="10">
        <v>0</v>
      </c>
      <c r="H745" s="11">
        <v>0</v>
      </c>
      <c r="I745" s="6">
        <v>0</v>
      </c>
      <c r="J745" s="10">
        <v>0</v>
      </c>
      <c r="K745" s="11">
        <v>0</v>
      </c>
      <c r="L745" s="6">
        <v>0</v>
      </c>
      <c r="M745" s="10">
        <v>0</v>
      </c>
      <c r="N745" s="11">
        <v>0</v>
      </c>
      <c r="O745" s="6">
        <v>0</v>
      </c>
      <c r="P745" s="10">
        <v>0</v>
      </c>
      <c r="Q745" s="11">
        <v>0</v>
      </c>
    </row>
    <row r="746" spans="1:17" x14ac:dyDescent="0.25">
      <c r="A746" s="27" t="s">
        <v>1684</v>
      </c>
      <c r="B746" s="28" t="s">
        <v>89</v>
      </c>
      <c r="C746" s="28" t="s">
        <v>1194</v>
      </c>
      <c r="D746" s="29" t="s">
        <v>1778</v>
      </c>
      <c r="E746" s="30" t="s">
        <v>1196</v>
      </c>
      <c r="F746" s="6">
        <v>0</v>
      </c>
      <c r="G746" s="10">
        <v>0</v>
      </c>
      <c r="H746" s="11">
        <v>0</v>
      </c>
      <c r="I746" s="6">
        <v>0</v>
      </c>
      <c r="J746" s="10">
        <v>0</v>
      </c>
      <c r="K746" s="11">
        <v>0</v>
      </c>
      <c r="L746" s="6">
        <v>0</v>
      </c>
      <c r="M746" s="10">
        <v>0</v>
      </c>
      <c r="N746" s="11">
        <v>0</v>
      </c>
      <c r="O746" s="6">
        <v>0</v>
      </c>
      <c r="P746" s="10">
        <v>0</v>
      </c>
      <c r="Q746" s="11">
        <v>0</v>
      </c>
    </row>
    <row r="747" spans="1:17" x14ac:dyDescent="0.25">
      <c r="A747" s="27" t="s">
        <v>1779</v>
      </c>
      <c r="B747" s="28" t="s">
        <v>19</v>
      </c>
      <c r="C747" s="28" t="s">
        <v>20</v>
      </c>
      <c r="D747" s="29" t="s">
        <v>1780</v>
      </c>
      <c r="E747" s="30" t="s">
        <v>1781</v>
      </c>
      <c r="F747" s="6">
        <v>24717</v>
      </c>
      <c r="G747" s="10">
        <v>0</v>
      </c>
      <c r="H747" s="11">
        <v>0</v>
      </c>
      <c r="I747" s="6">
        <v>25489</v>
      </c>
      <c r="J747" s="10">
        <v>0</v>
      </c>
      <c r="K747" s="11">
        <v>0</v>
      </c>
      <c r="L747" s="6">
        <v>12745</v>
      </c>
      <c r="M747" s="10">
        <v>0</v>
      </c>
      <c r="N747" s="11">
        <v>0</v>
      </c>
      <c r="O747" s="6">
        <v>12744</v>
      </c>
      <c r="P747" s="10">
        <v>0</v>
      </c>
      <c r="Q747" s="11">
        <v>0</v>
      </c>
    </row>
    <row r="748" spans="1:17" x14ac:dyDescent="0.25">
      <c r="A748" s="27" t="s">
        <v>1779</v>
      </c>
      <c r="B748" s="28" t="s">
        <v>23</v>
      </c>
      <c r="C748" s="28" t="s">
        <v>24</v>
      </c>
      <c r="D748" s="29" t="s">
        <v>1782</v>
      </c>
      <c r="E748" s="30" t="s">
        <v>1783</v>
      </c>
      <c r="F748" s="6">
        <v>0</v>
      </c>
      <c r="G748" s="10">
        <v>0</v>
      </c>
      <c r="H748" s="11">
        <v>0</v>
      </c>
      <c r="I748" s="6">
        <v>0</v>
      </c>
      <c r="J748" s="10">
        <v>0</v>
      </c>
      <c r="K748" s="11">
        <v>0</v>
      </c>
      <c r="L748" s="6">
        <v>0</v>
      </c>
      <c r="M748" s="10">
        <v>0</v>
      </c>
      <c r="N748" s="11">
        <v>0</v>
      </c>
      <c r="O748" s="6">
        <v>0</v>
      </c>
      <c r="P748" s="10">
        <v>0</v>
      </c>
      <c r="Q748" s="11">
        <v>0</v>
      </c>
    </row>
    <row r="749" spans="1:17" x14ac:dyDescent="0.25">
      <c r="A749" s="27" t="s">
        <v>1779</v>
      </c>
      <c r="B749" s="28" t="s">
        <v>23</v>
      </c>
      <c r="C749" s="28" t="s">
        <v>27</v>
      </c>
      <c r="D749" s="29" t="s">
        <v>1784</v>
      </c>
      <c r="E749" s="30" t="s">
        <v>675</v>
      </c>
      <c r="F749" s="6">
        <v>22</v>
      </c>
      <c r="G749" s="10">
        <v>0</v>
      </c>
      <c r="H749" s="11">
        <v>0</v>
      </c>
      <c r="I749" s="6">
        <v>23</v>
      </c>
      <c r="J749" s="10">
        <v>0</v>
      </c>
      <c r="K749" s="11">
        <v>0</v>
      </c>
      <c r="L749" s="6">
        <v>12</v>
      </c>
      <c r="M749" s="10">
        <v>0</v>
      </c>
      <c r="N749" s="11">
        <v>0</v>
      </c>
      <c r="O749" s="6">
        <v>11</v>
      </c>
      <c r="P749" s="10">
        <v>0</v>
      </c>
      <c r="Q749" s="11">
        <v>0</v>
      </c>
    </row>
    <row r="750" spans="1:17" x14ac:dyDescent="0.25">
      <c r="A750" s="27" t="s">
        <v>1779</v>
      </c>
      <c r="B750" s="28" t="s">
        <v>23</v>
      </c>
      <c r="C750" s="28" t="s">
        <v>30</v>
      </c>
      <c r="D750" s="29" t="s">
        <v>1785</v>
      </c>
      <c r="E750" s="30" t="s">
        <v>266</v>
      </c>
      <c r="F750" s="6">
        <v>19</v>
      </c>
      <c r="G750" s="10">
        <v>106</v>
      </c>
      <c r="H750" s="11">
        <v>0</v>
      </c>
      <c r="I750" s="6">
        <v>20</v>
      </c>
      <c r="J750" s="10">
        <v>109</v>
      </c>
      <c r="K750" s="11">
        <v>0</v>
      </c>
      <c r="L750" s="6">
        <v>10</v>
      </c>
      <c r="M750" s="10">
        <v>55</v>
      </c>
      <c r="N750" s="11">
        <v>0</v>
      </c>
      <c r="O750" s="6">
        <v>10</v>
      </c>
      <c r="P750" s="10">
        <v>54</v>
      </c>
      <c r="Q750" s="11">
        <v>0</v>
      </c>
    </row>
    <row r="751" spans="1:17" x14ac:dyDescent="0.25">
      <c r="A751" s="27" t="s">
        <v>1779</v>
      </c>
      <c r="B751" s="28" t="s">
        <v>23</v>
      </c>
      <c r="C751" s="28" t="s">
        <v>33</v>
      </c>
      <c r="D751" s="29" t="s">
        <v>1786</v>
      </c>
      <c r="E751" s="30" t="s">
        <v>1787</v>
      </c>
      <c r="F751" s="6">
        <v>0</v>
      </c>
      <c r="G751" s="10">
        <v>0</v>
      </c>
      <c r="H751" s="11">
        <v>0</v>
      </c>
      <c r="I751" s="6">
        <v>0</v>
      </c>
      <c r="J751" s="10">
        <v>0</v>
      </c>
      <c r="K751" s="11">
        <v>0</v>
      </c>
      <c r="L751" s="6">
        <v>0</v>
      </c>
      <c r="M751" s="10">
        <v>0</v>
      </c>
      <c r="N751" s="11">
        <v>0</v>
      </c>
      <c r="O751" s="6">
        <v>0</v>
      </c>
      <c r="P751" s="10">
        <v>0</v>
      </c>
      <c r="Q751" s="11">
        <v>0</v>
      </c>
    </row>
    <row r="752" spans="1:17" x14ac:dyDescent="0.25">
      <c r="A752" s="27" t="s">
        <v>1779</v>
      </c>
      <c r="B752" s="28" t="s">
        <v>23</v>
      </c>
      <c r="C752" s="28" t="s">
        <v>36</v>
      </c>
      <c r="D752" s="29" t="s">
        <v>1788</v>
      </c>
      <c r="E752" s="30" t="s">
        <v>270</v>
      </c>
      <c r="F752" s="6">
        <v>49</v>
      </c>
      <c r="G752" s="10">
        <v>0</v>
      </c>
      <c r="H752" s="11">
        <v>0</v>
      </c>
      <c r="I752" s="6">
        <v>51</v>
      </c>
      <c r="J752" s="10">
        <v>0</v>
      </c>
      <c r="K752" s="11">
        <v>0</v>
      </c>
      <c r="L752" s="6">
        <v>26</v>
      </c>
      <c r="M752" s="10">
        <v>0</v>
      </c>
      <c r="N752" s="11">
        <v>0</v>
      </c>
      <c r="O752" s="6">
        <v>25</v>
      </c>
      <c r="P752" s="10">
        <v>0</v>
      </c>
      <c r="Q752" s="11">
        <v>0</v>
      </c>
    </row>
    <row r="753" spans="1:17" x14ac:dyDescent="0.25">
      <c r="A753" s="27" t="s">
        <v>1779</v>
      </c>
      <c r="B753" s="28" t="s">
        <v>23</v>
      </c>
      <c r="C753" s="28" t="s">
        <v>39</v>
      </c>
      <c r="D753" s="29" t="s">
        <v>1789</v>
      </c>
      <c r="E753" s="30" t="s">
        <v>1504</v>
      </c>
      <c r="F753" s="6">
        <v>0</v>
      </c>
      <c r="G753" s="10">
        <v>0</v>
      </c>
      <c r="H753" s="11">
        <v>0</v>
      </c>
      <c r="I753" s="6">
        <v>0</v>
      </c>
      <c r="J753" s="10">
        <v>0</v>
      </c>
      <c r="K753" s="11">
        <v>0</v>
      </c>
      <c r="L753" s="6">
        <v>0</v>
      </c>
      <c r="M753" s="10">
        <v>0</v>
      </c>
      <c r="N753" s="11">
        <v>0</v>
      </c>
      <c r="O753" s="6">
        <v>0</v>
      </c>
      <c r="P753" s="10">
        <v>0</v>
      </c>
      <c r="Q753" s="11">
        <v>0</v>
      </c>
    </row>
    <row r="754" spans="1:17" x14ac:dyDescent="0.25">
      <c r="A754" s="27" t="s">
        <v>1779</v>
      </c>
      <c r="B754" s="28" t="s">
        <v>23</v>
      </c>
      <c r="C754" s="28" t="s">
        <v>42</v>
      </c>
      <c r="D754" s="29" t="s">
        <v>1790</v>
      </c>
      <c r="E754" s="30" t="s">
        <v>105</v>
      </c>
      <c r="F754" s="6">
        <v>0</v>
      </c>
      <c r="G754" s="10">
        <v>0</v>
      </c>
      <c r="H754" s="11">
        <v>0</v>
      </c>
      <c r="I754" s="6">
        <v>0</v>
      </c>
      <c r="J754" s="10">
        <v>0</v>
      </c>
      <c r="K754" s="11">
        <v>0</v>
      </c>
      <c r="L754" s="6">
        <v>0</v>
      </c>
      <c r="M754" s="10">
        <v>0</v>
      </c>
      <c r="N754" s="11">
        <v>0</v>
      </c>
      <c r="O754" s="6">
        <v>0</v>
      </c>
      <c r="P754" s="10">
        <v>0</v>
      </c>
      <c r="Q754" s="11">
        <v>0</v>
      </c>
    </row>
    <row r="755" spans="1:17" x14ac:dyDescent="0.25">
      <c r="A755" s="27" t="s">
        <v>1779</v>
      </c>
      <c r="B755" s="28" t="s">
        <v>23</v>
      </c>
      <c r="C755" s="28" t="s">
        <v>45</v>
      </c>
      <c r="D755" s="29" t="s">
        <v>1791</v>
      </c>
      <c r="E755" s="30" t="s">
        <v>35</v>
      </c>
      <c r="F755" s="6">
        <v>48</v>
      </c>
      <c r="G755" s="10">
        <v>0</v>
      </c>
      <c r="H755" s="11">
        <v>0</v>
      </c>
      <c r="I755" s="6">
        <v>49</v>
      </c>
      <c r="J755" s="10">
        <v>0</v>
      </c>
      <c r="K755" s="11">
        <v>0</v>
      </c>
      <c r="L755" s="6">
        <v>25</v>
      </c>
      <c r="M755" s="10">
        <v>0</v>
      </c>
      <c r="N755" s="11">
        <v>0</v>
      </c>
      <c r="O755" s="6">
        <v>24</v>
      </c>
      <c r="P755" s="10">
        <v>0</v>
      </c>
      <c r="Q755" s="11">
        <v>0</v>
      </c>
    </row>
    <row r="756" spans="1:17" x14ac:dyDescent="0.25">
      <c r="A756" s="27" t="s">
        <v>1779</v>
      </c>
      <c r="B756" s="28" t="s">
        <v>23</v>
      </c>
      <c r="C756" s="28" t="s">
        <v>48</v>
      </c>
      <c r="D756" s="29" t="s">
        <v>1792</v>
      </c>
      <c r="E756" s="30" t="s">
        <v>280</v>
      </c>
      <c r="F756" s="6">
        <v>372</v>
      </c>
      <c r="G756" s="10">
        <v>0</v>
      </c>
      <c r="H756" s="11">
        <v>0</v>
      </c>
      <c r="I756" s="6">
        <v>384</v>
      </c>
      <c r="J756" s="10">
        <v>0</v>
      </c>
      <c r="K756" s="11">
        <v>0</v>
      </c>
      <c r="L756" s="6">
        <v>192</v>
      </c>
      <c r="M756" s="10">
        <v>0</v>
      </c>
      <c r="N756" s="11">
        <v>0</v>
      </c>
      <c r="O756" s="6">
        <v>192</v>
      </c>
      <c r="P756" s="10">
        <v>0</v>
      </c>
      <c r="Q756" s="11">
        <v>0</v>
      </c>
    </row>
    <row r="757" spans="1:17" x14ac:dyDescent="0.25">
      <c r="A757" s="27" t="s">
        <v>1779</v>
      </c>
      <c r="B757" s="28" t="s">
        <v>23</v>
      </c>
      <c r="C757" s="28" t="s">
        <v>51</v>
      </c>
      <c r="D757" s="29" t="s">
        <v>1793</v>
      </c>
      <c r="E757" s="30" t="s">
        <v>1794</v>
      </c>
      <c r="F757" s="6">
        <v>0</v>
      </c>
      <c r="G757" s="10">
        <v>0</v>
      </c>
      <c r="H757" s="11">
        <v>0</v>
      </c>
      <c r="I757" s="6">
        <v>0</v>
      </c>
      <c r="J757" s="10">
        <v>0</v>
      </c>
      <c r="K757" s="11">
        <v>0</v>
      </c>
      <c r="L757" s="6">
        <v>0</v>
      </c>
      <c r="M757" s="10">
        <v>0</v>
      </c>
      <c r="N757" s="11">
        <v>0</v>
      </c>
      <c r="O757" s="6">
        <v>0</v>
      </c>
      <c r="P757" s="10">
        <v>0</v>
      </c>
      <c r="Q757" s="11">
        <v>0</v>
      </c>
    </row>
    <row r="758" spans="1:17" x14ac:dyDescent="0.25">
      <c r="A758" s="27" t="s">
        <v>1779</v>
      </c>
      <c r="B758" s="28" t="s">
        <v>23</v>
      </c>
      <c r="C758" s="28" t="s">
        <v>54</v>
      </c>
      <c r="D758" s="29" t="s">
        <v>1795</v>
      </c>
      <c r="E758" s="30" t="s">
        <v>1054</v>
      </c>
      <c r="F758" s="6">
        <v>0</v>
      </c>
      <c r="G758" s="10">
        <v>0</v>
      </c>
      <c r="H758" s="11">
        <v>0</v>
      </c>
      <c r="I758" s="6">
        <v>0</v>
      </c>
      <c r="J758" s="10">
        <v>0</v>
      </c>
      <c r="K758" s="11">
        <v>0</v>
      </c>
      <c r="L758" s="6">
        <v>0</v>
      </c>
      <c r="M758" s="10">
        <v>0</v>
      </c>
      <c r="N758" s="11">
        <v>0</v>
      </c>
      <c r="O758" s="6">
        <v>0</v>
      </c>
      <c r="P758" s="10">
        <v>0</v>
      </c>
      <c r="Q758" s="11">
        <v>0</v>
      </c>
    </row>
    <row r="759" spans="1:17" x14ac:dyDescent="0.25">
      <c r="A759" s="27" t="s">
        <v>1779</v>
      </c>
      <c r="B759" s="28" t="s">
        <v>23</v>
      </c>
      <c r="C759" s="28" t="s">
        <v>57</v>
      </c>
      <c r="D759" s="29" t="s">
        <v>1796</v>
      </c>
      <c r="E759" s="30" t="s">
        <v>1797</v>
      </c>
      <c r="F759" s="6">
        <v>1418</v>
      </c>
      <c r="G759" s="10">
        <v>0</v>
      </c>
      <c r="H759" s="11">
        <v>0</v>
      </c>
      <c r="I759" s="6">
        <v>1462</v>
      </c>
      <c r="J759" s="10">
        <v>0</v>
      </c>
      <c r="K759" s="11">
        <v>0</v>
      </c>
      <c r="L759" s="6">
        <v>731</v>
      </c>
      <c r="M759" s="10">
        <v>0</v>
      </c>
      <c r="N759" s="11">
        <v>0</v>
      </c>
      <c r="O759" s="6">
        <v>731</v>
      </c>
      <c r="P759" s="10">
        <v>0</v>
      </c>
      <c r="Q759" s="11">
        <v>0</v>
      </c>
    </row>
    <row r="760" spans="1:17" x14ac:dyDescent="0.25">
      <c r="A760" s="27" t="s">
        <v>1779</v>
      </c>
      <c r="B760" s="28" t="s">
        <v>23</v>
      </c>
      <c r="C760" s="28" t="s">
        <v>119</v>
      </c>
      <c r="D760" s="29" t="s">
        <v>1798</v>
      </c>
      <c r="E760" s="30" t="s">
        <v>1799</v>
      </c>
      <c r="F760" s="6">
        <v>0</v>
      </c>
      <c r="G760" s="10">
        <v>0</v>
      </c>
      <c r="H760" s="11">
        <v>0</v>
      </c>
      <c r="I760" s="6">
        <v>0</v>
      </c>
      <c r="J760" s="10">
        <v>0</v>
      </c>
      <c r="K760" s="11">
        <v>0</v>
      </c>
      <c r="L760" s="6">
        <v>0</v>
      </c>
      <c r="M760" s="10">
        <v>0</v>
      </c>
      <c r="N760" s="11">
        <v>0</v>
      </c>
      <c r="O760" s="6">
        <v>0</v>
      </c>
      <c r="P760" s="10">
        <v>0</v>
      </c>
      <c r="Q760" s="11">
        <v>0</v>
      </c>
    </row>
    <row r="761" spans="1:17" x14ac:dyDescent="0.25">
      <c r="A761" s="27" t="s">
        <v>1779</v>
      </c>
      <c r="B761" s="28" t="s">
        <v>23</v>
      </c>
      <c r="C761" s="28" t="s">
        <v>121</v>
      </c>
      <c r="D761" s="29" t="s">
        <v>1800</v>
      </c>
      <c r="E761" s="30" t="s">
        <v>59</v>
      </c>
      <c r="F761" s="6">
        <v>35</v>
      </c>
      <c r="G761" s="10">
        <v>0</v>
      </c>
      <c r="H761" s="11">
        <v>0</v>
      </c>
      <c r="I761" s="6">
        <v>36</v>
      </c>
      <c r="J761" s="10">
        <v>0</v>
      </c>
      <c r="K761" s="11">
        <v>0</v>
      </c>
      <c r="L761" s="6">
        <v>18</v>
      </c>
      <c r="M761" s="10">
        <v>0</v>
      </c>
      <c r="N761" s="11">
        <v>0</v>
      </c>
      <c r="O761" s="6">
        <v>18</v>
      </c>
      <c r="P761" s="10">
        <v>0</v>
      </c>
      <c r="Q761" s="11">
        <v>0</v>
      </c>
    </row>
    <row r="762" spans="1:17" x14ac:dyDescent="0.25">
      <c r="A762" s="27" t="s">
        <v>1779</v>
      </c>
      <c r="B762" s="28" t="s">
        <v>23</v>
      </c>
      <c r="C762" s="28" t="s">
        <v>74</v>
      </c>
      <c r="D762" s="29" t="s">
        <v>1801</v>
      </c>
      <c r="E762" s="30" t="s">
        <v>1802</v>
      </c>
      <c r="F762" s="6">
        <v>264</v>
      </c>
      <c r="G762" s="10">
        <v>0</v>
      </c>
      <c r="H762" s="11">
        <v>0</v>
      </c>
      <c r="I762" s="6">
        <v>272</v>
      </c>
      <c r="J762" s="10">
        <v>0</v>
      </c>
      <c r="K762" s="11">
        <v>0</v>
      </c>
      <c r="L762" s="6">
        <v>136</v>
      </c>
      <c r="M762" s="10">
        <v>0</v>
      </c>
      <c r="N762" s="11">
        <v>0</v>
      </c>
      <c r="O762" s="6">
        <v>136</v>
      </c>
      <c r="P762" s="10">
        <v>0</v>
      </c>
      <c r="Q762" s="11">
        <v>0</v>
      </c>
    </row>
    <row r="763" spans="1:17" x14ac:dyDescent="0.25">
      <c r="A763" s="27" t="s">
        <v>1779</v>
      </c>
      <c r="B763" s="28" t="s">
        <v>60</v>
      </c>
      <c r="C763" s="28" t="s">
        <v>1803</v>
      </c>
      <c r="D763" s="29" t="s">
        <v>1804</v>
      </c>
      <c r="E763" s="30" t="s">
        <v>1805</v>
      </c>
      <c r="F763" s="6">
        <v>29622</v>
      </c>
      <c r="G763" s="10">
        <v>0</v>
      </c>
      <c r="H763" s="11">
        <v>0</v>
      </c>
      <c r="I763" s="6">
        <v>30548</v>
      </c>
      <c r="J763" s="10">
        <v>0</v>
      </c>
      <c r="K763" s="11">
        <v>0</v>
      </c>
      <c r="L763" s="6">
        <v>15274</v>
      </c>
      <c r="M763" s="10">
        <v>0</v>
      </c>
      <c r="N763" s="11">
        <v>0</v>
      </c>
      <c r="O763" s="6">
        <v>15274</v>
      </c>
      <c r="P763" s="10">
        <v>0</v>
      </c>
      <c r="Q763" s="11">
        <v>0</v>
      </c>
    </row>
    <row r="764" spans="1:17" x14ac:dyDescent="0.25">
      <c r="A764" s="27" t="s">
        <v>1779</v>
      </c>
      <c r="B764" s="28" t="s">
        <v>60</v>
      </c>
      <c r="C764" s="28" t="s">
        <v>1806</v>
      </c>
      <c r="D764" s="29" t="s">
        <v>1807</v>
      </c>
      <c r="E764" s="30" t="s">
        <v>1808</v>
      </c>
      <c r="F764" s="6">
        <v>5477</v>
      </c>
      <c r="G764" s="10">
        <v>0</v>
      </c>
      <c r="H764" s="11">
        <v>0</v>
      </c>
      <c r="I764" s="6">
        <v>5648</v>
      </c>
      <c r="J764" s="10">
        <v>0</v>
      </c>
      <c r="K764" s="11">
        <v>0</v>
      </c>
      <c r="L764" s="6">
        <v>2824</v>
      </c>
      <c r="M764" s="10">
        <v>0</v>
      </c>
      <c r="N764" s="11">
        <v>0</v>
      </c>
      <c r="O764" s="6">
        <v>2824</v>
      </c>
      <c r="P764" s="10">
        <v>0</v>
      </c>
      <c r="Q764" s="11">
        <v>0</v>
      </c>
    </row>
    <row r="765" spans="1:17" x14ac:dyDescent="0.25">
      <c r="A765" s="27" t="s">
        <v>1779</v>
      </c>
      <c r="B765" s="28" t="s">
        <v>60</v>
      </c>
      <c r="C765" s="28" t="s">
        <v>1809</v>
      </c>
      <c r="D765" s="29" t="s">
        <v>1810</v>
      </c>
      <c r="E765" s="30" t="s">
        <v>1811</v>
      </c>
      <c r="F765" s="6">
        <v>0</v>
      </c>
      <c r="G765" s="10">
        <v>0</v>
      </c>
      <c r="H765" s="11">
        <v>0</v>
      </c>
      <c r="I765" s="6">
        <v>0</v>
      </c>
      <c r="J765" s="10">
        <v>0</v>
      </c>
      <c r="K765" s="11">
        <v>0</v>
      </c>
      <c r="L765" s="6">
        <v>0</v>
      </c>
      <c r="M765" s="10">
        <v>0</v>
      </c>
      <c r="N765" s="11">
        <v>0</v>
      </c>
      <c r="O765" s="6">
        <v>0</v>
      </c>
      <c r="P765" s="10">
        <v>0</v>
      </c>
      <c r="Q765" s="11">
        <v>0</v>
      </c>
    </row>
    <row r="766" spans="1:17" x14ac:dyDescent="0.25">
      <c r="A766" s="27" t="s">
        <v>1779</v>
      </c>
      <c r="B766" s="28" t="s">
        <v>60</v>
      </c>
      <c r="C766" s="28" t="s">
        <v>1812</v>
      </c>
      <c r="D766" s="29" t="s">
        <v>1813</v>
      </c>
      <c r="E766" s="30" t="s">
        <v>1814</v>
      </c>
      <c r="F766" s="6">
        <v>564</v>
      </c>
      <c r="G766" s="10">
        <v>0</v>
      </c>
      <c r="H766" s="11">
        <v>0</v>
      </c>
      <c r="I766" s="6">
        <v>582</v>
      </c>
      <c r="J766" s="10">
        <v>0</v>
      </c>
      <c r="K766" s="11">
        <v>0</v>
      </c>
      <c r="L766" s="6">
        <v>291</v>
      </c>
      <c r="M766" s="10">
        <v>0</v>
      </c>
      <c r="N766" s="11">
        <v>0</v>
      </c>
      <c r="O766" s="6">
        <v>291</v>
      </c>
      <c r="P766" s="10">
        <v>0</v>
      </c>
      <c r="Q766" s="11">
        <v>0</v>
      </c>
    </row>
    <row r="767" spans="1:17" x14ac:dyDescent="0.25">
      <c r="A767" s="27" t="s">
        <v>1779</v>
      </c>
      <c r="B767" s="28" t="s">
        <v>60</v>
      </c>
      <c r="C767" s="28" t="s">
        <v>1815</v>
      </c>
      <c r="D767" s="29" t="s">
        <v>1816</v>
      </c>
      <c r="E767" s="30" t="s">
        <v>1817</v>
      </c>
      <c r="F767" s="6">
        <v>563</v>
      </c>
      <c r="G767" s="10">
        <v>0</v>
      </c>
      <c r="H767" s="11">
        <v>0</v>
      </c>
      <c r="I767" s="6">
        <v>581</v>
      </c>
      <c r="J767" s="10">
        <v>0</v>
      </c>
      <c r="K767" s="11">
        <v>0</v>
      </c>
      <c r="L767" s="6">
        <v>291</v>
      </c>
      <c r="M767" s="10">
        <v>0</v>
      </c>
      <c r="N767" s="11">
        <v>0</v>
      </c>
      <c r="O767" s="6">
        <v>290</v>
      </c>
      <c r="P767" s="10">
        <v>0</v>
      </c>
      <c r="Q767" s="11">
        <v>0</v>
      </c>
    </row>
    <row r="768" spans="1:17" x14ac:dyDescent="0.25">
      <c r="A768" s="27" t="s">
        <v>1779</v>
      </c>
      <c r="B768" s="28" t="s">
        <v>60</v>
      </c>
      <c r="C768" s="28" t="s">
        <v>1818</v>
      </c>
      <c r="D768" s="29" t="s">
        <v>1819</v>
      </c>
      <c r="E768" s="30" t="s">
        <v>1820</v>
      </c>
      <c r="F768" s="6">
        <v>721</v>
      </c>
      <c r="G768" s="10">
        <v>0</v>
      </c>
      <c r="H768" s="11">
        <v>0</v>
      </c>
      <c r="I768" s="6">
        <v>744</v>
      </c>
      <c r="J768" s="10">
        <v>0</v>
      </c>
      <c r="K768" s="11">
        <v>0</v>
      </c>
      <c r="L768" s="6">
        <v>372</v>
      </c>
      <c r="M768" s="10">
        <v>0</v>
      </c>
      <c r="N768" s="11">
        <v>0</v>
      </c>
      <c r="O768" s="6">
        <v>372</v>
      </c>
      <c r="P768" s="10">
        <v>0</v>
      </c>
      <c r="Q768" s="11">
        <v>0</v>
      </c>
    </row>
    <row r="769" spans="1:17" x14ac:dyDescent="0.25">
      <c r="A769" s="27" t="s">
        <v>1779</v>
      </c>
      <c r="B769" s="28" t="s">
        <v>60</v>
      </c>
      <c r="C769" s="28" t="s">
        <v>1821</v>
      </c>
      <c r="D769" s="29" t="s">
        <v>1822</v>
      </c>
      <c r="E769" s="30" t="s">
        <v>1823</v>
      </c>
      <c r="F769" s="6">
        <v>1344</v>
      </c>
      <c r="G769" s="10">
        <v>0</v>
      </c>
      <c r="H769" s="11">
        <v>0</v>
      </c>
      <c r="I769" s="6">
        <v>1386</v>
      </c>
      <c r="J769" s="10">
        <v>0</v>
      </c>
      <c r="K769" s="11">
        <v>0</v>
      </c>
      <c r="L769" s="6">
        <v>693</v>
      </c>
      <c r="M769" s="10">
        <v>0</v>
      </c>
      <c r="N769" s="11">
        <v>0</v>
      </c>
      <c r="O769" s="6">
        <v>693</v>
      </c>
      <c r="P769" s="10">
        <v>0</v>
      </c>
      <c r="Q769" s="11">
        <v>0</v>
      </c>
    </row>
    <row r="770" spans="1:17" x14ac:dyDescent="0.25">
      <c r="A770" s="27" t="s">
        <v>1779</v>
      </c>
      <c r="B770" s="28" t="s">
        <v>73</v>
      </c>
      <c r="C770" s="28" t="s">
        <v>1824</v>
      </c>
      <c r="D770" s="29" t="s">
        <v>1825</v>
      </c>
      <c r="E770" s="30" t="s">
        <v>1826</v>
      </c>
      <c r="F770" s="6">
        <v>23231</v>
      </c>
      <c r="G770" s="10">
        <v>0</v>
      </c>
      <c r="H770" s="11">
        <v>0</v>
      </c>
      <c r="I770" s="6">
        <v>23957</v>
      </c>
      <c r="J770" s="10">
        <v>0</v>
      </c>
      <c r="K770" s="11">
        <v>0</v>
      </c>
      <c r="L770" s="6">
        <v>11979</v>
      </c>
      <c r="M770" s="10">
        <v>0</v>
      </c>
      <c r="N770" s="11">
        <v>0</v>
      </c>
      <c r="O770" s="6">
        <v>11978</v>
      </c>
      <c r="P770" s="10">
        <v>0</v>
      </c>
      <c r="Q770" s="11">
        <v>0</v>
      </c>
    </row>
    <row r="771" spans="1:17" x14ac:dyDescent="0.25">
      <c r="A771" s="27" t="s">
        <v>1779</v>
      </c>
      <c r="B771" s="28" t="s">
        <v>73</v>
      </c>
      <c r="C771" s="28" t="s">
        <v>1827</v>
      </c>
      <c r="D771" s="29" t="s">
        <v>1828</v>
      </c>
      <c r="E771" s="30" t="s">
        <v>1829</v>
      </c>
      <c r="F771" s="6">
        <v>1394</v>
      </c>
      <c r="G771" s="10">
        <v>0</v>
      </c>
      <c r="H771" s="11">
        <v>0</v>
      </c>
      <c r="I771" s="6">
        <v>1438</v>
      </c>
      <c r="J771" s="10">
        <v>0</v>
      </c>
      <c r="K771" s="11">
        <v>0</v>
      </c>
      <c r="L771" s="6">
        <v>719</v>
      </c>
      <c r="M771" s="10">
        <v>0</v>
      </c>
      <c r="N771" s="11">
        <v>0</v>
      </c>
      <c r="O771" s="6">
        <v>719</v>
      </c>
      <c r="P771" s="10">
        <v>0</v>
      </c>
      <c r="Q771" s="11">
        <v>0</v>
      </c>
    </row>
    <row r="772" spans="1:17" x14ac:dyDescent="0.25">
      <c r="A772" s="27" t="s">
        <v>1779</v>
      </c>
      <c r="B772" s="28" t="s">
        <v>73</v>
      </c>
      <c r="C772" s="28" t="s">
        <v>1830</v>
      </c>
      <c r="D772" s="29" t="s">
        <v>1831</v>
      </c>
      <c r="E772" s="30" t="s">
        <v>1832</v>
      </c>
      <c r="F772" s="6">
        <v>63876</v>
      </c>
      <c r="G772" s="10">
        <v>0</v>
      </c>
      <c r="H772" s="11">
        <v>0</v>
      </c>
      <c r="I772" s="6">
        <v>65872</v>
      </c>
      <c r="J772" s="10">
        <v>0</v>
      </c>
      <c r="K772" s="11">
        <v>0</v>
      </c>
      <c r="L772" s="6">
        <v>32936</v>
      </c>
      <c r="M772" s="10">
        <v>0</v>
      </c>
      <c r="N772" s="11">
        <v>0</v>
      </c>
      <c r="O772" s="6">
        <v>32936</v>
      </c>
      <c r="P772" s="10">
        <v>0</v>
      </c>
      <c r="Q772" s="11">
        <v>0</v>
      </c>
    </row>
    <row r="773" spans="1:17" x14ac:dyDescent="0.25">
      <c r="A773" s="27" t="s">
        <v>1779</v>
      </c>
      <c r="B773" s="28" t="s">
        <v>73</v>
      </c>
      <c r="C773" s="28" t="s">
        <v>713</v>
      </c>
      <c r="D773" s="29" t="s">
        <v>1833</v>
      </c>
      <c r="E773" s="30" t="s">
        <v>715</v>
      </c>
      <c r="F773" s="6">
        <v>8742</v>
      </c>
      <c r="G773" s="10">
        <v>0</v>
      </c>
      <c r="H773" s="11">
        <v>0</v>
      </c>
      <c r="I773" s="6">
        <v>9015</v>
      </c>
      <c r="J773" s="10">
        <v>0</v>
      </c>
      <c r="K773" s="11">
        <v>0</v>
      </c>
      <c r="L773" s="6">
        <v>4508</v>
      </c>
      <c r="M773" s="10">
        <v>0</v>
      </c>
      <c r="N773" s="11">
        <v>0</v>
      </c>
      <c r="O773" s="6">
        <v>4507</v>
      </c>
      <c r="P773" s="10">
        <v>0</v>
      </c>
      <c r="Q773" s="11">
        <v>0</v>
      </c>
    </row>
    <row r="774" spans="1:17" x14ac:dyDescent="0.25">
      <c r="A774" s="27" t="s">
        <v>1779</v>
      </c>
      <c r="B774" s="28" t="s">
        <v>73</v>
      </c>
      <c r="C774" s="28" t="s">
        <v>1834</v>
      </c>
      <c r="D774" s="29" t="s">
        <v>1835</v>
      </c>
      <c r="E774" s="30" t="s">
        <v>1836</v>
      </c>
      <c r="F774" s="6">
        <v>11243</v>
      </c>
      <c r="G774" s="10">
        <v>0</v>
      </c>
      <c r="H774" s="11">
        <v>0</v>
      </c>
      <c r="I774" s="6">
        <v>11594</v>
      </c>
      <c r="J774" s="10">
        <v>0</v>
      </c>
      <c r="K774" s="11">
        <v>0</v>
      </c>
      <c r="L774" s="6">
        <v>5797</v>
      </c>
      <c r="M774" s="10">
        <v>0</v>
      </c>
      <c r="N774" s="11">
        <v>0</v>
      </c>
      <c r="O774" s="6">
        <v>5797</v>
      </c>
      <c r="P774" s="10">
        <v>0</v>
      </c>
      <c r="Q774" s="11">
        <v>0</v>
      </c>
    </row>
    <row r="775" spans="1:17" x14ac:dyDescent="0.25">
      <c r="A775" s="27" t="s">
        <v>1779</v>
      </c>
      <c r="B775" s="28" t="s">
        <v>83</v>
      </c>
      <c r="C775" s="28" t="s">
        <v>1837</v>
      </c>
      <c r="D775" s="29" t="s">
        <v>1838</v>
      </c>
      <c r="E775" s="30" t="s">
        <v>1839</v>
      </c>
      <c r="F775" s="6">
        <v>436</v>
      </c>
      <c r="G775" s="10">
        <v>0</v>
      </c>
      <c r="H775" s="11">
        <v>0</v>
      </c>
      <c r="I775" s="6">
        <v>450</v>
      </c>
      <c r="J775" s="10">
        <v>0</v>
      </c>
      <c r="K775" s="11">
        <v>0</v>
      </c>
      <c r="L775" s="6">
        <v>225</v>
      </c>
      <c r="M775" s="10">
        <v>0</v>
      </c>
      <c r="N775" s="11">
        <v>0</v>
      </c>
      <c r="O775" s="6">
        <v>225</v>
      </c>
      <c r="P775" s="10">
        <v>0</v>
      </c>
      <c r="Q775" s="11">
        <v>0</v>
      </c>
    </row>
    <row r="776" spans="1:17" x14ac:dyDescent="0.25">
      <c r="A776" s="27" t="s">
        <v>1779</v>
      </c>
      <c r="B776" s="28" t="s">
        <v>83</v>
      </c>
      <c r="C776" s="28" t="s">
        <v>1840</v>
      </c>
      <c r="D776" s="29" t="s">
        <v>1841</v>
      </c>
      <c r="E776" s="30" t="s">
        <v>1842</v>
      </c>
      <c r="F776" s="6">
        <v>1948</v>
      </c>
      <c r="G776" s="10">
        <v>0</v>
      </c>
      <c r="H776" s="11">
        <v>0</v>
      </c>
      <c r="I776" s="6">
        <v>2009</v>
      </c>
      <c r="J776" s="10">
        <v>0</v>
      </c>
      <c r="K776" s="11">
        <v>0</v>
      </c>
      <c r="L776" s="6">
        <v>1005</v>
      </c>
      <c r="M776" s="10">
        <v>0</v>
      </c>
      <c r="N776" s="11">
        <v>0</v>
      </c>
      <c r="O776" s="6">
        <v>1004</v>
      </c>
      <c r="P776" s="10">
        <v>0</v>
      </c>
      <c r="Q776" s="11">
        <v>0</v>
      </c>
    </row>
    <row r="777" spans="1:17" x14ac:dyDescent="0.25">
      <c r="A777" s="27" t="s">
        <v>1779</v>
      </c>
      <c r="B777" s="28" t="s">
        <v>83</v>
      </c>
      <c r="C777" s="28" t="s">
        <v>1843</v>
      </c>
      <c r="D777" s="29" t="s">
        <v>1844</v>
      </c>
      <c r="E777" s="30" t="s">
        <v>1845</v>
      </c>
      <c r="F777" s="6">
        <v>100</v>
      </c>
      <c r="G777" s="10">
        <v>0</v>
      </c>
      <c r="H777" s="11">
        <v>0</v>
      </c>
      <c r="I777" s="6">
        <v>103</v>
      </c>
      <c r="J777" s="10">
        <v>0</v>
      </c>
      <c r="K777" s="11">
        <v>0</v>
      </c>
      <c r="L777" s="6">
        <v>52</v>
      </c>
      <c r="M777" s="10">
        <v>0</v>
      </c>
      <c r="N777" s="11">
        <v>0</v>
      </c>
      <c r="O777" s="6">
        <v>51</v>
      </c>
      <c r="P777" s="10">
        <v>0</v>
      </c>
      <c r="Q777" s="11">
        <v>0</v>
      </c>
    </row>
    <row r="778" spans="1:17" x14ac:dyDescent="0.25">
      <c r="A778" s="27" t="s">
        <v>1779</v>
      </c>
      <c r="B778" s="28" t="s">
        <v>83</v>
      </c>
      <c r="C778" s="28" t="s">
        <v>1846</v>
      </c>
      <c r="D778" s="29" t="s">
        <v>1847</v>
      </c>
      <c r="E778" s="30" t="s">
        <v>1848</v>
      </c>
      <c r="F778" s="6">
        <v>388</v>
      </c>
      <c r="G778" s="10">
        <v>0</v>
      </c>
      <c r="H778" s="11">
        <v>0</v>
      </c>
      <c r="I778" s="6">
        <v>400</v>
      </c>
      <c r="J778" s="10">
        <v>0</v>
      </c>
      <c r="K778" s="11">
        <v>0</v>
      </c>
      <c r="L778" s="6">
        <v>200</v>
      </c>
      <c r="M778" s="10">
        <v>0</v>
      </c>
      <c r="N778" s="11">
        <v>0</v>
      </c>
      <c r="O778" s="6">
        <v>200</v>
      </c>
      <c r="P778" s="10">
        <v>0</v>
      </c>
      <c r="Q778" s="11">
        <v>0</v>
      </c>
    </row>
    <row r="779" spans="1:17" x14ac:dyDescent="0.25">
      <c r="A779" s="27" t="s">
        <v>1779</v>
      </c>
      <c r="B779" s="28" t="s">
        <v>89</v>
      </c>
      <c r="C779" s="28" t="s">
        <v>1679</v>
      </c>
      <c r="D779" s="29" t="s">
        <v>1849</v>
      </c>
      <c r="E779" s="30" t="s">
        <v>1850</v>
      </c>
      <c r="F779" s="6">
        <v>0</v>
      </c>
      <c r="G779" s="10">
        <v>0</v>
      </c>
      <c r="H779" s="11">
        <v>0</v>
      </c>
      <c r="I779" s="6">
        <v>0</v>
      </c>
      <c r="J779" s="10">
        <v>0</v>
      </c>
      <c r="K779" s="11">
        <v>0</v>
      </c>
      <c r="L779" s="6">
        <v>0</v>
      </c>
      <c r="M779" s="10">
        <v>0</v>
      </c>
      <c r="N779" s="11">
        <v>0</v>
      </c>
      <c r="O779" s="6">
        <v>0</v>
      </c>
      <c r="P779" s="10">
        <v>0</v>
      </c>
      <c r="Q779" s="11">
        <v>0</v>
      </c>
    </row>
    <row r="780" spans="1:17" x14ac:dyDescent="0.25">
      <c r="A780" s="27" t="s">
        <v>1779</v>
      </c>
      <c r="B780" s="28" t="s">
        <v>329</v>
      </c>
      <c r="C780" s="28" t="s">
        <v>51</v>
      </c>
      <c r="D780" s="29" t="s">
        <v>1851</v>
      </c>
      <c r="E780" s="30" t="s">
        <v>1852</v>
      </c>
      <c r="F780" s="6">
        <v>0</v>
      </c>
      <c r="G780" s="10">
        <v>0</v>
      </c>
      <c r="H780" s="11">
        <v>0</v>
      </c>
      <c r="I780" s="6">
        <v>0</v>
      </c>
      <c r="J780" s="10">
        <v>0</v>
      </c>
      <c r="K780" s="11">
        <v>0</v>
      </c>
      <c r="L780" s="6">
        <v>0</v>
      </c>
      <c r="M780" s="10">
        <v>0</v>
      </c>
      <c r="N780" s="11">
        <v>0</v>
      </c>
      <c r="O780" s="6">
        <v>0</v>
      </c>
      <c r="P780" s="10">
        <v>0</v>
      </c>
      <c r="Q780" s="11">
        <v>0</v>
      </c>
    </row>
    <row r="781" spans="1:17" x14ac:dyDescent="0.25">
      <c r="A781" s="27" t="s">
        <v>1779</v>
      </c>
      <c r="B781" s="28" t="s">
        <v>329</v>
      </c>
      <c r="C781" s="28" t="s">
        <v>1108</v>
      </c>
      <c r="D781" s="29" t="s">
        <v>1853</v>
      </c>
      <c r="E781" s="30" t="s">
        <v>1854</v>
      </c>
      <c r="F781" s="6">
        <v>0</v>
      </c>
      <c r="G781" s="10">
        <v>0</v>
      </c>
      <c r="H781" s="11">
        <v>0</v>
      </c>
      <c r="I781" s="6">
        <v>0</v>
      </c>
      <c r="J781" s="10">
        <v>0</v>
      </c>
      <c r="K781" s="11">
        <v>0</v>
      </c>
      <c r="L781" s="6">
        <v>0</v>
      </c>
      <c r="M781" s="10">
        <v>0</v>
      </c>
      <c r="N781" s="11">
        <v>0</v>
      </c>
      <c r="O781" s="6">
        <v>0</v>
      </c>
      <c r="P781" s="10">
        <v>0</v>
      </c>
      <c r="Q781" s="11">
        <v>0</v>
      </c>
    </row>
    <row r="782" spans="1:17" x14ac:dyDescent="0.25">
      <c r="A782" s="27" t="s">
        <v>1855</v>
      </c>
      <c r="B782" s="28" t="s">
        <v>19</v>
      </c>
      <c r="C782" s="28" t="s">
        <v>20</v>
      </c>
      <c r="D782" s="29" t="s">
        <v>1856</v>
      </c>
      <c r="E782" s="30" t="s">
        <v>1857</v>
      </c>
      <c r="F782" s="6">
        <v>50080</v>
      </c>
      <c r="G782" s="10">
        <v>0</v>
      </c>
      <c r="H782" s="11">
        <v>0</v>
      </c>
      <c r="I782" s="6">
        <v>51645</v>
      </c>
      <c r="J782" s="10">
        <v>0</v>
      </c>
      <c r="K782" s="11">
        <v>0</v>
      </c>
      <c r="L782" s="6">
        <v>25823</v>
      </c>
      <c r="M782" s="10">
        <v>0</v>
      </c>
      <c r="N782" s="11">
        <v>0</v>
      </c>
      <c r="O782" s="6">
        <v>25822</v>
      </c>
      <c r="P782" s="10">
        <v>0</v>
      </c>
      <c r="Q782" s="11">
        <v>0</v>
      </c>
    </row>
    <row r="783" spans="1:17" x14ac:dyDescent="0.25">
      <c r="A783" s="27" t="s">
        <v>1855</v>
      </c>
      <c r="B783" s="28" t="s">
        <v>23</v>
      </c>
      <c r="C783" s="28" t="s">
        <v>24</v>
      </c>
      <c r="D783" s="29" t="s">
        <v>1858</v>
      </c>
      <c r="E783" s="30" t="s">
        <v>99</v>
      </c>
      <c r="F783" s="6">
        <v>644</v>
      </c>
      <c r="G783" s="10">
        <v>0</v>
      </c>
      <c r="H783" s="11">
        <v>0</v>
      </c>
      <c r="I783" s="6">
        <v>664</v>
      </c>
      <c r="J783" s="10">
        <v>0</v>
      </c>
      <c r="K783" s="11">
        <v>0</v>
      </c>
      <c r="L783" s="6">
        <v>332</v>
      </c>
      <c r="M783" s="10">
        <v>0</v>
      </c>
      <c r="N783" s="11">
        <v>0</v>
      </c>
      <c r="O783" s="6">
        <v>332</v>
      </c>
      <c r="P783" s="10">
        <v>0</v>
      </c>
      <c r="Q783" s="11">
        <v>0</v>
      </c>
    </row>
    <row r="784" spans="1:17" x14ac:dyDescent="0.25">
      <c r="A784" s="27" t="s">
        <v>1855</v>
      </c>
      <c r="B784" s="28" t="s">
        <v>23</v>
      </c>
      <c r="C784" s="28" t="s">
        <v>27</v>
      </c>
      <c r="D784" s="29" t="s">
        <v>1859</v>
      </c>
      <c r="E784" s="30" t="s">
        <v>201</v>
      </c>
      <c r="F784" s="6">
        <v>0</v>
      </c>
      <c r="G784" s="10">
        <v>1827</v>
      </c>
      <c r="H784" s="11">
        <v>0</v>
      </c>
      <c r="I784" s="6">
        <v>0</v>
      </c>
      <c r="J784" s="10">
        <v>1884</v>
      </c>
      <c r="K784" s="11">
        <v>0</v>
      </c>
      <c r="L784" s="6">
        <v>0</v>
      </c>
      <c r="M784" s="10">
        <v>942</v>
      </c>
      <c r="N784" s="11">
        <v>0</v>
      </c>
      <c r="O784" s="6">
        <v>0</v>
      </c>
      <c r="P784" s="10">
        <v>942</v>
      </c>
      <c r="Q784" s="11">
        <v>0</v>
      </c>
    </row>
    <row r="785" spans="1:17" x14ac:dyDescent="0.25">
      <c r="A785" s="27" t="s">
        <v>1855</v>
      </c>
      <c r="B785" s="28" t="s">
        <v>23</v>
      </c>
      <c r="C785" s="28" t="s">
        <v>30</v>
      </c>
      <c r="D785" s="29" t="s">
        <v>1860</v>
      </c>
      <c r="E785" s="30" t="s">
        <v>1122</v>
      </c>
      <c r="F785" s="6">
        <v>0</v>
      </c>
      <c r="G785" s="10">
        <v>0</v>
      </c>
      <c r="H785" s="11">
        <v>0</v>
      </c>
      <c r="I785" s="6">
        <v>0</v>
      </c>
      <c r="J785" s="10">
        <v>0</v>
      </c>
      <c r="K785" s="11">
        <v>0</v>
      </c>
      <c r="L785" s="6">
        <v>0</v>
      </c>
      <c r="M785" s="10">
        <v>0</v>
      </c>
      <c r="N785" s="11">
        <v>0</v>
      </c>
      <c r="O785" s="6">
        <v>0</v>
      </c>
      <c r="P785" s="10">
        <v>0</v>
      </c>
      <c r="Q785" s="11">
        <v>0</v>
      </c>
    </row>
    <row r="786" spans="1:17" x14ac:dyDescent="0.25">
      <c r="A786" s="27" t="s">
        <v>1855</v>
      </c>
      <c r="B786" s="28" t="s">
        <v>23</v>
      </c>
      <c r="C786" s="28" t="s">
        <v>33</v>
      </c>
      <c r="D786" s="29" t="s">
        <v>1861</v>
      </c>
      <c r="E786" s="30" t="s">
        <v>1862</v>
      </c>
      <c r="F786" s="6">
        <v>0</v>
      </c>
      <c r="G786" s="10">
        <v>0</v>
      </c>
      <c r="H786" s="11">
        <v>0</v>
      </c>
      <c r="I786" s="6">
        <v>0</v>
      </c>
      <c r="J786" s="10">
        <v>0</v>
      </c>
      <c r="K786" s="11">
        <v>0</v>
      </c>
      <c r="L786" s="6">
        <v>0</v>
      </c>
      <c r="M786" s="10">
        <v>0</v>
      </c>
      <c r="N786" s="11">
        <v>0</v>
      </c>
      <c r="O786" s="6">
        <v>0</v>
      </c>
      <c r="P786" s="10">
        <v>0</v>
      </c>
      <c r="Q786" s="11">
        <v>0</v>
      </c>
    </row>
    <row r="787" spans="1:17" x14ac:dyDescent="0.25">
      <c r="A787" s="27" t="s">
        <v>1855</v>
      </c>
      <c r="B787" s="28" t="s">
        <v>23</v>
      </c>
      <c r="C787" s="28" t="s">
        <v>36</v>
      </c>
      <c r="D787" s="29" t="s">
        <v>1863</v>
      </c>
      <c r="E787" s="30" t="s">
        <v>105</v>
      </c>
      <c r="F787" s="6">
        <v>242</v>
      </c>
      <c r="G787" s="10">
        <v>130</v>
      </c>
      <c r="H787" s="11">
        <v>0</v>
      </c>
      <c r="I787" s="6">
        <v>250</v>
      </c>
      <c r="J787" s="10">
        <v>134</v>
      </c>
      <c r="K787" s="11">
        <v>0</v>
      </c>
      <c r="L787" s="6">
        <v>125</v>
      </c>
      <c r="M787" s="10">
        <v>67</v>
      </c>
      <c r="N787" s="11">
        <v>0</v>
      </c>
      <c r="O787" s="6">
        <v>125</v>
      </c>
      <c r="P787" s="10">
        <v>67</v>
      </c>
      <c r="Q787" s="11">
        <v>0</v>
      </c>
    </row>
    <row r="788" spans="1:17" x14ac:dyDescent="0.25">
      <c r="A788" s="27" t="s">
        <v>1855</v>
      </c>
      <c r="B788" s="28" t="s">
        <v>23</v>
      </c>
      <c r="C788" s="28" t="s">
        <v>39</v>
      </c>
      <c r="D788" s="29" t="s">
        <v>1864</v>
      </c>
      <c r="E788" s="30" t="s">
        <v>1865</v>
      </c>
      <c r="F788" s="6">
        <v>2215</v>
      </c>
      <c r="G788" s="10">
        <v>0</v>
      </c>
      <c r="H788" s="11">
        <v>0</v>
      </c>
      <c r="I788" s="6">
        <v>2284</v>
      </c>
      <c r="J788" s="10">
        <v>0</v>
      </c>
      <c r="K788" s="11">
        <v>0</v>
      </c>
      <c r="L788" s="6">
        <v>1142</v>
      </c>
      <c r="M788" s="10">
        <v>0</v>
      </c>
      <c r="N788" s="11">
        <v>0</v>
      </c>
      <c r="O788" s="6">
        <v>1142</v>
      </c>
      <c r="P788" s="10">
        <v>0</v>
      </c>
      <c r="Q788" s="11">
        <v>0</v>
      </c>
    </row>
    <row r="789" spans="1:17" x14ac:dyDescent="0.25">
      <c r="A789" s="27" t="s">
        <v>1855</v>
      </c>
      <c r="B789" s="28" t="s">
        <v>23</v>
      </c>
      <c r="C789" s="28" t="s">
        <v>42</v>
      </c>
      <c r="D789" s="29" t="s">
        <v>1866</v>
      </c>
      <c r="E789" s="30" t="s">
        <v>59</v>
      </c>
      <c r="F789" s="6">
        <v>0</v>
      </c>
      <c r="G789" s="10">
        <v>0</v>
      </c>
      <c r="H789" s="11">
        <v>0</v>
      </c>
      <c r="I789" s="6">
        <v>0</v>
      </c>
      <c r="J789" s="10">
        <v>0</v>
      </c>
      <c r="K789" s="11">
        <v>0</v>
      </c>
      <c r="L789" s="6">
        <v>0</v>
      </c>
      <c r="M789" s="10">
        <v>0</v>
      </c>
      <c r="N789" s="11">
        <v>0</v>
      </c>
      <c r="O789" s="6">
        <v>0</v>
      </c>
      <c r="P789" s="10">
        <v>0</v>
      </c>
      <c r="Q789" s="11">
        <v>0</v>
      </c>
    </row>
    <row r="790" spans="1:17" x14ac:dyDescent="0.25">
      <c r="A790" s="27" t="s">
        <v>1855</v>
      </c>
      <c r="B790" s="28" t="s">
        <v>23</v>
      </c>
      <c r="C790" s="28" t="s">
        <v>45</v>
      </c>
      <c r="D790" s="29" t="s">
        <v>1867</v>
      </c>
      <c r="E790" s="30" t="s">
        <v>139</v>
      </c>
      <c r="F790" s="6">
        <v>0</v>
      </c>
      <c r="G790" s="10">
        <v>0</v>
      </c>
      <c r="H790" s="11">
        <v>0</v>
      </c>
      <c r="I790" s="6">
        <v>0</v>
      </c>
      <c r="J790" s="10">
        <v>0</v>
      </c>
      <c r="K790" s="11">
        <v>0</v>
      </c>
      <c r="L790" s="6">
        <v>0</v>
      </c>
      <c r="M790" s="10">
        <v>0</v>
      </c>
      <c r="N790" s="11">
        <v>0</v>
      </c>
      <c r="O790" s="6">
        <v>0</v>
      </c>
      <c r="P790" s="10">
        <v>0</v>
      </c>
      <c r="Q790" s="11">
        <v>0</v>
      </c>
    </row>
    <row r="791" spans="1:17" x14ac:dyDescent="0.25">
      <c r="A791" s="27" t="s">
        <v>1855</v>
      </c>
      <c r="B791" s="28" t="s">
        <v>23</v>
      </c>
      <c r="C791" s="28" t="s">
        <v>48</v>
      </c>
      <c r="D791" s="29" t="s">
        <v>1868</v>
      </c>
      <c r="E791" s="30" t="s">
        <v>1625</v>
      </c>
      <c r="F791" s="6">
        <v>0</v>
      </c>
      <c r="G791" s="10">
        <v>0</v>
      </c>
      <c r="H791" s="11">
        <v>0</v>
      </c>
      <c r="I791" s="6">
        <v>0</v>
      </c>
      <c r="J791" s="10">
        <v>0</v>
      </c>
      <c r="K791" s="11">
        <v>0</v>
      </c>
      <c r="L791" s="6">
        <v>0</v>
      </c>
      <c r="M791" s="10">
        <v>0</v>
      </c>
      <c r="N791" s="11">
        <v>0</v>
      </c>
      <c r="O791" s="6">
        <v>0</v>
      </c>
      <c r="P791" s="10">
        <v>0</v>
      </c>
      <c r="Q791" s="11">
        <v>0</v>
      </c>
    </row>
    <row r="792" spans="1:17" x14ac:dyDescent="0.25">
      <c r="A792" s="27" t="s">
        <v>1855</v>
      </c>
      <c r="B792" s="28" t="s">
        <v>60</v>
      </c>
      <c r="C792" s="28" t="s">
        <v>1869</v>
      </c>
      <c r="D792" s="29" t="s">
        <v>1870</v>
      </c>
      <c r="E792" s="30" t="s">
        <v>1871</v>
      </c>
      <c r="F792" s="6">
        <v>21897</v>
      </c>
      <c r="G792" s="10">
        <v>0</v>
      </c>
      <c r="H792" s="11">
        <v>0</v>
      </c>
      <c r="I792" s="6">
        <v>22581</v>
      </c>
      <c r="J792" s="10">
        <v>0</v>
      </c>
      <c r="K792" s="11">
        <v>0</v>
      </c>
      <c r="L792" s="6">
        <v>11291</v>
      </c>
      <c r="M792" s="10">
        <v>0</v>
      </c>
      <c r="N792" s="11">
        <v>0</v>
      </c>
      <c r="O792" s="6">
        <v>11290</v>
      </c>
      <c r="P792" s="10">
        <v>0</v>
      </c>
      <c r="Q792" s="11">
        <v>0</v>
      </c>
    </row>
    <row r="793" spans="1:17" x14ac:dyDescent="0.25">
      <c r="A793" s="27" t="s">
        <v>1855</v>
      </c>
      <c r="B793" s="28" t="s">
        <v>60</v>
      </c>
      <c r="C793" s="28" t="s">
        <v>1872</v>
      </c>
      <c r="D793" s="29" t="s">
        <v>1873</v>
      </c>
      <c r="E793" s="30" t="s">
        <v>1874</v>
      </c>
      <c r="F793" s="6">
        <v>85527</v>
      </c>
      <c r="G793" s="10">
        <v>0</v>
      </c>
      <c r="H793" s="11">
        <v>0</v>
      </c>
      <c r="I793" s="6">
        <v>88199</v>
      </c>
      <c r="J793" s="10">
        <v>0</v>
      </c>
      <c r="K793" s="11">
        <v>0</v>
      </c>
      <c r="L793" s="6">
        <v>44100</v>
      </c>
      <c r="M793" s="10">
        <v>0</v>
      </c>
      <c r="N793" s="11">
        <v>0</v>
      </c>
      <c r="O793" s="6">
        <v>44099</v>
      </c>
      <c r="P793" s="10">
        <v>0</v>
      </c>
      <c r="Q793" s="11">
        <v>0</v>
      </c>
    </row>
    <row r="794" spans="1:17" x14ac:dyDescent="0.25">
      <c r="A794" s="27" t="s">
        <v>1855</v>
      </c>
      <c r="B794" s="28" t="s">
        <v>60</v>
      </c>
      <c r="C794" s="28" t="s">
        <v>1875</v>
      </c>
      <c r="D794" s="29" t="s">
        <v>1876</v>
      </c>
      <c r="E794" s="30" t="s">
        <v>1877</v>
      </c>
      <c r="F794" s="6">
        <v>122</v>
      </c>
      <c r="G794" s="10">
        <v>0</v>
      </c>
      <c r="H794" s="11">
        <v>0</v>
      </c>
      <c r="I794" s="6">
        <v>126</v>
      </c>
      <c r="J794" s="10">
        <v>0</v>
      </c>
      <c r="K794" s="11">
        <v>0</v>
      </c>
      <c r="L794" s="6">
        <v>63</v>
      </c>
      <c r="M794" s="10">
        <v>0</v>
      </c>
      <c r="N794" s="11">
        <v>0</v>
      </c>
      <c r="O794" s="6">
        <v>63</v>
      </c>
      <c r="P794" s="10">
        <v>0</v>
      </c>
      <c r="Q794" s="11">
        <v>0</v>
      </c>
    </row>
    <row r="795" spans="1:17" x14ac:dyDescent="0.25">
      <c r="A795" s="27" t="s">
        <v>1855</v>
      </c>
      <c r="B795" s="28" t="s">
        <v>60</v>
      </c>
      <c r="C795" s="28" t="s">
        <v>1878</v>
      </c>
      <c r="D795" s="29" t="s">
        <v>1879</v>
      </c>
      <c r="E795" s="30" t="s">
        <v>1880</v>
      </c>
      <c r="F795" s="6">
        <v>0</v>
      </c>
      <c r="G795" s="10">
        <v>0</v>
      </c>
      <c r="H795" s="11">
        <v>0</v>
      </c>
      <c r="I795" s="6">
        <v>0</v>
      </c>
      <c r="J795" s="10">
        <v>0</v>
      </c>
      <c r="K795" s="11">
        <v>0</v>
      </c>
      <c r="L795" s="6">
        <v>0</v>
      </c>
      <c r="M795" s="10">
        <v>0</v>
      </c>
      <c r="N795" s="11">
        <v>0</v>
      </c>
      <c r="O795" s="6">
        <v>0</v>
      </c>
      <c r="P795" s="10">
        <v>0</v>
      </c>
      <c r="Q795" s="11">
        <v>0</v>
      </c>
    </row>
    <row r="796" spans="1:17" x14ac:dyDescent="0.25">
      <c r="A796" s="27" t="s">
        <v>1855</v>
      </c>
      <c r="B796" s="28" t="s">
        <v>60</v>
      </c>
      <c r="C796" s="28" t="s">
        <v>1881</v>
      </c>
      <c r="D796" s="29" t="s">
        <v>1882</v>
      </c>
      <c r="E796" s="30" t="s">
        <v>1883</v>
      </c>
      <c r="F796" s="6">
        <v>7545</v>
      </c>
      <c r="G796" s="10">
        <v>0</v>
      </c>
      <c r="H796" s="11">
        <v>0</v>
      </c>
      <c r="I796" s="6">
        <v>7781</v>
      </c>
      <c r="J796" s="10">
        <v>0</v>
      </c>
      <c r="K796" s="11">
        <v>0</v>
      </c>
      <c r="L796" s="6">
        <v>3891</v>
      </c>
      <c r="M796" s="10">
        <v>0</v>
      </c>
      <c r="N796" s="11">
        <v>0</v>
      </c>
      <c r="O796" s="6">
        <v>3890</v>
      </c>
      <c r="P796" s="10">
        <v>0</v>
      </c>
      <c r="Q796" s="11">
        <v>0</v>
      </c>
    </row>
    <row r="797" spans="1:17" x14ac:dyDescent="0.25">
      <c r="A797" s="27" t="s">
        <v>1855</v>
      </c>
      <c r="B797" s="28" t="s">
        <v>60</v>
      </c>
      <c r="C797" s="28" t="s">
        <v>1884</v>
      </c>
      <c r="D797" s="29" t="s">
        <v>1885</v>
      </c>
      <c r="E797" s="30" t="s">
        <v>1886</v>
      </c>
      <c r="F797" s="6">
        <v>0</v>
      </c>
      <c r="G797" s="10">
        <v>0</v>
      </c>
      <c r="H797" s="11">
        <v>0</v>
      </c>
      <c r="I797" s="6">
        <v>0</v>
      </c>
      <c r="J797" s="10">
        <v>0</v>
      </c>
      <c r="K797" s="11">
        <v>0</v>
      </c>
      <c r="L797" s="6">
        <v>0</v>
      </c>
      <c r="M797" s="10">
        <v>0</v>
      </c>
      <c r="N797" s="11">
        <v>0</v>
      </c>
      <c r="O797" s="6">
        <v>0</v>
      </c>
      <c r="P797" s="10">
        <v>0</v>
      </c>
      <c r="Q797" s="11">
        <v>0</v>
      </c>
    </row>
    <row r="798" spans="1:17" x14ac:dyDescent="0.25">
      <c r="A798" s="27" t="s">
        <v>1855</v>
      </c>
      <c r="B798" s="28" t="s">
        <v>60</v>
      </c>
      <c r="C798" s="28" t="s">
        <v>1887</v>
      </c>
      <c r="D798" s="29" t="s">
        <v>1888</v>
      </c>
      <c r="E798" s="30" t="s">
        <v>1889</v>
      </c>
      <c r="F798" s="6">
        <v>12381</v>
      </c>
      <c r="G798" s="10">
        <v>0</v>
      </c>
      <c r="H798" s="11">
        <v>0</v>
      </c>
      <c r="I798" s="6">
        <v>12768</v>
      </c>
      <c r="J798" s="10">
        <v>0</v>
      </c>
      <c r="K798" s="11">
        <v>0</v>
      </c>
      <c r="L798" s="6">
        <v>6384</v>
      </c>
      <c r="M798" s="10">
        <v>0</v>
      </c>
      <c r="N798" s="11">
        <v>0</v>
      </c>
      <c r="O798" s="6">
        <v>6384</v>
      </c>
      <c r="P798" s="10">
        <v>0</v>
      </c>
      <c r="Q798" s="11">
        <v>0</v>
      </c>
    </row>
    <row r="799" spans="1:17" x14ac:dyDescent="0.25">
      <c r="A799" s="27" t="s">
        <v>1855</v>
      </c>
      <c r="B799" s="28" t="s">
        <v>60</v>
      </c>
      <c r="C799" s="28" t="s">
        <v>1890</v>
      </c>
      <c r="D799" s="29" t="s">
        <v>1891</v>
      </c>
      <c r="E799" s="30" t="s">
        <v>1892</v>
      </c>
      <c r="F799" s="6">
        <v>0</v>
      </c>
      <c r="G799" s="10">
        <v>0</v>
      </c>
      <c r="H799" s="11">
        <v>0</v>
      </c>
      <c r="I799" s="6">
        <v>0</v>
      </c>
      <c r="J799" s="10">
        <v>0</v>
      </c>
      <c r="K799" s="11">
        <v>0</v>
      </c>
      <c r="L799" s="6">
        <v>0</v>
      </c>
      <c r="M799" s="10">
        <v>0</v>
      </c>
      <c r="N799" s="11">
        <v>0</v>
      </c>
      <c r="O799" s="6">
        <v>0</v>
      </c>
      <c r="P799" s="10">
        <v>0</v>
      </c>
      <c r="Q799" s="11">
        <v>0</v>
      </c>
    </row>
    <row r="800" spans="1:17" x14ac:dyDescent="0.25">
      <c r="A800" s="27" t="s">
        <v>1855</v>
      </c>
      <c r="B800" s="28" t="s">
        <v>73</v>
      </c>
      <c r="C800" s="28" t="s">
        <v>1893</v>
      </c>
      <c r="D800" s="29" t="s">
        <v>1894</v>
      </c>
      <c r="E800" s="30" t="s">
        <v>1895</v>
      </c>
      <c r="F800" s="6">
        <v>0</v>
      </c>
      <c r="G800" s="10">
        <v>0</v>
      </c>
      <c r="H800" s="11">
        <v>0</v>
      </c>
      <c r="I800" s="6">
        <v>0</v>
      </c>
      <c r="J800" s="10">
        <v>0</v>
      </c>
      <c r="K800" s="11">
        <v>0</v>
      </c>
      <c r="L800" s="6">
        <v>0</v>
      </c>
      <c r="M800" s="10">
        <v>0</v>
      </c>
      <c r="N800" s="11">
        <v>0</v>
      </c>
      <c r="O800" s="6">
        <v>0</v>
      </c>
      <c r="P800" s="10">
        <v>0</v>
      </c>
      <c r="Q800" s="11">
        <v>0</v>
      </c>
    </row>
    <row r="801" spans="1:17" x14ac:dyDescent="0.25">
      <c r="A801" s="27" t="s">
        <v>1855</v>
      </c>
      <c r="B801" s="28" t="s">
        <v>73</v>
      </c>
      <c r="C801" s="28" t="s">
        <v>1896</v>
      </c>
      <c r="D801" s="29" t="s">
        <v>1897</v>
      </c>
      <c r="E801" s="30" t="s">
        <v>1898</v>
      </c>
      <c r="F801" s="6">
        <v>24255</v>
      </c>
      <c r="G801" s="10">
        <v>0</v>
      </c>
      <c r="H801" s="11">
        <v>0</v>
      </c>
      <c r="I801" s="6">
        <v>25013</v>
      </c>
      <c r="J801" s="10">
        <v>0</v>
      </c>
      <c r="K801" s="11">
        <v>0</v>
      </c>
      <c r="L801" s="6">
        <v>12507</v>
      </c>
      <c r="M801" s="10">
        <v>0</v>
      </c>
      <c r="N801" s="11">
        <v>0</v>
      </c>
      <c r="O801" s="6">
        <v>12506</v>
      </c>
      <c r="P801" s="10">
        <v>0</v>
      </c>
      <c r="Q801" s="11">
        <v>0</v>
      </c>
    </row>
    <row r="802" spans="1:17" x14ac:dyDescent="0.25">
      <c r="A802" s="27" t="s">
        <v>1855</v>
      </c>
      <c r="B802" s="28" t="s">
        <v>73</v>
      </c>
      <c r="C802" s="28" t="s">
        <v>1899</v>
      </c>
      <c r="D802" s="29" t="s">
        <v>1900</v>
      </c>
      <c r="E802" s="30" t="s">
        <v>1901</v>
      </c>
      <c r="F802" s="6">
        <v>0</v>
      </c>
      <c r="G802" s="10">
        <v>0</v>
      </c>
      <c r="H802" s="11">
        <v>0</v>
      </c>
      <c r="I802" s="6">
        <v>0</v>
      </c>
      <c r="J802" s="10">
        <v>0</v>
      </c>
      <c r="K802" s="11">
        <v>0</v>
      </c>
      <c r="L802" s="6">
        <v>0</v>
      </c>
      <c r="M802" s="10">
        <v>0</v>
      </c>
      <c r="N802" s="11">
        <v>0</v>
      </c>
      <c r="O802" s="6">
        <v>0</v>
      </c>
      <c r="P802" s="10">
        <v>0</v>
      </c>
      <c r="Q802" s="11">
        <v>0</v>
      </c>
    </row>
    <row r="803" spans="1:17" x14ac:dyDescent="0.25">
      <c r="A803" s="27" t="s">
        <v>1855</v>
      </c>
      <c r="B803" s="28" t="s">
        <v>73</v>
      </c>
      <c r="C803" s="28" t="s">
        <v>414</v>
      </c>
      <c r="D803" s="29" t="s">
        <v>1902</v>
      </c>
      <c r="E803" s="30" t="s">
        <v>416</v>
      </c>
      <c r="F803" s="6">
        <v>16543</v>
      </c>
      <c r="G803" s="10">
        <v>0</v>
      </c>
      <c r="H803" s="11">
        <v>0</v>
      </c>
      <c r="I803" s="6">
        <v>17060</v>
      </c>
      <c r="J803" s="10">
        <v>0</v>
      </c>
      <c r="K803" s="11">
        <v>0</v>
      </c>
      <c r="L803" s="6">
        <v>8530</v>
      </c>
      <c r="M803" s="10">
        <v>0</v>
      </c>
      <c r="N803" s="11">
        <v>0</v>
      </c>
      <c r="O803" s="6">
        <v>8530</v>
      </c>
      <c r="P803" s="10">
        <v>0</v>
      </c>
      <c r="Q803" s="11">
        <v>0</v>
      </c>
    </row>
    <row r="804" spans="1:17" x14ac:dyDescent="0.25">
      <c r="A804" s="27" t="s">
        <v>1855</v>
      </c>
      <c r="B804" s="28" t="s">
        <v>73</v>
      </c>
      <c r="C804" s="28" t="s">
        <v>1903</v>
      </c>
      <c r="D804" s="29" t="s">
        <v>1904</v>
      </c>
      <c r="E804" s="30" t="s">
        <v>1905</v>
      </c>
      <c r="F804" s="6">
        <v>116793</v>
      </c>
      <c r="G804" s="10">
        <v>0</v>
      </c>
      <c r="H804" s="11">
        <v>0</v>
      </c>
      <c r="I804" s="6">
        <v>120442</v>
      </c>
      <c r="J804" s="10">
        <v>0</v>
      </c>
      <c r="K804" s="11">
        <v>0</v>
      </c>
      <c r="L804" s="6">
        <v>60221</v>
      </c>
      <c r="M804" s="10">
        <v>0</v>
      </c>
      <c r="N804" s="11">
        <v>0</v>
      </c>
      <c r="O804" s="6">
        <v>60221</v>
      </c>
      <c r="P804" s="10">
        <v>0</v>
      </c>
      <c r="Q804" s="11">
        <v>0</v>
      </c>
    </row>
    <row r="805" spans="1:17" x14ac:dyDescent="0.25">
      <c r="A805" s="27" t="s">
        <v>1855</v>
      </c>
      <c r="B805" s="28" t="s">
        <v>73</v>
      </c>
      <c r="C805" s="28" t="s">
        <v>1906</v>
      </c>
      <c r="D805" s="29" t="s">
        <v>1907</v>
      </c>
      <c r="E805" s="30" t="s">
        <v>1908</v>
      </c>
      <c r="F805" s="6">
        <v>184996</v>
      </c>
      <c r="G805" s="10">
        <v>0</v>
      </c>
      <c r="H805" s="11">
        <v>0</v>
      </c>
      <c r="I805" s="6">
        <v>190777</v>
      </c>
      <c r="J805" s="10">
        <v>0</v>
      </c>
      <c r="K805" s="11">
        <v>0</v>
      </c>
      <c r="L805" s="6">
        <v>95389</v>
      </c>
      <c r="M805" s="10">
        <v>0</v>
      </c>
      <c r="N805" s="11">
        <v>0</v>
      </c>
      <c r="O805" s="6">
        <v>95388</v>
      </c>
      <c r="P805" s="10">
        <v>0</v>
      </c>
      <c r="Q805" s="11">
        <v>0</v>
      </c>
    </row>
    <row r="806" spans="1:17" x14ac:dyDescent="0.25">
      <c r="A806" s="27" t="s">
        <v>1855</v>
      </c>
      <c r="B806" s="28" t="s">
        <v>83</v>
      </c>
      <c r="C806" s="28" t="s">
        <v>1909</v>
      </c>
      <c r="D806" s="29" t="s">
        <v>1910</v>
      </c>
      <c r="E806" s="30" t="s">
        <v>1911</v>
      </c>
      <c r="F806" s="6">
        <v>621</v>
      </c>
      <c r="G806" s="10">
        <v>0</v>
      </c>
      <c r="H806" s="11">
        <v>0</v>
      </c>
      <c r="I806" s="6">
        <v>640</v>
      </c>
      <c r="J806" s="10">
        <v>0</v>
      </c>
      <c r="K806" s="11">
        <v>0</v>
      </c>
      <c r="L806" s="6">
        <v>320</v>
      </c>
      <c r="M806" s="10">
        <v>0</v>
      </c>
      <c r="N806" s="11">
        <v>0</v>
      </c>
      <c r="O806" s="6">
        <v>320</v>
      </c>
      <c r="P806" s="10">
        <v>0</v>
      </c>
      <c r="Q806" s="11">
        <v>0</v>
      </c>
    </row>
    <row r="807" spans="1:17" x14ac:dyDescent="0.25">
      <c r="A807" s="27" t="s">
        <v>1855</v>
      </c>
      <c r="B807" s="28" t="s">
        <v>83</v>
      </c>
      <c r="C807" s="28" t="s">
        <v>1912</v>
      </c>
      <c r="D807" s="29" t="s">
        <v>1913</v>
      </c>
      <c r="E807" s="30" t="s">
        <v>1914</v>
      </c>
      <c r="F807" s="6">
        <v>2709</v>
      </c>
      <c r="G807" s="10">
        <v>0</v>
      </c>
      <c r="H807" s="11">
        <v>0</v>
      </c>
      <c r="I807" s="6">
        <v>2794</v>
      </c>
      <c r="J807" s="10">
        <v>0</v>
      </c>
      <c r="K807" s="11">
        <v>0</v>
      </c>
      <c r="L807" s="6">
        <v>1397</v>
      </c>
      <c r="M807" s="10">
        <v>0</v>
      </c>
      <c r="N807" s="11">
        <v>0</v>
      </c>
      <c r="O807" s="6">
        <v>1397</v>
      </c>
      <c r="P807" s="10">
        <v>0</v>
      </c>
      <c r="Q807" s="11">
        <v>0</v>
      </c>
    </row>
    <row r="808" spans="1:17" x14ac:dyDescent="0.25">
      <c r="A808" s="27" t="s">
        <v>1855</v>
      </c>
      <c r="B808" s="28" t="s">
        <v>83</v>
      </c>
      <c r="C808" s="28" t="s">
        <v>1915</v>
      </c>
      <c r="D808" s="29" t="s">
        <v>1916</v>
      </c>
      <c r="E808" s="30" t="s">
        <v>1917</v>
      </c>
      <c r="F808" s="6">
        <v>14362</v>
      </c>
      <c r="G808" s="10">
        <v>0</v>
      </c>
      <c r="H808" s="11">
        <v>0</v>
      </c>
      <c r="I808" s="6">
        <v>14811</v>
      </c>
      <c r="J808" s="10">
        <v>0</v>
      </c>
      <c r="K808" s="11">
        <v>0</v>
      </c>
      <c r="L808" s="6">
        <v>7406</v>
      </c>
      <c r="M808" s="10">
        <v>0</v>
      </c>
      <c r="N808" s="11">
        <v>0</v>
      </c>
      <c r="O808" s="6">
        <v>7405</v>
      </c>
      <c r="P808" s="10">
        <v>0</v>
      </c>
      <c r="Q808" s="11">
        <v>0</v>
      </c>
    </row>
    <row r="809" spans="1:17" x14ac:dyDescent="0.25">
      <c r="A809" s="27" t="s">
        <v>1855</v>
      </c>
      <c r="B809" s="28" t="s">
        <v>83</v>
      </c>
      <c r="C809" s="28" t="s">
        <v>1918</v>
      </c>
      <c r="D809" s="29" t="s">
        <v>1919</v>
      </c>
      <c r="E809" s="30" t="s">
        <v>1920</v>
      </c>
      <c r="F809" s="6">
        <v>357</v>
      </c>
      <c r="G809" s="10">
        <v>0</v>
      </c>
      <c r="H809" s="11">
        <v>0</v>
      </c>
      <c r="I809" s="6">
        <v>368</v>
      </c>
      <c r="J809" s="10">
        <v>0</v>
      </c>
      <c r="K809" s="11">
        <v>0</v>
      </c>
      <c r="L809" s="6">
        <v>184</v>
      </c>
      <c r="M809" s="10">
        <v>0</v>
      </c>
      <c r="N809" s="11">
        <v>0</v>
      </c>
      <c r="O809" s="6">
        <v>184</v>
      </c>
      <c r="P809" s="10">
        <v>0</v>
      </c>
      <c r="Q809" s="11">
        <v>0</v>
      </c>
    </row>
    <row r="810" spans="1:17" x14ac:dyDescent="0.25">
      <c r="A810" s="27" t="s">
        <v>1855</v>
      </c>
      <c r="B810" s="28" t="s">
        <v>83</v>
      </c>
      <c r="C810" s="28" t="s">
        <v>1921</v>
      </c>
      <c r="D810" s="29" t="s">
        <v>1922</v>
      </c>
      <c r="E810" s="30" t="s">
        <v>1923</v>
      </c>
      <c r="F810" s="6">
        <v>18</v>
      </c>
      <c r="G810" s="10">
        <v>0</v>
      </c>
      <c r="H810" s="11">
        <v>0</v>
      </c>
      <c r="I810" s="6">
        <v>19</v>
      </c>
      <c r="J810" s="10">
        <v>0</v>
      </c>
      <c r="K810" s="11">
        <v>0</v>
      </c>
      <c r="L810" s="6">
        <v>10</v>
      </c>
      <c r="M810" s="10">
        <v>0</v>
      </c>
      <c r="N810" s="11">
        <v>0</v>
      </c>
      <c r="O810" s="6">
        <v>9</v>
      </c>
      <c r="P810" s="10">
        <v>0</v>
      </c>
      <c r="Q810" s="11">
        <v>0</v>
      </c>
    </row>
    <row r="811" spans="1:17" x14ac:dyDescent="0.25">
      <c r="A811" s="27" t="s">
        <v>1855</v>
      </c>
      <c r="B811" s="28" t="s">
        <v>89</v>
      </c>
      <c r="C811" s="28" t="s">
        <v>1924</v>
      </c>
      <c r="D811" s="29" t="s">
        <v>1925</v>
      </c>
      <c r="E811" s="30" t="s">
        <v>1926</v>
      </c>
      <c r="F811" s="6">
        <v>0</v>
      </c>
      <c r="G811" s="10">
        <v>0</v>
      </c>
      <c r="H811" s="11">
        <v>0</v>
      </c>
      <c r="I811" s="6">
        <v>0</v>
      </c>
      <c r="J811" s="10">
        <v>0</v>
      </c>
      <c r="K811" s="11">
        <v>0</v>
      </c>
      <c r="L811" s="6">
        <v>0</v>
      </c>
      <c r="M811" s="10">
        <v>0</v>
      </c>
      <c r="N811" s="11">
        <v>0</v>
      </c>
      <c r="O811" s="6">
        <v>0</v>
      </c>
      <c r="P811" s="10">
        <v>0</v>
      </c>
      <c r="Q811" s="11">
        <v>0</v>
      </c>
    </row>
    <row r="812" spans="1:17" x14ac:dyDescent="0.25">
      <c r="A812" s="27" t="s">
        <v>1855</v>
      </c>
      <c r="B812" s="28" t="s">
        <v>89</v>
      </c>
      <c r="C812" s="28" t="s">
        <v>1927</v>
      </c>
      <c r="D812" s="29" t="s">
        <v>1928</v>
      </c>
      <c r="E812" s="30" t="s">
        <v>1929</v>
      </c>
      <c r="F812" s="6">
        <v>0</v>
      </c>
      <c r="G812" s="10">
        <v>0</v>
      </c>
      <c r="H812" s="11">
        <v>0</v>
      </c>
      <c r="I812" s="6">
        <v>0</v>
      </c>
      <c r="J812" s="10">
        <v>0</v>
      </c>
      <c r="K812" s="11">
        <v>0</v>
      </c>
      <c r="L812" s="6">
        <v>0</v>
      </c>
      <c r="M812" s="10">
        <v>0</v>
      </c>
      <c r="N812" s="11">
        <v>0</v>
      </c>
      <c r="O812" s="6">
        <v>0</v>
      </c>
      <c r="P812" s="10">
        <v>0</v>
      </c>
      <c r="Q812" s="11">
        <v>0</v>
      </c>
    </row>
    <row r="813" spans="1:17" x14ac:dyDescent="0.25">
      <c r="A813" s="27" t="s">
        <v>1930</v>
      </c>
      <c r="B813" s="28" t="s">
        <v>19</v>
      </c>
      <c r="C813" s="28" t="s">
        <v>20</v>
      </c>
      <c r="D813" s="29" t="s">
        <v>1931</v>
      </c>
      <c r="E813" s="30" t="s">
        <v>1932</v>
      </c>
      <c r="F813" s="6">
        <v>9311</v>
      </c>
      <c r="G813" s="10">
        <v>0</v>
      </c>
      <c r="H813" s="11">
        <v>0</v>
      </c>
      <c r="I813" s="6">
        <v>9602</v>
      </c>
      <c r="J813" s="10">
        <v>0</v>
      </c>
      <c r="K813" s="11">
        <v>0</v>
      </c>
      <c r="L813" s="6">
        <v>4801</v>
      </c>
      <c r="M813" s="10">
        <v>0</v>
      </c>
      <c r="N813" s="11">
        <v>0</v>
      </c>
      <c r="O813" s="6">
        <v>4801</v>
      </c>
      <c r="P813" s="10">
        <v>0</v>
      </c>
      <c r="Q813" s="11">
        <v>0</v>
      </c>
    </row>
    <row r="814" spans="1:17" x14ac:dyDescent="0.25">
      <c r="A814" s="27" t="s">
        <v>1930</v>
      </c>
      <c r="B814" s="28" t="s">
        <v>23</v>
      </c>
      <c r="C814" s="28" t="s">
        <v>24</v>
      </c>
      <c r="D814" s="29" t="s">
        <v>1933</v>
      </c>
      <c r="E814" s="30" t="s">
        <v>1934</v>
      </c>
      <c r="F814" s="6">
        <v>0</v>
      </c>
      <c r="G814" s="10">
        <v>0</v>
      </c>
      <c r="H814" s="11">
        <v>0</v>
      </c>
      <c r="I814" s="6">
        <v>0</v>
      </c>
      <c r="J814" s="10">
        <v>0</v>
      </c>
      <c r="K814" s="11">
        <v>0</v>
      </c>
      <c r="L814" s="6">
        <v>0</v>
      </c>
      <c r="M814" s="10">
        <v>0</v>
      </c>
      <c r="N814" s="11">
        <v>0</v>
      </c>
      <c r="O814" s="6">
        <v>0</v>
      </c>
      <c r="P814" s="10">
        <v>0</v>
      </c>
      <c r="Q814" s="11">
        <v>0</v>
      </c>
    </row>
    <row r="815" spans="1:17" x14ac:dyDescent="0.25">
      <c r="A815" s="27" t="s">
        <v>1930</v>
      </c>
      <c r="B815" s="28" t="s">
        <v>23</v>
      </c>
      <c r="C815" s="28" t="s">
        <v>27</v>
      </c>
      <c r="D815" s="29" t="s">
        <v>1935</v>
      </c>
      <c r="E815" s="30" t="s">
        <v>1936</v>
      </c>
      <c r="F815" s="6">
        <v>0</v>
      </c>
      <c r="G815" s="10">
        <v>0</v>
      </c>
      <c r="H815" s="11">
        <v>0</v>
      </c>
      <c r="I815" s="6">
        <v>0</v>
      </c>
      <c r="J815" s="10">
        <v>0</v>
      </c>
      <c r="K815" s="11">
        <v>0</v>
      </c>
      <c r="L815" s="6">
        <v>0</v>
      </c>
      <c r="M815" s="10">
        <v>0</v>
      </c>
      <c r="N815" s="11">
        <v>0</v>
      </c>
      <c r="O815" s="6">
        <v>0</v>
      </c>
      <c r="P815" s="10">
        <v>0</v>
      </c>
      <c r="Q815" s="11">
        <v>0</v>
      </c>
    </row>
    <row r="816" spans="1:17" x14ac:dyDescent="0.25">
      <c r="A816" s="27" t="s">
        <v>1930</v>
      </c>
      <c r="B816" s="28" t="s">
        <v>23</v>
      </c>
      <c r="C816" s="28" t="s">
        <v>30</v>
      </c>
      <c r="D816" s="29" t="s">
        <v>1937</v>
      </c>
      <c r="E816" s="30" t="s">
        <v>1938</v>
      </c>
      <c r="F816" s="6">
        <v>30</v>
      </c>
      <c r="G816" s="10">
        <v>0</v>
      </c>
      <c r="H816" s="11">
        <v>0</v>
      </c>
      <c r="I816" s="6">
        <v>31</v>
      </c>
      <c r="J816" s="10">
        <v>0</v>
      </c>
      <c r="K816" s="11">
        <v>0</v>
      </c>
      <c r="L816" s="6">
        <v>16</v>
      </c>
      <c r="M816" s="10">
        <v>0</v>
      </c>
      <c r="N816" s="11">
        <v>0</v>
      </c>
      <c r="O816" s="6">
        <v>15</v>
      </c>
      <c r="P816" s="10">
        <v>0</v>
      </c>
      <c r="Q816" s="11">
        <v>0</v>
      </c>
    </row>
    <row r="817" spans="1:17" x14ac:dyDescent="0.25">
      <c r="A817" s="27" t="s">
        <v>1930</v>
      </c>
      <c r="B817" s="28" t="s">
        <v>23</v>
      </c>
      <c r="C817" s="28" t="s">
        <v>33</v>
      </c>
      <c r="D817" s="29" t="s">
        <v>1939</v>
      </c>
      <c r="E817" s="30" t="s">
        <v>1940</v>
      </c>
      <c r="F817" s="6">
        <v>95</v>
      </c>
      <c r="G817" s="10">
        <v>159</v>
      </c>
      <c r="H817" s="11">
        <v>0</v>
      </c>
      <c r="I817" s="6">
        <v>98</v>
      </c>
      <c r="J817" s="10">
        <v>164</v>
      </c>
      <c r="K817" s="11">
        <v>0</v>
      </c>
      <c r="L817" s="6">
        <v>49</v>
      </c>
      <c r="M817" s="10">
        <v>82</v>
      </c>
      <c r="N817" s="11">
        <v>0</v>
      </c>
      <c r="O817" s="6">
        <v>49</v>
      </c>
      <c r="P817" s="10">
        <v>82</v>
      </c>
      <c r="Q817" s="11">
        <v>0</v>
      </c>
    </row>
    <row r="818" spans="1:17" x14ac:dyDescent="0.25">
      <c r="A818" s="27" t="s">
        <v>1930</v>
      </c>
      <c r="B818" s="28" t="s">
        <v>23</v>
      </c>
      <c r="C818" s="28" t="s">
        <v>36</v>
      </c>
      <c r="D818" s="29" t="s">
        <v>1941</v>
      </c>
      <c r="E818" s="30" t="s">
        <v>266</v>
      </c>
      <c r="F818" s="6">
        <v>0</v>
      </c>
      <c r="G818" s="10">
        <v>0</v>
      </c>
      <c r="H818" s="11">
        <v>0</v>
      </c>
      <c r="I818" s="6">
        <v>0</v>
      </c>
      <c r="J818" s="10">
        <v>0</v>
      </c>
      <c r="K818" s="11">
        <v>0</v>
      </c>
      <c r="L818" s="6">
        <v>0</v>
      </c>
      <c r="M818" s="10">
        <v>0</v>
      </c>
      <c r="N818" s="11">
        <v>0</v>
      </c>
      <c r="O818" s="6">
        <v>0</v>
      </c>
      <c r="P818" s="10">
        <v>0</v>
      </c>
      <c r="Q818" s="11">
        <v>0</v>
      </c>
    </row>
    <row r="819" spans="1:17" x14ac:dyDescent="0.25">
      <c r="A819" s="27" t="s">
        <v>1930</v>
      </c>
      <c r="B819" s="28" t="s">
        <v>23</v>
      </c>
      <c r="C819" s="28" t="s">
        <v>39</v>
      </c>
      <c r="D819" s="29" t="s">
        <v>1942</v>
      </c>
      <c r="E819" s="30" t="s">
        <v>1692</v>
      </c>
      <c r="F819" s="6">
        <v>0</v>
      </c>
      <c r="G819" s="10">
        <v>0</v>
      </c>
      <c r="H819" s="11">
        <v>0</v>
      </c>
      <c r="I819" s="6">
        <v>0</v>
      </c>
      <c r="J819" s="10">
        <v>0</v>
      </c>
      <c r="K819" s="11">
        <v>0</v>
      </c>
      <c r="L819" s="6">
        <v>0</v>
      </c>
      <c r="M819" s="10">
        <v>0</v>
      </c>
      <c r="N819" s="11">
        <v>0</v>
      </c>
      <c r="O819" s="6">
        <v>0</v>
      </c>
      <c r="P819" s="10">
        <v>0</v>
      </c>
      <c r="Q819" s="11">
        <v>0</v>
      </c>
    </row>
    <row r="820" spans="1:17" x14ac:dyDescent="0.25">
      <c r="A820" s="27" t="s">
        <v>1930</v>
      </c>
      <c r="B820" s="28" t="s">
        <v>23</v>
      </c>
      <c r="C820" s="28" t="s">
        <v>42</v>
      </c>
      <c r="D820" s="29" t="s">
        <v>1943</v>
      </c>
      <c r="E820" s="30" t="s">
        <v>105</v>
      </c>
      <c r="F820" s="6">
        <v>0</v>
      </c>
      <c r="G820" s="10">
        <v>0</v>
      </c>
      <c r="H820" s="11">
        <v>0</v>
      </c>
      <c r="I820" s="6">
        <v>0</v>
      </c>
      <c r="J820" s="10">
        <v>0</v>
      </c>
      <c r="K820" s="11">
        <v>0</v>
      </c>
      <c r="L820" s="6">
        <v>0</v>
      </c>
      <c r="M820" s="10">
        <v>0</v>
      </c>
      <c r="N820" s="11">
        <v>0</v>
      </c>
      <c r="O820" s="6">
        <v>0</v>
      </c>
      <c r="P820" s="10">
        <v>0</v>
      </c>
      <c r="Q820" s="11">
        <v>0</v>
      </c>
    </row>
    <row r="821" spans="1:17" x14ac:dyDescent="0.25">
      <c r="A821" s="27" t="s">
        <v>1930</v>
      </c>
      <c r="B821" s="28" t="s">
        <v>23</v>
      </c>
      <c r="C821" s="28" t="s">
        <v>45</v>
      </c>
      <c r="D821" s="29" t="s">
        <v>1944</v>
      </c>
      <c r="E821" s="30" t="s">
        <v>380</v>
      </c>
      <c r="F821" s="6">
        <v>12</v>
      </c>
      <c r="G821" s="10">
        <v>0</v>
      </c>
      <c r="H821" s="11">
        <v>0</v>
      </c>
      <c r="I821" s="6">
        <v>12</v>
      </c>
      <c r="J821" s="10">
        <v>0</v>
      </c>
      <c r="K821" s="11">
        <v>0</v>
      </c>
      <c r="L821" s="6">
        <v>6</v>
      </c>
      <c r="M821" s="10">
        <v>0</v>
      </c>
      <c r="N821" s="11">
        <v>0</v>
      </c>
      <c r="O821" s="6">
        <v>6</v>
      </c>
      <c r="P821" s="10">
        <v>0</v>
      </c>
      <c r="Q821" s="11">
        <v>0</v>
      </c>
    </row>
    <row r="822" spans="1:17" x14ac:dyDescent="0.25">
      <c r="A822" s="27" t="s">
        <v>1930</v>
      </c>
      <c r="B822" s="28" t="s">
        <v>23</v>
      </c>
      <c r="C822" s="28" t="s">
        <v>48</v>
      </c>
      <c r="D822" s="29" t="s">
        <v>1945</v>
      </c>
      <c r="E822" s="30" t="s">
        <v>1946</v>
      </c>
      <c r="F822" s="6">
        <v>0</v>
      </c>
      <c r="G822" s="10">
        <v>0</v>
      </c>
      <c r="H822" s="11">
        <v>0</v>
      </c>
      <c r="I822" s="6">
        <v>0</v>
      </c>
      <c r="J822" s="10">
        <v>0</v>
      </c>
      <c r="K822" s="11">
        <v>0</v>
      </c>
      <c r="L822" s="6">
        <v>0</v>
      </c>
      <c r="M822" s="10">
        <v>0</v>
      </c>
      <c r="N822" s="11">
        <v>0</v>
      </c>
      <c r="O822" s="6">
        <v>0</v>
      </c>
      <c r="P822" s="10">
        <v>0</v>
      </c>
      <c r="Q822" s="11">
        <v>0</v>
      </c>
    </row>
    <row r="823" spans="1:17" x14ac:dyDescent="0.25">
      <c r="A823" s="27" t="s">
        <v>1930</v>
      </c>
      <c r="B823" s="28" t="s">
        <v>60</v>
      </c>
      <c r="C823" s="28" t="s">
        <v>1947</v>
      </c>
      <c r="D823" s="29" t="s">
        <v>1948</v>
      </c>
      <c r="E823" s="30" t="s">
        <v>1949</v>
      </c>
      <c r="F823" s="6">
        <v>12985</v>
      </c>
      <c r="G823" s="10">
        <v>0</v>
      </c>
      <c r="H823" s="11">
        <v>0</v>
      </c>
      <c r="I823" s="6">
        <v>13391</v>
      </c>
      <c r="J823" s="10">
        <v>0</v>
      </c>
      <c r="K823" s="11">
        <v>0</v>
      </c>
      <c r="L823" s="6">
        <v>6696</v>
      </c>
      <c r="M823" s="10">
        <v>0</v>
      </c>
      <c r="N823" s="11">
        <v>0</v>
      </c>
      <c r="O823" s="6">
        <v>6695</v>
      </c>
      <c r="P823" s="10">
        <v>0</v>
      </c>
      <c r="Q823" s="11">
        <v>0</v>
      </c>
    </row>
    <row r="824" spans="1:17" x14ac:dyDescent="0.25">
      <c r="A824" s="27" t="s">
        <v>1930</v>
      </c>
      <c r="B824" s="28" t="s">
        <v>60</v>
      </c>
      <c r="C824" s="28" t="s">
        <v>1950</v>
      </c>
      <c r="D824" s="29" t="s">
        <v>1951</v>
      </c>
      <c r="E824" s="30" t="s">
        <v>1952</v>
      </c>
      <c r="F824" s="6">
        <v>2442</v>
      </c>
      <c r="G824" s="10">
        <v>0</v>
      </c>
      <c r="H824" s="11">
        <v>0</v>
      </c>
      <c r="I824" s="6">
        <v>2518</v>
      </c>
      <c r="J824" s="10">
        <v>0</v>
      </c>
      <c r="K824" s="11">
        <v>0</v>
      </c>
      <c r="L824" s="6">
        <v>1259</v>
      </c>
      <c r="M824" s="10">
        <v>0</v>
      </c>
      <c r="N824" s="11">
        <v>0</v>
      </c>
      <c r="O824" s="6">
        <v>1259</v>
      </c>
      <c r="P824" s="10">
        <v>0</v>
      </c>
      <c r="Q824" s="11">
        <v>0</v>
      </c>
    </row>
    <row r="825" spans="1:17" x14ac:dyDescent="0.25">
      <c r="A825" s="27" t="s">
        <v>1930</v>
      </c>
      <c r="B825" s="28" t="s">
        <v>60</v>
      </c>
      <c r="C825" s="28" t="s">
        <v>1953</v>
      </c>
      <c r="D825" s="29" t="s">
        <v>1954</v>
      </c>
      <c r="E825" s="30" t="s">
        <v>1955</v>
      </c>
      <c r="F825" s="6">
        <v>3256</v>
      </c>
      <c r="G825" s="10">
        <v>0</v>
      </c>
      <c r="H825" s="11">
        <v>0</v>
      </c>
      <c r="I825" s="6">
        <v>3358</v>
      </c>
      <c r="J825" s="10">
        <v>0</v>
      </c>
      <c r="K825" s="11">
        <v>0</v>
      </c>
      <c r="L825" s="6">
        <v>1679</v>
      </c>
      <c r="M825" s="10">
        <v>0</v>
      </c>
      <c r="N825" s="11">
        <v>0</v>
      </c>
      <c r="O825" s="6">
        <v>1679</v>
      </c>
      <c r="P825" s="10">
        <v>0</v>
      </c>
      <c r="Q825" s="11">
        <v>0</v>
      </c>
    </row>
    <row r="826" spans="1:17" x14ac:dyDescent="0.25">
      <c r="A826" s="27" t="s">
        <v>1930</v>
      </c>
      <c r="B826" s="28" t="s">
        <v>60</v>
      </c>
      <c r="C826" s="28" t="s">
        <v>1956</v>
      </c>
      <c r="D826" s="29" t="s">
        <v>1957</v>
      </c>
      <c r="E826" s="30" t="s">
        <v>1958</v>
      </c>
      <c r="F826" s="6">
        <v>0</v>
      </c>
      <c r="G826" s="10">
        <v>0</v>
      </c>
      <c r="H826" s="11">
        <v>0</v>
      </c>
      <c r="I826" s="6">
        <v>0</v>
      </c>
      <c r="J826" s="10">
        <v>0</v>
      </c>
      <c r="K826" s="11">
        <v>0</v>
      </c>
      <c r="L826" s="6">
        <v>0</v>
      </c>
      <c r="M826" s="10">
        <v>0</v>
      </c>
      <c r="N826" s="11">
        <v>0</v>
      </c>
      <c r="O826" s="6">
        <v>0</v>
      </c>
      <c r="P826" s="10">
        <v>0</v>
      </c>
      <c r="Q826" s="11">
        <v>0</v>
      </c>
    </row>
    <row r="827" spans="1:17" x14ac:dyDescent="0.25">
      <c r="A827" s="31" t="s">
        <v>1930</v>
      </c>
      <c r="B827" s="32" t="s">
        <v>60</v>
      </c>
      <c r="C827" s="32" t="s">
        <v>1959</v>
      </c>
      <c r="D827" s="29" t="s">
        <v>1960</v>
      </c>
      <c r="E827" s="33" t="s">
        <v>1961</v>
      </c>
      <c r="F827" s="6">
        <v>0</v>
      </c>
      <c r="G827" s="10">
        <v>0</v>
      </c>
      <c r="H827" s="11">
        <v>0</v>
      </c>
      <c r="I827" s="6">
        <v>0</v>
      </c>
      <c r="J827" s="10">
        <v>0</v>
      </c>
      <c r="K827" s="11">
        <v>0</v>
      </c>
      <c r="L827" s="6">
        <v>0</v>
      </c>
      <c r="M827" s="10">
        <v>0</v>
      </c>
      <c r="N827" s="11">
        <v>0</v>
      </c>
      <c r="O827" s="6">
        <v>0</v>
      </c>
      <c r="P827" s="10">
        <v>0</v>
      </c>
      <c r="Q827" s="11">
        <v>0</v>
      </c>
    </row>
    <row r="828" spans="1:17" x14ac:dyDescent="0.25">
      <c r="A828" s="27" t="s">
        <v>1930</v>
      </c>
      <c r="B828" s="28" t="s">
        <v>60</v>
      </c>
      <c r="C828" s="28" t="s">
        <v>1962</v>
      </c>
      <c r="D828" s="29" t="s">
        <v>1963</v>
      </c>
      <c r="E828" s="30" t="s">
        <v>1964</v>
      </c>
      <c r="F828" s="6">
        <v>0</v>
      </c>
      <c r="G828" s="10">
        <v>0</v>
      </c>
      <c r="H828" s="11">
        <v>0</v>
      </c>
      <c r="I828" s="6">
        <v>0</v>
      </c>
      <c r="J828" s="10">
        <v>0</v>
      </c>
      <c r="K828" s="11">
        <v>0</v>
      </c>
      <c r="L828" s="6">
        <v>0</v>
      </c>
      <c r="M828" s="10">
        <v>0</v>
      </c>
      <c r="N828" s="11">
        <v>0</v>
      </c>
      <c r="O828" s="6">
        <v>0</v>
      </c>
      <c r="P828" s="10">
        <v>0</v>
      </c>
      <c r="Q828" s="11">
        <v>0</v>
      </c>
    </row>
    <row r="829" spans="1:17" x14ac:dyDescent="0.25">
      <c r="A829" s="27" t="s">
        <v>1930</v>
      </c>
      <c r="B829" s="28" t="s">
        <v>60</v>
      </c>
      <c r="C829" s="28" t="s">
        <v>1965</v>
      </c>
      <c r="D829" s="29" t="s">
        <v>1966</v>
      </c>
      <c r="E829" s="30" t="s">
        <v>1967</v>
      </c>
      <c r="F829" s="6">
        <v>212</v>
      </c>
      <c r="G829" s="10">
        <v>0</v>
      </c>
      <c r="H829" s="11">
        <v>0</v>
      </c>
      <c r="I829" s="6">
        <v>219</v>
      </c>
      <c r="J829" s="10">
        <v>0</v>
      </c>
      <c r="K829" s="11">
        <v>0</v>
      </c>
      <c r="L829" s="6">
        <v>110</v>
      </c>
      <c r="M829" s="10">
        <v>0</v>
      </c>
      <c r="N829" s="11">
        <v>0</v>
      </c>
      <c r="O829" s="6">
        <v>109</v>
      </c>
      <c r="P829" s="10">
        <v>0</v>
      </c>
      <c r="Q829" s="11">
        <v>0</v>
      </c>
    </row>
    <row r="830" spans="1:17" x14ac:dyDescent="0.25">
      <c r="A830" s="27" t="s">
        <v>1930</v>
      </c>
      <c r="B830" s="28" t="s">
        <v>60</v>
      </c>
      <c r="C830" s="28" t="s">
        <v>843</v>
      </c>
      <c r="D830" s="29" t="s">
        <v>1968</v>
      </c>
      <c r="E830" s="30" t="s">
        <v>1969</v>
      </c>
      <c r="F830" s="6">
        <v>0</v>
      </c>
      <c r="G830" s="10">
        <v>0</v>
      </c>
      <c r="H830" s="11">
        <v>0</v>
      </c>
      <c r="I830" s="6">
        <v>0</v>
      </c>
      <c r="J830" s="10">
        <v>0</v>
      </c>
      <c r="K830" s="11">
        <v>0</v>
      </c>
      <c r="L830" s="6">
        <v>0</v>
      </c>
      <c r="M830" s="10">
        <v>0</v>
      </c>
      <c r="N830" s="11">
        <v>0</v>
      </c>
      <c r="O830" s="6">
        <v>0</v>
      </c>
      <c r="P830" s="10">
        <v>0</v>
      </c>
      <c r="Q830" s="11">
        <v>0</v>
      </c>
    </row>
    <row r="831" spans="1:17" x14ac:dyDescent="0.25">
      <c r="A831" s="27" t="s">
        <v>1930</v>
      </c>
      <c r="B831" s="28" t="s">
        <v>73</v>
      </c>
      <c r="C831" s="28" t="s">
        <v>1970</v>
      </c>
      <c r="D831" s="29" t="s">
        <v>1971</v>
      </c>
      <c r="E831" s="30" t="s">
        <v>1972</v>
      </c>
      <c r="F831" s="6">
        <v>7473</v>
      </c>
      <c r="G831" s="10">
        <v>0</v>
      </c>
      <c r="H831" s="11">
        <v>0</v>
      </c>
      <c r="I831" s="6">
        <v>7707</v>
      </c>
      <c r="J831" s="10">
        <v>0</v>
      </c>
      <c r="K831" s="11">
        <v>0</v>
      </c>
      <c r="L831" s="6">
        <v>3854</v>
      </c>
      <c r="M831" s="10">
        <v>0</v>
      </c>
      <c r="N831" s="11">
        <v>0</v>
      </c>
      <c r="O831" s="6">
        <v>3853</v>
      </c>
      <c r="P831" s="10">
        <v>0</v>
      </c>
      <c r="Q831" s="11">
        <v>0</v>
      </c>
    </row>
    <row r="832" spans="1:17" x14ac:dyDescent="0.25">
      <c r="A832" s="27" t="s">
        <v>1930</v>
      </c>
      <c r="B832" s="28" t="s">
        <v>73</v>
      </c>
      <c r="C832" s="28" t="s">
        <v>1973</v>
      </c>
      <c r="D832" s="29" t="s">
        <v>1974</v>
      </c>
      <c r="E832" s="30" t="s">
        <v>1975</v>
      </c>
      <c r="F832" s="6">
        <v>13329</v>
      </c>
      <c r="G832" s="10">
        <v>0</v>
      </c>
      <c r="H832" s="11">
        <v>0</v>
      </c>
      <c r="I832" s="6">
        <v>13745</v>
      </c>
      <c r="J832" s="10">
        <v>0</v>
      </c>
      <c r="K832" s="11">
        <v>0</v>
      </c>
      <c r="L832" s="6">
        <v>6873</v>
      </c>
      <c r="M832" s="10">
        <v>0</v>
      </c>
      <c r="N832" s="11">
        <v>0</v>
      </c>
      <c r="O832" s="6">
        <v>6872</v>
      </c>
      <c r="P832" s="10">
        <v>0</v>
      </c>
      <c r="Q832" s="11">
        <v>0</v>
      </c>
    </row>
    <row r="833" spans="1:17" x14ac:dyDescent="0.25">
      <c r="A833" s="27" t="s">
        <v>1930</v>
      </c>
      <c r="B833" s="28" t="s">
        <v>73</v>
      </c>
      <c r="C833" s="28" t="s">
        <v>1976</v>
      </c>
      <c r="D833" s="29" t="s">
        <v>1977</v>
      </c>
      <c r="E833" s="30" t="s">
        <v>1978</v>
      </c>
      <c r="F833" s="6">
        <v>0</v>
      </c>
      <c r="G833" s="10">
        <v>0</v>
      </c>
      <c r="H833" s="11">
        <v>0</v>
      </c>
      <c r="I833" s="6">
        <v>0</v>
      </c>
      <c r="J833" s="10">
        <v>0</v>
      </c>
      <c r="K833" s="11">
        <v>0</v>
      </c>
      <c r="L833" s="6">
        <v>0</v>
      </c>
      <c r="M833" s="10">
        <v>0</v>
      </c>
      <c r="N833" s="11">
        <v>0</v>
      </c>
      <c r="O833" s="6">
        <v>0</v>
      </c>
      <c r="P833" s="10">
        <v>0</v>
      </c>
      <c r="Q833" s="11">
        <v>0</v>
      </c>
    </row>
    <row r="834" spans="1:17" x14ac:dyDescent="0.25">
      <c r="A834" s="27" t="s">
        <v>1930</v>
      </c>
      <c r="B834" s="28" t="s">
        <v>73</v>
      </c>
      <c r="C834" s="28" t="s">
        <v>1979</v>
      </c>
      <c r="D834" s="29" t="s">
        <v>1980</v>
      </c>
      <c r="E834" s="30" t="s">
        <v>1981</v>
      </c>
      <c r="F834" s="6">
        <v>1748</v>
      </c>
      <c r="G834" s="10">
        <v>0</v>
      </c>
      <c r="H834" s="11">
        <v>0</v>
      </c>
      <c r="I834" s="6">
        <v>1803</v>
      </c>
      <c r="J834" s="10">
        <v>0</v>
      </c>
      <c r="K834" s="11">
        <v>0</v>
      </c>
      <c r="L834" s="6">
        <v>902</v>
      </c>
      <c r="M834" s="10">
        <v>0</v>
      </c>
      <c r="N834" s="11">
        <v>0</v>
      </c>
      <c r="O834" s="6">
        <v>901</v>
      </c>
      <c r="P834" s="10">
        <v>0</v>
      </c>
      <c r="Q834" s="11">
        <v>0</v>
      </c>
    </row>
    <row r="835" spans="1:17" x14ac:dyDescent="0.25">
      <c r="A835" s="27" t="s">
        <v>1930</v>
      </c>
      <c r="B835" s="28" t="s">
        <v>83</v>
      </c>
      <c r="C835" s="28" t="s">
        <v>1982</v>
      </c>
      <c r="D835" s="29" t="s">
        <v>1983</v>
      </c>
      <c r="E835" s="30" t="s">
        <v>1984</v>
      </c>
      <c r="F835" s="6">
        <v>698</v>
      </c>
      <c r="G835" s="10">
        <v>0</v>
      </c>
      <c r="H835" s="11">
        <v>0</v>
      </c>
      <c r="I835" s="6">
        <v>720</v>
      </c>
      <c r="J835" s="10">
        <v>0</v>
      </c>
      <c r="K835" s="11">
        <v>0</v>
      </c>
      <c r="L835" s="6">
        <v>360</v>
      </c>
      <c r="M835" s="10">
        <v>0</v>
      </c>
      <c r="N835" s="11">
        <v>0</v>
      </c>
      <c r="O835" s="6">
        <v>360</v>
      </c>
      <c r="P835" s="10">
        <v>0</v>
      </c>
      <c r="Q835" s="11">
        <v>0</v>
      </c>
    </row>
    <row r="836" spans="1:17" x14ac:dyDescent="0.25">
      <c r="A836" s="27" t="s">
        <v>1930</v>
      </c>
      <c r="B836" s="28" t="s">
        <v>83</v>
      </c>
      <c r="C836" s="28" t="s">
        <v>1985</v>
      </c>
      <c r="D836" s="29" t="s">
        <v>1986</v>
      </c>
      <c r="E836" s="30" t="s">
        <v>1987</v>
      </c>
      <c r="F836" s="6">
        <v>4769</v>
      </c>
      <c r="G836" s="10">
        <v>0</v>
      </c>
      <c r="H836" s="11">
        <v>0</v>
      </c>
      <c r="I836" s="6">
        <v>4918</v>
      </c>
      <c r="J836" s="10">
        <v>0</v>
      </c>
      <c r="K836" s="11">
        <v>0</v>
      </c>
      <c r="L836" s="6">
        <v>2459</v>
      </c>
      <c r="M836" s="10">
        <v>0</v>
      </c>
      <c r="N836" s="11">
        <v>0</v>
      </c>
      <c r="O836" s="6">
        <v>2459</v>
      </c>
      <c r="P836" s="10">
        <v>0</v>
      </c>
      <c r="Q836" s="11">
        <v>0</v>
      </c>
    </row>
    <row r="837" spans="1:17" x14ac:dyDescent="0.25">
      <c r="A837" s="27" t="s">
        <v>1930</v>
      </c>
      <c r="B837" s="28" t="s">
        <v>89</v>
      </c>
      <c r="C837" s="28" t="s">
        <v>1988</v>
      </c>
      <c r="D837" s="29" t="s">
        <v>1989</v>
      </c>
      <c r="E837" s="30" t="s">
        <v>1990</v>
      </c>
      <c r="F837" s="6">
        <v>0</v>
      </c>
      <c r="G837" s="10">
        <v>0</v>
      </c>
      <c r="H837" s="11">
        <v>0</v>
      </c>
      <c r="I837" s="6">
        <v>0</v>
      </c>
      <c r="J837" s="10">
        <v>0</v>
      </c>
      <c r="K837" s="11">
        <v>0</v>
      </c>
      <c r="L837" s="6">
        <v>0</v>
      </c>
      <c r="M837" s="10">
        <v>0</v>
      </c>
      <c r="N837" s="11">
        <v>0</v>
      </c>
      <c r="O837" s="6">
        <v>0</v>
      </c>
      <c r="P837" s="10">
        <v>0</v>
      </c>
      <c r="Q837" s="11">
        <v>0</v>
      </c>
    </row>
    <row r="838" spans="1:17" x14ac:dyDescent="0.25">
      <c r="A838" s="27" t="s">
        <v>1991</v>
      </c>
      <c r="B838" s="28" t="s">
        <v>19</v>
      </c>
      <c r="C838" s="28" t="s">
        <v>20</v>
      </c>
      <c r="D838" s="29" t="s">
        <v>1992</v>
      </c>
      <c r="E838" s="30" t="s">
        <v>1993</v>
      </c>
      <c r="F838" s="6">
        <v>52725</v>
      </c>
      <c r="G838" s="10">
        <v>0</v>
      </c>
      <c r="H838" s="11">
        <v>0</v>
      </c>
      <c r="I838" s="6">
        <v>54373</v>
      </c>
      <c r="J838" s="10">
        <v>0</v>
      </c>
      <c r="K838" s="11">
        <v>0</v>
      </c>
      <c r="L838" s="6">
        <v>27187</v>
      </c>
      <c r="M838" s="10">
        <v>0</v>
      </c>
      <c r="N838" s="11">
        <v>0</v>
      </c>
      <c r="O838" s="6">
        <v>27186</v>
      </c>
      <c r="P838" s="10">
        <v>0</v>
      </c>
      <c r="Q838" s="11">
        <v>0</v>
      </c>
    </row>
    <row r="839" spans="1:17" x14ac:dyDescent="0.25">
      <c r="A839" s="27" t="s">
        <v>1991</v>
      </c>
      <c r="B839" s="28" t="s">
        <v>23</v>
      </c>
      <c r="C839" s="28" t="s">
        <v>24</v>
      </c>
      <c r="D839" s="29" t="s">
        <v>1994</v>
      </c>
      <c r="E839" s="30" t="s">
        <v>1934</v>
      </c>
      <c r="F839" s="6">
        <v>0</v>
      </c>
      <c r="G839" s="10">
        <v>0</v>
      </c>
      <c r="H839" s="11">
        <v>0</v>
      </c>
      <c r="I839" s="6">
        <v>0</v>
      </c>
      <c r="J839" s="10">
        <v>0</v>
      </c>
      <c r="K839" s="11">
        <v>0</v>
      </c>
      <c r="L839" s="6">
        <v>0</v>
      </c>
      <c r="M839" s="10">
        <v>0</v>
      </c>
      <c r="N839" s="11">
        <v>0</v>
      </c>
      <c r="O839" s="6">
        <v>0</v>
      </c>
      <c r="P839" s="10">
        <v>0</v>
      </c>
      <c r="Q839" s="11">
        <v>0</v>
      </c>
    </row>
    <row r="840" spans="1:17" x14ac:dyDescent="0.25">
      <c r="A840" s="27" t="s">
        <v>1991</v>
      </c>
      <c r="B840" s="28" t="s">
        <v>23</v>
      </c>
      <c r="C840" s="28" t="s">
        <v>27</v>
      </c>
      <c r="D840" s="29" t="s">
        <v>1995</v>
      </c>
      <c r="E840" s="30" t="s">
        <v>524</v>
      </c>
      <c r="F840" s="6">
        <v>0</v>
      </c>
      <c r="G840" s="10">
        <v>0</v>
      </c>
      <c r="H840" s="11">
        <v>0</v>
      </c>
      <c r="I840" s="6">
        <v>0</v>
      </c>
      <c r="J840" s="10">
        <v>0</v>
      </c>
      <c r="K840" s="11">
        <v>0</v>
      </c>
      <c r="L840" s="6">
        <v>0</v>
      </c>
      <c r="M840" s="10">
        <v>0</v>
      </c>
      <c r="N840" s="11">
        <v>0</v>
      </c>
      <c r="O840" s="6">
        <v>0</v>
      </c>
      <c r="P840" s="10">
        <v>0</v>
      </c>
      <c r="Q840" s="11">
        <v>0</v>
      </c>
    </row>
    <row r="841" spans="1:17" x14ac:dyDescent="0.25">
      <c r="A841" s="27" t="s">
        <v>1991</v>
      </c>
      <c r="B841" s="28" t="s">
        <v>23</v>
      </c>
      <c r="C841" s="28" t="s">
        <v>30</v>
      </c>
      <c r="D841" s="29" t="s">
        <v>1996</v>
      </c>
      <c r="E841" s="30" t="s">
        <v>1041</v>
      </c>
      <c r="F841" s="6">
        <v>218</v>
      </c>
      <c r="G841" s="10">
        <v>0</v>
      </c>
      <c r="H841" s="11">
        <v>0</v>
      </c>
      <c r="I841" s="6">
        <v>225</v>
      </c>
      <c r="J841" s="10">
        <v>0</v>
      </c>
      <c r="K841" s="11">
        <v>0</v>
      </c>
      <c r="L841" s="6">
        <v>113</v>
      </c>
      <c r="M841" s="10">
        <v>0</v>
      </c>
      <c r="N841" s="11">
        <v>0</v>
      </c>
      <c r="O841" s="6">
        <v>112</v>
      </c>
      <c r="P841" s="10">
        <v>0</v>
      </c>
      <c r="Q841" s="11">
        <v>0</v>
      </c>
    </row>
    <row r="842" spans="1:17" x14ac:dyDescent="0.25">
      <c r="A842" s="27" t="s">
        <v>1991</v>
      </c>
      <c r="B842" s="28" t="s">
        <v>23</v>
      </c>
      <c r="C842" s="28" t="s">
        <v>33</v>
      </c>
      <c r="D842" s="29" t="s">
        <v>1997</v>
      </c>
      <c r="E842" s="30" t="s">
        <v>211</v>
      </c>
      <c r="F842" s="6">
        <v>557</v>
      </c>
      <c r="G842" s="10">
        <v>0</v>
      </c>
      <c r="H842" s="11">
        <v>0</v>
      </c>
      <c r="I842" s="6">
        <v>574</v>
      </c>
      <c r="J842" s="10">
        <v>0</v>
      </c>
      <c r="K842" s="11">
        <v>0</v>
      </c>
      <c r="L842" s="6">
        <v>287</v>
      </c>
      <c r="M842" s="10">
        <v>0</v>
      </c>
      <c r="N842" s="11">
        <v>0</v>
      </c>
      <c r="O842" s="6">
        <v>287</v>
      </c>
      <c r="P842" s="10">
        <v>0</v>
      </c>
      <c r="Q842" s="11">
        <v>0</v>
      </c>
    </row>
    <row r="843" spans="1:17" x14ac:dyDescent="0.25">
      <c r="A843" s="27" t="s">
        <v>1991</v>
      </c>
      <c r="B843" s="28" t="s">
        <v>23</v>
      </c>
      <c r="C843" s="28" t="s">
        <v>36</v>
      </c>
      <c r="D843" s="29" t="s">
        <v>1998</v>
      </c>
      <c r="E843" s="30" t="s">
        <v>1999</v>
      </c>
      <c r="F843" s="6">
        <v>0</v>
      </c>
      <c r="G843" s="10">
        <v>0</v>
      </c>
      <c r="H843" s="11">
        <v>0</v>
      </c>
      <c r="I843" s="6">
        <v>0</v>
      </c>
      <c r="J843" s="10">
        <v>0</v>
      </c>
      <c r="K843" s="11">
        <v>0</v>
      </c>
      <c r="L843" s="6">
        <v>0</v>
      </c>
      <c r="M843" s="10">
        <v>0</v>
      </c>
      <c r="N843" s="11">
        <v>0</v>
      </c>
      <c r="O843" s="6">
        <v>0</v>
      </c>
      <c r="P843" s="10">
        <v>0</v>
      </c>
      <c r="Q843" s="11">
        <v>0</v>
      </c>
    </row>
    <row r="844" spans="1:17" x14ac:dyDescent="0.25">
      <c r="A844" s="27" t="s">
        <v>1991</v>
      </c>
      <c r="B844" s="28" t="s">
        <v>23</v>
      </c>
      <c r="C844" s="28" t="s">
        <v>39</v>
      </c>
      <c r="D844" s="29" t="s">
        <v>2000</v>
      </c>
      <c r="E844" s="30" t="s">
        <v>105</v>
      </c>
      <c r="F844" s="6">
        <v>293</v>
      </c>
      <c r="G844" s="10">
        <v>137</v>
      </c>
      <c r="H844" s="11">
        <v>0</v>
      </c>
      <c r="I844" s="6">
        <v>302</v>
      </c>
      <c r="J844" s="10">
        <v>141</v>
      </c>
      <c r="K844" s="11">
        <v>0</v>
      </c>
      <c r="L844" s="6">
        <v>151</v>
      </c>
      <c r="M844" s="10">
        <v>71</v>
      </c>
      <c r="N844" s="11">
        <v>0</v>
      </c>
      <c r="O844" s="6">
        <v>151</v>
      </c>
      <c r="P844" s="10">
        <v>70</v>
      </c>
      <c r="Q844" s="11">
        <v>0</v>
      </c>
    </row>
    <row r="845" spans="1:17" x14ac:dyDescent="0.25">
      <c r="A845" s="27" t="s">
        <v>1991</v>
      </c>
      <c r="B845" s="28" t="s">
        <v>23</v>
      </c>
      <c r="C845" s="28" t="s">
        <v>42</v>
      </c>
      <c r="D845" s="29" t="s">
        <v>2001</v>
      </c>
      <c r="E845" s="30" t="s">
        <v>2002</v>
      </c>
      <c r="F845" s="6">
        <v>276</v>
      </c>
      <c r="G845" s="10">
        <v>0</v>
      </c>
      <c r="H845" s="11">
        <v>0</v>
      </c>
      <c r="I845" s="6">
        <v>285</v>
      </c>
      <c r="J845" s="10">
        <v>0</v>
      </c>
      <c r="K845" s="11">
        <v>0</v>
      </c>
      <c r="L845" s="6">
        <v>143</v>
      </c>
      <c r="M845" s="10">
        <v>0</v>
      </c>
      <c r="N845" s="11">
        <v>0</v>
      </c>
      <c r="O845" s="6">
        <v>142</v>
      </c>
      <c r="P845" s="10">
        <v>0</v>
      </c>
      <c r="Q845" s="11">
        <v>0</v>
      </c>
    </row>
    <row r="846" spans="1:17" x14ac:dyDescent="0.25">
      <c r="A846" s="27" t="s">
        <v>1991</v>
      </c>
      <c r="B846" s="28" t="s">
        <v>23</v>
      </c>
      <c r="C846" s="28" t="s">
        <v>45</v>
      </c>
      <c r="D846" s="29" t="s">
        <v>2003</v>
      </c>
      <c r="E846" s="30" t="s">
        <v>684</v>
      </c>
      <c r="F846" s="6">
        <v>52</v>
      </c>
      <c r="G846" s="10">
        <v>0</v>
      </c>
      <c r="H846" s="11">
        <v>0</v>
      </c>
      <c r="I846" s="6">
        <v>54</v>
      </c>
      <c r="J846" s="10">
        <v>0</v>
      </c>
      <c r="K846" s="11">
        <v>0</v>
      </c>
      <c r="L846" s="6">
        <v>27</v>
      </c>
      <c r="M846" s="10">
        <v>0</v>
      </c>
      <c r="N846" s="11">
        <v>0</v>
      </c>
      <c r="O846" s="6">
        <v>27</v>
      </c>
      <c r="P846" s="10">
        <v>0</v>
      </c>
      <c r="Q846" s="11">
        <v>0</v>
      </c>
    </row>
    <row r="847" spans="1:17" x14ac:dyDescent="0.25">
      <c r="A847" s="27" t="s">
        <v>1991</v>
      </c>
      <c r="B847" s="28" t="s">
        <v>23</v>
      </c>
      <c r="C847" s="28" t="s">
        <v>48</v>
      </c>
      <c r="D847" s="29" t="s">
        <v>2004</v>
      </c>
      <c r="E847" s="30" t="s">
        <v>1052</v>
      </c>
      <c r="F847" s="6">
        <v>0</v>
      </c>
      <c r="G847" s="10">
        <v>0</v>
      </c>
      <c r="H847" s="11">
        <v>0</v>
      </c>
      <c r="I847" s="6">
        <v>0</v>
      </c>
      <c r="J847" s="10">
        <v>0</v>
      </c>
      <c r="K847" s="11">
        <v>0</v>
      </c>
      <c r="L847" s="6">
        <v>0</v>
      </c>
      <c r="M847" s="10">
        <v>0</v>
      </c>
      <c r="N847" s="11">
        <v>0</v>
      </c>
      <c r="O847" s="6">
        <v>0</v>
      </c>
      <c r="P847" s="10">
        <v>0</v>
      </c>
      <c r="Q847" s="11">
        <v>0</v>
      </c>
    </row>
    <row r="848" spans="1:17" x14ac:dyDescent="0.25">
      <c r="A848" s="27" t="s">
        <v>1991</v>
      </c>
      <c r="B848" s="28" t="s">
        <v>23</v>
      </c>
      <c r="C848" s="28" t="s">
        <v>51</v>
      </c>
      <c r="D848" s="29" t="s">
        <v>2005</v>
      </c>
      <c r="E848" s="30" t="s">
        <v>1799</v>
      </c>
      <c r="F848" s="6">
        <v>0</v>
      </c>
      <c r="G848" s="10">
        <v>0</v>
      </c>
      <c r="H848" s="11">
        <v>0</v>
      </c>
      <c r="I848" s="6">
        <v>0</v>
      </c>
      <c r="J848" s="10">
        <v>0</v>
      </c>
      <c r="K848" s="11">
        <v>0</v>
      </c>
      <c r="L848" s="6">
        <v>0</v>
      </c>
      <c r="M848" s="10">
        <v>0</v>
      </c>
      <c r="N848" s="11">
        <v>0</v>
      </c>
      <c r="O848" s="6">
        <v>0</v>
      </c>
      <c r="P848" s="10">
        <v>0</v>
      </c>
      <c r="Q848" s="11">
        <v>0</v>
      </c>
    </row>
    <row r="849" spans="1:17" x14ac:dyDescent="0.25">
      <c r="A849" s="27" t="s">
        <v>1991</v>
      </c>
      <c r="B849" s="28" t="s">
        <v>23</v>
      </c>
      <c r="C849" s="28" t="s">
        <v>54</v>
      </c>
      <c r="D849" s="29" t="s">
        <v>2006</v>
      </c>
      <c r="E849" s="30" t="s">
        <v>59</v>
      </c>
      <c r="F849" s="6">
        <v>0</v>
      </c>
      <c r="G849" s="10">
        <v>0</v>
      </c>
      <c r="H849" s="11">
        <v>0</v>
      </c>
      <c r="I849" s="6">
        <v>0</v>
      </c>
      <c r="J849" s="10">
        <v>0</v>
      </c>
      <c r="K849" s="11">
        <v>0</v>
      </c>
      <c r="L849" s="6">
        <v>0</v>
      </c>
      <c r="M849" s="10">
        <v>0</v>
      </c>
      <c r="N849" s="11">
        <v>0</v>
      </c>
      <c r="O849" s="6">
        <v>0</v>
      </c>
      <c r="P849" s="10">
        <v>0</v>
      </c>
      <c r="Q849" s="11">
        <v>0</v>
      </c>
    </row>
    <row r="850" spans="1:17" x14ac:dyDescent="0.25">
      <c r="A850" s="27" t="s">
        <v>1991</v>
      </c>
      <c r="B850" s="28" t="s">
        <v>23</v>
      </c>
      <c r="C850" s="28" t="s">
        <v>57</v>
      </c>
      <c r="D850" s="29" t="s">
        <v>2007</v>
      </c>
      <c r="E850" s="30" t="s">
        <v>2008</v>
      </c>
      <c r="F850" s="6">
        <v>0</v>
      </c>
      <c r="G850" s="10">
        <v>0</v>
      </c>
      <c r="H850" s="11">
        <v>0</v>
      </c>
      <c r="I850" s="6">
        <v>0</v>
      </c>
      <c r="J850" s="10">
        <v>0</v>
      </c>
      <c r="K850" s="11">
        <v>0</v>
      </c>
      <c r="L850" s="6">
        <v>0</v>
      </c>
      <c r="M850" s="10">
        <v>0</v>
      </c>
      <c r="N850" s="11">
        <v>0</v>
      </c>
      <c r="O850" s="6">
        <v>0</v>
      </c>
      <c r="P850" s="10">
        <v>0</v>
      </c>
      <c r="Q850" s="11">
        <v>0</v>
      </c>
    </row>
    <row r="851" spans="1:17" x14ac:dyDescent="0.25">
      <c r="A851" s="27" t="s">
        <v>1991</v>
      </c>
      <c r="B851" s="28" t="s">
        <v>60</v>
      </c>
      <c r="C851" s="28" t="s">
        <v>831</v>
      </c>
      <c r="D851" s="29" t="s">
        <v>2009</v>
      </c>
      <c r="E851" s="30" t="s">
        <v>833</v>
      </c>
      <c r="F851" s="6">
        <v>0</v>
      </c>
      <c r="G851" s="10">
        <v>0</v>
      </c>
      <c r="H851" s="11">
        <v>0</v>
      </c>
      <c r="I851" s="6">
        <v>0</v>
      </c>
      <c r="J851" s="10">
        <v>0</v>
      </c>
      <c r="K851" s="11">
        <v>0</v>
      </c>
      <c r="L851" s="6">
        <v>0</v>
      </c>
      <c r="M851" s="10">
        <v>0</v>
      </c>
      <c r="N851" s="11">
        <v>0</v>
      </c>
      <c r="O851" s="6">
        <v>0</v>
      </c>
      <c r="P851" s="10">
        <v>0</v>
      </c>
      <c r="Q851" s="11">
        <v>0</v>
      </c>
    </row>
    <row r="852" spans="1:17" x14ac:dyDescent="0.25">
      <c r="A852" s="27" t="s">
        <v>1991</v>
      </c>
      <c r="B852" s="28" t="s">
        <v>60</v>
      </c>
      <c r="C852" s="28" t="s">
        <v>2010</v>
      </c>
      <c r="D852" s="29" t="s">
        <v>2011</v>
      </c>
      <c r="E852" s="30" t="s">
        <v>2012</v>
      </c>
      <c r="F852" s="6">
        <v>33008</v>
      </c>
      <c r="G852" s="10">
        <v>0</v>
      </c>
      <c r="H852" s="11">
        <v>0</v>
      </c>
      <c r="I852" s="6">
        <v>34039</v>
      </c>
      <c r="J852" s="10">
        <v>0</v>
      </c>
      <c r="K852" s="11">
        <v>0</v>
      </c>
      <c r="L852" s="6">
        <v>17020</v>
      </c>
      <c r="M852" s="10">
        <v>0</v>
      </c>
      <c r="N852" s="11">
        <v>0</v>
      </c>
      <c r="O852" s="6">
        <v>17019</v>
      </c>
      <c r="P852" s="10">
        <v>0</v>
      </c>
      <c r="Q852" s="11">
        <v>0</v>
      </c>
    </row>
    <row r="853" spans="1:17" x14ac:dyDescent="0.25">
      <c r="A853" s="27" t="s">
        <v>1991</v>
      </c>
      <c r="B853" s="28" t="s">
        <v>60</v>
      </c>
      <c r="C853" s="28" t="s">
        <v>2013</v>
      </c>
      <c r="D853" s="29" t="s">
        <v>2014</v>
      </c>
      <c r="E853" s="30" t="s">
        <v>2015</v>
      </c>
      <c r="F853" s="6">
        <v>0</v>
      </c>
      <c r="G853" s="10">
        <v>0</v>
      </c>
      <c r="H853" s="11">
        <v>0</v>
      </c>
      <c r="I853" s="6">
        <v>0</v>
      </c>
      <c r="J853" s="10">
        <v>0</v>
      </c>
      <c r="K853" s="11">
        <v>0</v>
      </c>
      <c r="L853" s="6">
        <v>0</v>
      </c>
      <c r="M853" s="10">
        <v>0</v>
      </c>
      <c r="N853" s="11">
        <v>0</v>
      </c>
      <c r="O853" s="6">
        <v>0</v>
      </c>
      <c r="P853" s="10">
        <v>0</v>
      </c>
      <c r="Q853" s="11">
        <v>0</v>
      </c>
    </row>
    <row r="854" spans="1:17" x14ac:dyDescent="0.25">
      <c r="A854" s="27" t="s">
        <v>1991</v>
      </c>
      <c r="B854" s="28" t="s">
        <v>60</v>
      </c>
      <c r="C854" s="28" t="s">
        <v>2016</v>
      </c>
      <c r="D854" s="29" t="s">
        <v>2017</v>
      </c>
      <c r="E854" s="30" t="s">
        <v>2018</v>
      </c>
      <c r="F854" s="6">
        <v>250</v>
      </c>
      <c r="G854" s="10">
        <v>0</v>
      </c>
      <c r="H854" s="11">
        <v>0</v>
      </c>
      <c r="I854" s="6">
        <v>258</v>
      </c>
      <c r="J854" s="10">
        <v>0</v>
      </c>
      <c r="K854" s="11">
        <v>0</v>
      </c>
      <c r="L854" s="6">
        <v>129</v>
      </c>
      <c r="M854" s="10">
        <v>0</v>
      </c>
      <c r="N854" s="11">
        <v>0</v>
      </c>
      <c r="O854" s="6">
        <v>129</v>
      </c>
      <c r="P854" s="10">
        <v>0</v>
      </c>
      <c r="Q854" s="11">
        <v>0</v>
      </c>
    </row>
    <row r="855" spans="1:17" x14ac:dyDescent="0.25">
      <c r="A855" s="27" t="s">
        <v>1991</v>
      </c>
      <c r="B855" s="28" t="s">
        <v>60</v>
      </c>
      <c r="C855" s="28" t="s">
        <v>2019</v>
      </c>
      <c r="D855" s="29" t="s">
        <v>2020</v>
      </c>
      <c r="E855" s="30" t="s">
        <v>2021</v>
      </c>
      <c r="F855" s="6">
        <v>0</v>
      </c>
      <c r="G855" s="10">
        <v>0</v>
      </c>
      <c r="H855" s="11">
        <v>0</v>
      </c>
      <c r="I855" s="6">
        <v>0</v>
      </c>
      <c r="J855" s="10">
        <v>0</v>
      </c>
      <c r="K855" s="11">
        <v>0</v>
      </c>
      <c r="L855" s="6">
        <v>0</v>
      </c>
      <c r="M855" s="10">
        <v>0</v>
      </c>
      <c r="N855" s="11">
        <v>0</v>
      </c>
      <c r="O855" s="6">
        <v>0</v>
      </c>
      <c r="P855" s="10">
        <v>0</v>
      </c>
      <c r="Q855" s="11">
        <v>0</v>
      </c>
    </row>
    <row r="856" spans="1:17" x14ac:dyDescent="0.25">
      <c r="A856" s="27" t="s">
        <v>1991</v>
      </c>
      <c r="B856" s="28" t="s">
        <v>60</v>
      </c>
      <c r="C856" s="28" t="s">
        <v>2022</v>
      </c>
      <c r="D856" s="29" t="s">
        <v>2023</v>
      </c>
      <c r="E856" s="30" t="s">
        <v>2024</v>
      </c>
      <c r="F856" s="6">
        <v>343</v>
      </c>
      <c r="G856" s="10">
        <v>0</v>
      </c>
      <c r="H856" s="11">
        <v>0</v>
      </c>
      <c r="I856" s="6">
        <v>354</v>
      </c>
      <c r="J856" s="10">
        <v>0</v>
      </c>
      <c r="K856" s="11">
        <v>0</v>
      </c>
      <c r="L856" s="6">
        <v>177</v>
      </c>
      <c r="M856" s="10">
        <v>0</v>
      </c>
      <c r="N856" s="11">
        <v>0</v>
      </c>
      <c r="O856" s="6">
        <v>177</v>
      </c>
      <c r="P856" s="10">
        <v>0</v>
      </c>
      <c r="Q856" s="11">
        <v>0</v>
      </c>
    </row>
    <row r="857" spans="1:17" x14ac:dyDescent="0.25">
      <c r="A857" s="27" t="s">
        <v>1991</v>
      </c>
      <c r="B857" s="28" t="s">
        <v>60</v>
      </c>
      <c r="C857" s="28" t="s">
        <v>2025</v>
      </c>
      <c r="D857" s="29" t="s">
        <v>2026</v>
      </c>
      <c r="E857" s="30" t="s">
        <v>2027</v>
      </c>
      <c r="F857" s="6">
        <v>0</v>
      </c>
      <c r="G857" s="10">
        <v>0</v>
      </c>
      <c r="H857" s="11">
        <v>0</v>
      </c>
      <c r="I857" s="6">
        <v>0</v>
      </c>
      <c r="J857" s="10">
        <v>0</v>
      </c>
      <c r="K857" s="11">
        <v>0</v>
      </c>
      <c r="L857" s="6">
        <v>0</v>
      </c>
      <c r="M857" s="10">
        <v>0</v>
      </c>
      <c r="N857" s="11">
        <v>0</v>
      </c>
      <c r="O857" s="6">
        <v>0</v>
      </c>
      <c r="P857" s="10">
        <v>0</v>
      </c>
      <c r="Q857" s="11">
        <v>0</v>
      </c>
    </row>
    <row r="858" spans="1:17" x14ac:dyDescent="0.25">
      <c r="A858" s="27" t="s">
        <v>1991</v>
      </c>
      <c r="B858" s="28" t="s">
        <v>60</v>
      </c>
      <c r="C858" s="28" t="s">
        <v>2028</v>
      </c>
      <c r="D858" s="29" t="s">
        <v>2029</v>
      </c>
      <c r="E858" s="30" t="s">
        <v>2030</v>
      </c>
      <c r="F858" s="6">
        <v>0</v>
      </c>
      <c r="G858" s="10">
        <v>0</v>
      </c>
      <c r="H858" s="11">
        <v>0</v>
      </c>
      <c r="I858" s="6">
        <v>0</v>
      </c>
      <c r="J858" s="10">
        <v>0</v>
      </c>
      <c r="K858" s="11">
        <v>0</v>
      </c>
      <c r="L858" s="6">
        <v>0</v>
      </c>
      <c r="M858" s="10">
        <v>0</v>
      </c>
      <c r="N858" s="11">
        <v>0</v>
      </c>
      <c r="O858" s="6">
        <v>0</v>
      </c>
      <c r="P858" s="10">
        <v>0</v>
      </c>
      <c r="Q858" s="11">
        <v>0</v>
      </c>
    </row>
    <row r="859" spans="1:17" x14ac:dyDescent="0.25">
      <c r="A859" s="27" t="s">
        <v>1991</v>
      </c>
      <c r="B859" s="28" t="s">
        <v>60</v>
      </c>
      <c r="C859" s="28" t="s">
        <v>2031</v>
      </c>
      <c r="D859" s="29" t="s">
        <v>2032</v>
      </c>
      <c r="E859" s="30" t="s">
        <v>2033</v>
      </c>
      <c r="F859" s="6">
        <v>0</v>
      </c>
      <c r="G859" s="10">
        <v>0</v>
      </c>
      <c r="H859" s="11">
        <v>0</v>
      </c>
      <c r="I859" s="6">
        <v>0</v>
      </c>
      <c r="J859" s="10">
        <v>0</v>
      </c>
      <c r="K859" s="11">
        <v>0</v>
      </c>
      <c r="L859" s="6">
        <v>0</v>
      </c>
      <c r="M859" s="10">
        <v>0</v>
      </c>
      <c r="N859" s="11">
        <v>0</v>
      </c>
      <c r="O859" s="6">
        <v>0</v>
      </c>
      <c r="P859" s="10">
        <v>0</v>
      </c>
      <c r="Q859" s="11">
        <v>0</v>
      </c>
    </row>
    <row r="860" spans="1:17" x14ac:dyDescent="0.25">
      <c r="A860" s="27" t="s">
        <v>1991</v>
      </c>
      <c r="B860" s="28" t="s">
        <v>60</v>
      </c>
      <c r="C860" s="28" t="s">
        <v>2034</v>
      </c>
      <c r="D860" s="29" t="s">
        <v>2035</v>
      </c>
      <c r="E860" s="30" t="s">
        <v>2036</v>
      </c>
      <c r="F860" s="6">
        <v>855</v>
      </c>
      <c r="G860" s="10">
        <v>0</v>
      </c>
      <c r="H860" s="11">
        <v>0</v>
      </c>
      <c r="I860" s="6">
        <v>882</v>
      </c>
      <c r="J860" s="10">
        <v>0</v>
      </c>
      <c r="K860" s="11">
        <v>0</v>
      </c>
      <c r="L860" s="6">
        <v>441</v>
      </c>
      <c r="M860" s="10">
        <v>0</v>
      </c>
      <c r="N860" s="11">
        <v>0</v>
      </c>
      <c r="O860" s="6">
        <v>441</v>
      </c>
      <c r="P860" s="10">
        <v>0</v>
      </c>
      <c r="Q860" s="11">
        <v>0</v>
      </c>
    </row>
    <row r="861" spans="1:17" x14ac:dyDescent="0.25">
      <c r="A861" s="27" t="s">
        <v>1991</v>
      </c>
      <c r="B861" s="28" t="s">
        <v>73</v>
      </c>
      <c r="C861" s="28" t="s">
        <v>834</v>
      </c>
      <c r="D861" s="29" t="s">
        <v>2037</v>
      </c>
      <c r="E861" s="30" t="s">
        <v>836</v>
      </c>
      <c r="F861" s="6">
        <v>0</v>
      </c>
      <c r="G861" s="10">
        <v>0</v>
      </c>
      <c r="H861" s="11">
        <v>0</v>
      </c>
      <c r="I861" s="6">
        <v>0</v>
      </c>
      <c r="J861" s="10">
        <v>0</v>
      </c>
      <c r="K861" s="11">
        <v>0</v>
      </c>
      <c r="L861" s="6">
        <v>0</v>
      </c>
      <c r="M861" s="10">
        <v>0</v>
      </c>
      <c r="N861" s="11">
        <v>0</v>
      </c>
      <c r="O861" s="6">
        <v>0</v>
      </c>
      <c r="P861" s="10">
        <v>0</v>
      </c>
      <c r="Q861" s="11">
        <v>0</v>
      </c>
    </row>
    <row r="862" spans="1:17" x14ac:dyDescent="0.25">
      <c r="A862" s="27" t="s">
        <v>1991</v>
      </c>
      <c r="B862" s="28" t="s">
        <v>73</v>
      </c>
      <c r="C862" s="28" t="s">
        <v>2038</v>
      </c>
      <c r="D862" s="29" t="s">
        <v>2039</v>
      </c>
      <c r="E862" s="30" t="s">
        <v>2040</v>
      </c>
      <c r="F862" s="6">
        <v>1136</v>
      </c>
      <c r="G862" s="10">
        <v>0</v>
      </c>
      <c r="H862" s="11">
        <v>0</v>
      </c>
      <c r="I862" s="6">
        <v>1171</v>
      </c>
      <c r="J862" s="10">
        <v>0</v>
      </c>
      <c r="K862" s="11">
        <v>0</v>
      </c>
      <c r="L862" s="6">
        <v>586</v>
      </c>
      <c r="M862" s="10">
        <v>0</v>
      </c>
      <c r="N862" s="11">
        <v>0</v>
      </c>
      <c r="O862" s="6">
        <v>585</v>
      </c>
      <c r="P862" s="10">
        <v>0</v>
      </c>
      <c r="Q862" s="11">
        <v>0</v>
      </c>
    </row>
    <row r="863" spans="1:17" x14ac:dyDescent="0.25">
      <c r="A863" s="27" t="s">
        <v>1991</v>
      </c>
      <c r="B863" s="28" t="s">
        <v>73</v>
      </c>
      <c r="C863" s="28" t="s">
        <v>2041</v>
      </c>
      <c r="D863" s="29" t="s">
        <v>2042</v>
      </c>
      <c r="E863" s="30" t="s">
        <v>2043</v>
      </c>
      <c r="F863" s="6">
        <v>27657</v>
      </c>
      <c r="G863" s="10">
        <v>0</v>
      </c>
      <c r="H863" s="11">
        <v>0</v>
      </c>
      <c r="I863" s="6">
        <v>28521</v>
      </c>
      <c r="J863" s="10">
        <v>0</v>
      </c>
      <c r="K863" s="11">
        <v>0</v>
      </c>
      <c r="L863" s="6">
        <v>14261</v>
      </c>
      <c r="M863" s="10">
        <v>0</v>
      </c>
      <c r="N863" s="11">
        <v>0</v>
      </c>
      <c r="O863" s="6">
        <v>14260</v>
      </c>
      <c r="P863" s="10">
        <v>0</v>
      </c>
      <c r="Q863" s="11">
        <v>0</v>
      </c>
    </row>
    <row r="864" spans="1:17" x14ac:dyDescent="0.25">
      <c r="A864" s="27" t="s">
        <v>1991</v>
      </c>
      <c r="B864" s="28" t="s">
        <v>73</v>
      </c>
      <c r="C864" s="28" t="s">
        <v>2044</v>
      </c>
      <c r="D864" s="29" t="s">
        <v>2045</v>
      </c>
      <c r="E864" s="30" t="s">
        <v>2046</v>
      </c>
      <c r="F864" s="6">
        <v>69898</v>
      </c>
      <c r="G864" s="10">
        <v>0</v>
      </c>
      <c r="H864" s="11">
        <v>0</v>
      </c>
      <c r="I864" s="6">
        <v>72082</v>
      </c>
      <c r="J864" s="10">
        <v>0</v>
      </c>
      <c r="K864" s="11">
        <v>0</v>
      </c>
      <c r="L864" s="6">
        <v>36041</v>
      </c>
      <c r="M864" s="10">
        <v>0</v>
      </c>
      <c r="N864" s="11">
        <v>0</v>
      </c>
      <c r="O864" s="6">
        <v>36041</v>
      </c>
      <c r="P864" s="10">
        <v>0</v>
      </c>
      <c r="Q864" s="11">
        <v>0</v>
      </c>
    </row>
    <row r="865" spans="1:17" x14ac:dyDescent="0.25">
      <c r="A865" s="27" t="s">
        <v>1991</v>
      </c>
      <c r="B865" s="28" t="s">
        <v>83</v>
      </c>
      <c r="C865" s="28" t="s">
        <v>2047</v>
      </c>
      <c r="D865" s="29" t="s">
        <v>2048</v>
      </c>
      <c r="E865" s="30" t="s">
        <v>2049</v>
      </c>
      <c r="F865" s="6">
        <v>1578</v>
      </c>
      <c r="G865" s="10">
        <v>0</v>
      </c>
      <c r="H865" s="11">
        <v>0</v>
      </c>
      <c r="I865" s="6">
        <v>1627</v>
      </c>
      <c r="J865" s="10">
        <v>0</v>
      </c>
      <c r="K865" s="11">
        <v>0</v>
      </c>
      <c r="L865" s="6">
        <v>814</v>
      </c>
      <c r="M865" s="10">
        <v>0</v>
      </c>
      <c r="N865" s="11">
        <v>0</v>
      </c>
      <c r="O865" s="6">
        <v>813</v>
      </c>
      <c r="P865" s="10">
        <v>0</v>
      </c>
      <c r="Q865" s="11">
        <v>0</v>
      </c>
    </row>
    <row r="866" spans="1:17" x14ac:dyDescent="0.25">
      <c r="A866" s="27" t="s">
        <v>1991</v>
      </c>
      <c r="B866" s="28" t="s">
        <v>89</v>
      </c>
      <c r="C866" s="28" t="s">
        <v>2050</v>
      </c>
      <c r="D866" s="29" t="s">
        <v>2051</v>
      </c>
      <c r="E866" s="30" t="s">
        <v>2052</v>
      </c>
      <c r="F866" s="6">
        <v>0</v>
      </c>
      <c r="G866" s="10">
        <v>0</v>
      </c>
      <c r="H866" s="11">
        <v>0</v>
      </c>
      <c r="I866" s="6">
        <v>0</v>
      </c>
      <c r="J866" s="10">
        <v>0</v>
      </c>
      <c r="K866" s="11">
        <v>0</v>
      </c>
      <c r="L866" s="6">
        <v>0</v>
      </c>
      <c r="M866" s="10">
        <v>0</v>
      </c>
      <c r="N866" s="11">
        <v>0</v>
      </c>
      <c r="O866" s="6">
        <v>0</v>
      </c>
      <c r="P866" s="10">
        <v>0</v>
      </c>
      <c r="Q866" s="11">
        <v>0</v>
      </c>
    </row>
    <row r="867" spans="1:17" x14ac:dyDescent="0.25">
      <c r="A867" s="27" t="s">
        <v>1991</v>
      </c>
      <c r="B867" s="28" t="s">
        <v>89</v>
      </c>
      <c r="C867" s="28" t="s">
        <v>2053</v>
      </c>
      <c r="D867" s="29" t="s">
        <v>2054</v>
      </c>
      <c r="E867" s="30" t="s">
        <v>2055</v>
      </c>
      <c r="F867" s="6">
        <v>0</v>
      </c>
      <c r="G867" s="10">
        <v>0</v>
      </c>
      <c r="H867" s="11">
        <v>0</v>
      </c>
      <c r="I867" s="6">
        <v>0</v>
      </c>
      <c r="J867" s="10">
        <v>0</v>
      </c>
      <c r="K867" s="11">
        <v>0</v>
      </c>
      <c r="L867" s="6">
        <v>0</v>
      </c>
      <c r="M867" s="10">
        <v>0</v>
      </c>
      <c r="N867" s="11">
        <v>0</v>
      </c>
      <c r="O867" s="6">
        <v>0</v>
      </c>
      <c r="P867" s="10">
        <v>0</v>
      </c>
      <c r="Q867" s="11">
        <v>0</v>
      </c>
    </row>
    <row r="868" spans="1:17" x14ac:dyDescent="0.25">
      <c r="A868" s="27" t="s">
        <v>1991</v>
      </c>
      <c r="B868" s="28" t="s">
        <v>89</v>
      </c>
      <c r="C868" s="28" t="s">
        <v>649</v>
      </c>
      <c r="D868" s="29" t="s">
        <v>2056</v>
      </c>
      <c r="E868" s="30" t="s">
        <v>847</v>
      </c>
      <c r="F868" s="6">
        <v>0</v>
      </c>
      <c r="G868" s="10">
        <v>0</v>
      </c>
      <c r="H868" s="11">
        <v>0</v>
      </c>
      <c r="I868" s="6">
        <v>0</v>
      </c>
      <c r="J868" s="10">
        <v>0</v>
      </c>
      <c r="K868" s="11">
        <v>0</v>
      </c>
      <c r="L868" s="6">
        <v>0</v>
      </c>
      <c r="M868" s="10">
        <v>0</v>
      </c>
      <c r="N868" s="11">
        <v>0</v>
      </c>
      <c r="O868" s="6">
        <v>0</v>
      </c>
      <c r="P868" s="10">
        <v>0</v>
      </c>
      <c r="Q868" s="11">
        <v>0</v>
      </c>
    </row>
    <row r="869" spans="1:17" x14ac:dyDescent="0.25">
      <c r="A869" s="27" t="s">
        <v>1991</v>
      </c>
      <c r="B869" s="28" t="s">
        <v>89</v>
      </c>
      <c r="C869" s="28" t="s">
        <v>2057</v>
      </c>
      <c r="D869" s="29" t="s">
        <v>2058</v>
      </c>
      <c r="E869" s="30" t="s">
        <v>2059</v>
      </c>
      <c r="F869" s="6">
        <v>886</v>
      </c>
      <c r="G869" s="10">
        <v>0</v>
      </c>
      <c r="H869" s="11">
        <v>0</v>
      </c>
      <c r="I869" s="6">
        <v>914</v>
      </c>
      <c r="J869" s="10">
        <v>0</v>
      </c>
      <c r="K869" s="11">
        <v>0</v>
      </c>
      <c r="L869" s="6">
        <v>457</v>
      </c>
      <c r="M869" s="10">
        <v>0</v>
      </c>
      <c r="N869" s="11">
        <v>0</v>
      </c>
      <c r="O869" s="6">
        <v>457</v>
      </c>
      <c r="P869" s="10">
        <v>0</v>
      </c>
      <c r="Q869" s="11">
        <v>0</v>
      </c>
    </row>
    <row r="870" spans="1:17" x14ac:dyDescent="0.25">
      <c r="A870" s="27" t="s">
        <v>1991</v>
      </c>
      <c r="B870" s="28" t="s">
        <v>89</v>
      </c>
      <c r="C870" s="28" t="s">
        <v>2060</v>
      </c>
      <c r="D870" s="29" t="s">
        <v>2061</v>
      </c>
      <c r="E870" s="30" t="s">
        <v>2062</v>
      </c>
      <c r="F870" s="6">
        <v>0</v>
      </c>
      <c r="G870" s="10">
        <v>0</v>
      </c>
      <c r="H870" s="11">
        <v>0</v>
      </c>
      <c r="I870" s="6">
        <v>0</v>
      </c>
      <c r="J870" s="10">
        <v>0</v>
      </c>
      <c r="K870" s="11">
        <v>0</v>
      </c>
      <c r="L870" s="6">
        <v>0</v>
      </c>
      <c r="M870" s="10">
        <v>0</v>
      </c>
      <c r="N870" s="11">
        <v>0</v>
      </c>
      <c r="O870" s="6">
        <v>0</v>
      </c>
      <c r="P870" s="10">
        <v>0</v>
      </c>
      <c r="Q870" s="11">
        <v>0</v>
      </c>
    </row>
    <row r="871" spans="1:17" x14ac:dyDescent="0.25">
      <c r="A871" s="27" t="s">
        <v>1991</v>
      </c>
      <c r="B871" s="28" t="s">
        <v>89</v>
      </c>
      <c r="C871" s="28" t="s">
        <v>2063</v>
      </c>
      <c r="D871" s="29" t="s">
        <v>2064</v>
      </c>
      <c r="E871" s="30" t="s">
        <v>2065</v>
      </c>
      <c r="F871" s="6">
        <v>0</v>
      </c>
      <c r="G871" s="10">
        <v>0</v>
      </c>
      <c r="H871" s="11">
        <v>0</v>
      </c>
      <c r="I871" s="6">
        <v>0</v>
      </c>
      <c r="J871" s="10">
        <v>0</v>
      </c>
      <c r="K871" s="11">
        <v>0</v>
      </c>
      <c r="L871" s="6">
        <v>0</v>
      </c>
      <c r="M871" s="10">
        <v>0</v>
      </c>
      <c r="N871" s="11">
        <v>0</v>
      </c>
      <c r="O871" s="6">
        <v>0</v>
      </c>
      <c r="P871" s="10">
        <v>0</v>
      </c>
      <c r="Q871" s="11">
        <v>0</v>
      </c>
    </row>
    <row r="872" spans="1:17" x14ac:dyDescent="0.25">
      <c r="A872" s="27" t="s">
        <v>1991</v>
      </c>
      <c r="B872" s="28" t="s">
        <v>89</v>
      </c>
      <c r="C872" s="28" t="s">
        <v>2066</v>
      </c>
      <c r="D872" s="29" t="s">
        <v>2067</v>
      </c>
      <c r="E872" s="30" t="s">
        <v>2068</v>
      </c>
      <c r="F872" s="6">
        <v>0</v>
      </c>
      <c r="G872" s="10">
        <v>0</v>
      </c>
      <c r="H872" s="11">
        <v>0</v>
      </c>
      <c r="I872" s="6">
        <v>0</v>
      </c>
      <c r="J872" s="10">
        <v>0</v>
      </c>
      <c r="K872" s="11">
        <v>0</v>
      </c>
      <c r="L872" s="6">
        <v>0</v>
      </c>
      <c r="M872" s="10">
        <v>0</v>
      </c>
      <c r="N872" s="11">
        <v>0</v>
      </c>
      <c r="O872" s="6">
        <v>0</v>
      </c>
      <c r="P872" s="10">
        <v>0</v>
      </c>
      <c r="Q872" s="11">
        <v>0</v>
      </c>
    </row>
    <row r="873" spans="1:17" x14ac:dyDescent="0.25">
      <c r="A873" s="27" t="s">
        <v>1991</v>
      </c>
      <c r="B873" s="28" t="s">
        <v>89</v>
      </c>
      <c r="C873" s="28" t="s">
        <v>2069</v>
      </c>
      <c r="D873" s="29" t="s">
        <v>2070</v>
      </c>
      <c r="E873" s="30" t="s">
        <v>2071</v>
      </c>
      <c r="F873" s="6">
        <v>0</v>
      </c>
      <c r="G873" s="10">
        <v>0</v>
      </c>
      <c r="H873" s="11">
        <v>0</v>
      </c>
      <c r="I873" s="6">
        <v>0</v>
      </c>
      <c r="J873" s="10">
        <v>0</v>
      </c>
      <c r="K873" s="11">
        <v>0</v>
      </c>
      <c r="L873" s="6">
        <v>0</v>
      </c>
      <c r="M873" s="10">
        <v>0</v>
      </c>
      <c r="N873" s="11">
        <v>0</v>
      </c>
      <c r="O873" s="6">
        <v>0</v>
      </c>
      <c r="P873" s="10">
        <v>0</v>
      </c>
      <c r="Q873" s="11">
        <v>0</v>
      </c>
    </row>
    <row r="874" spans="1:17" x14ac:dyDescent="0.25">
      <c r="A874" s="27" t="s">
        <v>2072</v>
      </c>
      <c r="B874" s="28" t="s">
        <v>19</v>
      </c>
      <c r="C874" s="28" t="s">
        <v>20</v>
      </c>
      <c r="D874" s="29" t="s">
        <v>2073</v>
      </c>
      <c r="E874" s="30" t="s">
        <v>2074</v>
      </c>
      <c r="F874" s="6">
        <v>32423</v>
      </c>
      <c r="G874" s="10">
        <v>0</v>
      </c>
      <c r="H874" s="11">
        <v>0</v>
      </c>
      <c r="I874" s="6">
        <v>33436</v>
      </c>
      <c r="J874" s="10">
        <v>0</v>
      </c>
      <c r="K874" s="11">
        <v>0</v>
      </c>
      <c r="L874" s="6">
        <v>16718</v>
      </c>
      <c r="M874" s="10">
        <v>0</v>
      </c>
      <c r="N874" s="11">
        <v>0</v>
      </c>
      <c r="O874" s="6">
        <v>16718</v>
      </c>
      <c r="P874" s="10">
        <v>0</v>
      </c>
      <c r="Q874" s="11">
        <v>0</v>
      </c>
    </row>
    <row r="875" spans="1:17" x14ac:dyDescent="0.25">
      <c r="A875" s="27" t="s">
        <v>2072</v>
      </c>
      <c r="B875" s="28" t="s">
        <v>23</v>
      </c>
      <c r="C875" s="28" t="s">
        <v>24</v>
      </c>
      <c r="D875" s="29" t="s">
        <v>2075</v>
      </c>
      <c r="E875" s="30" t="s">
        <v>1938</v>
      </c>
      <c r="F875" s="6">
        <v>0</v>
      </c>
      <c r="G875" s="10">
        <v>44</v>
      </c>
      <c r="H875" s="11">
        <v>0</v>
      </c>
      <c r="I875" s="6">
        <v>0</v>
      </c>
      <c r="J875" s="10">
        <v>45</v>
      </c>
      <c r="K875" s="11">
        <v>0</v>
      </c>
      <c r="L875" s="6">
        <v>0</v>
      </c>
      <c r="M875" s="10">
        <v>23</v>
      </c>
      <c r="N875" s="11">
        <v>0</v>
      </c>
      <c r="O875" s="6">
        <v>0</v>
      </c>
      <c r="P875" s="10">
        <v>22</v>
      </c>
      <c r="Q875" s="11">
        <v>0</v>
      </c>
    </row>
    <row r="876" spans="1:17" x14ac:dyDescent="0.25">
      <c r="A876" s="27" t="s">
        <v>2072</v>
      </c>
      <c r="B876" s="28" t="s">
        <v>23</v>
      </c>
      <c r="C876" s="28" t="s">
        <v>27</v>
      </c>
      <c r="D876" s="29" t="s">
        <v>2076</v>
      </c>
      <c r="E876" s="30" t="s">
        <v>266</v>
      </c>
      <c r="F876" s="6">
        <v>409</v>
      </c>
      <c r="G876" s="10">
        <v>0</v>
      </c>
      <c r="H876" s="11">
        <v>0</v>
      </c>
      <c r="I876" s="6">
        <v>422</v>
      </c>
      <c r="J876" s="10">
        <v>0</v>
      </c>
      <c r="K876" s="11">
        <v>0</v>
      </c>
      <c r="L876" s="6">
        <v>211</v>
      </c>
      <c r="M876" s="10">
        <v>0</v>
      </c>
      <c r="N876" s="11">
        <v>0</v>
      </c>
      <c r="O876" s="6">
        <v>211</v>
      </c>
      <c r="P876" s="10">
        <v>0</v>
      </c>
      <c r="Q876" s="11">
        <v>0</v>
      </c>
    </row>
    <row r="877" spans="1:17" x14ac:dyDescent="0.25">
      <c r="A877" s="27" t="s">
        <v>2072</v>
      </c>
      <c r="B877" s="28" t="s">
        <v>23</v>
      </c>
      <c r="C877" s="28" t="s">
        <v>30</v>
      </c>
      <c r="D877" s="29" t="s">
        <v>2077</v>
      </c>
      <c r="E877" s="30" t="s">
        <v>201</v>
      </c>
      <c r="F877" s="6">
        <v>17</v>
      </c>
      <c r="G877" s="10">
        <v>0</v>
      </c>
      <c r="H877" s="11">
        <v>0</v>
      </c>
      <c r="I877" s="6">
        <v>18</v>
      </c>
      <c r="J877" s="10">
        <v>0</v>
      </c>
      <c r="K877" s="11">
        <v>0</v>
      </c>
      <c r="L877" s="6">
        <v>9</v>
      </c>
      <c r="M877" s="10">
        <v>0</v>
      </c>
      <c r="N877" s="11">
        <v>0</v>
      </c>
      <c r="O877" s="6">
        <v>9</v>
      </c>
      <c r="P877" s="10">
        <v>0</v>
      </c>
      <c r="Q877" s="11">
        <v>0</v>
      </c>
    </row>
    <row r="878" spans="1:17" x14ac:dyDescent="0.25">
      <c r="A878" s="27" t="s">
        <v>2072</v>
      </c>
      <c r="B878" s="28" t="s">
        <v>23</v>
      </c>
      <c r="C878" s="28" t="s">
        <v>33</v>
      </c>
      <c r="D878" s="29" t="s">
        <v>2078</v>
      </c>
      <c r="E878" s="30" t="s">
        <v>103</v>
      </c>
      <c r="F878" s="6">
        <v>0</v>
      </c>
      <c r="G878" s="10">
        <v>0</v>
      </c>
      <c r="H878" s="11">
        <v>0</v>
      </c>
      <c r="I878" s="6">
        <v>0</v>
      </c>
      <c r="J878" s="10">
        <v>0</v>
      </c>
      <c r="K878" s="11">
        <v>0</v>
      </c>
      <c r="L878" s="6">
        <v>0</v>
      </c>
      <c r="M878" s="10">
        <v>0</v>
      </c>
      <c r="N878" s="11">
        <v>0</v>
      </c>
      <c r="O878" s="6">
        <v>0</v>
      </c>
      <c r="P878" s="10">
        <v>0</v>
      </c>
      <c r="Q878" s="11">
        <v>0</v>
      </c>
    </row>
    <row r="879" spans="1:17" x14ac:dyDescent="0.25">
      <c r="A879" s="27" t="s">
        <v>2072</v>
      </c>
      <c r="B879" s="28" t="s">
        <v>23</v>
      </c>
      <c r="C879" s="28" t="s">
        <v>36</v>
      </c>
      <c r="D879" s="29" t="s">
        <v>2079</v>
      </c>
      <c r="E879" s="30" t="s">
        <v>1041</v>
      </c>
      <c r="F879" s="6">
        <v>0</v>
      </c>
      <c r="G879" s="10">
        <v>0</v>
      </c>
      <c r="H879" s="11">
        <v>0</v>
      </c>
      <c r="I879" s="6">
        <v>0</v>
      </c>
      <c r="J879" s="10">
        <v>0</v>
      </c>
      <c r="K879" s="11">
        <v>0</v>
      </c>
      <c r="L879" s="6">
        <v>0</v>
      </c>
      <c r="M879" s="10">
        <v>0</v>
      </c>
      <c r="N879" s="11">
        <v>0</v>
      </c>
      <c r="O879" s="6">
        <v>0</v>
      </c>
      <c r="P879" s="10">
        <v>0</v>
      </c>
      <c r="Q879" s="11">
        <v>0</v>
      </c>
    </row>
    <row r="880" spans="1:17" x14ac:dyDescent="0.25">
      <c r="A880" s="27" t="s">
        <v>2072</v>
      </c>
      <c r="B880" s="28" t="s">
        <v>23</v>
      </c>
      <c r="C880" s="28" t="s">
        <v>39</v>
      </c>
      <c r="D880" s="29" t="s">
        <v>2080</v>
      </c>
      <c r="E880" s="30" t="s">
        <v>2081</v>
      </c>
      <c r="F880" s="6">
        <v>1247</v>
      </c>
      <c r="G880" s="10">
        <v>0</v>
      </c>
      <c r="H880" s="11">
        <v>0</v>
      </c>
      <c r="I880" s="6">
        <v>1286</v>
      </c>
      <c r="J880" s="10">
        <v>0</v>
      </c>
      <c r="K880" s="11">
        <v>0</v>
      </c>
      <c r="L880" s="6">
        <v>643</v>
      </c>
      <c r="M880" s="10">
        <v>0</v>
      </c>
      <c r="N880" s="11">
        <v>0</v>
      </c>
      <c r="O880" s="6">
        <v>643</v>
      </c>
      <c r="P880" s="10">
        <v>0</v>
      </c>
      <c r="Q880" s="11">
        <v>0</v>
      </c>
    </row>
    <row r="881" spans="1:17" x14ac:dyDescent="0.25">
      <c r="A881" s="27" t="s">
        <v>2072</v>
      </c>
      <c r="B881" s="28" t="s">
        <v>23</v>
      </c>
      <c r="C881" s="28" t="s">
        <v>42</v>
      </c>
      <c r="D881" s="29" t="s">
        <v>2082</v>
      </c>
      <c r="E881" s="30" t="s">
        <v>471</v>
      </c>
      <c r="F881" s="6">
        <v>8</v>
      </c>
      <c r="G881" s="10">
        <v>0</v>
      </c>
      <c r="H881" s="11">
        <v>0</v>
      </c>
      <c r="I881" s="6">
        <v>8</v>
      </c>
      <c r="J881" s="10">
        <v>0</v>
      </c>
      <c r="K881" s="11">
        <v>0</v>
      </c>
      <c r="L881" s="6">
        <v>4</v>
      </c>
      <c r="M881" s="10">
        <v>0</v>
      </c>
      <c r="N881" s="11">
        <v>0</v>
      </c>
      <c r="O881" s="6">
        <v>4</v>
      </c>
      <c r="P881" s="10">
        <v>0</v>
      </c>
      <c r="Q881" s="11">
        <v>0</v>
      </c>
    </row>
    <row r="882" spans="1:17" x14ac:dyDescent="0.25">
      <c r="A882" s="27" t="s">
        <v>2072</v>
      </c>
      <c r="B882" s="28" t="s">
        <v>23</v>
      </c>
      <c r="C882" s="28" t="s">
        <v>45</v>
      </c>
      <c r="D882" s="29" t="s">
        <v>2083</v>
      </c>
      <c r="E882" s="30" t="s">
        <v>2084</v>
      </c>
      <c r="F882" s="6">
        <v>76</v>
      </c>
      <c r="G882" s="10">
        <v>0</v>
      </c>
      <c r="H882" s="11">
        <v>0</v>
      </c>
      <c r="I882" s="6">
        <v>78</v>
      </c>
      <c r="J882" s="10">
        <v>0</v>
      </c>
      <c r="K882" s="11">
        <v>0</v>
      </c>
      <c r="L882" s="6">
        <v>39</v>
      </c>
      <c r="M882" s="10">
        <v>0</v>
      </c>
      <c r="N882" s="11">
        <v>0</v>
      </c>
      <c r="O882" s="6">
        <v>39</v>
      </c>
      <c r="P882" s="10">
        <v>0</v>
      </c>
      <c r="Q882" s="11">
        <v>0</v>
      </c>
    </row>
    <row r="883" spans="1:17" x14ac:dyDescent="0.25">
      <c r="A883" s="27" t="s">
        <v>2072</v>
      </c>
      <c r="B883" s="28" t="s">
        <v>23</v>
      </c>
      <c r="C883" s="28" t="s">
        <v>48</v>
      </c>
      <c r="D883" s="29" t="s">
        <v>2085</v>
      </c>
      <c r="E883" s="30" t="s">
        <v>114</v>
      </c>
      <c r="F883" s="6">
        <v>0</v>
      </c>
      <c r="G883" s="10">
        <v>0</v>
      </c>
      <c r="H883" s="11">
        <v>0</v>
      </c>
      <c r="I883" s="6">
        <v>0</v>
      </c>
      <c r="J883" s="10">
        <v>0</v>
      </c>
      <c r="K883" s="11">
        <v>0</v>
      </c>
      <c r="L883" s="6">
        <v>0</v>
      </c>
      <c r="M883" s="10">
        <v>0</v>
      </c>
      <c r="N883" s="11">
        <v>0</v>
      </c>
      <c r="O883" s="6">
        <v>0</v>
      </c>
      <c r="P883" s="10">
        <v>0</v>
      </c>
      <c r="Q883" s="11">
        <v>0</v>
      </c>
    </row>
    <row r="884" spans="1:17" x14ac:dyDescent="0.25">
      <c r="A884" s="27" t="s">
        <v>2072</v>
      </c>
      <c r="B884" s="28" t="s">
        <v>23</v>
      </c>
      <c r="C884" s="28" t="s">
        <v>51</v>
      </c>
      <c r="D884" s="29" t="s">
        <v>2086</v>
      </c>
      <c r="E884" s="30" t="s">
        <v>2087</v>
      </c>
      <c r="F884" s="6">
        <v>35</v>
      </c>
      <c r="G884" s="10">
        <v>0</v>
      </c>
      <c r="H884" s="11">
        <v>0</v>
      </c>
      <c r="I884" s="6">
        <v>36</v>
      </c>
      <c r="J884" s="10">
        <v>0</v>
      </c>
      <c r="K884" s="11">
        <v>0</v>
      </c>
      <c r="L884" s="6">
        <v>18</v>
      </c>
      <c r="M884" s="10">
        <v>0</v>
      </c>
      <c r="N884" s="11">
        <v>0</v>
      </c>
      <c r="O884" s="6">
        <v>18</v>
      </c>
      <c r="P884" s="10">
        <v>0</v>
      </c>
      <c r="Q884" s="11">
        <v>0</v>
      </c>
    </row>
    <row r="885" spans="1:17" x14ac:dyDescent="0.25">
      <c r="A885" s="27" t="s">
        <v>2072</v>
      </c>
      <c r="B885" s="28" t="s">
        <v>23</v>
      </c>
      <c r="C885" s="28" t="s">
        <v>54</v>
      </c>
      <c r="D885" s="29" t="s">
        <v>2088</v>
      </c>
      <c r="E885" s="30" t="s">
        <v>53</v>
      </c>
      <c r="F885" s="6">
        <v>63</v>
      </c>
      <c r="G885" s="10">
        <v>0</v>
      </c>
      <c r="H885" s="11">
        <v>0</v>
      </c>
      <c r="I885" s="6">
        <v>65</v>
      </c>
      <c r="J885" s="10">
        <v>0</v>
      </c>
      <c r="K885" s="11">
        <v>0</v>
      </c>
      <c r="L885" s="6">
        <v>33</v>
      </c>
      <c r="M885" s="10">
        <v>0</v>
      </c>
      <c r="N885" s="11">
        <v>0</v>
      </c>
      <c r="O885" s="6">
        <v>32</v>
      </c>
      <c r="P885" s="10">
        <v>0</v>
      </c>
      <c r="Q885" s="11">
        <v>0</v>
      </c>
    </row>
    <row r="886" spans="1:17" x14ac:dyDescent="0.25">
      <c r="A886" s="27" t="s">
        <v>2072</v>
      </c>
      <c r="B886" s="28" t="s">
        <v>23</v>
      </c>
      <c r="C886" s="28" t="s">
        <v>57</v>
      </c>
      <c r="D886" s="29" t="s">
        <v>2089</v>
      </c>
      <c r="E886" s="30" t="s">
        <v>59</v>
      </c>
      <c r="F886" s="6">
        <v>0</v>
      </c>
      <c r="G886" s="10">
        <v>0</v>
      </c>
      <c r="H886" s="11">
        <v>0</v>
      </c>
      <c r="I886" s="6">
        <v>0</v>
      </c>
      <c r="J886" s="10">
        <v>0</v>
      </c>
      <c r="K886" s="11">
        <v>0</v>
      </c>
      <c r="L886" s="6">
        <v>0</v>
      </c>
      <c r="M886" s="10">
        <v>0</v>
      </c>
      <c r="N886" s="11">
        <v>0</v>
      </c>
      <c r="O886" s="6">
        <v>0</v>
      </c>
      <c r="P886" s="10">
        <v>0</v>
      </c>
      <c r="Q886" s="11">
        <v>0</v>
      </c>
    </row>
    <row r="887" spans="1:17" x14ac:dyDescent="0.25">
      <c r="A887" s="27" t="s">
        <v>2072</v>
      </c>
      <c r="B887" s="28" t="s">
        <v>60</v>
      </c>
      <c r="C887" s="28" t="s">
        <v>2090</v>
      </c>
      <c r="D887" s="29" t="s">
        <v>2091</v>
      </c>
      <c r="E887" s="30" t="s">
        <v>2092</v>
      </c>
      <c r="F887" s="6">
        <v>0</v>
      </c>
      <c r="G887" s="10">
        <v>0</v>
      </c>
      <c r="H887" s="11">
        <v>0</v>
      </c>
      <c r="I887" s="6">
        <v>0</v>
      </c>
      <c r="J887" s="10">
        <v>0</v>
      </c>
      <c r="K887" s="11">
        <v>0</v>
      </c>
      <c r="L887" s="6">
        <v>0</v>
      </c>
      <c r="M887" s="10">
        <v>0</v>
      </c>
      <c r="N887" s="11">
        <v>0</v>
      </c>
      <c r="O887" s="6">
        <v>0</v>
      </c>
      <c r="P887" s="10">
        <v>0</v>
      </c>
      <c r="Q887" s="11">
        <v>0</v>
      </c>
    </row>
    <row r="888" spans="1:17" x14ac:dyDescent="0.25">
      <c r="A888" s="27" t="s">
        <v>2072</v>
      </c>
      <c r="B888" s="28" t="s">
        <v>60</v>
      </c>
      <c r="C888" s="28" t="s">
        <v>2093</v>
      </c>
      <c r="D888" s="29" t="s">
        <v>2094</v>
      </c>
      <c r="E888" s="30" t="s">
        <v>2095</v>
      </c>
      <c r="F888" s="6">
        <v>33163</v>
      </c>
      <c r="G888" s="10">
        <v>0</v>
      </c>
      <c r="H888" s="11">
        <v>0</v>
      </c>
      <c r="I888" s="6">
        <v>34199</v>
      </c>
      <c r="J888" s="10">
        <v>0</v>
      </c>
      <c r="K888" s="11">
        <v>0</v>
      </c>
      <c r="L888" s="6">
        <v>17100</v>
      </c>
      <c r="M888" s="10">
        <v>0</v>
      </c>
      <c r="N888" s="11">
        <v>0</v>
      </c>
      <c r="O888" s="6">
        <v>17099</v>
      </c>
      <c r="P888" s="10">
        <v>0</v>
      </c>
      <c r="Q888" s="11">
        <v>0</v>
      </c>
    </row>
    <row r="889" spans="1:17" x14ac:dyDescent="0.25">
      <c r="A889" s="27" t="s">
        <v>2072</v>
      </c>
      <c r="B889" s="28" t="s">
        <v>60</v>
      </c>
      <c r="C889" s="28" t="s">
        <v>390</v>
      </c>
      <c r="D889" s="29" t="s">
        <v>2096</v>
      </c>
      <c r="E889" s="30" t="s">
        <v>392</v>
      </c>
      <c r="F889" s="6">
        <v>0</v>
      </c>
      <c r="G889" s="10">
        <v>0</v>
      </c>
      <c r="H889" s="11">
        <v>0</v>
      </c>
      <c r="I889" s="6">
        <v>0</v>
      </c>
      <c r="J889" s="10">
        <v>0</v>
      </c>
      <c r="K889" s="11">
        <v>0</v>
      </c>
      <c r="L889" s="6">
        <v>0</v>
      </c>
      <c r="M889" s="10">
        <v>0</v>
      </c>
      <c r="N889" s="11">
        <v>0</v>
      </c>
      <c r="O889" s="6">
        <v>0</v>
      </c>
      <c r="P889" s="10">
        <v>0</v>
      </c>
      <c r="Q889" s="11">
        <v>0</v>
      </c>
    </row>
    <row r="890" spans="1:17" x14ac:dyDescent="0.25">
      <c r="A890" s="27" t="s">
        <v>2072</v>
      </c>
      <c r="B890" s="28" t="s">
        <v>60</v>
      </c>
      <c r="C890" s="28" t="s">
        <v>2097</v>
      </c>
      <c r="D890" s="29" t="s">
        <v>2098</v>
      </c>
      <c r="E890" s="30" t="s">
        <v>2099</v>
      </c>
      <c r="F890" s="6">
        <v>0</v>
      </c>
      <c r="G890" s="10">
        <v>0</v>
      </c>
      <c r="H890" s="11">
        <v>0</v>
      </c>
      <c r="I890" s="6">
        <v>0</v>
      </c>
      <c r="J890" s="10">
        <v>0</v>
      </c>
      <c r="K890" s="11">
        <v>0</v>
      </c>
      <c r="L890" s="6">
        <v>0</v>
      </c>
      <c r="M890" s="10">
        <v>0</v>
      </c>
      <c r="N890" s="11">
        <v>0</v>
      </c>
      <c r="O890" s="6">
        <v>0</v>
      </c>
      <c r="P890" s="10">
        <v>0</v>
      </c>
      <c r="Q890" s="11">
        <v>0</v>
      </c>
    </row>
    <row r="891" spans="1:17" x14ac:dyDescent="0.25">
      <c r="A891" s="27" t="s">
        <v>2072</v>
      </c>
      <c r="B891" s="28" t="s">
        <v>60</v>
      </c>
      <c r="C891" s="28" t="s">
        <v>2100</v>
      </c>
      <c r="D891" s="29" t="s">
        <v>2101</v>
      </c>
      <c r="E891" s="30" t="s">
        <v>2102</v>
      </c>
      <c r="F891" s="6">
        <v>1323</v>
      </c>
      <c r="G891" s="10">
        <v>0</v>
      </c>
      <c r="H891" s="11">
        <v>0</v>
      </c>
      <c r="I891" s="6">
        <v>1364</v>
      </c>
      <c r="J891" s="10">
        <v>0</v>
      </c>
      <c r="K891" s="11">
        <v>0</v>
      </c>
      <c r="L891" s="6">
        <v>682</v>
      </c>
      <c r="M891" s="10">
        <v>0</v>
      </c>
      <c r="N891" s="11">
        <v>0</v>
      </c>
      <c r="O891" s="6">
        <v>682</v>
      </c>
      <c r="P891" s="10">
        <v>0</v>
      </c>
      <c r="Q891" s="11">
        <v>0</v>
      </c>
    </row>
    <row r="892" spans="1:17" x14ac:dyDescent="0.25">
      <c r="A892" s="27" t="s">
        <v>2072</v>
      </c>
      <c r="B892" s="28" t="s">
        <v>60</v>
      </c>
      <c r="C892" s="28" t="s">
        <v>2103</v>
      </c>
      <c r="D892" s="29" t="s">
        <v>2104</v>
      </c>
      <c r="E892" s="30" t="s">
        <v>2105</v>
      </c>
      <c r="F892" s="6">
        <v>286</v>
      </c>
      <c r="G892" s="10">
        <v>0</v>
      </c>
      <c r="H892" s="11">
        <v>0</v>
      </c>
      <c r="I892" s="6">
        <v>295</v>
      </c>
      <c r="J892" s="10">
        <v>0</v>
      </c>
      <c r="K892" s="11">
        <v>0</v>
      </c>
      <c r="L892" s="6">
        <v>148</v>
      </c>
      <c r="M892" s="10">
        <v>0</v>
      </c>
      <c r="N892" s="11">
        <v>0</v>
      </c>
      <c r="O892" s="6">
        <v>147</v>
      </c>
      <c r="P892" s="10">
        <v>0</v>
      </c>
      <c r="Q892" s="11">
        <v>0</v>
      </c>
    </row>
    <row r="893" spans="1:17" x14ac:dyDescent="0.25">
      <c r="A893" s="27" t="s">
        <v>2072</v>
      </c>
      <c r="B893" s="28" t="s">
        <v>60</v>
      </c>
      <c r="C893" s="28" t="s">
        <v>2106</v>
      </c>
      <c r="D893" s="29" t="s">
        <v>2107</v>
      </c>
      <c r="E893" s="30" t="s">
        <v>2108</v>
      </c>
      <c r="F893" s="6">
        <v>23497</v>
      </c>
      <c r="G893" s="10">
        <v>0</v>
      </c>
      <c r="H893" s="11">
        <v>0</v>
      </c>
      <c r="I893" s="6">
        <v>24231</v>
      </c>
      <c r="J893" s="10">
        <v>0</v>
      </c>
      <c r="K893" s="11">
        <v>0</v>
      </c>
      <c r="L893" s="6">
        <v>12116</v>
      </c>
      <c r="M893" s="10">
        <v>0</v>
      </c>
      <c r="N893" s="11">
        <v>0</v>
      </c>
      <c r="O893" s="6">
        <v>12115</v>
      </c>
      <c r="P893" s="10">
        <v>0</v>
      </c>
      <c r="Q893" s="11">
        <v>0</v>
      </c>
    </row>
    <row r="894" spans="1:17" x14ac:dyDescent="0.25">
      <c r="A894" s="27" t="s">
        <v>2072</v>
      </c>
      <c r="B894" s="28" t="s">
        <v>60</v>
      </c>
      <c r="C894" s="28" t="s">
        <v>2109</v>
      </c>
      <c r="D894" s="29" t="s">
        <v>2110</v>
      </c>
      <c r="E894" s="30" t="s">
        <v>2111</v>
      </c>
      <c r="F894" s="6">
        <v>0</v>
      </c>
      <c r="G894" s="10">
        <v>0</v>
      </c>
      <c r="H894" s="11">
        <v>0</v>
      </c>
      <c r="I894" s="6">
        <v>0</v>
      </c>
      <c r="J894" s="10">
        <v>0</v>
      </c>
      <c r="K894" s="11">
        <v>0</v>
      </c>
      <c r="L894" s="6">
        <v>0</v>
      </c>
      <c r="M894" s="10">
        <v>0</v>
      </c>
      <c r="N894" s="11">
        <v>0</v>
      </c>
      <c r="O894" s="6">
        <v>0</v>
      </c>
      <c r="P894" s="10">
        <v>0</v>
      </c>
      <c r="Q894" s="11">
        <v>0</v>
      </c>
    </row>
    <row r="895" spans="1:17" x14ac:dyDescent="0.25">
      <c r="A895" s="27" t="s">
        <v>2072</v>
      </c>
      <c r="B895" s="28" t="s">
        <v>60</v>
      </c>
      <c r="C895" s="28" t="s">
        <v>2112</v>
      </c>
      <c r="D895" s="29" t="s">
        <v>2113</v>
      </c>
      <c r="E895" s="30" t="s">
        <v>2114</v>
      </c>
      <c r="F895" s="6">
        <v>0</v>
      </c>
      <c r="G895" s="10">
        <v>0</v>
      </c>
      <c r="H895" s="11">
        <v>0</v>
      </c>
      <c r="I895" s="6">
        <v>0</v>
      </c>
      <c r="J895" s="10">
        <v>0</v>
      </c>
      <c r="K895" s="11">
        <v>0</v>
      </c>
      <c r="L895" s="6">
        <v>0</v>
      </c>
      <c r="M895" s="10">
        <v>0</v>
      </c>
      <c r="N895" s="11">
        <v>0</v>
      </c>
      <c r="O895" s="6">
        <v>0</v>
      </c>
      <c r="P895" s="10">
        <v>0</v>
      </c>
      <c r="Q895" s="11">
        <v>0</v>
      </c>
    </row>
    <row r="896" spans="1:17" x14ac:dyDescent="0.25">
      <c r="A896" s="27" t="s">
        <v>2072</v>
      </c>
      <c r="B896" s="28" t="s">
        <v>60</v>
      </c>
      <c r="C896" s="28" t="s">
        <v>411</v>
      </c>
      <c r="D896" s="29" t="s">
        <v>2115</v>
      </c>
      <c r="E896" s="30" t="s">
        <v>2116</v>
      </c>
      <c r="F896" s="6">
        <v>1982</v>
      </c>
      <c r="G896" s="10">
        <v>0</v>
      </c>
      <c r="H896" s="11">
        <v>0</v>
      </c>
      <c r="I896" s="6">
        <v>2044</v>
      </c>
      <c r="J896" s="10">
        <v>0</v>
      </c>
      <c r="K896" s="11">
        <v>0</v>
      </c>
      <c r="L896" s="6">
        <v>1022</v>
      </c>
      <c r="M896" s="10">
        <v>0</v>
      </c>
      <c r="N896" s="11">
        <v>0</v>
      </c>
      <c r="O896" s="6">
        <v>1022</v>
      </c>
      <c r="P896" s="10">
        <v>0</v>
      </c>
      <c r="Q896" s="11">
        <v>0</v>
      </c>
    </row>
    <row r="897" spans="1:17" x14ac:dyDescent="0.25">
      <c r="A897" s="27" t="s">
        <v>2072</v>
      </c>
      <c r="B897" s="28" t="s">
        <v>60</v>
      </c>
      <c r="C897" s="28" t="s">
        <v>2117</v>
      </c>
      <c r="D897" s="29" t="s">
        <v>2118</v>
      </c>
      <c r="E897" s="30" t="s">
        <v>2119</v>
      </c>
      <c r="F897" s="6">
        <v>0</v>
      </c>
      <c r="G897" s="10">
        <v>0</v>
      </c>
      <c r="H897" s="11">
        <v>0</v>
      </c>
      <c r="I897" s="6">
        <v>0</v>
      </c>
      <c r="J897" s="10">
        <v>0</v>
      </c>
      <c r="K897" s="11">
        <v>0</v>
      </c>
      <c r="L897" s="6">
        <v>0</v>
      </c>
      <c r="M897" s="10">
        <v>0</v>
      </c>
      <c r="N897" s="11">
        <v>0</v>
      </c>
      <c r="O897" s="6">
        <v>0</v>
      </c>
      <c r="P897" s="10">
        <v>0</v>
      </c>
      <c r="Q897" s="11">
        <v>0</v>
      </c>
    </row>
    <row r="898" spans="1:17" x14ac:dyDescent="0.25">
      <c r="A898" s="27" t="s">
        <v>2072</v>
      </c>
      <c r="B898" s="28" t="s">
        <v>60</v>
      </c>
      <c r="C898" s="28" t="s">
        <v>185</v>
      </c>
      <c r="D898" s="29" t="s">
        <v>2120</v>
      </c>
      <c r="E898" s="30" t="s">
        <v>2121</v>
      </c>
      <c r="F898" s="6">
        <v>0</v>
      </c>
      <c r="G898" s="10">
        <v>0</v>
      </c>
      <c r="H898" s="11">
        <v>0</v>
      </c>
      <c r="I898" s="6">
        <v>0</v>
      </c>
      <c r="J898" s="10">
        <v>0</v>
      </c>
      <c r="K898" s="11">
        <v>0</v>
      </c>
      <c r="L898" s="6">
        <v>0</v>
      </c>
      <c r="M898" s="10">
        <v>0</v>
      </c>
      <c r="N898" s="11">
        <v>0</v>
      </c>
      <c r="O898" s="6">
        <v>0</v>
      </c>
      <c r="P898" s="10">
        <v>0</v>
      </c>
      <c r="Q898" s="11">
        <v>0</v>
      </c>
    </row>
    <row r="899" spans="1:17" x14ac:dyDescent="0.25">
      <c r="A899" s="27" t="s">
        <v>2072</v>
      </c>
      <c r="B899" s="28" t="s">
        <v>73</v>
      </c>
      <c r="C899" s="28" t="s">
        <v>2122</v>
      </c>
      <c r="D899" s="29" t="s">
        <v>2123</v>
      </c>
      <c r="E899" s="30" t="s">
        <v>2124</v>
      </c>
      <c r="F899" s="6">
        <v>548</v>
      </c>
      <c r="G899" s="10">
        <v>0</v>
      </c>
      <c r="H899" s="11">
        <v>0</v>
      </c>
      <c r="I899" s="6">
        <v>565</v>
      </c>
      <c r="J899" s="10">
        <v>0</v>
      </c>
      <c r="K899" s="11">
        <v>0</v>
      </c>
      <c r="L899" s="6">
        <v>283</v>
      </c>
      <c r="M899" s="10">
        <v>0</v>
      </c>
      <c r="N899" s="11">
        <v>0</v>
      </c>
      <c r="O899" s="6">
        <v>282</v>
      </c>
      <c r="P899" s="10">
        <v>0</v>
      </c>
      <c r="Q899" s="11">
        <v>0</v>
      </c>
    </row>
    <row r="900" spans="1:17" x14ac:dyDescent="0.25">
      <c r="A900" s="27" t="s">
        <v>2072</v>
      </c>
      <c r="B900" s="28" t="s">
        <v>73</v>
      </c>
      <c r="C900" s="28" t="s">
        <v>2125</v>
      </c>
      <c r="D900" s="29" t="s">
        <v>2126</v>
      </c>
      <c r="E900" s="30" t="s">
        <v>2127</v>
      </c>
      <c r="F900" s="6">
        <v>9045</v>
      </c>
      <c r="G900" s="10">
        <v>0</v>
      </c>
      <c r="H900" s="11">
        <v>0</v>
      </c>
      <c r="I900" s="6">
        <v>9328</v>
      </c>
      <c r="J900" s="10">
        <v>0</v>
      </c>
      <c r="K900" s="11">
        <v>0</v>
      </c>
      <c r="L900" s="6">
        <v>4664</v>
      </c>
      <c r="M900" s="10">
        <v>0</v>
      </c>
      <c r="N900" s="11">
        <v>0</v>
      </c>
      <c r="O900" s="6">
        <v>4664</v>
      </c>
      <c r="P900" s="10">
        <v>0</v>
      </c>
      <c r="Q900" s="11">
        <v>0</v>
      </c>
    </row>
    <row r="901" spans="1:17" x14ac:dyDescent="0.25">
      <c r="A901" s="27" t="s">
        <v>2072</v>
      </c>
      <c r="B901" s="28" t="s">
        <v>73</v>
      </c>
      <c r="C901" s="28" t="s">
        <v>2128</v>
      </c>
      <c r="D901" s="29" t="s">
        <v>2129</v>
      </c>
      <c r="E901" s="30" t="s">
        <v>2130</v>
      </c>
      <c r="F901" s="6">
        <v>0</v>
      </c>
      <c r="G901" s="10">
        <v>0</v>
      </c>
      <c r="H901" s="11">
        <v>0</v>
      </c>
      <c r="I901" s="6">
        <v>0</v>
      </c>
      <c r="J901" s="10">
        <v>0</v>
      </c>
      <c r="K901" s="11">
        <v>0</v>
      </c>
      <c r="L901" s="6">
        <v>0</v>
      </c>
      <c r="M901" s="10">
        <v>0</v>
      </c>
      <c r="N901" s="11">
        <v>0</v>
      </c>
      <c r="O901" s="6">
        <v>0</v>
      </c>
      <c r="P901" s="10">
        <v>0</v>
      </c>
      <c r="Q901" s="11">
        <v>0</v>
      </c>
    </row>
    <row r="902" spans="1:17" x14ac:dyDescent="0.25">
      <c r="A902" s="27" t="s">
        <v>2072</v>
      </c>
      <c r="B902" s="28" t="s">
        <v>73</v>
      </c>
      <c r="C902" s="28" t="s">
        <v>2131</v>
      </c>
      <c r="D902" s="29" t="s">
        <v>2132</v>
      </c>
      <c r="E902" s="30" t="s">
        <v>2133</v>
      </c>
      <c r="F902" s="6">
        <v>32762</v>
      </c>
      <c r="G902" s="10">
        <v>0</v>
      </c>
      <c r="H902" s="11">
        <v>0</v>
      </c>
      <c r="I902" s="6">
        <v>33786</v>
      </c>
      <c r="J902" s="10">
        <v>0</v>
      </c>
      <c r="K902" s="11">
        <v>0</v>
      </c>
      <c r="L902" s="6">
        <v>16893</v>
      </c>
      <c r="M902" s="10">
        <v>0</v>
      </c>
      <c r="N902" s="11">
        <v>0</v>
      </c>
      <c r="O902" s="6">
        <v>16893</v>
      </c>
      <c r="P902" s="10">
        <v>0</v>
      </c>
      <c r="Q902" s="11">
        <v>0</v>
      </c>
    </row>
    <row r="903" spans="1:17" x14ac:dyDescent="0.25">
      <c r="A903" s="27" t="s">
        <v>2072</v>
      </c>
      <c r="B903" s="28" t="s">
        <v>73</v>
      </c>
      <c r="C903" s="28" t="s">
        <v>2134</v>
      </c>
      <c r="D903" s="29" t="s">
        <v>2135</v>
      </c>
      <c r="E903" s="30" t="s">
        <v>2136</v>
      </c>
      <c r="F903" s="6">
        <v>74559</v>
      </c>
      <c r="G903" s="10">
        <v>0</v>
      </c>
      <c r="H903" s="11">
        <v>0</v>
      </c>
      <c r="I903" s="6">
        <v>76889</v>
      </c>
      <c r="J903" s="10">
        <v>0</v>
      </c>
      <c r="K903" s="11">
        <v>0</v>
      </c>
      <c r="L903" s="6">
        <v>38445</v>
      </c>
      <c r="M903" s="10">
        <v>0</v>
      </c>
      <c r="N903" s="11">
        <v>0</v>
      </c>
      <c r="O903" s="6">
        <v>38444</v>
      </c>
      <c r="P903" s="10">
        <v>0</v>
      </c>
      <c r="Q903" s="11">
        <v>0</v>
      </c>
    </row>
    <row r="904" spans="1:17" x14ac:dyDescent="0.25">
      <c r="A904" s="27" t="s">
        <v>2072</v>
      </c>
      <c r="B904" s="28" t="s">
        <v>73</v>
      </c>
      <c r="C904" s="28" t="s">
        <v>2137</v>
      </c>
      <c r="D904" s="29" t="s">
        <v>2138</v>
      </c>
      <c r="E904" s="30" t="s">
        <v>2139</v>
      </c>
      <c r="F904" s="6">
        <v>3997</v>
      </c>
      <c r="G904" s="10">
        <v>0</v>
      </c>
      <c r="H904" s="11">
        <v>0</v>
      </c>
      <c r="I904" s="6">
        <v>4122</v>
      </c>
      <c r="J904" s="10">
        <v>0</v>
      </c>
      <c r="K904" s="11">
        <v>0</v>
      </c>
      <c r="L904" s="6">
        <v>2061</v>
      </c>
      <c r="M904" s="10">
        <v>0</v>
      </c>
      <c r="N904" s="11">
        <v>0</v>
      </c>
      <c r="O904" s="6">
        <v>2061</v>
      </c>
      <c r="P904" s="10">
        <v>0</v>
      </c>
      <c r="Q904" s="11">
        <v>0</v>
      </c>
    </row>
    <row r="905" spans="1:17" x14ac:dyDescent="0.25">
      <c r="A905" s="27" t="s">
        <v>2072</v>
      </c>
      <c r="B905" s="28" t="s">
        <v>83</v>
      </c>
      <c r="C905" s="28" t="s">
        <v>2140</v>
      </c>
      <c r="D905" s="29" t="s">
        <v>2141</v>
      </c>
      <c r="E905" s="30" t="s">
        <v>2142</v>
      </c>
      <c r="F905" s="6">
        <v>83</v>
      </c>
      <c r="G905" s="10">
        <v>0</v>
      </c>
      <c r="H905" s="11">
        <v>0</v>
      </c>
      <c r="I905" s="6">
        <v>86</v>
      </c>
      <c r="J905" s="10">
        <v>0</v>
      </c>
      <c r="K905" s="11">
        <v>0</v>
      </c>
      <c r="L905" s="6">
        <v>43</v>
      </c>
      <c r="M905" s="10">
        <v>0</v>
      </c>
      <c r="N905" s="11">
        <v>0</v>
      </c>
      <c r="O905" s="6">
        <v>43</v>
      </c>
      <c r="P905" s="10">
        <v>0</v>
      </c>
      <c r="Q905" s="11">
        <v>0</v>
      </c>
    </row>
    <row r="906" spans="1:17" x14ac:dyDescent="0.25">
      <c r="A906" s="27" t="s">
        <v>2072</v>
      </c>
      <c r="B906" s="28" t="s">
        <v>83</v>
      </c>
      <c r="C906" s="28" t="s">
        <v>2143</v>
      </c>
      <c r="D906" s="29" t="s">
        <v>2144</v>
      </c>
      <c r="E906" s="30" t="s">
        <v>2145</v>
      </c>
      <c r="F906" s="6">
        <v>1575</v>
      </c>
      <c r="G906" s="10">
        <v>0</v>
      </c>
      <c r="H906" s="11">
        <v>0</v>
      </c>
      <c r="I906" s="6">
        <v>1624</v>
      </c>
      <c r="J906" s="10">
        <v>0</v>
      </c>
      <c r="K906" s="11">
        <v>0</v>
      </c>
      <c r="L906" s="6">
        <v>812</v>
      </c>
      <c r="M906" s="10">
        <v>0</v>
      </c>
      <c r="N906" s="11">
        <v>0</v>
      </c>
      <c r="O906" s="6">
        <v>812</v>
      </c>
      <c r="P906" s="10">
        <v>0</v>
      </c>
      <c r="Q906" s="11">
        <v>0</v>
      </c>
    </row>
    <row r="907" spans="1:17" x14ac:dyDescent="0.25">
      <c r="A907" s="27" t="s">
        <v>2072</v>
      </c>
      <c r="B907" s="28" t="s">
        <v>83</v>
      </c>
      <c r="C907" s="28" t="s">
        <v>2146</v>
      </c>
      <c r="D907" s="29" t="s">
        <v>2147</v>
      </c>
      <c r="E907" s="30" t="s">
        <v>2148</v>
      </c>
      <c r="F907" s="6">
        <v>51</v>
      </c>
      <c r="G907" s="10">
        <v>0</v>
      </c>
      <c r="H907" s="11">
        <v>0</v>
      </c>
      <c r="I907" s="6">
        <v>53</v>
      </c>
      <c r="J907" s="10">
        <v>0</v>
      </c>
      <c r="K907" s="11">
        <v>0</v>
      </c>
      <c r="L907" s="6">
        <v>27</v>
      </c>
      <c r="M907" s="10">
        <v>0</v>
      </c>
      <c r="N907" s="11">
        <v>0</v>
      </c>
      <c r="O907" s="6">
        <v>26</v>
      </c>
      <c r="P907" s="10">
        <v>0</v>
      </c>
      <c r="Q907" s="11">
        <v>0</v>
      </c>
    </row>
    <row r="908" spans="1:17" x14ac:dyDescent="0.25">
      <c r="A908" s="27" t="s">
        <v>2072</v>
      </c>
      <c r="B908" s="28" t="s">
        <v>83</v>
      </c>
      <c r="C908" s="28" t="s">
        <v>2149</v>
      </c>
      <c r="D908" s="29" t="s">
        <v>2150</v>
      </c>
      <c r="E908" s="30" t="s">
        <v>2151</v>
      </c>
      <c r="F908" s="6">
        <v>56</v>
      </c>
      <c r="G908" s="10">
        <v>0</v>
      </c>
      <c r="H908" s="11">
        <v>0</v>
      </c>
      <c r="I908" s="6">
        <v>58</v>
      </c>
      <c r="J908" s="10">
        <v>0</v>
      </c>
      <c r="K908" s="11">
        <v>0</v>
      </c>
      <c r="L908" s="6">
        <v>29</v>
      </c>
      <c r="M908" s="10">
        <v>0</v>
      </c>
      <c r="N908" s="11">
        <v>0</v>
      </c>
      <c r="O908" s="6">
        <v>29</v>
      </c>
      <c r="P908" s="10">
        <v>0</v>
      </c>
      <c r="Q908" s="11">
        <v>0</v>
      </c>
    </row>
    <row r="909" spans="1:17" x14ac:dyDescent="0.25">
      <c r="A909" s="27" t="s">
        <v>2072</v>
      </c>
      <c r="B909" s="28" t="s">
        <v>83</v>
      </c>
      <c r="C909" s="28" t="s">
        <v>2152</v>
      </c>
      <c r="D909" s="29" t="s">
        <v>2153</v>
      </c>
      <c r="E909" s="30" t="s">
        <v>2154</v>
      </c>
      <c r="F909" s="6">
        <v>3299</v>
      </c>
      <c r="G909" s="10">
        <v>0</v>
      </c>
      <c r="H909" s="11">
        <v>0</v>
      </c>
      <c r="I909" s="6">
        <v>3402</v>
      </c>
      <c r="J909" s="10">
        <v>0</v>
      </c>
      <c r="K909" s="11">
        <v>0</v>
      </c>
      <c r="L909" s="6">
        <v>1701</v>
      </c>
      <c r="M909" s="10">
        <v>0</v>
      </c>
      <c r="N909" s="11">
        <v>0</v>
      </c>
      <c r="O909" s="6">
        <v>1701</v>
      </c>
      <c r="P909" s="10">
        <v>0</v>
      </c>
      <c r="Q909" s="11">
        <v>0</v>
      </c>
    </row>
    <row r="910" spans="1:17" x14ac:dyDescent="0.25">
      <c r="A910" s="27" t="s">
        <v>2072</v>
      </c>
      <c r="B910" s="28" t="s">
        <v>83</v>
      </c>
      <c r="C910" s="28" t="s">
        <v>2155</v>
      </c>
      <c r="D910" s="29" t="s">
        <v>2156</v>
      </c>
      <c r="E910" s="30" t="s">
        <v>2157</v>
      </c>
      <c r="F910" s="6">
        <v>8100</v>
      </c>
      <c r="G910" s="10">
        <v>0</v>
      </c>
      <c r="H910" s="11">
        <v>0</v>
      </c>
      <c r="I910" s="6">
        <v>8353</v>
      </c>
      <c r="J910" s="10">
        <v>0</v>
      </c>
      <c r="K910" s="11">
        <v>0</v>
      </c>
      <c r="L910" s="6">
        <v>4177</v>
      </c>
      <c r="M910" s="10">
        <v>0</v>
      </c>
      <c r="N910" s="11">
        <v>0</v>
      </c>
      <c r="O910" s="6">
        <v>4176</v>
      </c>
      <c r="P910" s="10">
        <v>0</v>
      </c>
      <c r="Q910" s="11">
        <v>0</v>
      </c>
    </row>
    <row r="911" spans="1:17" x14ac:dyDescent="0.25">
      <c r="A911" s="27" t="s">
        <v>2072</v>
      </c>
      <c r="B911" s="28" t="s">
        <v>89</v>
      </c>
      <c r="C911" s="28" t="s">
        <v>2158</v>
      </c>
      <c r="D911" s="29" t="s">
        <v>2159</v>
      </c>
      <c r="E911" s="30" t="s">
        <v>2160</v>
      </c>
      <c r="F911" s="6">
        <v>0</v>
      </c>
      <c r="G911" s="10">
        <v>0</v>
      </c>
      <c r="H911" s="11">
        <v>0</v>
      </c>
      <c r="I911" s="6">
        <v>0</v>
      </c>
      <c r="J911" s="10">
        <v>0</v>
      </c>
      <c r="K911" s="11">
        <v>0</v>
      </c>
      <c r="L911" s="6">
        <v>0</v>
      </c>
      <c r="M911" s="10">
        <v>0</v>
      </c>
      <c r="N911" s="11">
        <v>0</v>
      </c>
      <c r="O911" s="6">
        <v>0</v>
      </c>
      <c r="P911" s="10">
        <v>0</v>
      </c>
      <c r="Q911" s="11">
        <v>0</v>
      </c>
    </row>
    <row r="912" spans="1:17" x14ac:dyDescent="0.25">
      <c r="A912" s="27" t="s">
        <v>2072</v>
      </c>
      <c r="B912" s="28" t="s">
        <v>329</v>
      </c>
      <c r="C912" s="28" t="s">
        <v>1912</v>
      </c>
      <c r="D912" s="29" t="s">
        <v>2161</v>
      </c>
      <c r="E912" s="30" t="s">
        <v>2162</v>
      </c>
      <c r="F912" s="6">
        <v>0</v>
      </c>
      <c r="G912" s="10">
        <v>0</v>
      </c>
      <c r="H912" s="11">
        <v>0</v>
      </c>
      <c r="I912" s="6">
        <v>0</v>
      </c>
      <c r="J912" s="10">
        <v>0</v>
      </c>
      <c r="K912" s="11">
        <v>0</v>
      </c>
      <c r="L912" s="6">
        <v>0</v>
      </c>
      <c r="M912" s="10">
        <v>0</v>
      </c>
      <c r="N912" s="11">
        <v>0</v>
      </c>
      <c r="O912" s="6">
        <v>0</v>
      </c>
      <c r="P912" s="10">
        <v>0</v>
      </c>
      <c r="Q912" s="11">
        <v>0</v>
      </c>
    </row>
    <row r="913" spans="1:17" x14ac:dyDescent="0.25">
      <c r="A913" s="27" t="s">
        <v>2072</v>
      </c>
      <c r="B913" s="28" t="s">
        <v>329</v>
      </c>
      <c r="C913" s="28" t="s">
        <v>1915</v>
      </c>
      <c r="D913" s="29" t="s">
        <v>2163</v>
      </c>
      <c r="E913" s="30" t="s">
        <v>2164</v>
      </c>
      <c r="F913" s="6">
        <v>0</v>
      </c>
      <c r="G913" s="10">
        <v>0</v>
      </c>
      <c r="H913" s="11">
        <v>0</v>
      </c>
      <c r="I913" s="6">
        <v>0</v>
      </c>
      <c r="J913" s="10">
        <v>0</v>
      </c>
      <c r="K913" s="11">
        <v>0</v>
      </c>
      <c r="L913" s="6">
        <v>0</v>
      </c>
      <c r="M913" s="10">
        <v>0</v>
      </c>
      <c r="N913" s="11">
        <v>0</v>
      </c>
      <c r="O913" s="6">
        <v>0</v>
      </c>
      <c r="P913" s="10">
        <v>0</v>
      </c>
      <c r="Q913" s="11">
        <v>0</v>
      </c>
    </row>
    <row r="914" spans="1:17" x14ac:dyDescent="0.25">
      <c r="A914" s="27" t="s">
        <v>2072</v>
      </c>
      <c r="B914" s="28" t="s">
        <v>329</v>
      </c>
      <c r="C914" s="28" t="s">
        <v>2165</v>
      </c>
      <c r="D914" s="29" t="s">
        <v>2166</v>
      </c>
      <c r="E914" s="30" t="s">
        <v>2167</v>
      </c>
      <c r="F914" s="6">
        <v>0</v>
      </c>
      <c r="G914" s="10">
        <v>0</v>
      </c>
      <c r="H914" s="11">
        <v>0</v>
      </c>
      <c r="I914" s="6">
        <v>0</v>
      </c>
      <c r="J914" s="10">
        <v>0</v>
      </c>
      <c r="K914" s="11">
        <v>0</v>
      </c>
      <c r="L914" s="6">
        <v>0</v>
      </c>
      <c r="M914" s="10">
        <v>0</v>
      </c>
      <c r="N914" s="11">
        <v>0</v>
      </c>
      <c r="O914" s="6">
        <v>0</v>
      </c>
      <c r="P914" s="10">
        <v>0</v>
      </c>
      <c r="Q914" s="11">
        <v>0</v>
      </c>
    </row>
    <row r="915" spans="1:17" x14ac:dyDescent="0.25">
      <c r="A915" s="27" t="s">
        <v>2072</v>
      </c>
      <c r="B915" s="28" t="s">
        <v>329</v>
      </c>
      <c r="C915" s="28" t="s">
        <v>2168</v>
      </c>
      <c r="D915" s="29" t="s">
        <v>2169</v>
      </c>
      <c r="E915" s="30" t="s">
        <v>2170</v>
      </c>
      <c r="F915" s="6">
        <v>0</v>
      </c>
      <c r="G915" s="10">
        <v>0</v>
      </c>
      <c r="H915" s="11">
        <v>0</v>
      </c>
      <c r="I915" s="6">
        <v>0</v>
      </c>
      <c r="J915" s="10">
        <v>0</v>
      </c>
      <c r="K915" s="11">
        <v>0</v>
      </c>
      <c r="L915" s="6">
        <v>0</v>
      </c>
      <c r="M915" s="10">
        <v>0</v>
      </c>
      <c r="N915" s="11">
        <v>0</v>
      </c>
      <c r="O915" s="6">
        <v>0</v>
      </c>
      <c r="P915" s="10">
        <v>0</v>
      </c>
      <c r="Q915" s="11">
        <v>0</v>
      </c>
    </row>
    <row r="916" spans="1:17" x14ac:dyDescent="0.25">
      <c r="A916" s="27" t="s">
        <v>2171</v>
      </c>
      <c r="B916" s="28" t="s">
        <v>19</v>
      </c>
      <c r="C916" s="28" t="s">
        <v>20</v>
      </c>
      <c r="D916" s="29" t="s">
        <v>2172</v>
      </c>
      <c r="E916" s="30" t="s">
        <v>2173</v>
      </c>
      <c r="F916" s="6">
        <v>46233</v>
      </c>
      <c r="G916" s="10">
        <v>0</v>
      </c>
      <c r="H916" s="11">
        <v>0</v>
      </c>
      <c r="I916" s="6">
        <v>47678</v>
      </c>
      <c r="J916" s="10">
        <v>0</v>
      </c>
      <c r="K916" s="11">
        <v>0</v>
      </c>
      <c r="L916" s="6">
        <v>23839</v>
      </c>
      <c r="M916" s="10">
        <v>0</v>
      </c>
      <c r="N916" s="11">
        <v>0</v>
      </c>
      <c r="O916" s="6">
        <v>23839</v>
      </c>
      <c r="P916" s="10">
        <v>0</v>
      </c>
      <c r="Q916" s="11">
        <v>0</v>
      </c>
    </row>
    <row r="917" spans="1:17" x14ac:dyDescent="0.25">
      <c r="A917" s="27" t="s">
        <v>2171</v>
      </c>
      <c r="B917" s="28" t="s">
        <v>23</v>
      </c>
      <c r="C917" s="28" t="s">
        <v>24</v>
      </c>
      <c r="D917" s="29" t="s">
        <v>2174</v>
      </c>
      <c r="E917" s="30" t="s">
        <v>1934</v>
      </c>
      <c r="F917" s="6">
        <v>0</v>
      </c>
      <c r="G917" s="10">
        <v>0</v>
      </c>
      <c r="H917" s="11">
        <v>0</v>
      </c>
      <c r="I917" s="6">
        <v>0</v>
      </c>
      <c r="J917" s="10">
        <v>0</v>
      </c>
      <c r="K917" s="11">
        <v>0</v>
      </c>
      <c r="L917" s="6">
        <v>0</v>
      </c>
      <c r="M917" s="10">
        <v>0</v>
      </c>
      <c r="N917" s="11">
        <v>0</v>
      </c>
      <c r="O917" s="6">
        <v>0</v>
      </c>
      <c r="P917" s="10">
        <v>0</v>
      </c>
      <c r="Q917" s="11">
        <v>0</v>
      </c>
    </row>
    <row r="918" spans="1:17" x14ac:dyDescent="0.25">
      <c r="A918" s="27" t="s">
        <v>2171</v>
      </c>
      <c r="B918" s="28" t="s">
        <v>23</v>
      </c>
      <c r="C918" s="28" t="s">
        <v>27</v>
      </c>
      <c r="D918" s="29" t="s">
        <v>2175</v>
      </c>
      <c r="E918" s="30" t="s">
        <v>2176</v>
      </c>
      <c r="F918" s="6">
        <v>0</v>
      </c>
      <c r="G918" s="10">
        <v>0</v>
      </c>
      <c r="H918" s="11">
        <v>0</v>
      </c>
      <c r="I918" s="6">
        <v>0</v>
      </c>
      <c r="J918" s="10">
        <v>0</v>
      </c>
      <c r="K918" s="11">
        <v>0</v>
      </c>
      <c r="L918" s="6">
        <v>0</v>
      </c>
      <c r="M918" s="10">
        <v>0</v>
      </c>
      <c r="N918" s="11">
        <v>0</v>
      </c>
      <c r="O918" s="6">
        <v>0</v>
      </c>
      <c r="P918" s="10">
        <v>0</v>
      </c>
      <c r="Q918" s="11">
        <v>0</v>
      </c>
    </row>
    <row r="919" spans="1:17" x14ac:dyDescent="0.25">
      <c r="A919" s="27" t="s">
        <v>2171</v>
      </c>
      <c r="B919" s="28" t="s">
        <v>23</v>
      </c>
      <c r="C919" s="28" t="s">
        <v>30</v>
      </c>
      <c r="D919" s="29" t="s">
        <v>2177</v>
      </c>
      <c r="E919" s="30" t="s">
        <v>1862</v>
      </c>
      <c r="F919" s="6">
        <v>50</v>
      </c>
      <c r="G919" s="10">
        <v>0</v>
      </c>
      <c r="H919" s="11">
        <v>0</v>
      </c>
      <c r="I919" s="6">
        <v>52</v>
      </c>
      <c r="J919" s="10">
        <v>0</v>
      </c>
      <c r="K919" s="11">
        <v>0</v>
      </c>
      <c r="L919" s="6">
        <v>26</v>
      </c>
      <c r="M919" s="10">
        <v>0</v>
      </c>
      <c r="N919" s="11">
        <v>0</v>
      </c>
      <c r="O919" s="6">
        <v>26</v>
      </c>
      <c r="P919" s="10">
        <v>0</v>
      </c>
      <c r="Q919" s="11">
        <v>0</v>
      </c>
    </row>
    <row r="920" spans="1:17" x14ac:dyDescent="0.25">
      <c r="A920" s="27" t="s">
        <v>2171</v>
      </c>
      <c r="B920" s="28" t="s">
        <v>23</v>
      </c>
      <c r="C920" s="28" t="s">
        <v>33</v>
      </c>
      <c r="D920" s="29" t="s">
        <v>2178</v>
      </c>
      <c r="E920" s="30" t="s">
        <v>1041</v>
      </c>
      <c r="F920" s="6">
        <v>40</v>
      </c>
      <c r="G920" s="10">
        <v>0</v>
      </c>
      <c r="H920" s="11">
        <v>0</v>
      </c>
      <c r="I920" s="6">
        <v>41</v>
      </c>
      <c r="J920" s="10">
        <v>0</v>
      </c>
      <c r="K920" s="11">
        <v>0</v>
      </c>
      <c r="L920" s="6">
        <v>21</v>
      </c>
      <c r="M920" s="10">
        <v>0</v>
      </c>
      <c r="N920" s="11">
        <v>0</v>
      </c>
      <c r="O920" s="6">
        <v>20</v>
      </c>
      <c r="P920" s="10">
        <v>0</v>
      </c>
      <c r="Q920" s="11">
        <v>0</v>
      </c>
    </row>
    <row r="921" spans="1:17" x14ac:dyDescent="0.25">
      <c r="A921" s="27" t="s">
        <v>2171</v>
      </c>
      <c r="B921" s="28" t="s">
        <v>23</v>
      </c>
      <c r="C921" s="28" t="s">
        <v>36</v>
      </c>
      <c r="D921" s="29" t="s">
        <v>2179</v>
      </c>
      <c r="E921" s="30" t="s">
        <v>2180</v>
      </c>
      <c r="F921" s="6">
        <v>62</v>
      </c>
      <c r="G921" s="10">
        <v>0</v>
      </c>
      <c r="H921" s="11">
        <v>0</v>
      </c>
      <c r="I921" s="6">
        <v>64</v>
      </c>
      <c r="J921" s="10">
        <v>0</v>
      </c>
      <c r="K921" s="11">
        <v>0</v>
      </c>
      <c r="L921" s="6">
        <v>32</v>
      </c>
      <c r="M921" s="10">
        <v>0</v>
      </c>
      <c r="N921" s="11">
        <v>0</v>
      </c>
      <c r="O921" s="6">
        <v>32</v>
      </c>
      <c r="P921" s="10">
        <v>0</v>
      </c>
      <c r="Q921" s="11">
        <v>0</v>
      </c>
    </row>
    <row r="922" spans="1:17" x14ac:dyDescent="0.25">
      <c r="A922" s="27" t="s">
        <v>2171</v>
      </c>
      <c r="B922" s="28" t="s">
        <v>23</v>
      </c>
      <c r="C922" s="28" t="s">
        <v>39</v>
      </c>
      <c r="D922" s="29" t="s">
        <v>2181</v>
      </c>
      <c r="E922" s="30" t="s">
        <v>211</v>
      </c>
      <c r="F922" s="6">
        <v>0</v>
      </c>
      <c r="G922" s="10">
        <v>0</v>
      </c>
      <c r="H922" s="11">
        <v>0</v>
      </c>
      <c r="I922" s="6">
        <v>0</v>
      </c>
      <c r="J922" s="10">
        <v>0</v>
      </c>
      <c r="K922" s="11">
        <v>0</v>
      </c>
      <c r="L922" s="6">
        <v>0</v>
      </c>
      <c r="M922" s="10">
        <v>0</v>
      </c>
      <c r="N922" s="11">
        <v>0</v>
      </c>
      <c r="O922" s="6">
        <v>0</v>
      </c>
      <c r="P922" s="10">
        <v>0</v>
      </c>
      <c r="Q922" s="11">
        <v>0</v>
      </c>
    </row>
    <row r="923" spans="1:17" x14ac:dyDescent="0.25">
      <c r="A923" s="27" t="s">
        <v>2171</v>
      </c>
      <c r="B923" s="28" t="s">
        <v>23</v>
      </c>
      <c r="C923" s="28" t="s">
        <v>42</v>
      </c>
      <c r="D923" s="29" t="s">
        <v>2182</v>
      </c>
      <c r="E923" s="30" t="s">
        <v>1559</v>
      </c>
      <c r="F923" s="6">
        <v>911</v>
      </c>
      <c r="G923" s="10">
        <v>625</v>
      </c>
      <c r="H923" s="11">
        <v>0</v>
      </c>
      <c r="I923" s="6">
        <v>939</v>
      </c>
      <c r="J923" s="10">
        <v>645</v>
      </c>
      <c r="K923" s="11">
        <v>0</v>
      </c>
      <c r="L923" s="6">
        <v>470</v>
      </c>
      <c r="M923" s="10">
        <v>323</v>
      </c>
      <c r="N923" s="11">
        <v>0</v>
      </c>
      <c r="O923" s="6">
        <v>469</v>
      </c>
      <c r="P923" s="10">
        <v>322</v>
      </c>
      <c r="Q923" s="11">
        <v>0</v>
      </c>
    </row>
    <row r="924" spans="1:17" x14ac:dyDescent="0.25">
      <c r="A924" s="27" t="s">
        <v>2171</v>
      </c>
      <c r="B924" s="28" t="s">
        <v>23</v>
      </c>
      <c r="C924" s="28" t="s">
        <v>45</v>
      </c>
      <c r="D924" s="29" t="s">
        <v>2183</v>
      </c>
      <c r="E924" s="30" t="s">
        <v>35</v>
      </c>
      <c r="F924" s="6">
        <v>0</v>
      </c>
      <c r="G924" s="10">
        <v>0</v>
      </c>
      <c r="H924" s="11">
        <v>0</v>
      </c>
      <c r="I924" s="6">
        <v>0</v>
      </c>
      <c r="J924" s="10">
        <v>0</v>
      </c>
      <c r="K924" s="11">
        <v>0</v>
      </c>
      <c r="L924" s="6">
        <v>0</v>
      </c>
      <c r="M924" s="10">
        <v>0</v>
      </c>
      <c r="N924" s="11">
        <v>0</v>
      </c>
      <c r="O924" s="6">
        <v>0</v>
      </c>
      <c r="P924" s="10">
        <v>0</v>
      </c>
      <c r="Q924" s="11">
        <v>0</v>
      </c>
    </row>
    <row r="925" spans="1:17" x14ac:dyDescent="0.25">
      <c r="A925" s="27" t="s">
        <v>2171</v>
      </c>
      <c r="B925" s="28" t="s">
        <v>23</v>
      </c>
      <c r="C925" s="28" t="s">
        <v>48</v>
      </c>
      <c r="D925" s="29" t="s">
        <v>2184</v>
      </c>
      <c r="E925" s="30" t="s">
        <v>471</v>
      </c>
      <c r="F925" s="6">
        <v>0</v>
      </c>
      <c r="G925" s="10">
        <v>0</v>
      </c>
      <c r="H925" s="11">
        <v>0</v>
      </c>
      <c r="I925" s="6">
        <v>0</v>
      </c>
      <c r="J925" s="10">
        <v>0</v>
      </c>
      <c r="K925" s="11">
        <v>0</v>
      </c>
      <c r="L925" s="6">
        <v>0</v>
      </c>
      <c r="M925" s="10">
        <v>0</v>
      </c>
      <c r="N925" s="11">
        <v>0</v>
      </c>
      <c r="O925" s="6">
        <v>0</v>
      </c>
      <c r="P925" s="10">
        <v>0</v>
      </c>
      <c r="Q925" s="11">
        <v>0</v>
      </c>
    </row>
    <row r="926" spans="1:17" x14ac:dyDescent="0.25">
      <c r="A926" s="27" t="s">
        <v>2171</v>
      </c>
      <c r="B926" s="28" t="s">
        <v>23</v>
      </c>
      <c r="C926" s="28" t="s">
        <v>51</v>
      </c>
      <c r="D926" s="29" t="s">
        <v>2185</v>
      </c>
      <c r="E926" s="30" t="s">
        <v>2186</v>
      </c>
      <c r="F926" s="6">
        <v>19</v>
      </c>
      <c r="G926" s="10">
        <v>0</v>
      </c>
      <c r="H926" s="11">
        <v>0</v>
      </c>
      <c r="I926" s="6">
        <v>20</v>
      </c>
      <c r="J926" s="10">
        <v>0</v>
      </c>
      <c r="K926" s="11">
        <v>0</v>
      </c>
      <c r="L926" s="6">
        <v>10</v>
      </c>
      <c r="M926" s="10">
        <v>0</v>
      </c>
      <c r="N926" s="11">
        <v>0</v>
      </c>
      <c r="O926" s="6">
        <v>10</v>
      </c>
      <c r="P926" s="10">
        <v>0</v>
      </c>
      <c r="Q926" s="11">
        <v>0</v>
      </c>
    </row>
    <row r="927" spans="1:17" x14ac:dyDescent="0.25">
      <c r="A927" s="27" t="s">
        <v>2171</v>
      </c>
      <c r="B927" s="28" t="s">
        <v>23</v>
      </c>
      <c r="C927" s="28" t="s">
        <v>54</v>
      </c>
      <c r="D927" s="29" t="s">
        <v>2187</v>
      </c>
      <c r="E927" s="30" t="s">
        <v>2188</v>
      </c>
      <c r="F927" s="6">
        <v>8</v>
      </c>
      <c r="G927" s="10">
        <v>0</v>
      </c>
      <c r="H927" s="11">
        <v>0</v>
      </c>
      <c r="I927" s="6">
        <v>8</v>
      </c>
      <c r="J927" s="10">
        <v>0</v>
      </c>
      <c r="K927" s="11">
        <v>0</v>
      </c>
      <c r="L927" s="6">
        <v>4</v>
      </c>
      <c r="M927" s="10">
        <v>0</v>
      </c>
      <c r="N927" s="11">
        <v>0</v>
      </c>
      <c r="O927" s="6">
        <v>4</v>
      </c>
      <c r="P927" s="10">
        <v>0</v>
      </c>
      <c r="Q927" s="11">
        <v>0</v>
      </c>
    </row>
    <row r="928" spans="1:17" x14ac:dyDescent="0.25">
      <c r="A928" s="27" t="s">
        <v>2171</v>
      </c>
      <c r="B928" s="28" t="s">
        <v>23</v>
      </c>
      <c r="C928" s="28" t="s">
        <v>57</v>
      </c>
      <c r="D928" s="29" t="s">
        <v>2189</v>
      </c>
      <c r="E928" s="30" t="s">
        <v>2190</v>
      </c>
      <c r="F928" s="6">
        <v>0</v>
      </c>
      <c r="G928" s="10">
        <v>0</v>
      </c>
      <c r="H928" s="11">
        <v>0</v>
      </c>
      <c r="I928" s="6">
        <v>0</v>
      </c>
      <c r="J928" s="10">
        <v>0</v>
      </c>
      <c r="K928" s="11">
        <v>0</v>
      </c>
      <c r="L928" s="6">
        <v>0</v>
      </c>
      <c r="M928" s="10">
        <v>0</v>
      </c>
      <c r="N928" s="11">
        <v>0</v>
      </c>
      <c r="O928" s="6">
        <v>0</v>
      </c>
      <c r="P928" s="10">
        <v>0</v>
      </c>
      <c r="Q928" s="11">
        <v>0</v>
      </c>
    </row>
    <row r="929" spans="1:17" x14ac:dyDescent="0.25">
      <c r="A929" s="27" t="s">
        <v>2171</v>
      </c>
      <c r="B929" s="28" t="s">
        <v>23</v>
      </c>
      <c r="C929" s="28" t="s">
        <v>119</v>
      </c>
      <c r="D929" s="29" t="s">
        <v>2191</v>
      </c>
      <c r="E929" s="30" t="s">
        <v>139</v>
      </c>
      <c r="F929" s="6">
        <v>783</v>
      </c>
      <c r="G929" s="10">
        <v>0</v>
      </c>
      <c r="H929" s="11">
        <v>0</v>
      </c>
      <c r="I929" s="6">
        <v>807</v>
      </c>
      <c r="J929" s="10">
        <v>0</v>
      </c>
      <c r="K929" s="11">
        <v>0</v>
      </c>
      <c r="L929" s="6">
        <v>404</v>
      </c>
      <c r="M929" s="10">
        <v>0</v>
      </c>
      <c r="N929" s="11">
        <v>0</v>
      </c>
      <c r="O929" s="6">
        <v>403</v>
      </c>
      <c r="P929" s="10">
        <v>0</v>
      </c>
      <c r="Q929" s="11">
        <v>0</v>
      </c>
    </row>
    <row r="930" spans="1:17" x14ac:dyDescent="0.25">
      <c r="A930" s="27" t="s">
        <v>2171</v>
      </c>
      <c r="B930" s="28" t="s">
        <v>60</v>
      </c>
      <c r="C930" s="28" t="s">
        <v>2192</v>
      </c>
      <c r="D930" s="29" t="s">
        <v>2193</v>
      </c>
      <c r="E930" s="30" t="s">
        <v>2194</v>
      </c>
      <c r="F930" s="6">
        <v>59321</v>
      </c>
      <c r="G930" s="10">
        <v>0</v>
      </c>
      <c r="H930" s="11">
        <v>0</v>
      </c>
      <c r="I930" s="6">
        <v>61175</v>
      </c>
      <c r="J930" s="10">
        <v>0</v>
      </c>
      <c r="K930" s="11">
        <v>0</v>
      </c>
      <c r="L930" s="6">
        <v>30588</v>
      </c>
      <c r="M930" s="10">
        <v>0</v>
      </c>
      <c r="N930" s="11">
        <v>0</v>
      </c>
      <c r="O930" s="6">
        <v>30587</v>
      </c>
      <c r="P930" s="10">
        <v>0</v>
      </c>
      <c r="Q930" s="11">
        <v>0</v>
      </c>
    </row>
    <row r="931" spans="1:17" x14ac:dyDescent="0.25">
      <c r="A931" s="27" t="s">
        <v>2171</v>
      </c>
      <c r="B931" s="28" t="s">
        <v>60</v>
      </c>
      <c r="C931" s="28" t="s">
        <v>1956</v>
      </c>
      <c r="D931" s="29" t="s">
        <v>2195</v>
      </c>
      <c r="E931" s="30" t="s">
        <v>1958</v>
      </c>
      <c r="F931" s="6">
        <v>2038</v>
      </c>
      <c r="G931" s="10">
        <v>0</v>
      </c>
      <c r="H931" s="11">
        <v>0</v>
      </c>
      <c r="I931" s="6">
        <v>2102</v>
      </c>
      <c r="J931" s="10">
        <v>0</v>
      </c>
      <c r="K931" s="11">
        <v>0</v>
      </c>
      <c r="L931" s="6">
        <v>1051</v>
      </c>
      <c r="M931" s="10">
        <v>0</v>
      </c>
      <c r="N931" s="11">
        <v>0</v>
      </c>
      <c r="O931" s="6">
        <v>1051</v>
      </c>
      <c r="P931" s="10">
        <v>0</v>
      </c>
      <c r="Q931" s="11">
        <v>0</v>
      </c>
    </row>
    <row r="932" spans="1:17" x14ac:dyDescent="0.25">
      <c r="A932" s="27" t="s">
        <v>2171</v>
      </c>
      <c r="B932" s="28" t="s">
        <v>60</v>
      </c>
      <c r="C932" s="28" t="s">
        <v>2196</v>
      </c>
      <c r="D932" s="29" t="s">
        <v>2197</v>
      </c>
      <c r="E932" s="30" t="s">
        <v>2198</v>
      </c>
      <c r="F932" s="6">
        <v>0</v>
      </c>
      <c r="G932" s="10">
        <v>0</v>
      </c>
      <c r="H932" s="11">
        <v>0</v>
      </c>
      <c r="I932" s="6">
        <v>0</v>
      </c>
      <c r="J932" s="10">
        <v>0</v>
      </c>
      <c r="K932" s="11">
        <v>0</v>
      </c>
      <c r="L932" s="6">
        <v>0</v>
      </c>
      <c r="M932" s="10">
        <v>0</v>
      </c>
      <c r="N932" s="11">
        <v>0</v>
      </c>
      <c r="O932" s="6">
        <v>0</v>
      </c>
      <c r="P932" s="10">
        <v>0</v>
      </c>
      <c r="Q932" s="11">
        <v>0</v>
      </c>
    </row>
    <row r="933" spans="1:17" x14ac:dyDescent="0.25">
      <c r="A933" s="27" t="s">
        <v>2171</v>
      </c>
      <c r="B933" s="28" t="s">
        <v>60</v>
      </c>
      <c r="C933" s="28" t="s">
        <v>2199</v>
      </c>
      <c r="D933" s="29" t="s">
        <v>2200</v>
      </c>
      <c r="E933" s="30" t="s">
        <v>2201</v>
      </c>
      <c r="F933" s="6">
        <v>0</v>
      </c>
      <c r="G933" s="10">
        <v>0</v>
      </c>
      <c r="H933" s="11">
        <v>0</v>
      </c>
      <c r="I933" s="6">
        <v>0</v>
      </c>
      <c r="J933" s="10">
        <v>0</v>
      </c>
      <c r="K933" s="11">
        <v>0</v>
      </c>
      <c r="L933" s="6">
        <v>0</v>
      </c>
      <c r="M933" s="10">
        <v>0</v>
      </c>
      <c r="N933" s="11">
        <v>0</v>
      </c>
      <c r="O933" s="6">
        <v>0</v>
      </c>
      <c r="P933" s="10">
        <v>0</v>
      </c>
      <c r="Q933" s="11">
        <v>0</v>
      </c>
    </row>
    <row r="934" spans="1:17" x14ac:dyDescent="0.25">
      <c r="A934" s="27" t="s">
        <v>2171</v>
      </c>
      <c r="B934" s="28" t="s">
        <v>60</v>
      </c>
      <c r="C934" s="28" t="s">
        <v>2202</v>
      </c>
      <c r="D934" s="29" t="s">
        <v>2203</v>
      </c>
      <c r="E934" s="30" t="s">
        <v>2204</v>
      </c>
      <c r="F934" s="6">
        <v>0</v>
      </c>
      <c r="G934" s="10">
        <v>0</v>
      </c>
      <c r="H934" s="11">
        <v>0</v>
      </c>
      <c r="I934" s="6">
        <v>0</v>
      </c>
      <c r="J934" s="10">
        <v>0</v>
      </c>
      <c r="K934" s="11">
        <v>0</v>
      </c>
      <c r="L934" s="6">
        <v>0</v>
      </c>
      <c r="M934" s="10">
        <v>0</v>
      </c>
      <c r="N934" s="11">
        <v>0</v>
      </c>
      <c r="O934" s="6">
        <v>0</v>
      </c>
      <c r="P934" s="10">
        <v>0</v>
      </c>
      <c r="Q934" s="11">
        <v>0</v>
      </c>
    </row>
    <row r="935" spans="1:17" x14ac:dyDescent="0.25">
      <c r="A935" s="27" t="s">
        <v>2171</v>
      </c>
      <c r="B935" s="28" t="s">
        <v>60</v>
      </c>
      <c r="C935" s="28" t="s">
        <v>439</v>
      </c>
      <c r="D935" s="29" t="s">
        <v>2205</v>
      </c>
      <c r="E935" s="30" t="s">
        <v>2206</v>
      </c>
      <c r="F935" s="6">
        <v>0</v>
      </c>
      <c r="G935" s="10">
        <v>0</v>
      </c>
      <c r="H935" s="11">
        <v>0</v>
      </c>
      <c r="I935" s="6">
        <v>0</v>
      </c>
      <c r="J935" s="10">
        <v>0</v>
      </c>
      <c r="K935" s="11">
        <v>0</v>
      </c>
      <c r="L935" s="6">
        <v>0</v>
      </c>
      <c r="M935" s="10">
        <v>0</v>
      </c>
      <c r="N935" s="11">
        <v>0</v>
      </c>
      <c r="O935" s="6">
        <v>0</v>
      </c>
      <c r="P935" s="10">
        <v>0</v>
      </c>
      <c r="Q935" s="11">
        <v>0</v>
      </c>
    </row>
    <row r="936" spans="1:17" x14ac:dyDescent="0.25">
      <c r="A936" s="27" t="s">
        <v>2171</v>
      </c>
      <c r="B936" s="28" t="s">
        <v>60</v>
      </c>
      <c r="C936" s="28" t="s">
        <v>2207</v>
      </c>
      <c r="D936" s="29" t="s">
        <v>2208</v>
      </c>
      <c r="E936" s="30" t="s">
        <v>2209</v>
      </c>
      <c r="F936" s="6">
        <v>518</v>
      </c>
      <c r="G936" s="10">
        <v>0</v>
      </c>
      <c r="H936" s="11">
        <v>0</v>
      </c>
      <c r="I936" s="6">
        <v>534</v>
      </c>
      <c r="J936" s="10">
        <v>0</v>
      </c>
      <c r="K936" s="11">
        <v>0</v>
      </c>
      <c r="L936" s="6">
        <v>267</v>
      </c>
      <c r="M936" s="10">
        <v>0</v>
      </c>
      <c r="N936" s="11">
        <v>0</v>
      </c>
      <c r="O936" s="6">
        <v>267</v>
      </c>
      <c r="P936" s="10">
        <v>0</v>
      </c>
      <c r="Q936" s="11">
        <v>0</v>
      </c>
    </row>
    <row r="937" spans="1:17" x14ac:dyDescent="0.25">
      <c r="A937" s="27" t="s">
        <v>2171</v>
      </c>
      <c r="B937" s="28" t="s">
        <v>60</v>
      </c>
      <c r="C937" s="28" t="s">
        <v>2210</v>
      </c>
      <c r="D937" s="29" t="s">
        <v>2211</v>
      </c>
      <c r="E937" s="30" t="s">
        <v>2212</v>
      </c>
      <c r="F937" s="6">
        <v>17631</v>
      </c>
      <c r="G937" s="10">
        <v>0</v>
      </c>
      <c r="H937" s="11">
        <v>0</v>
      </c>
      <c r="I937" s="6">
        <v>18182</v>
      </c>
      <c r="J937" s="10">
        <v>0</v>
      </c>
      <c r="K937" s="11">
        <v>0</v>
      </c>
      <c r="L937" s="6">
        <v>9091</v>
      </c>
      <c r="M937" s="10">
        <v>0</v>
      </c>
      <c r="N937" s="11">
        <v>0</v>
      </c>
      <c r="O937" s="6">
        <v>9091</v>
      </c>
      <c r="P937" s="10">
        <v>0</v>
      </c>
      <c r="Q937" s="11">
        <v>0</v>
      </c>
    </row>
    <row r="938" spans="1:17" x14ac:dyDescent="0.25">
      <c r="A938" s="27" t="s">
        <v>2171</v>
      </c>
      <c r="B938" s="28" t="s">
        <v>60</v>
      </c>
      <c r="C938" s="28" t="s">
        <v>2213</v>
      </c>
      <c r="D938" s="29" t="s">
        <v>2214</v>
      </c>
      <c r="E938" s="30" t="s">
        <v>2215</v>
      </c>
      <c r="F938" s="6">
        <v>650</v>
      </c>
      <c r="G938" s="10">
        <v>0</v>
      </c>
      <c r="H938" s="11">
        <v>0</v>
      </c>
      <c r="I938" s="6">
        <v>670</v>
      </c>
      <c r="J938" s="10">
        <v>0</v>
      </c>
      <c r="K938" s="11">
        <v>0</v>
      </c>
      <c r="L938" s="6">
        <v>335</v>
      </c>
      <c r="M938" s="10">
        <v>0</v>
      </c>
      <c r="N938" s="11">
        <v>0</v>
      </c>
      <c r="O938" s="6">
        <v>335</v>
      </c>
      <c r="P938" s="10">
        <v>0</v>
      </c>
      <c r="Q938" s="11">
        <v>0</v>
      </c>
    </row>
    <row r="939" spans="1:17" x14ac:dyDescent="0.25">
      <c r="A939" s="27" t="s">
        <v>2171</v>
      </c>
      <c r="B939" s="28" t="s">
        <v>60</v>
      </c>
      <c r="C939" s="28" t="s">
        <v>2216</v>
      </c>
      <c r="D939" s="29" t="s">
        <v>2217</v>
      </c>
      <c r="E939" s="30" t="s">
        <v>2218</v>
      </c>
      <c r="F939" s="6">
        <v>847</v>
      </c>
      <c r="G939" s="10">
        <v>0</v>
      </c>
      <c r="H939" s="11">
        <v>0</v>
      </c>
      <c r="I939" s="6">
        <v>873</v>
      </c>
      <c r="J939" s="10">
        <v>0</v>
      </c>
      <c r="K939" s="11">
        <v>0</v>
      </c>
      <c r="L939" s="6">
        <v>437</v>
      </c>
      <c r="M939" s="10">
        <v>0</v>
      </c>
      <c r="N939" s="11">
        <v>0</v>
      </c>
      <c r="O939" s="6">
        <v>436</v>
      </c>
      <c r="P939" s="10">
        <v>0</v>
      </c>
      <c r="Q939" s="11">
        <v>0</v>
      </c>
    </row>
    <row r="940" spans="1:17" x14ac:dyDescent="0.25">
      <c r="A940" s="27" t="s">
        <v>2171</v>
      </c>
      <c r="B940" s="28" t="s">
        <v>60</v>
      </c>
      <c r="C940" s="28" t="s">
        <v>2219</v>
      </c>
      <c r="D940" s="29" t="s">
        <v>2220</v>
      </c>
      <c r="E940" s="30" t="s">
        <v>2221</v>
      </c>
      <c r="F940" s="6">
        <v>0</v>
      </c>
      <c r="G940" s="10">
        <v>0</v>
      </c>
      <c r="H940" s="11">
        <v>0</v>
      </c>
      <c r="I940" s="6">
        <v>0</v>
      </c>
      <c r="J940" s="10">
        <v>0</v>
      </c>
      <c r="K940" s="11">
        <v>0</v>
      </c>
      <c r="L940" s="6">
        <v>0</v>
      </c>
      <c r="M940" s="10">
        <v>0</v>
      </c>
      <c r="N940" s="11">
        <v>0</v>
      </c>
      <c r="O940" s="6">
        <v>0</v>
      </c>
      <c r="P940" s="10">
        <v>0</v>
      </c>
      <c r="Q940" s="11">
        <v>0</v>
      </c>
    </row>
    <row r="941" spans="1:17" x14ac:dyDescent="0.25">
      <c r="A941" s="27" t="s">
        <v>2171</v>
      </c>
      <c r="B941" s="28" t="s">
        <v>60</v>
      </c>
      <c r="C941" s="28" t="s">
        <v>2222</v>
      </c>
      <c r="D941" s="29" t="s">
        <v>2223</v>
      </c>
      <c r="E941" s="30" t="s">
        <v>2224</v>
      </c>
      <c r="F941" s="6">
        <v>324</v>
      </c>
      <c r="G941" s="10">
        <v>0</v>
      </c>
      <c r="H941" s="11">
        <v>0</v>
      </c>
      <c r="I941" s="6">
        <v>334</v>
      </c>
      <c r="J941" s="10">
        <v>0</v>
      </c>
      <c r="K941" s="11">
        <v>0</v>
      </c>
      <c r="L941" s="6">
        <v>167</v>
      </c>
      <c r="M941" s="10">
        <v>0</v>
      </c>
      <c r="N941" s="11">
        <v>0</v>
      </c>
      <c r="O941" s="6">
        <v>167</v>
      </c>
      <c r="P941" s="10">
        <v>0</v>
      </c>
      <c r="Q941" s="11">
        <v>0</v>
      </c>
    </row>
    <row r="942" spans="1:17" x14ac:dyDescent="0.25">
      <c r="A942" s="27" t="s">
        <v>2171</v>
      </c>
      <c r="B942" s="28" t="s">
        <v>60</v>
      </c>
      <c r="C942" s="28" t="s">
        <v>2225</v>
      </c>
      <c r="D942" s="29" t="s">
        <v>2226</v>
      </c>
      <c r="E942" s="30" t="s">
        <v>2227</v>
      </c>
      <c r="F942" s="6">
        <v>371</v>
      </c>
      <c r="G942" s="10">
        <v>0</v>
      </c>
      <c r="H942" s="11">
        <v>0</v>
      </c>
      <c r="I942" s="6">
        <v>383</v>
      </c>
      <c r="J942" s="10">
        <v>0</v>
      </c>
      <c r="K942" s="11">
        <v>0</v>
      </c>
      <c r="L942" s="6">
        <v>192</v>
      </c>
      <c r="M942" s="10">
        <v>0</v>
      </c>
      <c r="N942" s="11">
        <v>0</v>
      </c>
      <c r="O942" s="6">
        <v>191</v>
      </c>
      <c r="P942" s="10">
        <v>0</v>
      </c>
      <c r="Q942" s="11">
        <v>0</v>
      </c>
    </row>
    <row r="943" spans="1:17" x14ac:dyDescent="0.25">
      <c r="A943" s="27" t="s">
        <v>2171</v>
      </c>
      <c r="B943" s="28" t="s">
        <v>60</v>
      </c>
      <c r="C943" s="28" t="s">
        <v>2228</v>
      </c>
      <c r="D943" s="29" t="s">
        <v>2229</v>
      </c>
      <c r="E943" s="30" t="s">
        <v>2230</v>
      </c>
      <c r="F943" s="6">
        <v>0</v>
      </c>
      <c r="G943" s="10">
        <v>0</v>
      </c>
      <c r="H943" s="11">
        <v>0</v>
      </c>
      <c r="I943" s="6">
        <v>0</v>
      </c>
      <c r="J943" s="10">
        <v>0</v>
      </c>
      <c r="K943" s="11">
        <v>0</v>
      </c>
      <c r="L943" s="6">
        <v>0</v>
      </c>
      <c r="M943" s="10">
        <v>0</v>
      </c>
      <c r="N943" s="11">
        <v>0</v>
      </c>
      <c r="O943" s="6">
        <v>0</v>
      </c>
      <c r="P943" s="10">
        <v>0</v>
      </c>
      <c r="Q943" s="11">
        <v>0</v>
      </c>
    </row>
    <row r="944" spans="1:17" x14ac:dyDescent="0.25">
      <c r="A944" s="27" t="s">
        <v>2171</v>
      </c>
      <c r="B944" s="28" t="s">
        <v>60</v>
      </c>
      <c r="C944" s="28" t="s">
        <v>2231</v>
      </c>
      <c r="D944" s="29" t="s">
        <v>2232</v>
      </c>
      <c r="E944" s="30" t="s">
        <v>2233</v>
      </c>
      <c r="F944" s="6">
        <v>0</v>
      </c>
      <c r="G944" s="10">
        <v>0</v>
      </c>
      <c r="H944" s="11">
        <v>0</v>
      </c>
      <c r="I944" s="6">
        <v>0</v>
      </c>
      <c r="J944" s="10">
        <v>0</v>
      </c>
      <c r="K944" s="11">
        <v>0</v>
      </c>
      <c r="L944" s="6">
        <v>0</v>
      </c>
      <c r="M944" s="10">
        <v>0</v>
      </c>
      <c r="N944" s="11">
        <v>0</v>
      </c>
      <c r="O944" s="6">
        <v>0</v>
      </c>
      <c r="P944" s="10">
        <v>0</v>
      </c>
      <c r="Q944" s="11">
        <v>0</v>
      </c>
    </row>
    <row r="945" spans="1:17" x14ac:dyDescent="0.25">
      <c r="A945" s="27" t="s">
        <v>2171</v>
      </c>
      <c r="B945" s="28" t="s">
        <v>60</v>
      </c>
      <c r="C945" s="28" t="s">
        <v>2234</v>
      </c>
      <c r="D945" s="29" t="s">
        <v>2235</v>
      </c>
      <c r="E945" s="30" t="s">
        <v>2236</v>
      </c>
      <c r="F945" s="6">
        <v>0</v>
      </c>
      <c r="G945" s="10">
        <v>0</v>
      </c>
      <c r="H945" s="11">
        <v>0</v>
      </c>
      <c r="I945" s="6">
        <v>0</v>
      </c>
      <c r="J945" s="10">
        <v>0</v>
      </c>
      <c r="K945" s="11">
        <v>0</v>
      </c>
      <c r="L945" s="6">
        <v>0</v>
      </c>
      <c r="M945" s="10">
        <v>0</v>
      </c>
      <c r="N945" s="11">
        <v>0</v>
      </c>
      <c r="O945" s="6">
        <v>0</v>
      </c>
      <c r="P945" s="10">
        <v>0</v>
      </c>
      <c r="Q945" s="11">
        <v>0</v>
      </c>
    </row>
    <row r="946" spans="1:17" x14ac:dyDescent="0.25">
      <c r="A946" s="27" t="s">
        <v>2171</v>
      </c>
      <c r="B946" s="28" t="s">
        <v>73</v>
      </c>
      <c r="C946" s="28" t="s">
        <v>2237</v>
      </c>
      <c r="D946" s="29" t="s">
        <v>2238</v>
      </c>
      <c r="E946" s="30" t="s">
        <v>2239</v>
      </c>
      <c r="F946" s="6">
        <v>1881</v>
      </c>
      <c r="G946" s="10">
        <v>0</v>
      </c>
      <c r="H946" s="11">
        <v>0</v>
      </c>
      <c r="I946" s="6">
        <v>1940</v>
      </c>
      <c r="J946" s="10">
        <v>0</v>
      </c>
      <c r="K946" s="11">
        <v>0</v>
      </c>
      <c r="L946" s="6">
        <v>970</v>
      </c>
      <c r="M946" s="10">
        <v>0</v>
      </c>
      <c r="N946" s="11">
        <v>0</v>
      </c>
      <c r="O946" s="6">
        <v>970</v>
      </c>
      <c r="P946" s="10">
        <v>0</v>
      </c>
      <c r="Q946" s="11">
        <v>0</v>
      </c>
    </row>
    <row r="947" spans="1:17" x14ac:dyDescent="0.25">
      <c r="A947" s="27" t="s">
        <v>2171</v>
      </c>
      <c r="B947" s="28" t="s">
        <v>73</v>
      </c>
      <c r="C947" s="28" t="s">
        <v>2240</v>
      </c>
      <c r="D947" s="29" t="s">
        <v>2241</v>
      </c>
      <c r="E947" s="30" t="s">
        <v>2242</v>
      </c>
      <c r="F947" s="6">
        <v>4190</v>
      </c>
      <c r="G947" s="10">
        <v>0</v>
      </c>
      <c r="H947" s="11">
        <v>0</v>
      </c>
      <c r="I947" s="6">
        <v>4321</v>
      </c>
      <c r="J947" s="10">
        <v>0</v>
      </c>
      <c r="K947" s="11">
        <v>0</v>
      </c>
      <c r="L947" s="6">
        <v>2161</v>
      </c>
      <c r="M947" s="10">
        <v>0</v>
      </c>
      <c r="N947" s="11">
        <v>0</v>
      </c>
      <c r="O947" s="6">
        <v>2160</v>
      </c>
      <c r="P947" s="10">
        <v>0</v>
      </c>
      <c r="Q947" s="11">
        <v>0</v>
      </c>
    </row>
    <row r="948" spans="1:17" x14ac:dyDescent="0.25">
      <c r="A948" s="27" t="s">
        <v>2171</v>
      </c>
      <c r="B948" s="28" t="s">
        <v>73</v>
      </c>
      <c r="C948" s="28" t="s">
        <v>2243</v>
      </c>
      <c r="D948" s="29" t="s">
        <v>2244</v>
      </c>
      <c r="E948" s="30" t="s">
        <v>2245</v>
      </c>
      <c r="F948" s="6">
        <v>2613</v>
      </c>
      <c r="G948" s="10">
        <v>0</v>
      </c>
      <c r="H948" s="11">
        <v>0</v>
      </c>
      <c r="I948" s="6">
        <v>2695</v>
      </c>
      <c r="J948" s="10">
        <v>0</v>
      </c>
      <c r="K948" s="11">
        <v>0</v>
      </c>
      <c r="L948" s="6">
        <v>1348</v>
      </c>
      <c r="M948" s="10">
        <v>0</v>
      </c>
      <c r="N948" s="11">
        <v>0</v>
      </c>
      <c r="O948" s="6">
        <v>1347</v>
      </c>
      <c r="P948" s="10">
        <v>0</v>
      </c>
      <c r="Q948" s="11">
        <v>0</v>
      </c>
    </row>
    <row r="949" spans="1:17" x14ac:dyDescent="0.25">
      <c r="A949" s="27" t="s">
        <v>2171</v>
      </c>
      <c r="B949" s="28" t="s">
        <v>73</v>
      </c>
      <c r="C949" s="28" t="s">
        <v>2246</v>
      </c>
      <c r="D949" s="29" t="s">
        <v>2247</v>
      </c>
      <c r="E949" s="30" t="s">
        <v>2248</v>
      </c>
      <c r="F949" s="6">
        <v>95460</v>
      </c>
      <c r="G949" s="10">
        <v>0</v>
      </c>
      <c r="H949" s="11">
        <v>0</v>
      </c>
      <c r="I949" s="6">
        <v>98443</v>
      </c>
      <c r="J949" s="10">
        <v>0</v>
      </c>
      <c r="K949" s="11">
        <v>0</v>
      </c>
      <c r="L949" s="6">
        <v>49222</v>
      </c>
      <c r="M949" s="10">
        <v>0</v>
      </c>
      <c r="N949" s="11">
        <v>0</v>
      </c>
      <c r="O949" s="6">
        <v>49221</v>
      </c>
      <c r="P949" s="10">
        <v>0</v>
      </c>
      <c r="Q949" s="11">
        <v>0</v>
      </c>
    </row>
    <row r="950" spans="1:17" x14ac:dyDescent="0.25">
      <c r="A950" s="27" t="s">
        <v>2171</v>
      </c>
      <c r="B950" s="28" t="s">
        <v>73</v>
      </c>
      <c r="C950" s="28" t="s">
        <v>2249</v>
      </c>
      <c r="D950" s="29" t="s">
        <v>2250</v>
      </c>
      <c r="E950" s="30" t="s">
        <v>2251</v>
      </c>
      <c r="F950" s="6">
        <v>48543</v>
      </c>
      <c r="G950" s="10">
        <v>0</v>
      </c>
      <c r="H950" s="11">
        <v>0</v>
      </c>
      <c r="I950" s="6">
        <v>50060</v>
      </c>
      <c r="J950" s="10">
        <v>0</v>
      </c>
      <c r="K950" s="11">
        <v>0</v>
      </c>
      <c r="L950" s="6">
        <v>25030</v>
      </c>
      <c r="M950" s="10">
        <v>0</v>
      </c>
      <c r="N950" s="11">
        <v>0</v>
      </c>
      <c r="O950" s="6">
        <v>25030</v>
      </c>
      <c r="P950" s="10">
        <v>0</v>
      </c>
      <c r="Q950" s="11">
        <v>0</v>
      </c>
    </row>
    <row r="951" spans="1:17" x14ac:dyDescent="0.25">
      <c r="A951" s="27" t="s">
        <v>2171</v>
      </c>
      <c r="B951" s="28" t="s">
        <v>73</v>
      </c>
      <c r="C951" s="28" t="s">
        <v>2252</v>
      </c>
      <c r="D951" s="29" t="s">
        <v>2253</v>
      </c>
      <c r="E951" s="30" t="s">
        <v>2254</v>
      </c>
      <c r="F951" s="6">
        <v>0</v>
      </c>
      <c r="G951" s="10">
        <v>0</v>
      </c>
      <c r="H951" s="11">
        <v>0</v>
      </c>
      <c r="I951" s="6">
        <v>0</v>
      </c>
      <c r="J951" s="10">
        <v>0</v>
      </c>
      <c r="K951" s="11">
        <v>0</v>
      </c>
      <c r="L951" s="6">
        <v>0</v>
      </c>
      <c r="M951" s="10">
        <v>0</v>
      </c>
      <c r="N951" s="11">
        <v>0</v>
      </c>
      <c r="O951" s="6">
        <v>0</v>
      </c>
      <c r="P951" s="10">
        <v>0</v>
      </c>
      <c r="Q951" s="11">
        <v>0</v>
      </c>
    </row>
    <row r="952" spans="1:17" x14ac:dyDescent="0.25">
      <c r="A952" s="27" t="s">
        <v>2171</v>
      </c>
      <c r="B952" s="28" t="s">
        <v>73</v>
      </c>
      <c r="C952" s="28" t="s">
        <v>2255</v>
      </c>
      <c r="D952" s="29" t="s">
        <v>2256</v>
      </c>
      <c r="E952" s="30" t="s">
        <v>2257</v>
      </c>
      <c r="F952" s="6">
        <v>0</v>
      </c>
      <c r="G952" s="10">
        <v>0</v>
      </c>
      <c r="H952" s="11">
        <v>0</v>
      </c>
      <c r="I952" s="6">
        <v>0</v>
      </c>
      <c r="J952" s="10">
        <v>0</v>
      </c>
      <c r="K952" s="11">
        <v>0</v>
      </c>
      <c r="L952" s="6">
        <v>0</v>
      </c>
      <c r="M952" s="10">
        <v>0</v>
      </c>
      <c r="N952" s="11">
        <v>0</v>
      </c>
      <c r="O952" s="6">
        <v>0</v>
      </c>
      <c r="P952" s="10">
        <v>0</v>
      </c>
      <c r="Q952" s="11">
        <v>0</v>
      </c>
    </row>
    <row r="953" spans="1:17" x14ac:dyDescent="0.25">
      <c r="A953" s="27" t="s">
        <v>2171</v>
      </c>
      <c r="B953" s="28" t="s">
        <v>83</v>
      </c>
      <c r="C953" s="28" t="s">
        <v>2258</v>
      </c>
      <c r="D953" s="29" t="s">
        <v>2259</v>
      </c>
      <c r="E953" s="30" t="s">
        <v>2260</v>
      </c>
      <c r="F953" s="6">
        <v>2191</v>
      </c>
      <c r="G953" s="10">
        <v>0</v>
      </c>
      <c r="H953" s="11">
        <v>0</v>
      </c>
      <c r="I953" s="6">
        <v>2259</v>
      </c>
      <c r="J953" s="10">
        <v>0</v>
      </c>
      <c r="K953" s="11">
        <v>0</v>
      </c>
      <c r="L953" s="6">
        <v>1130</v>
      </c>
      <c r="M953" s="10">
        <v>0</v>
      </c>
      <c r="N953" s="11">
        <v>0</v>
      </c>
      <c r="O953" s="6">
        <v>1129</v>
      </c>
      <c r="P953" s="10">
        <v>0</v>
      </c>
      <c r="Q953" s="11">
        <v>0</v>
      </c>
    </row>
    <row r="954" spans="1:17" x14ac:dyDescent="0.25">
      <c r="A954" s="27" t="s">
        <v>2171</v>
      </c>
      <c r="B954" s="28" t="s">
        <v>83</v>
      </c>
      <c r="C954" s="28" t="s">
        <v>2261</v>
      </c>
      <c r="D954" s="29" t="s">
        <v>2262</v>
      </c>
      <c r="E954" s="30" t="s">
        <v>2263</v>
      </c>
      <c r="F954" s="6">
        <v>144</v>
      </c>
      <c r="G954" s="10">
        <v>0</v>
      </c>
      <c r="H954" s="11">
        <v>0</v>
      </c>
      <c r="I954" s="6">
        <v>148</v>
      </c>
      <c r="J954" s="10">
        <v>0</v>
      </c>
      <c r="K954" s="11">
        <v>0</v>
      </c>
      <c r="L954" s="6">
        <v>74</v>
      </c>
      <c r="M954" s="10">
        <v>0</v>
      </c>
      <c r="N954" s="11">
        <v>0</v>
      </c>
      <c r="O954" s="6">
        <v>74</v>
      </c>
      <c r="P954" s="10">
        <v>0</v>
      </c>
      <c r="Q954" s="11">
        <v>0</v>
      </c>
    </row>
    <row r="955" spans="1:17" x14ac:dyDescent="0.25">
      <c r="A955" s="27" t="s">
        <v>2171</v>
      </c>
      <c r="B955" s="28" t="s">
        <v>83</v>
      </c>
      <c r="C955" s="28" t="s">
        <v>2264</v>
      </c>
      <c r="D955" s="29" t="s">
        <v>2265</v>
      </c>
      <c r="E955" s="30" t="s">
        <v>2266</v>
      </c>
      <c r="F955" s="6">
        <v>17</v>
      </c>
      <c r="G955" s="10">
        <v>0</v>
      </c>
      <c r="H955" s="11">
        <v>0</v>
      </c>
      <c r="I955" s="6">
        <v>18</v>
      </c>
      <c r="J955" s="10">
        <v>0</v>
      </c>
      <c r="K955" s="11">
        <v>0</v>
      </c>
      <c r="L955" s="6">
        <v>9</v>
      </c>
      <c r="M955" s="10">
        <v>0</v>
      </c>
      <c r="N955" s="11">
        <v>0</v>
      </c>
      <c r="O955" s="6">
        <v>9</v>
      </c>
      <c r="P955" s="10">
        <v>0</v>
      </c>
      <c r="Q955" s="11">
        <v>0</v>
      </c>
    </row>
    <row r="956" spans="1:17" x14ac:dyDescent="0.25">
      <c r="A956" s="27" t="s">
        <v>2171</v>
      </c>
      <c r="B956" s="28" t="s">
        <v>83</v>
      </c>
      <c r="C956" s="28" t="s">
        <v>2267</v>
      </c>
      <c r="D956" s="29" t="s">
        <v>2268</v>
      </c>
      <c r="E956" s="30" t="s">
        <v>2269</v>
      </c>
      <c r="F956" s="6">
        <v>1926</v>
      </c>
      <c r="G956" s="10">
        <v>0</v>
      </c>
      <c r="H956" s="11">
        <v>0</v>
      </c>
      <c r="I956" s="6">
        <v>1986</v>
      </c>
      <c r="J956" s="10">
        <v>0</v>
      </c>
      <c r="K956" s="11">
        <v>0</v>
      </c>
      <c r="L956" s="6">
        <v>993</v>
      </c>
      <c r="M956" s="10">
        <v>0</v>
      </c>
      <c r="N956" s="11">
        <v>0</v>
      </c>
      <c r="O956" s="6">
        <v>993</v>
      </c>
      <c r="P956" s="10">
        <v>0</v>
      </c>
      <c r="Q956" s="11">
        <v>0</v>
      </c>
    </row>
    <row r="957" spans="1:17" x14ac:dyDescent="0.25">
      <c r="A957" s="27" t="s">
        <v>2171</v>
      </c>
      <c r="B957" s="28" t="s">
        <v>89</v>
      </c>
      <c r="C957" s="28" t="s">
        <v>2270</v>
      </c>
      <c r="D957" s="29" t="s">
        <v>2271</v>
      </c>
      <c r="E957" s="30" t="s">
        <v>2272</v>
      </c>
      <c r="F957" s="6">
        <v>0</v>
      </c>
      <c r="G957" s="10">
        <v>0</v>
      </c>
      <c r="H957" s="11">
        <v>0</v>
      </c>
      <c r="I957" s="6">
        <v>0</v>
      </c>
      <c r="J957" s="10">
        <v>0</v>
      </c>
      <c r="K957" s="11">
        <v>0</v>
      </c>
      <c r="L957" s="6">
        <v>0</v>
      </c>
      <c r="M957" s="10">
        <v>0</v>
      </c>
      <c r="N957" s="11">
        <v>0</v>
      </c>
      <c r="O957" s="6">
        <v>0</v>
      </c>
      <c r="P957" s="10">
        <v>0</v>
      </c>
      <c r="Q957" s="11">
        <v>0</v>
      </c>
    </row>
    <row r="958" spans="1:17" x14ac:dyDescent="0.25">
      <c r="A958" s="27" t="s">
        <v>2171</v>
      </c>
      <c r="B958" s="28" t="s">
        <v>329</v>
      </c>
      <c r="C958" s="28" t="s">
        <v>977</v>
      </c>
      <c r="D958" s="29" t="s">
        <v>2273</v>
      </c>
      <c r="E958" s="30" t="s">
        <v>2274</v>
      </c>
      <c r="F958" s="6">
        <v>0</v>
      </c>
      <c r="G958" s="10">
        <v>0</v>
      </c>
      <c r="H958" s="11">
        <v>0</v>
      </c>
      <c r="I958" s="6">
        <v>0</v>
      </c>
      <c r="J958" s="10">
        <v>0</v>
      </c>
      <c r="K958" s="11">
        <v>0</v>
      </c>
      <c r="L958" s="6">
        <v>0</v>
      </c>
      <c r="M958" s="10">
        <v>0</v>
      </c>
      <c r="N958" s="11">
        <v>0</v>
      </c>
      <c r="O958" s="6">
        <v>0</v>
      </c>
      <c r="P958" s="10">
        <v>0</v>
      </c>
      <c r="Q958" s="11">
        <v>0</v>
      </c>
    </row>
    <row r="959" spans="1:17" x14ac:dyDescent="0.25">
      <c r="A959" s="27" t="s">
        <v>2275</v>
      </c>
      <c r="B959" s="28" t="s">
        <v>19</v>
      </c>
      <c r="C959" s="28" t="s">
        <v>20</v>
      </c>
      <c r="D959" s="29" t="s">
        <v>2276</v>
      </c>
      <c r="E959" s="30" t="s">
        <v>2277</v>
      </c>
      <c r="F959" s="6">
        <v>63789</v>
      </c>
      <c r="G959" s="10">
        <v>0</v>
      </c>
      <c r="H959" s="11">
        <v>0</v>
      </c>
      <c r="I959" s="6">
        <v>65782</v>
      </c>
      <c r="J959" s="10">
        <v>0</v>
      </c>
      <c r="K959" s="11">
        <v>0</v>
      </c>
      <c r="L959" s="6">
        <v>32891</v>
      </c>
      <c r="M959" s="10">
        <v>0</v>
      </c>
      <c r="N959" s="11">
        <v>0</v>
      </c>
      <c r="O959" s="6">
        <v>32891</v>
      </c>
      <c r="P959" s="10">
        <v>0</v>
      </c>
      <c r="Q959" s="11">
        <v>0</v>
      </c>
    </row>
    <row r="960" spans="1:17" x14ac:dyDescent="0.25">
      <c r="A960" s="27" t="s">
        <v>2275</v>
      </c>
      <c r="B960" s="28" t="s">
        <v>23</v>
      </c>
      <c r="C960" s="28" t="s">
        <v>24</v>
      </c>
      <c r="D960" s="29" t="s">
        <v>2278</v>
      </c>
      <c r="E960" s="30" t="s">
        <v>266</v>
      </c>
      <c r="F960" s="6">
        <v>6981</v>
      </c>
      <c r="G960" s="10">
        <v>0</v>
      </c>
      <c r="H960" s="11">
        <v>0</v>
      </c>
      <c r="I960" s="6">
        <v>7199</v>
      </c>
      <c r="J960" s="10">
        <v>0</v>
      </c>
      <c r="K960" s="11">
        <v>0</v>
      </c>
      <c r="L960" s="6">
        <v>3600</v>
      </c>
      <c r="M960" s="10">
        <v>0</v>
      </c>
      <c r="N960" s="11">
        <v>0</v>
      </c>
      <c r="O960" s="6">
        <v>3599</v>
      </c>
      <c r="P960" s="10">
        <v>0</v>
      </c>
      <c r="Q960" s="11">
        <v>0</v>
      </c>
    </row>
    <row r="961" spans="1:17" x14ac:dyDescent="0.25">
      <c r="A961" s="27" t="s">
        <v>2275</v>
      </c>
      <c r="B961" s="28" t="s">
        <v>23</v>
      </c>
      <c r="C961" s="28" t="s">
        <v>27</v>
      </c>
      <c r="D961" s="29" t="s">
        <v>2279</v>
      </c>
      <c r="E961" s="30" t="s">
        <v>201</v>
      </c>
      <c r="F961" s="6">
        <v>0</v>
      </c>
      <c r="G961" s="10">
        <v>0</v>
      </c>
      <c r="H961" s="11">
        <v>0</v>
      </c>
      <c r="I961" s="6">
        <v>0</v>
      </c>
      <c r="J961" s="10">
        <v>0</v>
      </c>
      <c r="K961" s="11">
        <v>0</v>
      </c>
      <c r="L961" s="6">
        <v>0</v>
      </c>
      <c r="M961" s="10">
        <v>0</v>
      </c>
      <c r="N961" s="11">
        <v>0</v>
      </c>
      <c r="O961" s="6">
        <v>0</v>
      </c>
      <c r="P961" s="10">
        <v>0</v>
      </c>
      <c r="Q961" s="11">
        <v>0</v>
      </c>
    </row>
    <row r="962" spans="1:17" x14ac:dyDescent="0.25">
      <c r="A962" s="27" t="s">
        <v>2275</v>
      </c>
      <c r="B962" s="28" t="s">
        <v>23</v>
      </c>
      <c r="C962" s="28" t="s">
        <v>30</v>
      </c>
      <c r="D962" s="29" t="s">
        <v>2280</v>
      </c>
      <c r="E962" s="30" t="s">
        <v>2281</v>
      </c>
      <c r="F962" s="6">
        <v>0</v>
      </c>
      <c r="G962" s="10">
        <v>0</v>
      </c>
      <c r="H962" s="11">
        <v>0</v>
      </c>
      <c r="I962" s="6">
        <v>0</v>
      </c>
      <c r="J962" s="10">
        <v>0</v>
      </c>
      <c r="K962" s="11">
        <v>0</v>
      </c>
      <c r="L962" s="6">
        <v>0</v>
      </c>
      <c r="M962" s="10">
        <v>0</v>
      </c>
      <c r="N962" s="11">
        <v>0</v>
      </c>
      <c r="O962" s="6">
        <v>0</v>
      </c>
      <c r="P962" s="10">
        <v>0</v>
      </c>
      <c r="Q962" s="11">
        <v>0</v>
      </c>
    </row>
    <row r="963" spans="1:17" x14ac:dyDescent="0.25">
      <c r="A963" s="27" t="s">
        <v>2275</v>
      </c>
      <c r="B963" s="28" t="s">
        <v>23</v>
      </c>
      <c r="C963" s="28" t="s">
        <v>33</v>
      </c>
      <c r="D963" s="29" t="s">
        <v>2282</v>
      </c>
      <c r="E963" s="30" t="s">
        <v>211</v>
      </c>
      <c r="F963" s="6">
        <v>0</v>
      </c>
      <c r="G963" s="10">
        <v>0</v>
      </c>
      <c r="H963" s="11">
        <v>0</v>
      </c>
      <c r="I963" s="6">
        <v>0</v>
      </c>
      <c r="J963" s="10">
        <v>0</v>
      </c>
      <c r="K963" s="11">
        <v>0</v>
      </c>
      <c r="L963" s="6">
        <v>0</v>
      </c>
      <c r="M963" s="10">
        <v>0</v>
      </c>
      <c r="N963" s="11">
        <v>0</v>
      </c>
      <c r="O963" s="6">
        <v>0</v>
      </c>
      <c r="P963" s="10">
        <v>0</v>
      </c>
      <c r="Q963" s="11">
        <v>0</v>
      </c>
    </row>
    <row r="964" spans="1:17" x14ac:dyDescent="0.25">
      <c r="A964" s="27" t="s">
        <v>2275</v>
      </c>
      <c r="B964" s="28" t="s">
        <v>23</v>
      </c>
      <c r="C964" s="28" t="s">
        <v>36</v>
      </c>
      <c r="D964" s="29" t="s">
        <v>2283</v>
      </c>
      <c r="E964" s="30" t="s">
        <v>2284</v>
      </c>
      <c r="F964" s="6">
        <v>362</v>
      </c>
      <c r="G964" s="10">
        <v>246</v>
      </c>
      <c r="H964" s="11">
        <v>0</v>
      </c>
      <c r="I964" s="6">
        <v>373</v>
      </c>
      <c r="J964" s="10">
        <v>254</v>
      </c>
      <c r="K964" s="11">
        <v>0</v>
      </c>
      <c r="L964" s="6">
        <v>187</v>
      </c>
      <c r="M964" s="10">
        <v>127</v>
      </c>
      <c r="N964" s="11">
        <v>0</v>
      </c>
      <c r="O964" s="6">
        <v>186</v>
      </c>
      <c r="P964" s="10">
        <v>127</v>
      </c>
      <c r="Q964" s="11">
        <v>0</v>
      </c>
    </row>
    <row r="965" spans="1:17" x14ac:dyDescent="0.25">
      <c r="A965" s="27" t="s">
        <v>2275</v>
      </c>
      <c r="B965" s="28" t="s">
        <v>23</v>
      </c>
      <c r="C965" s="28" t="s">
        <v>39</v>
      </c>
      <c r="D965" s="29" t="s">
        <v>2285</v>
      </c>
      <c r="E965" s="30" t="s">
        <v>2286</v>
      </c>
      <c r="F965" s="6">
        <v>0</v>
      </c>
      <c r="G965" s="10">
        <v>0</v>
      </c>
      <c r="H965" s="11">
        <v>0</v>
      </c>
      <c r="I965" s="6">
        <v>0</v>
      </c>
      <c r="J965" s="10">
        <v>0</v>
      </c>
      <c r="K965" s="11">
        <v>0</v>
      </c>
      <c r="L965" s="6">
        <v>0</v>
      </c>
      <c r="M965" s="10">
        <v>0</v>
      </c>
      <c r="N965" s="11">
        <v>0</v>
      </c>
      <c r="O965" s="6">
        <v>0</v>
      </c>
      <c r="P965" s="10">
        <v>0</v>
      </c>
      <c r="Q965" s="11">
        <v>0</v>
      </c>
    </row>
    <row r="966" spans="1:17" x14ac:dyDescent="0.25">
      <c r="A966" s="27" t="s">
        <v>2275</v>
      </c>
      <c r="B966" s="28" t="s">
        <v>23</v>
      </c>
      <c r="C966" s="28" t="s">
        <v>42</v>
      </c>
      <c r="D966" s="29" t="s">
        <v>2287</v>
      </c>
      <c r="E966" s="30" t="s">
        <v>105</v>
      </c>
      <c r="F966" s="6">
        <v>0</v>
      </c>
      <c r="G966" s="10">
        <v>0</v>
      </c>
      <c r="H966" s="11">
        <v>0</v>
      </c>
      <c r="I966" s="6">
        <v>0</v>
      </c>
      <c r="J966" s="10">
        <v>0</v>
      </c>
      <c r="K966" s="11">
        <v>0</v>
      </c>
      <c r="L966" s="6">
        <v>0</v>
      </c>
      <c r="M966" s="10">
        <v>0</v>
      </c>
      <c r="N966" s="11">
        <v>0</v>
      </c>
      <c r="O966" s="6">
        <v>0</v>
      </c>
      <c r="P966" s="10">
        <v>0</v>
      </c>
      <c r="Q966" s="11">
        <v>0</v>
      </c>
    </row>
    <row r="967" spans="1:17" x14ac:dyDescent="0.25">
      <c r="A967" s="27" t="s">
        <v>2275</v>
      </c>
      <c r="B967" s="28" t="s">
        <v>23</v>
      </c>
      <c r="C967" s="28" t="s">
        <v>45</v>
      </c>
      <c r="D967" s="29" t="s">
        <v>2288</v>
      </c>
      <c r="E967" s="30" t="s">
        <v>471</v>
      </c>
      <c r="F967" s="6">
        <v>55</v>
      </c>
      <c r="G967" s="10">
        <v>0</v>
      </c>
      <c r="H967" s="11">
        <v>0</v>
      </c>
      <c r="I967" s="6">
        <v>57</v>
      </c>
      <c r="J967" s="10">
        <v>0</v>
      </c>
      <c r="K967" s="11">
        <v>0</v>
      </c>
      <c r="L967" s="6">
        <v>29</v>
      </c>
      <c r="M967" s="10">
        <v>0</v>
      </c>
      <c r="N967" s="11">
        <v>0</v>
      </c>
      <c r="O967" s="6">
        <v>28</v>
      </c>
      <c r="P967" s="10">
        <v>0</v>
      </c>
      <c r="Q967" s="11">
        <v>0</v>
      </c>
    </row>
    <row r="968" spans="1:17" x14ac:dyDescent="0.25">
      <c r="A968" s="27" t="s">
        <v>2275</v>
      </c>
      <c r="B968" s="28" t="s">
        <v>23</v>
      </c>
      <c r="C968" s="28" t="s">
        <v>48</v>
      </c>
      <c r="D968" s="29" t="s">
        <v>2289</v>
      </c>
      <c r="E968" s="30" t="s">
        <v>41</v>
      </c>
      <c r="F968" s="6">
        <v>0</v>
      </c>
      <c r="G968" s="10">
        <v>0</v>
      </c>
      <c r="H968" s="11">
        <v>0</v>
      </c>
      <c r="I968" s="6">
        <v>0</v>
      </c>
      <c r="J968" s="10">
        <v>0</v>
      </c>
      <c r="K968" s="11">
        <v>0</v>
      </c>
      <c r="L968" s="6">
        <v>0</v>
      </c>
      <c r="M968" s="10">
        <v>0</v>
      </c>
      <c r="N968" s="11">
        <v>0</v>
      </c>
      <c r="O968" s="6">
        <v>0</v>
      </c>
      <c r="P968" s="10">
        <v>0</v>
      </c>
      <c r="Q968" s="11">
        <v>0</v>
      </c>
    </row>
    <row r="969" spans="1:17" x14ac:dyDescent="0.25">
      <c r="A969" s="27" t="s">
        <v>2275</v>
      </c>
      <c r="B969" s="28" t="s">
        <v>23</v>
      </c>
      <c r="C969" s="28" t="s">
        <v>51</v>
      </c>
      <c r="D969" s="29" t="s">
        <v>2290</v>
      </c>
      <c r="E969" s="30" t="s">
        <v>1799</v>
      </c>
      <c r="F969" s="6">
        <v>0</v>
      </c>
      <c r="G969" s="10">
        <v>0</v>
      </c>
      <c r="H969" s="11">
        <v>0</v>
      </c>
      <c r="I969" s="6">
        <v>0</v>
      </c>
      <c r="J969" s="10">
        <v>0</v>
      </c>
      <c r="K969" s="11">
        <v>0</v>
      </c>
      <c r="L969" s="6">
        <v>0</v>
      </c>
      <c r="M969" s="10">
        <v>0</v>
      </c>
      <c r="N969" s="11">
        <v>0</v>
      </c>
      <c r="O969" s="6">
        <v>0</v>
      </c>
      <c r="P969" s="10">
        <v>0</v>
      </c>
      <c r="Q969" s="11">
        <v>0</v>
      </c>
    </row>
    <row r="970" spans="1:17" x14ac:dyDescent="0.25">
      <c r="A970" s="27" t="s">
        <v>2275</v>
      </c>
      <c r="B970" s="28" t="s">
        <v>23</v>
      </c>
      <c r="C970" s="28" t="s">
        <v>54</v>
      </c>
      <c r="D970" s="29" t="s">
        <v>2291</v>
      </c>
      <c r="E970" s="30" t="s">
        <v>53</v>
      </c>
      <c r="F970" s="6">
        <v>0</v>
      </c>
      <c r="G970" s="10">
        <v>0</v>
      </c>
      <c r="H970" s="11">
        <v>0</v>
      </c>
      <c r="I970" s="6">
        <v>0</v>
      </c>
      <c r="J970" s="10">
        <v>0</v>
      </c>
      <c r="K970" s="11">
        <v>0</v>
      </c>
      <c r="L970" s="6">
        <v>0</v>
      </c>
      <c r="M970" s="10">
        <v>0</v>
      </c>
      <c r="N970" s="11">
        <v>0</v>
      </c>
      <c r="O970" s="6">
        <v>0</v>
      </c>
      <c r="P970" s="10">
        <v>0</v>
      </c>
      <c r="Q970" s="11">
        <v>0</v>
      </c>
    </row>
    <row r="971" spans="1:17" x14ac:dyDescent="0.25">
      <c r="A971" s="27" t="s">
        <v>2275</v>
      </c>
      <c r="B971" s="28" t="s">
        <v>60</v>
      </c>
      <c r="C971" s="28" t="s">
        <v>2292</v>
      </c>
      <c r="D971" s="29" t="s">
        <v>2293</v>
      </c>
      <c r="E971" s="30" t="s">
        <v>2294</v>
      </c>
      <c r="F971" s="6">
        <v>132954</v>
      </c>
      <c r="G971" s="10">
        <v>0</v>
      </c>
      <c r="H971" s="11">
        <v>0</v>
      </c>
      <c r="I971" s="6">
        <v>137108</v>
      </c>
      <c r="J971" s="10">
        <v>0</v>
      </c>
      <c r="K971" s="11">
        <v>0</v>
      </c>
      <c r="L971" s="6">
        <v>68554</v>
      </c>
      <c r="M971" s="10">
        <v>0</v>
      </c>
      <c r="N971" s="11">
        <v>0</v>
      </c>
      <c r="O971" s="6">
        <v>68554</v>
      </c>
      <c r="P971" s="10">
        <v>0</v>
      </c>
      <c r="Q971" s="11">
        <v>0</v>
      </c>
    </row>
    <row r="972" spans="1:17" x14ac:dyDescent="0.25">
      <c r="A972" s="27" t="s">
        <v>2275</v>
      </c>
      <c r="B972" s="28" t="s">
        <v>60</v>
      </c>
      <c r="C972" s="28" t="s">
        <v>2295</v>
      </c>
      <c r="D972" s="29" t="s">
        <v>2296</v>
      </c>
      <c r="E972" s="30" t="s">
        <v>2297</v>
      </c>
      <c r="F972" s="6">
        <v>5423</v>
      </c>
      <c r="G972" s="10">
        <v>0</v>
      </c>
      <c r="H972" s="11">
        <v>0</v>
      </c>
      <c r="I972" s="6">
        <v>5592</v>
      </c>
      <c r="J972" s="10">
        <v>0</v>
      </c>
      <c r="K972" s="11">
        <v>0</v>
      </c>
      <c r="L972" s="6">
        <v>2796</v>
      </c>
      <c r="M972" s="10">
        <v>0</v>
      </c>
      <c r="N972" s="11">
        <v>0</v>
      </c>
      <c r="O972" s="6">
        <v>2796</v>
      </c>
      <c r="P972" s="10">
        <v>0</v>
      </c>
      <c r="Q972" s="11">
        <v>0</v>
      </c>
    </row>
    <row r="973" spans="1:17" x14ac:dyDescent="0.25">
      <c r="A973" s="27" t="s">
        <v>2275</v>
      </c>
      <c r="B973" s="28" t="s">
        <v>60</v>
      </c>
      <c r="C973" s="28" t="s">
        <v>2298</v>
      </c>
      <c r="D973" s="29" t="s">
        <v>2299</v>
      </c>
      <c r="E973" s="30" t="s">
        <v>2300</v>
      </c>
      <c r="F973" s="6">
        <v>3836</v>
      </c>
      <c r="G973" s="10">
        <v>0</v>
      </c>
      <c r="H973" s="11">
        <v>0</v>
      </c>
      <c r="I973" s="6">
        <v>3956</v>
      </c>
      <c r="J973" s="10">
        <v>0</v>
      </c>
      <c r="K973" s="11">
        <v>0</v>
      </c>
      <c r="L973" s="6">
        <v>1978</v>
      </c>
      <c r="M973" s="10">
        <v>0</v>
      </c>
      <c r="N973" s="11">
        <v>0</v>
      </c>
      <c r="O973" s="6">
        <v>1978</v>
      </c>
      <c r="P973" s="10">
        <v>0</v>
      </c>
      <c r="Q973" s="11">
        <v>0</v>
      </c>
    </row>
    <row r="974" spans="1:17" x14ac:dyDescent="0.25">
      <c r="A974" s="27" t="s">
        <v>2275</v>
      </c>
      <c r="B974" s="28" t="s">
        <v>73</v>
      </c>
      <c r="C974" s="28" t="s">
        <v>2301</v>
      </c>
      <c r="D974" s="29" t="s">
        <v>2302</v>
      </c>
      <c r="E974" s="30" t="s">
        <v>2303</v>
      </c>
      <c r="F974" s="6">
        <v>0</v>
      </c>
      <c r="G974" s="10">
        <v>0</v>
      </c>
      <c r="H974" s="11">
        <v>0</v>
      </c>
      <c r="I974" s="6">
        <v>0</v>
      </c>
      <c r="J974" s="10">
        <v>0</v>
      </c>
      <c r="K974" s="11">
        <v>0</v>
      </c>
      <c r="L974" s="6">
        <v>0</v>
      </c>
      <c r="M974" s="10">
        <v>0</v>
      </c>
      <c r="N974" s="11">
        <v>0</v>
      </c>
      <c r="O974" s="6">
        <v>0</v>
      </c>
      <c r="P974" s="10">
        <v>0</v>
      </c>
      <c r="Q974" s="11">
        <v>0</v>
      </c>
    </row>
    <row r="975" spans="1:17" x14ac:dyDescent="0.25">
      <c r="A975" s="27" t="s">
        <v>2275</v>
      </c>
      <c r="B975" s="28" t="s">
        <v>73</v>
      </c>
      <c r="C975" s="28" t="s">
        <v>2304</v>
      </c>
      <c r="D975" s="29" t="s">
        <v>2305</v>
      </c>
      <c r="E975" s="30" t="s">
        <v>2306</v>
      </c>
      <c r="F975" s="6">
        <v>0</v>
      </c>
      <c r="G975" s="10">
        <v>0</v>
      </c>
      <c r="H975" s="11">
        <v>0</v>
      </c>
      <c r="I975" s="6">
        <v>0</v>
      </c>
      <c r="J975" s="10">
        <v>0</v>
      </c>
      <c r="K975" s="11">
        <v>0</v>
      </c>
      <c r="L975" s="6">
        <v>0</v>
      </c>
      <c r="M975" s="10">
        <v>0</v>
      </c>
      <c r="N975" s="11">
        <v>0</v>
      </c>
      <c r="O975" s="6">
        <v>0</v>
      </c>
      <c r="P975" s="10">
        <v>0</v>
      </c>
      <c r="Q975" s="11">
        <v>0</v>
      </c>
    </row>
    <row r="976" spans="1:17" x14ac:dyDescent="0.25">
      <c r="A976" s="27" t="s">
        <v>2275</v>
      </c>
      <c r="B976" s="28" t="s">
        <v>73</v>
      </c>
      <c r="C976" s="28" t="s">
        <v>2307</v>
      </c>
      <c r="D976" s="29" t="s">
        <v>2308</v>
      </c>
      <c r="E976" s="30" t="s">
        <v>2309</v>
      </c>
      <c r="F976" s="6">
        <v>15680</v>
      </c>
      <c r="G976" s="10">
        <v>0</v>
      </c>
      <c r="H976" s="11">
        <v>0</v>
      </c>
      <c r="I976" s="6">
        <v>16170</v>
      </c>
      <c r="J976" s="10">
        <v>0</v>
      </c>
      <c r="K976" s="11">
        <v>0</v>
      </c>
      <c r="L976" s="6">
        <v>8085</v>
      </c>
      <c r="M976" s="10">
        <v>0</v>
      </c>
      <c r="N976" s="11">
        <v>0</v>
      </c>
      <c r="O976" s="6">
        <v>8085</v>
      </c>
      <c r="P976" s="10">
        <v>0</v>
      </c>
      <c r="Q976" s="11">
        <v>0</v>
      </c>
    </row>
    <row r="977" spans="1:17" x14ac:dyDescent="0.25">
      <c r="A977" s="27" t="s">
        <v>2275</v>
      </c>
      <c r="B977" s="28" t="s">
        <v>73</v>
      </c>
      <c r="C977" s="28" t="s">
        <v>2310</v>
      </c>
      <c r="D977" s="29" t="s">
        <v>2311</v>
      </c>
      <c r="E977" s="30" t="s">
        <v>2312</v>
      </c>
      <c r="F977" s="6">
        <v>20347</v>
      </c>
      <c r="G977" s="10">
        <v>0</v>
      </c>
      <c r="H977" s="11">
        <v>0</v>
      </c>
      <c r="I977" s="6">
        <v>20983</v>
      </c>
      <c r="J977" s="10">
        <v>0</v>
      </c>
      <c r="K977" s="11">
        <v>0</v>
      </c>
      <c r="L977" s="6">
        <v>10492</v>
      </c>
      <c r="M977" s="10">
        <v>0</v>
      </c>
      <c r="N977" s="11">
        <v>0</v>
      </c>
      <c r="O977" s="6">
        <v>10491</v>
      </c>
      <c r="P977" s="10">
        <v>0</v>
      </c>
      <c r="Q977" s="11">
        <v>0</v>
      </c>
    </row>
    <row r="978" spans="1:17" x14ac:dyDescent="0.25">
      <c r="A978" s="27" t="s">
        <v>2275</v>
      </c>
      <c r="B978" s="28" t="s">
        <v>73</v>
      </c>
      <c r="C978" s="28" t="s">
        <v>2313</v>
      </c>
      <c r="D978" s="29" t="s">
        <v>2314</v>
      </c>
      <c r="E978" s="30" t="s">
        <v>2315</v>
      </c>
      <c r="F978" s="6">
        <v>235159</v>
      </c>
      <c r="G978" s="10">
        <v>0</v>
      </c>
      <c r="H978" s="11">
        <v>0</v>
      </c>
      <c r="I978" s="6">
        <v>242507</v>
      </c>
      <c r="J978" s="10">
        <v>0</v>
      </c>
      <c r="K978" s="11">
        <v>0</v>
      </c>
      <c r="L978" s="6">
        <v>121254</v>
      </c>
      <c r="M978" s="10">
        <v>0</v>
      </c>
      <c r="N978" s="11">
        <v>0</v>
      </c>
      <c r="O978" s="6">
        <v>121253</v>
      </c>
      <c r="P978" s="10">
        <v>0</v>
      </c>
      <c r="Q978" s="11">
        <v>0</v>
      </c>
    </row>
    <row r="979" spans="1:17" x14ac:dyDescent="0.25">
      <c r="A979" s="27" t="s">
        <v>2275</v>
      </c>
      <c r="B979" s="28" t="s">
        <v>83</v>
      </c>
      <c r="C979" s="28" t="s">
        <v>2316</v>
      </c>
      <c r="D979" s="29" t="s">
        <v>2317</v>
      </c>
      <c r="E979" s="30" t="s">
        <v>2318</v>
      </c>
      <c r="F979" s="6">
        <v>900</v>
      </c>
      <c r="G979" s="10">
        <v>0</v>
      </c>
      <c r="H979" s="11">
        <v>0</v>
      </c>
      <c r="I979" s="6">
        <v>928</v>
      </c>
      <c r="J979" s="10">
        <v>0</v>
      </c>
      <c r="K979" s="11">
        <v>0</v>
      </c>
      <c r="L979" s="6">
        <v>464</v>
      </c>
      <c r="M979" s="10">
        <v>0</v>
      </c>
      <c r="N979" s="11">
        <v>0</v>
      </c>
      <c r="O979" s="6">
        <v>464</v>
      </c>
      <c r="P979" s="10">
        <v>0</v>
      </c>
      <c r="Q979" s="11">
        <v>0</v>
      </c>
    </row>
    <row r="980" spans="1:17" x14ac:dyDescent="0.25">
      <c r="A980" s="27" t="s">
        <v>2275</v>
      </c>
      <c r="B980" s="28" t="s">
        <v>83</v>
      </c>
      <c r="C980" s="28" t="s">
        <v>2319</v>
      </c>
      <c r="D980" s="29" t="s">
        <v>2320</v>
      </c>
      <c r="E980" s="30" t="s">
        <v>2321</v>
      </c>
      <c r="F980" s="6">
        <v>11658</v>
      </c>
      <c r="G980" s="10">
        <v>0</v>
      </c>
      <c r="H980" s="11">
        <v>0</v>
      </c>
      <c r="I980" s="6">
        <v>12022</v>
      </c>
      <c r="J980" s="10">
        <v>0</v>
      </c>
      <c r="K980" s="11">
        <v>0</v>
      </c>
      <c r="L980" s="6">
        <v>6011</v>
      </c>
      <c r="M980" s="10">
        <v>0</v>
      </c>
      <c r="N980" s="11">
        <v>0</v>
      </c>
      <c r="O980" s="6">
        <v>6011</v>
      </c>
      <c r="P980" s="10">
        <v>0</v>
      </c>
      <c r="Q980" s="11">
        <v>0</v>
      </c>
    </row>
    <row r="981" spans="1:17" x14ac:dyDescent="0.25">
      <c r="A981" s="27" t="s">
        <v>2275</v>
      </c>
      <c r="B981" s="28" t="s">
        <v>89</v>
      </c>
      <c r="C981" s="28" t="s">
        <v>2322</v>
      </c>
      <c r="D981" s="29" t="s">
        <v>2323</v>
      </c>
      <c r="E981" s="30" t="s">
        <v>2324</v>
      </c>
      <c r="F981" s="6">
        <v>0</v>
      </c>
      <c r="G981" s="10">
        <v>0</v>
      </c>
      <c r="H981" s="11">
        <v>0</v>
      </c>
      <c r="I981" s="6">
        <v>0</v>
      </c>
      <c r="J981" s="10">
        <v>0</v>
      </c>
      <c r="K981" s="11">
        <v>0</v>
      </c>
      <c r="L981" s="6">
        <v>0</v>
      </c>
      <c r="M981" s="10">
        <v>0</v>
      </c>
      <c r="N981" s="11">
        <v>0</v>
      </c>
      <c r="O981" s="6">
        <v>0</v>
      </c>
      <c r="P981" s="10">
        <v>0</v>
      </c>
      <c r="Q981" s="11">
        <v>0</v>
      </c>
    </row>
    <row r="982" spans="1:17" x14ac:dyDescent="0.25">
      <c r="A982" s="27" t="s">
        <v>2275</v>
      </c>
      <c r="B982" s="28" t="s">
        <v>329</v>
      </c>
      <c r="C982" s="28" t="s">
        <v>27</v>
      </c>
      <c r="D982" s="29" t="s">
        <v>2325</v>
      </c>
      <c r="E982" s="30" t="s">
        <v>514</v>
      </c>
      <c r="F982" s="6">
        <v>0</v>
      </c>
      <c r="G982" s="10">
        <v>0</v>
      </c>
      <c r="H982" s="11">
        <v>0</v>
      </c>
      <c r="I982" s="6">
        <v>0</v>
      </c>
      <c r="J982" s="10">
        <v>0</v>
      </c>
      <c r="K982" s="11">
        <v>0</v>
      </c>
      <c r="L982" s="6">
        <v>0</v>
      </c>
      <c r="M982" s="10">
        <v>0</v>
      </c>
      <c r="N982" s="11">
        <v>0</v>
      </c>
      <c r="O982" s="6">
        <v>0</v>
      </c>
      <c r="P982" s="10">
        <v>0</v>
      </c>
      <c r="Q982" s="11">
        <v>0</v>
      </c>
    </row>
    <row r="983" spans="1:17" x14ac:dyDescent="0.25">
      <c r="A983" s="27" t="s">
        <v>2326</v>
      </c>
      <c r="B983" s="28" t="s">
        <v>19</v>
      </c>
      <c r="C983" s="28" t="s">
        <v>20</v>
      </c>
      <c r="D983" s="29" t="s">
        <v>2327</v>
      </c>
      <c r="E983" s="30" t="s">
        <v>2328</v>
      </c>
      <c r="F983" s="6">
        <v>38810</v>
      </c>
      <c r="G983" s="10">
        <v>0</v>
      </c>
      <c r="H983" s="11">
        <v>0</v>
      </c>
      <c r="I983" s="6">
        <v>40023</v>
      </c>
      <c r="J983" s="10">
        <v>0</v>
      </c>
      <c r="K983" s="11">
        <v>0</v>
      </c>
      <c r="L983" s="6">
        <v>20012</v>
      </c>
      <c r="M983" s="10">
        <v>0</v>
      </c>
      <c r="N983" s="11">
        <v>0</v>
      </c>
      <c r="O983" s="6">
        <v>20011</v>
      </c>
      <c r="P983" s="10">
        <v>0</v>
      </c>
      <c r="Q983" s="11">
        <v>0</v>
      </c>
    </row>
    <row r="984" spans="1:17" x14ac:dyDescent="0.25">
      <c r="A984" s="27" t="s">
        <v>2326</v>
      </c>
      <c r="B984" s="28" t="s">
        <v>23</v>
      </c>
      <c r="C984" s="28" t="s">
        <v>24</v>
      </c>
      <c r="D984" s="29" t="s">
        <v>2329</v>
      </c>
      <c r="E984" s="30" t="s">
        <v>2330</v>
      </c>
      <c r="F984" s="6">
        <v>0</v>
      </c>
      <c r="G984" s="10">
        <v>0</v>
      </c>
      <c r="H984" s="11">
        <v>0</v>
      </c>
      <c r="I984" s="6">
        <v>0</v>
      </c>
      <c r="J984" s="10">
        <v>0</v>
      </c>
      <c r="K984" s="11">
        <v>0</v>
      </c>
      <c r="L984" s="6">
        <v>0</v>
      </c>
      <c r="M984" s="10">
        <v>0</v>
      </c>
      <c r="N984" s="11">
        <v>0</v>
      </c>
      <c r="O984" s="6">
        <v>0</v>
      </c>
      <c r="P984" s="10">
        <v>0</v>
      </c>
      <c r="Q984" s="11">
        <v>0</v>
      </c>
    </row>
    <row r="985" spans="1:17" x14ac:dyDescent="0.25">
      <c r="A985" s="27" t="s">
        <v>2326</v>
      </c>
      <c r="B985" s="28" t="s">
        <v>23</v>
      </c>
      <c r="C985" s="28" t="s">
        <v>27</v>
      </c>
      <c r="D985" s="29" t="s">
        <v>2331</v>
      </c>
      <c r="E985" s="30" t="s">
        <v>2332</v>
      </c>
      <c r="F985" s="6">
        <v>0</v>
      </c>
      <c r="G985" s="10">
        <v>0</v>
      </c>
      <c r="H985" s="11">
        <v>0</v>
      </c>
      <c r="I985" s="6">
        <v>0</v>
      </c>
      <c r="J985" s="10">
        <v>0</v>
      </c>
      <c r="K985" s="11">
        <v>0</v>
      </c>
      <c r="L985" s="6">
        <v>0</v>
      </c>
      <c r="M985" s="10">
        <v>0</v>
      </c>
      <c r="N985" s="11">
        <v>0</v>
      </c>
      <c r="O985" s="6">
        <v>0</v>
      </c>
      <c r="P985" s="10">
        <v>0</v>
      </c>
      <c r="Q985" s="11">
        <v>0</v>
      </c>
    </row>
    <row r="986" spans="1:17" x14ac:dyDescent="0.25">
      <c r="A986" s="27" t="s">
        <v>2326</v>
      </c>
      <c r="B986" s="28" t="s">
        <v>23</v>
      </c>
      <c r="C986" s="28" t="s">
        <v>30</v>
      </c>
      <c r="D986" s="29" t="s">
        <v>2333</v>
      </c>
      <c r="E986" s="30" t="s">
        <v>2334</v>
      </c>
      <c r="F986" s="6">
        <v>1408</v>
      </c>
      <c r="G986" s="10">
        <v>302</v>
      </c>
      <c r="H986" s="11">
        <v>0</v>
      </c>
      <c r="I986" s="6">
        <v>1452</v>
      </c>
      <c r="J986" s="10">
        <v>311</v>
      </c>
      <c r="K986" s="11">
        <v>0</v>
      </c>
      <c r="L986" s="6">
        <v>726</v>
      </c>
      <c r="M986" s="10">
        <v>156</v>
      </c>
      <c r="N986" s="11">
        <v>0</v>
      </c>
      <c r="O986" s="6">
        <v>726</v>
      </c>
      <c r="P986" s="10">
        <v>155</v>
      </c>
      <c r="Q986" s="11">
        <v>0</v>
      </c>
    </row>
    <row r="987" spans="1:17" x14ac:dyDescent="0.25">
      <c r="A987" s="27" t="s">
        <v>2326</v>
      </c>
      <c r="B987" s="28" t="s">
        <v>23</v>
      </c>
      <c r="C987" s="28" t="s">
        <v>33</v>
      </c>
      <c r="D987" s="29" t="s">
        <v>2335</v>
      </c>
      <c r="E987" s="30" t="s">
        <v>105</v>
      </c>
      <c r="F987" s="6">
        <v>87</v>
      </c>
      <c r="G987" s="10">
        <v>0</v>
      </c>
      <c r="H987" s="11">
        <v>0</v>
      </c>
      <c r="I987" s="6">
        <v>90</v>
      </c>
      <c r="J987" s="10">
        <v>0</v>
      </c>
      <c r="K987" s="11">
        <v>0</v>
      </c>
      <c r="L987" s="6">
        <v>45</v>
      </c>
      <c r="M987" s="10">
        <v>0</v>
      </c>
      <c r="N987" s="11">
        <v>0</v>
      </c>
      <c r="O987" s="6">
        <v>45</v>
      </c>
      <c r="P987" s="10">
        <v>0</v>
      </c>
      <c r="Q987" s="11">
        <v>0</v>
      </c>
    </row>
    <row r="988" spans="1:17" x14ac:dyDescent="0.25">
      <c r="A988" s="27" t="s">
        <v>2326</v>
      </c>
      <c r="B988" s="28" t="s">
        <v>23</v>
      </c>
      <c r="C988" s="28" t="s">
        <v>36</v>
      </c>
      <c r="D988" s="29" t="s">
        <v>2336</v>
      </c>
      <c r="E988" s="30" t="s">
        <v>35</v>
      </c>
      <c r="F988" s="6">
        <v>0</v>
      </c>
      <c r="G988" s="10">
        <v>0</v>
      </c>
      <c r="H988" s="11">
        <v>0</v>
      </c>
      <c r="I988" s="6">
        <v>0</v>
      </c>
      <c r="J988" s="10">
        <v>0</v>
      </c>
      <c r="K988" s="11">
        <v>0</v>
      </c>
      <c r="L988" s="6">
        <v>0</v>
      </c>
      <c r="M988" s="10">
        <v>0</v>
      </c>
      <c r="N988" s="11">
        <v>0</v>
      </c>
      <c r="O988" s="6">
        <v>0</v>
      </c>
      <c r="P988" s="10">
        <v>0</v>
      </c>
      <c r="Q988" s="11">
        <v>0</v>
      </c>
    </row>
    <row r="989" spans="1:17" x14ac:dyDescent="0.25">
      <c r="A989" s="27" t="s">
        <v>2326</v>
      </c>
      <c r="B989" s="28" t="s">
        <v>23</v>
      </c>
      <c r="C989" s="28" t="s">
        <v>39</v>
      </c>
      <c r="D989" s="29" t="s">
        <v>2337</v>
      </c>
      <c r="E989" s="30" t="s">
        <v>2338</v>
      </c>
      <c r="F989" s="6">
        <v>0</v>
      </c>
      <c r="G989" s="10">
        <v>0</v>
      </c>
      <c r="H989" s="11">
        <v>0</v>
      </c>
      <c r="I989" s="6">
        <v>0</v>
      </c>
      <c r="J989" s="10">
        <v>0</v>
      </c>
      <c r="K989" s="11">
        <v>0</v>
      </c>
      <c r="L989" s="6">
        <v>0</v>
      </c>
      <c r="M989" s="10">
        <v>0</v>
      </c>
      <c r="N989" s="11">
        <v>0</v>
      </c>
      <c r="O989" s="6">
        <v>0</v>
      </c>
      <c r="P989" s="10">
        <v>0</v>
      </c>
      <c r="Q989" s="11">
        <v>0</v>
      </c>
    </row>
    <row r="990" spans="1:17" x14ac:dyDescent="0.25">
      <c r="A990" s="27" t="s">
        <v>2326</v>
      </c>
      <c r="B990" s="28" t="s">
        <v>23</v>
      </c>
      <c r="C990" s="28" t="s">
        <v>42</v>
      </c>
      <c r="D990" s="29" t="s">
        <v>2339</v>
      </c>
      <c r="E990" s="30" t="s">
        <v>2340</v>
      </c>
      <c r="F990" s="6">
        <v>0</v>
      </c>
      <c r="G990" s="10">
        <v>0</v>
      </c>
      <c r="H990" s="11">
        <v>0</v>
      </c>
      <c r="I990" s="6">
        <v>0</v>
      </c>
      <c r="J990" s="10">
        <v>0</v>
      </c>
      <c r="K990" s="11">
        <v>0</v>
      </c>
      <c r="L990" s="6">
        <v>0</v>
      </c>
      <c r="M990" s="10">
        <v>0</v>
      </c>
      <c r="N990" s="11">
        <v>0</v>
      </c>
      <c r="O990" s="6">
        <v>0</v>
      </c>
      <c r="P990" s="10">
        <v>0</v>
      </c>
      <c r="Q990" s="11">
        <v>0</v>
      </c>
    </row>
    <row r="991" spans="1:17" x14ac:dyDescent="0.25">
      <c r="A991" s="27" t="s">
        <v>2326</v>
      </c>
      <c r="B991" s="28" t="s">
        <v>23</v>
      </c>
      <c r="C991" s="28" t="s">
        <v>45</v>
      </c>
      <c r="D991" s="29" t="s">
        <v>2341</v>
      </c>
      <c r="E991" s="30" t="s">
        <v>475</v>
      </c>
      <c r="F991" s="6">
        <v>0</v>
      </c>
      <c r="G991" s="10">
        <v>0</v>
      </c>
      <c r="H991" s="11">
        <v>0</v>
      </c>
      <c r="I991" s="6">
        <v>0</v>
      </c>
      <c r="J991" s="10">
        <v>0</v>
      </c>
      <c r="K991" s="11">
        <v>0</v>
      </c>
      <c r="L991" s="6">
        <v>0</v>
      </c>
      <c r="M991" s="10">
        <v>0</v>
      </c>
      <c r="N991" s="11">
        <v>0</v>
      </c>
      <c r="O991" s="6">
        <v>0</v>
      </c>
      <c r="P991" s="10">
        <v>0</v>
      </c>
      <c r="Q991" s="11">
        <v>0</v>
      </c>
    </row>
    <row r="992" spans="1:17" x14ac:dyDescent="0.25">
      <c r="A992" s="27" t="s">
        <v>2326</v>
      </c>
      <c r="B992" s="28" t="s">
        <v>23</v>
      </c>
      <c r="C992" s="28" t="s">
        <v>48</v>
      </c>
      <c r="D992" s="29" t="s">
        <v>2342</v>
      </c>
      <c r="E992" s="30" t="s">
        <v>2343</v>
      </c>
      <c r="F992" s="6">
        <v>335</v>
      </c>
      <c r="G992" s="10">
        <v>0</v>
      </c>
      <c r="H992" s="11">
        <v>0</v>
      </c>
      <c r="I992" s="6">
        <v>345</v>
      </c>
      <c r="J992" s="10">
        <v>0</v>
      </c>
      <c r="K992" s="11">
        <v>0</v>
      </c>
      <c r="L992" s="6">
        <v>173</v>
      </c>
      <c r="M992" s="10">
        <v>0</v>
      </c>
      <c r="N992" s="11">
        <v>0</v>
      </c>
      <c r="O992" s="6">
        <v>172</v>
      </c>
      <c r="P992" s="10">
        <v>0</v>
      </c>
      <c r="Q992" s="11">
        <v>0</v>
      </c>
    </row>
    <row r="993" spans="1:17" x14ac:dyDescent="0.25">
      <c r="A993" s="27" t="s">
        <v>2326</v>
      </c>
      <c r="B993" s="28" t="s">
        <v>23</v>
      </c>
      <c r="C993" s="28" t="s">
        <v>51</v>
      </c>
      <c r="D993" s="29" t="s">
        <v>2344</v>
      </c>
      <c r="E993" s="30" t="s">
        <v>53</v>
      </c>
      <c r="F993" s="6">
        <v>0</v>
      </c>
      <c r="G993" s="10">
        <v>0</v>
      </c>
      <c r="H993" s="11">
        <v>0</v>
      </c>
      <c r="I993" s="6">
        <v>0</v>
      </c>
      <c r="J993" s="10">
        <v>0</v>
      </c>
      <c r="K993" s="11">
        <v>0</v>
      </c>
      <c r="L993" s="6">
        <v>0</v>
      </c>
      <c r="M993" s="10">
        <v>0</v>
      </c>
      <c r="N993" s="11">
        <v>0</v>
      </c>
      <c r="O993" s="6">
        <v>0</v>
      </c>
      <c r="P993" s="10">
        <v>0</v>
      </c>
      <c r="Q993" s="11">
        <v>0</v>
      </c>
    </row>
    <row r="994" spans="1:17" x14ac:dyDescent="0.25">
      <c r="A994" s="27" t="s">
        <v>2326</v>
      </c>
      <c r="B994" s="28" t="s">
        <v>23</v>
      </c>
      <c r="C994" s="28" t="s">
        <v>54</v>
      </c>
      <c r="D994" s="29" t="s">
        <v>2345</v>
      </c>
      <c r="E994" s="30" t="s">
        <v>755</v>
      </c>
      <c r="F994" s="6">
        <v>0</v>
      </c>
      <c r="G994" s="10">
        <v>0</v>
      </c>
      <c r="H994" s="11">
        <v>0</v>
      </c>
      <c r="I994" s="6">
        <v>0</v>
      </c>
      <c r="J994" s="10">
        <v>0</v>
      </c>
      <c r="K994" s="11">
        <v>0</v>
      </c>
      <c r="L994" s="6">
        <v>0</v>
      </c>
      <c r="M994" s="10">
        <v>0</v>
      </c>
      <c r="N994" s="11">
        <v>0</v>
      </c>
      <c r="O994" s="6">
        <v>0</v>
      </c>
      <c r="P994" s="10">
        <v>0</v>
      </c>
      <c r="Q994" s="11">
        <v>0</v>
      </c>
    </row>
    <row r="995" spans="1:17" x14ac:dyDescent="0.25">
      <c r="A995" s="27" t="s">
        <v>2326</v>
      </c>
      <c r="B995" s="28" t="s">
        <v>23</v>
      </c>
      <c r="C995" s="28" t="s">
        <v>57</v>
      </c>
      <c r="D995" s="29" t="s">
        <v>2346</v>
      </c>
      <c r="E995" s="30" t="s">
        <v>139</v>
      </c>
      <c r="F995" s="6">
        <v>0</v>
      </c>
      <c r="G995" s="10">
        <v>0</v>
      </c>
      <c r="H995" s="11">
        <v>0</v>
      </c>
      <c r="I995" s="6">
        <v>0</v>
      </c>
      <c r="J995" s="10">
        <v>0</v>
      </c>
      <c r="K995" s="11">
        <v>0</v>
      </c>
      <c r="L995" s="6">
        <v>0</v>
      </c>
      <c r="M995" s="10">
        <v>0</v>
      </c>
      <c r="N995" s="11">
        <v>0</v>
      </c>
      <c r="O995" s="6">
        <v>0</v>
      </c>
      <c r="P995" s="10">
        <v>0</v>
      </c>
      <c r="Q995" s="11">
        <v>0</v>
      </c>
    </row>
    <row r="996" spans="1:17" x14ac:dyDescent="0.25">
      <c r="A996" s="27" t="s">
        <v>2326</v>
      </c>
      <c r="B996" s="28" t="s">
        <v>60</v>
      </c>
      <c r="C996" s="28" t="s">
        <v>2347</v>
      </c>
      <c r="D996" s="29" t="s">
        <v>2348</v>
      </c>
      <c r="E996" s="30" t="s">
        <v>2349</v>
      </c>
      <c r="F996" s="6">
        <v>33437</v>
      </c>
      <c r="G996" s="10">
        <v>0</v>
      </c>
      <c r="H996" s="11">
        <v>0</v>
      </c>
      <c r="I996" s="6">
        <v>34482</v>
      </c>
      <c r="J996" s="10">
        <v>0</v>
      </c>
      <c r="K996" s="11">
        <v>0</v>
      </c>
      <c r="L996" s="6">
        <v>17241</v>
      </c>
      <c r="M996" s="10">
        <v>0</v>
      </c>
      <c r="N996" s="11">
        <v>0</v>
      </c>
      <c r="O996" s="6">
        <v>17241</v>
      </c>
      <c r="P996" s="10">
        <v>0</v>
      </c>
      <c r="Q996" s="11">
        <v>0</v>
      </c>
    </row>
    <row r="997" spans="1:17" x14ac:dyDescent="0.25">
      <c r="A997" s="27" t="s">
        <v>2326</v>
      </c>
      <c r="B997" s="28" t="s">
        <v>60</v>
      </c>
      <c r="C997" s="28" t="s">
        <v>2350</v>
      </c>
      <c r="D997" s="29" t="s">
        <v>2351</v>
      </c>
      <c r="E997" s="30" t="s">
        <v>2352</v>
      </c>
      <c r="F997" s="6">
        <v>0</v>
      </c>
      <c r="G997" s="10">
        <v>0</v>
      </c>
      <c r="H997" s="11">
        <v>0</v>
      </c>
      <c r="I997" s="6">
        <v>0</v>
      </c>
      <c r="J997" s="10">
        <v>0</v>
      </c>
      <c r="K997" s="11">
        <v>0</v>
      </c>
      <c r="L997" s="6">
        <v>0</v>
      </c>
      <c r="M997" s="10">
        <v>0</v>
      </c>
      <c r="N997" s="11">
        <v>0</v>
      </c>
      <c r="O997" s="6">
        <v>0</v>
      </c>
      <c r="P997" s="10">
        <v>0</v>
      </c>
      <c r="Q997" s="11">
        <v>0</v>
      </c>
    </row>
    <row r="998" spans="1:17" x14ac:dyDescent="0.25">
      <c r="A998" s="27" t="s">
        <v>2326</v>
      </c>
      <c r="B998" s="28" t="s">
        <v>60</v>
      </c>
      <c r="C998" s="28" t="s">
        <v>2353</v>
      </c>
      <c r="D998" s="29" t="s">
        <v>2354</v>
      </c>
      <c r="E998" s="30" t="s">
        <v>2355</v>
      </c>
      <c r="F998" s="6">
        <v>0</v>
      </c>
      <c r="G998" s="10">
        <v>0</v>
      </c>
      <c r="H998" s="11">
        <v>0</v>
      </c>
      <c r="I998" s="6">
        <v>0</v>
      </c>
      <c r="J998" s="10">
        <v>0</v>
      </c>
      <c r="K998" s="11">
        <v>0</v>
      </c>
      <c r="L998" s="6">
        <v>0</v>
      </c>
      <c r="M998" s="10">
        <v>0</v>
      </c>
      <c r="N998" s="11">
        <v>0</v>
      </c>
      <c r="O998" s="6">
        <v>0</v>
      </c>
      <c r="P998" s="10">
        <v>0</v>
      </c>
      <c r="Q998" s="11">
        <v>0</v>
      </c>
    </row>
    <row r="999" spans="1:17" x14ac:dyDescent="0.25">
      <c r="A999" s="27" t="s">
        <v>2326</v>
      </c>
      <c r="B999" s="28" t="s">
        <v>60</v>
      </c>
      <c r="C999" s="28" t="s">
        <v>2356</v>
      </c>
      <c r="D999" s="29" t="s">
        <v>2357</v>
      </c>
      <c r="E999" s="30" t="s">
        <v>2358</v>
      </c>
      <c r="F999" s="6">
        <v>0</v>
      </c>
      <c r="G999" s="10">
        <v>0</v>
      </c>
      <c r="H999" s="11">
        <v>0</v>
      </c>
      <c r="I999" s="6">
        <v>0</v>
      </c>
      <c r="J999" s="10">
        <v>0</v>
      </c>
      <c r="K999" s="11">
        <v>0</v>
      </c>
      <c r="L999" s="6">
        <v>0</v>
      </c>
      <c r="M999" s="10">
        <v>0</v>
      </c>
      <c r="N999" s="11">
        <v>0</v>
      </c>
      <c r="O999" s="6">
        <v>0</v>
      </c>
      <c r="P999" s="10">
        <v>0</v>
      </c>
      <c r="Q999" s="11">
        <v>0</v>
      </c>
    </row>
    <row r="1000" spans="1:17" x14ac:dyDescent="0.25">
      <c r="A1000" s="27" t="s">
        <v>2326</v>
      </c>
      <c r="B1000" s="28" t="s">
        <v>60</v>
      </c>
      <c r="C1000" s="28" t="s">
        <v>2359</v>
      </c>
      <c r="D1000" s="29" t="s">
        <v>2360</v>
      </c>
      <c r="E1000" s="30" t="s">
        <v>2361</v>
      </c>
      <c r="F1000" s="6">
        <v>7490</v>
      </c>
      <c r="G1000" s="10">
        <v>0</v>
      </c>
      <c r="H1000" s="11">
        <v>0</v>
      </c>
      <c r="I1000" s="6">
        <v>7724</v>
      </c>
      <c r="J1000" s="10">
        <v>0</v>
      </c>
      <c r="K1000" s="11">
        <v>0</v>
      </c>
      <c r="L1000" s="6">
        <v>3862</v>
      </c>
      <c r="M1000" s="10">
        <v>0</v>
      </c>
      <c r="N1000" s="11">
        <v>0</v>
      </c>
      <c r="O1000" s="6">
        <v>3862</v>
      </c>
      <c r="P1000" s="10">
        <v>0</v>
      </c>
      <c r="Q1000" s="11">
        <v>0</v>
      </c>
    </row>
    <row r="1001" spans="1:17" x14ac:dyDescent="0.25">
      <c r="A1001" s="27" t="s">
        <v>2326</v>
      </c>
      <c r="B1001" s="28" t="s">
        <v>60</v>
      </c>
      <c r="C1001" s="28" t="s">
        <v>2362</v>
      </c>
      <c r="D1001" s="29" t="s">
        <v>2363</v>
      </c>
      <c r="E1001" s="30" t="s">
        <v>2364</v>
      </c>
      <c r="F1001" s="6">
        <v>9094</v>
      </c>
      <c r="G1001" s="10">
        <v>0</v>
      </c>
      <c r="H1001" s="11">
        <v>0</v>
      </c>
      <c r="I1001" s="6">
        <v>9378</v>
      </c>
      <c r="J1001" s="10">
        <v>0</v>
      </c>
      <c r="K1001" s="11">
        <v>0</v>
      </c>
      <c r="L1001" s="6">
        <v>4689</v>
      </c>
      <c r="M1001" s="10">
        <v>0</v>
      </c>
      <c r="N1001" s="11">
        <v>0</v>
      </c>
      <c r="O1001" s="6">
        <v>4689</v>
      </c>
      <c r="P1001" s="10">
        <v>0</v>
      </c>
      <c r="Q1001" s="11">
        <v>0</v>
      </c>
    </row>
    <row r="1002" spans="1:17" x14ac:dyDescent="0.25">
      <c r="A1002" s="27" t="s">
        <v>2326</v>
      </c>
      <c r="B1002" s="28" t="s">
        <v>73</v>
      </c>
      <c r="C1002" s="28" t="s">
        <v>2365</v>
      </c>
      <c r="D1002" s="29" t="s">
        <v>2366</v>
      </c>
      <c r="E1002" s="30" t="s">
        <v>2367</v>
      </c>
      <c r="F1002" s="6">
        <v>101581</v>
      </c>
      <c r="G1002" s="10">
        <v>0</v>
      </c>
      <c r="H1002" s="11">
        <v>0</v>
      </c>
      <c r="I1002" s="6">
        <v>104755</v>
      </c>
      <c r="J1002" s="10">
        <v>0</v>
      </c>
      <c r="K1002" s="11">
        <v>0</v>
      </c>
      <c r="L1002" s="6">
        <v>52378</v>
      </c>
      <c r="M1002" s="10">
        <v>0</v>
      </c>
      <c r="N1002" s="11">
        <v>0</v>
      </c>
      <c r="O1002" s="6">
        <v>52377</v>
      </c>
      <c r="P1002" s="10">
        <v>0</v>
      </c>
      <c r="Q1002" s="11">
        <v>0</v>
      </c>
    </row>
    <row r="1003" spans="1:17" x14ac:dyDescent="0.25">
      <c r="A1003" s="27" t="s">
        <v>2326</v>
      </c>
      <c r="B1003" s="28" t="s">
        <v>83</v>
      </c>
      <c r="C1003" s="28" t="s">
        <v>2368</v>
      </c>
      <c r="D1003" s="29" t="s">
        <v>2369</v>
      </c>
      <c r="E1003" s="30" t="s">
        <v>2370</v>
      </c>
      <c r="F1003" s="6">
        <v>0</v>
      </c>
      <c r="G1003" s="10">
        <v>0</v>
      </c>
      <c r="H1003" s="11">
        <v>0</v>
      </c>
      <c r="I1003" s="6">
        <v>0</v>
      </c>
      <c r="J1003" s="10">
        <v>0</v>
      </c>
      <c r="K1003" s="11">
        <v>0</v>
      </c>
      <c r="L1003" s="6">
        <v>0</v>
      </c>
      <c r="M1003" s="10">
        <v>0</v>
      </c>
      <c r="N1003" s="11">
        <v>0</v>
      </c>
      <c r="O1003" s="6">
        <v>0</v>
      </c>
      <c r="P1003" s="10">
        <v>0</v>
      </c>
      <c r="Q1003" s="11">
        <v>0</v>
      </c>
    </row>
    <row r="1004" spans="1:17" x14ac:dyDescent="0.25">
      <c r="A1004" s="27" t="s">
        <v>2326</v>
      </c>
      <c r="B1004" s="28" t="s">
        <v>83</v>
      </c>
      <c r="C1004" s="28" t="s">
        <v>330</v>
      </c>
      <c r="D1004" s="29" t="s">
        <v>2371</v>
      </c>
      <c r="E1004" s="30" t="s">
        <v>2372</v>
      </c>
      <c r="F1004" s="6">
        <v>647</v>
      </c>
      <c r="G1004" s="10">
        <v>0</v>
      </c>
      <c r="H1004" s="11">
        <v>0</v>
      </c>
      <c r="I1004" s="6">
        <v>667</v>
      </c>
      <c r="J1004" s="10">
        <v>0</v>
      </c>
      <c r="K1004" s="11">
        <v>0</v>
      </c>
      <c r="L1004" s="6">
        <v>334</v>
      </c>
      <c r="M1004" s="10">
        <v>0</v>
      </c>
      <c r="N1004" s="11">
        <v>0</v>
      </c>
      <c r="O1004" s="6">
        <v>333</v>
      </c>
      <c r="P1004" s="10">
        <v>0</v>
      </c>
      <c r="Q1004" s="11">
        <v>0</v>
      </c>
    </row>
    <row r="1005" spans="1:17" x14ac:dyDescent="0.25">
      <c r="A1005" s="27" t="s">
        <v>2326</v>
      </c>
      <c r="B1005" s="28" t="s">
        <v>83</v>
      </c>
      <c r="C1005" s="28" t="s">
        <v>2373</v>
      </c>
      <c r="D1005" s="29" t="s">
        <v>2374</v>
      </c>
      <c r="E1005" s="30" t="s">
        <v>2375</v>
      </c>
      <c r="F1005" s="6">
        <v>721</v>
      </c>
      <c r="G1005" s="10">
        <v>0</v>
      </c>
      <c r="H1005" s="11">
        <v>0</v>
      </c>
      <c r="I1005" s="6">
        <v>744</v>
      </c>
      <c r="J1005" s="10">
        <v>0</v>
      </c>
      <c r="K1005" s="11">
        <v>0</v>
      </c>
      <c r="L1005" s="6">
        <v>372</v>
      </c>
      <c r="M1005" s="10">
        <v>0</v>
      </c>
      <c r="N1005" s="11">
        <v>0</v>
      </c>
      <c r="O1005" s="6">
        <v>372</v>
      </c>
      <c r="P1005" s="10">
        <v>0</v>
      </c>
      <c r="Q1005" s="11">
        <v>0</v>
      </c>
    </row>
    <row r="1006" spans="1:17" x14ac:dyDescent="0.25">
      <c r="A1006" s="27" t="s">
        <v>2326</v>
      </c>
      <c r="B1006" s="28" t="s">
        <v>83</v>
      </c>
      <c r="C1006" s="28" t="s">
        <v>2376</v>
      </c>
      <c r="D1006" s="29" t="s">
        <v>2377</v>
      </c>
      <c r="E1006" s="30" t="s">
        <v>2378</v>
      </c>
      <c r="F1006" s="6">
        <v>0</v>
      </c>
      <c r="G1006" s="10">
        <v>0</v>
      </c>
      <c r="H1006" s="11">
        <v>0</v>
      </c>
      <c r="I1006" s="6">
        <v>0</v>
      </c>
      <c r="J1006" s="10">
        <v>0</v>
      </c>
      <c r="K1006" s="11">
        <v>0</v>
      </c>
      <c r="L1006" s="6">
        <v>0</v>
      </c>
      <c r="M1006" s="10">
        <v>0</v>
      </c>
      <c r="N1006" s="11">
        <v>0</v>
      </c>
      <c r="O1006" s="6">
        <v>0</v>
      </c>
      <c r="P1006" s="10">
        <v>0</v>
      </c>
      <c r="Q1006" s="11">
        <v>0</v>
      </c>
    </row>
    <row r="1007" spans="1:17" x14ac:dyDescent="0.25">
      <c r="A1007" s="27" t="s">
        <v>2326</v>
      </c>
      <c r="B1007" s="28" t="s">
        <v>89</v>
      </c>
      <c r="C1007" s="28" t="s">
        <v>2379</v>
      </c>
      <c r="D1007" s="29" t="s">
        <v>2380</v>
      </c>
      <c r="E1007" s="30" t="s">
        <v>2381</v>
      </c>
      <c r="F1007" s="6">
        <v>0</v>
      </c>
      <c r="G1007" s="10">
        <v>0</v>
      </c>
      <c r="H1007" s="11">
        <v>0</v>
      </c>
      <c r="I1007" s="6">
        <v>0</v>
      </c>
      <c r="J1007" s="10">
        <v>0</v>
      </c>
      <c r="K1007" s="11">
        <v>0</v>
      </c>
      <c r="L1007" s="6">
        <v>0</v>
      </c>
      <c r="M1007" s="10">
        <v>0</v>
      </c>
      <c r="N1007" s="11">
        <v>0</v>
      </c>
      <c r="O1007" s="6">
        <v>0</v>
      </c>
      <c r="P1007" s="10">
        <v>0</v>
      </c>
      <c r="Q1007" s="11">
        <v>0</v>
      </c>
    </row>
    <row r="1008" spans="1:17" x14ac:dyDescent="0.25">
      <c r="A1008" s="27" t="s">
        <v>2326</v>
      </c>
      <c r="B1008" s="28" t="s">
        <v>329</v>
      </c>
      <c r="C1008" s="28" t="s">
        <v>1347</v>
      </c>
      <c r="D1008" s="29" t="s">
        <v>2382</v>
      </c>
      <c r="E1008" s="30" t="s">
        <v>2383</v>
      </c>
      <c r="F1008" s="6">
        <v>0</v>
      </c>
      <c r="G1008" s="10">
        <v>0</v>
      </c>
      <c r="H1008" s="11">
        <v>0</v>
      </c>
      <c r="I1008" s="6">
        <v>0</v>
      </c>
      <c r="J1008" s="10">
        <v>0</v>
      </c>
      <c r="K1008" s="11">
        <v>0</v>
      </c>
      <c r="L1008" s="6">
        <v>0</v>
      </c>
      <c r="M1008" s="10">
        <v>0</v>
      </c>
      <c r="N1008" s="11">
        <v>0</v>
      </c>
      <c r="O1008" s="6">
        <v>0</v>
      </c>
      <c r="P1008" s="10">
        <v>0</v>
      </c>
      <c r="Q1008" s="11">
        <v>0</v>
      </c>
    </row>
    <row r="1009" spans="1:17" x14ac:dyDescent="0.25">
      <c r="A1009" s="27" t="s">
        <v>2384</v>
      </c>
      <c r="B1009" s="28" t="s">
        <v>19</v>
      </c>
      <c r="C1009" s="28" t="s">
        <v>20</v>
      </c>
      <c r="D1009" s="29" t="s">
        <v>2385</v>
      </c>
      <c r="E1009" s="30" t="s">
        <v>2386</v>
      </c>
      <c r="F1009" s="6">
        <v>60247</v>
      </c>
      <c r="G1009" s="10">
        <v>0</v>
      </c>
      <c r="H1009" s="11">
        <v>0</v>
      </c>
      <c r="I1009" s="6">
        <v>62130</v>
      </c>
      <c r="J1009" s="10">
        <v>0</v>
      </c>
      <c r="K1009" s="11">
        <v>0</v>
      </c>
      <c r="L1009" s="6">
        <v>31065</v>
      </c>
      <c r="M1009" s="10">
        <v>0</v>
      </c>
      <c r="N1009" s="11">
        <v>0</v>
      </c>
      <c r="O1009" s="6">
        <v>31065</v>
      </c>
      <c r="P1009" s="10">
        <v>0</v>
      </c>
      <c r="Q1009" s="11">
        <v>0</v>
      </c>
    </row>
    <row r="1010" spans="1:17" x14ac:dyDescent="0.25">
      <c r="A1010" s="27" t="s">
        <v>2384</v>
      </c>
      <c r="B1010" s="28" t="s">
        <v>23</v>
      </c>
      <c r="C1010" s="28" t="s">
        <v>24</v>
      </c>
      <c r="D1010" s="29" t="s">
        <v>2387</v>
      </c>
      <c r="E1010" s="30" t="s">
        <v>2388</v>
      </c>
      <c r="F1010" s="6">
        <v>388</v>
      </c>
      <c r="G1010" s="10">
        <v>0</v>
      </c>
      <c r="H1010" s="11">
        <v>0</v>
      </c>
      <c r="I1010" s="6">
        <v>400</v>
      </c>
      <c r="J1010" s="10">
        <v>0</v>
      </c>
      <c r="K1010" s="11">
        <v>0</v>
      </c>
      <c r="L1010" s="6">
        <v>200</v>
      </c>
      <c r="M1010" s="10">
        <v>0</v>
      </c>
      <c r="N1010" s="11">
        <v>0</v>
      </c>
      <c r="O1010" s="6">
        <v>200</v>
      </c>
      <c r="P1010" s="10">
        <v>0</v>
      </c>
      <c r="Q1010" s="11">
        <v>0</v>
      </c>
    </row>
    <row r="1011" spans="1:17" x14ac:dyDescent="0.25">
      <c r="A1011" s="27" t="s">
        <v>2384</v>
      </c>
      <c r="B1011" s="28" t="s">
        <v>23</v>
      </c>
      <c r="C1011" s="28" t="s">
        <v>27</v>
      </c>
      <c r="D1011" s="29" t="s">
        <v>2389</v>
      </c>
      <c r="E1011" s="30" t="s">
        <v>591</v>
      </c>
      <c r="F1011" s="6">
        <v>745</v>
      </c>
      <c r="G1011" s="10">
        <v>0</v>
      </c>
      <c r="H1011" s="11">
        <v>0</v>
      </c>
      <c r="I1011" s="6">
        <v>768</v>
      </c>
      <c r="J1011" s="10">
        <v>0</v>
      </c>
      <c r="K1011" s="11">
        <v>0</v>
      </c>
      <c r="L1011" s="6">
        <v>384</v>
      </c>
      <c r="M1011" s="10">
        <v>0</v>
      </c>
      <c r="N1011" s="11">
        <v>0</v>
      </c>
      <c r="O1011" s="6">
        <v>384</v>
      </c>
      <c r="P1011" s="10">
        <v>0</v>
      </c>
      <c r="Q1011" s="11">
        <v>0</v>
      </c>
    </row>
    <row r="1012" spans="1:17" x14ac:dyDescent="0.25">
      <c r="A1012" s="27" t="s">
        <v>2384</v>
      </c>
      <c r="B1012" s="28" t="s">
        <v>23</v>
      </c>
      <c r="C1012" s="28" t="s">
        <v>30</v>
      </c>
      <c r="D1012" s="29" t="s">
        <v>2390</v>
      </c>
      <c r="E1012" s="30" t="s">
        <v>2391</v>
      </c>
      <c r="F1012" s="6">
        <v>125</v>
      </c>
      <c r="G1012" s="10">
        <v>0</v>
      </c>
      <c r="H1012" s="11">
        <v>0</v>
      </c>
      <c r="I1012" s="6">
        <v>129</v>
      </c>
      <c r="J1012" s="10">
        <v>0</v>
      </c>
      <c r="K1012" s="11">
        <v>0</v>
      </c>
      <c r="L1012" s="6">
        <v>65</v>
      </c>
      <c r="M1012" s="10">
        <v>0</v>
      </c>
      <c r="N1012" s="11">
        <v>0</v>
      </c>
      <c r="O1012" s="6">
        <v>64</v>
      </c>
      <c r="P1012" s="10">
        <v>0</v>
      </c>
      <c r="Q1012" s="11">
        <v>0</v>
      </c>
    </row>
    <row r="1013" spans="1:17" x14ac:dyDescent="0.25">
      <c r="A1013" s="27" t="s">
        <v>2384</v>
      </c>
      <c r="B1013" s="28" t="s">
        <v>23</v>
      </c>
      <c r="C1013" s="28" t="s">
        <v>33</v>
      </c>
      <c r="D1013" s="29" t="s">
        <v>2392</v>
      </c>
      <c r="E1013" s="30" t="s">
        <v>2393</v>
      </c>
      <c r="F1013" s="6">
        <v>0</v>
      </c>
      <c r="G1013" s="10">
        <v>0</v>
      </c>
      <c r="H1013" s="11">
        <v>0</v>
      </c>
      <c r="I1013" s="6">
        <v>0</v>
      </c>
      <c r="J1013" s="10">
        <v>0</v>
      </c>
      <c r="K1013" s="11">
        <v>0</v>
      </c>
      <c r="L1013" s="6">
        <v>0</v>
      </c>
      <c r="M1013" s="10">
        <v>0</v>
      </c>
      <c r="N1013" s="11">
        <v>0</v>
      </c>
      <c r="O1013" s="6">
        <v>0</v>
      </c>
      <c r="P1013" s="10">
        <v>0</v>
      </c>
      <c r="Q1013" s="11">
        <v>0</v>
      </c>
    </row>
    <row r="1014" spans="1:17" x14ac:dyDescent="0.25">
      <c r="A1014" s="27" t="s">
        <v>2384</v>
      </c>
      <c r="B1014" s="28" t="s">
        <v>23</v>
      </c>
      <c r="C1014" s="28" t="s">
        <v>36</v>
      </c>
      <c r="D1014" s="29" t="s">
        <v>2394</v>
      </c>
      <c r="E1014" s="30" t="s">
        <v>1124</v>
      </c>
      <c r="F1014" s="6">
        <v>0</v>
      </c>
      <c r="G1014" s="10">
        <v>0</v>
      </c>
      <c r="H1014" s="11">
        <v>0</v>
      </c>
      <c r="I1014" s="6">
        <v>0</v>
      </c>
      <c r="J1014" s="10">
        <v>0</v>
      </c>
      <c r="K1014" s="11">
        <v>0</v>
      </c>
      <c r="L1014" s="6">
        <v>0</v>
      </c>
      <c r="M1014" s="10">
        <v>0</v>
      </c>
      <c r="N1014" s="11">
        <v>0</v>
      </c>
      <c r="O1014" s="6">
        <v>0</v>
      </c>
      <c r="P1014" s="10">
        <v>0</v>
      </c>
      <c r="Q1014" s="11">
        <v>0</v>
      </c>
    </row>
    <row r="1015" spans="1:17" x14ac:dyDescent="0.25">
      <c r="A1015" s="27" t="s">
        <v>2384</v>
      </c>
      <c r="B1015" s="28" t="s">
        <v>23</v>
      </c>
      <c r="C1015" s="28" t="s">
        <v>39</v>
      </c>
      <c r="D1015" s="29" t="s">
        <v>2395</v>
      </c>
      <c r="E1015" s="30" t="s">
        <v>105</v>
      </c>
      <c r="F1015" s="6">
        <v>1625</v>
      </c>
      <c r="G1015" s="10">
        <v>0</v>
      </c>
      <c r="H1015" s="11">
        <v>0</v>
      </c>
      <c r="I1015" s="6">
        <v>1676</v>
      </c>
      <c r="J1015" s="10">
        <v>0</v>
      </c>
      <c r="K1015" s="11">
        <v>0</v>
      </c>
      <c r="L1015" s="6">
        <v>838</v>
      </c>
      <c r="M1015" s="10">
        <v>0</v>
      </c>
      <c r="N1015" s="11">
        <v>0</v>
      </c>
      <c r="O1015" s="6">
        <v>838</v>
      </c>
      <c r="P1015" s="10">
        <v>0</v>
      </c>
      <c r="Q1015" s="11">
        <v>0</v>
      </c>
    </row>
    <row r="1016" spans="1:17" x14ac:dyDescent="0.25">
      <c r="A1016" s="27" t="s">
        <v>2384</v>
      </c>
      <c r="B1016" s="28" t="s">
        <v>23</v>
      </c>
      <c r="C1016" s="28" t="s">
        <v>42</v>
      </c>
      <c r="D1016" s="29" t="s">
        <v>2396</v>
      </c>
      <c r="E1016" s="30" t="s">
        <v>600</v>
      </c>
      <c r="F1016" s="6">
        <v>0</v>
      </c>
      <c r="G1016" s="10">
        <v>0</v>
      </c>
      <c r="H1016" s="11">
        <v>0</v>
      </c>
      <c r="I1016" s="6">
        <v>0</v>
      </c>
      <c r="J1016" s="10">
        <v>0</v>
      </c>
      <c r="K1016" s="11">
        <v>0</v>
      </c>
      <c r="L1016" s="6">
        <v>0</v>
      </c>
      <c r="M1016" s="10">
        <v>0</v>
      </c>
      <c r="N1016" s="11">
        <v>0</v>
      </c>
      <c r="O1016" s="6">
        <v>0</v>
      </c>
      <c r="P1016" s="10">
        <v>0</v>
      </c>
      <c r="Q1016" s="11">
        <v>0</v>
      </c>
    </row>
    <row r="1017" spans="1:17" x14ac:dyDescent="0.25">
      <c r="A1017" s="27" t="s">
        <v>2384</v>
      </c>
      <c r="B1017" s="28" t="s">
        <v>23</v>
      </c>
      <c r="C1017" s="28" t="s">
        <v>45</v>
      </c>
      <c r="D1017" s="29" t="s">
        <v>2397</v>
      </c>
      <c r="E1017" s="30" t="s">
        <v>2398</v>
      </c>
      <c r="F1017" s="6">
        <v>42</v>
      </c>
      <c r="G1017" s="10">
        <v>0</v>
      </c>
      <c r="H1017" s="11">
        <v>0</v>
      </c>
      <c r="I1017" s="6">
        <v>43</v>
      </c>
      <c r="J1017" s="10">
        <v>0</v>
      </c>
      <c r="K1017" s="11">
        <v>0</v>
      </c>
      <c r="L1017" s="6">
        <v>22</v>
      </c>
      <c r="M1017" s="10">
        <v>0</v>
      </c>
      <c r="N1017" s="11">
        <v>0</v>
      </c>
      <c r="O1017" s="6">
        <v>21</v>
      </c>
      <c r="P1017" s="10">
        <v>0</v>
      </c>
      <c r="Q1017" s="11">
        <v>0</v>
      </c>
    </row>
    <row r="1018" spans="1:17" x14ac:dyDescent="0.25">
      <c r="A1018" s="27" t="s">
        <v>2384</v>
      </c>
      <c r="B1018" s="28" t="s">
        <v>23</v>
      </c>
      <c r="C1018" s="28" t="s">
        <v>48</v>
      </c>
      <c r="D1018" s="29" t="s">
        <v>2399</v>
      </c>
      <c r="E1018" s="30" t="s">
        <v>2400</v>
      </c>
      <c r="F1018" s="6">
        <v>0</v>
      </c>
      <c r="G1018" s="10">
        <v>0</v>
      </c>
      <c r="H1018" s="11">
        <v>0</v>
      </c>
      <c r="I1018" s="6">
        <v>0</v>
      </c>
      <c r="J1018" s="10">
        <v>0</v>
      </c>
      <c r="K1018" s="11">
        <v>0</v>
      </c>
      <c r="L1018" s="6">
        <v>0</v>
      </c>
      <c r="M1018" s="10">
        <v>0</v>
      </c>
      <c r="N1018" s="11">
        <v>0</v>
      </c>
      <c r="O1018" s="6">
        <v>0</v>
      </c>
      <c r="P1018" s="10">
        <v>0</v>
      </c>
      <c r="Q1018" s="11">
        <v>0</v>
      </c>
    </row>
    <row r="1019" spans="1:17" x14ac:dyDescent="0.25">
      <c r="A1019" s="27" t="s">
        <v>2384</v>
      </c>
      <c r="B1019" s="28" t="s">
        <v>23</v>
      </c>
      <c r="C1019" s="28" t="s">
        <v>51</v>
      </c>
      <c r="D1019" s="29" t="s">
        <v>2401</v>
      </c>
      <c r="E1019" s="30" t="s">
        <v>1513</v>
      </c>
      <c r="F1019" s="6">
        <v>0</v>
      </c>
      <c r="G1019" s="10">
        <v>0</v>
      </c>
      <c r="H1019" s="11">
        <v>0</v>
      </c>
      <c r="I1019" s="6">
        <v>0</v>
      </c>
      <c r="J1019" s="10">
        <v>0</v>
      </c>
      <c r="K1019" s="11">
        <v>0</v>
      </c>
      <c r="L1019" s="6">
        <v>0</v>
      </c>
      <c r="M1019" s="10">
        <v>0</v>
      </c>
      <c r="N1019" s="11">
        <v>0</v>
      </c>
      <c r="O1019" s="6">
        <v>0</v>
      </c>
      <c r="P1019" s="10">
        <v>0</v>
      </c>
      <c r="Q1019" s="11">
        <v>0</v>
      </c>
    </row>
    <row r="1020" spans="1:17" x14ac:dyDescent="0.25">
      <c r="A1020" s="27" t="s">
        <v>2384</v>
      </c>
      <c r="B1020" s="28" t="s">
        <v>23</v>
      </c>
      <c r="C1020" s="28" t="s">
        <v>54</v>
      </c>
      <c r="D1020" s="29" t="s">
        <v>2402</v>
      </c>
      <c r="E1020" s="30" t="s">
        <v>1946</v>
      </c>
      <c r="F1020" s="6">
        <v>14</v>
      </c>
      <c r="G1020" s="10">
        <v>0</v>
      </c>
      <c r="H1020" s="11">
        <v>0</v>
      </c>
      <c r="I1020" s="6">
        <v>14</v>
      </c>
      <c r="J1020" s="10">
        <v>0</v>
      </c>
      <c r="K1020" s="11">
        <v>0</v>
      </c>
      <c r="L1020" s="6">
        <v>7</v>
      </c>
      <c r="M1020" s="10">
        <v>0</v>
      </c>
      <c r="N1020" s="11">
        <v>0</v>
      </c>
      <c r="O1020" s="6">
        <v>7</v>
      </c>
      <c r="P1020" s="10">
        <v>0</v>
      </c>
      <c r="Q1020" s="11">
        <v>0</v>
      </c>
    </row>
    <row r="1021" spans="1:17" x14ac:dyDescent="0.25">
      <c r="A1021" s="27" t="s">
        <v>2384</v>
      </c>
      <c r="B1021" s="28" t="s">
        <v>23</v>
      </c>
      <c r="C1021" s="28" t="s">
        <v>57</v>
      </c>
      <c r="D1021" s="29" t="s">
        <v>2403</v>
      </c>
      <c r="E1021" s="30" t="s">
        <v>59</v>
      </c>
      <c r="F1021" s="6">
        <v>0</v>
      </c>
      <c r="G1021" s="10">
        <v>0</v>
      </c>
      <c r="H1021" s="11">
        <v>0</v>
      </c>
      <c r="I1021" s="6">
        <v>0</v>
      </c>
      <c r="J1021" s="10">
        <v>0</v>
      </c>
      <c r="K1021" s="11">
        <v>0</v>
      </c>
      <c r="L1021" s="6">
        <v>0</v>
      </c>
      <c r="M1021" s="10">
        <v>0</v>
      </c>
      <c r="N1021" s="11">
        <v>0</v>
      </c>
      <c r="O1021" s="6">
        <v>0</v>
      </c>
      <c r="P1021" s="10">
        <v>0</v>
      </c>
      <c r="Q1021" s="11">
        <v>0</v>
      </c>
    </row>
    <row r="1022" spans="1:17" x14ac:dyDescent="0.25">
      <c r="A1022" s="27" t="s">
        <v>2384</v>
      </c>
      <c r="B1022" s="28" t="s">
        <v>60</v>
      </c>
      <c r="C1022" s="28" t="s">
        <v>2404</v>
      </c>
      <c r="D1022" s="29" t="s">
        <v>2405</v>
      </c>
      <c r="E1022" s="30" t="s">
        <v>2406</v>
      </c>
      <c r="F1022" s="6">
        <v>76369</v>
      </c>
      <c r="G1022" s="10">
        <v>0</v>
      </c>
      <c r="H1022" s="11">
        <v>0</v>
      </c>
      <c r="I1022" s="6">
        <v>78755</v>
      </c>
      <c r="J1022" s="10">
        <v>0</v>
      </c>
      <c r="K1022" s="11">
        <v>0</v>
      </c>
      <c r="L1022" s="6">
        <v>39378</v>
      </c>
      <c r="M1022" s="10">
        <v>0</v>
      </c>
      <c r="N1022" s="11">
        <v>0</v>
      </c>
      <c r="O1022" s="6">
        <v>39377</v>
      </c>
      <c r="P1022" s="10">
        <v>0</v>
      </c>
      <c r="Q1022" s="11">
        <v>0</v>
      </c>
    </row>
    <row r="1023" spans="1:17" x14ac:dyDescent="0.25">
      <c r="A1023" s="27" t="s">
        <v>2384</v>
      </c>
      <c r="B1023" s="28" t="s">
        <v>60</v>
      </c>
      <c r="C1023" s="28" t="s">
        <v>2407</v>
      </c>
      <c r="D1023" s="29" t="s">
        <v>2408</v>
      </c>
      <c r="E1023" s="30" t="s">
        <v>2409</v>
      </c>
      <c r="F1023" s="6">
        <v>2907</v>
      </c>
      <c r="G1023" s="10">
        <v>0</v>
      </c>
      <c r="H1023" s="11">
        <v>0</v>
      </c>
      <c r="I1023" s="6">
        <v>2998</v>
      </c>
      <c r="J1023" s="10">
        <v>0</v>
      </c>
      <c r="K1023" s="11">
        <v>0</v>
      </c>
      <c r="L1023" s="6">
        <v>1499</v>
      </c>
      <c r="M1023" s="10">
        <v>0</v>
      </c>
      <c r="N1023" s="11">
        <v>0</v>
      </c>
      <c r="O1023" s="6">
        <v>1499</v>
      </c>
      <c r="P1023" s="10">
        <v>0</v>
      </c>
      <c r="Q1023" s="11">
        <v>0</v>
      </c>
    </row>
    <row r="1024" spans="1:17" x14ac:dyDescent="0.25">
      <c r="A1024" s="27" t="s">
        <v>2384</v>
      </c>
      <c r="B1024" s="28" t="s">
        <v>60</v>
      </c>
      <c r="C1024" s="28" t="s">
        <v>2410</v>
      </c>
      <c r="D1024" s="29" t="s">
        <v>2411</v>
      </c>
      <c r="E1024" s="30" t="s">
        <v>2412</v>
      </c>
      <c r="F1024" s="6">
        <v>487</v>
      </c>
      <c r="G1024" s="10">
        <v>0</v>
      </c>
      <c r="H1024" s="11">
        <v>0</v>
      </c>
      <c r="I1024" s="6">
        <v>502</v>
      </c>
      <c r="J1024" s="10">
        <v>0</v>
      </c>
      <c r="K1024" s="11">
        <v>0</v>
      </c>
      <c r="L1024" s="6">
        <v>251</v>
      </c>
      <c r="M1024" s="10">
        <v>0</v>
      </c>
      <c r="N1024" s="11">
        <v>0</v>
      </c>
      <c r="O1024" s="6">
        <v>251</v>
      </c>
      <c r="P1024" s="10">
        <v>0</v>
      </c>
      <c r="Q1024" s="11">
        <v>0</v>
      </c>
    </row>
    <row r="1025" spans="1:17" x14ac:dyDescent="0.25">
      <c r="A1025" s="27" t="s">
        <v>2384</v>
      </c>
      <c r="B1025" s="28" t="s">
        <v>60</v>
      </c>
      <c r="C1025" s="28" t="s">
        <v>2413</v>
      </c>
      <c r="D1025" s="29" t="s">
        <v>2414</v>
      </c>
      <c r="E1025" s="30" t="s">
        <v>2415</v>
      </c>
      <c r="F1025" s="6">
        <v>2169</v>
      </c>
      <c r="G1025" s="10">
        <v>0</v>
      </c>
      <c r="H1025" s="11">
        <v>0</v>
      </c>
      <c r="I1025" s="6">
        <v>2237</v>
      </c>
      <c r="J1025" s="10">
        <v>0</v>
      </c>
      <c r="K1025" s="11">
        <v>0</v>
      </c>
      <c r="L1025" s="6">
        <v>1119</v>
      </c>
      <c r="M1025" s="10">
        <v>0</v>
      </c>
      <c r="N1025" s="11">
        <v>0</v>
      </c>
      <c r="O1025" s="6">
        <v>1118</v>
      </c>
      <c r="P1025" s="10">
        <v>0</v>
      </c>
      <c r="Q1025" s="11">
        <v>0</v>
      </c>
    </row>
    <row r="1026" spans="1:17" x14ac:dyDescent="0.25">
      <c r="A1026" s="27" t="s">
        <v>2384</v>
      </c>
      <c r="B1026" s="28" t="s">
        <v>73</v>
      </c>
      <c r="C1026" s="28" t="s">
        <v>2416</v>
      </c>
      <c r="D1026" s="29" t="s">
        <v>2417</v>
      </c>
      <c r="E1026" s="30" t="s">
        <v>2418</v>
      </c>
      <c r="F1026" s="6">
        <v>8503</v>
      </c>
      <c r="G1026" s="10">
        <v>0</v>
      </c>
      <c r="H1026" s="11">
        <v>0</v>
      </c>
      <c r="I1026" s="6">
        <v>8769</v>
      </c>
      <c r="J1026" s="10">
        <v>0</v>
      </c>
      <c r="K1026" s="11">
        <v>0</v>
      </c>
      <c r="L1026" s="6">
        <v>4385</v>
      </c>
      <c r="M1026" s="10">
        <v>0</v>
      </c>
      <c r="N1026" s="11">
        <v>0</v>
      </c>
      <c r="O1026" s="6">
        <v>4384</v>
      </c>
      <c r="P1026" s="10">
        <v>0</v>
      </c>
      <c r="Q1026" s="11">
        <v>0</v>
      </c>
    </row>
    <row r="1027" spans="1:17" x14ac:dyDescent="0.25">
      <c r="A1027" s="27" t="s">
        <v>2384</v>
      </c>
      <c r="B1027" s="28" t="s">
        <v>73</v>
      </c>
      <c r="C1027" s="28" t="s">
        <v>2419</v>
      </c>
      <c r="D1027" s="29" t="s">
        <v>2420</v>
      </c>
      <c r="E1027" s="30" t="s">
        <v>2421</v>
      </c>
      <c r="F1027" s="6">
        <v>82282</v>
      </c>
      <c r="G1027" s="10">
        <v>0</v>
      </c>
      <c r="H1027" s="11">
        <v>0</v>
      </c>
      <c r="I1027" s="6">
        <v>84853</v>
      </c>
      <c r="J1027" s="10">
        <v>0</v>
      </c>
      <c r="K1027" s="11">
        <v>0</v>
      </c>
      <c r="L1027" s="6">
        <v>42427</v>
      </c>
      <c r="M1027" s="10">
        <v>0</v>
      </c>
      <c r="N1027" s="11">
        <v>0</v>
      </c>
      <c r="O1027" s="6">
        <v>42426</v>
      </c>
      <c r="P1027" s="10">
        <v>0</v>
      </c>
      <c r="Q1027" s="11">
        <v>0</v>
      </c>
    </row>
    <row r="1028" spans="1:17" x14ac:dyDescent="0.25">
      <c r="A1028" s="27" t="s">
        <v>2384</v>
      </c>
      <c r="B1028" s="28" t="s">
        <v>73</v>
      </c>
      <c r="C1028" s="28" t="s">
        <v>2422</v>
      </c>
      <c r="D1028" s="29" t="s">
        <v>2423</v>
      </c>
      <c r="E1028" s="30" t="s">
        <v>2424</v>
      </c>
      <c r="F1028" s="6">
        <v>12541</v>
      </c>
      <c r="G1028" s="10">
        <v>0</v>
      </c>
      <c r="H1028" s="11">
        <v>0</v>
      </c>
      <c r="I1028" s="6">
        <v>12933</v>
      </c>
      <c r="J1028" s="10">
        <v>0</v>
      </c>
      <c r="K1028" s="11">
        <v>0</v>
      </c>
      <c r="L1028" s="6">
        <v>6467</v>
      </c>
      <c r="M1028" s="10">
        <v>0</v>
      </c>
      <c r="N1028" s="11">
        <v>0</v>
      </c>
      <c r="O1028" s="6">
        <v>6466</v>
      </c>
      <c r="P1028" s="10">
        <v>0</v>
      </c>
      <c r="Q1028" s="11">
        <v>0</v>
      </c>
    </row>
    <row r="1029" spans="1:17" x14ac:dyDescent="0.25">
      <c r="A1029" s="27" t="s">
        <v>2384</v>
      </c>
      <c r="B1029" s="28" t="s">
        <v>73</v>
      </c>
      <c r="C1029" s="28" t="s">
        <v>2425</v>
      </c>
      <c r="D1029" s="29" t="s">
        <v>2426</v>
      </c>
      <c r="E1029" s="30" t="s">
        <v>2427</v>
      </c>
      <c r="F1029" s="6">
        <v>796</v>
      </c>
      <c r="G1029" s="10">
        <v>0</v>
      </c>
      <c r="H1029" s="11">
        <v>0</v>
      </c>
      <c r="I1029" s="6">
        <v>821</v>
      </c>
      <c r="J1029" s="10">
        <v>0</v>
      </c>
      <c r="K1029" s="11">
        <v>0</v>
      </c>
      <c r="L1029" s="6">
        <v>411</v>
      </c>
      <c r="M1029" s="10">
        <v>0</v>
      </c>
      <c r="N1029" s="11">
        <v>0</v>
      </c>
      <c r="O1029" s="6">
        <v>410</v>
      </c>
      <c r="P1029" s="10">
        <v>0</v>
      </c>
      <c r="Q1029" s="11">
        <v>0</v>
      </c>
    </row>
    <row r="1030" spans="1:17" x14ac:dyDescent="0.25">
      <c r="A1030" s="27" t="s">
        <v>2384</v>
      </c>
      <c r="B1030" s="28" t="s">
        <v>83</v>
      </c>
      <c r="C1030" s="28" t="s">
        <v>140</v>
      </c>
      <c r="D1030" s="29" t="s">
        <v>2428</v>
      </c>
      <c r="E1030" s="30" t="s">
        <v>2429</v>
      </c>
      <c r="F1030" s="6">
        <v>382</v>
      </c>
      <c r="G1030" s="10">
        <v>0</v>
      </c>
      <c r="H1030" s="11">
        <v>0</v>
      </c>
      <c r="I1030" s="6">
        <v>394</v>
      </c>
      <c r="J1030" s="10">
        <v>0</v>
      </c>
      <c r="K1030" s="11">
        <v>0</v>
      </c>
      <c r="L1030" s="6">
        <v>197</v>
      </c>
      <c r="M1030" s="10">
        <v>0</v>
      </c>
      <c r="N1030" s="11">
        <v>0</v>
      </c>
      <c r="O1030" s="6">
        <v>197</v>
      </c>
      <c r="P1030" s="10">
        <v>0</v>
      </c>
      <c r="Q1030" s="11">
        <v>0</v>
      </c>
    </row>
    <row r="1031" spans="1:17" x14ac:dyDescent="0.25">
      <c r="A1031" s="27" t="s">
        <v>2384</v>
      </c>
      <c r="B1031" s="28" t="s">
        <v>83</v>
      </c>
      <c r="C1031" s="28" t="s">
        <v>2430</v>
      </c>
      <c r="D1031" s="29" t="s">
        <v>2431</v>
      </c>
      <c r="E1031" s="30" t="s">
        <v>2432</v>
      </c>
      <c r="F1031" s="6">
        <v>6732</v>
      </c>
      <c r="G1031" s="10">
        <v>0</v>
      </c>
      <c r="H1031" s="11">
        <v>0</v>
      </c>
      <c r="I1031" s="6">
        <v>6942</v>
      </c>
      <c r="J1031" s="10">
        <v>0</v>
      </c>
      <c r="K1031" s="11">
        <v>0</v>
      </c>
      <c r="L1031" s="6">
        <v>3471</v>
      </c>
      <c r="M1031" s="10">
        <v>0</v>
      </c>
      <c r="N1031" s="11">
        <v>0</v>
      </c>
      <c r="O1031" s="6">
        <v>3471</v>
      </c>
      <c r="P1031" s="10">
        <v>0</v>
      </c>
      <c r="Q1031" s="11">
        <v>0</v>
      </c>
    </row>
    <row r="1032" spans="1:17" x14ac:dyDescent="0.25">
      <c r="A1032" s="27" t="s">
        <v>2384</v>
      </c>
      <c r="B1032" s="28" t="s">
        <v>89</v>
      </c>
      <c r="C1032" s="28" t="s">
        <v>2433</v>
      </c>
      <c r="D1032" s="29" t="s">
        <v>2434</v>
      </c>
      <c r="E1032" s="30" t="s">
        <v>2435</v>
      </c>
      <c r="F1032" s="6">
        <v>0</v>
      </c>
      <c r="G1032" s="10">
        <v>0</v>
      </c>
      <c r="H1032" s="11">
        <v>0</v>
      </c>
      <c r="I1032" s="6">
        <v>0</v>
      </c>
      <c r="J1032" s="10">
        <v>0</v>
      </c>
      <c r="K1032" s="11">
        <v>0</v>
      </c>
      <c r="L1032" s="6">
        <v>0</v>
      </c>
      <c r="M1032" s="10">
        <v>0</v>
      </c>
      <c r="N1032" s="11">
        <v>0</v>
      </c>
      <c r="O1032" s="6">
        <v>0</v>
      </c>
      <c r="P1032" s="10">
        <v>0</v>
      </c>
      <c r="Q1032" s="11">
        <v>0</v>
      </c>
    </row>
    <row r="1033" spans="1:17" x14ac:dyDescent="0.25">
      <c r="A1033" s="27" t="s">
        <v>2384</v>
      </c>
      <c r="B1033" s="28" t="s">
        <v>89</v>
      </c>
      <c r="C1033" s="28" t="s">
        <v>2436</v>
      </c>
      <c r="D1033" s="29" t="s">
        <v>2437</v>
      </c>
      <c r="E1033" s="30" t="s">
        <v>2438</v>
      </c>
      <c r="F1033" s="6">
        <v>0</v>
      </c>
      <c r="G1033" s="10">
        <v>0</v>
      </c>
      <c r="H1033" s="11">
        <v>0</v>
      </c>
      <c r="I1033" s="6">
        <v>0</v>
      </c>
      <c r="J1033" s="10">
        <v>0</v>
      </c>
      <c r="K1033" s="11">
        <v>0</v>
      </c>
      <c r="L1033" s="6">
        <v>0</v>
      </c>
      <c r="M1033" s="10">
        <v>0</v>
      </c>
      <c r="N1033" s="11">
        <v>0</v>
      </c>
      <c r="O1033" s="6">
        <v>0</v>
      </c>
      <c r="P1033" s="10">
        <v>0</v>
      </c>
      <c r="Q1033" s="11">
        <v>0</v>
      </c>
    </row>
    <row r="1034" spans="1:17" x14ac:dyDescent="0.25">
      <c r="A1034" s="27" t="s">
        <v>2384</v>
      </c>
      <c r="B1034" s="28" t="s">
        <v>89</v>
      </c>
      <c r="C1034" s="28" t="s">
        <v>2439</v>
      </c>
      <c r="D1034" s="29" t="s">
        <v>2440</v>
      </c>
      <c r="E1034" s="30" t="s">
        <v>2441</v>
      </c>
      <c r="F1034" s="6">
        <v>0</v>
      </c>
      <c r="G1034" s="10">
        <v>0</v>
      </c>
      <c r="H1034" s="11">
        <v>0</v>
      </c>
      <c r="I1034" s="6">
        <v>0</v>
      </c>
      <c r="J1034" s="10">
        <v>0</v>
      </c>
      <c r="K1034" s="11">
        <v>0</v>
      </c>
      <c r="L1034" s="6">
        <v>0</v>
      </c>
      <c r="M1034" s="10">
        <v>0</v>
      </c>
      <c r="N1034" s="11">
        <v>0</v>
      </c>
      <c r="O1034" s="6">
        <v>0</v>
      </c>
      <c r="P1034" s="10">
        <v>0</v>
      </c>
      <c r="Q1034" s="11">
        <v>0</v>
      </c>
    </row>
    <row r="1035" spans="1:17" x14ac:dyDescent="0.25">
      <c r="A1035" s="27" t="s">
        <v>2384</v>
      </c>
      <c r="B1035" s="28" t="s">
        <v>89</v>
      </c>
      <c r="C1035" s="28" t="s">
        <v>2442</v>
      </c>
      <c r="D1035" s="29" t="s">
        <v>2443</v>
      </c>
      <c r="E1035" s="30" t="s">
        <v>2444</v>
      </c>
      <c r="F1035" s="6">
        <v>0</v>
      </c>
      <c r="G1035" s="10">
        <v>0</v>
      </c>
      <c r="H1035" s="11">
        <v>0</v>
      </c>
      <c r="I1035" s="6">
        <v>0</v>
      </c>
      <c r="J1035" s="10">
        <v>0</v>
      </c>
      <c r="K1035" s="11">
        <v>0</v>
      </c>
      <c r="L1035" s="6">
        <v>0</v>
      </c>
      <c r="M1035" s="10">
        <v>0</v>
      </c>
      <c r="N1035" s="11">
        <v>0</v>
      </c>
      <c r="O1035" s="6">
        <v>0</v>
      </c>
      <c r="P1035" s="10">
        <v>0</v>
      </c>
      <c r="Q1035" s="11">
        <v>0</v>
      </c>
    </row>
    <row r="1036" spans="1:17" x14ac:dyDescent="0.25">
      <c r="A1036" s="27" t="s">
        <v>2384</v>
      </c>
      <c r="B1036" s="28" t="s">
        <v>89</v>
      </c>
      <c r="C1036" s="28" t="s">
        <v>2445</v>
      </c>
      <c r="D1036" s="29" t="s">
        <v>2446</v>
      </c>
      <c r="E1036" s="30" t="s">
        <v>2447</v>
      </c>
      <c r="F1036" s="6">
        <v>0</v>
      </c>
      <c r="G1036" s="10">
        <v>0</v>
      </c>
      <c r="H1036" s="11">
        <v>0</v>
      </c>
      <c r="I1036" s="6">
        <v>0</v>
      </c>
      <c r="J1036" s="10">
        <v>0</v>
      </c>
      <c r="K1036" s="11">
        <v>0</v>
      </c>
      <c r="L1036" s="6">
        <v>0</v>
      </c>
      <c r="M1036" s="10">
        <v>0</v>
      </c>
      <c r="N1036" s="11">
        <v>0</v>
      </c>
      <c r="O1036" s="6">
        <v>0</v>
      </c>
      <c r="P1036" s="10">
        <v>0</v>
      </c>
      <c r="Q1036" s="11">
        <v>0</v>
      </c>
    </row>
    <row r="1037" spans="1:17" x14ac:dyDescent="0.25">
      <c r="A1037" s="27" t="s">
        <v>2384</v>
      </c>
      <c r="B1037" s="28" t="s">
        <v>89</v>
      </c>
      <c r="C1037" s="28" t="s">
        <v>2448</v>
      </c>
      <c r="D1037" s="29" t="s">
        <v>2449</v>
      </c>
      <c r="E1037" s="30" t="s">
        <v>2450</v>
      </c>
      <c r="F1037" s="6">
        <v>0</v>
      </c>
      <c r="G1037" s="10">
        <v>0</v>
      </c>
      <c r="H1037" s="11">
        <v>0</v>
      </c>
      <c r="I1037" s="6">
        <v>0</v>
      </c>
      <c r="J1037" s="10">
        <v>0</v>
      </c>
      <c r="K1037" s="11">
        <v>0</v>
      </c>
      <c r="L1037" s="6">
        <v>0</v>
      </c>
      <c r="M1037" s="10">
        <v>0</v>
      </c>
      <c r="N1037" s="11">
        <v>0</v>
      </c>
      <c r="O1037" s="6">
        <v>0</v>
      </c>
      <c r="P1037" s="10">
        <v>0</v>
      </c>
      <c r="Q1037" s="11">
        <v>0</v>
      </c>
    </row>
    <row r="1038" spans="1:17" x14ac:dyDescent="0.25">
      <c r="A1038" s="27" t="s">
        <v>2384</v>
      </c>
      <c r="B1038" s="28" t="s">
        <v>89</v>
      </c>
      <c r="C1038" s="28" t="s">
        <v>2451</v>
      </c>
      <c r="D1038" s="29" t="s">
        <v>2452</v>
      </c>
      <c r="E1038" s="30" t="s">
        <v>2453</v>
      </c>
      <c r="F1038" s="6">
        <v>0</v>
      </c>
      <c r="G1038" s="10">
        <v>0</v>
      </c>
      <c r="H1038" s="11">
        <v>0</v>
      </c>
      <c r="I1038" s="6">
        <v>0</v>
      </c>
      <c r="J1038" s="10">
        <v>0</v>
      </c>
      <c r="K1038" s="11">
        <v>0</v>
      </c>
      <c r="L1038" s="6">
        <v>0</v>
      </c>
      <c r="M1038" s="10">
        <v>0</v>
      </c>
      <c r="N1038" s="11">
        <v>0</v>
      </c>
      <c r="O1038" s="6">
        <v>0</v>
      </c>
      <c r="P1038" s="10">
        <v>0</v>
      </c>
      <c r="Q1038" s="11">
        <v>0</v>
      </c>
    </row>
    <row r="1039" spans="1:17" x14ac:dyDescent="0.25">
      <c r="A1039" s="27" t="s">
        <v>2384</v>
      </c>
      <c r="B1039" s="28" t="s">
        <v>89</v>
      </c>
      <c r="C1039" s="28" t="s">
        <v>2454</v>
      </c>
      <c r="D1039" s="29" t="s">
        <v>2455</v>
      </c>
      <c r="E1039" s="30" t="s">
        <v>2456</v>
      </c>
      <c r="F1039" s="6">
        <v>0</v>
      </c>
      <c r="G1039" s="10">
        <v>0</v>
      </c>
      <c r="H1039" s="11">
        <v>0</v>
      </c>
      <c r="I1039" s="6">
        <v>0</v>
      </c>
      <c r="J1039" s="10">
        <v>0</v>
      </c>
      <c r="K1039" s="11">
        <v>0</v>
      </c>
      <c r="L1039" s="6">
        <v>0</v>
      </c>
      <c r="M1039" s="10">
        <v>0</v>
      </c>
      <c r="N1039" s="11">
        <v>0</v>
      </c>
      <c r="O1039" s="6">
        <v>0</v>
      </c>
      <c r="P1039" s="10">
        <v>0</v>
      </c>
      <c r="Q1039" s="11">
        <v>0</v>
      </c>
    </row>
    <row r="1040" spans="1:17" x14ac:dyDescent="0.25">
      <c r="A1040" s="27" t="s">
        <v>2384</v>
      </c>
      <c r="B1040" s="28" t="s">
        <v>89</v>
      </c>
      <c r="C1040" s="28" t="s">
        <v>2069</v>
      </c>
      <c r="D1040" s="29" t="s">
        <v>2457</v>
      </c>
      <c r="E1040" s="30" t="s">
        <v>2458</v>
      </c>
      <c r="F1040" s="6">
        <v>0</v>
      </c>
      <c r="G1040" s="10">
        <v>0</v>
      </c>
      <c r="H1040" s="11">
        <v>0</v>
      </c>
      <c r="I1040" s="6">
        <v>0</v>
      </c>
      <c r="J1040" s="10">
        <v>0</v>
      </c>
      <c r="K1040" s="11">
        <v>0</v>
      </c>
      <c r="L1040" s="6">
        <v>0</v>
      </c>
      <c r="M1040" s="10">
        <v>0</v>
      </c>
      <c r="N1040" s="11">
        <v>0</v>
      </c>
      <c r="O1040" s="6">
        <v>0</v>
      </c>
      <c r="P1040" s="10">
        <v>0</v>
      </c>
      <c r="Q1040" s="11">
        <v>0</v>
      </c>
    </row>
    <row r="1041" spans="1:17" x14ac:dyDescent="0.25">
      <c r="A1041" s="27" t="s">
        <v>2384</v>
      </c>
      <c r="B1041" s="28" t="s">
        <v>89</v>
      </c>
      <c r="C1041" s="28" t="s">
        <v>2459</v>
      </c>
      <c r="D1041" s="29" t="s">
        <v>2460</v>
      </c>
      <c r="E1041" s="30" t="s">
        <v>2461</v>
      </c>
      <c r="F1041" s="6">
        <v>0</v>
      </c>
      <c r="G1041" s="10">
        <v>0</v>
      </c>
      <c r="H1041" s="11">
        <v>0</v>
      </c>
      <c r="I1041" s="6">
        <v>0</v>
      </c>
      <c r="J1041" s="10">
        <v>0</v>
      </c>
      <c r="K1041" s="11">
        <v>0</v>
      </c>
      <c r="L1041" s="6">
        <v>0</v>
      </c>
      <c r="M1041" s="10">
        <v>0</v>
      </c>
      <c r="N1041" s="11">
        <v>0</v>
      </c>
      <c r="O1041" s="6">
        <v>0</v>
      </c>
      <c r="P1041" s="10">
        <v>0</v>
      </c>
      <c r="Q1041" s="11">
        <v>0</v>
      </c>
    </row>
    <row r="1042" spans="1:17" x14ac:dyDescent="0.25">
      <c r="A1042" s="27" t="s">
        <v>2384</v>
      </c>
      <c r="B1042" s="28" t="s">
        <v>89</v>
      </c>
      <c r="C1042" s="28" t="s">
        <v>2462</v>
      </c>
      <c r="D1042" s="29" t="s">
        <v>2463</v>
      </c>
      <c r="E1042" s="30" t="s">
        <v>2464</v>
      </c>
      <c r="F1042" s="6">
        <v>0</v>
      </c>
      <c r="G1042" s="10">
        <v>0</v>
      </c>
      <c r="H1042" s="11">
        <v>0</v>
      </c>
      <c r="I1042" s="6">
        <v>0</v>
      </c>
      <c r="J1042" s="10">
        <v>0</v>
      </c>
      <c r="K1042" s="11">
        <v>0</v>
      </c>
      <c r="L1042" s="6">
        <v>0</v>
      </c>
      <c r="M1042" s="10">
        <v>0</v>
      </c>
      <c r="N1042" s="11">
        <v>0</v>
      </c>
      <c r="O1042" s="6">
        <v>0</v>
      </c>
      <c r="P1042" s="10">
        <v>0</v>
      </c>
      <c r="Q1042" s="11">
        <v>0</v>
      </c>
    </row>
    <row r="1043" spans="1:17" x14ac:dyDescent="0.25">
      <c r="A1043" s="27" t="s">
        <v>2465</v>
      </c>
      <c r="B1043" s="28" t="s">
        <v>19</v>
      </c>
      <c r="C1043" s="28" t="s">
        <v>20</v>
      </c>
      <c r="D1043" s="29" t="s">
        <v>2466</v>
      </c>
      <c r="E1043" s="30" t="s">
        <v>2467</v>
      </c>
      <c r="F1043" s="6">
        <v>56037</v>
      </c>
      <c r="G1043" s="10">
        <v>0</v>
      </c>
      <c r="H1043" s="11">
        <v>0</v>
      </c>
      <c r="I1043" s="6">
        <v>57788</v>
      </c>
      <c r="J1043" s="10">
        <v>0</v>
      </c>
      <c r="K1043" s="11">
        <v>0</v>
      </c>
      <c r="L1043" s="6">
        <v>28894</v>
      </c>
      <c r="M1043" s="10">
        <v>0</v>
      </c>
      <c r="N1043" s="11">
        <v>0</v>
      </c>
      <c r="O1043" s="6">
        <v>28894</v>
      </c>
      <c r="P1043" s="10">
        <v>0</v>
      </c>
      <c r="Q1043" s="11">
        <v>0</v>
      </c>
    </row>
    <row r="1044" spans="1:17" x14ac:dyDescent="0.25">
      <c r="A1044" s="27" t="s">
        <v>2465</v>
      </c>
      <c r="B1044" s="28" t="s">
        <v>23</v>
      </c>
      <c r="C1044" s="28" t="s">
        <v>24</v>
      </c>
      <c r="D1044" s="29" t="s">
        <v>2468</v>
      </c>
      <c r="E1044" s="30" t="s">
        <v>2469</v>
      </c>
      <c r="F1044" s="6">
        <v>0</v>
      </c>
      <c r="G1044" s="10">
        <v>0</v>
      </c>
      <c r="H1044" s="11">
        <v>0</v>
      </c>
      <c r="I1044" s="6">
        <v>0</v>
      </c>
      <c r="J1044" s="10">
        <v>0</v>
      </c>
      <c r="K1044" s="11">
        <v>0</v>
      </c>
      <c r="L1044" s="6">
        <v>0</v>
      </c>
      <c r="M1044" s="10">
        <v>0</v>
      </c>
      <c r="N1044" s="11">
        <v>0</v>
      </c>
      <c r="O1044" s="6">
        <v>0</v>
      </c>
      <c r="P1044" s="10">
        <v>0</v>
      </c>
      <c r="Q1044" s="11">
        <v>0</v>
      </c>
    </row>
    <row r="1045" spans="1:17" x14ac:dyDescent="0.25">
      <c r="A1045" s="27" t="s">
        <v>2465</v>
      </c>
      <c r="B1045" s="28" t="s">
        <v>23</v>
      </c>
      <c r="C1045" s="28" t="s">
        <v>27</v>
      </c>
      <c r="D1045" s="29" t="s">
        <v>2470</v>
      </c>
      <c r="E1045" s="30" t="s">
        <v>2471</v>
      </c>
      <c r="F1045" s="6">
        <v>389</v>
      </c>
      <c r="G1045" s="10">
        <v>683</v>
      </c>
      <c r="H1045" s="11">
        <v>0</v>
      </c>
      <c r="I1045" s="6">
        <v>401</v>
      </c>
      <c r="J1045" s="10">
        <v>704</v>
      </c>
      <c r="K1045" s="11">
        <v>0</v>
      </c>
      <c r="L1045" s="6">
        <v>201</v>
      </c>
      <c r="M1045" s="10">
        <v>352</v>
      </c>
      <c r="N1045" s="11">
        <v>0</v>
      </c>
      <c r="O1045" s="6">
        <v>200</v>
      </c>
      <c r="P1045" s="10">
        <v>352</v>
      </c>
      <c r="Q1045" s="11">
        <v>0</v>
      </c>
    </row>
    <row r="1046" spans="1:17" x14ac:dyDescent="0.25">
      <c r="A1046" s="27" t="s">
        <v>2465</v>
      </c>
      <c r="B1046" s="28" t="s">
        <v>23</v>
      </c>
      <c r="C1046" s="28" t="s">
        <v>30</v>
      </c>
      <c r="D1046" s="29" t="s">
        <v>2472</v>
      </c>
      <c r="E1046" s="30" t="s">
        <v>2473</v>
      </c>
      <c r="F1046" s="6">
        <v>0</v>
      </c>
      <c r="G1046" s="10">
        <v>0</v>
      </c>
      <c r="H1046" s="11">
        <v>0</v>
      </c>
      <c r="I1046" s="6">
        <v>0</v>
      </c>
      <c r="J1046" s="10">
        <v>0</v>
      </c>
      <c r="K1046" s="11">
        <v>0</v>
      </c>
      <c r="L1046" s="6">
        <v>0</v>
      </c>
      <c r="M1046" s="10">
        <v>0</v>
      </c>
      <c r="N1046" s="11">
        <v>0</v>
      </c>
      <c r="O1046" s="6">
        <v>0</v>
      </c>
      <c r="P1046" s="10">
        <v>0</v>
      </c>
      <c r="Q1046" s="11">
        <v>0</v>
      </c>
    </row>
    <row r="1047" spans="1:17" x14ac:dyDescent="0.25">
      <c r="A1047" s="27" t="s">
        <v>2465</v>
      </c>
      <c r="B1047" s="28" t="s">
        <v>23</v>
      </c>
      <c r="C1047" s="28" t="s">
        <v>33</v>
      </c>
      <c r="D1047" s="29" t="s">
        <v>2474</v>
      </c>
      <c r="E1047" s="30" t="s">
        <v>2475</v>
      </c>
      <c r="F1047" s="6">
        <v>0</v>
      </c>
      <c r="G1047" s="10">
        <v>0</v>
      </c>
      <c r="H1047" s="11">
        <v>0</v>
      </c>
      <c r="I1047" s="6">
        <v>0</v>
      </c>
      <c r="J1047" s="10">
        <v>0</v>
      </c>
      <c r="K1047" s="11">
        <v>0</v>
      </c>
      <c r="L1047" s="6">
        <v>0</v>
      </c>
      <c r="M1047" s="10">
        <v>0</v>
      </c>
      <c r="N1047" s="11">
        <v>0</v>
      </c>
      <c r="O1047" s="6">
        <v>0</v>
      </c>
      <c r="P1047" s="10">
        <v>0</v>
      </c>
      <c r="Q1047" s="11">
        <v>0</v>
      </c>
    </row>
    <row r="1048" spans="1:17" x14ac:dyDescent="0.25">
      <c r="A1048" s="27" t="s">
        <v>2465</v>
      </c>
      <c r="B1048" s="28" t="s">
        <v>23</v>
      </c>
      <c r="C1048" s="28" t="s">
        <v>36</v>
      </c>
      <c r="D1048" s="29" t="s">
        <v>2476</v>
      </c>
      <c r="E1048" s="30" t="s">
        <v>2477</v>
      </c>
      <c r="F1048" s="6">
        <v>0</v>
      </c>
      <c r="G1048" s="10">
        <v>0</v>
      </c>
      <c r="H1048" s="11">
        <v>0</v>
      </c>
      <c r="I1048" s="6">
        <v>0</v>
      </c>
      <c r="J1048" s="10">
        <v>0</v>
      </c>
      <c r="K1048" s="11">
        <v>0</v>
      </c>
      <c r="L1048" s="6">
        <v>0</v>
      </c>
      <c r="M1048" s="10">
        <v>0</v>
      </c>
      <c r="N1048" s="11">
        <v>0</v>
      </c>
      <c r="O1048" s="6">
        <v>0</v>
      </c>
      <c r="P1048" s="10">
        <v>0</v>
      </c>
      <c r="Q1048" s="11">
        <v>0</v>
      </c>
    </row>
    <row r="1049" spans="1:17" x14ac:dyDescent="0.25">
      <c r="A1049" s="27" t="s">
        <v>2465</v>
      </c>
      <c r="B1049" s="28" t="s">
        <v>23</v>
      </c>
      <c r="C1049" s="28" t="s">
        <v>39</v>
      </c>
      <c r="D1049" s="29" t="s">
        <v>2478</v>
      </c>
      <c r="E1049" s="30" t="s">
        <v>2479</v>
      </c>
      <c r="F1049" s="6">
        <v>0</v>
      </c>
      <c r="G1049" s="10">
        <v>0</v>
      </c>
      <c r="H1049" s="11">
        <v>0</v>
      </c>
      <c r="I1049" s="6">
        <v>0</v>
      </c>
      <c r="J1049" s="10">
        <v>0</v>
      </c>
      <c r="K1049" s="11">
        <v>0</v>
      </c>
      <c r="L1049" s="6">
        <v>0</v>
      </c>
      <c r="M1049" s="10">
        <v>0</v>
      </c>
      <c r="N1049" s="11">
        <v>0</v>
      </c>
      <c r="O1049" s="6">
        <v>0</v>
      </c>
      <c r="P1049" s="10">
        <v>0</v>
      </c>
      <c r="Q1049" s="11">
        <v>0</v>
      </c>
    </row>
    <row r="1050" spans="1:17" x14ac:dyDescent="0.25">
      <c r="A1050" s="27" t="s">
        <v>2465</v>
      </c>
      <c r="B1050" s="28" t="s">
        <v>23</v>
      </c>
      <c r="C1050" s="28" t="s">
        <v>42</v>
      </c>
      <c r="D1050" s="29" t="s">
        <v>2480</v>
      </c>
      <c r="E1050" s="30" t="s">
        <v>2481</v>
      </c>
      <c r="F1050" s="6">
        <v>0</v>
      </c>
      <c r="G1050" s="10">
        <v>0</v>
      </c>
      <c r="H1050" s="11">
        <v>0</v>
      </c>
      <c r="I1050" s="6">
        <v>0</v>
      </c>
      <c r="J1050" s="10">
        <v>0</v>
      </c>
      <c r="K1050" s="11">
        <v>0</v>
      </c>
      <c r="L1050" s="6">
        <v>0</v>
      </c>
      <c r="M1050" s="10">
        <v>0</v>
      </c>
      <c r="N1050" s="11">
        <v>0</v>
      </c>
      <c r="O1050" s="6">
        <v>0</v>
      </c>
      <c r="P1050" s="10">
        <v>0</v>
      </c>
      <c r="Q1050" s="11">
        <v>0</v>
      </c>
    </row>
    <row r="1051" spans="1:17" x14ac:dyDescent="0.25">
      <c r="A1051" s="27" t="s">
        <v>2465</v>
      </c>
      <c r="B1051" s="28" t="s">
        <v>23</v>
      </c>
      <c r="C1051" s="28" t="s">
        <v>45</v>
      </c>
      <c r="D1051" s="29" t="s">
        <v>2482</v>
      </c>
      <c r="E1051" s="30" t="s">
        <v>114</v>
      </c>
      <c r="F1051" s="6">
        <v>1041</v>
      </c>
      <c r="G1051" s="10">
        <v>245</v>
      </c>
      <c r="H1051" s="11">
        <v>0</v>
      </c>
      <c r="I1051" s="6">
        <v>1074</v>
      </c>
      <c r="J1051" s="10">
        <v>253</v>
      </c>
      <c r="K1051" s="11">
        <v>0</v>
      </c>
      <c r="L1051" s="6">
        <v>537</v>
      </c>
      <c r="M1051" s="10">
        <v>127</v>
      </c>
      <c r="N1051" s="11">
        <v>0</v>
      </c>
      <c r="O1051" s="6">
        <v>537</v>
      </c>
      <c r="P1051" s="10">
        <v>126</v>
      </c>
      <c r="Q1051" s="11">
        <v>0</v>
      </c>
    </row>
    <row r="1052" spans="1:17" x14ac:dyDescent="0.25">
      <c r="A1052" s="27" t="s">
        <v>2465</v>
      </c>
      <c r="B1052" s="28" t="s">
        <v>23</v>
      </c>
      <c r="C1052" s="28" t="s">
        <v>48</v>
      </c>
      <c r="D1052" s="29" t="s">
        <v>2483</v>
      </c>
      <c r="E1052" s="30" t="s">
        <v>2484</v>
      </c>
      <c r="F1052" s="6">
        <v>0</v>
      </c>
      <c r="G1052" s="10">
        <v>0</v>
      </c>
      <c r="H1052" s="11">
        <v>0</v>
      </c>
      <c r="I1052" s="6">
        <v>0</v>
      </c>
      <c r="J1052" s="10">
        <v>0</v>
      </c>
      <c r="K1052" s="11">
        <v>0</v>
      </c>
      <c r="L1052" s="6">
        <v>0</v>
      </c>
      <c r="M1052" s="10">
        <v>0</v>
      </c>
      <c r="N1052" s="11">
        <v>0</v>
      </c>
      <c r="O1052" s="6">
        <v>0</v>
      </c>
      <c r="P1052" s="10">
        <v>0</v>
      </c>
      <c r="Q1052" s="11">
        <v>0</v>
      </c>
    </row>
    <row r="1053" spans="1:17" x14ac:dyDescent="0.25">
      <c r="A1053" s="27" t="s">
        <v>2465</v>
      </c>
      <c r="B1053" s="28" t="s">
        <v>23</v>
      </c>
      <c r="C1053" s="28" t="s">
        <v>51</v>
      </c>
      <c r="D1053" s="29" t="s">
        <v>2485</v>
      </c>
      <c r="E1053" s="30" t="s">
        <v>2486</v>
      </c>
      <c r="F1053" s="6">
        <v>0</v>
      </c>
      <c r="G1053" s="10">
        <v>0</v>
      </c>
      <c r="H1053" s="11">
        <v>0</v>
      </c>
      <c r="I1053" s="6">
        <v>0</v>
      </c>
      <c r="J1053" s="10">
        <v>0</v>
      </c>
      <c r="K1053" s="11">
        <v>0</v>
      </c>
      <c r="L1053" s="6">
        <v>0</v>
      </c>
      <c r="M1053" s="10">
        <v>0</v>
      </c>
      <c r="N1053" s="11">
        <v>0</v>
      </c>
      <c r="O1053" s="6">
        <v>0</v>
      </c>
      <c r="P1053" s="10">
        <v>0</v>
      </c>
      <c r="Q1053" s="11">
        <v>0</v>
      </c>
    </row>
    <row r="1054" spans="1:17" x14ac:dyDescent="0.25">
      <c r="A1054" s="27" t="s">
        <v>2465</v>
      </c>
      <c r="B1054" s="28" t="s">
        <v>23</v>
      </c>
      <c r="C1054" s="28" t="s">
        <v>54</v>
      </c>
      <c r="D1054" s="29" t="s">
        <v>2487</v>
      </c>
      <c r="E1054" s="30" t="s">
        <v>53</v>
      </c>
      <c r="F1054" s="6">
        <v>0</v>
      </c>
      <c r="G1054" s="10">
        <v>0</v>
      </c>
      <c r="H1054" s="11">
        <v>0</v>
      </c>
      <c r="I1054" s="6">
        <v>0</v>
      </c>
      <c r="J1054" s="10">
        <v>0</v>
      </c>
      <c r="K1054" s="11">
        <v>0</v>
      </c>
      <c r="L1054" s="6">
        <v>0</v>
      </c>
      <c r="M1054" s="10">
        <v>0</v>
      </c>
      <c r="N1054" s="11">
        <v>0</v>
      </c>
      <c r="O1054" s="6">
        <v>0</v>
      </c>
      <c r="P1054" s="10">
        <v>0</v>
      </c>
      <c r="Q1054" s="11">
        <v>0</v>
      </c>
    </row>
    <row r="1055" spans="1:17" x14ac:dyDescent="0.25">
      <c r="A1055" s="27" t="s">
        <v>2465</v>
      </c>
      <c r="B1055" s="28" t="s">
        <v>23</v>
      </c>
      <c r="C1055" s="28" t="s">
        <v>57</v>
      </c>
      <c r="D1055" s="29" t="s">
        <v>2488</v>
      </c>
      <c r="E1055" s="30" t="s">
        <v>2489</v>
      </c>
      <c r="F1055" s="6">
        <v>0</v>
      </c>
      <c r="G1055" s="10">
        <v>0</v>
      </c>
      <c r="H1055" s="11">
        <v>0</v>
      </c>
      <c r="I1055" s="6">
        <v>0</v>
      </c>
      <c r="J1055" s="10">
        <v>0</v>
      </c>
      <c r="K1055" s="11">
        <v>0</v>
      </c>
      <c r="L1055" s="6">
        <v>0</v>
      </c>
      <c r="M1055" s="10">
        <v>0</v>
      </c>
      <c r="N1055" s="11">
        <v>0</v>
      </c>
      <c r="O1055" s="6">
        <v>0</v>
      </c>
      <c r="P1055" s="10">
        <v>0</v>
      </c>
      <c r="Q1055" s="11">
        <v>0</v>
      </c>
    </row>
    <row r="1056" spans="1:17" x14ac:dyDescent="0.25">
      <c r="A1056" s="27" t="s">
        <v>2465</v>
      </c>
      <c r="B1056" s="28" t="s">
        <v>23</v>
      </c>
      <c r="C1056" s="28" t="s">
        <v>119</v>
      </c>
      <c r="D1056" s="29" t="s">
        <v>2490</v>
      </c>
      <c r="E1056" s="30" t="s">
        <v>2491</v>
      </c>
      <c r="F1056" s="6">
        <v>353</v>
      </c>
      <c r="G1056" s="10">
        <v>100</v>
      </c>
      <c r="H1056" s="11">
        <v>0</v>
      </c>
      <c r="I1056" s="6">
        <v>364</v>
      </c>
      <c r="J1056" s="10">
        <v>103</v>
      </c>
      <c r="K1056" s="11">
        <v>0</v>
      </c>
      <c r="L1056" s="6">
        <v>182</v>
      </c>
      <c r="M1056" s="10">
        <v>52</v>
      </c>
      <c r="N1056" s="11">
        <v>0</v>
      </c>
      <c r="O1056" s="6">
        <v>182</v>
      </c>
      <c r="P1056" s="10">
        <v>51</v>
      </c>
      <c r="Q1056" s="11">
        <v>0</v>
      </c>
    </row>
    <row r="1057" spans="1:17" x14ac:dyDescent="0.25">
      <c r="A1057" s="27" t="s">
        <v>2465</v>
      </c>
      <c r="B1057" s="28" t="s">
        <v>60</v>
      </c>
      <c r="C1057" s="28" t="s">
        <v>2492</v>
      </c>
      <c r="D1057" s="29" t="s">
        <v>2493</v>
      </c>
      <c r="E1057" s="30" t="s">
        <v>2494</v>
      </c>
      <c r="F1057" s="6">
        <v>56352</v>
      </c>
      <c r="G1057" s="10">
        <v>0</v>
      </c>
      <c r="H1057" s="11">
        <v>0</v>
      </c>
      <c r="I1057" s="6">
        <v>58113</v>
      </c>
      <c r="J1057" s="10">
        <v>0</v>
      </c>
      <c r="K1057" s="11">
        <v>0</v>
      </c>
      <c r="L1057" s="6">
        <v>29057</v>
      </c>
      <c r="M1057" s="10">
        <v>0</v>
      </c>
      <c r="N1057" s="11">
        <v>0</v>
      </c>
      <c r="O1057" s="6">
        <v>29056</v>
      </c>
      <c r="P1057" s="10">
        <v>0</v>
      </c>
      <c r="Q1057" s="11">
        <v>0</v>
      </c>
    </row>
    <row r="1058" spans="1:17" x14ac:dyDescent="0.25">
      <c r="A1058" s="27" t="s">
        <v>2465</v>
      </c>
      <c r="B1058" s="28" t="s">
        <v>60</v>
      </c>
      <c r="C1058" s="28" t="s">
        <v>2495</v>
      </c>
      <c r="D1058" s="29" t="s">
        <v>2496</v>
      </c>
      <c r="E1058" s="30" t="s">
        <v>2497</v>
      </c>
      <c r="F1058" s="6">
        <v>0</v>
      </c>
      <c r="G1058" s="10">
        <v>0</v>
      </c>
      <c r="H1058" s="11">
        <v>0</v>
      </c>
      <c r="I1058" s="6">
        <v>0</v>
      </c>
      <c r="J1058" s="10">
        <v>0</v>
      </c>
      <c r="K1058" s="11">
        <v>0</v>
      </c>
      <c r="L1058" s="6">
        <v>0</v>
      </c>
      <c r="M1058" s="10">
        <v>0</v>
      </c>
      <c r="N1058" s="11">
        <v>0</v>
      </c>
      <c r="O1058" s="6">
        <v>0</v>
      </c>
      <c r="P1058" s="10">
        <v>0</v>
      </c>
      <c r="Q1058" s="11">
        <v>0</v>
      </c>
    </row>
    <row r="1059" spans="1:17" x14ac:dyDescent="0.25">
      <c r="A1059" s="27" t="s">
        <v>2465</v>
      </c>
      <c r="B1059" s="28" t="s">
        <v>60</v>
      </c>
      <c r="C1059" s="28" t="s">
        <v>2498</v>
      </c>
      <c r="D1059" s="29" t="s">
        <v>2499</v>
      </c>
      <c r="E1059" s="30" t="s">
        <v>2500</v>
      </c>
      <c r="F1059" s="6">
        <v>21107</v>
      </c>
      <c r="G1059" s="10">
        <v>0</v>
      </c>
      <c r="H1059" s="11">
        <v>0</v>
      </c>
      <c r="I1059" s="6">
        <v>21767</v>
      </c>
      <c r="J1059" s="10">
        <v>0</v>
      </c>
      <c r="K1059" s="11">
        <v>0</v>
      </c>
      <c r="L1059" s="6">
        <v>10884</v>
      </c>
      <c r="M1059" s="10">
        <v>0</v>
      </c>
      <c r="N1059" s="11">
        <v>0</v>
      </c>
      <c r="O1059" s="6">
        <v>10883</v>
      </c>
      <c r="P1059" s="10">
        <v>0</v>
      </c>
      <c r="Q1059" s="11">
        <v>0</v>
      </c>
    </row>
    <row r="1060" spans="1:17" x14ac:dyDescent="0.25">
      <c r="A1060" s="27" t="s">
        <v>2465</v>
      </c>
      <c r="B1060" s="28" t="s">
        <v>60</v>
      </c>
      <c r="C1060" s="28" t="s">
        <v>2501</v>
      </c>
      <c r="D1060" s="29" t="s">
        <v>2502</v>
      </c>
      <c r="E1060" s="30" t="s">
        <v>2503</v>
      </c>
      <c r="F1060" s="6">
        <v>1532</v>
      </c>
      <c r="G1060" s="10">
        <v>0</v>
      </c>
      <c r="H1060" s="11">
        <v>0</v>
      </c>
      <c r="I1060" s="6">
        <v>1580</v>
      </c>
      <c r="J1060" s="10">
        <v>0</v>
      </c>
      <c r="K1060" s="11">
        <v>0</v>
      </c>
      <c r="L1060" s="6">
        <v>790</v>
      </c>
      <c r="M1060" s="10">
        <v>0</v>
      </c>
      <c r="N1060" s="11">
        <v>0</v>
      </c>
      <c r="O1060" s="6">
        <v>790</v>
      </c>
      <c r="P1060" s="10">
        <v>0</v>
      </c>
      <c r="Q1060" s="11">
        <v>0</v>
      </c>
    </row>
    <row r="1061" spans="1:17" x14ac:dyDescent="0.25">
      <c r="A1061" s="27" t="s">
        <v>2465</v>
      </c>
      <c r="B1061" s="28" t="s">
        <v>73</v>
      </c>
      <c r="C1061" s="28" t="s">
        <v>2504</v>
      </c>
      <c r="D1061" s="29" t="s">
        <v>2505</v>
      </c>
      <c r="E1061" s="30" t="s">
        <v>2506</v>
      </c>
      <c r="F1061" s="6">
        <v>7395</v>
      </c>
      <c r="G1061" s="10">
        <v>0</v>
      </c>
      <c r="H1061" s="11">
        <v>0</v>
      </c>
      <c r="I1061" s="6">
        <v>7626</v>
      </c>
      <c r="J1061" s="10">
        <v>0</v>
      </c>
      <c r="K1061" s="11">
        <v>0</v>
      </c>
      <c r="L1061" s="6">
        <v>3813</v>
      </c>
      <c r="M1061" s="10">
        <v>0</v>
      </c>
      <c r="N1061" s="11">
        <v>0</v>
      </c>
      <c r="O1061" s="6">
        <v>3813</v>
      </c>
      <c r="P1061" s="10">
        <v>0</v>
      </c>
      <c r="Q1061" s="11">
        <v>0</v>
      </c>
    </row>
    <row r="1062" spans="1:17" x14ac:dyDescent="0.25">
      <c r="A1062" s="27" t="s">
        <v>2465</v>
      </c>
      <c r="B1062" s="28" t="s">
        <v>73</v>
      </c>
      <c r="C1062" s="28" t="s">
        <v>2507</v>
      </c>
      <c r="D1062" s="29" t="s">
        <v>2508</v>
      </c>
      <c r="E1062" s="30" t="s">
        <v>2509</v>
      </c>
      <c r="F1062" s="6">
        <v>115299</v>
      </c>
      <c r="G1062" s="10">
        <v>0</v>
      </c>
      <c r="H1062" s="11">
        <v>0</v>
      </c>
      <c r="I1062" s="6">
        <v>118902</v>
      </c>
      <c r="J1062" s="10">
        <v>0</v>
      </c>
      <c r="K1062" s="11">
        <v>0</v>
      </c>
      <c r="L1062" s="6">
        <v>59451</v>
      </c>
      <c r="M1062" s="10">
        <v>0</v>
      </c>
      <c r="N1062" s="11">
        <v>0</v>
      </c>
      <c r="O1062" s="6">
        <v>59451</v>
      </c>
      <c r="P1062" s="10">
        <v>0</v>
      </c>
      <c r="Q1062" s="11">
        <v>0</v>
      </c>
    </row>
    <row r="1063" spans="1:17" x14ac:dyDescent="0.25">
      <c r="A1063" s="27" t="s">
        <v>2465</v>
      </c>
      <c r="B1063" s="28" t="s">
        <v>73</v>
      </c>
      <c r="C1063" s="28" t="s">
        <v>2510</v>
      </c>
      <c r="D1063" s="29" t="s">
        <v>2511</v>
      </c>
      <c r="E1063" s="30" t="s">
        <v>2512</v>
      </c>
      <c r="F1063" s="6">
        <v>0</v>
      </c>
      <c r="G1063" s="10">
        <v>0</v>
      </c>
      <c r="H1063" s="11">
        <v>0</v>
      </c>
      <c r="I1063" s="6">
        <v>0</v>
      </c>
      <c r="J1063" s="10">
        <v>0</v>
      </c>
      <c r="K1063" s="11">
        <v>0</v>
      </c>
      <c r="L1063" s="6">
        <v>0</v>
      </c>
      <c r="M1063" s="10">
        <v>0</v>
      </c>
      <c r="N1063" s="11">
        <v>0</v>
      </c>
      <c r="O1063" s="6">
        <v>0</v>
      </c>
      <c r="P1063" s="10">
        <v>0</v>
      </c>
      <c r="Q1063" s="11">
        <v>0</v>
      </c>
    </row>
    <row r="1064" spans="1:17" x14ac:dyDescent="0.25">
      <c r="A1064" s="27" t="s">
        <v>2465</v>
      </c>
      <c r="B1064" s="28" t="s">
        <v>73</v>
      </c>
      <c r="C1064" s="28" t="s">
        <v>308</v>
      </c>
      <c r="D1064" s="29" t="s">
        <v>2513</v>
      </c>
      <c r="E1064" s="30" t="s">
        <v>310</v>
      </c>
      <c r="F1064" s="6">
        <v>52801</v>
      </c>
      <c r="G1064" s="10">
        <v>0</v>
      </c>
      <c r="H1064" s="11">
        <v>0</v>
      </c>
      <c r="I1064" s="6">
        <v>54451</v>
      </c>
      <c r="J1064" s="10">
        <v>0</v>
      </c>
      <c r="K1064" s="11">
        <v>0</v>
      </c>
      <c r="L1064" s="6">
        <v>27226</v>
      </c>
      <c r="M1064" s="10">
        <v>0</v>
      </c>
      <c r="N1064" s="11">
        <v>0</v>
      </c>
      <c r="O1064" s="6">
        <v>27225</v>
      </c>
      <c r="P1064" s="10">
        <v>0</v>
      </c>
      <c r="Q1064" s="11">
        <v>0</v>
      </c>
    </row>
    <row r="1065" spans="1:17" x14ac:dyDescent="0.25">
      <c r="A1065" s="27" t="s">
        <v>2465</v>
      </c>
      <c r="B1065" s="28" t="s">
        <v>83</v>
      </c>
      <c r="C1065" s="28" t="s">
        <v>2514</v>
      </c>
      <c r="D1065" s="29" t="s">
        <v>2515</v>
      </c>
      <c r="E1065" s="30" t="s">
        <v>2516</v>
      </c>
      <c r="F1065" s="6">
        <v>1678</v>
      </c>
      <c r="G1065" s="10">
        <v>0</v>
      </c>
      <c r="H1065" s="11">
        <v>0</v>
      </c>
      <c r="I1065" s="6">
        <v>1730</v>
      </c>
      <c r="J1065" s="10">
        <v>0</v>
      </c>
      <c r="K1065" s="11">
        <v>0</v>
      </c>
      <c r="L1065" s="6">
        <v>865</v>
      </c>
      <c r="M1065" s="10">
        <v>0</v>
      </c>
      <c r="N1065" s="11">
        <v>0</v>
      </c>
      <c r="O1065" s="6">
        <v>865</v>
      </c>
      <c r="P1065" s="10">
        <v>0</v>
      </c>
      <c r="Q1065" s="11">
        <v>0</v>
      </c>
    </row>
    <row r="1066" spans="1:17" x14ac:dyDescent="0.25">
      <c r="A1066" s="27" t="s">
        <v>2465</v>
      </c>
      <c r="B1066" s="28" t="s">
        <v>83</v>
      </c>
      <c r="C1066" s="28" t="s">
        <v>2517</v>
      </c>
      <c r="D1066" s="29" t="s">
        <v>2518</v>
      </c>
      <c r="E1066" s="30" t="s">
        <v>2519</v>
      </c>
      <c r="F1066" s="6">
        <v>3285</v>
      </c>
      <c r="G1066" s="10">
        <v>0</v>
      </c>
      <c r="H1066" s="11">
        <v>0</v>
      </c>
      <c r="I1066" s="6">
        <v>3388</v>
      </c>
      <c r="J1066" s="10">
        <v>0</v>
      </c>
      <c r="K1066" s="11">
        <v>0</v>
      </c>
      <c r="L1066" s="6">
        <v>1694</v>
      </c>
      <c r="M1066" s="10">
        <v>0</v>
      </c>
      <c r="N1066" s="11">
        <v>0</v>
      </c>
      <c r="O1066" s="6">
        <v>1694</v>
      </c>
      <c r="P1066" s="10">
        <v>0</v>
      </c>
      <c r="Q1066" s="11">
        <v>0</v>
      </c>
    </row>
    <row r="1067" spans="1:17" x14ac:dyDescent="0.25">
      <c r="A1067" s="27" t="s">
        <v>2465</v>
      </c>
      <c r="B1067" s="28" t="s">
        <v>89</v>
      </c>
      <c r="C1067" s="28" t="s">
        <v>2520</v>
      </c>
      <c r="D1067" s="29" t="s">
        <v>2521</v>
      </c>
      <c r="E1067" s="30" t="s">
        <v>2522</v>
      </c>
      <c r="F1067" s="6">
        <v>0</v>
      </c>
      <c r="G1067" s="10">
        <v>0</v>
      </c>
      <c r="H1067" s="11">
        <v>0</v>
      </c>
      <c r="I1067" s="6">
        <v>0</v>
      </c>
      <c r="J1067" s="10">
        <v>0</v>
      </c>
      <c r="K1067" s="11">
        <v>0</v>
      </c>
      <c r="L1067" s="6">
        <v>0</v>
      </c>
      <c r="M1067" s="10">
        <v>0</v>
      </c>
      <c r="N1067" s="11">
        <v>0</v>
      </c>
      <c r="O1067" s="6">
        <v>0</v>
      </c>
      <c r="P1067" s="10">
        <v>0</v>
      </c>
      <c r="Q1067" s="11">
        <v>0</v>
      </c>
    </row>
    <row r="1068" spans="1:17" x14ac:dyDescent="0.25">
      <c r="A1068" s="27" t="s">
        <v>2465</v>
      </c>
      <c r="B1068" s="28" t="s">
        <v>89</v>
      </c>
      <c r="C1068" s="28" t="s">
        <v>323</v>
      </c>
      <c r="D1068" s="29" t="s">
        <v>2523</v>
      </c>
      <c r="E1068" s="30" t="s">
        <v>325</v>
      </c>
      <c r="F1068" s="6">
        <v>0</v>
      </c>
      <c r="G1068" s="10">
        <v>0</v>
      </c>
      <c r="H1068" s="11">
        <v>0</v>
      </c>
      <c r="I1068" s="6">
        <v>0</v>
      </c>
      <c r="J1068" s="10">
        <v>0</v>
      </c>
      <c r="K1068" s="11">
        <v>0</v>
      </c>
      <c r="L1068" s="6">
        <v>0</v>
      </c>
      <c r="M1068" s="10">
        <v>0</v>
      </c>
      <c r="N1068" s="11">
        <v>0</v>
      </c>
      <c r="O1068" s="6">
        <v>0</v>
      </c>
      <c r="P1068" s="10">
        <v>0</v>
      </c>
      <c r="Q1068" s="11">
        <v>0</v>
      </c>
    </row>
    <row r="1069" spans="1:17" x14ac:dyDescent="0.25">
      <c r="A1069" s="27" t="s">
        <v>2465</v>
      </c>
      <c r="B1069" s="28" t="s">
        <v>329</v>
      </c>
      <c r="C1069" s="28" t="s">
        <v>330</v>
      </c>
      <c r="D1069" s="29" t="s">
        <v>2524</v>
      </c>
      <c r="E1069" s="30" t="s">
        <v>332</v>
      </c>
      <c r="F1069" s="6">
        <v>0</v>
      </c>
      <c r="G1069" s="10">
        <v>0</v>
      </c>
      <c r="H1069" s="11">
        <v>0</v>
      </c>
      <c r="I1069" s="6">
        <v>0</v>
      </c>
      <c r="J1069" s="10">
        <v>0</v>
      </c>
      <c r="K1069" s="11">
        <v>0</v>
      </c>
      <c r="L1069" s="6">
        <v>0</v>
      </c>
      <c r="M1069" s="10">
        <v>0</v>
      </c>
      <c r="N1069" s="11">
        <v>0</v>
      </c>
      <c r="O1069" s="6">
        <v>0</v>
      </c>
      <c r="P1069" s="10">
        <v>0</v>
      </c>
      <c r="Q1069" s="11">
        <v>0</v>
      </c>
    </row>
    <row r="1070" spans="1:17" x14ac:dyDescent="0.25">
      <c r="A1070" s="27" t="s">
        <v>2525</v>
      </c>
      <c r="B1070" s="28" t="s">
        <v>19</v>
      </c>
      <c r="C1070" s="28" t="s">
        <v>20</v>
      </c>
      <c r="D1070" s="29" t="s">
        <v>2526</v>
      </c>
      <c r="E1070" s="30" t="s">
        <v>2527</v>
      </c>
      <c r="F1070" s="6">
        <v>24883</v>
      </c>
      <c r="G1070" s="10">
        <v>0</v>
      </c>
      <c r="H1070" s="11">
        <v>0</v>
      </c>
      <c r="I1070" s="6">
        <v>25661</v>
      </c>
      <c r="J1070" s="10">
        <v>0</v>
      </c>
      <c r="K1070" s="11">
        <v>0</v>
      </c>
      <c r="L1070" s="6">
        <v>12831</v>
      </c>
      <c r="M1070" s="10">
        <v>0</v>
      </c>
      <c r="N1070" s="11">
        <v>0</v>
      </c>
      <c r="O1070" s="6">
        <v>12830</v>
      </c>
      <c r="P1070" s="10">
        <v>0</v>
      </c>
      <c r="Q1070" s="11">
        <v>0</v>
      </c>
    </row>
    <row r="1071" spans="1:17" x14ac:dyDescent="0.25">
      <c r="A1071" s="27" t="s">
        <v>2525</v>
      </c>
      <c r="B1071" s="28" t="s">
        <v>23</v>
      </c>
      <c r="C1071" s="28" t="s">
        <v>24</v>
      </c>
      <c r="D1071" s="29" t="s">
        <v>2528</v>
      </c>
      <c r="E1071" s="30" t="s">
        <v>2529</v>
      </c>
      <c r="F1071" s="6">
        <v>0</v>
      </c>
      <c r="G1071" s="10">
        <v>0</v>
      </c>
      <c r="H1071" s="11">
        <v>0</v>
      </c>
      <c r="I1071" s="6">
        <v>0</v>
      </c>
      <c r="J1071" s="10">
        <v>0</v>
      </c>
      <c r="K1071" s="11">
        <v>0</v>
      </c>
      <c r="L1071" s="6">
        <v>0</v>
      </c>
      <c r="M1071" s="10">
        <v>0</v>
      </c>
      <c r="N1071" s="11">
        <v>0</v>
      </c>
      <c r="O1071" s="6">
        <v>0</v>
      </c>
      <c r="P1071" s="10">
        <v>0</v>
      </c>
      <c r="Q1071" s="11">
        <v>0</v>
      </c>
    </row>
    <row r="1072" spans="1:17" x14ac:dyDescent="0.25">
      <c r="A1072" s="27" t="s">
        <v>2525</v>
      </c>
      <c r="B1072" s="28" t="s">
        <v>23</v>
      </c>
      <c r="C1072" s="28" t="s">
        <v>27</v>
      </c>
      <c r="D1072" s="29" t="s">
        <v>2530</v>
      </c>
      <c r="E1072" s="30" t="s">
        <v>2531</v>
      </c>
      <c r="F1072" s="6">
        <v>0</v>
      </c>
      <c r="G1072" s="10">
        <v>0</v>
      </c>
      <c r="H1072" s="11">
        <v>0</v>
      </c>
      <c r="I1072" s="6">
        <v>0</v>
      </c>
      <c r="J1072" s="10">
        <v>0</v>
      </c>
      <c r="K1072" s="11">
        <v>0</v>
      </c>
      <c r="L1072" s="6">
        <v>0</v>
      </c>
      <c r="M1072" s="10">
        <v>0</v>
      </c>
      <c r="N1072" s="11">
        <v>0</v>
      </c>
      <c r="O1072" s="6">
        <v>0</v>
      </c>
      <c r="P1072" s="10">
        <v>0</v>
      </c>
      <c r="Q1072" s="11">
        <v>0</v>
      </c>
    </row>
    <row r="1073" spans="1:17" x14ac:dyDescent="0.25">
      <c r="A1073" s="27" t="s">
        <v>2525</v>
      </c>
      <c r="B1073" s="28" t="s">
        <v>23</v>
      </c>
      <c r="C1073" s="28" t="s">
        <v>30</v>
      </c>
      <c r="D1073" s="29" t="s">
        <v>2532</v>
      </c>
      <c r="E1073" s="30" t="s">
        <v>105</v>
      </c>
      <c r="F1073" s="6">
        <v>0</v>
      </c>
      <c r="G1073" s="10">
        <v>0</v>
      </c>
      <c r="H1073" s="11">
        <v>0</v>
      </c>
      <c r="I1073" s="6">
        <v>0</v>
      </c>
      <c r="J1073" s="10">
        <v>0</v>
      </c>
      <c r="K1073" s="11">
        <v>0</v>
      </c>
      <c r="L1073" s="6">
        <v>0</v>
      </c>
      <c r="M1073" s="10">
        <v>0</v>
      </c>
      <c r="N1073" s="11">
        <v>0</v>
      </c>
      <c r="O1073" s="6">
        <v>0</v>
      </c>
      <c r="P1073" s="10">
        <v>0</v>
      </c>
      <c r="Q1073" s="11">
        <v>0</v>
      </c>
    </row>
    <row r="1074" spans="1:17" x14ac:dyDescent="0.25">
      <c r="A1074" s="27" t="s">
        <v>2525</v>
      </c>
      <c r="B1074" s="28" t="s">
        <v>23</v>
      </c>
      <c r="C1074" s="28" t="s">
        <v>33</v>
      </c>
      <c r="D1074" s="29" t="s">
        <v>2533</v>
      </c>
      <c r="E1074" s="30" t="s">
        <v>35</v>
      </c>
      <c r="F1074" s="6">
        <v>0</v>
      </c>
      <c r="G1074" s="10">
        <v>0</v>
      </c>
      <c r="H1074" s="11">
        <v>0</v>
      </c>
      <c r="I1074" s="6">
        <v>0</v>
      </c>
      <c r="J1074" s="10">
        <v>0</v>
      </c>
      <c r="K1074" s="11">
        <v>0</v>
      </c>
      <c r="L1074" s="6">
        <v>0</v>
      </c>
      <c r="M1074" s="10">
        <v>0</v>
      </c>
      <c r="N1074" s="11">
        <v>0</v>
      </c>
      <c r="O1074" s="6">
        <v>0</v>
      </c>
      <c r="P1074" s="10">
        <v>0</v>
      </c>
      <c r="Q1074" s="11">
        <v>0</v>
      </c>
    </row>
    <row r="1075" spans="1:17" x14ac:dyDescent="0.25">
      <c r="A1075" s="27" t="s">
        <v>2525</v>
      </c>
      <c r="B1075" s="28" t="s">
        <v>23</v>
      </c>
      <c r="C1075" s="28" t="s">
        <v>36</v>
      </c>
      <c r="D1075" s="29" t="s">
        <v>2534</v>
      </c>
      <c r="E1075" s="30" t="s">
        <v>2535</v>
      </c>
      <c r="F1075" s="6">
        <v>0</v>
      </c>
      <c r="G1075" s="10">
        <v>0</v>
      </c>
      <c r="H1075" s="11">
        <v>0</v>
      </c>
      <c r="I1075" s="6">
        <v>0</v>
      </c>
      <c r="J1075" s="10">
        <v>0</v>
      </c>
      <c r="K1075" s="11">
        <v>0</v>
      </c>
      <c r="L1075" s="6">
        <v>0</v>
      </c>
      <c r="M1075" s="10">
        <v>0</v>
      </c>
      <c r="N1075" s="11">
        <v>0</v>
      </c>
      <c r="O1075" s="6">
        <v>0</v>
      </c>
      <c r="P1075" s="10">
        <v>0</v>
      </c>
      <c r="Q1075" s="11">
        <v>0</v>
      </c>
    </row>
    <row r="1076" spans="1:17" x14ac:dyDescent="0.25">
      <c r="A1076" s="27" t="s">
        <v>2525</v>
      </c>
      <c r="B1076" s="28" t="s">
        <v>23</v>
      </c>
      <c r="C1076" s="28" t="s">
        <v>39</v>
      </c>
      <c r="D1076" s="29" t="s">
        <v>2536</v>
      </c>
      <c r="E1076" s="30" t="s">
        <v>112</v>
      </c>
      <c r="F1076" s="6">
        <v>0</v>
      </c>
      <c r="G1076" s="10">
        <v>0</v>
      </c>
      <c r="H1076" s="11">
        <v>0</v>
      </c>
      <c r="I1076" s="6">
        <v>0</v>
      </c>
      <c r="J1076" s="10">
        <v>0</v>
      </c>
      <c r="K1076" s="11">
        <v>0</v>
      </c>
      <c r="L1076" s="6">
        <v>0</v>
      </c>
      <c r="M1076" s="10">
        <v>0</v>
      </c>
      <c r="N1076" s="11">
        <v>0</v>
      </c>
      <c r="O1076" s="6">
        <v>0</v>
      </c>
      <c r="P1076" s="10">
        <v>0</v>
      </c>
      <c r="Q1076" s="11">
        <v>0</v>
      </c>
    </row>
    <row r="1077" spans="1:17" x14ac:dyDescent="0.25">
      <c r="A1077" s="27" t="s">
        <v>2525</v>
      </c>
      <c r="B1077" s="28" t="s">
        <v>23</v>
      </c>
      <c r="C1077" s="28" t="s">
        <v>42</v>
      </c>
      <c r="D1077" s="29" t="s">
        <v>2537</v>
      </c>
      <c r="E1077" s="30" t="s">
        <v>536</v>
      </c>
      <c r="F1077" s="6">
        <v>0</v>
      </c>
      <c r="G1077" s="10">
        <v>0</v>
      </c>
      <c r="H1077" s="11">
        <v>0</v>
      </c>
      <c r="I1077" s="6">
        <v>0</v>
      </c>
      <c r="J1077" s="10">
        <v>0</v>
      </c>
      <c r="K1077" s="11">
        <v>0</v>
      </c>
      <c r="L1077" s="6">
        <v>0</v>
      </c>
      <c r="M1077" s="10">
        <v>0</v>
      </c>
      <c r="N1077" s="11">
        <v>0</v>
      </c>
      <c r="O1077" s="6">
        <v>0</v>
      </c>
      <c r="P1077" s="10">
        <v>0</v>
      </c>
      <c r="Q1077" s="11">
        <v>0</v>
      </c>
    </row>
    <row r="1078" spans="1:17" x14ac:dyDescent="0.25">
      <c r="A1078" s="27" t="s">
        <v>2525</v>
      </c>
      <c r="B1078" s="28" t="s">
        <v>23</v>
      </c>
      <c r="C1078" s="28" t="s">
        <v>45</v>
      </c>
      <c r="D1078" s="29" t="s">
        <v>2538</v>
      </c>
      <c r="E1078" s="30" t="s">
        <v>2539</v>
      </c>
      <c r="F1078" s="6">
        <v>73</v>
      </c>
      <c r="G1078" s="10">
        <v>0</v>
      </c>
      <c r="H1078" s="11">
        <v>0</v>
      </c>
      <c r="I1078" s="6">
        <v>75</v>
      </c>
      <c r="J1078" s="10">
        <v>0</v>
      </c>
      <c r="K1078" s="11">
        <v>0</v>
      </c>
      <c r="L1078" s="6">
        <v>38</v>
      </c>
      <c r="M1078" s="10">
        <v>0</v>
      </c>
      <c r="N1078" s="11">
        <v>0</v>
      </c>
      <c r="O1078" s="6">
        <v>37</v>
      </c>
      <c r="P1078" s="10">
        <v>0</v>
      </c>
      <c r="Q1078" s="11">
        <v>0</v>
      </c>
    </row>
    <row r="1079" spans="1:17" x14ac:dyDescent="0.25">
      <c r="A1079" s="27" t="s">
        <v>2525</v>
      </c>
      <c r="B1079" s="28" t="s">
        <v>23</v>
      </c>
      <c r="C1079" s="28" t="s">
        <v>48</v>
      </c>
      <c r="D1079" s="29" t="s">
        <v>2540</v>
      </c>
      <c r="E1079" s="30" t="s">
        <v>2541</v>
      </c>
      <c r="F1079" s="6">
        <v>0</v>
      </c>
      <c r="G1079" s="10">
        <v>0</v>
      </c>
      <c r="H1079" s="11">
        <v>0</v>
      </c>
      <c r="I1079" s="6">
        <v>0</v>
      </c>
      <c r="J1079" s="10">
        <v>0</v>
      </c>
      <c r="K1079" s="11">
        <v>0</v>
      </c>
      <c r="L1079" s="6">
        <v>0</v>
      </c>
      <c r="M1079" s="10">
        <v>0</v>
      </c>
      <c r="N1079" s="11">
        <v>0</v>
      </c>
      <c r="O1079" s="6">
        <v>0</v>
      </c>
      <c r="P1079" s="10">
        <v>0</v>
      </c>
      <c r="Q1079" s="11">
        <v>0</v>
      </c>
    </row>
    <row r="1080" spans="1:17" x14ac:dyDescent="0.25">
      <c r="A1080" s="27" t="s">
        <v>2525</v>
      </c>
      <c r="B1080" s="28" t="s">
        <v>23</v>
      </c>
      <c r="C1080" s="28" t="s">
        <v>51</v>
      </c>
      <c r="D1080" s="29" t="s">
        <v>2542</v>
      </c>
      <c r="E1080" s="30" t="s">
        <v>280</v>
      </c>
      <c r="F1080" s="6">
        <v>37</v>
      </c>
      <c r="G1080" s="10">
        <v>0</v>
      </c>
      <c r="H1080" s="11">
        <v>0</v>
      </c>
      <c r="I1080" s="6">
        <v>38</v>
      </c>
      <c r="J1080" s="10">
        <v>0</v>
      </c>
      <c r="K1080" s="11">
        <v>0</v>
      </c>
      <c r="L1080" s="6">
        <v>19</v>
      </c>
      <c r="M1080" s="10">
        <v>0</v>
      </c>
      <c r="N1080" s="11">
        <v>0</v>
      </c>
      <c r="O1080" s="6">
        <v>19</v>
      </c>
      <c r="P1080" s="10">
        <v>0</v>
      </c>
      <c r="Q1080" s="11">
        <v>0</v>
      </c>
    </row>
    <row r="1081" spans="1:17" x14ac:dyDescent="0.25">
      <c r="A1081" s="27" t="s">
        <v>2525</v>
      </c>
      <c r="B1081" s="28" t="s">
        <v>23</v>
      </c>
      <c r="C1081" s="28" t="s">
        <v>54</v>
      </c>
      <c r="D1081" s="29" t="s">
        <v>2543</v>
      </c>
      <c r="E1081" s="30" t="s">
        <v>56</v>
      </c>
      <c r="F1081" s="6">
        <v>0</v>
      </c>
      <c r="G1081" s="10">
        <v>0</v>
      </c>
      <c r="H1081" s="11">
        <v>0</v>
      </c>
      <c r="I1081" s="6">
        <v>0</v>
      </c>
      <c r="J1081" s="10">
        <v>0</v>
      </c>
      <c r="K1081" s="11">
        <v>0</v>
      </c>
      <c r="L1081" s="6">
        <v>0</v>
      </c>
      <c r="M1081" s="10">
        <v>0</v>
      </c>
      <c r="N1081" s="11">
        <v>0</v>
      </c>
      <c r="O1081" s="6">
        <v>0</v>
      </c>
      <c r="P1081" s="10">
        <v>0</v>
      </c>
      <c r="Q1081" s="11">
        <v>0</v>
      </c>
    </row>
    <row r="1082" spans="1:17" x14ac:dyDescent="0.25">
      <c r="A1082" s="27" t="s">
        <v>2525</v>
      </c>
      <c r="B1082" s="28" t="s">
        <v>23</v>
      </c>
      <c r="C1082" s="28" t="s">
        <v>57</v>
      </c>
      <c r="D1082" s="29" t="s">
        <v>2544</v>
      </c>
      <c r="E1082" s="30" t="s">
        <v>139</v>
      </c>
      <c r="F1082" s="6">
        <v>1930</v>
      </c>
      <c r="G1082" s="10">
        <v>0</v>
      </c>
      <c r="H1082" s="11">
        <v>0</v>
      </c>
      <c r="I1082" s="6">
        <v>1990</v>
      </c>
      <c r="J1082" s="10">
        <v>0</v>
      </c>
      <c r="K1082" s="11">
        <v>0</v>
      </c>
      <c r="L1082" s="6">
        <v>995</v>
      </c>
      <c r="M1082" s="10">
        <v>0</v>
      </c>
      <c r="N1082" s="11">
        <v>0</v>
      </c>
      <c r="O1082" s="6">
        <v>995</v>
      </c>
      <c r="P1082" s="10">
        <v>0</v>
      </c>
      <c r="Q1082" s="11">
        <v>0</v>
      </c>
    </row>
    <row r="1083" spans="1:17" x14ac:dyDescent="0.25">
      <c r="A1083" s="27" t="s">
        <v>2525</v>
      </c>
      <c r="B1083" s="28" t="s">
        <v>60</v>
      </c>
      <c r="C1083" s="28" t="s">
        <v>2545</v>
      </c>
      <c r="D1083" s="29" t="s">
        <v>2546</v>
      </c>
      <c r="E1083" s="30" t="s">
        <v>2547</v>
      </c>
      <c r="F1083" s="6">
        <v>31381</v>
      </c>
      <c r="G1083" s="10">
        <v>0</v>
      </c>
      <c r="H1083" s="11">
        <v>0</v>
      </c>
      <c r="I1083" s="6">
        <v>32362</v>
      </c>
      <c r="J1083" s="10">
        <v>0</v>
      </c>
      <c r="K1083" s="11">
        <v>0</v>
      </c>
      <c r="L1083" s="6">
        <v>16181</v>
      </c>
      <c r="M1083" s="10">
        <v>0</v>
      </c>
      <c r="N1083" s="11">
        <v>0</v>
      </c>
      <c r="O1083" s="6">
        <v>16181</v>
      </c>
      <c r="P1083" s="10">
        <v>0</v>
      </c>
      <c r="Q1083" s="11">
        <v>0</v>
      </c>
    </row>
    <row r="1084" spans="1:17" x14ac:dyDescent="0.25">
      <c r="A1084" s="27" t="s">
        <v>2525</v>
      </c>
      <c r="B1084" s="28" t="s">
        <v>60</v>
      </c>
      <c r="C1084" s="28" t="s">
        <v>344</v>
      </c>
      <c r="D1084" s="29" t="s">
        <v>2548</v>
      </c>
      <c r="E1084" s="30" t="s">
        <v>346</v>
      </c>
      <c r="F1084" s="6">
        <v>0</v>
      </c>
      <c r="G1084" s="10">
        <v>0</v>
      </c>
      <c r="H1084" s="11">
        <v>0</v>
      </c>
      <c r="I1084" s="6">
        <v>0</v>
      </c>
      <c r="J1084" s="10">
        <v>0</v>
      </c>
      <c r="K1084" s="11">
        <v>0</v>
      </c>
      <c r="L1084" s="6">
        <v>0</v>
      </c>
      <c r="M1084" s="10">
        <v>0</v>
      </c>
      <c r="N1084" s="11">
        <v>0</v>
      </c>
      <c r="O1084" s="6">
        <v>0</v>
      </c>
      <c r="P1084" s="10">
        <v>0</v>
      </c>
      <c r="Q1084" s="11">
        <v>0</v>
      </c>
    </row>
    <row r="1085" spans="1:17" x14ac:dyDescent="0.25">
      <c r="A1085" s="27" t="s">
        <v>2525</v>
      </c>
      <c r="B1085" s="28" t="s">
        <v>60</v>
      </c>
      <c r="C1085" s="28" t="s">
        <v>2549</v>
      </c>
      <c r="D1085" s="29" t="s">
        <v>2550</v>
      </c>
      <c r="E1085" s="30" t="s">
        <v>2551</v>
      </c>
      <c r="F1085" s="6">
        <v>0</v>
      </c>
      <c r="G1085" s="10">
        <v>0</v>
      </c>
      <c r="H1085" s="11">
        <v>0</v>
      </c>
      <c r="I1085" s="6">
        <v>0</v>
      </c>
      <c r="J1085" s="10">
        <v>0</v>
      </c>
      <c r="K1085" s="11">
        <v>0</v>
      </c>
      <c r="L1085" s="6">
        <v>0</v>
      </c>
      <c r="M1085" s="10">
        <v>0</v>
      </c>
      <c r="N1085" s="11">
        <v>0</v>
      </c>
      <c r="O1085" s="6">
        <v>0</v>
      </c>
      <c r="P1085" s="10">
        <v>0</v>
      </c>
      <c r="Q1085" s="11">
        <v>0</v>
      </c>
    </row>
    <row r="1086" spans="1:17" x14ac:dyDescent="0.25">
      <c r="A1086" s="27" t="s">
        <v>2525</v>
      </c>
      <c r="B1086" s="28" t="s">
        <v>60</v>
      </c>
      <c r="C1086" s="28" t="s">
        <v>2552</v>
      </c>
      <c r="D1086" s="29" t="s">
        <v>2553</v>
      </c>
      <c r="E1086" s="30" t="s">
        <v>2554</v>
      </c>
      <c r="F1086" s="6">
        <v>645</v>
      </c>
      <c r="G1086" s="10">
        <v>0</v>
      </c>
      <c r="H1086" s="11">
        <v>0</v>
      </c>
      <c r="I1086" s="6">
        <v>665</v>
      </c>
      <c r="J1086" s="10">
        <v>0</v>
      </c>
      <c r="K1086" s="11">
        <v>0</v>
      </c>
      <c r="L1086" s="6">
        <v>333</v>
      </c>
      <c r="M1086" s="10">
        <v>0</v>
      </c>
      <c r="N1086" s="11">
        <v>0</v>
      </c>
      <c r="O1086" s="6">
        <v>332</v>
      </c>
      <c r="P1086" s="10">
        <v>0</v>
      </c>
      <c r="Q1086" s="11">
        <v>0</v>
      </c>
    </row>
    <row r="1087" spans="1:17" x14ac:dyDescent="0.25">
      <c r="A1087" s="27" t="s">
        <v>2525</v>
      </c>
      <c r="B1087" s="28" t="s">
        <v>60</v>
      </c>
      <c r="C1087" s="28" t="s">
        <v>2555</v>
      </c>
      <c r="D1087" s="29" t="s">
        <v>2556</v>
      </c>
      <c r="E1087" s="30" t="s">
        <v>2557</v>
      </c>
      <c r="F1087" s="6">
        <v>382</v>
      </c>
      <c r="G1087" s="10">
        <v>0</v>
      </c>
      <c r="H1087" s="11">
        <v>0</v>
      </c>
      <c r="I1087" s="6">
        <v>394</v>
      </c>
      <c r="J1087" s="10">
        <v>0</v>
      </c>
      <c r="K1087" s="11">
        <v>0</v>
      </c>
      <c r="L1087" s="6">
        <v>197</v>
      </c>
      <c r="M1087" s="10">
        <v>0</v>
      </c>
      <c r="N1087" s="11">
        <v>0</v>
      </c>
      <c r="O1087" s="6">
        <v>197</v>
      </c>
      <c r="P1087" s="10">
        <v>0</v>
      </c>
      <c r="Q1087" s="11">
        <v>0</v>
      </c>
    </row>
    <row r="1088" spans="1:17" x14ac:dyDescent="0.25">
      <c r="A1088" s="27" t="s">
        <v>2525</v>
      </c>
      <c r="B1088" s="28" t="s">
        <v>60</v>
      </c>
      <c r="C1088" s="28" t="s">
        <v>2558</v>
      </c>
      <c r="D1088" s="29" t="s">
        <v>2559</v>
      </c>
      <c r="E1088" s="30" t="s">
        <v>2560</v>
      </c>
      <c r="F1088" s="6">
        <v>0</v>
      </c>
      <c r="G1088" s="10">
        <v>0</v>
      </c>
      <c r="H1088" s="11">
        <v>0</v>
      </c>
      <c r="I1088" s="6">
        <v>0</v>
      </c>
      <c r="J1088" s="10">
        <v>0</v>
      </c>
      <c r="K1088" s="11">
        <v>0</v>
      </c>
      <c r="L1088" s="6">
        <v>0</v>
      </c>
      <c r="M1088" s="10">
        <v>0</v>
      </c>
      <c r="N1088" s="11">
        <v>0</v>
      </c>
      <c r="O1088" s="6">
        <v>0</v>
      </c>
      <c r="P1088" s="10">
        <v>0</v>
      </c>
      <c r="Q1088" s="11">
        <v>0</v>
      </c>
    </row>
    <row r="1089" spans="1:17" x14ac:dyDescent="0.25">
      <c r="A1089" s="27" t="s">
        <v>2525</v>
      </c>
      <c r="B1089" s="28" t="s">
        <v>73</v>
      </c>
      <c r="C1089" s="28" t="s">
        <v>356</v>
      </c>
      <c r="D1089" s="29" t="s">
        <v>2561</v>
      </c>
      <c r="E1089" s="30" t="s">
        <v>358</v>
      </c>
      <c r="F1089" s="6">
        <v>46774</v>
      </c>
      <c r="G1089" s="10">
        <v>0</v>
      </c>
      <c r="H1089" s="11">
        <v>0</v>
      </c>
      <c r="I1089" s="6">
        <v>48236</v>
      </c>
      <c r="J1089" s="10">
        <v>0</v>
      </c>
      <c r="K1089" s="11">
        <v>0</v>
      </c>
      <c r="L1089" s="6">
        <v>24118</v>
      </c>
      <c r="M1089" s="10">
        <v>0</v>
      </c>
      <c r="N1089" s="11">
        <v>0</v>
      </c>
      <c r="O1089" s="6">
        <v>24118</v>
      </c>
      <c r="P1089" s="10">
        <v>0</v>
      </c>
      <c r="Q1089" s="11">
        <v>0</v>
      </c>
    </row>
    <row r="1090" spans="1:17" x14ac:dyDescent="0.25">
      <c r="A1090" s="27" t="s">
        <v>2525</v>
      </c>
      <c r="B1090" s="28" t="s">
        <v>83</v>
      </c>
      <c r="C1090" s="28" t="s">
        <v>363</v>
      </c>
      <c r="D1090" s="29" t="s">
        <v>2562</v>
      </c>
      <c r="E1090" s="30" t="s">
        <v>365</v>
      </c>
      <c r="F1090" s="6">
        <v>0</v>
      </c>
      <c r="G1090" s="10">
        <v>0</v>
      </c>
      <c r="H1090" s="11">
        <v>0</v>
      </c>
      <c r="I1090" s="6">
        <v>0</v>
      </c>
      <c r="J1090" s="10">
        <v>0</v>
      </c>
      <c r="K1090" s="11">
        <v>0</v>
      </c>
      <c r="L1090" s="6">
        <v>0</v>
      </c>
      <c r="M1090" s="10">
        <v>0</v>
      </c>
      <c r="N1090" s="11">
        <v>0</v>
      </c>
      <c r="O1090" s="6">
        <v>0</v>
      </c>
      <c r="P1090" s="10">
        <v>0</v>
      </c>
      <c r="Q1090" s="11">
        <v>0</v>
      </c>
    </row>
    <row r="1091" spans="1:17" x14ac:dyDescent="0.25">
      <c r="A1091" s="27" t="s">
        <v>2525</v>
      </c>
      <c r="B1091" s="28" t="s">
        <v>83</v>
      </c>
      <c r="C1091" s="28" t="s">
        <v>1135</v>
      </c>
      <c r="D1091" s="29" t="s">
        <v>2563</v>
      </c>
      <c r="E1091" s="30" t="s">
        <v>2564</v>
      </c>
      <c r="F1091" s="6">
        <v>31</v>
      </c>
      <c r="G1091" s="10">
        <v>0</v>
      </c>
      <c r="H1091" s="11">
        <v>0</v>
      </c>
      <c r="I1091" s="6">
        <v>32</v>
      </c>
      <c r="J1091" s="10">
        <v>0</v>
      </c>
      <c r="K1091" s="11">
        <v>0</v>
      </c>
      <c r="L1091" s="6">
        <v>16</v>
      </c>
      <c r="M1091" s="10">
        <v>0</v>
      </c>
      <c r="N1091" s="11">
        <v>0</v>
      </c>
      <c r="O1091" s="6">
        <v>16</v>
      </c>
      <c r="P1091" s="10">
        <v>0</v>
      </c>
      <c r="Q1091" s="11">
        <v>0</v>
      </c>
    </row>
    <row r="1092" spans="1:17" x14ac:dyDescent="0.25">
      <c r="A1092" s="27" t="s">
        <v>2525</v>
      </c>
      <c r="B1092" s="28" t="s">
        <v>83</v>
      </c>
      <c r="C1092" s="28" t="s">
        <v>2565</v>
      </c>
      <c r="D1092" s="29" t="s">
        <v>2566</v>
      </c>
      <c r="E1092" s="30" t="s">
        <v>2567</v>
      </c>
      <c r="F1092" s="6">
        <v>1590</v>
      </c>
      <c r="G1092" s="10">
        <v>0</v>
      </c>
      <c r="H1092" s="11">
        <v>0</v>
      </c>
      <c r="I1092" s="6">
        <v>1640</v>
      </c>
      <c r="J1092" s="10">
        <v>0</v>
      </c>
      <c r="K1092" s="11">
        <v>0</v>
      </c>
      <c r="L1092" s="6">
        <v>820</v>
      </c>
      <c r="M1092" s="10">
        <v>0</v>
      </c>
      <c r="N1092" s="11">
        <v>0</v>
      </c>
      <c r="O1092" s="6">
        <v>820</v>
      </c>
      <c r="P1092" s="10">
        <v>0</v>
      </c>
      <c r="Q1092" s="11">
        <v>0</v>
      </c>
    </row>
    <row r="1093" spans="1:17" x14ac:dyDescent="0.25">
      <c r="A1093" s="27" t="s">
        <v>2525</v>
      </c>
      <c r="B1093" s="28" t="s">
        <v>89</v>
      </c>
      <c r="C1093" s="28" t="s">
        <v>2568</v>
      </c>
      <c r="D1093" s="29" t="s">
        <v>2569</v>
      </c>
      <c r="E1093" s="30" t="s">
        <v>2570</v>
      </c>
      <c r="F1093" s="6">
        <v>0</v>
      </c>
      <c r="G1093" s="10">
        <v>0</v>
      </c>
      <c r="H1093" s="11">
        <v>0</v>
      </c>
      <c r="I1093" s="6">
        <v>0</v>
      </c>
      <c r="J1093" s="10">
        <v>0</v>
      </c>
      <c r="K1093" s="11">
        <v>0</v>
      </c>
      <c r="L1093" s="6">
        <v>0</v>
      </c>
      <c r="M1093" s="10">
        <v>0</v>
      </c>
      <c r="N1093" s="11">
        <v>0</v>
      </c>
      <c r="O1093" s="6">
        <v>0</v>
      </c>
      <c r="P1093" s="10">
        <v>0</v>
      </c>
      <c r="Q1093" s="11">
        <v>0</v>
      </c>
    </row>
    <row r="1094" spans="1:17" x14ac:dyDescent="0.25">
      <c r="A1094" s="27" t="s">
        <v>2571</v>
      </c>
      <c r="B1094" s="28" t="s">
        <v>19</v>
      </c>
      <c r="C1094" s="28" t="s">
        <v>20</v>
      </c>
      <c r="D1094" s="29" t="s">
        <v>2572</v>
      </c>
      <c r="E1094" s="30" t="s">
        <v>2573</v>
      </c>
      <c r="F1094" s="6">
        <v>31425</v>
      </c>
      <c r="G1094" s="10">
        <v>0</v>
      </c>
      <c r="H1094" s="11">
        <v>0</v>
      </c>
      <c r="I1094" s="6">
        <v>32407</v>
      </c>
      <c r="J1094" s="10">
        <v>0</v>
      </c>
      <c r="K1094" s="11">
        <v>0</v>
      </c>
      <c r="L1094" s="6">
        <v>16204</v>
      </c>
      <c r="M1094" s="10">
        <v>0</v>
      </c>
      <c r="N1094" s="11">
        <v>0</v>
      </c>
      <c r="O1094" s="6">
        <v>16203</v>
      </c>
      <c r="P1094" s="10">
        <v>0</v>
      </c>
      <c r="Q1094" s="11">
        <v>0</v>
      </c>
    </row>
    <row r="1095" spans="1:17" x14ac:dyDescent="0.25">
      <c r="A1095" s="27" t="s">
        <v>2571</v>
      </c>
      <c r="B1095" s="28" t="s">
        <v>23</v>
      </c>
      <c r="C1095" s="28" t="s">
        <v>24</v>
      </c>
      <c r="D1095" s="29" t="s">
        <v>2574</v>
      </c>
      <c r="E1095" s="30" t="s">
        <v>2575</v>
      </c>
      <c r="F1095" s="6">
        <v>0</v>
      </c>
      <c r="G1095" s="10">
        <v>0</v>
      </c>
      <c r="H1095" s="11">
        <v>0</v>
      </c>
      <c r="I1095" s="6">
        <v>0</v>
      </c>
      <c r="J1095" s="10">
        <v>0</v>
      </c>
      <c r="K1095" s="11">
        <v>0</v>
      </c>
      <c r="L1095" s="6">
        <v>0</v>
      </c>
      <c r="M1095" s="10">
        <v>0</v>
      </c>
      <c r="N1095" s="11">
        <v>0</v>
      </c>
      <c r="O1095" s="6">
        <v>0</v>
      </c>
      <c r="P1095" s="10">
        <v>0</v>
      </c>
      <c r="Q1095" s="11">
        <v>0</v>
      </c>
    </row>
    <row r="1096" spans="1:17" x14ac:dyDescent="0.25">
      <c r="A1096" s="27" t="s">
        <v>2571</v>
      </c>
      <c r="B1096" s="28" t="s">
        <v>23</v>
      </c>
      <c r="C1096" s="28" t="s">
        <v>27</v>
      </c>
      <c r="D1096" s="29" t="s">
        <v>2576</v>
      </c>
      <c r="E1096" s="30" t="s">
        <v>2577</v>
      </c>
      <c r="F1096" s="6">
        <v>139</v>
      </c>
      <c r="G1096" s="10">
        <v>0</v>
      </c>
      <c r="H1096" s="11">
        <v>0</v>
      </c>
      <c r="I1096" s="6">
        <v>143</v>
      </c>
      <c r="J1096" s="10">
        <v>0</v>
      </c>
      <c r="K1096" s="11">
        <v>0</v>
      </c>
      <c r="L1096" s="6">
        <v>72</v>
      </c>
      <c r="M1096" s="10">
        <v>0</v>
      </c>
      <c r="N1096" s="11">
        <v>0</v>
      </c>
      <c r="O1096" s="6">
        <v>71</v>
      </c>
      <c r="P1096" s="10">
        <v>0</v>
      </c>
      <c r="Q1096" s="11">
        <v>0</v>
      </c>
    </row>
    <row r="1097" spans="1:17" x14ac:dyDescent="0.25">
      <c r="A1097" s="27" t="s">
        <v>2571</v>
      </c>
      <c r="B1097" s="28" t="s">
        <v>23</v>
      </c>
      <c r="C1097" s="28" t="s">
        <v>30</v>
      </c>
      <c r="D1097" s="29" t="s">
        <v>2578</v>
      </c>
      <c r="E1097" s="30" t="s">
        <v>2338</v>
      </c>
      <c r="F1097" s="6">
        <v>109</v>
      </c>
      <c r="G1097" s="10">
        <v>0</v>
      </c>
      <c r="H1097" s="11">
        <v>0</v>
      </c>
      <c r="I1097" s="6">
        <v>112</v>
      </c>
      <c r="J1097" s="10">
        <v>0</v>
      </c>
      <c r="K1097" s="11">
        <v>0</v>
      </c>
      <c r="L1097" s="6">
        <v>56</v>
      </c>
      <c r="M1097" s="10">
        <v>0</v>
      </c>
      <c r="N1097" s="11">
        <v>0</v>
      </c>
      <c r="O1097" s="6">
        <v>56</v>
      </c>
      <c r="P1097" s="10">
        <v>0</v>
      </c>
      <c r="Q1097" s="11">
        <v>0</v>
      </c>
    </row>
    <row r="1098" spans="1:17" x14ac:dyDescent="0.25">
      <c r="A1098" s="27" t="s">
        <v>2571</v>
      </c>
      <c r="B1098" s="28" t="s">
        <v>23</v>
      </c>
      <c r="C1098" s="28" t="s">
        <v>33</v>
      </c>
      <c r="D1098" s="29" t="s">
        <v>2579</v>
      </c>
      <c r="E1098" s="30" t="s">
        <v>112</v>
      </c>
      <c r="F1098" s="6">
        <v>546</v>
      </c>
      <c r="G1098" s="10">
        <v>0</v>
      </c>
      <c r="H1098" s="11">
        <v>0</v>
      </c>
      <c r="I1098" s="6">
        <v>563</v>
      </c>
      <c r="J1098" s="10">
        <v>0</v>
      </c>
      <c r="K1098" s="11">
        <v>0</v>
      </c>
      <c r="L1098" s="6">
        <v>282</v>
      </c>
      <c r="M1098" s="10">
        <v>0</v>
      </c>
      <c r="N1098" s="11">
        <v>0</v>
      </c>
      <c r="O1098" s="6">
        <v>281</v>
      </c>
      <c r="P1098" s="10">
        <v>0</v>
      </c>
      <c r="Q1098" s="11">
        <v>0</v>
      </c>
    </row>
    <row r="1099" spans="1:17" x14ac:dyDescent="0.25">
      <c r="A1099" s="27" t="s">
        <v>2571</v>
      </c>
      <c r="B1099" s="28" t="s">
        <v>23</v>
      </c>
      <c r="C1099" s="28" t="s">
        <v>36</v>
      </c>
      <c r="D1099" s="29" t="s">
        <v>2580</v>
      </c>
      <c r="E1099" s="30" t="s">
        <v>2581</v>
      </c>
      <c r="F1099" s="6">
        <v>0</v>
      </c>
      <c r="G1099" s="10">
        <v>0</v>
      </c>
      <c r="H1099" s="11">
        <v>0</v>
      </c>
      <c r="I1099" s="6">
        <v>0</v>
      </c>
      <c r="J1099" s="10">
        <v>0</v>
      </c>
      <c r="K1099" s="11">
        <v>0</v>
      </c>
      <c r="L1099" s="6">
        <v>0</v>
      </c>
      <c r="M1099" s="10">
        <v>0</v>
      </c>
      <c r="N1099" s="11">
        <v>0</v>
      </c>
      <c r="O1099" s="6">
        <v>0</v>
      </c>
      <c r="P1099" s="10">
        <v>0</v>
      </c>
      <c r="Q1099" s="11">
        <v>0</v>
      </c>
    </row>
    <row r="1100" spans="1:17" x14ac:dyDescent="0.25">
      <c r="A1100" s="27" t="s">
        <v>2571</v>
      </c>
      <c r="B1100" s="28" t="s">
        <v>23</v>
      </c>
      <c r="C1100" s="28" t="s">
        <v>39</v>
      </c>
      <c r="D1100" s="29" t="s">
        <v>2582</v>
      </c>
      <c r="E1100" s="30" t="s">
        <v>41</v>
      </c>
      <c r="F1100" s="6">
        <v>0</v>
      </c>
      <c r="G1100" s="10">
        <v>0</v>
      </c>
      <c r="H1100" s="11">
        <v>0</v>
      </c>
      <c r="I1100" s="6">
        <v>0</v>
      </c>
      <c r="J1100" s="10">
        <v>0</v>
      </c>
      <c r="K1100" s="11">
        <v>0</v>
      </c>
      <c r="L1100" s="6">
        <v>0</v>
      </c>
      <c r="M1100" s="10">
        <v>0</v>
      </c>
      <c r="N1100" s="11">
        <v>0</v>
      </c>
      <c r="O1100" s="6">
        <v>0</v>
      </c>
      <c r="P1100" s="10">
        <v>0</v>
      </c>
      <c r="Q1100" s="11">
        <v>0</v>
      </c>
    </row>
    <row r="1101" spans="1:17" x14ac:dyDescent="0.25">
      <c r="A1101" s="27" t="s">
        <v>2571</v>
      </c>
      <c r="B1101" s="28" t="s">
        <v>23</v>
      </c>
      <c r="C1101" s="28" t="s">
        <v>42</v>
      </c>
      <c r="D1101" s="29" t="s">
        <v>2583</v>
      </c>
      <c r="E1101" s="30" t="s">
        <v>2584</v>
      </c>
      <c r="F1101" s="6">
        <v>0</v>
      </c>
      <c r="G1101" s="10">
        <v>0</v>
      </c>
      <c r="H1101" s="11">
        <v>0</v>
      </c>
      <c r="I1101" s="6">
        <v>0</v>
      </c>
      <c r="J1101" s="10">
        <v>0</v>
      </c>
      <c r="K1101" s="11">
        <v>0</v>
      </c>
      <c r="L1101" s="6">
        <v>0</v>
      </c>
      <c r="M1101" s="10">
        <v>0</v>
      </c>
      <c r="N1101" s="11">
        <v>0</v>
      </c>
      <c r="O1101" s="6">
        <v>0</v>
      </c>
      <c r="P1101" s="10">
        <v>0</v>
      </c>
      <c r="Q1101" s="11">
        <v>0</v>
      </c>
    </row>
    <row r="1102" spans="1:17" x14ac:dyDescent="0.25">
      <c r="A1102" s="27" t="s">
        <v>2571</v>
      </c>
      <c r="B1102" s="28" t="s">
        <v>23</v>
      </c>
      <c r="C1102" s="28" t="s">
        <v>45</v>
      </c>
      <c r="D1102" s="29" t="s">
        <v>2585</v>
      </c>
      <c r="E1102" s="30" t="s">
        <v>2586</v>
      </c>
      <c r="F1102" s="6">
        <v>0</v>
      </c>
      <c r="G1102" s="10">
        <v>0</v>
      </c>
      <c r="H1102" s="11">
        <v>0</v>
      </c>
      <c r="I1102" s="6">
        <v>0</v>
      </c>
      <c r="J1102" s="10">
        <v>0</v>
      </c>
      <c r="K1102" s="11">
        <v>0</v>
      </c>
      <c r="L1102" s="6">
        <v>0</v>
      </c>
      <c r="M1102" s="10">
        <v>0</v>
      </c>
      <c r="N1102" s="11">
        <v>0</v>
      </c>
      <c r="O1102" s="6">
        <v>0</v>
      </c>
      <c r="P1102" s="10">
        <v>0</v>
      </c>
      <c r="Q1102" s="11">
        <v>0</v>
      </c>
    </row>
    <row r="1103" spans="1:17" x14ac:dyDescent="0.25">
      <c r="A1103" s="27" t="s">
        <v>2571</v>
      </c>
      <c r="B1103" s="28" t="s">
        <v>23</v>
      </c>
      <c r="C1103" s="28" t="s">
        <v>48</v>
      </c>
      <c r="D1103" s="29" t="s">
        <v>2587</v>
      </c>
      <c r="E1103" s="30" t="s">
        <v>2588</v>
      </c>
      <c r="F1103" s="6">
        <v>0</v>
      </c>
      <c r="G1103" s="10">
        <v>0</v>
      </c>
      <c r="H1103" s="11">
        <v>0</v>
      </c>
      <c r="I1103" s="6">
        <v>0</v>
      </c>
      <c r="J1103" s="10">
        <v>0</v>
      </c>
      <c r="K1103" s="11">
        <v>0</v>
      </c>
      <c r="L1103" s="6">
        <v>0</v>
      </c>
      <c r="M1103" s="10">
        <v>0</v>
      </c>
      <c r="N1103" s="11">
        <v>0</v>
      </c>
      <c r="O1103" s="6">
        <v>0</v>
      </c>
      <c r="P1103" s="10">
        <v>0</v>
      </c>
      <c r="Q1103" s="11">
        <v>0</v>
      </c>
    </row>
    <row r="1104" spans="1:17" x14ac:dyDescent="0.25">
      <c r="A1104" s="31" t="s">
        <v>2571</v>
      </c>
      <c r="B1104" s="32" t="s">
        <v>23</v>
      </c>
      <c r="C1104" s="32" t="s">
        <v>51</v>
      </c>
      <c r="D1104" s="29" t="s">
        <v>2589</v>
      </c>
      <c r="E1104" s="33" t="s">
        <v>2590</v>
      </c>
      <c r="F1104" s="6">
        <v>0</v>
      </c>
      <c r="G1104" s="10">
        <v>0</v>
      </c>
      <c r="H1104" s="11">
        <v>0</v>
      </c>
      <c r="I1104" s="6">
        <v>0</v>
      </c>
      <c r="J1104" s="10">
        <v>0</v>
      </c>
      <c r="K1104" s="11">
        <v>0</v>
      </c>
      <c r="L1104" s="6">
        <v>0</v>
      </c>
      <c r="M1104" s="10">
        <v>0</v>
      </c>
      <c r="N1104" s="11">
        <v>0</v>
      </c>
      <c r="O1104" s="6">
        <v>0</v>
      </c>
      <c r="P1104" s="10">
        <v>0</v>
      </c>
      <c r="Q1104" s="11">
        <v>0</v>
      </c>
    </row>
    <row r="1105" spans="1:17" x14ac:dyDescent="0.25">
      <c r="A1105" s="27" t="s">
        <v>2571</v>
      </c>
      <c r="B1105" s="28" t="s">
        <v>60</v>
      </c>
      <c r="C1105" s="28" t="s">
        <v>2591</v>
      </c>
      <c r="D1105" s="29" t="s">
        <v>2592</v>
      </c>
      <c r="E1105" s="30" t="s">
        <v>2593</v>
      </c>
      <c r="F1105" s="6">
        <v>37020</v>
      </c>
      <c r="G1105" s="10">
        <v>0</v>
      </c>
      <c r="H1105" s="11">
        <v>0</v>
      </c>
      <c r="I1105" s="6">
        <v>38177</v>
      </c>
      <c r="J1105" s="10">
        <v>0</v>
      </c>
      <c r="K1105" s="11">
        <v>0</v>
      </c>
      <c r="L1105" s="6">
        <v>19089</v>
      </c>
      <c r="M1105" s="10">
        <v>0</v>
      </c>
      <c r="N1105" s="11">
        <v>0</v>
      </c>
      <c r="O1105" s="6">
        <v>19088</v>
      </c>
      <c r="P1105" s="10">
        <v>0</v>
      </c>
      <c r="Q1105" s="11">
        <v>0</v>
      </c>
    </row>
    <row r="1106" spans="1:17" x14ac:dyDescent="0.25">
      <c r="A1106" s="27" t="s">
        <v>2571</v>
      </c>
      <c r="B1106" s="28" t="s">
        <v>60</v>
      </c>
      <c r="C1106" s="28" t="s">
        <v>2594</v>
      </c>
      <c r="D1106" s="29" t="s">
        <v>2595</v>
      </c>
      <c r="E1106" s="30" t="s">
        <v>2596</v>
      </c>
      <c r="F1106" s="6">
        <v>0</v>
      </c>
      <c r="G1106" s="10">
        <v>0</v>
      </c>
      <c r="H1106" s="11">
        <v>0</v>
      </c>
      <c r="I1106" s="6">
        <v>0</v>
      </c>
      <c r="J1106" s="10">
        <v>0</v>
      </c>
      <c r="K1106" s="11">
        <v>0</v>
      </c>
      <c r="L1106" s="6">
        <v>0</v>
      </c>
      <c r="M1106" s="10">
        <v>0</v>
      </c>
      <c r="N1106" s="11">
        <v>0</v>
      </c>
      <c r="O1106" s="6">
        <v>0</v>
      </c>
      <c r="P1106" s="10">
        <v>0</v>
      </c>
      <c r="Q1106" s="11">
        <v>0</v>
      </c>
    </row>
    <row r="1107" spans="1:17" x14ac:dyDescent="0.25">
      <c r="A1107" s="27" t="s">
        <v>2571</v>
      </c>
      <c r="B1107" s="28" t="s">
        <v>60</v>
      </c>
      <c r="C1107" s="28" t="s">
        <v>2597</v>
      </c>
      <c r="D1107" s="29" t="s">
        <v>2598</v>
      </c>
      <c r="E1107" s="30" t="s">
        <v>2599</v>
      </c>
      <c r="F1107" s="6">
        <v>0</v>
      </c>
      <c r="G1107" s="10">
        <v>0</v>
      </c>
      <c r="H1107" s="11">
        <v>0</v>
      </c>
      <c r="I1107" s="6">
        <v>0</v>
      </c>
      <c r="J1107" s="10">
        <v>0</v>
      </c>
      <c r="K1107" s="11">
        <v>0</v>
      </c>
      <c r="L1107" s="6">
        <v>0</v>
      </c>
      <c r="M1107" s="10">
        <v>0</v>
      </c>
      <c r="N1107" s="11">
        <v>0</v>
      </c>
      <c r="O1107" s="6">
        <v>0</v>
      </c>
      <c r="P1107" s="10">
        <v>0</v>
      </c>
      <c r="Q1107" s="11">
        <v>0</v>
      </c>
    </row>
    <row r="1108" spans="1:17" x14ac:dyDescent="0.25">
      <c r="A1108" s="27" t="s">
        <v>2571</v>
      </c>
      <c r="B1108" s="28" t="s">
        <v>60</v>
      </c>
      <c r="C1108" s="28" t="s">
        <v>2600</v>
      </c>
      <c r="D1108" s="29" t="s">
        <v>2601</v>
      </c>
      <c r="E1108" s="30" t="s">
        <v>2602</v>
      </c>
      <c r="F1108" s="6">
        <v>1492</v>
      </c>
      <c r="G1108" s="10">
        <v>0</v>
      </c>
      <c r="H1108" s="11">
        <v>0</v>
      </c>
      <c r="I1108" s="6">
        <v>1539</v>
      </c>
      <c r="J1108" s="10">
        <v>0</v>
      </c>
      <c r="K1108" s="11">
        <v>0</v>
      </c>
      <c r="L1108" s="6">
        <v>770</v>
      </c>
      <c r="M1108" s="10">
        <v>0</v>
      </c>
      <c r="N1108" s="11">
        <v>0</v>
      </c>
      <c r="O1108" s="6">
        <v>769</v>
      </c>
      <c r="P1108" s="10">
        <v>0</v>
      </c>
      <c r="Q1108" s="11">
        <v>0</v>
      </c>
    </row>
    <row r="1109" spans="1:17" x14ac:dyDescent="0.25">
      <c r="A1109" s="27" t="s">
        <v>2571</v>
      </c>
      <c r="B1109" s="28" t="s">
        <v>73</v>
      </c>
      <c r="C1109" s="28" t="s">
        <v>2603</v>
      </c>
      <c r="D1109" s="29" t="s">
        <v>2604</v>
      </c>
      <c r="E1109" s="30" t="s">
        <v>2605</v>
      </c>
      <c r="F1109" s="6">
        <v>89034</v>
      </c>
      <c r="G1109" s="10">
        <v>0</v>
      </c>
      <c r="H1109" s="11">
        <v>0</v>
      </c>
      <c r="I1109" s="6">
        <v>91816</v>
      </c>
      <c r="J1109" s="10">
        <v>0</v>
      </c>
      <c r="K1109" s="11">
        <v>0</v>
      </c>
      <c r="L1109" s="6">
        <v>45908</v>
      </c>
      <c r="M1109" s="10">
        <v>0</v>
      </c>
      <c r="N1109" s="11">
        <v>0</v>
      </c>
      <c r="O1109" s="6">
        <v>45908</v>
      </c>
      <c r="P1109" s="10">
        <v>0</v>
      </c>
      <c r="Q1109" s="11">
        <v>0</v>
      </c>
    </row>
    <row r="1110" spans="1:17" x14ac:dyDescent="0.25">
      <c r="A1110" s="27" t="s">
        <v>2571</v>
      </c>
      <c r="B1110" s="28" t="s">
        <v>73</v>
      </c>
      <c r="C1110" s="28" t="s">
        <v>2606</v>
      </c>
      <c r="D1110" s="29" t="s">
        <v>2607</v>
      </c>
      <c r="E1110" s="30" t="s">
        <v>2608</v>
      </c>
      <c r="F1110" s="6">
        <v>10855</v>
      </c>
      <c r="G1110" s="10">
        <v>0</v>
      </c>
      <c r="H1110" s="11">
        <v>0</v>
      </c>
      <c r="I1110" s="6">
        <v>11194</v>
      </c>
      <c r="J1110" s="10">
        <v>0</v>
      </c>
      <c r="K1110" s="11">
        <v>0</v>
      </c>
      <c r="L1110" s="6">
        <v>5597</v>
      </c>
      <c r="M1110" s="10">
        <v>0</v>
      </c>
      <c r="N1110" s="11">
        <v>0</v>
      </c>
      <c r="O1110" s="6">
        <v>5597</v>
      </c>
      <c r="P1110" s="10">
        <v>0</v>
      </c>
      <c r="Q1110" s="11">
        <v>0</v>
      </c>
    </row>
    <row r="1111" spans="1:17" x14ac:dyDescent="0.25">
      <c r="A1111" s="27" t="s">
        <v>2571</v>
      </c>
      <c r="B1111" s="28" t="s">
        <v>83</v>
      </c>
      <c r="C1111" s="28" t="s">
        <v>2609</v>
      </c>
      <c r="D1111" s="29" t="s">
        <v>2610</v>
      </c>
      <c r="E1111" s="30" t="s">
        <v>2611</v>
      </c>
      <c r="F1111" s="6">
        <v>3658</v>
      </c>
      <c r="G1111" s="10">
        <v>0</v>
      </c>
      <c r="H1111" s="11">
        <v>0</v>
      </c>
      <c r="I1111" s="6">
        <v>3772</v>
      </c>
      <c r="J1111" s="10">
        <v>0</v>
      </c>
      <c r="K1111" s="11">
        <v>0</v>
      </c>
      <c r="L1111" s="6">
        <v>1886</v>
      </c>
      <c r="M1111" s="10">
        <v>0</v>
      </c>
      <c r="N1111" s="11">
        <v>0</v>
      </c>
      <c r="O1111" s="6">
        <v>1886</v>
      </c>
      <c r="P1111" s="10">
        <v>0</v>
      </c>
      <c r="Q1111" s="11">
        <v>0</v>
      </c>
    </row>
    <row r="1112" spans="1:17" x14ac:dyDescent="0.25">
      <c r="A1112" s="27" t="s">
        <v>2571</v>
      </c>
      <c r="B1112" s="28" t="s">
        <v>89</v>
      </c>
      <c r="C1112" s="28" t="s">
        <v>1550</v>
      </c>
      <c r="D1112" s="29" t="s">
        <v>2612</v>
      </c>
      <c r="E1112" s="30" t="s">
        <v>1552</v>
      </c>
      <c r="F1112" s="6">
        <v>0</v>
      </c>
      <c r="G1112" s="10">
        <v>0</v>
      </c>
      <c r="H1112" s="11">
        <v>0</v>
      </c>
      <c r="I1112" s="6">
        <v>0</v>
      </c>
      <c r="J1112" s="10">
        <v>0</v>
      </c>
      <c r="K1112" s="11">
        <v>0</v>
      </c>
      <c r="L1112" s="6">
        <v>0</v>
      </c>
      <c r="M1112" s="10">
        <v>0</v>
      </c>
      <c r="N1112" s="11">
        <v>0</v>
      </c>
      <c r="O1112" s="6">
        <v>0</v>
      </c>
      <c r="P1112" s="10">
        <v>0</v>
      </c>
      <c r="Q1112" s="11">
        <v>0</v>
      </c>
    </row>
    <row r="1113" spans="1:17" x14ac:dyDescent="0.25">
      <c r="A1113" s="27" t="s">
        <v>2571</v>
      </c>
      <c r="B1113" s="28" t="s">
        <v>329</v>
      </c>
      <c r="C1113" s="28" t="s">
        <v>80</v>
      </c>
      <c r="D1113" s="29" t="s">
        <v>2613</v>
      </c>
      <c r="E1113" s="30" t="s">
        <v>2614</v>
      </c>
      <c r="F1113" s="6">
        <v>0</v>
      </c>
      <c r="G1113" s="10">
        <v>0</v>
      </c>
      <c r="H1113" s="11">
        <v>0</v>
      </c>
      <c r="I1113" s="6">
        <v>0</v>
      </c>
      <c r="J1113" s="10">
        <v>0</v>
      </c>
      <c r="K1113" s="11">
        <v>0</v>
      </c>
      <c r="L1113" s="6">
        <v>0</v>
      </c>
      <c r="M1113" s="10">
        <v>0</v>
      </c>
      <c r="N1113" s="11">
        <v>0</v>
      </c>
      <c r="O1113" s="6">
        <v>0</v>
      </c>
      <c r="P1113" s="10">
        <v>0</v>
      </c>
      <c r="Q1113" s="11">
        <v>0</v>
      </c>
    </row>
    <row r="1114" spans="1:17" x14ac:dyDescent="0.25">
      <c r="A1114" s="27" t="s">
        <v>2615</v>
      </c>
      <c r="B1114" s="28" t="s">
        <v>19</v>
      </c>
      <c r="C1114" s="28" t="s">
        <v>20</v>
      </c>
      <c r="D1114" s="29" t="s">
        <v>2616</v>
      </c>
      <c r="E1114" s="30" t="s">
        <v>2617</v>
      </c>
      <c r="F1114" s="6">
        <v>21461</v>
      </c>
      <c r="G1114" s="10">
        <v>0</v>
      </c>
      <c r="H1114" s="11">
        <v>0</v>
      </c>
      <c r="I1114" s="6">
        <v>22132</v>
      </c>
      <c r="J1114" s="10">
        <v>0</v>
      </c>
      <c r="K1114" s="11">
        <v>0</v>
      </c>
      <c r="L1114" s="6">
        <v>11066</v>
      </c>
      <c r="M1114" s="10">
        <v>0</v>
      </c>
      <c r="N1114" s="11">
        <v>0</v>
      </c>
      <c r="O1114" s="6">
        <v>11066</v>
      </c>
      <c r="P1114" s="10">
        <v>0</v>
      </c>
      <c r="Q1114" s="11">
        <v>0</v>
      </c>
    </row>
    <row r="1115" spans="1:17" x14ac:dyDescent="0.25">
      <c r="A1115" s="27" t="s">
        <v>2615</v>
      </c>
      <c r="B1115" s="28" t="s">
        <v>23</v>
      </c>
      <c r="C1115" s="28" t="s">
        <v>24</v>
      </c>
      <c r="D1115" s="29" t="s">
        <v>2618</v>
      </c>
      <c r="E1115" s="30" t="s">
        <v>2619</v>
      </c>
      <c r="F1115" s="6">
        <v>0</v>
      </c>
      <c r="G1115" s="10">
        <v>0</v>
      </c>
      <c r="H1115" s="11">
        <v>0</v>
      </c>
      <c r="I1115" s="6">
        <v>0</v>
      </c>
      <c r="J1115" s="10">
        <v>0</v>
      </c>
      <c r="K1115" s="11">
        <v>0</v>
      </c>
      <c r="L1115" s="6">
        <v>0</v>
      </c>
      <c r="M1115" s="10">
        <v>0</v>
      </c>
      <c r="N1115" s="11">
        <v>0</v>
      </c>
      <c r="O1115" s="6">
        <v>0</v>
      </c>
      <c r="P1115" s="10">
        <v>0</v>
      </c>
      <c r="Q1115" s="11">
        <v>0</v>
      </c>
    </row>
    <row r="1116" spans="1:17" x14ac:dyDescent="0.25">
      <c r="A1116" s="27" t="s">
        <v>2615</v>
      </c>
      <c r="B1116" s="28" t="s">
        <v>23</v>
      </c>
      <c r="C1116" s="28" t="s">
        <v>27</v>
      </c>
      <c r="D1116" s="29" t="s">
        <v>2620</v>
      </c>
      <c r="E1116" s="30" t="s">
        <v>2621</v>
      </c>
      <c r="F1116" s="6">
        <v>0</v>
      </c>
      <c r="G1116" s="10">
        <v>0</v>
      </c>
      <c r="H1116" s="11">
        <v>0</v>
      </c>
      <c r="I1116" s="6">
        <v>0</v>
      </c>
      <c r="J1116" s="10">
        <v>0</v>
      </c>
      <c r="K1116" s="11">
        <v>0</v>
      </c>
      <c r="L1116" s="6">
        <v>0</v>
      </c>
      <c r="M1116" s="10">
        <v>0</v>
      </c>
      <c r="N1116" s="11">
        <v>0</v>
      </c>
      <c r="O1116" s="6">
        <v>0</v>
      </c>
      <c r="P1116" s="10">
        <v>0</v>
      </c>
      <c r="Q1116" s="11">
        <v>0</v>
      </c>
    </row>
    <row r="1117" spans="1:17" x14ac:dyDescent="0.25">
      <c r="A1117" s="27" t="s">
        <v>2615</v>
      </c>
      <c r="B1117" s="28" t="s">
        <v>23</v>
      </c>
      <c r="C1117" s="28" t="s">
        <v>30</v>
      </c>
      <c r="D1117" s="29" t="s">
        <v>2622</v>
      </c>
      <c r="E1117" s="30" t="s">
        <v>266</v>
      </c>
      <c r="F1117" s="6">
        <v>742</v>
      </c>
      <c r="G1117" s="10">
        <v>0</v>
      </c>
      <c r="H1117" s="11">
        <v>0</v>
      </c>
      <c r="I1117" s="6">
        <v>765</v>
      </c>
      <c r="J1117" s="10">
        <v>0</v>
      </c>
      <c r="K1117" s="11">
        <v>0</v>
      </c>
      <c r="L1117" s="6">
        <v>383</v>
      </c>
      <c r="M1117" s="10">
        <v>0</v>
      </c>
      <c r="N1117" s="11">
        <v>0</v>
      </c>
      <c r="O1117" s="6">
        <v>382</v>
      </c>
      <c r="P1117" s="10">
        <v>0</v>
      </c>
      <c r="Q1117" s="11">
        <v>0</v>
      </c>
    </row>
    <row r="1118" spans="1:17" x14ac:dyDescent="0.25">
      <c r="A1118" s="27" t="s">
        <v>2615</v>
      </c>
      <c r="B1118" s="28" t="s">
        <v>23</v>
      </c>
      <c r="C1118" s="28" t="s">
        <v>33</v>
      </c>
      <c r="D1118" s="29" t="s">
        <v>2623</v>
      </c>
      <c r="E1118" s="30" t="s">
        <v>1205</v>
      </c>
      <c r="F1118" s="6">
        <v>0</v>
      </c>
      <c r="G1118" s="10">
        <v>0</v>
      </c>
      <c r="H1118" s="11">
        <v>0</v>
      </c>
      <c r="I1118" s="6">
        <v>0</v>
      </c>
      <c r="J1118" s="10">
        <v>0</v>
      </c>
      <c r="K1118" s="11">
        <v>0</v>
      </c>
      <c r="L1118" s="6">
        <v>0</v>
      </c>
      <c r="M1118" s="10">
        <v>0</v>
      </c>
      <c r="N1118" s="11">
        <v>0</v>
      </c>
      <c r="O1118" s="6">
        <v>0</v>
      </c>
      <c r="P1118" s="10">
        <v>0</v>
      </c>
      <c r="Q1118" s="11">
        <v>0</v>
      </c>
    </row>
    <row r="1119" spans="1:17" x14ac:dyDescent="0.25">
      <c r="A1119" s="27" t="s">
        <v>2615</v>
      </c>
      <c r="B1119" s="28" t="s">
        <v>23</v>
      </c>
      <c r="C1119" s="28" t="s">
        <v>36</v>
      </c>
      <c r="D1119" s="29" t="s">
        <v>2624</v>
      </c>
      <c r="E1119" s="30" t="s">
        <v>2625</v>
      </c>
      <c r="F1119" s="6">
        <v>83</v>
      </c>
      <c r="G1119" s="10">
        <v>0</v>
      </c>
      <c r="H1119" s="11">
        <v>0</v>
      </c>
      <c r="I1119" s="6">
        <v>86</v>
      </c>
      <c r="J1119" s="10">
        <v>0</v>
      </c>
      <c r="K1119" s="11">
        <v>0</v>
      </c>
      <c r="L1119" s="6">
        <v>43</v>
      </c>
      <c r="M1119" s="10">
        <v>0</v>
      </c>
      <c r="N1119" s="11">
        <v>0</v>
      </c>
      <c r="O1119" s="6">
        <v>43</v>
      </c>
      <c r="P1119" s="10">
        <v>0</v>
      </c>
      <c r="Q1119" s="11">
        <v>0</v>
      </c>
    </row>
    <row r="1120" spans="1:17" x14ac:dyDescent="0.25">
      <c r="A1120" s="27" t="s">
        <v>2615</v>
      </c>
      <c r="B1120" s="28" t="s">
        <v>23</v>
      </c>
      <c r="C1120" s="28" t="s">
        <v>39</v>
      </c>
      <c r="D1120" s="29" t="s">
        <v>2626</v>
      </c>
      <c r="E1120" s="30" t="s">
        <v>2627</v>
      </c>
      <c r="F1120" s="6">
        <v>0</v>
      </c>
      <c r="G1120" s="10">
        <v>0</v>
      </c>
      <c r="H1120" s="11">
        <v>0</v>
      </c>
      <c r="I1120" s="6">
        <v>0</v>
      </c>
      <c r="J1120" s="10">
        <v>0</v>
      </c>
      <c r="K1120" s="11">
        <v>0</v>
      </c>
      <c r="L1120" s="6">
        <v>0</v>
      </c>
      <c r="M1120" s="10">
        <v>0</v>
      </c>
      <c r="N1120" s="11">
        <v>0</v>
      </c>
      <c r="O1120" s="6">
        <v>0</v>
      </c>
      <c r="P1120" s="10">
        <v>0</v>
      </c>
      <c r="Q1120" s="11">
        <v>0</v>
      </c>
    </row>
    <row r="1121" spans="1:17" x14ac:dyDescent="0.25">
      <c r="A1121" s="27" t="s">
        <v>2615</v>
      </c>
      <c r="B1121" s="28" t="s">
        <v>23</v>
      </c>
      <c r="C1121" s="28" t="s">
        <v>42</v>
      </c>
      <c r="D1121" s="29" t="s">
        <v>2628</v>
      </c>
      <c r="E1121" s="30" t="s">
        <v>114</v>
      </c>
      <c r="F1121" s="6">
        <v>0</v>
      </c>
      <c r="G1121" s="10">
        <v>0</v>
      </c>
      <c r="H1121" s="11">
        <v>0</v>
      </c>
      <c r="I1121" s="6">
        <v>0</v>
      </c>
      <c r="J1121" s="10">
        <v>0</v>
      </c>
      <c r="K1121" s="11">
        <v>0</v>
      </c>
      <c r="L1121" s="6">
        <v>0</v>
      </c>
      <c r="M1121" s="10">
        <v>0</v>
      </c>
      <c r="N1121" s="11">
        <v>0</v>
      </c>
      <c r="O1121" s="6">
        <v>0</v>
      </c>
      <c r="P1121" s="10">
        <v>0</v>
      </c>
      <c r="Q1121" s="11">
        <v>0</v>
      </c>
    </row>
    <row r="1122" spans="1:17" x14ac:dyDescent="0.25">
      <c r="A1122" s="27" t="s">
        <v>2615</v>
      </c>
      <c r="B1122" s="28" t="s">
        <v>23</v>
      </c>
      <c r="C1122" s="28" t="s">
        <v>45</v>
      </c>
      <c r="D1122" s="29" t="s">
        <v>2629</v>
      </c>
      <c r="E1122" s="30" t="s">
        <v>1619</v>
      </c>
      <c r="F1122" s="6">
        <v>0</v>
      </c>
      <c r="G1122" s="10">
        <v>0</v>
      </c>
      <c r="H1122" s="11">
        <v>0</v>
      </c>
      <c r="I1122" s="6">
        <v>0</v>
      </c>
      <c r="J1122" s="10">
        <v>0</v>
      </c>
      <c r="K1122" s="11">
        <v>0</v>
      </c>
      <c r="L1122" s="6">
        <v>0</v>
      </c>
      <c r="M1122" s="10">
        <v>0</v>
      </c>
      <c r="N1122" s="11">
        <v>0</v>
      </c>
      <c r="O1122" s="6">
        <v>0</v>
      </c>
      <c r="P1122" s="10">
        <v>0</v>
      </c>
      <c r="Q1122" s="11">
        <v>0</v>
      </c>
    </row>
    <row r="1123" spans="1:17" x14ac:dyDescent="0.25">
      <c r="A1123" s="27" t="s">
        <v>2615</v>
      </c>
      <c r="B1123" s="28" t="s">
        <v>23</v>
      </c>
      <c r="C1123" s="28" t="s">
        <v>48</v>
      </c>
      <c r="D1123" s="29" t="s">
        <v>2630</v>
      </c>
      <c r="E1123" s="30" t="s">
        <v>2631</v>
      </c>
      <c r="F1123" s="6">
        <v>0</v>
      </c>
      <c r="G1123" s="10">
        <v>0</v>
      </c>
      <c r="H1123" s="11">
        <v>0</v>
      </c>
      <c r="I1123" s="6">
        <v>0</v>
      </c>
      <c r="J1123" s="10">
        <v>0</v>
      </c>
      <c r="K1123" s="11">
        <v>0</v>
      </c>
      <c r="L1123" s="6">
        <v>0</v>
      </c>
      <c r="M1123" s="10">
        <v>0</v>
      </c>
      <c r="N1123" s="11">
        <v>0</v>
      </c>
      <c r="O1123" s="6">
        <v>0</v>
      </c>
      <c r="P1123" s="10">
        <v>0</v>
      </c>
      <c r="Q1123" s="11">
        <v>0</v>
      </c>
    </row>
    <row r="1124" spans="1:17" x14ac:dyDescent="0.25">
      <c r="A1124" s="27" t="s">
        <v>2615</v>
      </c>
      <c r="B1124" s="28" t="s">
        <v>23</v>
      </c>
      <c r="C1124" s="28" t="s">
        <v>51</v>
      </c>
      <c r="D1124" s="29" t="s">
        <v>2632</v>
      </c>
      <c r="E1124" s="30" t="s">
        <v>1052</v>
      </c>
      <c r="F1124" s="6">
        <v>93</v>
      </c>
      <c r="G1124" s="10">
        <v>0</v>
      </c>
      <c r="H1124" s="11">
        <v>0</v>
      </c>
      <c r="I1124" s="6">
        <v>96</v>
      </c>
      <c r="J1124" s="10">
        <v>0</v>
      </c>
      <c r="K1124" s="11">
        <v>0</v>
      </c>
      <c r="L1124" s="6">
        <v>48</v>
      </c>
      <c r="M1124" s="10">
        <v>0</v>
      </c>
      <c r="N1124" s="11">
        <v>0</v>
      </c>
      <c r="O1124" s="6">
        <v>48</v>
      </c>
      <c r="P1124" s="10">
        <v>0</v>
      </c>
      <c r="Q1124" s="11">
        <v>0</v>
      </c>
    </row>
    <row r="1125" spans="1:17" x14ac:dyDescent="0.25">
      <c r="A1125" s="27" t="s">
        <v>2615</v>
      </c>
      <c r="B1125" s="28" t="s">
        <v>23</v>
      </c>
      <c r="C1125" s="28" t="s">
        <v>54</v>
      </c>
      <c r="D1125" s="29" t="s">
        <v>2633</v>
      </c>
      <c r="E1125" s="30" t="s">
        <v>1946</v>
      </c>
      <c r="F1125" s="6">
        <v>0</v>
      </c>
      <c r="G1125" s="10">
        <v>0</v>
      </c>
      <c r="H1125" s="11">
        <v>0</v>
      </c>
      <c r="I1125" s="6">
        <v>0</v>
      </c>
      <c r="J1125" s="10">
        <v>0</v>
      </c>
      <c r="K1125" s="11">
        <v>0</v>
      </c>
      <c r="L1125" s="6">
        <v>0</v>
      </c>
      <c r="M1125" s="10">
        <v>0</v>
      </c>
      <c r="N1125" s="11">
        <v>0</v>
      </c>
      <c r="O1125" s="6">
        <v>0</v>
      </c>
      <c r="P1125" s="10">
        <v>0</v>
      </c>
      <c r="Q1125" s="11">
        <v>0</v>
      </c>
    </row>
    <row r="1126" spans="1:17" x14ac:dyDescent="0.25">
      <c r="A1126" s="27" t="s">
        <v>2615</v>
      </c>
      <c r="B1126" s="28" t="s">
        <v>60</v>
      </c>
      <c r="C1126" s="28" t="s">
        <v>2634</v>
      </c>
      <c r="D1126" s="29" t="s">
        <v>2635</v>
      </c>
      <c r="E1126" s="30" t="s">
        <v>2636</v>
      </c>
      <c r="F1126" s="6">
        <v>26080</v>
      </c>
      <c r="G1126" s="10">
        <v>0</v>
      </c>
      <c r="H1126" s="11">
        <v>0</v>
      </c>
      <c r="I1126" s="6">
        <v>26895</v>
      </c>
      <c r="J1126" s="10">
        <v>0</v>
      </c>
      <c r="K1126" s="11">
        <v>0</v>
      </c>
      <c r="L1126" s="6">
        <v>13448</v>
      </c>
      <c r="M1126" s="10">
        <v>0</v>
      </c>
      <c r="N1126" s="11">
        <v>0</v>
      </c>
      <c r="O1126" s="6">
        <v>13447</v>
      </c>
      <c r="P1126" s="10">
        <v>0</v>
      </c>
      <c r="Q1126" s="11">
        <v>0</v>
      </c>
    </row>
    <row r="1127" spans="1:17" x14ac:dyDescent="0.25">
      <c r="A1127" s="27" t="s">
        <v>2615</v>
      </c>
      <c r="B1127" s="28" t="s">
        <v>60</v>
      </c>
      <c r="C1127" s="28" t="s">
        <v>2637</v>
      </c>
      <c r="D1127" s="29" t="s">
        <v>2638</v>
      </c>
      <c r="E1127" s="30" t="s">
        <v>2639</v>
      </c>
      <c r="F1127" s="6">
        <v>0</v>
      </c>
      <c r="G1127" s="10">
        <v>0</v>
      </c>
      <c r="H1127" s="11">
        <v>0</v>
      </c>
      <c r="I1127" s="6">
        <v>0</v>
      </c>
      <c r="J1127" s="10">
        <v>0</v>
      </c>
      <c r="K1127" s="11">
        <v>0</v>
      </c>
      <c r="L1127" s="6">
        <v>0</v>
      </c>
      <c r="M1127" s="10">
        <v>0</v>
      </c>
      <c r="N1127" s="11">
        <v>0</v>
      </c>
      <c r="O1127" s="6">
        <v>0</v>
      </c>
      <c r="P1127" s="10">
        <v>0</v>
      </c>
      <c r="Q1127" s="11">
        <v>0</v>
      </c>
    </row>
    <row r="1128" spans="1:17" x14ac:dyDescent="0.25">
      <c r="A1128" s="27" t="s">
        <v>2615</v>
      </c>
      <c r="B1128" s="28" t="s">
        <v>73</v>
      </c>
      <c r="C1128" s="28" t="s">
        <v>2640</v>
      </c>
      <c r="D1128" s="29" t="s">
        <v>2641</v>
      </c>
      <c r="E1128" s="30" t="s">
        <v>2642</v>
      </c>
      <c r="F1128" s="6">
        <v>60071</v>
      </c>
      <c r="G1128" s="10">
        <v>0</v>
      </c>
      <c r="H1128" s="11">
        <v>0</v>
      </c>
      <c r="I1128" s="6">
        <v>61948</v>
      </c>
      <c r="J1128" s="10">
        <v>0</v>
      </c>
      <c r="K1128" s="11">
        <v>0</v>
      </c>
      <c r="L1128" s="6">
        <v>30974</v>
      </c>
      <c r="M1128" s="10">
        <v>0</v>
      </c>
      <c r="N1128" s="11">
        <v>0</v>
      </c>
      <c r="O1128" s="6">
        <v>30974</v>
      </c>
      <c r="P1128" s="10">
        <v>0</v>
      </c>
      <c r="Q1128" s="11">
        <v>0</v>
      </c>
    </row>
    <row r="1129" spans="1:17" x14ac:dyDescent="0.25">
      <c r="A1129" s="27" t="s">
        <v>2615</v>
      </c>
      <c r="B1129" s="28" t="s">
        <v>83</v>
      </c>
      <c r="C1129" s="28" t="s">
        <v>2292</v>
      </c>
      <c r="D1129" s="29" t="s">
        <v>2643</v>
      </c>
      <c r="E1129" s="30" t="s">
        <v>2644</v>
      </c>
      <c r="F1129" s="6">
        <v>1342</v>
      </c>
      <c r="G1129" s="10">
        <v>0</v>
      </c>
      <c r="H1129" s="11">
        <v>0</v>
      </c>
      <c r="I1129" s="6">
        <v>1384</v>
      </c>
      <c r="J1129" s="10">
        <v>0</v>
      </c>
      <c r="K1129" s="11">
        <v>0</v>
      </c>
      <c r="L1129" s="6">
        <v>692</v>
      </c>
      <c r="M1129" s="10">
        <v>0</v>
      </c>
      <c r="N1129" s="11">
        <v>0</v>
      </c>
      <c r="O1129" s="6">
        <v>692</v>
      </c>
      <c r="P1129" s="10">
        <v>0</v>
      </c>
      <c r="Q1129" s="11">
        <v>0</v>
      </c>
    </row>
    <row r="1130" spans="1:17" x14ac:dyDescent="0.25">
      <c r="A1130" s="27" t="s">
        <v>2615</v>
      </c>
      <c r="B1130" s="28" t="s">
        <v>89</v>
      </c>
      <c r="C1130" s="28" t="s">
        <v>1550</v>
      </c>
      <c r="D1130" s="29" t="s">
        <v>2645</v>
      </c>
      <c r="E1130" s="30" t="s">
        <v>1552</v>
      </c>
      <c r="F1130" s="6">
        <v>0</v>
      </c>
      <c r="G1130" s="10">
        <v>0</v>
      </c>
      <c r="H1130" s="11">
        <v>0</v>
      </c>
      <c r="I1130" s="6">
        <v>0</v>
      </c>
      <c r="J1130" s="10">
        <v>0</v>
      </c>
      <c r="K1130" s="11">
        <v>0</v>
      </c>
      <c r="L1130" s="6">
        <v>0</v>
      </c>
      <c r="M1130" s="10">
        <v>0</v>
      </c>
      <c r="N1130" s="11">
        <v>0</v>
      </c>
      <c r="O1130" s="6">
        <v>0</v>
      </c>
      <c r="P1130" s="10">
        <v>0</v>
      </c>
      <c r="Q1130" s="11">
        <v>0</v>
      </c>
    </row>
    <row r="1131" spans="1:17" x14ac:dyDescent="0.25">
      <c r="A1131" s="27" t="s">
        <v>2646</v>
      </c>
      <c r="B1131" s="28" t="s">
        <v>19</v>
      </c>
      <c r="C1131" s="28" t="s">
        <v>20</v>
      </c>
      <c r="D1131" s="29" t="s">
        <v>2647</v>
      </c>
      <c r="E1131" s="30" t="s">
        <v>2648</v>
      </c>
      <c r="F1131" s="6">
        <v>75890</v>
      </c>
      <c r="G1131" s="10">
        <v>0</v>
      </c>
      <c r="H1131" s="11">
        <v>0</v>
      </c>
      <c r="I1131" s="6">
        <v>78261</v>
      </c>
      <c r="J1131" s="10">
        <v>0</v>
      </c>
      <c r="K1131" s="11">
        <v>0</v>
      </c>
      <c r="L1131" s="6">
        <v>39131</v>
      </c>
      <c r="M1131" s="10">
        <v>0</v>
      </c>
      <c r="N1131" s="11">
        <v>0</v>
      </c>
      <c r="O1131" s="6">
        <v>39130</v>
      </c>
      <c r="P1131" s="10">
        <v>0</v>
      </c>
      <c r="Q1131" s="11">
        <v>0</v>
      </c>
    </row>
    <row r="1132" spans="1:17" x14ac:dyDescent="0.25">
      <c r="A1132" s="27" t="s">
        <v>2646</v>
      </c>
      <c r="B1132" s="28" t="s">
        <v>23</v>
      </c>
      <c r="C1132" s="28" t="s">
        <v>24</v>
      </c>
      <c r="D1132" s="29" t="s">
        <v>2649</v>
      </c>
      <c r="E1132" s="30" t="s">
        <v>1934</v>
      </c>
      <c r="F1132" s="6">
        <v>214</v>
      </c>
      <c r="G1132" s="10">
        <v>0</v>
      </c>
      <c r="H1132" s="11">
        <v>0</v>
      </c>
      <c r="I1132" s="6">
        <v>221</v>
      </c>
      <c r="J1132" s="10">
        <v>0</v>
      </c>
      <c r="K1132" s="11">
        <v>0</v>
      </c>
      <c r="L1132" s="6">
        <v>111</v>
      </c>
      <c r="M1132" s="10">
        <v>0</v>
      </c>
      <c r="N1132" s="11">
        <v>0</v>
      </c>
      <c r="O1132" s="6">
        <v>110</v>
      </c>
      <c r="P1132" s="10">
        <v>0</v>
      </c>
      <c r="Q1132" s="11">
        <v>0</v>
      </c>
    </row>
    <row r="1133" spans="1:17" x14ac:dyDescent="0.25">
      <c r="A1133" s="27" t="s">
        <v>2646</v>
      </c>
      <c r="B1133" s="28" t="s">
        <v>23</v>
      </c>
      <c r="C1133" s="28" t="s">
        <v>27</v>
      </c>
      <c r="D1133" s="29" t="s">
        <v>2650</v>
      </c>
      <c r="E1133" s="30" t="s">
        <v>2651</v>
      </c>
      <c r="F1133" s="6">
        <v>0</v>
      </c>
      <c r="G1133" s="10">
        <v>0</v>
      </c>
      <c r="H1133" s="11">
        <v>0</v>
      </c>
      <c r="I1133" s="6">
        <v>0</v>
      </c>
      <c r="J1133" s="10">
        <v>0</v>
      </c>
      <c r="K1133" s="11">
        <v>0</v>
      </c>
      <c r="L1133" s="6">
        <v>0</v>
      </c>
      <c r="M1133" s="10">
        <v>0</v>
      </c>
      <c r="N1133" s="11">
        <v>0</v>
      </c>
      <c r="O1133" s="6">
        <v>0</v>
      </c>
      <c r="P1133" s="10">
        <v>0</v>
      </c>
      <c r="Q1133" s="11">
        <v>0</v>
      </c>
    </row>
    <row r="1134" spans="1:17" x14ac:dyDescent="0.25">
      <c r="A1134" s="27" t="s">
        <v>2646</v>
      </c>
      <c r="B1134" s="28" t="s">
        <v>23</v>
      </c>
      <c r="C1134" s="28" t="s">
        <v>30</v>
      </c>
      <c r="D1134" s="29" t="s">
        <v>2652</v>
      </c>
      <c r="E1134" s="30" t="s">
        <v>1041</v>
      </c>
      <c r="F1134" s="6">
        <v>1023</v>
      </c>
      <c r="G1134" s="10">
        <v>0</v>
      </c>
      <c r="H1134" s="11">
        <v>6</v>
      </c>
      <c r="I1134" s="6">
        <v>1055</v>
      </c>
      <c r="J1134" s="10">
        <v>0</v>
      </c>
      <c r="K1134" s="11">
        <v>6</v>
      </c>
      <c r="L1134" s="6">
        <v>528</v>
      </c>
      <c r="M1134" s="10">
        <v>0</v>
      </c>
      <c r="N1134" s="11">
        <v>3</v>
      </c>
      <c r="O1134" s="6">
        <v>527</v>
      </c>
      <c r="P1134" s="10">
        <v>0</v>
      </c>
      <c r="Q1134" s="11">
        <v>3</v>
      </c>
    </row>
    <row r="1135" spans="1:17" x14ac:dyDescent="0.25">
      <c r="A1135" s="27" t="s">
        <v>2646</v>
      </c>
      <c r="B1135" s="28" t="s">
        <v>23</v>
      </c>
      <c r="C1135" s="28" t="s">
        <v>33</v>
      </c>
      <c r="D1135" s="29" t="s">
        <v>2653</v>
      </c>
      <c r="E1135" s="30" t="s">
        <v>2654</v>
      </c>
      <c r="F1135" s="6">
        <v>83</v>
      </c>
      <c r="G1135" s="10">
        <v>0</v>
      </c>
      <c r="H1135" s="11">
        <v>0</v>
      </c>
      <c r="I1135" s="6">
        <v>86</v>
      </c>
      <c r="J1135" s="10">
        <v>0</v>
      </c>
      <c r="K1135" s="11">
        <v>0</v>
      </c>
      <c r="L1135" s="6">
        <v>43</v>
      </c>
      <c r="M1135" s="10">
        <v>0</v>
      </c>
      <c r="N1135" s="11">
        <v>0</v>
      </c>
      <c r="O1135" s="6">
        <v>43</v>
      </c>
      <c r="P1135" s="10">
        <v>0</v>
      </c>
      <c r="Q1135" s="11">
        <v>0</v>
      </c>
    </row>
    <row r="1136" spans="1:17" x14ac:dyDescent="0.25">
      <c r="A1136" s="27" t="s">
        <v>2646</v>
      </c>
      <c r="B1136" s="28" t="s">
        <v>23</v>
      </c>
      <c r="C1136" s="28" t="s">
        <v>39</v>
      </c>
      <c r="D1136" s="29" t="s">
        <v>2655</v>
      </c>
      <c r="E1136" s="30" t="s">
        <v>2656</v>
      </c>
      <c r="F1136" s="6">
        <v>69</v>
      </c>
      <c r="G1136" s="10">
        <v>0</v>
      </c>
      <c r="H1136" s="11">
        <v>0</v>
      </c>
      <c r="I1136" s="6">
        <v>71</v>
      </c>
      <c r="J1136" s="10">
        <v>0</v>
      </c>
      <c r="K1136" s="11">
        <v>0</v>
      </c>
      <c r="L1136" s="6">
        <v>36</v>
      </c>
      <c r="M1136" s="10">
        <v>0</v>
      </c>
      <c r="N1136" s="11">
        <v>0</v>
      </c>
      <c r="O1136" s="6">
        <v>35</v>
      </c>
      <c r="P1136" s="10">
        <v>0</v>
      </c>
      <c r="Q1136" s="11">
        <v>0</v>
      </c>
    </row>
    <row r="1137" spans="1:17" x14ac:dyDescent="0.25">
      <c r="A1137" s="27" t="s">
        <v>2646</v>
      </c>
      <c r="B1137" s="28" t="s">
        <v>23</v>
      </c>
      <c r="C1137" s="28" t="s">
        <v>42</v>
      </c>
      <c r="D1137" s="29" t="s">
        <v>2657</v>
      </c>
      <c r="E1137" s="30" t="s">
        <v>125</v>
      </c>
      <c r="F1137" s="6">
        <v>1043</v>
      </c>
      <c r="G1137" s="10">
        <v>0</v>
      </c>
      <c r="H1137" s="11">
        <v>0</v>
      </c>
      <c r="I1137" s="6">
        <v>1076</v>
      </c>
      <c r="J1137" s="10">
        <v>0</v>
      </c>
      <c r="K1137" s="11">
        <v>0</v>
      </c>
      <c r="L1137" s="6">
        <v>538</v>
      </c>
      <c r="M1137" s="10">
        <v>0</v>
      </c>
      <c r="N1137" s="11">
        <v>0</v>
      </c>
      <c r="O1137" s="6">
        <v>538</v>
      </c>
      <c r="P1137" s="10">
        <v>0</v>
      </c>
      <c r="Q1137" s="11">
        <v>0</v>
      </c>
    </row>
    <row r="1138" spans="1:17" x14ac:dyDescent="0.25">
      <c r="A1138" s="27" t="s">
        <v>2646</v>
      </c>
      <c r="B1138" s="28" t="s">
        <v>23</v>
      </c>
      <c r="C1138" s="28" t="s">
        <v>48</v>
      </c>
      <c r="D1138" s="29" t="s">
        <v>2658</v>
      </c>
      <c r="E1138" s="30" t="s">
        <v>1625</v>
      </c>
      <c r="F1138" s="6">
        <v>162</v>
      </c>
      <c r="G1138" s="10">
        <v>0</v>
      </c>
      <c r="H1138" s="11">
        <v>0</v>
      </c>
      <c r="I1138" s="6">
        <v>167</v>
      </c>
      <c r="J1138" s="10">
        <v>0</v>
      </c>
      <c r="K1138" s="11">
        <v>0</v>
      </c>
      <c r="L1138" s="6">
        <v>84</v>
      </c>
      <c r="M1138" s="10">
        <v>0</v>
      </c>
      <c r="N1138" s="11">
        <v>0</v>
      </c>
      <c r="O1138" s="6">
        <v>83</v>
      </c>
      <c r="P1138" s="10">
        <v>0</v>
      </c>
      <c r="Q1138" s="11">
        <v>0</v>
      </c>
    </row>
    <row r="1139" spans="1:17" x14ac:dyDescent="0.25">
      <c r="A1139" s="27" t="s">
        <v>2646</v>
      </c>
      <c r="B1139" s="28" t="s">
        <v>60</v>
      </c>
      <c r="C1139" s="28" t="s">
        <v>2659</v>
      </c>
      <c r="D1139" s="29" t="s">
        <v>2660</v>
      </c>
      <c r="E1139" s="30" t="s">
        <v>2661</v>
      </c>
      <c r="F1139" s="6">
        <v>59702</v>
      </c>
      <c r="G1139" s="10">
        <v>0</v>
      </c>
      <c r="H1139" s="11">
        <v>0</v>
      </c>
      <c r="I1139" s="6">
        <v>61568</v>
      </c>
      <c r="J1139" s="10">
        <v>0</v>
      </c>
      <c r="K1139" s="11">
        <v>0</v>
      </c>
      <c r="L1139" s="6">
        <v>30784</v>
      </c>
      <c r="M1139" s="10">
        <v>0</v>
      </c>
      <c r="N1139" s="11">
        <v>0</v>
      </c>
      <c r="O1139" s="6">
        <v>30784</v>
      </c>
      <c r="P1139" s="10">
        <v>0</v>
      </c>
      <c r="Q1139" s="11">
        <v>0</v>
      </c>
    </row>
    <row r="1140" spans="1:17" x14ac:dyDescent="0.25">
      <c r="A1140" s="27" t="s">
        <v>2646</v>
      </c>
      <c r="B1140" s="28" t="s">
        <v>60</v>
      </c>
      <c r="C1140" s="28" t="s">
        <v>2662</v>
      </c>
      <c r="D1140" s="29" t="s">
        <v>2663</v>
      </c>
      <c r="E1140" s="30" t="s">
        <v>2664</v>
      </c>
      <c r="F1140" s="6">
        <v>51625</v>
      </c>
      <c r="G1140" s="10">
        <v>0</v>
      </c>
      <c r="H1140" s="11">
        <v>0</v>
      </c>
      <c r="I1140" s="6">
        <v>53238</v>
      </c>
      <c r="J1140" s="10">
        <v>0</v>
      </c>
      <c r="K1140" s="11">
        <v>0</v>
      </c>
      <c r="L1140" s="6">
        <v>26619</v>
      </c>
      <c r="M1140" s="10">
        <v>0</v>
      </c>
      <c r="N1140" s="11">
        <v>0</v>
      </c>
      <c r="O1140" s="6">
        <v>26619</v>
      </c>
      <c r="P1140" s="10">
        <v>0</v>
      </c>
      <c r="Q1140" s="11">
        <v>0</v>
      </c>
    </row>
    <row r="1141" spans="1:17" x14ac:dyDescent="0.25">
      <c r="A1141" s="27" t="s">
        <v>2646</v>
      </c>
      <c r="B1141" s="28" t="s">
        <v>60</v>
      </c>
      <c r="C1141" s="28" t="s">
        <v>2665</v>
      </c>
      <c r="D1141" s="29" t="s">
        <v>2666</v>
      </c>
      <c r="E1141" s="30" t="s">
        <v>2667</v>
      </c>
      <c r="F1141" s="6">
        <v>427</v>
      </c>
      <c r="G1141" s="10">
        <v>0</v>
      </c>
      <c r="H1141" s="11">
        <v>0</v>
      </c>
      <c r="I1141" s="6">
        <v>440</v>
      </c>
      <c r="J1141" s="10">
        <v>0</v>
      </c>
      <c r="K1141" s="11">
        <v>0</v>
      </c>
      <c r="L1141" s="6">
        <v>220</v>
      </c>
      <c r="M1141" s="10">
        <v>0</v>
      </c>
      <c r="N1141" s="11">
        <v>0</v>
      </c>
      <c r="O1141" s="6">
        <v>220</v>
      </c>
      <c r="P1141" s="10">
        <v>0</v>
      </c>
      <c r="Q1141" s="11">
        <v>0</v>
      </c>
    </row>
    <row r="1142" spans="1:17" x14ac:dyDescent="0.25">
      <c r="A1142" s="27" t="s">
        <v>2646</v>
      </c>
      <c r="B1142" s="28" t="s">
        <v>60</v>
      </c>
      <c r="C1142" s="28" t="s">
        <v>240</v>
      </c>
      <c r="D1142" s="29" t="s">
        <v>2668</v>
      </c>
      <c r="E1142" s="30" t="s">
        <v>242</v>
      </c>
      <c r="F1142" s="6">
        <v>6235</v>
      </c>
      <c r="G1142" s="10">
        <v>0</v>
      </c>
      <c r="H1142" s="11">
        <v>0</v>
      </c>
      <c r="I1142" s="6">
        <v>6430</v>
      </c>
      <c r="J1142" s="10">
        <v>0</v>
      </c>
      <c r="K1142" s="11">
        <v>0</v>
      </c>
      <c r="L1142" s="6">
        <v>3215</v>
      </c>
      <c r="M1142" s="10">
        <v>0</v>
      </c>
      <c r="N1142" s="11">
        <v>0</v>
      </c>
      <c r="O1142" s="6">
        <v>3215</v>
      </c>
      <c r="P1142" s="10">
        <v>0</v>
      </c>
      <c r="Q1142" s="11">
        <v>0</v>
      </c>
    </row>
    <row r="1143" spans="1:17" x14ac:dyDescent="0.25">
      <c r="A1143" s="27" t="s">
        <v>2646</v>
      </c>
      <c r="B1143" s="28" t="s">
        <v>60</v>
      </c>
      <c r="C1143" s="28" t="s">
        <v>2669</v>
      </c>
      <c r="D1143" s="29" t="s">
        <v>2670</v>
      </c>
      <c r="E1143" s="30" t="s">
        <v>2671</v>
      </c>
      <c r="F1143" s="6">
        <v>0</v>
      </c>
      <c r="G1143" s="10">
        <v>0</v>
      </c>
      <c r="H1143" s="11">
        <v>0</v>
      </c>
      <c r="I1143" s="6">
        <v>0</v>
      </c>
      <c r="J1143" s="10">
        <v>0</v>
      </c>
      <c r="K1143" s="11">
        <v>0</v>
      </c>
      <c r="L1143" s="6">
        <v>0</v>
      </c>
      <c r="M1143" s="10">
        <v>0</v>
      </c>
      <c r="N1143" s="11">
        <v>0</v>
      </c>
      <c r="O1143" s="6">
        <v>0</v>
      </c>
      <c r="P1143" s="10">
        <v>0</v>
      </c>
      <c r="Q1143" s="11">
        <v>0</v>
      </c>
    </row>
    <row r="1144" spans="1:17" x14ac:dyDescent="0.25">
      <c r="A1144" s="27" t="s">
        <v>2646</v>
      </c>
      <c r="B1144" s="28" t="s">
        <v>60</v>
      </c>
      <c r="C1144" s="28" t="s">
        <v>2672</v>
      </c>
      <c r="D1144" s="29" t="s">
        <v>2673</v>
      </c>
      <c r="E1144" s="30" t="s">
        <v>2674</v>
      </c>
      <c r="F1144" s="6">
        <v>0</v>
      </c>
      <c r="G1144" s="10">
        <v>0</v>
      </c>
      <c r="H1144" s="11">
        <v>0</v>
      </c>
      <c r="I1144" s="6">
        <v>0</v>
      </c>
      <c r="J1144" s="10">
        <v>0</v>
      </c>
      <c r="K1144" s="11">
        <v>0</v>
      </c>
      <c r="L1144" s="6">
        <v>0</v>
      </c>
      <c r="M1144" s="10">
        <v>0</v>
      </c>
      <c r="N1144" s="11">
        <v>0</v>
      </c>
      <c r="O1144" s="6">
        <v>0</v>
      </c>
      <c r="P1144" s="10">
        <v>0</v>
      </c>
      <c r="Q1144" s="11">
        <v>0</v>
      </c>
    </row>
    <row r="1145" spans="1:17" x14ac:dyDescent="0.25">
      <c r="A1145" s="27" t="s">
        <v>2646</v>
      </c>
      <c r="B1145" s="28" t="s">
        <v>60</v>
      </c>
      <c r="C1145" s="28" t="s">
        <v>2675</v>
      </c>
      <c r="D1145" s="29" t="s">
        <v>2676</v>
      </c>
      <c r="E1145" s="30" t="s">
        <v>2677</v>
      </c>
      <c r="F1145" s="6">
        <v>600</v>
      </c>
      <c r="G1145" s="10">
        <v>0</v>
      </c>
      <c r="H1145" s="11">
        <v>0</v>
      </c>
      <c r="I1145" s="6">
        <v>619</v>
      </c>
      <c r="J1145" s="10">
        <v>0</v>
      </c>
      <c r="K1145" s="11">
        <v>0</v>
      </c>
      <c r="L1145" s="6">
        <v>310</v>
      </c>
      <c r="M1145" s="10">
        <v>0</v>
      </c>
      <c r="N1145" s="11">
        <v>0</v>
      </c>
      <c r="O1145" s="6">
        <v>309</v>
      </c>
      <c r="P1145" s="10">
        <v>0</v>
      </c>
      <c r="Q1145" s="11">
        <v>0</v>
      </c>
    </row>
    <row r="1146" spans="1:17" x14ac:dyDescent="0.25">
      <c r="A1146" s="27" t="s">
        <v>2646</v>
      </c>
      <c r="B1146" s="28" t="s">
        <v>60</v>
      </c>
      <c r="C1146" s="28" t="s">
        <v>2678</v>
      </c>
      <c r="D1146" s="29" t="s">
        <v>2679</v>
      </c>
      <c r="E1146" s="30" t="s">
        <v>2680</v>
      </c>
      <c r="F1146" s="6">
        <v>2406</v>
      </c>
      <c r="G1146" s="10">
        <v>0</v>
      </c>
      <c r="H1146" s="11">
        <v>0</v>
      </c>
      <c r="I1146" s="6">
        <v>2481</v>
      </c>
      <c r="J1146" s="10">
        <v>0</v>
      </c>
      <c r="K1146" s="11">
        <v>0</v>
      </c>
      <c r="L1146" s="6">
        <v>1241</v>
      </c>
      <c r="M1146" s="10">
        <v>0</v>
      </c>
      <c r="N1146" s="11">
        <v>0</v>
      </c>
      <c r="O1146" s="6">
        <v>1240</v>
      </c>
      <c r="P1146" s="10">
        <v>0</v>
      </c>
      <c r="Q1146" s="11">
        <v>0</v>
      </c>
    </row>
    <row r="1147" spans="1:17" x14ac:dyDescent="0.25">
      <c r="A1147" s="27" t="s">
        <v>2646</v>
      </c>
      <c r="B1147" s="28" t="s">
        <v>73</v>
      </c>
      <c r="C1147" s="28" t="s">
        <v>2681</v>
      </c>
      <c r="D1147" s="29" t="s">
        <v>2682</v>
      </c>
      <c r="E1147" s="30" t="s">
        <v>2683</v>
      </c>
      <c r="F1147" s="6">
        <v>0</v>
      </c>
      <c r="G1147" s="10">
        <v>0</v>
      </c>
      <c r="H1147" s="11">
        <v>0</v>
      </c>
      <c r="I1147" s="6">
        <v>0</v>
      </c>
      <c r="J1147" s="10">
        <v>0</v>
      </c>
      <c r="K1147" s="11">
        <v>0</v>
      </c>
      <c r="L1147" s="6">
        <v>0</v>
      </c>
      <c r="M1147" s="10">
        <v>0</v>
      </c>
      <c r="N1147" s="11">
        <v>0</v>
      </c>
      <c r="O1147" s="6">
        <v>0</v>
      </c>
      <c r="P1147" s="10">
        <v>0</v>
      </c>
      <c r="Q1147" s="11">
        <v>0</v>
      </c>
    </row>
    <row r="1148" spans="1:17" x14ac:dyDescent="0.25">
      <c r="A1148" s="27" t="s">
        <v>2646</v>
      </c>
      <c r="B1148" s="28" t="s">
        <v>73</v>
      </c>
      <c r="C1148" s="28" t="s">
        <v>2684</v>
      </c>
      <c r="D1148" s="29" t="s">
        <v>2685</v>
      </c>
      <c r="E1148" s="30" t="s">
        <v>2686</v>
      </c>
      <c r="F1148" s="6">
        <v>29732</v>
      </c>
      <c r="G1148" s="10">
        <v>0</v>
      </c>
      <c r="H1148" s="11">
        <v>0</v>
      </c>
      <c r="I1148" s="6">
        <v>30661</v>
      </c>
      <c r="J1148" s="10">
        <v>0</v>
      </c>
      <c r="K1148" s="11">
        <v>0</v>
      </c>
      <c r="L1148" s="6">
        <v>15331</v>
      </c>
      <c r="M1148" s="10">
        <v>0</v>
      </c>
      <c r="N1148" s="11">
        <v>0</v>
      </c>
      <c r="O1148" s="6">
        <v>15330</v>
      </c>
      <c r="P1148" s="10">
        <v>0</v>
      </c>
      <c r="Q1148" s="11">
        <v>0</v>
      </c>
    </row>
    <row r="1149" spans="1:17" x14ac:dyDescent="0.25">
      <c r="A1149" s="27" t="s">
        <v>2646</v>
      </c>
      <c r="B1149" s="28" t="s">
        <v>73</v>
      </c>
      <c r="C1149" s="28" t="s">
        <v>249</v>
      </c>
      <c r="D1149" s="29" t="s">
        <v>2687</v>
      </c>
      <c r="E1149" s="30" t="s">
        <v>251</v>
      </c>
      <c r="F1149" s="6">
        <v>6926</v>
      </c>
      <c r="G1149" s="10">
        <v>0</v>
      </c>
      <c r="H1149" s="11">
        <v>0</v>
      </c>
      <c r="I1149" s="6">
        <v>7142</v>
      </c>
      <c r="J1149" s="10">
        <v>0</v>
      </c>
      <c r="K1149" s="11">
        <v>0</v>
      </c>
      <c r="L1149" s="6">
        <v>3571</v>
      </c>
      <c r="M1149" s="10">
        <v>0</v>
      </c>
      <c r="N1149" s="11">
        <v>0</v>
      </c>
      <c r="O1149" s="6">
        <v>3571</v>
      </c>
      <c r="P1149" s="10">
        <v>0</v>
      </c>
      <c r="Q1149" s="11">
        <v>0</v>
      </c>
    </row>
    <row r="1150" spans="1:17" x14ac:dyDescent="0.25">
      <c r="A1150" s="27" t="s">
        <v>2646</v>
      </c>
      <c r="B1150" s="28" t="s">
        <v>73</v>
      </c>
      <c r="C1150" s="28" t="s">
        <v>2688</v>
      </c>
      <c r="D1150" s="29" t="s">
        <v>2689</v>
      </c>
      <c r="E1150" s="30" t="s">
        <v>2690</v>
      </c>
      <c r="F1150" s="6">
        <v>54512</v>
      </c>
      <c r="G1150" s="10">
        <v>0</v>
      </c>
      <c r="H1150" s="11">
        <v>0</v>
      </c>
      <c r="I1150" s="6">
        <v>56215</v>
      </c>
      <c r="J1150" s="10">
        <v>0</v>
      </c>
      <c r="K1150" s="11">
        <v>0</v>
      </c>
      <c r="L1150" s="6">
        <v>28108</v>
      </c>
      <c r="M1150" s="10">
        <v>0</v>
      </c>
      <c r="N1150" s="11">
        <v>0</v>
      </c>
      <c r="O1150" s="6">
        <v>28107</v>
      </c>
      <c r="P1150" s="10">
        <v>0</v>
      </c>
      <c r="Q1150" s="11">
        <v>0</v>
      </c>
    </row>
    <row r="1151" spans="1:17" x14ac:dyDescent="0.25">
      <c r="A1151" s="27" t="s">
        <v>2646</v>
      </c>
      <c r="B1151" s="28" t="s">
        <v>73</v>
      </c>
      <c r="C1151" s="28" t="s">
        <v>2691</v>
      </c>
      <c r="D1151" s="29" t="s">
        <v>2692</v>
      </c>
      <c r="E1151" s="30" t="s">
        <v>2693</v>
      </c>
      <c r="F1151" s="6">
        <v>133485</v>
      </c>
      <c r="G1151" s="10">
        <v>0</v>
      </c>
      <c r="H1151" s="11">
        <v>0</v>
      </c>
      <c r="I1151" s="6">
        <v>137656</v>
      </c>
      <c r="J1151" s="10">
        <v>0</v>
      </c>
      <c r="K1151" s="11">
        <v>0</v>
      </c>
      <c r="L1151" s="6">
        <v>68828</v>
      </c>
      <c r="M1151" s="10">
        <v>0</v>
      </c>
      <c r="N1151" s="11">
        <v>0</v>
      </c>
      <c r="O1151" s="6">
        <v>68828</v>
      </c>
      <c r="P1151" s="10">
        <v>0</v>
      </c>
      <c r="Q1151" s="11">
        <v>0</v>
      </c>
    </row>
    <row r="1152" spans="1:17" x14ac:dyDescent="0.25">
      <c r="A1152" s="27" t="s">
        <v>2646</v>
      </c>
      <c r="B1152" s="28" t="s">
        <v>73</v>
      </c>
      <c r="C1152" s="28" t="s">
        <v>2694</v>
      </c>
      <c r="D1152" s="29" t="s">
        <v>2695</v>
      </c>
      <c r="E1152" s="30" t="s">
        <v>2696</v>
      </c>
      <c r="F1152" s="6">
        <v>10499</v>
      </c>
      <c r="G1152" s="10">
        <v>0</v>
      </c>
      <c r="H1152" s="11">
        <v>0</v>
      </c>
      <c r="I1152" s="6">
        <v>10827</v>
      </c>
      <c r="J1152" s="10">
        <v>0</v>
      </c>
      <c r="K1152" s="11">
        <v>0</v>
      </c>
      <c r="L1152" s="6">
        <v>5414</v>
      </c>
      <c r="M1152" s="10">
        <v>0</v>
      </c>
      <c r="N1152" s="11">
        <v>0</v>
      </c>
      <c r="O1152" s="6">
        <v>5413</v>
      </c>
      <c r="P1152" s="10">
        <v>0</v>
      </c>
      <c r="Q1152" s="11">
        <v>0</v>
      </c>
    </row>
    <row r="1153" spans="1:17" x14ac:dyDescent="0.25">
      <c r="A1153" s="27" t="s">
        <v>2646</v>
      </c>
      <c r="B1153" s="28" t="s">
        <v>83</v>
      </c>
      <c r="C1153" s="28" t="s">
        <v>254</v>
      </c>
      <c r="D1153" s="29" t="s">
        <v>2697</v>
      </c>
      <c r="E1153" s="30" t="s">
        <v>256</v>
      </c>
      <c r="F1153" s="6">
        <v>355</v>
      </c>
      <c r="G1153" s="10">
        <v>0</v>
      </c>
      <c r="H1153" s="11">
        <v>0</v>
      </c>
      <c r="I1153" s="6">
        <v>366</v>
      </c>
      <c r="J1153" s="10">
        <v>0</v>
      </c>
      <c r="K1153" s="11">
        <v>0</v>
      </c>
      <c r="L1153" s="6">
        <v>183</v>
      </c>
      <c r="M1153" s="10">
        <v>0</v>
      </c>
      <c r="N1153" s="11">
        <v>0</v>
      </c>
      <c r="O1153" s="6">
        <v>183</v>
      </c>
      <c r="P1153" s="10">
        <v>0</v>
      </c>
      <c r="Q1153" s="11">
        <v>0</v>
      </c>
    </row>
    <row r="1154" spans="1:17" x14ac:dyDescent="0.25">
      <c r="A1154" s="27" t="s">
        <v>2646</v>
      </c>
      <c r="B1154" s="28" t="s">
        <v>83</v>
      </c>
      <c r="C1154" s="28" t="s">
        <v>1290</v>
      </c>
      <c r="D1154" s="29" t="s">
        <v>2698</v>
      </c>
      <c r="E1154" s="30" t="s">
        <v>2699</v>
      </c>
      <c r="F1154" s="6">
        <v>2242</v>
      </c>
      <c r="G1154" s="10">
        <v>0</v>
      </c>
      <c r="H1154" s="11">
        <v>0</v>
      </c>
      <c r="I1154" s="6">
        <v>2312</v>
      </c>
      <c r="J1154" s="10">
        <v>0</v>
      </c>
      <c r="K1154" s="11">
        <v>0</v>
      </c>
      <c r="L1154" s="6">
        <v>1156</v>
      </c>
      <c r="M1154" s="10">
        <v>0</v>
      </c>
      <c r="N1154" s="11">
        <v>0</v>
      </c>
      <c r="O1154" s="6">
        <v>1156</v>
      </c>
      <c r="P1154" s="10">
        <v>0</v>
      </c>
      <c r="Q1154" s="11">
        <v>0</v>
      </c>
    </row>
    <row r="1155" spans="1:17" x14ac:dyDescent="0.25">
      <c r="A1155" s="27" t="s">
        <v>2646</v>
      </c>
      <c r="B1155" s="28" t="s">
        <v>83</v>
      </c>
      <c r="C1155" s="28" t="s">
        <v>2700</v>
      </c>
      <c r="D1155" s="29" t="s">
        <v>2701</v>
      </c>
      <c r="E1155" s="30" t="s">
        <v>2702</v>
      </c>
      <c r="F1155" s="6">
        <v>7804</v>
      </c>
      <c r="G1155" s="10">
        <v>0</v>
      </c>
      <c r="H1155" s="11">
        <v>0</v>
      </c>
      <c r="I1155" s="6">
        <v>8048</v>
      </c>
      <c r="J1155" s="10">
        <v>0</v>
      </c>
      <c r="K1155" s="11">
        <v>0</v>
      </c>
      <c r="L1155" s="6">
        <v>4024</v>
      </c>
      <c r="M1155" s="10">
        <v>0</v>
      </c>
      <c r="N1155" s="11">
        <v>0</v>
      </c>
      <c r="O1155" s="6">
        <v>4024</v>
      </c>
      <c r="P1155" s="10">
        <v>0</v>
      </c>
      <c r="Q1155" s="11">
        <v>0</v>
      </c>
    </row>
    <row r="1156" spans="1:17" x14ac:dyDescent="0.25">
      <c r="A1156" s="27" t="s">
        <v>2646</v>
      </c>
      <c r="B1156" s="28" t="s">
        <v>89</v>
      </c>
      <c r="C1156" s="28" t="s">
        <v>2703</v>
      </c>
      <c r="D1156" s="29" t="s">
        <v>2704</v>
      </c>
      <c r="E1156" s="30" t="s">
        <v>2705</v>
      </c>
      <c r="F1156" s="6">
        <v>0</v>
      </c>
      <c r="G1156" s="10">
        <v>0</v>
      </c>
      <c r="H1156" s="11">
        <v>0</v>
      </c>
      <c r="I1156" s="6">
        <v>0</v>
      </c>
      <c r="J1156" s="10">
        <v>0</v>
      </c>
      <c r="K1156" s="11">
        <v>0</v>
      </c>
      <c r="L1156" s="6">
        <v>0</v>
      </c>
      <c r="M1156" s="10">
        <v>0</v>
      </c>
      <c r="N1156" s="11">
        <v>0</v>
      </c>
      <c r="O1156" s="6">
        <v>0</v>
      </c>
      <c r="P1156" s="10">
        <v>0</v>
      </c>
      <c r="Q1156" s="11">
        <v>0</v>
      </c>
    </row>
    <row r="1157" spans="1:17" x14ac:dyDescent="0.25">
      <c r="A1157" s="27" t="s">
        <v>2646</v>
      </c>
      <c r="B1157" s="28" t="s">
        <v>89</v>
      </c>
      <c r="C1157" s="28" t="s">
        <v>2706</v>
      </c>
      <c r="D1157" s="29" t="s">
        <v>2707</v>
      </c>
      <c r="E1157" s="30" t="s">
        <v>2708</v>
      </c>
      <c r="F1157" s="6">
        <v>0</v>
      </c>
      <c r="G1157" s="10">
        <v>0</v>
      </c>
      <c r="H1157" s="11">
        <v>0</v>
      </c>
      <c r="I1157" s="6">
        <v>0</v>
      </c>
      <c r="J1157" s="10">
        <v>0</v>
      </c>
      <c r="K1157" s="11">
        <v>0</v>
      </c>
      <c r="L1157" s="6">
        <v>0</v>
      </c>
      <c r="M1157" s="10">
        <v>0</v>
      </c>
      <c r="N1157" s="11">
        <v>0</v>
      </c>
      <c r="O1157" s="6">
        <v>0</v>
      </c>
      <c r="P1157" s="10">
        <v>0</v>
      </c>
      <c r="Q1157" s="11">
        <v>0</v>
      </c>
    </row>
    <row r="1158" spans="1:17" x14ac:dyDescent="0.25">
      <c r="A1158" s="27" t="s">
        <v>2646</v>
      </c>
      <c r="B1158" s="28" t="s">
        <v>89</v>
      </c>
      <c r="C1158" s="28" t="s">
        <v>2709</v>
      </c>
      <c r="D1158" s="29" t="s">
        <v>2710</v>
      </c>
      <c r="E1158" s="30" t="s">
        <v>2711</v>
      </c>
      <c r="F1158" s="6">
        <v>0</v>
      </c>
      <c r="G1158" s="10">
        <v>0</v>
      </c>
      <c r="H1158" s="11">
        <v>0</v>
      </c>
      <c r="I1158" s="6">
        <v>0</v>
      </c>
      <c r="J1158" s="10">
        <v>0</v>
      </c>
      <c r="K1158" s="11">
        <v>0</v>
      </c>
      <c r="L1158" s="6">
        <v>0</v>
      </c>
      <c r="M1158" s="10">
        <v>0</v>
      </c>
      <c r="N1158" s="11">
        <v>0</v>
      </c>
      <c r="O1158" s="6">
        <v>0</v>
      </c>
      <c r="P1158" s="10">
        <v>0</v>
      </c>
      <c r="Q1158" s="11">
        <v>0</v>
      </c>
    </row>
    <row r="1159" spans="1:17" x14ac:dyDescent="0.25">
      <c r="A1159" s="27" t="s">
        <v>2646</v>
      </c>
      <c r="B1159" s="28" t="s">
        <v>89</v>
      </c>
      <c r="C1159" s="28" t="s">
        <v>2712</v>
      </c>
      <c r="D1159" s="29" t="s">
        <v>2713</v>
      </c>
      <c r="E1159" s="30" t="s">
        <v>2714</v>
      </c>
      <c r="F1159" s="6">
        <v>0</v>
      </c>
      <c r="G1159" s="10">
        <v>0</v>
      </c>
      <c r="H1159" s="11">
        <v>0</v>
      </c>
      <c r="I1159" s="6">
        <v>0</v>
      </c>
      <c r="J1159" s="10">
        <v>0</v>
      </c>
      <c r="K1159" s="11">
        <v>0</v>
      </c>
      <c r="L1159" s="6">
        <v>0</v>
      </c>
      <c r="M1159" s="10">
        <v>0</v>
      </c>
      <c r="N1159" s="11">
        <v>0</v>
      </c>
      <c r="O1159" s="6">
        <v>0</v>
      </c>
      <c r="P1159" s="10">
        <v>0</v>
      </c>
      <c r="Q1159" s="11">
        <v>0</v>
      </c>
    </row>
    <row r="1160" spans="1:17" x14ac:dyDescent="0.25">
      <c r="A1160" s="27" t="s">
        <v>2646</v>
      </c>
      <c r="B1160" s="28" t="s">
        <v>89</v>
      </c>
      <c r="C1160" s="28" t="s">
        <v>2715</v>
      </c>
      <c r="D1160" s="29" t="s">
        <v>2716</v>
      </c>
      <c r="E1160" s="30" t="s">
        <v>2717</v>
      </c>
      <c r="F1160" s="6">
        <v>0</v>
      </c>
      <c r="G1160" s="10">
        <v>0</v>
      </c>
      <c r="H1160" s="11">
        <v>0</v>
      </c>
      <c r="I1160" s="6">
        <v>0</v>
      </c>
      <c r="J1160" s="10">
        <v>0</v>
      </c>
      <c r="K1160" s="11">
        <v>0</v>
      </c>
      <c r="L1160" s="6">
        <v>0</v>
      </c>
      <c r="M1160" s="10">
        <v>0</v>
      </c>
      <c r="N1160" s="11">
        <v>0</v>
      </c>
      <c r="O1160" s="6">
        <v>0</v>
      </c>
      <c r="P1160" s="10">
        <v>0</v>
      </c>
      <c r="Q1160" s="11">
        <v>0</v>
      </c>
    </row>
    <row r="1161" spans="1:17" x14ac:dyDescent="0.25">
      <c r="A1161" s="27" t="s">
        <v>2646</v>
      </c>
      <c r="B1161" s="28" t="s">
        <v>89</v>
      </c>
      <c r="C1161" s="28" t="s">
        <v>1255</v>
      </c>
      <c r="D1161" s="29" t="s">
        <v>2718</v>
      </c>
      <c r="E1161" s="30" t="s">
        <v>2719</v>
      </c>
      <c r="F1161" s="6">
        <v>0</v>
      </c>
      <c r="G1161" s="10">
        <v>0</v>
      </c>
      <c r="H1161" s="11">
        <v>0</v>
      </c>
      <c r="I1161" s="6">
        <v>0</v>
      </c>
      <c r="J1161" s="10">
        <v>0</v>
      </c>
      <c r="K1161" s="11">
        <v>0</v>
      </c>
      <c r="L1161" s="6">
        <v>0</v>
      </c>
      <c r="M1161" s="10">
        <v>0</v>
      </c>
      <c r="N1161" s="11">
        <v>0</v>
      </c>
      <c r="O1161" s="6">
        <v>0</v>
      </c>
      <c r="P1161" s="10">
        <v>0</v>
      </c>
      <c r="Q1161" s="11">
        <v>0</v>
      </c>
    </row>
    <row r="1162" spans="1:17" x14ac:dyDescent="0.25">
      <c r="A1162" s="27" t="s">
        <v>2646</v>
      </c>
      <c r="B1162" s="28" t="s">
        <v>89</v>
      </c>
      <c r="C1162" s="28" t="s">
        <v>2720</v>
      </c>
      <c r="D1162" s="29" t="s">
        <v>2721</v>
      </c>
      <c r="E1162" s="30" t="s">
        <v>2722</v>
      </c>
      <c r="F1162" s="6">
        <v>0</v>
      </c>
      <c r="G1162" s="10">
        <v>0</v>
      </c>
      <c r="H1162" s="11">
        <v>0</v>
      </c>
      <c r="I1162" s="6">
        <v>0</v>
      </c>
      <c r="J1162" s="10">
        <v>0</v>
      </c>
      <c r="K1162" s="11">
        <v>0</v>
      </c>
      <c r="L1162" s="6">
        <v>0</v>
      </c>
      <c r="M1162" s="10">
        <v>0</v>
      </c>
      <c r="N1162" s="11">
        <v>0</v>
      </c>
      <c r="O1162" s="6">
        <v>0</v>
      </c>
      <c r="P1162" s="10">
        <v>0</v>
      </c>
      <c r="Q1162" s="11">
        <v>0</v>
      </c>
    </row>
    <row r="1163" spans="1:17" x14ac:dyDescent="0.25">
      <c r="A1163" s="27" t="s">
        <v>2646</v>
      </c>
      <c r="B1163" s="28" t="s">
        <v>329</v>
      </c>
      <c r="C1163" s="28" t="s">
        <v>57</v>
      </c>
      <c r="D1163" s="29" t="s">
        <v>2723</v>
      </c>
      <c r="E1163" s="30" t="s">
        <v>2724</v>
      </c>
      <c r="F1163" s="6">
        <v>0</v>
      </c>
      <c r="G1163" s="10">
        <v>0</v>
      </c>
      <c r="H1163" s="11">
        <v>0</v>
      </c>
      <c r="I1163" s="6">
        <v>0</v>
      </c>
      <c r="J1163" s="10">
        <v>0</v>
      </c>
      <c r="K1163" s="11">
        <v>0</v>
      </c>
      <c r="L1163" s="6">
        <v>0</v>
      </c>
      <c r="M1163" s="10">
        <v>0</v>
      </c>
      <c r="N1163" s="11">
        <v>0</v>
      </c>
      <c r="O1163" s="6">
        <v>0</v>
      </c>
      <c r="P1163" s="10">
        <v>0</v>
      </c>
      <c r="Q1163" s="11">
        <v>0</v>
      </c>
    </row>
    <row r="1164" spans="1:17" x14ac:dyDescent="0.25">
      <c r="A1164" s="27" t="s">
        <v>2646</v>
      </c>
      <c r="B1164" s="28" t="s">
        <v>329</v>
      </c>
      <c r="C1164" s="28" t="s">
        <v>1921</v>
      </c>
      <c r="D1164" s="29" t="s">
        <v>2725</v>
      </c>
      <c r="E1164" s="30" t="s">
        <v>2726</v>
      </c>
      <c r="F1164" s="6">
        <v>0</v>
      </c>
      <c r="G1164" s="10">
        <v>0</v>
      </c>
      <c r="H1164" s="11">
        <v>0</v>
      </c>
      <c r="I1164" s="6">
        <v>0</v>
      </c>
      <c r="J1164" s="10">
        <v>0</v>
      </c>
      <c r="K1164" s="11">
        <v>0</v>
      </c>
      <c r="L1164" s="6">
        <v>0</v>
      </c>
      <c r="M1164" s="10">
        <v>0</v>
      </c>
      <c r="N1164" s="11">
        <v>0</v>
      </c>
      <c r="O1164" s="6">
        <v>0</v>
      </c>
      <c r="P1164" s="10">
        <v>0</v>
      </c>
      <c r="Q1164" s="11">
        <v>0</v>
      </c>
    </row>
    <row r="1165" spans="1:17" x14ac:dyDescent="0.25">
      <c r="A1165" s="27" t="s">
        <v>2646</v>
      </c>
      <c r="B1165" s="28" t="s">
        <v>329</v>
      </c>
      <c r="C1165" s="28" t="s">
        <v>1985</v>
      </c>
      <c r="D1165" s="29" t="s">
        <v>2727</v>
      </c>
      <c r="E1165" s="30" t="s">
        <v>2728</v>
      </c>
      <c r="F1165" s="6">
        <v>0</v>
      </c>
      <c r="G1165" s="10">
        <v>0</v>
      </c>
      <c r="H1165" s="11">
        <v>0</v>
      </c>
      <c r="I1165" s="6">
        <v>0</v>
      </c>
      <c r="J1165" s="10">
        <v>0</v>
      </c>
      <c r="K1165" s="11">
        <v>0</v>
      </c>
      <c r="L1165" s="6">
        <v>0</v>
      </c>
      <c r="M1165" s="10">
        <v>0</v>
      </c>
      <c r="N1165" s="11">
        <v>0</v>
      </c>
      <c r="O1165" s="6">
        <v>0</v>
      </c>
      <c r="P1165" s="10">
        <v>0</v>
      </c>
      <c r="Q1165" s="11">
        <v>0</v>
      </c>
    </row>
    <row r="1166" spans="1:17" x14ac:dyDescent="0.25">
      <c r="A1166" s="27" t="s">
        <v>2646</v>
      </c>
      <c r="B1166" s="28" t="s">
        <v>329</v>
      </c>
      <c r="C1166" s="28" t="s">
        <v>140</v>
      </c>
      <c r="D1166" s="29" t="s">
        <v>2729</v>
      </c>
      <c r="E1166" s="30" t="s">
        <v>2730</v>
      </c>
      <c r="F1166" s="6">
        <v>0</v>
      </c>
      <c r="G1166" s="10">
        <v>0</v>
      </c>
      <c r="H1166" s="11">
        <v>0</v>
      </c>
      <c r="I1166" s="6">
        <v>0</v>
      </c>
      <c r="J1166" s="10">
        <v>0</v>
      </c>
      <c r="K1166" s="11">
        <v>0</v>
      </c>
      <c r="L1166" s="6">
        <v>0</v>
      </c>
      <c r="M1166" s="10">
        <v>0</v>
      </c>
      <c r="N1166" s="11">
        <v>0</v>
      </c>
      <c r="O1166" s="6">
        <v>0</v>
      </c>
      <c r="P1166" s="10">
        <v>0</v>
      </c>
      <c r="Q1166" s="11">
        <v>0</v>
      </c>
    </row>
    <row r="1167" spans="1:17" x14ac:dyDescent="0.25">
      <c r="A1167" s="27" t="s">
        <v>2731</v>
      </c>
      <c r="B1167" s="28" t="s">
        <v>19</v>
      </c>
      <c r="C1167" s="28" t="s">
        <v>20</v>
      </c>
      <c r="D1167" s="29" t="s">
        <v>2732</v>
      </c>
      <c r="E1167" s="30" t="s">
        <v>2733</v>
      </c>
      <c r="F1167" s="6">
        <v>66576</v>
      </c>
      <c r="G1167" s="10">
        <v>0</v>
      </c>
      <c r="H1167" s="11">
        <v>0</v>
      </c>
      <c r="I1167" s="6">
        <v>68656</v>
      </c>
      <c r="J1167" s="10">
        <v>0</v>
      </c>
      <c r="K1167" s="11">
        <v>0</v>
      </c>
      <c r="L1167" s="6">
        <v>34328</v>
      </c>
      <c r="M1167" s="10">
        <v>0</v>
      </c>
      <c r="N1167" s="11">
        <v>0</v>
      </c>
      <c r="O1167" s="6">
        <v>34328</v>
      </c>
      <c r="P1167" s="10">
        <v>0</v>
      </c>
      <c r="Q1167" s="11">
        <v>0</v>
      </c>
    </row>
    <row r="1168" spans="1:17" x14ac:dyDescent="0.25">
      <c r="A1168" s="27" t="s">
        <v>2731</v>
      </c>
      <c r="B1168" s="28" t="s">
        <v>23</v>
      </c>
      <c r="C1168" s="28" t="s">
        <v>24</v>
      </c>
      <c r="D1168" s="29" t="s">
        <v>2734</v>
      </c>
      <c r="E1168" s="30" t="s">
        <v>2735</v>
      </c>
      <c r="F1168" s="6">
        <v>14</v>
      </c>
      <c r="G1168" s="10">
        <v>0</v>
      </c>
      <c r="H1168" s="11">
        <v>0</v>
      </c>
      <c r="I1168" s="6">
        <v>14</v>
      </c>
      <c r="J1168" s="10">
        <v>0</v>
      </c>
      <c r="K1168" s="11">
        <v>0</v>
      </c>
      <c r="L1168" s="6">
        <v>7</v>
      </c>
      <c r="M1168" s="10">
        <v>0</v>
      </c>
      <c r="N1168" s="11">
        <v>0</v>
      </c>
      <c r="O1168" s="6">
        <v>7</v>
      </c>
      <c r="P1168" s="10">
        <v>0</v>
      </c>
      <c r="Q1168" s="11">
        <v>0</v>
      </c>
    </row>
    <row r="1169" spans="1:17" x14ac:dyDescent="0.25">
      <c r="A1169" s="27" t="s">
        <v>2731</v>
      </c>
      <c r="B1169" s="28" t="s">
        <v>23</v>
      </c>
      <c r="C1169" s="28" t="s">
        <v>27</v>
      </c>
      <c r="D1169" s="29" t="s">
        <v>2736</v>
      </c>
      <c r="E1169" s="30" t="s">
        <v>2737</v>
      </c>
      <c r="F1169" s="6">
        <v>0</v>
      </c>
      <c r="G1169" s="10">
        <v>0</v>
      </c>
      <c r="H1169" s="11">
        <v>0</v>
      </c>
      <c r="I1169" s="6">
        <v>0</v>
      </c>
      <c r="J1169" s="10">
        <v>0</v>
      </c>
      <c r="K1169" s="11">
        <v>0</v>
      </c>
      <c r="L1169" s="6">
        <v>0</v>
      </c>
      <c r="M1169" s="10">
        <v>0</v>
      </c>
      <c r="N1169" s="11">
        <v>0</v>
      </c>
      <c r="O1169" s="6">
        <v>0</v>
      </c>
      <c r="P1169" s="10">
        <v>0</v>
      </c>
      <c r="Q1169" s="11">
        <v>0</v>
      </c>
    </row>
    <row r="1170" spans="1:17" x14ac:dyDescent="0.25">
      <c r="A1170" s="27" t="s">
        <v>2731</v>
      </c>
      <c r="B1170" s="28" t="s">
        <v>23</v>
      </c>
      <c r="C1170" s="28" t="s">
        <v>30</v>
      </c>
      <c r="D1170" s="29" t="s">
        <v>2738</v>
      </c>
      <c r="E1170" s="30" t="s">
        <v>211</v>
      </c>
      <c r="F1170" s="6">
        <v>184</v>
      </c>
      <c r="G1170" s="10">
        <v>115</v>
      </c>
      <c r="H1170" s="11">
        <v>0</v>
      </c>
      <c r="I1170" s="6">
        <v>190</v>
      </c>
      <c r="J1170" s="10">
        <v>119</v>
      </c>
      <c r="K1170" s="11">
        <v>0</v>
      </c>
      <c r="L1170" s="6">
        <v>95</v>
      </c>
      <c r="M1170" s="10">
        <v>60</v>
      </c>
      <c r="N1170" s="11">
        <v>0</v>
      </c>
      <c r="O1170" s="6">
        <v>95</v>
      </c>
      <c r="P1170" s="10">
        <v>59</v>
      </c>
      <c r="Q1170" s="11">
        <v>0</v>
      </c>
    </row>
    <row r="1171" spans="1:17" x14ac:dyDescent="0.25">
      <c r="A1171" s="27" t="s">
        <v>2731</v>
      </c>
      <c r="B1171" s="28" t="s">
        <v>23</v>
      </c>
      <c r="C1171" s="28" t="s">
        <v>33</v>
      </c>
      <c r="D1171" s="29" t="s">
        <v>2739</v>
      </c>
      <c r="E1171" s="30" t="s">
        <v>742</v>
      </c>
      <c r="F1171" s="6">
        <v>0</v>
      </c>
      <c r="G1171" s="10">
        <v>0</v>
      </c>
      <c r="H1171" s="11">
        <v>0</v>
      </c>
      <c r="I1171" s="6">
        <v>0</v>
      </c>
      <c r="J1171" s="10">
        <v>0</v>
      </c>
      <c r="K1171" s="11">
        <v>0</v>
      </c>
      <c r="L1171" s="6">
        <v>0</v>
      </c>
      <c r="M1171" s="10">
        <v>0</v>
      </c>
      <c r="N1171" s="11">
        <v>0</v>
      </c>
      <c r="O1171" s="6">
        <v>0</v>
      </c>
      <c r="P1171" s="10">
        <v>0</v>
      </c>
      <c r="Q1171" s="11">
        <v>0</v>
      </c>
    </row>
    <row r="1172" spans="1:17" x14ac:dyDescent="0.25">
      <c r="A1172" s="27" t="s">
        <v>2731</v>
      </c>
      <c r="B1172" s="28" t="s">
        <v>23</v>
      </c>
      <c r="C1172" s="28" t="s">
        <v>36</v>
      </c>
      <c r="D1172" s="29" t="s">
        <v>2740</v>
      </c>
      <c r="E1172" s="30" t="s">
        <v>2741</v>
      </c>
      <c r="F1172" s="6">
        <v>0</v>
      </c>
      <c r="G1172" s="10">
        <v>0</v>
      </c>
      <c r="H1172" s="11">
        <v>0</v>
      </c>
      <c r="I1172" s="6">
        <v>0</v>
      </c>
      <c r="J1172" s="10">
        <v>0</v>
      </c>
      <c r="K1172" s="11">
        <v>0</v>
      </c>
      <c r="L1172" s="6">
        <v>0</v>
      </c>
      <c r="M1172" s="10">
        <v>0</v>
      </c>
      <c r="N1172" s="11">
        <v>0</v>
      </c>
      <c r="O1172" s="6">
        <v>0</v>
      </c>
      <c r="P1172" s="10">
        <v>0</v>
      </c>
      <c r="Q1172" s="11">
        <v>0</v>
      </c>
    </row>
    <row r="1173" spans="1:17" x14ac:dyDescent="0.25">
      <c r="A1173" s="27" t="s">
        <v>2731</v>
      </c>
      <c r="B1173" s="28" t="s">
        <v>23</v>
      </c>
      <c r="C1173" s="28" t="s">
        <v>39</v>
      </c>
      <c r="D1173" s="29" t="s">
        <v>2742</v>
      </c>
      <c r="E1173" s="30" t="s">
        <v>2743</v>
      </c>
      <c r="F1173" s="6">
        <v>0</v>
      </c>
      <c r="G1173" s="10">
        <v>0</v>
      </c>
      <c r="H1173" s="11">
        <v>0</v>
      </c>
      <c r="I1173" s="6">
        <v>0</v>
      </c>
      <c r="J1173" s="10">
        <v>0</v>
      </c>
      <c r="K1173" s="11">
        <v>0</v>
      </c>
      <c r="L1173" s="6">
        <v>0</v>
      </c>
      <c r="M1173" s="10">
        <v>0</v>
      </c>
      <c r="N1173" s="11">
        <v>0</v>
      </c>
      <c r="O1173" s="6">
        <v>0</v>
      </c>
      <c r="P1173" s="10">
        <v>0</v>
      </c>
      <c r="Q1173" s="11">
        <v>0</v>
      </c>
    </row>
    <row r="1174" spans="1:17" x14ac:dyDescent="0.25">
      <c r="A1174" s="27" t="s">
        <v>2731</v>
      </c>
      <c r="B1174" s="28" t="s">
        <v>23</v>
      </c>
      <c r="C1174" s="28" t="s">
        <v>42</v>
      </c>
      <c r="D1174" s="29" t="s">
        <v>2744</v>
      </c>
      <c r="E1174" s="30" t="s">
        <v>2745</v>
      </c>
      <c r="F1174" s="6">
        <v>683</v>
      </c>
      <c r="G1174" s="10">
        <v>0</v>
      </c>
      <c r="H1174" s="11">
        <v>0</v>
      </c>
      <c r="I1174" s="6">
        <v>704</v>
      </c>
      <c r="J1174" s="10">
        <v>0</v>
      </c>
      <c r="K1174" s="11">
        <v>0</v>
      </c>
      <c r="L1174" s="6">
        <v>352</v>
      </c>
      <c r="M1174" s="10">
        <v>0</v>
      </c>
      <c r="N1174" s="11">
        <v>0</v>
      </c>
      <c r="O1174" s="6">
        <v>352</v>
      </c>
      <c r="P1174" s="10">
        <v>0</v>
      </c>
      <c r="Q1174" s="11">
        <v>0</v>
      </c>
    </row>
    <row r="1175" spans="1:17" x14ac:dyDescent="0.25">
      <c r="A1175" s="27" t="s">
        <v>2731</v>
      </c>
      <c r="B1175" s="28" t="s">
        <v>23</v>
      </c>
      <c r="C1175" s="28" t="s">
        <v>45</v>
      </c>
      <c r="D1175" s="29" t="s">
        <v>2746</v>
      </c>
      <c r="E1175" s="30" t="s">
        <v>2747</v>
      </c>
      <c r="F1175" s="6">
        <v>4907</v>
      </c>
      <c r="G1175" s="10">
        <v>0</v>
      </c>
      <c r="H1175" s="11">
        <v>0</v>
      </c>
      <c r="I1175" s="6">
        <v>5060</v>
      </c>
      <c r="J1175" s="10">
        <v>0</v>
      </c>
      <c r="K1175" s="11">
        <v>0</v>
      </c>
      <c r="L1175" s="6">
        <v>2530</v>
      </c>
      <c r="M1175" s="10">
        <v>0</v>
      </c>
      <c r="N1175" s="11">
        <v>0</v>
      </c>
      <c r="O1175" s="6">
        <v>2530</v>
      </c>
      <c r="P1175" s="10">
        <v>0</v>
      </c>
      <c r="Q1175" s="11">
        <v>0</v>
      </c>
    </row>
    <row r="1176" spans="1:17" x14ac:dyDescent="0.25">
      <c r="A1176" s="27" t="s">
        <v>2731</v>
      </c>
      <c r="B1176" s="28" t="s">
        <v>23</v>
      </c>
      <c r="C1176" s="28" t="s">
        <v>48</v>
      </c>
      <c r="D1176" s="29" t="s">
        <v>2748</v>
      </c>
      <c r="E1176" s="30" t="s">
        <v>59</v>
      </c>
      <c r="F1176" s="6">
        <v>0</v>
      </c>
      <c r="G1176" s="10">
        <v>0</v>
      </c>
      <c r="H1176" s="11">
        <v>0</v>
      </c>
      <c r="I1176" s="6">
        <v>0</v>
      </c>
      <c r="J1176" s="10">
        <v>0</v>
      </c>
      <c r="K1176" s="11">
        <v>0</v>
      </c>
      <c r="L1176" s="6">
        <v>0</v>
      </c>
      <c r="M1176" s="10">
        <v>0</v>
      </c>
      <c r="N1176" s="11">
        <v>0</v>
      </c>
      <c r="O1176" s="6">
        <v>0</v>
      </c>
      <c r="P1176" s="10">
        <v>0</v>
      </c>
      <c r="Q1176" s="11">
        <v>0</v>
      </c>
    </row>
    <row r="1177" spans="1:17" x14ac:dyDescent="0.25">
      <c r="A1177" s="27" t="s">
        <v>2731</v>
      </c>
      <c r="B1177" s="28" t="s">
        <v>23</v>
      </c>
      <c r="C1177" s="28" t="s">
        <v>51</v>
      </c>
      <c r="D1177" s="29" t="s">
        <v>2749</v>
      </c>
      <c r="E1177" s="30" t="s">
        <v>2750</v>
      </c>
      <c r="F1177" s="6">
        <v>30</v>
      </c>
      <c r="G1177" s="10">
        <v>0</v>
      </c>
      <c r="H1177" s="11">
        <v>0</v>
      </c>
      <c r="I1177" s="6">
        <v>31</v>
      </c>
      <c r="J1177" s="10">
        <v>0</v>
      </c>
      <c r="K1177" s="11">
        <v>0</v>
      </c>
      <c r="L1177" s="6">
        <v>16</v>
      </c>
      <c r="M1177" s="10">
        <v>0</v>
      </c>
      <c r="N1177" s="11">
        <v>0</v>
      </c>
      <c r="O1177" s="6">
        <v>15</v>
      </c>
      <c r="P1177" s="10">
        <v>0</v>
      </c>
      <c r="Q1177" s="11">
        <v>0</v>
      </c>
    </row>
    <row r="1178" spans="1:17" x14ac:dyDescent="0.25">
      <c r="A1178" s="27" t="s">
        <v>2731</v>
      </c>
      <c r="B1178" s="28" t="s">
        <v>60</v>
      </c>
      <c r="C1178" s="28" t="s">
        <v>1483</v>
      </c>
      <c r="D1178" s="29" t="s">
        <v>2751</v>
      </c>
      <c r="E1178" s="30" t="s">
        <v>2752</v>
      </c>
      <c r="F1178" s="6">
        <v>108390</v>
      </c>
      <c r="G1178" s="10">
        <v>0</v>
      </c>
      <c r="H1178" s="11">
        <v>0</v>
      </c>
      <c r="I1178" s="6">
        <v>111777</v>
      </c>
      <c r="J1178" s="10">
        <v>0</v>
      </c>
      <c r="K1178" s="11">
        <v>0</v>
      </c>
      <c r="L1178" s="6">
        <v>55889</v>
      </c>
      <c r="M1178" s="10">
        <v>0</v>
      </c>
      <c r="N1178" s="11">
        <v>0</v>
      </c>
      <c r="O1178" s="6">
        <v>55888</v>
      </c>
      <c r="P1178" s="10">
        <v>0</v>
      </c>
      <c r="Q1178" s="11">
        <v>0</v>
      </c>
    </row>
    <row r="1179" spans="1:17" x14ac:dyDescent="0.25">
      <c r="A1179" s="27" t="s">
        <v>2731</v>
      </c>
      <c r="B1179" s="28" t="s">
        <v>60</v>
      </c>
      <c r="C1179" s="28" t="s">
        <v>2753</v>
      </c>
      <c r="D1179" s="29" t="s">
        <v>2754</v>
      </c>
      <c r="E1179" s="30" t="s">
        <v>2755</v>
      </c>
      <c r="F1179" s="6">
        <v>21462</v>
      </c>
      <c r="G1179" s="10">
        <v>0</v>
      </c>
      <c r="H1179" s="11">
        <v>0</v>
      </c>
      <c r="I1179" s="6">
        <v>22133</v>
      </c>
      <c r="J1179" s="10">
        <v>0</v>
      </c>
      <c r="K1179" s="11">
        <v>0</v>
      </c>
      <c r="L1179" s="6">
        <v>11067</v>
      </c>
      <c r="M1179" s="10">
        <v>0</v>
      </c>
      <c r="N1179" s="11">
        <v>0</v>
      </c>
      <c r="O1179" s="6">
        <v>11066</v>
      </c>
      <c r="P1179" s="10">
        <v>0</v>
      </c>
      <c r="Q1179" s="11">
        <v>0</v>
      </c>
    </row>
    <row r="1180" spans="1:17" x14ac:dyDescent="0.25">
      <c r="A1180" s="27" t="s">
        <v>2731</v>
      </c>
      <c r="B1180" s="28" t="s">
        <v>60</v>
      </c>
      <c r="C1180" s="28" t="s">
        <v>2756</v>
      </c>
      <c r="D1180" s="29" t="s">
        <v>2757</v>
      </c>
      <c r="E1180" s="30" t="s">
        <v>2758</v>
      </c>
      <c r="F1180" s="6">
        <v>0</v>
      </c>
      <c r="G1180" s="10">
        <v>0</v>
      </c>
      <c r="H1180" s="11">
        <v>0</v>
      </c>
      <c r="I1180" s="6">
        <v>0</v>
      </c>
      <c r="J1180" s="10">
        <v>0</v>
      </c>
      <c r="K1180" s="11">
        <v>0</v>
      </c>
      <c r="L1180" s="6">
        <v>0</v>
      </c>
      <c r="M1180" s="10">
        <v>0</v>
      </c>
      <c r="N1180" s="11">
        <v>0</v>
      </c>
      <c r="O1180" s="6">
        <v>0</v>
      </c>
      <c r="P1180" s="10">
        <v>0</v>
      </c>
      <c r="Q1180" s="11">
        <v>0</v>
      </c>
    </row>
    <row r="1181" spans="1:17" x14ac:dyDescent="0.25">
      <c r="A1181" s="27" t="s">
        <v>2731</v>
      </c>
      <c r="B1181" s="28" t="s">
        <v>60</v>
      </c>
      <c r="C1181" s="28" t="s">
        <v>2759</v>
      </c>
      <c r="D1181" s="29" t="s">
        <v>2760</v>
      </c>
      <c r="E1181" s="30" t="s">
        <v>2761</v>
      </c>
      <c r="F1181" s="6">
        <v>0</v>
      </c>
      <c r="G1181" s="10">
        <v>0</v>
      </c>
      <c r="H1181" s="11">
        <v>0</v>
      </c>
      <c r="I1181" s="6">
        <v>0</v>
      </c>
      <c r="J1181" s="10">
        <v>0</v>
      </c>
      <c r="K1181" s="11">
        <v>0</v>
      </c>
      <c r="L1181" s="6">
        <v>0</v>
      </c>
      <c r="M1181" s="10">
        <v>0</v>
      </c>
      <c r="N1181" s="11">
        <v>0</v>
      </c>
      <c r="O1181" s="6">
        <v>0</v>
      </c>
      <c r="P1181" s="10">
        <v>0</v>
      </c>
      <c r="Q1181" s="11">
        <v>0</v>
      </c>
    </row>
    <row r="1182" spans="1:17" x14ac:dyDescent="0.25">
      <c r="A1182" s="27" t="s">
        <v>2731</v>
      </c>
      <c r="B1182" s="28" t="s">
        <v>60</v>
      </c>
      <c r="C1182" s="28" t="s">
        <v>2762</v>
      </c>
      <c r="D1182" s="29" t="s">
        <v>2763</v>
      </c>
      <c r="E1182" s="30" t="s">
        <v>2764</v>
      </c>
      <c r="F1182" s="6">
        <v>0</v>
      </c>
      <c r="G1182" s="10">
        <v>0</v>
      </c>
      <c r="H1182" s="11">
        <v>0</v>
      </c>
      <c r="I1182" s="6">
        <v>0</v>
      </c>
      <c r="J1182" s="10">
        <v>0</v>
      </c>
      <c r="K1182" s="11">
        <v>0</v>
      </c>
      <c r="L1182" s="6">
        <v>0</v>
      </c>
      <c r="M1182" s="10">
        <v>0</v>
      </c>
      <c r="N1182" s="11">
        <v>0</v>
      </c>
      <c r="O1182" s="6">
        <v>0</v>
      </c>
      <c r="P1182" s="10">
        <v>0</v>
      </c>
      <c r="Q1182" s="11">
        <v>0</v>
      </c>
    </row>
    <row r="1183" spans="1:17" x14ac:dyDescent="0.25">
      <c r="A1183" s="27" t="s">
        <v>2731</v>
      </c>
      <c r="B1183" s="28" t="s">
        <v>60</v>
      </c>
      <c r="C1183" s="28" t="s">
        <v>2765</v>
      </c>
      <c r="D1183" s="29" t="s">
        <v>2766</v>
      </c>
      <c r="E1183" s="30" t="s">
        <v>2767</v>
      </c>
      <c r="F1183" s="6">
        <v>978</v>
      </c>
      <c r="G1183" s="10">
        <v>0</v>
      </c>
      <c r="H1183" s="11">
        <v>0</v>
      </c>
      <c r="I1183" s="6">
        <v>1009</v>
      </c>
      <c r="J1183" s="10">
        <v>0</v>
      </c>
      <c r="K1183" s="11">
        <v>0</v>
      </c>
      <c r="L1183" s="6">
        <v>505</v>
      </c>
      <c r="M1183" s="10">
        <v>0</v>
      </c>
      <c r="N1183" s="11">
        <v>0</v>
      </c>
      <c r="O1183" s="6">
        <v>504</v>
      </c>
      <c r="P1183" s="10">
        <v>0</v>
      </c>
      <c r="Q1183" s="11">
        <v>0</v>
      </c>
    </row>
    <row r="1184" spans="1:17" x14ac:dyDescent="0.25">
      <c r="A1184" s="27" t="s">
        <v>2731</v>
      </c>
      <c r="B1184" s="28" t="s">
        <v>60</v>
      </c>
      <c r="C1184" s="28" t="s">
        <v>2768</v>
      </c>
      <c r="D1184" s="29" t="s">
        <v>2769</v>
      </c>
      <c r="E1184" s="30" t="s">
        <v>2770</v>
      </c>
      <c r="F1184" s="6">
        <v>226</v>
      </c>
      <c r="G1184" s="10">
        <v>0</v>
      </c>
      <c r="H1184" s="11">
        <v>0</v>
      </c>
      <c r="I1184" s="6">
        <v>233</v>
      </c>
      <c r="J1184" s="10">
        <v>0</v>
      </c>
      <c r="K1184" s="11">
        <v>0</v>
      </c>
      <c r="L1184" s="6">
        <v>117</v>
      </c>
      <c r="M1184" s="10">
        <v>0</v>
      </c>
      <c r="N1184" s="11">
        <v>0</v>
      </c>
      <c r="O1184" s="6">
        <v>116</v>
      </c>
      <c r="P1184" s="10">
        <v>0</v>
      </c>
      <c r="Q1184" s="11">
        <v>0</v>
      </c>
    </row>
    <row r="1185" spans="1:17" x14ac:dyDescent="0.25">
      <c r="A1185" s="27" t="s">
        <v>2731</v>
      </c>
      <c r="B1185" s="28" t="s">
        <v>60</v>
      </c>
      <c r="C1185" s="28" t="s">
        <v>2771</v>
      </c>
      <c r="D1185" s="29" t="s">
        <v>2772</v>
      </c>
      <c r="E1185" s="30" t="s">
        <v>2773</v>
      </c>
      <c r="F1185" s="6">
        <v>4153</v>
      </c>
      <c r="G1185" s="10">
        <v>0</v>
      </c>
      <c r="H1185" s="11">
        <v>0</v>
      </c>
      <c r="I1185" s="6">
        <v>4283</v>
      </c>
      <c r="J1185" s="10">
        <v>0</v>
      </c>
      <c r="K1185" s="11">
        <v>0</v>
      </c>
      <c r="L1185" s="6">
        <v>2142</v>
      </c>
      <c r="M1185" s="10">
        <v>0</v>
      </c>
      <c r="N1185" s="11">
        <v>0</v>
      </c>
      <c r="O1185" s="6">
        <v>2141</v>
      </c>
      <c r="P1185" s="10">
        <v>0</v>
      </c>
      <c r="Q1185" s="11">
        <v>0</v>
      </c>
    </row>
    <row r="1186" spans="1:17" x14ac:dyDescent="0.25">
      <c r="A1186" s="27" t="s">
        <v>2731</v>
      </c>
      <c r="B1186" s="28" t="s">
        <v>60</v>
      </c>
      <c r="C1186" s="28" t="s">
        <v>2774</v>
      </c>
      <c r="D1186" s="29" t="s">
        <v>2775</v>
      </c>
      <c r="E1186" s="30" t="s">
        <v>2776</v>
      </c>
      <c r="F1186" s="6">
        <v>0</v>
      </c>
      <c r="G1186" s="10">
        <v>0</v>
      </c>
      <c r="H1186" s="11">
        <v>0</v>
      </c>
      <c r="I1186" s="6">
        <v>0</v>
      </c>
      <c r="J1186" s="10">
        <v>0</v>
      </c>
      <c r="K1186" s="11">
        <v>0</v>
      </c>
      <c r="L1186" s="6">
        <v>0</v>
      </c>
      <c r="M1186" s="10">
        <v>0</v>
      </c>
      <c r="N1186" s="11">
        <v>0</v>
      </c>
      <c r="O1186" s="6">
        <v>0</v>
      </c>
      <c r="P1186" s="10">
        <v>0</v>
      </c>
      <c r="Q1186" s="11">
        <v>0</v>
      </c>
    </row>
    <row r="1187" spans="1:17" x14ac:dyDescent="0.25">
      <c r="A1187" s="27" t="s">
        <v>2731</v>
      </c>
      <c r="B1187" s="28" t="s">
        <v>73</v>
      </c>
      <c r="C1187" s="28" t="s">
        <v>2777</v>
      </c>
      <c r="D1187" s="29" t="s">
        <v>2778</v>
      </c>
      <c r="E1187" s="30" t="s">
        <v>2779</v>
      </c>
      <c r="F1187" s="6">
        <v>33939</v>
      </c>
      <c r="G1187" s="10">
        <v>0</v>
      </c>
      <c r="H1187" s="11">
        <v>0</v>
      </c>
      <c r="I1187" s="6">
        <v>34999</v>
      </c>
      <c r="J1187" s="10">
        <v>0</v>
      </c>
      <c r="K1187" s="11">
        <v>0</v>
      </c>
      <c r="L1187" s="6">
        <v>17500</v>
      </c>
      <c r="M1187" s="10">
        <v>0</v>
      </c>
      <c r="N1187" s="11">
        <v>0</v>
      </c>
      <c r="O1187" s="6">
        <v>17499</v>
      </c>
      <c r="P1187" s="10">
        <v>0</v>
      </c>
      <c r="Q1187" s="11">
        <v>0</v>
      </c>
    </row>
    <row r="1188" spans="1:17" x14ac:dyDescent="0.25">
      <c r="A1188" s="27" t="s">
        <v>2731</v>
      </c>
      <c r="B1188" s="28" t="s">
        <v>73</v>
      </c>
      <c r="C1188" s="28" t="s">
        <v>2780</v>
      </c>
      <c r="D1188" s="29" t="s">
        <v>2781</v>
      </c>
      <c r="E1188" s="30" t="s">
        <v>2782</v>
      </c>
      <c r="F1188" s="6">
        <v>4152</v>
      </c>
      <c r="G1188" s="10">
        <v>0</v>
      </c>
      <c r="H1188" s="11">
        <v>0</v>
      </c>
      <c r="I1188" s="6">
        <v>4282</v>
      </c>
      <c r="J1188" s="10">
        <v>0</v>
      </c>
      <c r="K1188" s="11">
        <v>0</v>
      </c>
      <c r="L1188" s="6">
        <v>2141</v>
      </c>
      <c r="M1188" s="10">
        <v>0</v>
      </c>
      <c r="N1188" s="11">
        <v>0</v>
      </c>
      <c r="O1188" s="6">
        <v>2141</v>
      </c>
      <c r="P1188" s="10">
        <v>0</v>
      </c>
      <c r="Q1188" s="11">
        <v>0</v>
      </c>
    </row>
    <row r="1189" spans="1:17" x14ac:dyDescent="0.25">
      <c r="A1189" s="27" t="s">
        <v>2731</v>
      </c>
      <c r="B1189" s="28" t="s">
        <v>73</v>
      </c>
      <c r="C1189" s="28" t="s">
        <v>2783</v>
      </c>
      <c r="D1189" s="29" t="s">
        <v>2784</v>
      </c>
      <c r="E1189" s="30" t="s">
        <v>2785</v>
      </c>
      <c r="F1189" s="6">
        <v>148180</v>
      </c>
      <c r="G1189" s="10">
        <v>0</v>
      </c>
      <c r="H1189" s="11">
        <v>0</v>
      </c>
      <c r="I1189" s="6">
        <v>152810</v>
      </c>
      <c r="J1189" s="10">
        <v>0</v>
      </c>
      <c r="K1189" s="11">
        <v>0</v>
      </c>
      <c r="L1189" s="6">
        <v>76405</v>
      </c>
      <c r="M1189" s="10">
        <v>0</v>
      </c>
      <c r="N1189" s="11">
        <v>0</v>
      </c>
      <c r="O1189" s="6">
        <v>76405</v>
      </c>
      <c r="P1189" s="10">
        <v>0</v>
      </c>
      <c r="Q1189" s="11">
        <v>0</v>
      </c>
    </row>
    <row r="1190" spans="1:17" x14ac:dyDescent="0.25">
      <c r="A1190" s="27" t="s">
        <v>2731</v>
      </c>
      <c r="B1190" s="28" t="s">
        <v>83</v>
      </c>
      <c r="C1190" s="28" t="s">
        <v>1704</v>
      </c>
      <c r="D1190" s="29" t="s">
        <v>2786</v>
      </c>
      <c r="E1190" s="30" t="s">
        <v>2787</v>
      </c>
      <c r="F1190" s="6">
        <v>679</v>
      </c>
      <c r="G1190" s="10">
        <v>0</v>
      </c>
      <c r="H1190" s="11">
        <v>0</v>
      </c>
      <c r="I1190" s="6">
        <v>700</v>
      </c>
      <c r="J1190" s="10">
        <v>0</v>
      </c>
      <c r="K1190" s="11">
        <v>0</v>
      </c>
      <c r="L1190" s="6">
        <v>350</v>
      </c>
      <c r="M1190" s="10">
        <v>0</v>
      </c>
      <c r="N1190" s="11">
        <v>0</v>
      </c>
      <c r="O1190" s="6">
        <v>350</v>
      </c>
      <c r="P1190" s="10">
        <v>0</v>
      </c>
      <c r="Q1190" s="11">
        <v>0</v>
      </c>
    </row>
    <row r="1191" spans="1:17" x14ac:dyDescent="0.25">
      <c r="A1191" s="27" t="s">
        <v>2731</v>
      </c>
      <c r="B1191" s="28" t="s">
        <v>83</v>
      </c>
      <c r="C1191" s="28" t="s">
        <v>1395</v>
      </c>
      <c r="D1191" s="29" t="s">
        <v>2788</v>
      </c>
      <c r="E1191" s="30" t="s">
        <v>2789</v>
      </c>
      <c r="F1191" s="6">
        <v>6623</v>
      </c>
      <c r="G1191" s="10">
        <v>0</v>
      </c>
      <c r="H1191" s="11">
        <v>0</v>
      </c>
      <c r="I1191" s="6">
        <v>6830</v>
      </c>
      <c r="J1191" s="10">
        <v>0</v>
      </c>
      <c r="K1191" s="11">
        <v>0</v>
      </c>
      <c r="L1191" s="6">
        <v>3415</v>
      </c>
      <c r="M1191" s="10">
        <v>0</v>
      </c>
      <c r="N1191" s="11">
        <v>0</v>
      </c>
      <c r="O1191" s="6">
        <v>3415</v>
      </c>
      <c r="P1191" s="10">
        <v>0</v>
      </c>
      <c r="Q1191" s="11">
        <v>0</v>
      </c>
    </row>
    <row r="1192" spans="1:17" x14ac:dyDescent="0.25">
      <c r="A1192" s="27" t="s">
        <v>2731</v>
      </c>
      <c r="B1192" s="28" t="s">
        <v>89</v>
      </c>
      <c r="C1192" s="28" t="s">
        <v>2790</v>
      </c>
      <c r="D1192" s="29" t="s">
        <v>2791</v>
      </c>
      <c r="E1192" s="30" t="s">
        <v>2792</v>
      </c>
      <c r="F1192" s="6">
        <v>0</v>
      </c>
      <c r="G1192" s="10">
        <v>0</v>
      </c>
      <c r="H1192" s="11">
        <v>0</v>
      </c>
      <c r="I1192" s="6">
        <v>0</v>
      </c>
      <c r="J1192" s="10">
        <v>0</v>
      </c>
      <c r="K1192" s="11">
        <v>0</v>
      </c>
      <c r="L1192" s="6">
        <v>0</v>
      </c>
      <c r="M1192" s="10">
        <v>0</v>
      </c>
      <c r="N1192" s="11">
        <v>0</v>
      </c>
      <c r="O1192" s="6">
        <v>0</v>
      </c>
      <c r="P1192" s="10">
        <v>0</v>
      </c>
      <c r="Q1192" s="11">
        <v>0</v>
      </c>
    </row>
    <row r="1193" spans="1:17" x14ac:dyDescent="0.25">
      <c r="A1193" s="27" t="s">
        <v>2731</v>
      </c>
      <c r="B1193" s="28" t="s">
        <v>89</v>
      </c>
      <c r="C1193" s="28" t="s">
        <v>1532</v>
      </c>
      <c r="D1193" s="29" t="s">
        <v>2793</v>
      </c>
      <c r="E1193" s="30" t="s">
        <v>2794</v>
      </c>
      <c r="F1193" s="6">
        <v>0</v>
      </c>
      <c r="G1193" s="10">
        <v>0</v>
      </c>
      <c r="H1193" s="11">
        <v>0</v>
      </c>
      <c r="I1193" s="6">
        <v>0</v>
      </c>
      <c r="J1193" s="10">
        <v>0</v>
      </c>
      <c r="K1193" s="11">
        <v>0</v>
      </c>
      <c r="L1193" s="6">
        <v>0</v>
      </c>
      <c r="M1193" s="10">
        <v>0</v>
      </c>
      <c r="N1193" s="11">
        <v>0</v>
      </c>
      <c r="O1193" s="6">
        <v>0</v>
      </c>
      <c r="P1193" s="10">
        <v>0</v>
      </c>
      <c r="Q1193" s="11">
        <v>0</v>
      </c>
    </row>
    <row r="1194" spans="1:17" x14ac:dyDescent="0.25">
      <c r="A1194" s="27" t="s">
        <v>2731</v>
      </c>
      <c r="B1194" s="28" t="s">
        <v>89</v>
      </c>
      <c r="C1194" s="28" t="s">
        <v>2795</v>
      </c>
      <c r="D1194" s="29" t="s">
        <v>2796</v>
      </c>
      <c r="E1194" s="30" t="s">
        <v>2797</v>
      </c>
      <c r="F1194" s="6">
        <v>0</v>
      </c>
      <c r="G1194" s="10">
        <v>0</v>
      </c>
      <c r="H1194" s="11">
        <v>0</v>
      </c>
      <c r="I1194" s="6">
        <v>0</v>
      </c>
      <c r="J1194" s="10">
        <v>0</v>
      </c>
      <c r="K1194" s="11">
        <v>0</v>
      </c>
      <c r="L1194" s="6">
        <v>0</v>
      </c>
      <c r="M1194" s="10">
        <v>0</v>
      </c>
      <c r="N1194" s="11">
        <v>0</v>
      </c>
      <c r="O1194" s="6">
        <v>0</v>
      </c>
      <c r="P1194" s="10">
        <v>0</v>
      </c>
      <c r="Q1194" s="11">
        <v>0</v>
      </c>
    </row>
    <row r="1195" spans="1:17" x14ac:dyDescent="0.25">
      <c r="A1195" s="27" t="s">
        <v>2731</v>
      </c>
      <c r="B1195" s="28" t="s">
        <v>89</v>
      </c>
      <c r="C1195" s="28" t="s">
        <v>2798</v>
      </c>
      <c r="D1195" s="29" t="s">
        <v>2799</v>
      </c>
      <c r="E1195" s="30" t="s">
        <v>2800</v>
      </c>
      <c r="F1195" s="6">
        <v>0</v>
      </c>
      <c r="G1195" s="10">
        <v>0</v>
      </c>
      <c r="H1195" s="11">
        <v>0</v>
      </c>
      <c r="I1195" s="6">
        <v>0</v>
      </c>
      <c r="J1195" s="10">
        <v>0</v>
      </c>
      <c r="K1195" s="11">
        <v>0</v>
      </c>
      <c r="L1195" s="6">
        <v>0</v>
      </c>
      <c r="M1195" s="10">
        <v>0</v>
      </c>
      <c r="N1195" s="11">
        <v>0</v>
      </c>
      <c r="O1195" s="6">
        <v>0</v>
      </c>
      <c r="P1195" s="10">
        <v>0</v>
      </c>
      <c r="Q1195" s="11">
        <v>0</v>
      </c>
    </row>
    <row r="1196" spans="1:17" x14ac:dyDescent="0.25">
      <c r="A1196" s="27" t="s">
        <v>2731</v>
      </c>
      <c r="B1196" s="28" t="s">
        <v>89</v>
      </c>
      <c r="C1196" s="28" t="s">
        <v>2801</v>
      </c>
      <c r="D1196" s="29" t="s">
        <v>2802</v>
      </c>
      <c r="E1196" s="30" t="s">
        <v>2803</v>
      </c>
      <c r="F1196" s="6">
        <v>0</v>
      </c>
      <c r="G1196" s="10">
        <v>0</v>
      </c>
      <c r="H1196" s="11">
        <v>0</v>
      </c>
      <c r="I1196" s="6">
        <v>0</v>
      </c>
      <c r="J1196" s="10">
        <v>0</v>
      </c>
      <c r="K1196" s="11">
        <v>0</v>
      </c>
      <c r="L1196" s="6">
        <v>0</v>
      </c>
      <c r="M1196" s="10">
        <v>0</v>
      </c>
      <c r="N1196" s="11">
        <v>0</v>
      </c>
      <c r="O1196" s="6">
        <v>0</v>
      </c>
      <c r="P1196" s="10">
        <v>0</v>
      </c>
      <c r="Q1196" s="11">
        <v>0</v>
      </c>
    </row>
    <row r="1197" spans="1:17" x14ac:dyDescent="0.25">
      <c r="A1197" s="27" t="s">
        <v>2731</v>
      </c>
      <c r="B1197" s="28" t="s">
        <v>329</v>
      </c>
      <c r="C1197" s="28" t="s">
        <v>119</v>
      </c>
      <c r="D1197" s="29" t="s">
        <v>2804</v>
      </c>
      <c r="E1197" s="30" t="s">
        <v>2805</v>
      </c>
      <c r="F1197" s="6">
        <v>0</v>
      </c>
      <c r="G1197" s="10">
        <v>0</v>
      </c>
      <c r="H1197" s="11">
        <v>0</v>
      </c>
      <c r="I1197" s="6">
        <v>0</v>
      </c>
      <c r="J1197" s="10">
        <v>0</v>
      </c>
      <c r="K1197" s="11">
        <v>0</v>
      </c>
      <c r="L1197" s="6">
        <v>0</v>
      </c>
      <c r="M1197" s="10">
        <v>0</v>
      </c>
      <c r="N1197" s="11">
        <v>0</v>
      </c>
      <c r="O1197" s="6">
        <v>0</v>
      </c>
      <c r="P1197" s="10">
        <v>0</v>
      </c>
      <c r="Q1197" s="11">
        <v>0</v>
      </c>
    </row>
    <row r="1198" spans="1:17" x14ac:dyDescent="0.25">
      <c r="A1198" s="27" t="s">
        <v>2806</v>
      </c>
      <c r="B1198" s="28" t="s">
        <v>19</v>
      </c>
      <c r="C1198" s="28" t="s">
        <v>20</v>
      </c>
      <c r="D1198" s="29" t="s">
        <v>2807</v>
      </c>
      <c r="E1198" s="30" t="s">
        <v>2808</v>
      </c>
      <c r="F1198" s="6">
        <v>56387</v>
      </c>
      <c r="G1198" s="10">
        <v>0</v>
      </c>
      <c r="H1198" s="11">
        <v>0</v>
      </c>
      <c r="I1198" s="6">
        <v>58149</v>
      </c>
      <c r="J1198" s="10">
        <v>0</v>
      </c>
      <c r="K1198" s="11">
        <v>0</v>
      </c>
      <c r="L1198" s="6">
        <v>29075</v>
      </c>
      <c r="M1198" s="10">
        <v>0</v>
      </c>
      <c r="N1198" s="11">
        <v>0</v>
      </c>
      <c r="O1198" s="6">
        <v>29074</v>
      </c>
      <c r="P1198" s="10">
        <v>0</v>
      </c>
      <c r="Q1198" s="11">
        <v>0</v>
      </c>
    </row>
    <row r="1199" spans="1:17" x14ac:dyDescent="0.25">
      <c r="A1199" s="27" t="s">
        <v>2806</v>
      </c>
      <c r="B1199" s="28" t="s">
        <v>23</v>
      </c>
      <c r="C1199" s="28" t="s">
        <v>24</v>
      </c>
      <c r="D1199" s="29" t="s">
        <v>2809</v>
      </c>
      <c r="E1199" s="30" t="s">
        <v>201</v>
      </c>
      <c r="F1199" s="6">
        <v>341</v>
      </c>
      <c r="G1199" s="10">
        <v>0</v>
      </c>
      <c r="H1199" s="11">
        <v>0</v>
      </c>
      <c r="I1199" s="6">
        <v>352</v>
      </c>
      <c r="J1199" s="10">
        <v>0</v>
      </c>
      <c r="K1199" s="11">
        <v>0</v>
      </c>
      <c r="L1199" s="6">
        <v>176</v>
      </c>
      <c r="M1199" s="10">
        <v>0</v>
      </c>
      <c r="N1199" s="11">
        <v>0</v>
      </c>
      <c r="O1199" s="6">
        <v>176</v>
      </c>
      <c r="P1199" s="10">
        <v>0</v>
      </c>
      <c r="Q1199" s="11">
        <v>0</v>
      </c>
    </row>
    <row r="1200" spans="1:17" x14ac:dyDescent="0.25">
      <c r="A1200" s="27" t="s">
        <v>2806</v>
      </c>
      <c r="B1200" s="28" t="s">
        <v>23</v>
      </c>
      <c r="C1200" s="28" t="s">
        <v>27</v>
      </c>
      <c r="D1200" s="29" t="s">
        <v>2810</v>
      </c>
      <c r="E1200" s="30" t="s">
        <v>2811</v>
      </c>
      <c r="F1200" s="6">
        <v>61</v>
      </c>
      <c r="G1200" s="10">
        <v>733</v>
      </c>
      <c r="H1200" s="11">
        <v>0</v>
      </c>
      <c r="I1200" s="6">
        <v>63</v>
      </c>
      <c r="J1200" s="10">
        <v>756</v>
      </c>
      <c r="K1200" s="11">
        <v>0</v>
      </c>
      <c r="L1200" s="6">
        <v>32</v>
      </c>
      <c r="M1200" s="10">
        <v>378</v>
      </c>
      <c r="N1200" s="11">
        <v>0</v>
      </c>
      <c r="O1200" s="6">
        <v>31</v>
      </c>
      <c r="P1200" s="10">
        <v>378</v>
      </c>
      <c r="Q1200" s="11">
        <v>0</v>
      </c>
    </row>
    <row r="1201" spans="1:17" x14ac:dyDescent="0.25">
      <c r="A1201" s="27" t="s">
        <v>2806</v>
      </c>
      <c r="B1201" s="28" t="s">
        <v>23</v>
      </c>
      <c r="C1201" s="28" t="s">
        <v>30</v>
      </c>
      <c r="D1201" s="29" t="s">
        <v>2812</v>
      </c>
      <c r="E1201" s="30" t="s">
        <v>1041</v>
      </c>
      <c r="F1201" s="6">
        <v>234</v>
      </c>
      <c r="G1201" s="10">
        <v>0</v>
      </c>
      <c r="H1201" s="11">
        <v>0</v>
      </c>
      <c r="I1201" s="6">
        <v>241</v>
      </c>
      <c r="J1201" s="10">
        <v>0</v>
      </c>
      <c r="K1201" s="11">
        <v>0</v>
      </c>
      <c r="L1201" s="6">
        <v>121</v>
      </c>
      <c r="M1201" s="10">
        <v>0</v>
      </c>
      <c r="N1201" s="11">
        <v>0</v>
      </c>
      <c r="O1201" s="6">
        <v>120</v>
      </c>
      <c r="P1201" s="10">
        <v>0</v>
      </c>
      <c r="Q1201" s="11">
        <v>0</v>
      </c>
    </row>
    <row r="1202" spans="1:17" x14ac:dyDescent="0.25">
      <c r="A1202" s="27" t="s">
        <v>2806</v>
      </c>
      <c r="B1202" s="28" t="s">
        <v>23</v>
      </c>
      <c r="C1202" s="28" t="s">
        <v>33</v>
      </c>
      <c r="D1202" s="29" t="s">
        <v>2813</v>
      </c>
      <c r="E1202" s="30" t="s">
        <v>211</v>
      </c>
      <c r="F1202" s="6">
        <v>117</v>
      </c>
      <c r="G1202" s="10">
        <v>102</v>
      </c>
      <c r="H1202" s="11">
        <v>0</v>
      </c>
      <c r="I1202" s="6">
        <v>121</v>
      </c>
      <c r="J1202" s="10">
        <v>105</v>
      </c>
      <c r="K1202" s="11">
        <v>0</v>
      </c>
      <c r="L1202" s="6">
        <v>61</v>
      </c>
      <c r="M1202" s="10">
        <v>53</v>
      </c>
      <c r="N1202" s="11">
        <v>0</v>
      </c>
      <c r="O1202" s="6">
        <v>60</v>
      </c>
      <c r="P1202" s="10">
        <v>52</v>
      </c>
      <c r="Q1202" s="11">
        <v>0</v>
      </c>
    </row>
    <row r="1203" spans="1:17" x14ac:dyDescent="0.25">
      <c r="A1203" s="27" t="s">
        <v>2806</v>
      </c>
      <c r="B1203" s="28" t="s">
        <v>23</v>
      </c>
      <c r="C1203" s="28" t="s">
        <v>36</v>
      </c>
      <c r="D1203" s="29" t="s">
        <v>2814</v>
      </c>
      <c r="E1203" s="30" t="s">
        <v>105</v>
      </c>
      <c r="F1203" s="6">
        <v>0</v>
      </c>
      <c r="G1203" s="10">
        <v>0</v>
      </c>
      <c r="H1203" s="11">
        <v>0</v>
      </c>
      <c r="I1203" s="6">
        <v>0</v>
      </c>
      <c r="J1203" s="10">
        <v>0</v>
      </c>
      <c r="K1203" s="11">
        <v>0</v>
      </c>
      <c r="L1203" s="6">
        <v>0</v>
      </c>
      <c r="M1203" s="10">
        <v>0</v>
      </c>
      <c r="N1203" s="11">
        <v>0</v>
      </c>
      <c r="O1203" s="6">
        <v>0</v>
      </c>
      <c r="P1203" s="10">
        <v>0</v>
      </c>
      <c r="Q1203" s="11">
        <v>0</v>
      </c>
    </row>
    <row r="1204" spans="1:17" x14ac:dyDescent="0.25">
      <c r="A1204" s="27" t="s">
        <v>2806</v>
      </c>
      <c r="B1204" s="28" t="s">
        <v>23</v>
      </c>
      <c r="C1204" s="28" t="s">
        <v>39</v>
      </c>
      <c r="D1204" s="29" t="s">
        <v>2815</v>
      </c>
      <c r="E1204" s="30" t="s">
        <v>35</v>
      </c>
      <c r="F1204" s="6">
        <v>0</v>
      </c>
      <c r="G1204" s="10">
        <v>0</v>
      </c>
      <c r="H1204" s="11">
        <v>0</v>
      </c>
      <c r="I1204" s="6">
        <v>0</v>
      </c>
      <c r="J1204" s="10">
        <v>0</v>
      </c>
      <c r="K1204" s="11">
        <v>0</v>
      </c>
      <c r="L1204" s="6">
        <v>0</v>
      </c>
      <c r="M1204" s="10">
        <v>0</v>
      </c>
      <c r="N1204" s="11">
        <v>0</v>
      </c>
      <c r="O1204" s="6">
        <v>0</v>
      </c>
      <c r="P1204" s="10">
        <v>0</v>
      </c>
      <c r="Q1204" s="11">
        <v>0</v>
      </c>
    </row>
    <row r="1205" spans="1:17" x14ac:dyDescent="0.25">
      <c r="A1205" s="27" t="s">
        <v>2806</v>
      </c>
      <c r="B1205" s="28" t="s">
        <v>23</v>
      </c>
      <c r="C1205" s="28" t="s">
        <v>42</v>
      </c>
      <c r="D1205" s="29" t="s">
        <v>2816</v>
      </c>
      <c r="E1205" s="30" t="s">
        <v>110</v>
      </c>
      <c r="F1205" s="6">
        <v>17</v>
      </c>
      <c r="G1205" s="10">
        <v>0</v>
      </c>
      <c r="H1205" s="11">
        <v>0</v>
      </c>
      <c r="I1205" s="6">
        <v>18</v>
      </c>
      <c r="J1205" s="10">
        <v>0</v>
      </c>
      <c r="K1205" s="11">
        <v>0</v>
      </c>
      <c r="L1205" s="6">
        <v>9</v>
      </c>
      <c r="M1205" s="10">
        <v>0</v>
      </c>
      <c r="N1205" s="11">
        <v>0</v>
      </c>
      <c r="O1205" s="6">
        <v>9</v>
      </c>
      <c r="P1205" s="10">
        <v>0</v>
      </c>
      <c r="Q1205" s="11">
        <v>0</v>
      </c>
    </row>
    <row r="1206" spans="1:17" x14ac:dyDescent="0.25">
      <c r="A1206" s="27" t="s">
        <v>2806</v>
      </c>
      <c r="B1206" s="28" t="s">
        <v>23</v>
      </c>
      <c r="C1206" s="28" t="s">
        <v>45</v>
      </c>
      <c r="D1206" s="29" t="s">
        <v>2817</v>
      </c>
      <c r="E1206" s="30" t="s">
        <v>41</v>
      </c>
      <c r="F1206" s="6">
        <v>0</v>
      </c>
      <c r="G1206" s="10">
        <v>0</v>
      </c>
      <c r="H1206" s="11">
        <v>0</v>
      </c>
      <c r="I1206" s="6">
        <v>0</v>
      </c>
      <c r="J1206" s="10">
        <v>0</v>
      </c>
      <c r="K1206" s="11">
        <v>0</v>
      </c>
      <c r="L1206" s="6">
        <v>0</v>
      </c>
      <c r="M1206" s="10">
        <v>0</v>
      </c>
      <c r="N1206" s="11">
        <v>0</v>
      </c>
      <c r="O1206" s="6">
        <v>0</v>
      </c>
      <c r="P1206" s="10">
        <v>0</v>
      </c>
      <c r="Q1206" s="11">
        <v>0</v>
      </c>
    </row>
    <row r="1207" spans="1:17" x14ac:dyDescent="0.25">
      <c r="A1207" s="27" t="s">
        <v>2806</v>
      </c>
      <c r="B1207" s="28" t="s">
        <v>23</v>
      </c>
      <c r="C1207" s="28" t="s">
        <v>48</v>
      </c>
      <c r="D1207" s="29" t="s">
        <v>2818</v>
      </c>
      <c r="E1207" s="30" t="s">
        <v>2819</v>
      </c>
      <c r="F1207" s="6">
        <v>2</v>
      </c>
      <c r="G1207" s="10">
        <v>59</v>
      </c>
      <c r="H1207" s="11">
        <v>0</v>
      </c>
      <c r="I1207" s="6">
        <v>2</v>
      </c>
      <c r="J1207" s="10">
        <v>61</v>
      </c>
      <c r="K1207" s="11">
        <v>0</v>
      </c>
      <c r="L1207" s="6">
        <v>1</v>
      </c>
      <c r="M1207" s="10">
        <v>31</v>
      </c>
      <c r="N1207" s="11">
        <v>0</v>
      </c>
      <c r="O1207" s="6">
        <v>1</v>
      </c>
      <c r="P1207" s="10">
        <v>30</v>
      </c>
      <c r="Q1207" s="11">
        <v>0</v>
      </c>
    </row>
    <row r="1208" spans="1:17" x14ac:dyDescent="0.25">
      <c r="A1208" s="27" t="s">
        <v>2806</v>
      </c>
      <c r="B1208" s="28" t="s">
        <v>23</v>
      </c>
      <c r="C1208" s="28" t="s">
        <v>51</v>
      </c>
      <c r="D1208" s="29" t="s">
        <v>2820</v>
      </c>
      <c r="E1208" s="30" t="s">
        <v>2186</v>
      </c>
      <c r="F1208" s="6">
        <v>0</v>
      </c>
      <c r="G1208" s="10">
        <v>0</v>
      </c>
      <c r="H1208" s="11">
        <v>0</v>
      </c>
      <c r="I1208" s="6">
        <v>0</v>
      </c>
      <c r="J1208" s="10">
        <v>0</v>
      </c>
      <c r="K1208" s="11">
        <v>0</v>
      </c>
      <c r="L1208" s="6">
        <v>0</v>
      </c>
      <c r="M1208" s="10">
        <v>0</v>
      </c>
      <c r="N1208" s="11">
        <v>0</v>
      </c>
      <c r="O1208" s="6">
        <v>0</v>
      </c>
      <c r="P1208" s="10">
        <v>0</v>
      </c>
      <c r="Q1208" s="11">
        <v>0</v>
      </c>
    </row>
    <row r="1209" spans="1:17" x14ac:dyDescent="0.25">
      <c r="A1209" s="27" t="s">
        <v>2806</v>
      </c>
      <c r="B1209" s="28" t="s">
        <v>23</v>
      </c>
      <c r="C1209" s="28" t="s">
        <v>54</v>
      </c>
      <c r="D1209" s="29" t="s">
        <v>2821</v>
      </c>
      <c r="E1209" s="30" t="s">
        <v>2822</v>
      </c>
      <c r="F1209" s="6">
        <v>0</v>
      </c>
      <c r="G1209" s="10">
        <v>0</v>
      </c>
      <c r="H1209" s="11">
        <v>0</v>
      </c>
      <c r="I1209" s="6">
        <v>0</v>
      </c>
      <c r="J1209" s="10">
        <v>0</v>
      </c>
      <c r="K1209" s="11">
        <v>0</v>
      </c>
      <c r="L1209" s="6">
        <v>0</v>
      </c>
      <c r="M1209" s="10">
        <v>0</v>
      </c>
      <c r="N1209" s="11">
        <v>0</v>
      </c>
      <c r="O1209" s="6">
        <v>0</v>
      </c>
      <c r="P1209" s="10">
        <v>0</v>
      </c>
      <c r="Q1209" s="11">
        <v>0</v>
      </c>
    </row>
    <row r="1210" spans="1:17" x14ac:dyDescent="0.25">
      <c r="A1210" s="27" t="s">
        <v>2806</v>
      </c>
      <c r="B1210" s="28" t="s">
        <v>23</v>
      </c>
      <c r="C1210" s="28" t="s">
        <v>57</v>
      </c>
      <c r="D1210" s="29" t="s">
        <v>2823</v>
      </c>
      <c r="E1210" s="30" t="s">
        <v>2824</v>
      </c>
      <c r="F1210" s="6">
        <v>15</v>
      </c>
      <c r="G1210" s="10">
        <v>0</v>
      </c>
      <c r="H1210" s="11">
        <v>0</v>
      </c>
      <c r="I1210" s="6">
        <v>15</v>
      </c>
      <c r="J1210" s="10">
        <v>0</v>
      </c>
      <c r="K1210" s="11">
        <v>0</v>
      </c>
      <c r="L1210" s="6">
        <v>8</v>
      </c>
      <c r="M1210" s="10">
        <v>0</v>
      </c>
      <c r="N1210" s="11">
        <v>0</v>
      </c>
      <c r="O1210" s="6">
        <v>7</v>
      </c>
      <c r="P1210" s="10">
        <v>0</v>
      </c>
      <c r="Q1210" s="11">
        <v>0</v>
      </c>
    </row>
    <row r="1211" spans="1:17" x14ac:dyDescent="0.25">
      <c r="A1211" s="27" t="s">
        <v>2806</v>
      </c>
      <c r="B1211" s="28" t="s">
        <v>23</v>
      </c>
      <c r="C1211" s="28" t="s">
        <v>119</v>
      </c>
      <c r="D1211" s="29" t="s">
        <v>2825</v>
      </c>
      <c r="E1211" s="30" t="s">
        <v>477</v>
      </c>
      <c r="F1211" s="6">
        <v>70</v>
      </c>
      <c r="G1211" s="10">
        <v>0</v>
      </c>
      <c r="H1211" s="11">
        <v>0</v>
      </c>
      <c r="I1211" s="6">
        <v>72</v>
      </c>
      <c r="J1211" s="10">
        <v>0</v>
      </c>
      <c r="K1211" s="11">
        <v>0</v>
      </c>
      <c r="L1211" s="6">
        <v>36</v>
      </c>
      <c r="M1211" s="10">
        <v>0</v>
      </c>
      <c r="N1211" s="11">
        <v>0</v>
      </c>
      <c r="O1211" s="6">
        <v>36</v>
      </c>
      <c r="P1211" s="10">
        <v>0</v>
      </c>
      <c r="Q1211" s="11">
        <v>0</v>
      </c>
    </row>
    <row r="1212" spans="1:17" x14ac:dyDescent="0.25">
      <c r="A1212" s="27" t="s">
        <v>2806</v>
      </c>
      <c r="B1212" s="28" t="s">
        <v>23</v>
      </c>
      <c r="C1212" s="28" t="s">
        <v>121</v>
      </c>
      <c r="D1212" s="29" t="s">
        <v>2826</v>
      </c>
      <c r="E1212" s="30" t="s">
        <v>2827</v>
      </c>
      <c r="F1212" s="6">
        <v>315</v>
      </c>
      <c r="G1212" s="10">
        <v>0</v>
      </c>
      <c r="H1212" s="11">
        <v>0</v>
      </c>
      <c r="I1212" s="6">
        <v>325</v>
      </c>
      <c r="J1212" s="10">
        <v>0</v>
      </c>
      <c r="K1212" s="11">
        <v>0</v>
      </c>
      <c r="L1212" s="6">
        <v>163</v>
      </c>
      <c r="M1212" s="10">
        <v>0</v>
      </c>
      <c r="N1212" s="11">
        <v>0</v>
      </c>
      <c r="O1212" s="6">
        <v>162</v>
      </c>
      <c r="P1212" s="10">
        <v>0</v>
      </c>
      <c r="Q1212" s="11">
        <v>0</v>
      </c>
    </row>
    <row r="1213" spans="1:17" x14ac:dyDescent="0.25">
      <c r="A1213" s="27" t="s">
        <v>2806</v>
      </c>
      <c r="B1213" s="28" t="s">
        <v>23</v>
      </c>
      <c r="C1213" s="28" t="s">
        <v>74</v>
      </c>
      <c r="D1213" s="29" t="s">
        <v>2828</v>
      </c>
      <c r="E1213" s="30" t="s">
        <v>434</v>
      </c>
      <c r="F1213" s="6">
        <v>14</v>
      </c>
      <c r="G1213" s="10">
        <v>0</v>
      </c>
      <c r="H1213" s="11">
        <v>0</v>
      </c>
      <c r="I1213" s="6">
        <v>14</v>
      </c>
      <c r="J1213" s="10">
        <v>0</v>
      </c>
      <c r="K1213" s="11">
        <v>0</v>
      </c>
      <c r="L1213" s="6">
        <v>7</v>
      </c>
      <c r="M1213" s="10">
        <v>0</v>
      </c>
      <c r="N1213" s="11">
        <v>0</v>
      </c>
      <c r="O1213" s="6">
        <v>7</v>
      </c>
      <c r="P1213" s="10">
        <v>0</v>
      </c>
      <c r="Q1213" s="11">
        <v>0</v>
      </c>
    </row>
    <row r="1214" spans="1:17" x14ac:dyDescent="0.25">
      <c r="A1214" s="27" t="s">
        <v>2806</v>
      </c>
      <c r="B1214" s="28" t="s">
        <v>23</v>
      </c>
      <c r="C1214" s="28" t="s">
        <v>126</v>
      </c>
      <c r="D1214" s="29" t="s">
        <v>2829</v>
      </c>
      <c r="E1214" s="30" t="s">
        <v>59</v>
      </c>
      <c r="F1214" s="6">
        <v>374</v>
      </c>
      <c r="G1214" s="10">
        <v>14</v>
      </c>
      <c r="H1214" s="11">
        <v>0</v>
      </c>
      <c r="I1214" s="6">
        <v>386</v>
      </c>
      <c r="J1214" s="10">
        <v>14</v>
      </c>
      <c r="K1214" s="11">
        <v>0</v>
      </c>
      <c r="L1214" s="6">
        <v>193</v>
      </c>
      <c r="M1214" s="10">
        <v>7</v>
      </c>
      <c r="N1214" s="11">
        <v>0</v>
      </c>
      <c r="O1214" s="6">
        <v>193</v>
      </c>
      <c r="P1214" s="10">
        <v>7</v>
      </c>
      <c r="Q1214" s="11">
        <v>0</v>
      </c>
    </row>
    <row r="1215" spans="1:17" x14ac:dyDescent="0.25">
      <c r="A1215" s="27" t="s">
        <v>2806</v>
      </c>
      <c r="B1215" s="28" t="s">
        <v>23</v>
      </c>
      <c r="C1215" s="28" t="s">
        <v>129</v>
      </c>
      <c r="D1215" s="29" t="s">
        <v>2830</v>
      </c>
      <c r="E1215" s="30" t="s">
        <v>139</v>
      </c>
      <c r="F1215" s="6">
        <v>2472</v>
      </c>
      <c r="G1215" s="10">
        <v>0</v>
      </c>
      <c r="H1215" s="11">
        <v>0</v>
      </c>
      <c r="I1215" s="6">
        <v>2549</v>
      </c>
      <c r="J1215" s="10">
        <v>0</v>
      </c>
      <c r="K1215" s="11">
        <v>0</v>
      </c>
      <c r="L1215" s="6">
        <v>1275</v>
      </c>
      <c r="M1215" s="10">
        <v>0</v>
      </c>
      <c r="N1215" s="11">
        <v>0</v>
      </c>
      <c r="O1215" s="6">
        <v>1274</v>
      </c>
      <c r="P1215" s="10">
        <v>0</v>
      </c>
      <c r="Q1215" s="11">
        <v>0</v>
      </c>
    </row>
    <row r="1216" spans="1:17" x14ac:dyDescent="0.25">
      <c r="A1216" s="27" t="s">
        <v>2806</v>
      </c>
      <c r="B1216" s="28" t="s">
        <v>60</v>
      </c>
      <c r="C1216" s="28" t="s">
        <v>2831</v>
      </c>
      <c r="D1216" s="29" t="s">
        <v>2832</v>
      </c>
      <c r="E1216" s="30" t="s">
        <v>2833</v>
      </c>
      <c r="F1216" s="6">
        <v>72397</v>
      </c>
      <c r="G1216" s="10">
        <v>0</v>
      </c>
      <c r="H1216" s="11">
        <v>0</v>
      </c>
      <c r="I1216" s="6">
        <v>74659</v>
      </c>
      <c r="J1216" s="10">
        <v>0</v>
      </c>
      <c r="K1216" s="11">
        <v>0</v>
      </c>
      <c r="L1216" s="6">
        <v>37330</v>
      </c>
      <c r="M1216" s="10">
        <v>0</v>
      </c>
      <c r="N1216" s="11">
        <v>0</v>
      </c>
      <c r="O1216" s="6">
        <v>37329</v>
      </c>
      <c r="P1216" s="10">
        <v>0</v>
      </c>
      <c r="Q1216" s="11">
        <v>0</v>
      </c>
    </row>
    <row r="1217" spans="1:17" x14ac:dyDescent="0.25">
      <c r="A1217" s="27" t="s">
        <v>2806</v>
      </c>
      <c r="B1217" s="28" t="s">
        <v>60</v>
      </c>
      <c r="C1217" s="28" t="s">
        <v>1296</v>
      </c>
      <c r="D1217" s="29" t="s">
        <v>2834</v>
      </c>
      <c r="E1217" s="30" t="s">
        <v>1298</v>
      </c>
      <c r="F1217" s="6">
        <v>0</v>
      </c>
      <c r="G1217" s="10">
        <v>0</v>
      </c>
      <c r="H1217" s="11">
        <v>0</v>
      </c>
      <c r="I1217" s="6">
        <v>0</v>
      </c>
      <c r="J1217" s="10">
        <v>0</v>
      </c>
      <c r="K1217" s="11">
        <v>0</v>
      </c>
      <c r="L1217" s="6">
        <v>0</v>
      </c>
      <c r="M1217" s="10">
        <v>0</v>
      </c>
      <c r="N1217" s="11">
        <v>0</v>
      </c>
      <c r="O1217" s="6">
        <v>0</v>
      </c>
      <c r="P1217" s="10">
        <v>0</v>
      </c>
      <c r="Q1217" s="11">
        <v>0</v>
      </c>
    </row>
    <row r="1218" spans="1:17" x14ac:dyDescent="0.25">
      <c r="A1218" s="27" t="s">
        <v>2806</v>
      </c>
      <c r="B1218" s="28" t="s">
        <v>60</v>
      </c>
      <c r="C1218" s="28" t="s">
        <v>2835</v>
      </c>
      <c r="D1218" s="29" t="s">
        <v>2836</v>
      </c>
      <c r="E1218" s="30" t="s">
        <v>2837</v>
      </c>
      <c r="F1218" s="6">
        <v>125</v>
      </c>
      <c r="G1218" s="10">
        <v>0</v>
      </c>
      <c r="H1218" s="11">
        <v>0</v>
      </c>
      <c r="I1218" s="6">
        <v>129</v>
      </c>
      <c r="J1218" s="10">
        <v>0</v>
      </c>
      <c r="K1218" s="11">
        <v>0</v>
      </c>
      <c r="L1218" s="6">
        <v>65</v>
      </c>
      <c r="M1218" s="10">
        <v>0</v>
      </c>
      <c r="N1218" s="11">
        <v>0</v>
      </c>
      <c r="O1218" s="6">
        <v>64</v>
      </c>
      <c r="P1218" s="10">
        <v>0</v>
      </c>
      <c r="Q1218" s="11">
        <v>0</v>
      </c>
    </row>
    <row r="1219" spans="1:17" x14ac:dyDescent="0.25">
      <c r="A1219" s="27" t="s">
        <v>2806</v>
      </c>
      <c r="B1219" s="28" t="s">
        <v>60</v>
      </c>
      <c r="C1219" s="28" t="s">
        <v>2838</v>
      </c>
      <c r="D1219" s="29" t="s">
        <v>2839</v>
      </c>
      <c r="E1219" s="30" t="s">
        <v>2840</v>
      </c>
      <c r="F1219" s="6">
        <v>4653</v>
      </c>
      <c r="G1219" s="10">
        <v>0</v>
      </c>
      <c r="H1219" s="11">
        <v>0</v>
      </c>
      <c r="I1219" s="6">
        <v>4798</v>
      </c>
      <c r="J1219" s="10">
        <v>0</v>
      </c>
      <c r="K1219" s="11">
        <v>0</v>
      </c>
      <c r="L1219" s="6">
        <v>2399</v>
      </c>
      <c r="M1219" s="10">
        <v>0</v>
      </c>
      <c r="N1219" s="11">
        <v>0</v>
      </c>
      <c r="O1219" s="6">
        <v>2399</v>
      </c>
      <c r="P1219" s="10">
        <v>0</v>
      </c>
      <c r="Q1219" s="11">
        <v>0</v>
      </c>
    </row>
    <row r="1220" spans="1:17" x14ac:dyDescent="0.25">
      <c r="A1220" s="27" t="s">
        <v>2806</v>
      </c>
      <c r="B1220" s="28" t="s">
        <v>60</v>
      </c>
      <c r="C1220" s="28" t="s">
        <v>2841</v>
      </c>
      <c r="D1220" s="29" t="s">
        <v>2842</v>
      </c>
      <c r="E1220" s="30" t="s">
        <v>2843</v>
      </c>
      <c r="F1220" s="6">
        <v>5437</v>
      </c>
      <c r="G1220" s="10">
        <v>0</v>
      </c>
      <c r="H1220" s="11">
        <v>0</v>
      </c>
      <c r="I1220" s="6">
        <v>5607</v>
      </c>
      <c r="J1220" s="10">
        <v>0</v>
      </c>
      <c r="K1220" s="11">
        <v>0</v>
      </c>
      <c r="L1220" s="6">
        <v>2804</v>
      </c>
      <c r="M1220" s="10">
        <v>0</v>
      </c>
      <c r="N1220" s="11">
        <v>0</v>
      </c>
      <c r="O1220" s="6">
        <v>2803</v>
      </c>
      <c r="P1220" s="10">
        <v>0</v>
      </c>
      <c r="Q1220" s="11">
        <v>0</v>
      </c>
    </row>
    <row r="1221" spans="1:17" x14ac:dyDescent="0.25">
      <c r="A1221" s="27" t="s">
        <v>2806</v>
      </c>
      <c r="B1221" s="28" t="s">
        <v>60</v>
      </c>
      <c r="C1221" s="28" t="s">
        <v>2844</v>
      </c>
      <c r="D1221" s="29" t="s">
        <v>2845</v>
      </c>
      <c r="E1221" s="30" t="s">
        <v>2846</v>
      </c>
      <c r="F1221" s="6">
        <v>7212</v>
      </c>
      <c r="G1221" s="10">
        <v>0</v>
      </c>
      <c r="H1221" s="11">
        <v>0</v>
      </c>
      <c r="I1221" s="6">
        <v>7437</v>
      </c>
      <c r="J1221" s="10">
        <v>0</v>
      </c>
      <c r="K1221" s="11">
        <v>0</v>
      </c>
      <c r="L1221" s="6">
        <v>3719</v>
      </c>
      <c r="M1221" s="10">
        <v>0</v>
      </c>
      <c r="N1221" s="11">
        <v>0</v>
      </c>
      <c r="O1221" s="6">
        <v>3718</v>
      </c>
      <c r="P1221" s="10">
        <v>0</v>
      </c>
      <c r="Q1221" s="11">
        <v>0</v>
      </c>
    </row>
    <row r="1222" spans="1:17" x14ac:dyDescent="0.25">
      <c r="A1222" s="27" t="s">
        <v>2806</v>
      </c>
      <c r="B1222" s="28" t="s">
        <v>60</v>
      </c>
      <c r="C1222" s="28" t="s">
        <v>2847</v>
      </c>
      <c r="D1222" s="29" t="s">
        <v>2848</v>
      </c>
      <c r="E1222" s="30" t="s">
        <v>2849</v>
      </c>
      <c r="F1222" s="6">
        <v>1667</v>
      </c>
      <c r="G1222" s="10">
        <v>0</v>
      </c>
      <c r="H1222" s="11">
        <v>0</v>
      </c>
      <c r="I1222" s="6">
        <v>1719</v>
      </c>
      <c r="J1222" s="10">
        <v>0</v>
      </c>
      <c r="K1222" s="11">
        <v>0</v>
      </c>
      <c r="L1222" s="6">
        <v>860</v>
      </c>
      <c r="M1222" s="10">
        <v>0</v>
      </c>
      <c r="N1222" s="11">
        <v>0</v>
      </c>
      <c r="O1222" s="6">
        <v>859</v>
      </c>
      <c r="P1222" s="10">
        <v>0</v>
      </c>
      <c r="Q1222" s="11">
        <v>0</v>
      </c>
    </row>
    <row r="1223" spans="1:17" x14ac:dyDescent="0.25">
      <c r="A1223" s="27" t="s">
        <v>2806</v>
      </c>
      <c r="B1223" s="28" t="s">
        <v>60</v>
      </c>
      <c r="C1223" s="28" t="s">
        <v>2850</v>
      </c>
      <c r="D1223" s="29" t="s">
        <v>2851</v>
      </c>
      <c r="E1223" s="30" t="s">
        <v>2852</v>
      </c>
      <c r="F1223" s="6">
        <v>6409</v>
      </c>
      <c r="G1223" s="10">
        <v>0</v>
      </c>
      <c r="H1223" s="11">
        <v>0</v>
      </c>
      <c r="I1223" s="6">
        <v>6609</v>
      </c>
      <c r="J1223" s="10">
        <v>0</v>
      </c>
      <c r="K1223" s="11">
        <v>0</v>
      </c>
      <c r="L1223" s="6">
        <v>3305</v>
      </c>
      <c r="M1223" s="10">
        <v>0</v>
      </c>
      <c r="N1223" s="11">
        <v>0</v>
      </c>
      <c r="O1223" s="6">
        <v>3304</v>
      </c>
      <c r="P1223" s="10">
        <v>0</v>
      </c>
      <c r="Q1223" s="11">
        <v>0</v>
      </c>
    </row>
    <row r="1224" spans="1:17" x14ac:dyDescent="0.25">
      <c r="A1224" s="27" t="s">
        <v>2806</v>
      </c>
      <c r="B1224" s="28" t="s">
        <v>60</v>
      </c>
      <c r="C1224" s="28" t="s">
        <v>2853</v>
      </c>
      <c r="D1224" s="29" t="s">
        <v>2854</v>
      </c>
      <c r="E1224" s="30" t="s">
        <v>2855</v>
      </c>
      <c r="F1224" s="6">
        <v>3553</v>
      </c>
      <c r="G1224" s="10">
        <v>0</v>
      </c>
      <c r="H1224" s="11">
        <v>0</v>
      </c>
      <c r="I1224" s="6">
        <v>3664</v>
      </c>
      <c r="J1224" s="10">
        <v>0</v>
      </c>
      <c r="K1224" s="11">
        <v>0</v>
      </c>
      <c r="L1224" s="6">
        <v>1832</v>
      </c>
      <c r="M1224" s="10">
        <v>0</v>
      </c>
      <c r="N1224" s="11">
        <v>0</v>
      </c>
      <c r="O1224" s="6">
        <v>1832</v>
      </c>
      <c r="P1224" s="10">
        <v>0</v>
      </c>
      <c r="Q1224" s="11">
        <v>0</v>
      </c>
    </row>
    <row r="1225" spans="1:17" x14ac:dyDescent="0.25">
      <c r="A1225" s="27" t="s">
        <v>2806</v>
      </c>
      <c r="B1225" s="28" t="s">
        <v>60</v>
      </c>
      <c r="C1225" s="28" t="s">
        <v>2856</v>
      </c>
      <c r="D1225" s="29" t="s">
        <v>2857</v>
      </c>
      <c r="E1225" s="30" t="s">
        <v>2858</v>
      </c>
      <c r="F1225" s="6">
        <v>8375</v>
      </c>
      <c r="G1225" s="10">
        <v>0</v>
      </c>
      <c r="H1225" s="11">
        <v>0</v>
      </c>
      <c r="I1225" s="6">
        <v>8637</v>
      </c>
      <c r="J1225" s="10">
        <v>0</v>
      </c>
      <c r="K1225" s="11">
        <v>0</v>
      </c>
      <c r="L1225" s="6">
        <v>4319</v>
      </c>
      <c r="M1225" s="10">
        <v>0</v>
      </c>
      <c r="N1225" s="11">
        <v>0</v>
      </c>
      <c r="O1225" s="6">
        <v>4318</v>
      </c>
      <c r="P1225" s="10">
        <v>0</v>
      </c>
      <c r="Q1225" s="11">
        <v>0</v>
      </c>
    </row>
    <row r="1226" spans="1:17" x14ac:dyDescent="0.25">
      <c r="A1226" s="27" t="s">
        <v>2806</v>
      </c>
      <c r="B1226" s="28" t="s">
        <v>60</v>
      </c>
      <c r="C1226" s="28" t="s">
        <v>2859</v>
      </c>
      <c r="D1226" s="29" t="s">
        <v>2860</v>
      </c>
      <c r="E1226" s="30" t="s">
        <v>2861</v>
      </c>
      <c r="F1226" s="6">
        <v>0</v>
      </c>
      <c r="G1226" s="10">
        <v>0</v>
      </c>
      <c r="H1226" s="11">
        <v>0</v>
      </c>
      <c r="I1226" s="6">
        <v>0</v>
      </c>
      <c r="J1226" s="10">
        <v>0</v>
      </c>
      <c r="K1226" s="11">
        <v>0</v>
      </c>
      <c r="L1226" s="6">
        <v>0</v>
      </c>
      <c r="M1226" s="10">
        <v>0</v>
      </c>
      <c r="N1226" s="11">
        <v>0</v>
      </c>
      <c r="O1226" s="6">
        <v>0</v>
      </c>
      <c r="P1226" s="10">
        <v>0</v>
      </c>
      <c r="Q1226" s="11">
        <v>0</v>
      </c>
    </row>
    <row r="1227" spans="1:17" x14ac:dyDescent="0.25">
      <c r="A1227" s="27" t="s">
        <v>2806</v>
      </c>
      <c r="B1227" s="28" t="s">
        <v>60</v>
      </c>
      <c r="C1227" s="28" t="s">
        <v>2862</v>
      </c>
      <c r="D1227" s="29" t="s">
        <v>2863</v>
      </c>
      <c r="E1227" s="30" t="s">
        <v>2864</v>
      </c>
      <c r="F1227" s="6">
        <v>721</v>
      </c>
      <c r="G1227" s="10">
        <v>0</v>
      </c>
      <c r="H1227" s="11">
        <v>0</v>
      </c>
      <c r="I1227" s="6">
        <v>744</v>
      </c>
      <c r="J1227" s="10">
        <v>0</v>
      </c>
      <c r="K1227" s="11">
        <v>0</v>
      </c>
      <c r="L1227" s="6">
        <v>372</v>
      </c>
      <c r="M1227" s="10">
        <v>0</v>
      </c>
      <c r="N1227" s="11">
        <v>0</v>
      </c>
      <c r="O1227" s="6">
        <v>372</v>
      </c>
      <c r="P1227" s="10">
        <v>0</v>
      </c>
      <c r="Q1227" s="11">
        <v>0</v>
      </c>
    </row>
    <row r="1228" spans="1:17" x14ac:dyDescent="0.25">
      <c r="A1228" s="27" t="s">
        <v>2806</v>
      </c>
      <c r="B1228" s="28" t="s">
        <v>60</v>
      </c>
      <c r="C1228" s="28" t="s">
        <v>1311</v>
      </c>
      <c r="D1228" s="29" t="s">
        <v>2865</v>
      </c>
      <c r="E1228" s="30" t="s">
        <v>1313</v>
      </c>
      <c r="F1228" s="6">
        <v>10975</v>
      </c>
      <c r="G1228" s="10">
        <v>0</v>
      </c>
      <c r="H1228" s="11">
        <v>0</v>
      </c>
      <c r="I1228" s="6">
        <v>11318</v>
      </c>
      <c r="J1228" s="10">
        <v>0</v>
      </c>
      <c r="K1228" s="11">
        <v>0</v>
      </c>
      <c r="L1228" s="6">
        <v>5659</v>
      </c>
      <c r="M1228" s="10">
        <v>0</v>
      </c>
      <c r="N1228" s="11">
        <v>0</v>
      </c>
      <c r="O1228" s="6">
        <v>5659</v>
      </c>
      <c r="P1228" s="10">
        <v>0</v>
      </c>
      <c r="Q1228" s="11">
        <v>0</v>
      </c>
    </row>
    <row r="1229" spans="1:17" x14ac:dyDescent="0.25">
      <c r="A1229" s="27" t="s">
        <v>2806</v>
      </c>
      <c r="B1229" s="28" t="s">
        <v>60</v>
      </c>
      <c r="C1229" s="28" t="s">
        <v>2866</v>
      </c>
      <c r="D1229" s="29" t="s">
        <v>2867</v>
      </c>
      <c r="E1229" s="30" t="s">
        <v>2868</v>
      </c>
      <c r="F1229" s="6">
        <v>1056</v>
      </c>
      <c r="G1229" s="10">
        <v>0</v>
      </c>
      <c r="H1229" s="11">
        <v>0</v>
      </c>
      <c r="I1229" s="6">
        <v>1089</v>
      </c>
      <c r="J1229" s="10">
        <v>0</v>
      </c>
      <c r="K1229" s="11">
        <v>0</v>
      </c>
      <c r="L1229" s="6">
        <v>545</v>
      </c>
      <c r="M1229" s="10">
        <v>0</v>
      </c>
      <c r="N1229" s="11">
        <v>0</v>
      </c>
      <c r="O1229" s="6">
        <v>544</v>
      </c>
      <c r="P1229" s="10">
        <v>0</v>
      </c>
      <c r="Q1229" s="11">
        <v>0</v>
      </c>
    </row>
    <row r="1230" spans="1:17" x14ac:dyDescent="0.25">
      <c r="A1230" s="27" t="s">
        <v>2806</v>
      </c>
      <c r="B1230" s="28" t="s">
        <v>73</v>
      </c>
      <c r="C1230" s="28" t="s">
        <v>1326</v>
      </c>
      <c r="D1230" s="29" t="s">
        <v>2869</v>
      </c>
      <c r="E1230" s="30" t="s">
        <v>1328</v>
      </c>
      <c r="F1230" s="6">
        <v>0</v>
      </c>
      <c r="G1230" s="10">
        <v>0</v>
      </c>
      <c r="H1230" s="11">
        <v>0</v>
      </c>
      <c r="I1230" s="6">
        <v>0</v>
      </c>
      <c r="J1230" s="10">
        <v>0</v>
      </c>
      <c r="K1230" s="11">
        <v>0</v>
      </c>
      <c r="L1230" s="6">
        <v>0</v>
      </c>
      <c r="M1230" s="10">
        <v>0</v>
      </c>
      <c r="N1230" s="11">
        <v>0</v>
      </c>
      <c r="O1230" s="6">
        <v>0</v>
      </c>
      <c r="P1230" s="10">
        <v>0</v>
      </c>
      <c r="Q1230" s="11">
        <v>0</v>
      </c>
    </row>
    <row r="1231" spans="1:17" x14ac:dyDescent="0.25">
      <c r="A1231" s="27" t="s">
        <v>2806</v>
      </c>
      <c r="B1231" s="28" t="s">
        <v>73</v>
      </c>
      <c r="C1231" s="28" t="s">
        <v>2870</v>
      </c>
      <c r="D1231" s="29" t="s">
        <v>2871</v>
      </c>
      <c r="E1231" s="30" t="s">
        <v>2872</v>
      </c>
      <c r="F1231" s="6">
        <v>44556</v>
      </c>
      <c r="G1231" s="10">
        <v>0</v>
      </c>
      <c r="H1231" s="11">
        <v>0</v>
      </c>
      <c r="I1231" s="6">
        <v>45948</v>
      </c>
      <c r="J1231" s="10">
        <v>0</v>
      </c>
      <c r="K1231" s="11">
        <v>0</v>
      </c>
      <c r="L1231" s="6">
        <v>22974</v>
      </c>
      <c r="M1231" s="10">
        <v>0</v>
      </c>
      <c r="N1231" s="11">
        <v>0</v>
      </c>
      <c r="O1231" s="6">
        <v>22974</v>
      </c>
      <c r="P1231" s="10">
        <v>0</v>
      </c>
      <c r="Q1231" s="11">
        <v>0</v>
      </c>
    </row>
    <row r="1232" spans="1:17" x14ac:dyDescent="0.25">
      <c r="A1232" s="27" t="s">
        <v>2806</v>
      </c>
      <c r="B1232" s="28" t="s">
        <v>73</v>
      </c>
      <c r="C1232" s="28" t="s">
        <v>2873</v>
      </c>
      <c r="D1232" s="29" t="s">
        <v>2874</v>
      </c>
      <c r="E1232" s="30" t="s">
        <v>2875</v>
      </c>
      <c r="F1232" s="6">
        <v>161986</v>
      </c>
      <c r="G1232" s="10">
        <v>0</v>
      </c>
      <c r="H1232" s="11">
        <v>0</v>
      </c>
      <c r="I1232" s="6">
        <v>167048</v>
      </c>
      <c r="J1232" s="10">
        <v>0</v>
      </c>
      <c r="K1232" s="11">
        <v>0</v>
      </c>
      <c r="L1232" s="6">
        <v>83524</v>
      </c>
      <c r="M1232" s="10">
        <v>0</v>
      </c>
      <c r="N1232" s="11">
        <v>0</v>
      </c>
      <c r="O1232" s="6">
        <v>83524</v>
      </c>
      <c r="P1232" s="10">
        <v>0</v>
      </c>
      <c r="Q1232" s="11">
        <v>0</v>
      </c>
    </row>
    <row r="1233" spans="1:17" x14ac:dyDescent="0.25">
      <c r="A1233" s="27" t="s">
        <v>2806</v>
      </c>
      <c r="B1233" s="28" t="s">
        <v>73</v>
      </c>
      <c r="C1233" s="28" t="s">
        <v>1583</v>
      </c>
      <c r="D1233" s="29" t="s">
        <v>2876</v>
      </c>
      <c r="E1233" s="30" t="s">
        <v>1585</v>
      </c>
      <c r="F1233" s="6">
        <v>13537</v>
      </c>
      <c r="G1233" s="10">
        <v>0</v>
      </c>
      <c r="H1233" s="11">
        <v>0</v>
      </c>
      <c r="I1233" s="6">
        <v>13960</v>
      </c>
      <c r="J1233" s="10">
        <v>0</v>
      </c>
      <c r="K1233" s="11">
        <v>0</v>
      </c>
      <c r="L1233" s="6">
        <v>6980</v>
      </c>
      <c r="M1233" s="10">
        <v>0</v>
      </c>
      <c r="N1233" s="11">
        <v>0</v>
      </c>
      <c r="O1233" s="6">
        <v>6980</v>
      </c>
      <c r="P1233" s="10">
        <v>0</v>
      </c>
      <c r="Q1233" s="11">
        <v>0</v>
      </c>
    </row>
    <row r="1234" spans="1:17" x14ac:dyDescent="0.25">
      <c r="A1234" s="27" t="s">
        <v>2806</v>
      </c>
      <c r="B1234" s="28" t="s">
        <v>73</v>
      </c>
      <c r="C1234" s="28" t="s">
        <v>2877</v>
      </c>
      <c r="D1234" s="29" t="s">
        <v>2878</v>
      </c>
      <c r="E1234" s="30" t="s">
        <v>2879</v>
      </c>
      <c r="F1234" s="6">
        <v>15551</v>
      </c>
      <c r="G1234" s="10">
        <v>0</v>
      </c>
      <c r="H1234" s="11">
        <v>0</v>
      </c>
      <c r="I1234" s="6">
        <v>16037</v>
      </c>
      <c r="J1234" s="10">
        <v>0</v>
      </c>
      <c r="K1234" s="11">
        <v>0</v>
      </c>
      <c r="L1234" s="6">
        <v>8019</v>
      </c>
      <c r="M1234" s="10">
        <v>0</v>
      </c>
      <c r="N1234" s="11">
        <v>0</v>
      </c>
      <c r="O1234" s="6">
        <v>8018</v>
      </c>
      <c r="P1234" s="10">
        <v>0</v>
      </c>
      <c r="Q1234" s="11">
        <v>0</v>
      </c>
    </row>
    <row r="1235" spans="1:17" x14ac:dyDescent="0.25">
      <c r="A1235" s="27" t="s">
        <v>2806</v>
      </c>
      <c r="B1235" s="28" t="s">
        <v>73</v>
      </c>
      <c r="C1235" s="28" t="s">
        <v>2880</v>
      </c>
      <c r="D1235" s="29" t="s">
        <v>2881</v>
      </c>
      <c r="E1235" s="30" t="s">
        <v>2882</v>
      </c>
      <c r="F1235" s="6">
        <v>14244</v>
      </c>
      <c r="G1235" s="10">
        <v>0</v>
      </c>
      <c r="H1235" s="11">
        <v>0</v>
      </c>
      <c r="I1235" s="6">
        <v>14689</v>
      </c>
      <c r="J1235" s="10">
        <v>0</v>
      </c>
      <c r="K1235" s="11">
        <v>0</v>
      </c>
      <c r="L1235" s="6">
        <v>7345</v>
      </c>
      <c r="M1235" s="10">
        <v>0</v>
      </c>
      <c r="N1235" s="11">
        <v>0</v>
      </c>
      <c r="O1235" s="6">
        <v>7344</v>
      </c>
      <c r="P1235" s="10">
        <v>0</v>
      </c>
      <c r="Q1235" s="11">
        <v>0</v>
      </c>
    </row>
    <row r="1236" spans="1:17" x14ac:dyDescent="0.25">
      <c r="A1236" s="27" t="s">
        <v>2806</v>
      </c>
      <c r="B1236" s="28" t="s">
        <v>83</v>
      </c>
      <c r="C1236" s="28" t="s">
        <v>1344</v>
      </c>
      <c r="D1236" s="29" t="s">
        <v>2883</v>
      </c>
      <c r="E1236" s="30" t="s">
        <v>1346</v>
      </c>
      <c r="F1236" s="6">
        <v>0</v>
      </c>
      <c r="G1236" s="10">
        <v>0</v>
      </c>
      <c r="H1236" s="11">
        <v>0</v>
      </c>
      <c r="I1236" s="6">
        <v>0</v>
      </c>
      <c r="J1236" s="10">
        <v>0</v>
      </c>
      <c r="K1236" s="11">
        <v>0</v>
      </c>
      <c r="L1236" s="6">
        <v>0</v>
      </c>
      <c r="M1236" s="10">
        <v>0</v>
      </c>
      <c r="N1236" s="11">
        <v>0</v>
      </c>
      <c r="O1236" s="6">
        <v>0</v>
      </c>
      <c r="P1236" s="10">
        <v>0</v>
      </c>
      <c r="Q1236" s="11">
        <v>0</v>
      </c>
    </row>
    <row r="1237" spans="1:17" x14ac:dyDescent="0.25">
      <c r="A1237" s="27" t="s">
        <v>2806</v>
      </c>
      <c r="B1237" s="28" t="s">
        <v>83</v>
      </c>
      <c r="C1237" s="28" t="s">
        <v>2884</v>
      </c>
      <c r="D1237" s="29" t="s">
        <v>2885</v>
      </c>
      <c r="E1237" s="30" t="s">
        <v>2886</v>
      </c>
      <c r="F1237" s="6">
        <v>519</v>
      </c>
      <c r="G1237" s="10">
        <v>0</v>
      </c>
      <c r="H1237" s="11">
        <v>0</v>
      </c>
      <c r="I1237" s="6">
        <v>535</v>
      </c>
      <c r="J1237" s="10">
        <v>0</v>
      </c>
      <c r="K1237" s="11">
        <v>0</v>
      </c>
      <c r="L1237" s="6">
        <v>268</v>
      </c>
      <c r="M1237" s="10">
        <v>0</v>
      </c>
      <c r="N1237" s="11">
        <v>0</v>
      </c>
      <c r="O1237" s="6">
        <v>267</v>
      </c>
      <c r="P1237" s="10">
        <v>0</v>
      </c>
      <c r="Q1237" s="11">
        <v>0</v>
      </c>
    </row>
    <row r="1238" spans="1:17" x14ac:dyDescent="0.25">
      <c r="A1238" s="27" t="s">
        <v>2806</v>
      </c>
      <c r="B1238" s="28" t="s">
        <v>83</v>
      </c>
      <c r="C1238" s="28" t="s">
        <v>2887</v>
      </c>
      <c r="D1238" s="29" t="s">
        <v>2888</v>
      </c>
      <c r="E1238" s="30" t="s">
        <v>2889</v>
      </c>
      <c r="F1238" s="6">
        <v>502</v>
      </c>
      <c r="G1238" s="10">
        <v>0</v>
      </c>
      <c r="H1238" s="11">
        <v>0</v>
      </c>
      <c r="I1238" s="6">
        <v>518</v>
      </c>
      <c r="J1238" s="10">
        <v>0</v>
      </c>
      <c r="K1238" s="11">
        <v>0</v>
      </c>
      <c r="L1238" s="6">
        <v>259</v>
      </c>
      <c r="M1238" s="10">
        <v>0</v>
      </c>
      <c r="N1238" s="11">
        <v>0</v>
      </c>
      <c r="O1238" s="6">
        <v>259</v>
      </c>
      <c r="P1238" s="10">
        <v>0</v>
      </c>
      <c r="Q1238" s="11">
        <v>0</v>
      </c>
    </row>
    <row r="1239" spans="1:17" x14ac:dyDescent="0.25">
      <c r="A1239" s="27" t="s">
        <v>2806</v>
      </c>
      <c r="B1239" s="28" t="s">
        <v>83</v>
      </c>
      <c r="C1239" s="28" t="s">
        <v>2890</v>
      </c>
      <c r="D1239" s="29" t="s">
        <v>2891</v>
      </c>
      <c r="E1239" s="30" t="s">
        <v>2892</v>
      </c>
      <c r="F1239" s="6">
        <v>426</v>
      </c>
      <c r="G1239" s="10">
        <v>0</v>
      </c>
      <c r="H1239" s="11">
        <v>0</v>
      </c>
      <c r="I1239" s="6">
        <v>439</v>
      </c>
      <c r="J1239" s="10">
        <v>0</v>
      </c>
      <c r="K1239" s="11">
        <v>0</v>
      </c>
      <c r="L1239" s="6">
        <v>220</v>
      </c>
      <c r="M1239" s="10">
        <v>0</v>
      </c>
      <c r="N1239" s="11">
        <v>0</v>
      </c>
      <c r="O1239" s="6">
        <v>219</v>
      </c>
      <c r="P1239" s="10">
        <v>0</v>
      </c>
      <c r="Q1239" s="11">
        <v>0</v>
      </c>
    </row>
    <row r="1240" spans="1:17" x14ac:dyDescent="0.25">
      <c r="A1240" s="27" t="s">
        <v>2806</v>
      </c>
      <c r="B1240" s="28" t="s">
        <v>83</v>
      </c>
      <c r="C1240" s="28" t="s">
        <v>2893</v>
      </c>
      <c r="D1240" s="29" t="s">
        <v>2894</v>
      </c>
      <c r="E1240" s="30" t="s">
        <v>2895</v>
      </c>
      <c r="F1240" s="6">
        <v>3942</v>
      </c>
      <c r="G1240" s="10">
        <v>0</v>
      </c>
      <c r="H1240" s="11">
        <v>0</v>
      </c>
      <c r="I1240" s="6">
        <v>4065</v>
      </c>
      <c r="J1240" s="10">
        <v>0</v>
      </c>
      <c r="K1240" s="11">
        <v>0</v>
      </c>
      <c r="L1240" s="6">
        <v>2033</v>
      </c>
      <c r="M1240" s="10">
        <v>0</v>
      </c>
      <c r="N1240" s="11">
        <v>0</v>
      </c>
      <c r="O1240" s="6">
        <v>2032</v>
      </c>
      <c r="P1240" s="10">
        <v>0</v>
      </c>
      <c r="Q1240" s="11">
        <v>0</v>
      </c>
    </row>
    <row r="1241" spans="1:17" x14ac:dyDescent="0.25">
      <c r="A1241" s="27" t="s">
        <v>2806</v>
      </c>
      <c r="B1241" s="28" t="s">
        <v>83</v>
      </c>
      <c r="C1241" s="28" t="s">
        <v>2896</v>
      </c>
      <c r="D1241" s="29" t="s">
        <v>2897</v>
      </c>
      <c r="E1241" s="30" t="s">
        <v>2898</v>
      </c>
      <c r="F1241" s="6">
        <v>721</v>
      </c>
      <c r="G1241" s="10">
        <v>0</v>
      </c>
      <c r="H1241" s="11">
        <v>0</v>
      </c>
      <c r="I1241" s="6">
        <v>744</v>
      </c>
      <c r="J1241" s="10">
        <v>0</v>
      </c>
      <c r="K1241" s="11">
        <v>0</v>
      </c>
      <c r="L1241" s="6">
        <v>372</v>
      </c>
      <c r="M1241" s="10">
        <v>0</v>
      </c>
      <c r="N1241" s="11">
        <v>0</v>
      </c>
      <c r="O1241" s="6">
        <v>372</v>
      </c>
      <c r="P1241" s="10">
        <v>0</v>
      </c>
      <c r="Q1241" s="11">
        <v>0</v>
      </c>
    </row>
    <row r="1242" spans="1:17" x14ac:dyDescent="0.25">
      <c r="A1242" s="27" t="s">
        <v>2806</v>
      </c>
      <c r="B1242" s="28" t="s">
        <v>83</v>
      </c>
      <c r="C1242" s="28" t="s">
        <v>2899</v>
      </c>
      <c r="D1242" s="29" t="s">
        <v>2900</v>
      </c>
      <c r="E1242" s="30" t="s">
        <v>2901</v>
      </c>
      <c r="F1242" s="6">
        <v>0</v>
      </c>
      <c r="G1242" s="10">
        <v>0</v>
      </c>
      <c r="H1242" s="11">
        <v>0</v>
      </c>
      <c r="I1242" s="6">
        <v>0</v>
      </c>
      <c r="J1242" s="10">
        <v>0</v>
      </c>
      <c r="K1242" s="11">
        <v>0</v>
      </c>
      <c r="L1242" s="6">
        <v>0</v>
      </c>
      <c r="M1242" s="10">
        <v>0</v>
      </c>
      <c r="N1242" s="11">
        <v>0</v>
      </c>
      <c r="O1242" s="6">
        <v>0</v>
      </c>
      <c r="P1242" s="10">
        <v>0</v>
      </c>
      <c r="Q1242" s="11">
        <v>0</v>
      </c>
    </row>
    <row r="1243" spans="1:17" x14ac:dyDescent="0.25">
      <c r="A1243" s="27" t="s">
        <v>2806</v>
      </c>
      <c r="B1243" s="28" t="s">
        <v>89</v>
      </c>
      <c r="C1243" s="28" t="s">
        <v>2902</v>
      </c>
      <c r="D1243" s="29" t="s">
        <v>2903</v>
      </c>
      <c r="E1243" s="30" t="s">
        <v>2904</v>
      </c>
      <c r="F1243" s="6">
        <v>0</v>
      </c>
      <c r="G1243" s="10">
        <v>0</v>
      </c>
      <c r="H1243" s="11">
        <v>0</v>
      </c>
      <c r="I1243" s="6">
        <v>0</v>
      </c>
      <c r="J1243" s="10">
        <v>0</v>
      </c>
      <c r="K1243" s="11">
        <v>0</v>
      </c>
      <c r="L1243" s="6">
        <v>0</v>
      </c>
      <c r="M1243" s="10">
        <v>0</v>
      </c>
      <c r="N1243" s="11">
        <v>0</v>
      </c>
      <c r="O1243" s="6">
        <v>0</v>
      </c>
      <c r="P1243" s="10">
        <v>0</v>
      </c>
      <c r="Q1243" s="11">
        <v>0</v>
      </c>
    </row>
    <row r="1244" spans="1:17" x14ac:dyDescent="0.25">
      <c r="A1244" s="27" t="s">
        <v>2806</v>
      </c>
      <c r="B1244" s="28" t="s">
        <v>329</v>
      </c>
      <c r="C1244" s="28" t="s">
        <v>1344</v>
      </c>
      <c r="D1244" s="29" t="s">
        <v>2905</v>
      </c>
      <c r="E1244" s="30" t="s">
        <v>2906</v>
      </c>
      <c r="F1244" s="6">
        <v>0</v>
      </c>
      <c r="G1244" s="10">
        <v>0</v>
      </c>
      <c r="H1244" s="11">
        <v>0</v>
      </c>
      <c r="I1244" s="6">
        <v>0</v>
      </c>
      <c r="J1244" s="10">
        <v>0</v>
      </c>
      <c r="K1244" s="11">
        <v>0</v>
      </c>
      <c r="L1244" s="6">
        <v>0</v>
      </c>
      <c r="M1244" s="10">
        <v>0</v>
      </c>
      <c r="N1244" s="11">
        <v>0</v>
      </c>
      <c r="O1244" s="6">
        <v>0</v>
      </c>
      <c r="P1244" s="10">
        <v>0</v>
      </c>
      <c r="Q1244" s="11">
        <v>0</v>
      </c>
    </row>
    <row r="1245" spans="1:17" x14ac:dyDescent="0.25">
      <c r="A1245" s="27" t="s">
        <v>2907</v>
      </c>
      <c r="B1245" s="28" t="s">
        <v>19</v>
      </c>
      <c r="C1245" s="28" t="s">
        <v>20</v>
      </c>
      <c r="D1245" s="29" t="s">
        <v>2908</v>
      </c>
      <c r="E1245" s="30" t="s">
        <v>2909</v>
      </c>
      <c r="F1245" s="6">
        <v>20316</v>
      </c>
      <c r="G1245" s="10">
        <v>0</v>
      </c>
      <c r="H1245" s="11">
        <v>0</v>
      </c>
      <c r="I1245" s="6">
        <v>20951</v>
      </c>
      <c r="J1245" s="10">
        <v>0</v>
      </c>
      <c r="K1245" s="11">
        <v>0</v>
      </c>
      <c r="L1245" s="6">
        <v>10476</v>
      </c>
      <c r="M1245" s="10">
        <v>0</v>
      </c>
      <c r="N1245" s="11">
        <v>0</v>
      </c>
      <c r="O1245" s="6">
        <v>10475</v>
      </c>
      <c r="P1245" s="10">
        <v>0</v>
      </c>
      <c r="Q1245" s="11">
        <v>0</v>
      </c>
    </row>
    <row r="1246" spans="1:17" x14ac:dyDescent="0.25">
      <c r="A1246" s="27" t="s">
        <v>2907</v>
      </c>
      <c r="B1246" s="28" t="s">
        <v>23</v>
      </c>
      <c r="C1246" s="28" t="s">
        <v>24</v>
      </c>
      <c r="D1246" s="29" t="s">
        <v>2910</v>
      </c>
      <c r="E1246" s="30" t="s">
        <v>2911</v>
      </c>
      <c r="F1246" s="6">
        <v>542</v>
      </c>
      <c r="G1246" s="10">
        <v>36</v>
      </c>
      <c r="H1246" s="11">
        <v>0</v>
      </c>
      <c r="I1246" s="6">
        <v>559</v>
      </c>
      <c r="J1246" s="10">
        <v>37</v>
      </c>
      <c r="K1246" s="11">
        <v>0</v>
      </c>
      <c r="L1246" s="6">
        <v>280</v>
      </c>
      <c r="M1246" s="10">
        <v>19</v>
      </c>
      <c r="N1246" s="11">
        <v>0</v>
      </c>
      <c r="O1246" s="6">
        <v>279</v>
      </c>
      <c r="P1246" s="10">
        <v>18</v>
      </c>
      <c r="Q1246" s="11">
        <v>0</v>
      </c>
    </row>
    <row r="1247" spans="1:17" x14ac:dyDescent="0.25">
      <c r="A1247" s="27" t="s">
        <v>2907</v>
      </c>
      <c r="B1247" s="28" t="s">
        <v>23</v>
      </c>
      <c r="C1247" s="28" t="s">
        <v>27</v>
      </c>
      <c r="D1247" s="29" t="s">
        <v>2912</v>
      </c>
      <c r="E1247" s="30" t="s">
        <v>201</v>
      </c>
      <c r="F1247" s="6">
        <v>0</v>
      </c>
      <c r="G1247" s="10">
        <v>0</v>
      </c>
      <c r="H1247" s="11">
        <v>0</v>
      </c>
      <c r="I1247" s="6">
        <v>0</v>
      </c>
      <c r="J1247" s="10">
        <v>0</v>
      </c>
      <c r="K1247" s="11">
        <v>0</v>
      </c>
      <c r="L1247" s="6">
        <v>0</v>
      </c>
      <c r="M1247" s="10">
        <v>0</v>
      </c>
      <c r="N1247" s="11">
        <v>0</v>
      </c>
      <c r="O1247" s="6">
        <v>0</v>
      </c>
      <c r="P1247" s="10">
        <v>0</v>
      </c>
      <c r="Q1247" s="11">
        <v>0</v>
      </c>
    </row>
    <row r="1248" spans="1:17" x14ac:dyDescent="0.25">
      <c r="A1248" s="27" t="s">
        <v>2907</v>
      </c>
      <c r="B1248" s="28" t="s">
        <v>23</v>
      </c>
      <c r="C1248" s="28" t="s">
        <v>30</v>
      </c>
      <c r="D1248" s="29" t="s">
        <v>2913</v>
      </c>
      <c r="E1248" s="30" t="s">
        <v>2914</v>
      </c>
      <c r="F1248" s="6">
        <v>0</v>
      </c>
      <c r="G1248" s="10">
        <v>0</v>
      </c>
      <c r="H1248" s="11">
        <v>0</v>
      </c>
      <c r="I1248" s="6">
        <v>0</v>
      </c>
      <c r="J1248" s="10">
        <v>0</v>
      </c>
      <c r="K1248" s="11">
        <v>0</v>
      </c>
      <c r="L1248" s="6">
        <v>0</v>
      </c>
      <c r="M1248" s="10">
        <v>0</v>
      </c>
      <c r="N1248" s="11">
        <v>0</v>
      </c>
      <c r="O1248" s="6">
        <v>0</v>
      </c>
      <c r="P1248" s="10">
        <v>0</v>
      </c>
      <c r="Q1248" s="11">
        <v>0</v>
      </c>
    </row>
    <row r="1249" spans="1:17" x14ac:dyDescent="0.25">
      <c r="A1249" s="27" t="s">
        <v>2907</v>
      </c>
      <c r="B1249" s="28" t="s">
        <v>23</v>
      </c>
      <c r="C1249" s="28" t="s">
        <v>33</v>
      </c>
      <c r="D1249" s="29" t="s">
        <v>2915</v>
      </c>
      <c r="E1249" s="30" t="s">
        <v>2916</v>
      </c>
      <c r="F1249" s="6">
        <v>59</v>
      </c>
      <c r="G1249" s="10">
        <v>0</v>
      </c>
      <c r="H1249" s="11">
        <v>0</v>
      </c>
      <c r="I1249" s="6">
        <v>61</v>
      </c>
      <c r="J1249" s="10">
        <v>0</v>
      </c>
      <c r="K1249" s="11">
        <v>0</v>
      </c>
      <c r="L1249" s="6">
        <v>31</v>
      </c>
      <c r="M1249" s="10">
        <v>0</v>
      </c>
      <c r="N1249" s="11">
        <v>0</v>
      </c>
      <c r="O1249" s="6">
        <v>30</v>
      </c>
      <c r="P1249" s="10">
        <v>0</v>
      </c>
      <c r="Q1249" s="11">
        <v>0</v>
      </c>
    </row>
    <row r="1250" spans="1:17" x14ac:dyDescent="0.25">
      <c r="A1250" s="27" t="s">
        <v>2907</v>
      </c>
      <c r="B1250" s="28" t="s">
        <v>23</v>
      </c>
      <c r="C1250" s="28" t="s">
        <v>36</v>
      </c>
      <c r="D1250" s="29" t="s">
        <v>2917</v>
      </c>
      <c r="E1250" s="30" t="s">
        <v>2918</v>
      </c>
      <c r="F1250" s="6">
        <v>0</v>
      </c>
      <c r="G1250" s="10">
        <v>0</v>
      </c>
      <c r="H1250" s="11">
        <v>0</v>
      </c>
      <c r="I1250" s="6">
        <v>0</v>
      </c>
      <c r="J1250" s="10">
        <v>0</v>
      </c>
      <c r="K1250" s="11">
        <v>0</v>
      </c>
      <c r="L1250" s="6">
        <v>0</v>
      </c>
      <c r="M1250" s="10">
        <v>0</v>
      </c>
      <c r="N1250" s="11">
        <v>0</v>
      </c>
      <c r="O1250" s="6">
        <v>0</v>
      </c>
      <c r="P1250" s="10">
        <v>0</v>
      </c>
      <c r="Q1250" s="11">
        <v>0</v>
      </c>
    </row>
    <row r="1251" spans="1:17" x14ac:dyDescent="0.25">
      <c r="A1251" s="27" t="s">
        <v>2907</v>
      </c>
      <c r="B1251" s="28" t="s">
        <v>23</v>
      </c>
      <c r="C1251" s="28" t="s">
        <v>39</v>
      </c>
      <c r="D1251" s="29" t="s">
        <v>2919</v>
      </c>
      <c r="E1251" s="30" t="s">
        <v>742</v>
      </c>
      <c r="F1251" s="6">
        <v>68</v>
      </c>
      <c r="G1251" s="10">
        <v>0</v>
      </c>
      <c r="H1251" s="11">
        <v>0</v>
      </c>
      <c r="I1251" s="6">
        <v>70</v>
      </c>
      <c r="J1251" s="10">
        <v>0</v>
      </c>
      <c r="K1251" s="11">
        <v>0</v>
      </c>
      <c r="L1251" s="6">
        <v>35</v>
      </c>
      <c r="M1251" s="10">
        <v>0</v>
      </c>
      <c r="N1251" s="11">
        <v>0</v>
      </c>
      <c r="O1251" s="6">
        <v>35</v>
      </c>
      <c r="P1251" s="10">
        <v>0</v>
      </c>
      <c r="Q1251" s="11">
        <v>0</v>
      </c>
    </row>
    <row r="1252" spans="1:17" x14ac:dyDescent="0.25">
      <c r="A1252" s="27" t="s">
        <v>2907</v>
      </c>
      <c r="B1252" s="28" t="s">
        <v>23</v>
      </c>
      <c r="C1252" s="28" t="s">
        <v>42</v>
      </c>
      <c r="D1252" s="29" t="s">
        <v>2920</v>
      </c>
      <c r="E1252" s="30" t="s">
        <v>2921</v>
      </c>
      <c r="F1252" s="6">
        <v>426</v>
      </c>
      <c r="G1252" s="10">
        <v>0</v>
      </c>
      <c r="H1252" s="11">
        <v>0</v>
      </c>
      <c r="I1252" s="6">
        <v>439</v>
      </c>
      <c r="J1252" s="10">
        <v>0</v>
      </c>
      <c r="K1252" s="11">
        <v>0</v>
      </c>
      <c r="L1252" s="6">
        <v>220</v>
      </c>
      <c r="M1252" s="10">
        <v>0</v>
      </c>
      <c r="N1252" s="11">
        <v>0</v>
      </c>
      <c r="O1252" s="6">
        <v>219</v>
      </c>
      <c r="P1252" s="10">
        <v>0</v>
      </c>
      <c r="Q1252" s="11">
        <v>0</v>
      </c>
    </row>
    <row r="1253" spans="1:17" x14ac:dyDescent="0.25">
      <c r="A1253" s="27" t="s">
        <v>2907</v>
      </c>
      <c r="B1253" s="28" t="s">
        <v>23</v>
      </c>
      <c r="C1253" s="28" t="s">
        <v>45</v>
      </c>
      <c r="D1253" s="29" t="s">
        <v>2922</v>
      </c>
      <c r="E1253" s="30" t="s">
        <v>2923</v>
      </c>
      <c r="F1253" s="6">
        <v>203</v>
      </c>
      <c r="G1253" s="10">
        <v>0</v>
      </c>
      <c r="H1253" s="11">
        <v>0</v>
      </c>
      <c r="I1253" s="6">
        <v>209</v>
      </c>
      <c r="J1253" s="10">
        <v>0</v>
      </c>
      <c r="K1253" s="11">
        <v>0</v>
      </c>
      <c r="L1253" s="6">
        <v>105</v>
      </c>
      <c r="M1253" s="10">
        <v>0</v>
      </c>
      <c r="N1253" s="11">
        <v>0</v>
      </c>
      <c r="O1253" s="6">
        <v>104</v>
      </c>
      <c r="P1253" s="10">
        <v>0</v>
      </c>
      <c r="Q1253" s="11">
        <v>0</v>
      </c>
    </row>
    <row r="1254" spans="1:17" x14ac:dyDescent="0.25">
      <c r="A1254" s="27" t="s">
        <v>2907</v>
      </c>
      <c r="B1254" s="28" t="s">
        <v>23</v>
      </c>
      <c r="C1254" s="28" t="s">
        <v>48</v>
      </c>
      <c r="D1254" s="29" t="s">
        <v>2924</v>
      </c>
      <c r="E1254" s="30" t="s">
        <v>2925</v>
      </c>
      <c r="F1254" s="6">
        <v>19</v>
      </c>
      <c r="G1254" s="10">
        <v>0</v>
      </c>
      <c r="H1254" s="11">
        <v>0</v>
      </c>
      <c r="I1254" s="6">
        <v>20</v>
      </c>
      <c r="J1254" s="10">
        <v>0</v>
      </c>
      <c r="K1254" s="11">
        <v>0</v>
      </c>
      <c r="L1254" s="6">
        <v>10</v>
      </c>
      <c r="M1254" s="10">
        <v>0</v>
      </c>
      <c r="N1254" s="11">
        <v>0</v>
      </c>
      <c r="O1254" s="6">
        <v>10</v>
      </c>
      <c r="P1254" s="10">
        <v>0</v>
      </c>
      <c r="Q1254" s="11">
        <v>0</v>
      </c>
    </row>
    <row r="1255" spans="1:17" x14ac:dyDescent="0.25">
      <c r="A1255" s="27" t="s">
        <v>2907</v>
      </c>
      <c r="B1255" s="28" t="s">
        <v>23</v>
      </c>
      <c r="C1255" s="28" t="s">
        <v>51</v>
      </c>
      <c r="D1255" s="29" t="s">
        <v>2926</v>
      </c>
      <c r="E1255" s="30" t="s">
        <v>131</v>
      </c>
      <c r="F1255" s="6">
        <v>0</v>
      </c>
      <c r="G1255" s="10">
        <v>0</v>
      </c>
      <c r="H1255" s="11">
        <v>0</v>
      </c>
      <c r="I1255" s="6">
        <v>0</v>
      </c>
      <c r="J1255" s="10">
        <v>0</v>
      </c>
      <c r="K1255" s="11">
        <v>0</v>
      </c>
      <c r="L1255" s="6">
        <v>0</v>
      </c>
      <c r="M1255" s="10">
        <v>0</v>
      </c>
      <c r="N1255" s="11">
        <v>0</v>
      </c>
      <c r="O1255" s="6">
        <v>0</v>
      </c>
      <c r="P1255" s="10">
        <v>0</v>
      </c>
      <c r="Q1255" s="11">
        <v>0</v>
      </c>
    </row>
    <row r="1256" spans="1:17" x14ac:dyDescent="0.25">
      <c r="A1256" s="27" t="s">
        <v>2907</v>
      </c>
      <c r="B1256" s="28" t="s">
        <v>23</v>
      </c>
      <c r="C1256" s="28" t="s">
        <v>54</v>
      </c>
      <c r="D1256" s="29" t="s">
        <v>2927</v>
      </c>
      <c r="E1256" s="30" t="s">
        <v>434</v>
      </c>
      <c r="F1256" s="6">
        <v>0</v>
      </c>
      <c r="G1256" s="10">
        <v>0</v>
      </c>
      <c r="H1256" s="11">
        <v>0</v>
      </c>
      <c r="I1256" s="6">
        <v>0</v>
      </c>
      <c r="J1256" s="10">
        <v>0</v>
      </c>
      <c r="K1256" s="11">
        <v>0</v>
      </c>
      <c r="L1256" s="6">
        <v>0</v>
      </c>
      <c r="M1256" s="10">
        <v>0</v>
      </c>
      <c r="N1256" s="11">
        <v>0</v>
      </c>
      <c r="O1256" s="6">
        <v>0</v>
      </c>
      <c r="P1256" s="10">
        <v>0</v>
      </c>
      <c r="Q1256" s="11">
        <v>0</v>
      </c>
    </row>
    <row r="1257" spans="1:17" x14ac:dyDescent="0.25">
      <c r="A1257" s="27" t="s">
        <v>2907</v>
      </c>
      <c r="B1257" s="28" t="s">
        <v>60</v>
      </c>
      <c r="C1257" s="28" t="s">
        <v>2928</v>
      </c>
      <c r="D1257" s="29" t="s">
        <v>2929</v>
      </c>
      <c r="E1257" s="30" t="s">
        <v>2930</v>
      </c>
      <c r="F1257" s="6">
        <v>4012</v>
      </c>
      <c r="G1257" s="10">
        <v>0</v>
      </c>
      <c r="H1257" s="11">
        <v>0</v>
      </c>
      <c r="I1257" s="6">
        <v>4137</v>
      </c>
      <c r="J1257" s="10">
        <v>0</v>
      </c>
      <c r="K1257" s="11">
        <v>0</v>
      </c>
      <c r="L1257" s="6">
        <v>2069</v>
      </c>
      <c r="M1257" s="10">
        <v>0</v>
      </c>
      <c r="N1257" s="11">
        <v>0</v>
      </c>
      <c r="O1257" s="6">
        <v>2068</v>
      </c>
      <c r="P1257" s="10">
        <v>0</v>
      </c>
      <c r="Q1257" s="11">
        <v>0</v>
      </c>
    </row>
    <row r="1258" spans="1:17" x14ac:dyDescent="0.25">
      <c r="A1258" s="27" t="s">
        <v>2907</v>
      </c>
      <c r="B1258" s="28" t="s">
        <v>60</v>
      </c>
      <c r="C1258" s="28" t="s">
        <v>2931</v>
      </c>
      <c r="D1258" s="29" t="s">
        <v>2932</v>
      </c>
      <c r="E1258" s="30" t="s">
        <v>2933</v>
      </c>
      <c r="F1258" s="6">
        <v>2716</v>
      </c>
      <c r="G1258" s="10">
        <v>0</v>
      </c>
      <c r="H1258" s="11">
        <v>0</v>
      </c>
      <c r="I1258" s="6">
        <v>2801</v>
      </c>
      <c r="J1258" s="10">
        <v>0</v>
      </c>
      <c r="K1258" s="11">
        <v>0</v>
      </c>
      <c r="L1258" s="6">
        <v>1401</v>
      </c>
      <c r="M1258" s="10">
        <v>0</v>
      </c>
      <c r="N1258" s="11">
        <v>0</v>
      </c>
      <c r="O1258" s="6">
        <v>1400</v>
      </c>
      <c r="P1258" s="10">
        <v>0</v>
      </c>
      <c r="Q1258" s="11">
        <v>0</v>
      </c>
    </row>
    <row r="1259" spans="1:17" x14ac:dyDescent="0.25">
      <c r="A1259" s="27" t="s">
        <v>2907</v>
      </c>
      <c r="B1259" s="28" t="s">
        <v>60</v>
      </c>
      <c r="C1259" s="28" t="s">
        <v>2934</v>
      </c>
      <c r="D1259" s="29" t="s">
        <v>2935</v>
      </c>
      <c r="E1259" s="30" t="s">
        <v>2936</v>
      </c>
      <c r="F1259" s="6">
        <v>1814</v>
      </c>
      <c r="G1259" s="10">
        <v>0</v>
      </c>
      <c r="H1259" s="11">
        <v>0</v>
      </c>
      <c r="I1259" s="6">
        <v>1871</v>
      </c>
      <c r="J1259" s="10">
        <v>0</v>
      </c>
      <c r="K1259" s="11">
        <v>0</v>
      </c>
      <c r="L1259" s="6">
        <v>936</v>
      </c>
      <c r="M1259" s="10">
        <v>0</v>
      </c>
      <c r="N1259" s="11">
        <v>0</v>
      </c>
      <c r="O1259" s="6">
        <v>935</v>
      </c>
      <c r="P1259" s="10">
        <v>0</v>
      </c>
      <c r="Q1259" s="11">
        <v>0</v>
      </c>
    </row>
    <row r="1260" spans="1:17" x14ac:dyDescent="0.25">
      <c r="A1260" s="27" t="s">
        <v>2907</v>
      </c>
      <c r="B1260" s="28" t="s">
        <v>60</v>
      </c>
      <c r="C1260" s="28" t="s">
        <v>2937</v>
      </c>
      <c r="D1260" s="29" t="s">
        <v>2938</v>
      </c>
      <c r="E1260" s="30" t="s">
        <v>2939</v>
      </c>
      <c r="F1260" s="6">
        <v>1694</v>
      </c>
      <c r="G1260" s="10">
        <v>0</v>
      </c>
      <c r="H1260" s="11">
        <v>0</v>
      </c>
      <c r="I1260" s="6">
        <v>1747</v>
      </c>
      <c r="J1260" s="10">
        <v>0</v>
      </c>
      <c r="K1260" s="11">
        <v>0</v>
      </c>
      <c r="L1260" s="6">
        <v>874</v>
      </c>
      <c r="M1260" s="10">
        <v>0</v>
      </c>
      <c r="N1260" s="11">
        <v>0</v>
      </c>
      <c r="O1260" s="6">
        <v>873</v>
      </c>
      <c r="P1260" s="10">
        <v>0</v>
      </c>
      <c r="Q1260" s="11">
        <v>0</v>
      </c>
    </row>
    <row r="1261" spans="1:17" x14ac:dyDescent="0.25">
      <c r="A1261" s="27" t="s">
        <v>2907</v>
      </c>
      <c r="B1261" s="28" t="s">
        <v>73</v>
      </c>
      <c r="C1261" s="28" t="s">
        <v>2940</v>
      </c>
      <c r="D1261" s="29" t="s">
        <v>2941</v>
      </c>
      <c r="E1261" s="30" t="s">
        <v>2942</v>
      </c>
      <c r="F1261" s="6">
        <v>6093</v>
      </c>
      <c r="G1261" s="10">
        <v>0</v>
      </c>
      <c r="H1261" s="11">
        <v>0</v>
      </c>
      <c r="I1261" s="6">
        <v>6283</v>
      </c>
      <c r="J1261" s="10">
        <v>0</v>
      </c>
      <c r="K1261" s="11">
        <v>0</v>
      </c>
      <c r="L1261" s="6">
        <v>3142</v>
      </c>
      <c r="M1261" s="10">
        <v>0</v>
      </c>
      <c r="N1261" s="11">
        <v>0</v>
      </c>
      <c r="O1261" s="6">
        <v>3141</v>
      </c>
      <c r="P1261" s="10">
        <v>0</v>
      </c>
      <c r="Q1261" s="11">
        <v>0</v>
      </c>
    </row>
    <row r="1262" spans="1:17" x14ac:dyDescent="0.25">
      <c r="A1262" s="27" t="s">
        <v>2907</v>
      </c>
      <c r="B1262" s="28" t="s">
        <v>73</v>
      </c>
      <c r="C1262" s="28" t="s">
        <v>2943</v>
      </c>
      <c r="D1262" s="29" t="s">
        <v>2944</v>
      </c>
      <c r="E1262" s="30" t="s">
        <v>2945</v>
      </c>
      <c r="F1262" s="6">
        <v>26841</v>
      </c>
      <c r="G1262" s="10">
        <v>0</v>
      </c>
      <c r="H1262" s="11">
        <v>0</v>
      </c>
      <c r="I1262" s="6">
        <v>27680</v>
      </c>
      <c r="J1262" s="10">
        <v>0</v>
      </c>
      <c r="K1262" s="11">
        <v>0</v>
      </c>
      <c r="L1262" s="6">
        <v>13840</v>
      </c>
      <c r="M1262" s="10">
        <v>0</v>
      </c>
      <c r="N1262" s="11">
        <v>0</v>
      </c>
      <c r="O1262" s="6">
        <v>13840</v>
      </c>
      <c r="P1262" s="10">
        <v>0</v>
      </c>
      <c r="Q1262" s="11">
        <v>0</v>
      </c>
    </row>
    <row r="1263" spans="1:17" x14ac:dyDescent="0.25">
      <c r="A1263" s="27" t="s">
        <v>2907</v>
      </c>
      <c r="B1263" s="28" t="s">
        <v>73</v>
      </c>
      <c r="C1263" s="28" t="s">
        <v>2946</v>
      </c>
      <c r="D1263" s="29" t="s">
        <v>2947</v>
      </c>
      <c r="E1263" s="30" t="s">
        <v>2948</v>
      </c>
      <c r="F1263" s="6">
        <v>76777</v>
      </c>
      <c r="G1263" s="10">
        <v>0</v>
      </c>
      <c r="H1263" s="11">
        <v>0</v>
      </c>
      <c r="I1263" s="6">
        <v>79176</v>
      </c>
      <c r="J1263" s="10">
        <v>0</v>
      </c>
      <c r="K1263" s="11">
        <v>0</v>
      </c>
      <c r="L1263" s="6">
        <v>39588</v>
      </c>
      <c r="M1263" s="10">
        <v>0</v>
      </c>
      <c r="N1263" s="11">
        <v>0</v>
      </c>
      <c r="O1263" s="6">
        <v>39588</v>
      </c>
      <c r="P1263" s="10">
        <v>0</v>
      </c>
      <c r="Q1263" s="11">
        <v>0</v>
      </c>
    </row>
    <row r="1264" spans="1:17" x14ac:dyDescent="0.25">
      <c r="A1264" s="27" t="s">
        <v>2907</v>
      </c>
      <c r="B1264" s="28" t="s">
        <v>83</v>
      </c>
      <c r="C1264" s="28" t="s">
        <v>2949</v>
      </c>
      <c r="D1264" s="29" t="s">
        <v>2950</v>
      </c>
      <c r="E1264" s="30" t="s">
        <v>2951</v>
      </c>
      <c r="F1264" s="6">
        <v>1308</v>
      </c>
      <c r="G1264" s="10">
        <v>0</v>
      </c>
      <c r="H1264" s="11">
        <v>0</v>
      </c>
      <c r="I1264" s="6">
        <v>1349</v>
      </c>
      <c r="J1264" s="10">
        <v>0</v>
      </c>
      <c r="K1264" s="11">
        <v>0</v>
      </c>
      <c r="L1264" s="6">
        <v>675</v>
      </c>
      <c r="M1264" s="10">
        <v>0</v>
      </c>
      <c r="N1264" s="11">
        <v>0</v>
      </c>
      <c r="O1264" s="6">
        <v>674</v>
      </c>
      <c r="P1264" s="10">
        <v>0</v>
      </c>
      <c r="Q1264" s="11">
        <v>0</v>
      </c>
    </row>
    <row r="1265" spans="1:17" x14ac:dyDescent="0.25">
      <c r="A1265" s="27" t="s">
        <v>2907</v>
      </c>
      <c r="B1265" s="28" t="s">
        <v>89</v>
      </c>
      <c r="C1265" s="28" t="s">
        <v>1111</v>
      </c>
      <c r="D1265" s="29" t="s">
        <v>2952</v>
      </c>
      <c r="E1265" s="30" t="s">
        <v>1113</v>
      </c>
      <c r="F1265" s="6">
        <v>0</v>
      </c>
      <c r="G1265" s="10">
        <v>0</v>
      </c>
      <c r="H1265" s="11">
        <v>0</v>
      </c>
      <c r="I1265" s="6">
        <v>0</v>
      </c>
      <c r="J1265" s="10">
        <v>0</v>
      </c>
      <c r="K1265" s="11">
        <v>0</v>
      </c>
      <c r="L1265" s="6">
        <v>0</v>
      </c>
      <c r="M1265" s="10">
        <v>0</v>
      </c>
      <c r="N1265" s="11">
        <v>0</v>
      </c>
      <c r="O1265" s="6">
        <v>0</v>
      </c>
      <c r="P1265" s="10">
        <v>0</v>
      </c>
      <c r="Q1265" s="11">
        <v>0</v>
      </c>
    </row>
    <row r="1266" spans="1:17" x14ac:dyDescent="0.25">
      <c r="A1266" s="27" t="s">
        <v>2953</v>
      </c>
      <c r="B1266" s="28" t="s">
        <v>19</v>
      </c>
      <c r="C1266" s="28" t="s">
        <v>20</v>
      </c>
      <c r="D1266" s="29" t="s">
        <v>2954</v>
      </c>
      <c r="E1266" s="30" t="s">
        <v>2955</v>
      </c>
      <c r="F1266" s="6">
        <v>807179</v>
      </c>
      <c r="G1266" s="10">
        <v>0</v>
      </c>
      <c r="H1266" s="11">
        <v>0</v>
      </c>
      <c r="I1266" s="6">
        <v>832401</v>
      </c>
      <c r="J1266" s="10">
        <v>0</v>
      </c>
      <c r="K1266" s="11">
        <v>0</v>
      </c>
      <c r="L1266" s="6">
        <v>416201</v>
      </c>
      <c r="M1266" s="10">
        <v>0</v>
      </c>
      <c r="N1266" s="11">
        <v>0</v>
      </c>
      <c r="O1266" s="6">
        <v>416200</v>
      </c>
      <c r="P1266" s="10">
        <v>0</v>
      </c>
      <c r="Q1266" s="11">
        <v>0</v>
      </c>
    </row>
    <row r="1267" spans="1:17" x14ac:dyDescent="0.25">
      <c r="A1267" s="27" t="s">
        <v>2953</v>
      </c>
      <c r="B1267" s="28" t="s">
        <v>23</v>
      </c>
      <c r="C1267" s="28" t="s">
        <v>24</v>
      </c>
      <c r="D1267" s="29" t="s">
        <v>2956</v>
      </c>
      <c r="E1267" s="30" t="s">
        <v>2957</v>
      </c>
      <c r="F1267" s="6">
        <v>20258</v>
      </c>
      <c r="G1267" s="10">
        <v>560</v>
      </c>
      <c r="H1267" s="11">
        <v>0</v>
      </c>
      <c r="I1267" s="6">
        <v>20891</v>
      </c>
      <c r="J1267" s="10">
        <v>577</v>
      </c>
      <c r="K1267" s="11">
        <v>0</v>
      </c>
      <c r="L1267" s="6">
        <v>10446</v>
      </c>
      <c r="M1267" s="10">
        <v>289</v>
      </c>
      <c r="N1267" s="11">
        <v>0</v>
      </c>
      <c r="O1267" s="6">
        <v>10445</v>
      </c>
      <c r="P1267" s="10">
        <v>288</v>
      </c>
      <c r="Q1267" s="11">
        <v>0</v>
      </c>
    </row>
    <row r="1268" spans="1:17" x14ac:dyDescent="0.25">
      <c r="A1268" s="27" t="s">
        <v>2953</v>
      </c>
      <c r="B1268" s="28" t="s">
        <v>23</v>
      </c>
      <c r="C1268" s="28" t="s">
        <v>27</v>
      </c>
      <c r="D1268" s="29" t="s">
        <v>2958</v>
      </c>
      <c r="E1268" s="30" t="s">
        <v>101</v>
      </c>
      <c r="F1268" s="6">
        <v>6041</v>
      </c>
      <c r="G1268" s="10">
        <v>0</v>
      </c>
      <c r="H1268" s="11">
        <v>0</v>
      </c>
      <c r="I1268" s="6">
        <v>6230</v>
      </c>
      <c r="J1268" s="10">
        <v>0</v>
      </c>
      <c r="K1268" s="11">
        <v>0</v>
      </c>
      <c r="L1268" s="6">
        <v>3115</v>
      </c>
      <c r="M1268" s="10">
        <v>0</v>
      </c>
      <c r="N1268" s="11">
        <v>0</v>
      </c>
      <c r="O1268" s="6">
        <v>3115</v>
      </c>
      <c r="P1268" s="10">
        <v>0</v>
      </c>
      <c r="Q1268" s="11">
        <v>0</v>
      </c>
    </row>
    <row r="1269" spans="1:17" x14ac:dyDescent="0.25">
      <c r="A1269" s="27" t="s">
        <v>2953</v>
      </c>
      <c r="B1269" s="28" t="s">
        <v>23</v>
      </c>
      <c r="C1269" s="28" t="s">
        <v>30</v>
      </c>
      <c r="D1269" s="29" t="s">
        <v>2959</v>
      </c>
      <c r="E1269" s="30" t="s">
        <v>266</v>
      </c>
      <c r="F1269" s="6">
        <v>901</v>
      </c>
      <c r="G1269" s="10">
        <v>0</v>
      </c>
      <c r="H1269" s="11">
        <v>0</v>
      </c>
      <c r="I1269" s="6">
        <v>929</v>
      </c>
      <c r="J1269" s="10">
        <v>0</v>
      </c>
      <c r="K1269" s="11">
        <v>0</v>
      </c>
      <c r="L1269" s="6">
        <v>465</v>
      </c>
      <c r="M1269" s="10">
        <v>0</v>
      </c>
      <c r="N1269" s="11">
        <v>0</v>
      </c>
      <c r="O1269" s="6">
        <v>464</v>
      </c>
      <c r="P1269" s="10">
        <v>0</v>
      </c>
      <c r="Q1269" s="11">
        <v>0</v>
      </c>
    </row>
    <row r="1270" spans="1:17" x14ac:dyDescent="0.25">
      <c r="A1270" s="27" t="s">
        <v>2953</v>
      </c>
      <c r="B1270" s="28" t="s">
        <v>23</v>
      </c>
      <c r="C1270" s="28" t="s">
        <v>33</v>
      </c>
      <c r="D1270" s="29" t="s">
        <v>2960</v>
      </c>
      <c r="E1270" s="30" t="s">
        <v>2961</v>
      </c>
      <c r="F1270" s="6">
        <v>0</v>
      </c>
      <c r="G1270" s="10">
        <v>0</v>
      </c>
      <c r="H1270" s="11">
        <v>0</v>
      </c>
      <c r="I1270" s="6">
        <v>0</v>
      </c>
      <c r="J1270" s="10">
        <v>0</v>
      </c>
      <c r="K1270" s="11">
        <v>0</v>
      </c>
      <c r="L1270" s="6">
        <v>0</v>
      </c>
      <c r="M1270" s="10">
        <v>0</v>
      </c>
      <c r="N1270" s="11">
        <v>0</v>
      </c>
      <c r="O1270" s="6">
        <v>0</v>
      </c>
      <c r="P1270" s="10">
        <v>0</v>
      </c>
      <c r="Q1270" s="11">
        <v>0</v>
      </c>
    </row>
    <row r="1271" spans="1:17" x14ac:dyDescent="0.25">
      <c r="A1271" s="27" t="s">
        <v>2953</v>
      </c>
      <c r="B1271" s="28" t="s">
        <v>23</v>
      </c>
      <c r="C1271" s="28" t="s">
        <v>36</v>
      </c>
      <c r="D1271" s="29" t="s">
        <v>2962</v>
      </c>
      <c r="E1271" s="30" t="s">
        <v>2577</v>
      </c>
      <c r="F1271" s="6">
        <v>1085</v>
      </c>
      <c r="G1271" s="10">
        <v>0</v>
      </c>
      <c r="H1271" s="11">
        <v>0</v>
      </c>
      <c r="I1271" s="6">
        <v>1119</v>
      </c>
      <c r="J1271" s="10">
        <v>0</v>
      </c>
      <c r="K1271" s="11">
        <v>0</v>
      </c>
      <c r="L1271" s="6">
        <v>560</v>
      </c>
      <c r="M1271" s="10">
        <v>0</v>
      </c>
      <c r="N1271" s="11">
        <v>0</v>
      </c>
      <c r="O1271" s="6">
        <v>559</v>
      </c>
      <c r="P1271" s="10">
        <v>0</v>
      </c>
      <c r="Q1271" s="11">
        <v>0</v>
      </c>
    </row>
    <row r="1272" spans="1:17" x14ac:dyDescent="0.25">
      <c r="A1272" s="27" t="s">
        <v>2953</v>
      </c>
      <c r="B1272" s="28" t="s">
        <v>23</v>
      </c>
      <c r="C1272" s="28" t="s">
        <v>39</v>
      </c>
      <c r="D1272" s="29" t="s">
        <v>2963</v>
      </c>
      <c r="E1272" s="30" t="s">
        <v>2964</v>
      </c>
      <c r="F1272" s="6">
        <v>4388</v>
      </c>
      <c r="G1272" s="10">
        <v>0</v>
      </c>
      <c r="H1272" s="11">
        <v>0</v>
      </c>
      <c r="I1272" s="6">
        <v>4525</v>
      </c>
      <c r="J1272" s="10">
        <v>0</v>
      </c>
      <c r="K1272" s="11">
        <v>0</v>
      </c>
      <c r="L1272" s="6">
        <v>2263</v>
      </c>
      <c r="M1272" s="10">
        <v>0</v>
      </c>
      <c r="N1272" s="11">
        <v>0</v>
      </c>
      <c r="O1272" s="6">
        <v>2262</v>
      </c>
      <c r="P1272" s="10">
        <v>0</v>
      </c>
      <c r="Q1272" s="11">
        <v>0</v>
      </c>
    </row>
    <row r="1273" spans="1:17" x14ac:dyDescent="0.25">
      <c r="A1273" s="27" t="s">
        <v>2953</v>
      </c>
      <c r="B1273" s="28" t="s">
        <v>23</v>
      </c>
      <c r="C1273" s="28" t="s">
        <v>42</v>
      </c>
      <c r="D1273" s="29" t="s">
        <v>2965</v>
      </c>
      <c r="E1273" s="30" t="s">
        <v>2966</v>
      </c>
      <c r="F1273" s="6">
        <v>15819</v>
      </c>
      <c r="G1273" s="10">
        <v>0</v>
      </c>
      <c r="H1273" s="11">
        <v>0</v>
      </c>
      <c r="I1273" s="6">
        <v>16313</v>
      </c>
      <c r="J1273" s="10">
        <v>0</v>
      </c>
      <c r="K1273" s="11">
        <v>0</v>
      </c>
      <c r="L1273" s="6">
        <v>8157</v>
      </c>
      <c r="M1273" s="10">
        <v>0</v>
      </c>
      <c r="N1273" s="11">
        <v>0</v>
      </c>
      <c r="O1273" s="6">
        <v>8156</v>
      </c>
      <c r="P1273" s="10">
        <v>0</v>
      </c>
      <c r="Q1273" s="11">
        <v>0</v>
      </c>
    </row>
    <row r="1274" spans="1:17" x14ac:dyDescent="0.25">
      <c r="A1274" s="27" t="s">
        <v>2953</v>
      </c>
      <c r="B1274" s="28" t="s">
        <v>23</v>
      </c>
      <c r="C1274" s="28" t="s">
        <v>45</v>
      </c>
      <c r="D1274" s="29" t="s">
        <v>2967</v>
      </c>
      <c r="E1274" s="30" t="s">
        <v>751</v>
      </c>
      <c r="F1274" s="6">
        <v>7745</v>
      </c>
      <c r="G1274" s="10">
        <v>17862</v>
      </c>
      <c r="H1274" s="11">
        <v>0</v>
      </c>
      <c r="I1274" s="6">
        <v>7987</v>
      </c>
      <c r="J1274" s="10">
        <v>18420</v>
      </c>
      <c r="K1274" s="11">
        <v>0</v>
      </c>
      <c r="L1274" s="6">
        <v>3994</v>
      </c>
      <c r="M1274" s="10">
        <v>9210</v>
      </c>
      <c r="N1274" s="11">
        <v>0</v>
      </c>
      <c r="O1274" s="6">
        <v>3993</v>
      </c>
      <c r="P1274" s="10">
        <v>9210</v>
      </c>
      <c r="Q1274" s="11">
        <v>0</v>
      </c>
    </row>
    <row r="1275" spans="1:17" x14ac:dyDescent="0.25">
      <c r="A1275" s="27" t="s">
        <v>2953</v>
      </c>
      <c r="B1275" s="28" t="s">
        <v>23</v>
      </c>
      <c r="C1275" s="28" t="s">
        <v>48</v>
      </c>
      <c r="D1275" s="29" t="s">
        <v>2968</v>
      </c>
      <c r="E1275" s="30" t="s">
        <v>2969</v>
      </c>
      <c r="F1275" s="6">
        <v>1557</v>
      </c>
      <c r="G1275" s="10">
        <v>0</v>
      </c>
      <c r="H1275" s="11">
        <v>0</v>
      </c>
      <c r="I1275" s="6">
        <v>1606</v>
      </c>
      <c r="J1275" s="10">
        <v>0</v>
      </c>
      <c r="K1275" s="11">
        <v>0</v>
      </c>
      <c r="L1275" s="6">
        <v>803</v>
      </c>
      <c r="M1275" s="10">
        <v>0</v>
      </c>
      <c r="N1275" s="11">
        <v>0</v>
      </c>
      <c r="O1275" s="6">
        <v>803</v>
      </c>
      <c r="P1275" s="10">
        <v>0</v>
      </c>
      <c r="Q1275" s="11">
        <v>0</v>
      </c>
    </row>
    <row r="1276" spans="1:17" x14ac:dyDescent="0.25">
      <c r="A1276" s="27" t="s">
        <v>2953</v>
      </c>
      <c r="B1276" s="28" t="s">
        <v>23</v>
      </c>
      <c r="C1276" s="28" t="s">
        <v>51</v>
      </c>
      <c r="D1276" s="29" t="s">
        <v>2970</v>
      </c>
      <c r="E1276" s="30" t="s">
        <v>2971</v>
      </c>
      <c r="F1276" s="6">
        <v>0</v>
      </c>
      <c r="G1276" s="10">
        <v>0</v>
      </c>
      <c r="H1276" s="11">
        <v>0</v>
      </c>
      <c r="I1276" s="6">
        <v>0</v>
      </c>
      <c r="J1276" s="10">
        <v>0</v>
      </c>
      <c r="K1276" s="11">
        <v>0</v>
      </c>
      <c r="L1276" s="6">
        <v>0</v>
      </c>
      <c r="M1276" s="10">
        <v>0</v>
      </c>
      <c r="N1276" s="11">
        <v>0</v>
      </c>
      <c r="O1276" s="6">
        <v>0</v>
      </c>
      <c r="P1276" s="10">
        <v>0</v>
      </c>
      <c r="Q1276" s="11">
        <v>0</v>
      </c>
    </row>
    <row r="1277" spans="1:17" x14ac:dyDescent="0.25">
      <c r="A1277" s="27" t="s">
        <v>2953</v>
      </c>
      <c r="B1277" s="28" t="s">
        <v>23</v>
      </c>
      <c r="C1277" s="28" t="s">
        <v>54</v>
      </c>
      <c r="D1277" s="29" t="s">
        <v>2972</v>
      </c>
      <c r="E1277" s="30" t="s">
        <v>2973</v>
      </c>
      <c r="F1277" s="6">
        <v>970</v>
      </c>
      <c r="G1277" s="10">
        <v>0</v>
      </c>
      <c r="H1277" s="11">
        <v>0</v>
      </c>
      <c r="I1277" s="6">
        <v>1000</v>
      </c>
      <c r="J1277" s="10">
        <v>0</v>
      </c>
      <c r="K1277" s="11">
        <v>0</v>
      </c>
      <c r="L1277" s="6">
        <v>500</v>
      </c>
      <c r="M1277" s="10">
        <v>0</v>
      </c>
      <c r="N1277" s="11">
        <v>0</v>
      </c>
      <c r="O1277" s="6">
        <v>500</v>
      </c>
      <c r="P1277" s="10">
        <v>0</v>
      </c>
      <c r="Q1277" s="11">
        <v>0</v>
      </c>
    </row>
    <row r="1278" spans="1:17" x14ac:dyDescent="0.25">
      <c r="A1278" s="27" t="s">
        <v>2953</v>
      </c>
      <c r="B1278" s="28" t="s">
        <v>60</v>
      </c>
      <c r="C1278" s="28" t="s">
        <v>2974</v>
      </c>
      <c r="D1278" s="29" t="s">
        <v>2975</v>
      </c>
      <c r="E1278" s="30" t="s">
        <v>2976</v>
      </c>
      <c r="F1278" s="6">
        <v>48767</v>
      </c>
      <c r="G1278" s="10">
        <v>0</v>
      </c>
      <c r="H1278" s="11">
        <v>52929</v>
      </c>
      <c r="I1278" s="6">
        <v>50291</v>
      </c>
      <c r="J1278" s="10">
        <v>0</v>
      </c>
      <c r="K1278" s="11">
        <v>54583</v>
      </c>
      <c r="L1278" s="6">
        <v>25146</v>
      </c>
      <c r="M1278" s="10">
        <v>0</v>
      </c>
      <c r="N1278" s="11">
        <v>27292</v>
      </c>
      <c r="O1278" s="6">
        <v>25145</v>
      </c>
      <c r="P1278" s="10">
        <v>0</v>
      </c>
      <c r="Q1278" s="11">
        <v>27291</v>
      </c>
    </row>
    <row r="1279" spans="1:17" x14ac:dyDescent="0.25">
      <c r="A1279" s="27" t="s">
        <v>2953</v>
      </c>
      <c r="B1279" s="28" t="s">
        <v>60</v>
      </c>
      <c r="C1279" s="28" t="s">
        <v>2977</v>
      </c>
      <c r="D1279" s="29" t="s">
        <v>2978</v>
      </c>
      <c r="E1279" s="30" t="s">
        <v>2979</v>
      </c>
      <c r="F1279" s="6">
        <v>204462</v>
      </c>
      <c r="G1279" s="10">
        <v>0</v>
      </c>
      <c r="H1279" s="11">
        <v>0</v>
      </c>
      <c r="I1279" s="6">
        <v>210851</v>
      </c>
      <c r="J1279" s="10">
        <v>0</v>
      </c>
      <c r="K1279" s="11">
        <v>0</v>
      </c>
      <c r="L1279" s="6">
        <v>105426</v>
      </c>
      <c r="M1279" s="10">
        <v>0</v>
      </c>
      <c r="N1279" s="11">
        <v>0</v>
      </c>
      <c r="O1279" s="6">
        <v>105425</v>
      </c>
      <c r="P1279" s="10">
        <v>0</v>
      </c>
      <c r="Q1279" s="11">
        <v>0</v>
      </c>
    </row>
    <row r="1280" spans="1:17" x14ac:dyDescent="0.25">
      <c r="A1280" s="27" t="s">
        <v>2953</v>
      </c>
      <c r="B1280" s="28" t="s">
        <v>60</v>
      </c>
      <c r="C1280" s="28" t="s">
        <v>2980</v>
      </c>
      <c r="D1280" s="29" t="s">
        <v>2981</v>
      </c>
      <c r="E1280" s="30" t="s">
        <v>2982</v>
      </c>
      <c r="F1280" s="6">
        <v>18346</v>
      </c>
      <c r="G1280" s="10">
        <v>0</v>
      </c>
      <c r="H1280" s="11">
        <v>0</v>
      </c>
      <c r="I1280" s="6">
        <v>18919</v>
      </c>
      <c r="J1280" s="10">
        <v>0</v>
      </c>
      <c r="K1280" s="11">
        <v>0</v>
      </c>
      <c r="L1280" s="6">
        <v>9460</v>
      </c>
      <c r="M1280" s="10">
        <v>0</v>
      </c>
      <c r="N1280" s="11">
        <v>0</v>
      </c>
      <c r="O1280" s="6">
        <v>9459</v>
      </c>
      <c r="P1280" s="10">
        <v>0</v>
      </c>
      <c r="Q1280" s="11">
        <v>0</v>
      </c>
    </row>
    <row r="1281" spans="1:17" x14ac:dyDescent="0.25">
      <c r="A1281" s="27" t="s">
        <v>2953</v>
      </c>
      <c r="B1281" s="28" t="s">
        <v>60</v>
      </c>
      <c r="C1281" s="28" t="s">
        <v>2983</v>
      </c>
      <c r="D1281" s="29" t="s">
        <v>2984</v>
      </c>
      <c r="E1281" s="30" t="s">
        <v>2985</v>
      </c>
      <c r="F1281" s="6">
        <v>38696</v>
      </c>
      <c r="G1281" s="10">
        <v>0</v>
      </c>
      <c r="H1281" s="11">
        <v>0</v>
      </c>
      <c r="I1281" s="6">
        <v>39905</v>
      </c>
      <c r="J1281" s="10">
        <v>0</v>
      </c>
      <c r="K1281" s="11">
        <v>0</v>
      </c>
      <c r="L1281" s="6">
        <v>19953</v>
      </c>
      <c r="M1281" s="10">
        <v>0</v>
      </c>
      <c r="N1281" s="11">
        <v>0</v>
      </c>
      <c r="O1281" s="6">
        <v>19952</v>
      </c>
      <c r="P1281" s="10">
        <v>0</v>
      </c>
      <c r="Q1281" s="11">
        <v>0</v>
      </c>
    </row>
    <row r="1282" spans="1:17" x14ac:dyDescent="0.25">
      <c r="A1282" s="27" t="s">
        <v>2953</v>
      </c>
      <c r="B1282" s="28" t="s">
        <v>60</v>
      </c>
      <c r="C1282" s="28" t="s">
        <v>2986</v>
      </c>
      <c r="D1282" s="29" t="s">
        <v>2987</v>
      </c>
      <c r="E1282" s="30" t="s">
        <v>2988</v>
      </c>
      <c r="F1282" s="6">
        <v>26947</v>
      </c>
      <c r="G1282" s="10">
        <v>0</v>
      </c>
      <c r="H1282" s="11">
        <v>0</v>
      </c>
      <c r="I1282" s="6">
        <v>27789</v>
      </c>
      <c r="J1282" s="10">
        <v>0</v>
      </c>
      <c r="K1282" s="11">
        <v>0</v>
      </c>
      <c r="L1282" s="6">
        <v>13895</v>
      </c>
      <c r="M1282" s="10">
        <v>0</v>
      </c>
      <c r="N1282" s="11">
        <v>0</v>
      </c>
      <c r="O1282" s="6">
        <v>13894</v>
      </c>
      <c r="P1282" s="10">
        <v>0</v>
      </c>
      <c r="Q1282" s="11">
        <v>0</v>
      </c>
    </row>
    <row r="1283" spans="1:17" x14ac:dyDescent="0.25">
      <c r="A1283" s="27" t="s">
        <v>2953</v>
      </c>
      <c r="B1283" s="28" t="s">
        <v>60</v>
      </c>
      <c r="C1283" s="28" t="s">
        <v>2989</v>
      </c>
      <c r="D1283" s="29" t="s">
        <v>2990</v>
      </c>
      <c r="E1283" s="30" t="s">
        <v>2991</v>
      </c>
      <c r="F1283" s="6">
        <v>34204</v>
      </c>
      <c r="G1283" s="10">
        <v>0</v>
      </c>
      <c r="H1283" s="11">
        <v>0</v>
      </c>
      <c r="I1283" s="6">
        <v>35273</v>
      </c>
      <c r="J1283" s="10">
        <v>0</v>
      </c>
      <c r="K1283" s="11">
        <v>0</v>
      </c>
      <c r="L1283" s="6">
        <v>17637</v>
      </c>
      <c r="M1283" s="10">
        <v>0</v>
      </c>
      <c r="N1283" s="11">
        <v>0</v>
      </c>
      <c r="O1283" s="6">
        <v>17636</v>
      </c>
      <c r="P1283" s="10">
        <v>0</v>
      </c>
      <c r="Q1283" s="11">
        <v>0</v>
      </c>
    </row>
    <row r="1284" spans="1:17" x14ac:dyDescent="0.25">
      <c r="A1284" s="27" t="s">
        <v>2953</v>
      </c>
      <c r="B1284" s="28" t="s">
        <v>60</v>
      </c>
      <c r="C1284" s="28" t="s">
        <v>2992</v>
      </c>
      <c r="D1284" s="29" t="s">
        <v>2993</v>
      </c>
      <c r="E1284" s="30" t="s">
        <v>2994</v>
      </c>
      <c r="F1284" s="6">
        <v>28081</v>
      </c>
      <c r="G1284" s="10">
        <v>0</v>
      </c>
      <c r="H1284" s="11">
        <v>0</v>
      </c>
      <c r="I1284" s="6">
        <v>28958</v>
      </c>
      <c r="J1284" s="10">
        <v>0</v>
      </c>
      <c r="K1284" s="11">
        <v>0</v>
      </c>
      <c r="L1284" s="6">
        <v>14479</v>
      </c>
      <c r="M1284" s="10">
        <v>0</v>
      </c>
      <c r="N1284" s="11">
        <v>0</v>
      </c>
      <c r="O1284" s="6">
        <v>14479</v>
      </c>
      <c r="P1284" s="10">
        <v>0</v>
      </c>
      <c r="Q1284" s="11">
        <v>0</v>
      </c>
    </row>
    <row r="1285" spans="1:17" x14ac:dyDescent="0.25">
      <c r="A1285" s="27" t="s">
        <v>2953</v>
      </c>
      <c r="B1285" s="28" t="s">
        <v>60</v>
      </c>
      <c r="C1285" s="28" t="s">
        <v>2995</v>
      </c>
      <c r="D1285" s="29" t="s">
        <v>2996</v>
      </c>
      <c r="E1285" s="30" t="s">
        <v>2997</v>
      </c>
      <c r="F1285" s="6">
        <v>15919</v>
      </c>
      <c r="G1285" s="10">
        <v>0</v>
      </c>
      <c r="H1285" s="11">
        <v>0</v>
      </c>
      <c r="I1285" s="6">
        <v>16416</v>
      </c>
      <c r="J1285" s="10">
        <v>0</v>
      </c>
      <c r="K1285" s="11">
        <v>0</v>
      </c>
      <c r="L1285" s="6">
        <v>8208</v>
      </c>
      <c r="M1285" s="10">
        <v>0</v>
      </c>
      <c r="N1285" s="11">
        <v>0</v>
      </c>
      <c r="O1285" s="6">
        <v>8208</v>
      </c>
      <c r="P1285" s="10">
        <v>0</v>
      </c>
      <c r="Q1285" s="11">
        <v>0</v>
      </c>
    </row>
    <row r="1286" spans="1:17" x14ac:dyDescent="0.25">
      <c r="A1286" s="27" t="s">
        <v>2953</v>
      </c>
      <c r="B1286" s="28" t="s">
        <v>60</v>
      </c>
      <c r="C1286" s="28" t="s">
        <v>2998</v>
      </c>
      <c r="D1286" s="29" t="s">
        <v>2999</v>
      </c>
      <c r="E1286" s="30" t="s">
        <v>3000</v>
      </c>
      <c r="F1286" s="6">
        <v>31185</v>
      </c>
      <c r="G1286" s="10">
        <v>0</v>
      </c>
      <c r="H1286" s="11">
        <v>0</v>
      </c>
      <c r="I1286" s="6">
        <v>32159</v>
      </c>
      <c r="J1286" s="10">
        <v>0</v>
      </c>
      <c r="K1286" s="11">
        <v>0</v>
      </c>
      <c r="L1286" s="6">
        <v>16080</v>
      </c>
      <c r="M1286" s="10">
        <v>0</v>
      </c>
      <c r="N1286" s="11">
        <v>0</v>
      </c>
      <c r="O1286" s="6">
        <v>16079</v>
      </c>
      <c r="P1286" s="10">
        <v>0</v>
      </c>
      <c r="Q1286" s="11">
        <v>0</v>
      </c>
    </row>
    <row r="1287" spans="1:17" x14ac:dyDescent="0.25">
      <c r="A1287" s="27" t="s">
        <v>2953</v>
      </c>
      <c r="B1287" s="28" t="s">
        <v>60</v>
      </c>
      <c r="C1287" s="28" t="s">
        <v>3001</v>
      </c>
      <c r="D1287" s="29" t="s">
        <v>3002</v>
      </c>
      <c r="E1287" s="30" t="s">
        <v>3003</v>
      </c>
      <c r="F1287" s="6">
        <v>56388</v>
      </c>
      <c r="G1287" s="10">
        <v>0</v>
      </c>
      <c r="H1287" s="11">
        <v>0</v>
      </c>
      <c r="I1287" s="6">
        <v>58150</v>
      </c>
      <c r="J1287" s="10">
        <v>0</v>
      </c>
      <c r="K1287" s="11">
        <v>0</v>
      </c>
      <c r="L1287" s="6">
        <v>29075</v>
      </c>
      <c r="M1287" s="10">
        <v>0</v>
      </c>
      <c r="N1287" s="11">
        <v>0</v>
      </c>
      <c r="O1287" s="6">
        <v>29075</v>
      </c>
      <c r="P1287" s="10">
        <v>0</v>
      </c>
      <c r="Q1287" s="11">
        <v>0</v>
      </c>
    </row>
    <row r="1288" spans="1:17" x14ac:dyDescent="0.25">
      <c r="A1288" s="27" t="s">
        <v>2953</v>
      </c>
      <c r="B1288" s="28" t="s">
        <v>60</v>
      </c>
      <c r="C1288" s="28" t="s">
        <v>3004</v>
      </c>
      <c r="D1288" s="29" t="s">
        <v>3005</v>
      </c>
      <c r="E1288" s="30" t="s">
        <v>3006</v>
      </c>
      <c r="F1288" s="6">
        <v>34363</v>
      </c>
      <c r="G1288" s="10">
        <v>0</v>
      </c>
      <c r="H1288" s="11">
        <v>0</v>
      </c>
      <c r="I1288" s="6">
        <v>35437</v>
      </c>
      <c r="J1288" s="10">
        <v>0</v>
      </c>
      <c r="K1288" s="11">
        <v>0</v>
      </c>
      <c r="L1288" s="6">
        <v>17719</v>
      </c>
      <c r="M1288" s="10">
        <v>0</v>
      </c>
      <c r="N1288" s="11">
        <v>0</v>
      </c>
      <c r="O1288" s="6">
        <v>17718</v>
      </c>
      <c r="P1288" s="10">
        <v>0</v>
      </c>
      <c r="Q1288" s="11">
        <v>0</v>
      </c>
    </row>
    <row r="1289" spans="1:17" x14ac:dyDescent="0.25">
      <c r="A1289" s="27" t="s">
        <v>2953</v>
      </c>
      <c r="B1289" s="28" t="s">
        <v>60</v>
      </c>
      <c r="C1289" s="28" t="s">
        <v>3007</v>
      </c>
      <c r="D1289" s="29" t="s">
        <v>3008</v>
      </c>
      <c r="E1289" s="30" t="s">
        <v>3009</v>
      </c>
      <c r="F1289" s="6">
        <v>36340</v>
      </c>
      <c r="G1289" s="10">
        <v>0</v>
      </c>
      <c r="H1289" s="11">
        <v>0</v>
      </c>
      <c r="I1289" s="6">
        <v>37476</v>
      </c>
      <c r="J1289" s="10">
        <v>0</v>
      </c>
      <c r="K1289" s="11">
        <v>0</v>
      </c>
      <c r="L1289" s="6">
        <v>18738</v>
      </c>
      <c r="M1289" s="10">
        <v>0</v>
      </c>
      <c r="N1289" s="11">
        <v>0</v>
      </c>
      <c r="O1289" s="6">
        <v>18738</v>
      </c>
      <c r="P1289" s="10">
        <v>0</v>
      </c>
      <c r="Q1289" s="11">
        <v>0</v>
      </c>
    </row>
    <row r="1290" spans="1:17" x14ac:dyDescent="0.25">
      <c r="A1290" s="27" t="s">
        <v>2953</v>
      </c>
      <c r="B1290" s="28" t="s">
        <v>60</v>
      </c>
      <c r="C1290" s="28" t="s">
        <v>3010</v>
      </c>
      <c r="D1290" s="29" t="s">
        <v>3011</v>
      </c>
      <c r="E1290" s="30" t="s">
        <v>3012</v>
      </c>
      <c r="F1290" s="6">
        <v>6649</v>
      </c>
      <c r="G1290" s="10">
        <v>0</v>
      </c>
      <c r="H1290" s="11">
        <v>0</v>
      </c>
      <c r="I1290" s="6">
        <v>6857</v>
      </c>
      <c r="J1290" s="10">
        <v>0</v>
      </c>
      <c r="K1290" s="11">
        <v>0</v>
      </c>
      <c r="L1290" s="6">
        <v>3429</v>
      </c>
      <c r="M1290" s="10">
        <v>0</v>
      </c>
      <c r="N1290" s="11">
        <v>0</v>
      </c>
      <c r="O1290" s="6">
        <v>3428</v>
      </c>
      <c r="P1290" s="10">
        <v>0</v>
      </c>
      <c r="Q1290" s="11">
        <v>0</v>
      </c>
    </row>
    <row r="1291" spans="1:17" x14ac:dyDescent="0.25">
      <c r="A1291" s="27" t="s">
        <v>2953</v>
      </c>
      <c r="B1291" s="28" t="s">
        <v>60</v>
      </c>
      <c r="C1291" s="28" t="s">
        <v>3013</v>
      </c>
      <c r="D1291" s="29" t="s">
        <v>3014</v>
      </c>
      <c r="E1291" s="30" t="s">
        <v>3015</v>
      </c>
      <c r="F1291" s="6">
        <v>35763</v>
      </c>
      <c r="G1291" s="10">
        <v>0</v>
      </c>
      <c r="H1291" s="11">
        <v>0</v>
      </c>
      <c r="I1291" s="6">
        <v>36880</v>
      </c>
      <c r="J1291" s="10">
        <v>0</v>
      </c>
      <c r="K1291" s="11">
        <v>0</v>
      </c>
      <c r="L1291" s="6">
        <v>18440</v>
      </c>
      <c r="M1291" s="10">
        <v>0</v>
      </c>
      <c r="N1291" s="11">
        <v>0</v>
      </c>
      <c r="O1291" s="6">
        <v>18440</v>
      </c>
      <c r="P1291" s="10">
        <v>0</v>
      </c>
      <c r="Q1291" s="11">
        <v>0</v>
      </c>
    </row>
    <row r="1292" spans="1:17" x14ac:dyDescent="0.25">
      <c r="A1292" s="27" t="s">
        <v>2953</v>
      </c>
      <c r="B1292" s="28" t="s">
        <v>60</v>
      </c>
      <c r="C1292" s="28" t="s">
        <v>3016</v>
      </c>
      <c r="D1292" s="29" t="s">
        <v>3017</v>
      </c>
      <c r="E1292" s="30" t="s">
        <v>3018</v>
      </c>
      <c r="F1292" s="6">
        <v>0</v>
      </c>
      <c r="G1292" s="10">
        <v>0</v>
      </c>
      <c r="H1292" s="11">
        <v>0</v>
      </c>
      <c r="I1292" s="6">
        <v>0</v>
      </c>
      <c r="J1292" s="10">
        <v>0</v>
      </c>
      <c r="K1292" s="11">
        <v>0</v>
      </c>
      <c r="L1292" s="6">
        <v>0</v>
      </c>
      <c r="M1292" s="10">
        <v>0</v>
      </c>
      <c r="N1292" s="11">
        <v>0</v>
      </c>
      <c r="O1292" s="6">
        <v>0</v>
      </c>
      <c r="P1292" s="10">
        <v>0</v>
      </c>
      <c r="Q1292" s="11">
        <v>0</v>
      </c>
    </row>
    <row r="1293" spans="1:17" x14ac:dyDescent="0.25">
      <c r="A1293" s="27" t="s">
        <v>2953</v>
      </c>
      <c r="B1293" s="28" t="s">
        <v>60</v>
      </c>
      <c r="C1293" s="28" t="s">
        <v>3019</v>
      </c>
      <c r="D1293" s="29" t="s">
        <v>3020</v>
      </c>
      <c r="E1293" s="30" t="s">
        <v>3021</v>
      </c>
      <c r="F1293" s="6">
        <v>12932</v>
      </c>
      <c r="G1293" s="10">
        <v>0</v>
      </c>
      <c r="H1293" s="11">
        <v>0</v>
      </c>
      <c r="I1293" s="6">
        <v>13336</v>
      </c>
      <c r="J1293" s="10">
        <v>0</v>
      </c>
      <c r="K1293" s="11">
        <v>0</v>
      </c>
      <c r="L1293" s="6">
        <v>6668</v>
      </c>
      <c r="M1293" s="10">
        <v>0</v>
      </c>
      <c r="N1293" s="11">
        <v>0</v>
      </c>
      <c r="O1293" s="6">
        <v>6668</v>
      </c>
      <c r="P1293" s="10">
        <v>0</v>
      </c>
      <c r="Q1293" s="11">
        <v>0</v>
      </c>
    </row>
    <row r="1294" spans="1:17" x14ac:dyDescent="0.25">
      <c r="A1294" s="27" t="s">
        <v>2953</v>
      </c>
      <c r="B1294" s="28" t="s">
        <v>60</v>
      </c>
      <c r="C1294" s="28" t="s">
        <v>3022</v>
      </c>
      <c r="D1294" s="29" t="s">
        <v>3023</v>
      </c>
      <c r="E1294" s="30" t="s">
        <v>3024</v>
      </c>
      <c r="F1294" s="6">
        <v>0</v>
      </c>
      <c r="G1294" s="10">
        <v>0</v>
      </c>
      <c r="H1294" s="11">
        <v>0</v>
      </c>
      <c r="I1294" s="6">
        <v>0</v>
      </c>
      <c r="J1294" s="10">
        <v>0</v>
      </c>
      <c r="K1294" s="11">
        <v>0</v>
      </c>
      <c r="L1294" s="6">
        <v>0</v>
      </c>
      <c r="M1294" s="10">
        <v>0</v>
      </c>
      <c r="N1294" s="11">
        <v>0</v>
      </c>
      <c r="O1294" s="6">
        <v>0</v>
      </c>
      <c r="P1294" s="10">
        <v>0</v>
      </c>
      <c r="Q1294" s="11">
        <v>0</v>
      </c>
    </row>
    <row r="1295" spans="1:17" x14ac:dyDescent="0.25">
      <c r="A1295" s="27" t="s">
        <v>2953</v>
      </c>
      <c r="B1295" s="28" t="s">
        <v>60</v>
      </c>
      <c r="C1295" s="28" t="s">
        <v>3025</v>
      </c>
      <c r="D1295" s="29" t="s">
        <v>3026</v>
      </c>
      <c r="E1295" s="30" t="s">
        <v>3027</v>
      </c>
      <c r="F1295" s="6">
        <v>0</v>
      </c>
      <c r="G1295" s="10">
        <v>0</v>
      </c>
      <c r="H1295" s="11">
        <v>0</v>
      </c>
      <c r="I1295" s="6">
        <v>0</v>
      </c>
      <c r="J1295" s="10">
        <v>0</v>
      </c>
      <c r="K1295" s="11">
        <v>0</v>
      </c>
      <c r="L1295" s="6">
        <v>0</v>
      </c>
      <c r="M1295" s="10">
        <v>0</v>
      </c>
      <c r="N1295" s="11">
        <v>0</v>
      </c>
      <c r="O1295" s="6">
        <v>0</v>
      </c>
      <c r="P1295" s="10">
        <v>0</v>
      </c>
      <c r="Q1295" s="11">
        <v>0</v>
      </c>
    </row>
    <row r="1296" spans="1:17" x14ac:dyDescent="0.25">
      <c r="A1296" s="27" t="s">
        <v>2953</v>
      </c>
      <c r="B1296" s="28" t="s">
        <v>60</v>
      </c>
      <c r="C1296" s="28" t="s">
        <v>3028</v>
      </c>
      <c r="D1296" s="29" t="s">
        <v>3029</v>
      </c>
      <c r="E1296" s="30" t="s">
        <v>3030</v>
      </c>
      <c r="F1296" s="6">
        <v>0</v>
      </c>
      <c r="G1296" s="10">
        <v>0</v>
      </c>
      <c r="H1296" s="11">
        <v>0</v>
      </c>
      <c r="I1296" s="6">
        <v>0</v>
      </c>
      <c r="J1296" s="10">
        <v>0</v>
      </c>
      <c r="K1296" s="11">
        <v>0</v>
      </c>
      <c r="L1296" s="6">
        <v>0</v>
      </c>
      <c r="M1296" s="10">
        <v>0</v>
      </c>
      <c r="N1296" s="11">
        <v>0</v>
      </c>
      <c r="O1296" s="6">
        <v>0</v>
      </c>
      <c r="P1296" s="10">
        <v>0</v>
      </c>
      <c r="Q1296" s="11">
        <v>0</v>
      </c>
    </row>
    <row r="1297" spans="1:17" x14ac:dyDescent="0.25">
      <c r="A1297" s="27" t="s">
        <v>2953</v>
      </c>
      <c r="B1297" s="28" t="s">
        <v>73</v>
      </c>
      <c r="C1297" s="28" t="s">
        <v>3031</v>
      </c>
      <c r="D1297" s="29" t="s">
        <v>3032</v>
      </c>
      <c r="E1297" s="30" t="s">
        <v>3033</v>
      </c>
      <c r="F1297" s="6">
        <v>14610</v>
      </c>
      <c r="G1297" s="10">
        <v>0</v>
      </c>
      <c r="H1297" s="11">
        <v>0</v>
      </c>
      <c r="I1297" s="6">
        <v>15067</v>
      </c>
      <c r="J1297" s="10">
        <v>0</v>
      </c>
      <c r="K1297" s="11">
        <v>0</v>
      </c>
      <c r="L1297" s="6">
        <v>7534</v>
      </c>
      <c r="M1297" s="10">
        <v>0</v>
      </c>
      <c r="N1297" s="11">
        <v>0</v>
      </c>
      <c r="O1297" s="6">
        <v>7533</v>
      </c>
      <c r="P1297" s="10">
        <v>0</v>
      </c>
      <c r="Q1297" s="11">
        <v>0</v>
      </c>
    </row>
    <row r="1298" spans="1:17" x14ac:dyDescent="0.25">
      <c r="A1298" s="27" t="s">
        <v>2953</v>
      </c>
      <c r="B1298" s="28" t="s">
        <v>73</v>
      </c>
      <c r="C1298" s="28" t="s">
        <v>3034</v>
      </c>
      <c r="D1298" s="29" t="s">
        <v>3035</v>
      </c>
      <c r="E1298" s="30" t="s">
        <v>3036</v>
      </c>
      <c r="F1298" s="6">
        <v>0</v>
      </c>
      <c r="G1298" s="10">
        <v>0</v>
      </c>
      <c r="H1298" s="11">
        <v>0</v>
      </c>
      <c r="I1298" s="6">
        <v>0</v>
      </c>
      <c r="J1298" s="10">
        <v>0</v>
      </c>
      <c r="K1298" s="11">
        <v>0</v>
      </c>
      <c r="L1298" s="6">
        <v>0</v>
      </c>
      <c r="M1298" s="10">
        <v>0</v>
      </c>
      <c r="N1298" s="11">
        <v>0</v>
      </c>
      <c r="O1298" s="6">
        <v>0</v>
      </c>
      <c r="P1298" s="10">
        <v>0</v>
      </c>
      <c r="Q1298" s="11">
        <v>0</v>
      </c>
    </row>
    <row r="1299" spans="1:17" x14ac:dyDescent="0.25">
      <c r="A1299" s="27" t="s">
        <v>2953</v>
      </c>
      <c r="B1299" s="28" t="s">
        <v>73</v>
      </c>
      <c r="C1299" s="28" t="s">
        <v>3037</v>
      </c>
      <c r="D1299" s="29" t="s">
        <v>3038</v>
      </c>
      <c r="E1299" s="30" t="s">
        <v>3039</v>
      </c>
      <c r="F1299" s="6">
        <v>227801</v>
      </c>
      <c r="G1299" s="10">
        <v>0</v>
      </c>
      <c r="H1299" s="11">
        <v>0</v>
      </c>
      <c r="I1299" s="6">
        <v>234919</v>
      </c>
      <c r="J1299" s="10">
        <v>0</v>
      </c>
      <c r="K1299" s="11">
        <v>0</v>
      </c>
      <c r="L1299" s="6">
        <v>117460</v>
      </c>
      <c r="M1299" s="10">
        <v>0</v>
      </c>
      <c r="N1299" s="11">
        <v>0</v>
      </c>
      <c r="O1299" s="6">
        <v>117459</v>
      </c>
      <c r="P1299" s="10">
        <v>0</v>
      </c>
      <c r="Q1299" s="11">
        <v>0</v>
      </c>
    </row>
    <row r="1300" spans="1:17" x14ac:dyDescent="0.25">
      <c r="A1300" s="27" t="s">
        <v>2953</v>
      </c>
      <c r="B1300" s="28" t="s">
        <v>73</v>
      </c>
      <c r="C1300" s="28" t="s">
        <v>3040</v>
      </c>
      <c r="D1300" s="29" t="s">
        <v>3041</v>
      </c>
      <c r="E1300" s="30" t="s">
        <v>3042</v>
      </c>
      <c r="F1300" s="6">
        <v>58610</v>
      </c>
      <c r="G1300" s="10">
        <v>0</v>
      </c>
      <c r="H1300" s="11">
        <v>0</v>
      </c>
      <c r="I1300" s="6">
        <v>60441</v>
      </c>
      <c r="J1300" s="10">
        <v>0</v>
      </c>
      <c r="K1300" s="11">
        <v>0</v>
      </c>
      <c r="L1300" s="6">
        <v>30221</v>
      </c>
      <c r="M1300" s="10">
        <v>0</v>
      </c>
      <c r="N1300" s="11">
        <v>0</v>
      </c>
      <c r="O1300" s="6">
        <v>30220</v>
      </c>
      <c r="P1300" s="10">
        <v>0</v>
      </c>
      <c r="Q1300" s="11">
        <v>0</v>
      </c>
    </row>
    <row r="1301" spans="1:17" x14ac:dyDescent="0.25">
      <c r="A1301" s="27" t="s">
        <v>2953</v>
      </c>
      <c r="B1301" s="28" t="s">
        <v>73</v>
      </c>
      <c r="C1301" s="28" t="s">
        <v>3043</v>
      </c>
      <c r="D1301" s="29" t="s">
        <v>3044</v>
      </c>
      <c r="E1301" s="30" t="s">
        <v>3045</v>
      </c>
      <c r="F1301" s="6">
        <v>54336</v>
      </c>
      <c r="G1301" s="10">
        <v>0</v>
      </c>
      <c r="H1301" s="11">
        <v>0</v>
      </c>
      <c r="I1301" s="6">
        <v>56034</v>
      </c>
      <c r="J1301" s="10">
        <v>0</v>
      </c>
      <c r="K1301" s="11">
        <v>0</v>
      </c>
      <c r="L1301" s="6">
        <v>28017</v>
      </c>
      <c r="M1301" s="10">
        <v>0</v>
      </c>
      <c r="N1301" s="11">
        <v>0</v>
      </c>
      <c r="O1301" s="6">
        <v>28017</v>
      </c>
      <c r="P1301" s="10">
        <v>0</v>
      </c>
      <c r="Q1301" s="11">
        <v>0</v>
      </c>
    </row>
    <row r="1302" spans="1:17" x14ac:dyDescent="0.25">
      <c r="A1302" s="27" t="s">
        <v>2953</v>
      </c>
      <c r="B1302" s="28" t="s">
        <v>73</v>
      </c>
      <c r="C1302" s="28" t="s">
        <v>3046</v>
      </c>
      <c r="D1302" s="29" t="s">
        <v>3047</v>
      </c>
      <c r="E1302" s="30" t="s">
        <v>3048</v>
      </c>
      <c r="F1302" s="6">
        <v>0</v>
      </c>
      <c r="G1302" s="10">
        <v>0</v>
      </c>
      <c r="H1302" s="11">
        <v>0</v>
      </c>
      <c r="I1302" s="6">
        <v>0</v>
      </c>
      <c r="J1302" s="10">
        <v>0</v>
      </c>
      <c r="K1302" s="11">
        <v>0</v>
      </c>
      <c r="L1302" s="6">
        <v>0</v>
      </c>
      <c r="M1302" s="10">
        <v>0</v>
      </c>
      <c r="N1302" s="11">
        <v>0</v>
      </c>
      <c r="O1302" s="6">
        <v>0</v>
      </c>
      <c r="P1302" s="10">
        <v>0</v>
      </c>
      <c r="Q1302" s="11">
        <v>0</v>
      </c>
    </row>
    <row r="1303" spans="1:17" x14ac:dyDescent="0.25">
      <c r="A1303" s="27" t="s">
        <v>2953</v>
      </c>
      <c r="B1303" s="28" t="s">
        <v>73</v>
      </c>
      <c r="C1303" s="28" t="s">
        <v>3049</v>
      </c>
      <c r="D1303" s="29" t="s">
        <v>3050</v>
      </c>
      <c r="E1303" s="30" t="s">
        <v>3051</v>
      </c>
      <c r="F1303" s="6">
        <v>27417</v>
      </c>
      <c r="G1303" s="10">
        <v>0</v>
      </c>
      <c r="H1303" s="11">
        <v>0</v>
      </c>
      <c r="I1303" s="6">
        <v>28274</v>
      </c>
      <c r="J1303" s="10">
        <v>0</v>
      </c>
      <c r="K1303" s="11">
        <v>0</v>
      </c>
      <c r="L1303" s="6">
        <v>14137</v>
      </c>
      <c r="M1303" s="10">
        <v>0</v>
      </c>
      <c r="N1303" s="11">
        <v>0</v>
      </c>
      <c r="O1303" s="6">
        <v>14137</v>
      </c>
      <c r="P1303" s="10">
        <v>0</v>
      </c>
      <c r="Q1303" s="11">
        <v>0</v>
      </c>
    </row>
    <row r="1304" spans="1:17" x14ac:dyDescent="0.25">
      <c r="A1304" s="27" t="s">
        <v>2953</v>
      </c>
      <c r="B1304" s="28" t="s">
        <v>73</v>
      </c>
      <c r="C1304" s="28" t="s">
        <v>3052</v>
      </c>
      <c r="D1304" s="29" t="s">
        <v>3053</v>
      </c>
      <c r="E1304" s="30" t="s">
        <v>3054</v>
      </c>
      <c r="F1304" s="6">
        <v>60749</v>
      </c>
      <c r="G1304" s="10">
        <v>0</v>
      </c>
      <c r="H1304" s="11">
        <v>0</v>
      </c>
      <c r="I1304" s="6">
        <v>62647</v>
      </c>
      <c r="J1304" s="10">
        <v>0</v>
      </c>
      <c r="K1304" s="11">
        <v>0</v>
      </c>
      <c r="L1304" s="6">
        <v>31324</v>
      </c>
      <c r="M1304" s="10">
        <v>0</v>
      </c>
      <c r="N1304" s="11">
        <v>0</v>
      </c>
      <c r="O1304" s="6">
        <v>31323</v>
      </c>
      <c r="P1304" s="10">
        <v>0</v>
      </c>
      <c r="Q1304" s="11">
        <v>0</v>
      </c>
    </row>
    <row r="1305" spans="1:17" x14ac:dyDescent="0.25">
      <c r="A1305" s="27" t="s">
        <v>2953</v>
      </c>
      <c r="B1305" s="28" t="s">
        <v>73</v>
      </c>
      <c r="C1305" s="28" t="s">
        <v>3055</v>
      </c>
      <c r="D1305" s="29" t="s">
        <v>3056</v>
      </c>
      <c r="E1305" s="30" t="s">
        <v>3057</v>
      </c>
      <c r="F1305" s="6">
        <v>22045</v>
      </c>
      <c r="G1305" s="10">
        <v>0</v>
      </c>
      <c r="H1305" s="11">
        <v>0</v>
      </c>
      <c r="I1305" s="6">
        <v>22734</v>
      </c>
      <c r="J1305" s="10">
        <v>0</v>
      </c>
      <c r="K1305" s="11">
        <v>0</v>
      </c>
      <c r="L1305" s="6">
        <v>11367</v>
      </c>
      <c r="M1305" s="10">
        <v>0</v>
      </c>
      <c r="N1305" s="11">
        <v>0</v>
      </c>
      <c r="O1305" s="6">
        <v>11367</v>
      </c>
      <c r="P1305" s="10">
        <v>0</v>
      </c>
      <c r="Q1305" s="11">
        <v>0</v>
      </c>
    </row>
    <row r="1306" spans="1:17" x14ac:dyDescent="0.25">
      <c r="A1306" s="27" t="s">
        <v>2953</v>
      </c>
      <c r="B1306" s="28" t="s">
        <v>73</v>
      </c>
      <c r="C1306" s="28" t="s">
        <v>3058</v>
      </c>
      <c r="D1306" s="29" t="s">
        <v>3059</v>
      </c>
      <c r="E1306" s="30" t="s">
        <v>3060</v>
      </c>
      <c r="F1306" s="6">
        <v>112240</v>
      </c>
      <c r="G1306" s="10">
        <v>0</v>
      </c>
      <c r="H1306" s="11">
        <v>0</v>
      </c>
      <c r="I1306" s="6">
        <v>115747</v>
      </c>
      <c r="J1306" s="10">
        <v>0</v>
      </c>
      <c r="K1306" s="11">
        <v>0</v>
      </c>
      <c r="L1306" s="6">
        <v>57874</v>
      </c>
      <c r="M1306" s="10">
        <v>0</v>
      </c>
      <c r="N1306" s="11">
        <v>0</v>
      </c>
      <c r="O1306" s="6">
        <v>57873</v>
      </c>
      <c r="P1306" s="10">
        <v>0</v>
      </c>
      <c r="Q1306" s="11">
        <v>0</v>
      </c>
    </row>
    <row r="1307" spans="1:17" x14ac:dyDescent="0.25">
      <c r="A1307" s="27" t="s">
        <v>2953</v>
      </c>
      <c r="B1307" s="28" t="s">
        <v>73</v>
      </c>
      <c r="C1307" s="28" t="s">
        <v>3061</v>
      </c>
      <c r="D1307" s="29" t="s">
        <v>3062</v>
      </c>
      <c r="E1307" s="30" t="s">
        <v>3063</v>
      </c>
      <c r="F1307" s="6">
        <v>35553</v>
      </c>
      <c r="G1307" s="10">
        <v>0</v>
      </c>
      <c r="H1307" s="11">
        <v>0</v>
      </c>
      <c r="I1307" s="6">
        <v>36664</v>
      </c>
      <c r="J1307" s="10">
        <v>0</v>
      </c>
      <c r="K1307" s="11">
        <v>0</v>
      </c>
      <c r="L1307" s="6">
        <v>18332</v>
      </c>
      <c r="M1307" s="10">
        <v>0</v>
      </c>
      <c r="N1307" s="11">
        <v>0</v>
      </c>
      <c r="O1307" s="6">
        <v>18332</v>
      </c>
      <c r="P1307" s="10">
        <v>0</v>
      </c>
      <c r="Q1307" s="11">
        <v>0</v>
      </c>
    </row>
    <row r="1308" spans="1:17" x14ac:dyDescent="0.25">
      <c r="A1308" s="27" t="s">
        <v>2953</v>
      </c>
      <c r="B1308" s="28" t="s">
        <v>73</v>
      </c>
      <c r="C1308" s="28" t="s">
        <v>3064</v>
      </c>
      <c r="D1308" s="29" t="s">
        <v>3065</v>
      </c>
      <c r="E1308" s="30" t="s">
        <v>3066</v>
      </c>
      <c r="F1308" s="6">
        <v>221871</v>
      </c>
      <c r="G1308" s="10">
        <v>0</v>
      </c>
      <c r="H1308" s="11">
        <v>0</v>
      </c>
      <c r="I1308" s="6">
        <v>228804</v>
      </c>
      <c r="J1308" s="10">
        <v>0</v>
      </c>
      <c r="K1308" s="11">
        <v>0</v>
      </c>
      <c r="L1308" s="6">
        <v>114402</v>
      </c>
      <c r="M1308" s="10">
        <v>0</v>
      </c>
      <c r="N1308" s="11">
        <v>0</v>
      </c>
      <c r="O1308" s="6">
        <v>114402</v>
      </c>
      <c r="P1308" s="10">
        <v>0</v>
      </c>
      <c r="Q1308" s="11">
        <v>0</v>
      </c>
    </row>
    <row r="1309" spans="1:17" x14ac:dyDescent="0.25">
      <c r="A1309" s="27" t="s">
        <v>2953</v>
      </c>
      <c r="B1309" s="28" t="s">
        <v>73</v>
      </c>
      <c r="C1309" s="28" t="s">
        <v>3067</v>
      </c>
      <c r="D1309" s="29" t="s">
        <v>3068</v>
      </c>
      <c r="E1309" s="30" t="s">
        <v>3069</v>
      </c>
      <c r="F1309" s="6">
        <v>79308</v>
      </c>
      <c r="G1309" s="10">
        <v>0</v>
      </c>
      <c r="H1309" s="11">
        <v>0</v>
      </c>
      <c r="I1309" s="6">
        <v>81786</v>
      </c>
      <c r="J1309" s="10">
        <v>0</v>
      </c>
      <c r="K1309" s="11">
        <v>0</v>
      </c>
      <c r="L1309" s="6">
        <v>40893</v>
      </c>
      <c r="M1309" s="10">
        <v>0</v>
      </c>
      <c r="N1309" s="11">
        <v>0</v>
      </c>
      <c r="O1309" s="6">
        <v>40893</v>
      </c>
      <c r="P1309" s="10">
        <v>0</v>
      </c>
      <c r="Q1309" s="11">
        <v>0</v>
      </c>
    </row>
    <row r="1310" spans="1:17" x14ac:dyDescent="0.25">
      <c r="A1310" s="27" t="s">
        <v>2953</v>
      </c>
      <c r="B1310" s="28" t="s">
        <v>73</v>
      </c>
      <c r="C1310" s="28" t="s">
        <v>3070</v>
      </c>
      <c r="D1310" s="29" t="s">
        <v>3071</v>
      </c>
      <c r="E1310" s="30" t="s">
        <v>3072</v>
      </c>
      <c r="F1310" s="6">
        <v>83857</v>
      </c>
      <c r="G1310" s="10">
        <v>0</v>
      </c>
      <c r="H1310" s="11">
        <v>0</v>
      </c>
      <c r="I1310" s="6">
        <v>86477</v>
      </c>
      <c r="J1310" s="10">
        <v>0</v>
      </c>
      <c r="K1310" s="11">
        <v>0</v>
      </c>
      <c r="L1310" s="6">
        <v>43239</v>
      </c>
      <c r="M1310" s="10">
        <v>0</v>
      </c>
      <c r="N1310" s="11">
        <v>0</v>
      </c>
      <c r="O1310" s="6">
        <v>43238</v>
      </c>
      <c r="P1310" s="10">
        <v>0</v>
      </c>
      <c r="Q1310" s="11">
        <v>0</v>
      </c>
    </row>
    <row r="1311" spans="1:17" x14ac:dyDescent="0.25">
      <c r="A1311" s="27" t="s">
        <v>2953</v>
      </c>
      <c r="B1311" s="28" t="s">
        <v>73</v>
      </c>
      <c r="C1311" s="28" t="s">
        <v>3073</v>
      </c>
      <c r="D1311" s="29" t="s">
        <v>3074</v>
      </c>
      <c r="E1311" s="30" t="s">
        <v>3075</v>
      </c>
      <c r="F1311" s="6">
        <v>48341</v>
      </c>
      <c r="G1311" s="10">
        <v>0</v>
      </c>
      <c r="H1311" s="11">
        <v>0</v>
      </c>
      <c r="I1311" s="6">
        <v>49852</v>
      </c>
      <c r="J1311" s="10">
        <v>0</v>
      </c>
      <c r="K1311" s="11">
        <v>0</v>
      </c>
      <c r="L1311" s="6">
        <v>24926</v>
      </c>
      <c r="M1311" s="10">
        <v>0</v>
      </c>
      <c r="N1311" s="11">
        <v>0</v>
      </c>
      <c r="O1311" s="6">
        <v>24926</v>
      </c>
      <c r="P1311" s="10">
        <v>0</v>
      </c>
      <c r="Q1311" s="11">
        <v>0</v>
      </c>
    </row>
    <row r="1312" spans="1:17" x14ac:dyDescent="0.25">
      <c r="A1312" s="27" t="s">
        <v>2953</v>
      </c>
      <c r="B1312" s="28" t="s">
        <v>73</v>
      </c>
      <c r="C1312" s="28" t="s">
        <v>3076</v>
      </c>
      <c r="D1312" s="29" t="s">
        <v>3077</v>
      </c>
      <c r="E1312" s="30" t="s">
        <v>3078</v>
      </c>
      <c r="F1312" s="6">
        <v>46712</v>
      </c>
      <c r="G1312" s="10">
        <v>0</v>
      </c>
      <c r="H1312" s="11">
        <v>0</v>
      </c>
      <c r="I1312" s="6">
        <v>48172</v>
      </c>
      <c r="J1312" s="10">
        <v>0</v>
      </c>
      <c r="K1312" s="11">
        <v>0</v>
      </c>
      <c r="L1312" s="6">
        <v>24086</v>
      </c>
      <c r="M1312" s="10">
        <v>0</v>
      </c>
      <c r="N1312" s="11">
        <v>0</v>
      </c>
      <c r="O1312" s="6">
        <v>24086</v>
      </c>
      <c r="P1312" s="10">
        <v>0</v>
      </c>
      <c r="Q1312" s="11">
        <v>0</v>
      </c>
    </row>
    <row r="1313" spans="1:17" x14ac:dyDescent="0.25">
      <c r="A1313" s="27" t="s">
        <v>2953</v>
      </c>
      <c r="B1313" s="28" t="s">
        <v>83</v>
      </c>
      <c r="C1313" s="28" t="s">
        <v>3079</v>
      </c>
      <c r="D1313" s="29" t="s">
        <v>3080</v>
      </c>
      <c r="E1313" s="30" t="s">
        <v>3081</v>
      </c>
      <c r="F1313" s="6">
        <v>0</v>
      </c>
      <c r="G1313" s="10">
        <v>0</v>
      </c>
      <c r="H1313" s="11">
        <v>0</v>
      </c>
      <c r="I1313" s="6">
        <v>0</v>
      </c>
      <c r="J1313" s="10">
        <v>0</v>
      </c>
      <c r="K1313" s="11">
        <v>0</v>
      </c>
      <c r="L1313" s="6">
        <v>0</v>
      </c>
      <c r="M1313" s="10">
        <v>0</v>
      </c>
      <c r="N1313" s="11">
        <v>0</v>
      </c>
      <c r="O1313" s="6">
        <v>0</v>
      </c>
      <c r="P1313" s="10">
        <v>0</v>
      </c>
      <c r="Q1313" s="11">
        <v>0</v>
      </c>
    </row>
    <row r="1314" spans="1:17" x14ac:dyDescent="0.25">
      <c r="A1314" s="27" t="s">
        <v>2953</v>
      </c>
      <c r="B1314" s="28" t="s">
        <v>83</v>
      </c>
      <c r="C1314" s="28" t="s">
        <v>164</v>
      </c>
      <c r="D1314" s="29" t="s">
        <v>3082</v>
      </c>
      <c r="E1314" s="30" t="s">
        <v>3083</v>
      </c>
      <c r="F1314" s="6">
        <v>1737</v>
      </c>
      <c r="G1314" s="10">
        <v>0</v>
      </c>
      <c r="H1314" s="11">
        <v>0</v>
      </c>
      <c r="I1314" s="6">
        <v>1791</v>
      </c>
      <c r="J1314" s="10">
        <v>0</v>
      </c>
      <c r="K1314" s="11">
        <v>0</v>
      </c>
      <c r="L1314" s="6">
        <v>896</v>
      </c>
      <c r="M1314" s="10">
        <v>0</v>
      </c>
      <c r="N1314" s="11">
        <v>0</v>
      </c>
      <c r="O1314" s="6">
        <v>895</v>
      </c>
      <c r="P1314" s="10">
        <v>0</v>
      </c>
      <c r="Q1314" s="11">
        <v>0</v>
      </c>
    </row>
    <row r="1315" spans="1:17" x14ac:dyDescent="0.25">
      <c r="A1315" s="27" t="s">
        <v>2953</v>
      </c>
      <c r="B1315" s="28" t="s">
        <v>83</v>
      </c>
      <c r="C1315" s="28" t="s">
        <v>3084</v>
      </c>
      <c r="D1315" s="29" t="s">
        <v>3085</v>
      </c>
      <c r="E1315" s="30" t="s">
        <v>3086</v>
      </c>
      <c r="F1315" s="6">
        <v>10153</v>
      </c>
      <c r="G1315" s="10">
        <v>0</v>
      </c>
      <c r="H1315" s="11">
        <v>0</v>
      </c>
      <c r="I1315" s="6">
        <v>10470</v>
      </c>
      <c r="J1315" s="10">
        <v>0</v>
      </c>
      <c r="K1315" s="11">
        <v>0</v>
      </c>
      <c r="L1315" s="6">
        <v>5235</v>
      </c>
      <c r="M1315" s="10">
        <v>0</v>
      </c>
      <c r="N1315" s="11">
        <v>0</v>
      </c>
      <c r="O1315" s="6">
        <v>5235</v>
      </c>
      <c r="P1315" s="10">
        <v>0</v>
      </c>
      <c r="Q1315" s="11">
        <v>0</v>
      </c>
    </row>
    <row r="1316" spans="1:17" x14ac:dyDescent="0.25">
      <c r="A1316" s="27" t="s">
        <v>2953</v>
      </c>
      <c r="B1316" s="28" t="s">
        <v>83</v>
      </c>
      <c r="C1316" s="28" t="s">
        <v>3087</v>
      </c>
      <c r="D1316" s="29" t="s">
        <v>3088</v>
      </c>
      <c r="E1316" s="30" t="s">
        <v>3089</v>
      </c>
      <c r="F1316" s="6">
        <v>4196</v>
      </c>
      <c r="G1316" s="10">
        <v>0</v>
      </c>
      <c r="H1316" s="11">
        <v>0</v>
      </c>
      <c r="I1316" s="6">
        <v>4327</v>
      </c>
      <c r="J1316" s="10">
        <v>0</v>
      </c>
      <c r="K1316" s="11">
        <v>0</v>
      </c>
      <c r="L1316" s="6">
        <v>2164</v>
      </c>
      <c r="M1316" s="10">
        <v>0</v>
      </c>
      <c r="N1316" s="11">
        <v>0</v>
      </c>
      <c r="O1316" s="6">
        <v>2163</v>
      </c>
      <c r="P1316" s="10">
        <v>0</v>
      </c>
      <c r="Q1316" s="11">
        <v>0</v>
      </c>
    </row>
    <row r="1317" spans="1:17" x14ac:dyDescent="0.25">
      <c r="A1317" s="27" t="s">
        <v>2953</v>
      </c>
      <c r="B1317" s="28" t="s">
        <v>83</v>
      </c>
      <c r="C1317" s="28" t="s">
        <v>3090</v>
      </c>
      <c r="D1317" s="29" t="s">
        <v>3091</v>
      </c>
      <c r="E1317" s="30" t="s">
        <v>3092</v>
      </c>
      <c r="F1317" s="6">
        <v>3769</v>
      </c>
      <c r="G1317" s="10">
        <v>0</v>
      </c>
      <c r="H1317" s="11">
        <v>0</v>
      </c>
      <c r="I1317" s="6">
        <v>3887</v>
      </c>
      <c r="J1317" s="10">
        <v>0</v>
      </c>
      <c r="K1317" s="11">
        <v>0</v>
      </c>
      <c r="L1317" s="6">
        <v>1944</v>
      </c>
      <c r="M1317" s="10">
        <v>0</v>
      </c>
      <c r="N1317" s="11">
        <v>0</v>
      </c>
      <c r="O1317" s="6">
        <v>1943</v>
      </c>
      <c r="P1317" s="10">
        <v>0</v>
      </c>
      <c r="Q1317" s="11">
        <v>0</v>
      </c>
    </row>
    <row r="1318" spans="1:17" x14ac:dyDescent="0.25">
      <c r="A1318" s="27" t="s">
        <v>2953</v>
      </c>
      <c r="B1318" s="28" t="s">
        <v>83</v>
      </c>
      <c r="C1318" s="28" t="s">
        <v>3093</v>
      </c>
      <c r="D1318" s="29" t="s">
        <v>3094</v>
      </c>
      <c r="E1318" s="30" t="s">
        <v>3095</v>
      </c>
      <c r="F1318" s="6">
        <v>54179</v>
      </c>
      <c r="G1318" s="10">
        <v>0</v>
      </c>
      <c r="H1318" s="11">
        <v>0</v>
      </c>
      <c r="I1318" s="6">
        <v>55872</v>
      </c>
      <c r="J1318" s="10">
        <v>0</v>
      </c>
      <c r="K1318" s="11">
        <v>0</v>
      </c>
      <c r="L1318" s="6">
        <v>27936</v>
      </c>
      <c r="M1318" s="10">
        <v>0</v>
      </c>
      <c r="N1318" s="11">
        <v>0</v>
      </c>
      <c r="O1318" s="6">
        <v>27936</v>
      </c>
      <c r="P1318" s="10">
        <v>0</v>
      </c>
      <c r="Q1318" s="11">
        <v>0</v>
      </c>
    </row>
    <row r="1319" spans="1:17" x14ac:dyDescent="0.25">
      <c r="A1319" s="27" t="s">
        <v>2953</v>
      </c>
      <c r="B1319" s="28" t="s">
        <v>83</v>
      </c>
      <c r="C1319" s="28" t="s">
        <v>3096</v>
      </c>
      <c r="D1319" s="29" t="s">
        <v>3097</v>
      </c>
      <c r="E1319" s="30" t="s">
        <v>3098</v>
      </c>
      <c r="F1319" s="6">
        <v>1449</v>
      </c>
      <c r="G1319" s="10">
        <v>0</v>
      </c>
      <c r="H1319" s="11">
        <v>0</v>
      </c>
      <c r="I1319" s="6">
        <v>1494</v>
      </c>
      <c r="J1319" s="10">
        <v>0</v>
      </c>
      <c r="K1319" s="11">
        <v>0</v>
      </c>
      <c r="L1319" s="6">
        <v>747</v>
      </c>
      <c r="M1319" s="10">
        <v>0</v>
      </c>
      <c r="N1319" s="11">
        <v>0</v>
      </c>
      <c r="O1319" s="6">
        <v>747</v>
      </c>
      <c r="P1319" s="10">
        <v>0</v>
      </c>
      <c r="Q1319" s="11">
        <v>0</v>
      </c>
    </row>
    <row r="1320" spans="1:17" x14ac:dyDescent="0.25">
      <c r="A1320" s="27" t="s">
        <v>2953</v>
      </c>
      <c r="B1320" s="28" t="s">
        <v>89</v>
      </c>
      <c r="C1320" s="28" t="s">
        <v>3099</v>
      </c>
      <c r="D1320" s="29" t="s">
        <v>3100</v>
      </c>
      <c r="E1320" s="30" t="s">
        <v>3101</v>
      </c>
      <c r="F1320" s="6">
        <v>7807</v>
      </c>
      <c r="G1320" s="10">
        <v>0</v>
      </c>
      <c r="H1320" s="11">
        <v>0</v>
      </c>
      <c r="I1320" s="6">
        <v>8051</v>
      </c>
      <c r="J1320" s="10">
        <v>0</v>
      </c>
      <c r="K1320" s="11">
        <v>0</v>
      </c>
      <c r="L1320" s="6">
        <v>4026</v>
      </c>
      <c r="M1320" s="10">
        <v>0</v>
      </c>
      <c r="N1320" s="11">
        <v>0</v>
      </c>
      <c r="O1320" s="6">
        <v>4025</v>
      </c>
      <c r="P1320" s="10">
        <v>0</v>
      </c>
      <c r="Q1320" s="11">
        <v>0</v>
      </c>
    </row>
    <row r="1321" spans="1:17" x14ac:dyDescent="0.25">
      <c r="A1321" s="27" t="s">
        <v>2953</v>
      </c>
      <c r="B1321" s="28" t="s">
        <v>89</v>
      </c>
      <c r="C1321" s="28" t="s">
        <v>3102</v>
      </c>
      <c r="D1321" s="29" t="s">
        <v>3103</v>
      </c>
      <c r="E1321" s="30" t="s">
        <v>3104</v>
      </c>
      <c r="F1321" s="6">
        <v>70968</v>
      </c>
      <c r="G1321" s="10">
        <v>0</v>
      </c>
      <c r="H1321" s="11">
        <v>0</v>
      </c>
      <c r="I1321" s="6">
        <v>73186</v>
      </c>
      <c r="J1321" s="10">
        <v>0</v>
      </c>
      <c r="K1321" s="11">
        <v>0</v>
      </c>
      <c r="L1321" s="6">
        <v>36593</v>
      </c>
      <c r="M1321" s="10">
        <v>0</v>
      </c>
      <c r="N1321" s="11">
        <v>0</v>
      </c>
      <c r="O1321" s="6">
        <v>36593</v>
      </c>
      <c r="P1321" s="10">
        <v>0</v>
      </c>
      <c r="Q1321" s="11">
        <v>0</v>
      </c>
    </row>
    <row r="1322" spans="1:17" x14ac:dyDescent="0.25">
      <c r="A1322" s="27" t="s">
        <v>2953</v>
      </c>
      <c r="B1322" s="28" t="s">
        <v>89</v>
      </c>
      <c r="C1322" s="28" t="s">
        <v>2937</v>
      </c>
      <c r="D1322" s="29" t="s">
        <v>3105</v>
      </c>
      <c r="E1322" s="30" t="s">
        <v>3106</v>
      </c>
      <c r="F1322" s="6">
        <v>7865</v>
      </c>
      <c r="G1322" s="10">
        <v>0</v>
      </c>
      <c r="H1322" s="11">
        <v>0</v>
      </c>
      <c r="I1322" s="6">
        <v>8111</v>
      </c>
      <c r="J1322" s="10">
        <v>0</v>
      </c>
      <c r="K1322" s="11">
        <v>0</v>
      </c>
      <c r="L1322" s="6">
        <v>4056</v>
      </c>
      <c r="M1322" s="10">
        <v>0</v>
      </c>
      <c r="N1322" s="11">
        <v>0</v>
      </c>
      <c r="O1322" s="6">
        <v>4055</v>
      </c>
      <c r="P1322" s="10">
        <v>0</v>
      </c>
      <c r="Q1322" s="11">
        <v>0</v>
      </c>
    </row>
    <row r="1323" spans="1:17" x14ac:dyDescent="0.25">
      <c r="A1323" s="27" t="s">
        <v>2953</v>
      </c>
      <c r="B1323" s="28" t="s">
        <v>89</v>
      </c>
      <c r="C1323" s="28" t="s">
        <v>3107</v>
      </c>
      <c r="D1323" s="29" t="s">
        <v>3108</v>
      </c>
      <c r="E1323" s="30" t="s">
        <v>3109</v>
      </c>
      <c r="F1323" s="6">
        <v>8976</v>
      </c>
      <c r="G1323" s="10">
        <v>0</v>
      </c>
      <c r="H1323" s="11">
        <v>0</v>
      </c>
      <c r="I1323" s="6">
        <v>9256</v>
      </c>
      <c r="J1323" s="10">
        <v>0</v>
      </c>
      <c r="K1323" s="11">
        <v>0</v>
      </c>
      <c r="L1323" s="6">
        <v>4628</v>
      </c>
      <c r="M1323" s="10">
        <v>0</v>
      </c>
      <c r="N1323" s="11">
        <v>0</v>
      </c>
      <c r="O1323" s="6">
        <v>4628</v>
      </c>
      <c r="P1323" s="10">
        <v>0</v>
      </c>
      <c r="Q1323" s="11">
        <v>0</v>
      </c>
    </row>
    <row r="1324" spans="1:17" x14ac:dyDescent="0.25">
      <c r="A1324" s="27" t="s">
        <v>2953</v>
      </c>
      <c r="B1324" s="28" t="s">
        <v>89</v>
      </c>
      <c r="C1324" s="28" t="s">
        <v>3110</v>
      </c>
      <c r="D1324" s="29" t="s">
        <v>3111</v>
      </c>
      <c r="E1324" s="30" t="s">
        <v>3112</v>
      </c>
      <c r="F1324" s="6">
        <v>3796</v>
      </c>
      <c r="G1324" s="10">
        <v>0</v>
      </c>
      <c r="H1324" s="11">
        <v>0</v>
      </c>
      <c r="I1324" s="6">
        <v>3915</v>
      </c>
      <c r="J1324" s="10">
        <v>0</v>
      </c>
      <c r="K1324" s="11">
        <v>0</v>
      </c>
      <c r="L1324" s="6">
        <v>1958</v>
      </c>
      <c r="M1324" s="10">
        <v>0</v>
      </c>
      <c r="N1324" s="11">
        <v>0</v>
      </c>
      <c r="O1324" s="6">
        <v>1957</v>
      </c>
      <c r="P1324" s="10">
        <v>0</v>
      </c>
      <c r="Q1324" s="11">
        <v>0</v>
      </c>
    </row>
    <row r="1325" spans="1:17" x14ac:dyDescent="0.25">
      <c r="A1325" s="27" t="s">
        <v>2953</v>
      </c>
      <c r="B1325" s="28" t="s">
        <v>89</v>
      </c>
      <c r="C1325" s="28" t="s">
        <v>3113</v>
      </c>
      <c r="D1325" s="29" t="s">
        <v>3114</v>
      </c>
      <c r="E1325" s="30" t="s">
        <v>3115</v>
      </c>
      <c r="F1325" s="6">
        <v>161</v>
      </c>
      <c r="G1325" s="10">
        <v>0</v>
      </c>
      <c r="H1325" s="11">
        <v>0</v>
      </c>
      <c r="I1325" s="6">
        <v>166</v>
      </c>
      <c r="J1325" s="10">
        <v>0</v>
      </c>
      <c r="K1325" s="11">
        <v>0</v>
      </c>
      <c r="L1325" s="6">
        <v>83</v>
      </c>
      <c r="M1325" s="10">
        <v>0</v>
      </c>
      <c r="N1325" s="11">
        <v>0</v>
      </c>
      <c r="O1325" s="6">
        <v>83</v>
      </c>
      <c r="P1325" s="10">
        <v>0</v>
      </c>
      <c r="Q1325" s="11">
        <v>0</v>
      </c>
    </row>
    <row r="1326" spans="1:17" x14ac:dyDescent="0.25">
      <c r="A1326" s="27" t="s">
        <v>2953</v>
      </c>
      <c r="B1326" s="28" t="s">
        <v>89</v>
      </c>
      <c r="C1326" s="28" t="s">
        <v>558</v>
      </c>
      <c r="D1326" s="29" t="s">
        <v>3116</v>
      </c>
      <c r="E1326" s="30" t="s">
        <v>3117</v>
      </c>
      <c r="F1326" s="6">
        <v>1863</v>
      </c>
      <c r="G1326" s="10">
        <v>0</v>
      </c>
      <c r="H1326" s="11">
        <v>0</v>
      </c>
      <c r="I1326" s="6">
        <v>1921</v>
      </c>
      <c r="J1326" s="10">
        <v>0</v>
      </c>
      <c r="K1326" s="11">
        <v>0</v>
      </c>
      <c r="L1326" s="6">
        <v>961</v>
      </c>
      <c r="M1326" s="10">
        <v>0</v>
      </c>
      <c r="N1326" s="11">
        <v>0</v>
      </c>
      <c r="O1326" s="6">
        <v>960</v>
      </c>
      <c r="P1326" s="10">
        <v>0</v>
      </c>
      <c r="Q1326" s="11">
        <v>0</v>
      </c>
    </row>
    <row r="1327" spans="1:17" x14ac:dyDescent="0.25">
      <c r="A1327" s="27" t="s">
        <v>2953</v>
      </c>
      <c r="B1327" s="28" t="s">
        <v>89</v>
      </c>
      <c r="C1327" s="28" t="s">
        <v>3118</v>
      </c>
      <c r="D1327" s="29" t="s">
        <v>3119</v>
      </c>
      <c r="E1327" s="30" t="s">
        <v>3120</v>
      </c>
      <c r="F1327" s="6">
        <v>669</v>
      </c>
      <c r="G1327" s="10">
        <v>0</v>
      </c>
      <c r="H1327" s="11">
        <v>0</v>
      </c>
      <c r="I1327" s="6">
        <v>690</v>
      </c>
      <c r="J1327" s="10">
        <v>0</v>
      </c>
      <c r="K1327" s="11">
        <v>0</v>
      </c>
      <c r="L1327" s="6">
        <v>345</v>
      </c>
      <c r="M1327" s="10">
        <v>0</v>
      </c>
      <c r="N1327" s="11">
        <v>0</v>
      </c>
      <c r="O1327" s="6">
        <v>345</v>
      </c>
      <c r="P1327" s="10">
        <v>0</v>
      </c>
      <c r="Q1327" s="11">
        <v>0</v>
      </c>
    </row>
    <row r="1328" spans="1:17" x14ac:dyDescent="0.25">
      <c r="A1328" s="27" t="s">
        <v>2953</v>
      </c>
      <c r="B1328" s="28" t="s">
        <v>89</v>
      </c>
      <c r="C1328" s="28" t="s">
        <v>3121</v>
      </c>
      <c r="D1328" s="29" t="s">
        <v>3122</v>
      </c>
      <c r="E1328" s="30" t="s">
        <v>3123</v>
      </c>
      <c r="F1328" s="6">
        <v>0</v>
      </c>
      <c r="G1328" s="10">
        <v>0</v>
      </c>
      <c r="H1328" s="11">
        <v>0</v>
      </c>
      <c r="I1328" s="6">
        <v>0</v>
      </c>
      <c r="J1328" s="10">
        <v>0</v>
      </c>
      <c r="K1328" s="11">
        <v>0</v>
      </c>
      <c r="L1328" s="6">
        <v>0</v>
      </c>
      <c r="M1328" s="10">
        <v>0</v>
      </c>
      <c r="N1328" s="11">
        <v>0</v>
      </c>
      <c r="O1328" s="6">
        <v>0</v>
      </c>
      <c r="P1328" s="10">
        <v>0</v>
      </c>
      <c r="Q1328" s="11">
        <v>0</v>
      </c>
    </row>
    <row r="1329" spans="1:17" x14ac:dyDescent="0.25">
      <c r="A1329" s="27" t="s">
        <v>2953</v>
      </c>
      <c r="B1329" s="28" t="s">
        <v>89</v>
      </c>
      <c r="C1329" s="28" t="s">
        <v>3124</v>
      </c>
      <c r="D1329" s="29" t="s">
        <v>3125</v>
      </c>
      <c r="E1329" s="30" t="s">
        <v>3126</v>
      </c>
      <c r="F1329" s="6">
        <v>2284</v>
      </c>
      <c r="G1329" s="10">
        <v>0</v>
      </c>
      <c r="H1329" s="11">
        <v>0</v>
      </c>
      <c r="I1329" s="6">
        <v>2355</v>
      </c>
      <c r="J1329" s="10">
        <v>0</v>
      </c>
      <c r="K1329" s="11">
        <v>0</v>
      </c>
      <c r="L1329" s="6">
        <v>1178</v>
      </c>
      <c r="M1329" s="10">
        <v>0</v>
      </c>
      <c r="N1329" s="11">
        <v>0</v>
      </c>
      <c r="O1329" s="6">
        <v>1177</v>
      </c>
      <c r="P1329" s="10">
        <v>0</v>
      </c>
      <c r="Q1329" s="11">
        <v>0</v>
      </c>
    </row>
    <row r="1330" spans="1:17" x14ac:dyDescent="0.25">
      <c r="A1330" s="27" t="s">
        <v>2953</v>
      </c>
      <c r="B1330" s="28" t="s">
        <v>89</v>
      </c>
      <c r="C1330" s="28" t="s">
        <v>3127</v>
      </c>
      <c r="D1330" s="29" t="s">
        <v>3128</v>
      </c>
      <c r="E1330" s="30" t="s">
        <v>3129</v>
      </c>
      <c r="F1330" s="6">
        <v>314</v>
      </c>
      <c r="G1330" s="10">
        <v>0</v>
      </c>
      <c r="H1330" s="11">
        <v>0</v>
      </c>
      <c r="I1330" s="6">
        <v>324</v>
      </c>
      <c r="J1330" s="10">
        <v>0</v>
      </c>
      <c r="K1330" s="11">
        <v>0</v>
      </c>
      <c r="L1330" s="6">
        <v>162</v>
      </c>
      <c r="M1330" s="10">
        <v>0</v>
      </c>
      <c r="N1330" s="11">
        <v>0</v>
      </c>
      <c r="O1330" s="6">
        <v>162</v>
      </c>
      <c r="P1330" s="10">
        <v>0</v>
      </c>
      <c r="Q1330" s="11">
        <v>0</v>
      </c>
    </row>
    <row r="1331" spans="1:17" x14ac:dyDescent="0.25">
      <c r="A1331" s="27" t="s">
        <v>2953</v>
      </c>
      <c r="B1331" s="28" t="s">
        <v>89</v>
      </c>
      <c r="C1331" s="28" t="s">
        <v>3130</v>
      </c>
      <c r="D1331" s="29" t="s">
        <v>3131</v>
      </c>
      <c r="E1331" s="30" t="s">
        <v>3132</v>
      </c>
      <c r="F1331" s="6">
        <v>0</v>
      </c>
      <c r="G1331" s="10">
        <v>0</v>
      </c>
      <c r="H1331" s="11">
        <v>0</v>
      </c>
      <c r="I1331" s="6">
        <v>0</v>
      </c>
      <c r="J1331" s="10">
        <v>0</v>
      </c>
      <c r="K1331" s="11">
        <v>0</v>
      </c>
      <c r="L1331" s="6">
        <v>0</v>
      </c>
      <c r="M1331" s="10">
        <v>0</v>
      </c>
      <c r="N1331" s="11">
        <v>0</v>
      </c>
      <c r="O1331" s="6">
        <v>0</v>
      </c>
      <c r="P1331" s="10">
        <v>0</v>
      </c>
      <c r="Q1331" s="11">
        <v>0</v>
      </c>
    </row>
    <row r="1332" spans="1:17" x14ac:dyDescent="0.25">
      <c r="A1332" s="27" t="s">
        <v>2953</v>
      </c>
      <c r="B1332" s="28" t="s">
        <v>89</v>
      </c>
      <c r="C1332" s="28" t="s">
        <v>3133</v>
      </c>
      <c r="D1332" s="29" t="s">
        <v>3134</v>
      </c>
      <c r="E1332" s="30" t="s">
        <v>3135</v>
      </c>
      <c r="F1332" s="6">
        <v>0</v>
      </c>
      <c r="G1332" s="10">
        <v>0</v>
      </c>
      <c r="H1332" s="11">
        <v>0</v>
      </c>
      <c r="I1332" s="6">
        <v>0</v>
      </c>
      <c r="J1332" s="10">
        <v>0</v>
      </c>
      <c r="K1332" s="11">
        <v>0</v>
      </c>
      <c r="L1332" s="6">
        <v>0</v>
      </c>
      <c r="M1332" s="10">
        <v>0</v>
      </c>
      <c r="N1332" s="11">
        <v>0</v>
      </c>
      <c r="O1332" s="6">
        <v>0</v>
      </c>
      <c r="P1332" s="10">
        <v>0</v>
      </c>
      <c r="Q1332" s="11">
        <v>0</v>
      </c>
    </row>
    <row r="1333" spans="1:17" x14ac:dyDescent="0.25">
      <c r="A1333" s="27" t="s">
        <v>2953</v>
      </c>
      <c r="B1333" s="28" t="s">
        <v>89</v>
      </c>
      <c r="C1333" s="28" t="s">
        <v>3136</v>
      </c>
      <c r="D1333" s="29" t="s">
        <v>3137</v>
      </c>
      <c r="E1333" s="30" t="s">
        <v>3138</v>
      </c>
      <c r="F1333" s="6">
        <v>0</v>
      </c>
      <c r="G1333" s="10">
        <v>0</v>
      </c>
      <c r="H1333" s="11">
        <v>0</v>
      </c>
      <c r="I1333" s="6">
        <v>0</v>
      </c>
      <c r="J1333" s="10">
        <v>0</v>
      </c>
      <c r="K1333" s="11">
        <v>0</v>
      </c>
      <c r="L1333" s="6">
        <v>0</v>
      </c>
      <c r="M1333" s="10">
        <v>0</v>
      </c>
      <c r="N1333" s="11">
        <v>0</v>
      </c>
      <c r="O1333" s="6">
        <v>0</v>
      </c>
      <c r="P1333" s="10">
        <v>0</v>
      </c>
      <c r="Q1333" s="11">
        <v>0</v>
      </c>
    </row>
    <row r="1334" spans="1:17" x14ac:dyDescent="0.25">
      <c r="A1334" s="27" t="s">
        <v>2953</v>
      </c>
      <c r="B1334" s="28" t="s">
        <v>89</v>
      </c>
      <c r="C1334" s="28" t="s">
        <v>3139</v>
      </c>
      <c r="D1334" s="29" t="s">
        <v>3140</v>
      </c>
      <c r="E1334" s="30" t="s">
        <v>3141</v>
      </c>
      <c r="F1334" s="6">
        <v>0</v>
      </c>
      <c r="G1334" s="10">
        <v>0</v>
      </c>
      <c r="H1334" s="11">
        <v>0</v>
      </c>
      <c r="I1334" s="6">
        <v>0</v>
      </c>
      <c r="J1334" s="10">
        <v>0</v>
      </c>
      <c r="K1334" s="11">
        <v>0</v>
      </c>
      <c r="L1334" s="6">
        <v>0</v>
      </c>
      <c r="M1334" s="10">
        <v>0</v>
      </c>
      <c r="N1334" s="11">
        <v>0</v>
      </c>
      <c r="O1334" s="6">
        <v>0</v>
      </c>
      <c r="P1334" s="10">
        <v>0</v>
      </c>
      <c r="Q1334" s="11">
        <v>0</v>
      </c>
    </row>
    <row r="1335" spans="1:17" x14ac:dyDescent="0.25">
      <c r="A1335" s="27" t="s">
        <v>2953</v>
      </c>
      <c r="B1335" s="28" t="s">
        <v>329</v>
      </c>
      <c r="C1335" s="28" t="s">
        <v>121</v>
      </c>
      <c r="D1335" s="29" t="s">
        <v>3142</v>
      </c>
      <c r="E1335" s="30" t="s">
        <v>3143</v>
      </c>
      <c r="F1335" s="6">
        <v>0</v>
      </c>
      <c r="G1335" s="10">
        <v>0</v>
      </c>
      <c r="H1335" s="11">
        <v>0</v>
      </c>
      <c r="I1335" s="6">
        <v>0</v>
      </c>
      <c r="J1335" s="10">
        <v>0</v>
      </c>
      <c r="K1335" s="11">
        <v>0</v>
      </c>
      <c r="L1335" s="6">
        <v>0</v>
      </c>
      <c r="M1335" s="10">
        <v>0</v>
      </c>
      <c r="N1335" s="11">
        <v>0</v>
      </c>
      <c r="O1335" s="6">
        <v>0</v>
      </c>
      <c r="P1335" s="10">
        <v>0</v>
      </c>
      <c r="Q1335" s="11">
        <v>0</v>
      </c>
    </row>
    <row r="1336" spans="1:17" x14ac:dyDescent="0.25">
      <c r="A1336" s="27" t="s">
        <v>2953</v>
      </c>
      <c r="B1336" s="28" t="s">
        <v>329</v>
      </c>
      <c r="C1336" s="28" t="s">
        <v>74</v>
      </c>
      <c r="D1336" s="29" t="s">
        <v>3144</v>
      </c>
      <c r="E1336" s="30" t="s">
        <v>3145</v>
      </c>
      <c r="F1336" s="6">
        <v>0</v>
      </c>
      <c r="G1336" s="10">
        <v>0</v>
      </c>
      <c r="H1336" s="11">
        <v>0</v>
      </c>
      <c r="I1336" s="6">
        <v>0</v>
      </c>
      <c r="J1336" s="10">
        <v>0</v>
      </c>
      <c r="K1336" s="11">
        <v>0</v>
      </c>
      <c r="L1336" s="6">
        <v>0</v>
      </c>
      <c r="M1336" s="10">
        <v>0</v>
      </c>
      <c r="N1336" s="11">
        <v>0</v>
      </c>
      <c r="O1336" s="6">
        <v>0</v>
      </c>
      <c r="P1336" s="10">
        <v>0</v>
      </c>
      <c r="Q1336" s="11">
        <v>0</v>
      </c>
    </row>
    <row r="1337" spans="1:17" x14ac:dyDescent="0.25">
      <c r="A1337" s="27" t="s">
        <v>3146</v>
      </c>
      <c r="B1337" s="28" t="s">
        <v>19</v>
      </c>
      <c r="C1337" s="28" t="s">
        <v>20</v>
      </c>
      <c r="D1337" s="29" t="s">
        <v>3147</v>
      </c>
      <c r="E1337" s="30" t="s">
        <v>3148</v>
      </c>
      <c r="F1337" s="6">
        <v>142535</v>
      </c>
      <c r="G1337" s="10">
        <v>0</v>
      </c>
      <c r="H1337" s="11">
        <v>0</v>
      </c>
      <c r="I1337" s="6">
        <v>146989</v>
      </c>
      <c r="J1337" s="10">
        <v>0</v>
      </c>
      <c r="K1337" s="11">
        <v>0</v>
      </c>
      <c r="L1337" s="6">
        <v>73495</v>
      </c>
      <c r="M1337" s="10">
        <v>0</v>
      </c>
      <c r="N1337" s="11">
        <v>0</v>
      </c>
      <c r="O1337" s="6">
        <v>73494</v>
      </c>
      <c r="P1337" s="10">
        <v>0</v>
      </c>
      <c r="Q1337" s="11">
        <v>0</v>
      </c>
    </row>
    <row r="1338" spans="1:17" x14ac:dyDescent="0.25">
      <c r="A1338" s="27" t="s">
        <v>3146</v>
      </c>
      <c r="B1338" s="28" t="s">
        <v>23</v>
      </c>
      <c r="C1338" s="28" t="s">
        <v>24</v>
      </c>
      <c r="D1338" s="29" t="s">
        <v>3149</v>
      </c>
      <c r="E1338" s="30" t="s">
        <v>675</v>
      </c>
      <c r="F1338" s="6">
        <v>179</v>
      </c>
      <c r="G1338" s="10">
        <v>0</v>
      </c>
      <c r="H1338" s="11">
        <v>0</v>
      </c>
      <c r="I1338" s="6">
        <v>185</v>
      </c>
      <c r="J1338" s="10">
        <v>0</v>
      </c>
      <c r="K1338" s="11">
        <v>0</v>
      </c>
      <c r="L1338" s="6">
        <v>93</v>
      </c>
      <c r="M1338" s="10">
        <v>0</v>
      </c>
      <c r="N1338" s="11">
        <v>0</v>
      </c>
      <c r="O1338" s="6">
        <v>92</v>
      </c>
      <c r="P1338" s="10">
        <v>0</v>
      </c>
      <c r="Q1338" s="11">
        <v>0</v>
      </c>
    </row>
    <row r="1339" spans="1:17" x14ac:dyDescent="0.25">
      <c r="A1339" s="27" t="s">
        <v>3146</v>
      </c>
      <c r="B1339" s="28" t="s">
        <v>23</v>
      </c>
      <c r="C1339" s="28" t="s">
        <v>27</v>
      </c>
      <c r="D1339" s="29" t="s">
        <v>3150</v>
      </c>
      <c r="E1339" s="30" t="s">
        <v>266</v>
      </c>
      <c r="F1339" s="6">
        <v>2310</v>
      </c>
      <c r="G1339" s="10">
        <v>0</v>
      </c>
      <c r="H1339" s="11">
        <v>0</v>
      </c>
      <c r="I1339" s="6">
        <v>2382</v>
      </c>
      <c r="J1339" s="10">
        <v>0</v>
      </c>
      <c r="K1339" s="11">
        <v>0</v>
      </c>
      <c r="L1339" s="6">
        <v>1191</v>
      </c>
      <c r="M1339" s="10">
        <v>0</v>
      </c>
      <c r="N1339" s="11">
        <v>0</v>
      </c>
      <c r="O1339" s="6">
        <v>1191</v>
      </c>
      <c r="P1339" s="10">
        <v>0</v>
      </c>
      <c r="Q1339" s="11">
        <v>0</v>
      </c>
    </row>
    <row r="1340" spans="1:17" x14ac:dyDescent="0.25">
      <c r="A1340" s="27" t="s">
        <v>3146</v>
      </c>
      <c r="B1340" s="28" t="s">
        <v>23</v>
      </c>
      <c r="C1340" s="28" t="s">
        <v>30</v>
      </c>
      <c r="D1340" s="29" t="s">
        <v>3151</v>
      </c>
      <c r="E1340" s="30" t="s">
        <v>374</v>
      </c>
      <c r="F1340" s="6">
        <v>0</v>
      </c>
      <c r="G1340" s="10">
        <v>0</v>
      </c>
      <c r="H1340" s="11">
        <v>0</v>
      </c>
      <c r="I1340" s="6">
        <v>0</v>
      </c>
      <c r="J1340" s="10">
        <v>0</v>
      </c>
      <c r="K1340" s="11">
        <v>0</v>
      </c>
      <c r="L1340" s="6">
        <v>0</v>
      </c>
      <c r="M1340" s="10">
        <v>0</v>
      </c>
      <c r="N1340" s="11">
        <v>0</v>
      </c>
      <c r="O1340" s="6">
        <v>0</v>
      </c>
      <c r="P1340" s="10">
        <v>0</v>
      </c>
      <c r="Q1340" s="11">
        <v>0</v>
      </c>
    </row>
    <row r="1341" spans="1:17" x14ac:dyDescent="0.25">
      <c r="A1341" s="27" t="s">
        <v>3146</v>
      </c>
      <c r="B1341" s="28" t="s">
        <v>23</v>
      </c>
      <c r="C1341" s="28" t="s">
        <v>33</v>
      </c>
      <c r="D1341" s="29" t="s">
        <v>3152</v>
      </c>
      <c r="E1341" s="30" t="s">
        <v>3153</v>
      </c>
      <c r="F1341" s="6">
        <v>41</v>
      </c>
      <c r="G1341" s="10">
        <v>0</v>
      </c>
      <c r="H1341" s="11">
        <v>0</v>
      </c>
      <c r="I1341" s="6">
        <v>42</v>
      </c>
      <c r="J1341" s="10">
        <v>0</v>
      </c>
      <c r="K1341" s="11">
        <v>0</v>
      </c>
      <c r="L1341" s="6">
        <v>21</v>
      </c>
      <c r="M1341" s="10">
        <v>0</v>
      </c>
      <c r="N1341" s="11">
        <v>0</v>
      </c>
      <c r="O1341" s="6">
        <v>21</v>
      </c>
      <c r="P1341" s="10">
        <v>0</v>
      </c>
      <c r="Q1341" s="11">
        <v>0</v>
      </c>
    </row>
    <row r="1342" spans="1:17" x14ac:dyDescent="0.25">
      <c r="A1342" s="27" t="s">
        <v>3146</v>
      </c>
      <c r="B1342" s="28" t="s">
        <v>23</v>
      </c>
      <c r="C1342" s="28" t="s">
        <v>36</v>
      </c>
      <c r="D1342" s="29" t="s">
        <v>3154</v>
      </c>
      <c r="E1342" s="30" t="s">
        <v>3155</v>
      </c>
      <c r="F1342" s="6">
        <v>208</v>
      </c>
      <c r="G1342" s="10">
        <v>0</v>
      </c>
      <c r="H1342" s="11">
        <v>0</v>
      </c>
      <c r="I1342" s="6">
        <v>214</v>
      </c>
      <c r="J1342" s="10">
        <v>0</v>
      </c>
      <c r="K1342" s="11">
        <v>0</v>
      </c>
      <c r="L1342" s="6">
        <v>107</v>
      </c>
      <c r="M1342" s="10">
        <v>0</v>
      </c>
      <c r="N1342" s="11">
        <v>0</v>
      </c>
      <c r="O1342" s="6">
        <v>107</v>
      </c>
      <c r="P1342" s="10">
        <v>0</v>
      </c>
      <c r="Q1342" s="11">
        <v>0</v>
      </c>
    </row>
    <row r="1343" spans="1:17" x14ac:dyDescent="0.25">
      <c r="A1343" s="27" t="s">
        <v>3146</v>
      </c>
      <c r="B1343" s="28" t="s">
        <v>23</v>
      </c>
      <c r="C1343" s="28" t="s">
        <v>39</v>
      </c>
      <c r="D1343" s="29" t="s">
        <v>3156</v>
      </c>
      <c r="E1343" s="30" t="s">
        <v>3157</v>
      </c>
      <c r="F1343" s="6">
        <v>0</v>
      </c>
      <c r="G1343" s="10">
        <v>0</v>
      </c>
      <c r="H1343" s="11">
        <v>0</v>
      </c>
      <c r="I1343" s="6">
        <v>0</v>
      </c>
      <c r="J1343" s="10">
        <v>0</v>
      </c>
      <c r="K1343" s="11">
        <v>0</v>
      </c>
      <c r="L1343" s="6">
        <v>0</v>
      </c>
      <c r="M1343" s="10">
        <v>0</v>
      </c>
      <c r="N1343" s="11">
        <v>0</v>
      </c>
      <c r="O1343" s="6">
        <v>0</v>
      </c>
      <c r="P1343" s="10">
        <v>0</v>
      </c>
      <c r="Q1343" s="11">
        <v>0</v>
      </c>
    </row>
    <row r="1344" spans="1:17" x14ac:dyDescent="0.25">
      <c r="A1344" s="27" t="s">
        <v>3146</v>
      </c>
      <c r="B1344" s="28" t="s">
        <v>23</v>
      </c>
      <c r="C1344" s="28" t="s">
        <v>42</v>
      </c>
      <c r="D1344" s="29" t="s">
        <v>3158</v>
      </c>
      <c r="E1344" s="30" t="s">
        <v>3159</v>
      </c>
      <c r="F1344" s="6">
        <v>0</v>
      </c>
      <c r="G1344" s="10">
        <v>0</v>
      </c>
      <c r="H1344" s="11">
        <v>0</v>
      </c>
      <c r="I1344" s="6">
        <v>0</v>
      </c>
      <c r="J1344" s="10">
        <v>0</v>
      </c>
      <c r="K1344" s="11">
        <v>0</v>
      </c>
      <c r="L1344" s="6">
        <v>0</v>
      </c>
      <c r="M1344" s="10">
        <v>0</v>
      </c>
      <c r="N1344" s="11">
        <v>0</v>
      </c>
      <c r="O1344" s="6">
        <v>0</v>
      </c>
      <c r="P1344" s="10">
        <v>0</v>
      </c>
      <c r="Q1344" s="11">
        <v>0</v>
      </c>
    </row>
    <row r="1345" spans="1:17" x14ac:dyDescent="0.25">
      <c r="A1345" s="27" t="s">
        <v>3146</v>
      </c>
      <c r="B1345" s="28" t="s">
        <v>23</v>
      </c>
      <c r="C1345" s="28" t="s">
        <v>45</v>
      </c>
      <c r="D1345" s="29" t="s">
        <v>3160</v>
      </c>
      <c r="E1345" s="30" t="s">
        <v>3161</v>
      </c>
      <c r="F1345" s="6">
        <v>0</v>
      </c>
      <c r="G1345" s="10">
        <v>0</v>
      </c>
      <c r="H1345" s="11">
        <v>0</v>
      </c>
      <c r="I1345" s="6">
        <v>0</v>
      </c>
      <c r="J1345" s="10">
        <v>0</v>
      </c>
      <c r="K1345" s="11">
        <v>0</v>
      </c>
      <c r="L1345" s="6">
        <v>0</v>
      </c>
      <c r="M1345" s="10">
        <v>0</v>
      </c>
      <c r="N1345" s="11">
        <v>0</v>
      </c>
      <c r="O1345" s="6">
        <v>0</v>
      </c>
      <c r="P1345" s="10">
        <v>0</v>
      </c>
      <c r="Q1345" s="11">
        <v>0</v>
      </c>
    </row>
    <row r="1346" spans="1:17" x14ac:dyDescent="0.25">
      <c r="A1346" s="27" t="s">
        <v>3146</v>
      </c>
      <c r="B1346" s="28" t="s">
        <v>23</v>
      </c>
      <c r="C1346" s="28" t="s">
        <v>48</v>
      </c>
      <c r="D1346" s="29" t="s">
        <v>3162</v>
      </c>
      <c r="E1346" s="30" t="s">
        <v>742</v>
      </c>
      <c r="F1346" s="6">
        <v>0</v>
      </c>
      <c r="G1346" s="10">
        <v>0</v>
      </c>
      <c r="H1346" s="11">
        <v>0</v>
      </c>
      <c r="I1346" s="6">
        <v>0</v>
      </c>
      <c r="J1346" s="10">
        <v>0</v>
      </c>
      <c r="K1346" s="11">
        <v>0</v>
      </c>
      <c r="L1346" s="6">
        <v>0</v>
      </c>
      <c r="M1346" s="10">
        <v>0</v>
      </c>
      <c r="N1346" s="11">
        <v>0</v>
      </c>
      <c r="O1346" s="6">
        <v>0</v>
      </c>
      <c r="P1346" s="10">
        <v>0</v>
      </c>
      <c r="Q1346" s="11">
        <v>0</v>
      </c>
    </row>
    <row r="1347" spans="1:17" x14ac:dyDescent="0.25">
      <c r="A1347" s="27" t="s">
        <v>3146</v>
      </c>
      <c r="B1347" s="28" t="s">
        <v>23</v>
      </c>
      <c r="C1347" s="28" t="s">
        <v>51</v>
      </c>
      <c r="D1347" s="29" t="s">
        <v>3163</v>
      </c>
      <c r="E1347" s="30" t="s">
        <v>2479</v>
      </c>
      <c r="F1347" s="6">
        <v>0</v>
      </c>
      <c r="G1347" s="10">
        <v>142</v>
      </c>
      <c r="H1347" s="11">
        <v>0</v>
      </c>
      <c r="I1347" s="6">
        <v>0</v>
      </c>
      <c r="J1347" s="10">
        <v>146</v>
      </c>
      <c r="K1347" s="11">
        <v>0</v>
      </c>
      <c r="L1347" s="6">
        <v>0</v>
      </c>
      <c r="M1347" s="10">
        <v>73</v>
      </c>
      <c r="N1347" s="11">
        <v>0</v>
      </c>
      <c r="O1347" s="6">
        <v>0</v>
      </c>
      <c r="P1347" s="10">
        <v>73</v>
      </c>
      <c r="Q1347" s="11">
        <v>0</v>
      </c>
    </row>
    <row r="1348" spans="1:17" x14ac:dyDescent="0.25">
      <c r="A1348" s="27" t="s">
        <v>3146</v>
      </c>
      <c r="B1348" s="28" t="s">
        <v>23</v>
      </c>
      <c r="C1348" s="28" t="s">
        <v>54</v>
      </c>
      <c r="D1348" s="29" t="s">
        <v>3164</v>
      </c>
      <c r="E1348" s="30" t="s">
        <v>2084</v>
      </c>
      <c r="F1348" s="6">
        <v>0</v>
      </c>
      <c r="G1348" s="10">
        <v>0</v>
      </c>
      <c r="H1348" s="11">
        <v>0</v>
      </c>
      <c r="I1348" s="6">
        <v>0</v>
      </c>
      <c r="J1348" s="10">
        <v>0</v>
      </c>
      <c r="K1348" s="11">
        <v>0</v>
      </c>
      <c r="L1348" s="6">
        <v>0</v>
      </c>
      <c r="M1348" s="10">
        <v>0</v>
      </c>
      <c r="N1348" s="11">
        <v>0</v>
      </c>
      <c r="O1348" s="6">
        <v>0</v>
      </c>
      <c r="P1348" s="10">
        <v>0</v>
      </c>
      <c r="Q1348" s="11">
        <v>0</v>
      </c>
    </row>
    <row r="1349" spans="1:17" x14ac:dyDescent="0.25">
      <c r="A1349" s="27" t="s">
        <v>3146</v>
      </c>
      <c r="B1349" s="28" t="s">
        <v>23</v>
      </c>
      <c r="C1349" s="28" t="s">
        <v>57</v>
      </c>
      <c r="D1349" s="29" t="s">
        <v>3165</v>
      </c>
      <c r="E1349" s="30" t="s">
        <v>747</v>
      </c>
      <c r="F1349" s="6">
        <v>894</v>
      </c>
      <c r="G1349" s="10">
        <v>0</v>
      </c>
      <c r="H1349" s="11">
        <v>0</v>
      </c>
      <c r="I1349" s="6">
        <v>922</v>
      </c>
      <c r="J1349" s="10">
        <v>0</v>
      </c>
      <c r="K1349" s="11">
        <v>0</v>
      </c>
      <c r="L1349" s="6">
        <v>461</v>
      </c>
      <c r="M1349" s="10">
        <v>0</v>
      </c>
      <c r="N1349" s="11">
        <v>0</v>
      </c>
      <c r="O1349" s="6">
        <v>461</v>
      </c>
      <c r="P1349" s="10">
        <v>0</v>
      </c>
      <c r="Q1349" s="11">
        <v>0</v>
      </c>
    </row>
    <row r="1350" spans="1:17" x14ac:dyDescent="0.25">
      <c r="A1350" s="27" t="s">
        <v>3146</v>
      </c>
      <c r="B1350" s="28" t="s">
        <v>23</v>
      </c>
      <c r="C1350" s="28" t="s">
        <v>119</v>
      </c>
      <c r="D1350" s="29" t="s">
        <v>3166</v>
      </c>
      <c r="E1350" s="30" t="s">
        <v>3167</v>
      </c>
      <c r="F1350" s="6">
        <v>239</v>
      </c>
      <c r="G1350" s="10">
        <v>0</v>
      </c>
      <c r="H1350" s="11">
        <v>0</v>
      </c>
      <c r="I1350" s="6">
        <v>246</v>
      </c>
      <c r="J1350" s="10">
        <v>0</v>
      </c>
      <c r="K1350" s="11">
        <v>0</v>
      </c>
      <c r="L1350" s="6">
        <v>123</v>
      </c>
      <c r="M1350" s="10">
        <v>0</v>
      </c>
      <c r="N1350" s="11">
        <v>0</v>
      </c>
      <c r="O1350" s="6">
        <v>123</v>
      </c>
      <c r="P1350" s="10">
        <v>0</v>
      </c>
      <c r="Q1350" s="11">
        <v>0</v>
      </c>
    </row>
    <row r="1351" spans="1:17" x14ac:dyDescent="0.25">
      <c r="A1351" s="27" t="s">
        <v>3146</v>
      </c>
      <c r="B1351" s="28" t="s">
        <v>23</v>
      </c>
      <c r="C1351" s="28" t="s">
        <v>121</v>
      </c>
      <c r="D1351" s="29" t="s">
        <v>3168</v>
      </c>
      <c r="E1351" s="30" t="s">
        <v>536</v>
      </c>
      <c r="F1351" s="6">
        <v>231</v>
      </c>
      <c r="G1351" s="10">
        <v>276</v>
      </c>
      <c r="H1351" s="11">
        <v>0</v>
      </c>
      <c r="I1351" s="6">
        <v>238</v>
      </c>
      <c r="J1351" s="10">
        <v>285</v>
      </c>
      <c r="K1351" s="11">
        <v>0</v>
      </c>
      <c r="L1351" s="6">
        <v>119</v>
      </c>
      <c r="M1351" s="10">
        <v>143</v>
      </c>
      <c r="N1351" s="11">
        <v>0</v>
      </c>
      <c r="O1351" s="6">
        <v>119</v>
      </c>
      <c r="P1351" s="10">
        <v>142</v>
      </c>
      <c r="Q1351" s="11">
        <v>0</v>
      </c>
    </row>
    <row r="1352" spans="1:17" x14ac:dyDescent="0.25">
      <c r="A1352" s="27" t="s">
        <v>3146</v>
      </c>
      <c r="B1352" s="28" t="s">
        <v>23</v>
      </c>
      <c r="C1352" s="28" t="s">
        <v>74</v>
      </c>
      <c r="D1352" s="29" t="s">
        <v>3169</v>
      </c>
      <c r="E1352" s="30" t="s">
        <v>125</v>
      </c>
      <c r="F1352" s="6">
        <v>42</v>
      </c>
      <c r="G1352" s="10">
        <v>0</v>
      </c>
      <c r="H1352" s="11">
        <v>0</v>
      </c>
      <c r="I1352" s="6">
        <v>43</v>
      </c>
      <c r="J1352" s="10">
        <v>0</v>
      </c>
      <c r="K1352" s="11">
        <v>0</v>
      </c>
      <c r="L1352" s="6">
        <v>22</v>
      </c>
      <c r="M1352" s="10">
        <v>0</v>
      </c>
      <c r="N1352" s="11">
        <v>0</v>
      </c>
      <c r="O1352" s="6">
        <v>21</v>
      </c>
      <c r="P1352" s="10">
        <v>0</v>
      </c>
      <c r="Q1352" s="11">
        <v>0</v>
      </c>
    </row>
    <row r="1353" spans="1:17" x14ac:dyDescent="0.25">
      <c r="A1353" s="27" t="s">
        <v>3146</v>
      </c>
      <c r="B1353" s="28" t="s">
        <v>23</v>
      </c>
      <c r="C1353" s="28" t="s">
        <v>126</v>
      </c>
      <c r="D1353" s="29" t="s">
        <v>3170</v>
      </c>
      <c r="E1353" s="30" t="s">
        <v>2186</v>
      </c>
      <c r="F1353" s="6">
        <v>0</v>
      </c>
      <c r="G1353" s="10">
        <v>0</v>
      </c>
      <c r="H1353" s="11">
        <v>0</v>
      </c>
      <c r="I1353" s="6">
        <v>0</v>
      </c>
      <c r="J1353" s="10">
        <v>0</v>
      </c>
      <c r="K1353" s="11">
        <v>0</v>
      </c>
      <c r="L1353" s="6">
        <v>0</v>
      </c>
      <c r="M1353" s="10">
        <v>0</v>
      </c>
      <c r="N1353" s="11">
        <v>0</v>
      </c>
      <c r="O1353" s="6">
        <v>0</v>
      </c>
      <c r="P1353" s="10">
        <v>0</v>
      </c>
      <c r="Q1353" s="11">
        <v>0</v>
      </c>
    </row>
    <row r="1354" spans="1:17" x14ac:dyDescent="0.25">
      <c r="A1354" s="27" t="s">
        <v>3146</v>
      </c>
      <c r="B1354" s="28" t="s">
        <v>23</v>
      </c>
      <c r="C1354" s="28" t="s">
        <v>129</v>
      </c>
      <c r="D1354" s="29" t="s">
        <v>3171</v>
      </c>
      <c r="E1354" s="30" t="s">
        <v>128</v>
      </c>
      <c r="F1354" s="6">
        <v>0</v>
      </c>
      <c r="G1354" s="10">
        <v>0</v>
      </c>
      <c r="H1354" s="11">
        <v>0</v>
      </c>
      <c r="I1354" s="6">
        <v>0</v>
      </c>
      <c r="J1354" s="10">
        <v>0</v>
      </c>
      <c r="K1354" s="11">
        <v>0</v>
      </c>
      <c r="L1354" s="6">
        <v>0</v>
      </c>
      <c r="M1354" s="10">
        <v>0</v>
      </c>
      <c r="N1354" s="11">
        <v>0</v>
      </c>
      <c r="O1354" s="6">
        <v>0</v>
      </c>
      <c r="P1354" s="10">
        <v>0</v>
      </c>
      <c r="Q1354" s="11">
        <v>0</v>
      </c>
    </row>
    <row r="1355" spans="1:17" x14ac:dyDescent="0.25">
      <c r="A1355" s="27" t="s">
        <v>3146</v>
      </c>
      <c r="B1355" s="28" t="s">
        <v>23</v>
      </c>
      <c r="C1355" s="28" t="s">
        <v>132</v>
      </c>
      <c r="D1355" s="29" t="s">
        <v>3172</v>
      </c>
      <c r="E1355" s="30" t="s">
        <v>131</v>
      </c>
      <c r="F1355" s="6">
        <v>0</v>
      </c>
      <c r="G1355" s="10">
        <v>0</v>
      </c>
      <c r="H1355" s="11">
        <v>0</v>
      </c>
      <c r="I1355" s="6">
        <v>0</v>
      </c>
      <c r="J1355" s="10">
        <v>0</v>
      </c>
      <c r="K1355" s="11">
        <v>0</v>
      </c>
      <c r="L1355" s="6">
        <v>0</v>
      </c>
      <c r="M1355" s="10">
        <v>0</v>
      </c>
      <c r="N1355" s="11">
        <v>0</v>
      </c>
      <c r="O1355" s="6">
        <v>0</v>
      </c>
      <c r="P1355" s="10">
        <v>0</v>
      </c>
      <c r="Q1355" s="11">
        <v>0</v>
      </c>
    </row>
    <row r="1356" spans="1:17" x14ac:dyDescent="0.25">
      <c r="A1356" s="27" t="s">
        <v>3146</v>
      </c>
      <c r="B1356" s="28" t="s">
        <v>23</v>
      </c>
      <c r="C1356" s="28" t="s">
        <v>135</v>
      </c>
      <c r="D1356" s="29" t="s">
        <v>3173</v>
      </c>
      <c r="E1356" s="30" t="s">
        <v>53</v>
      </c>
      <c r="F1356" s="6">
        <v>0</v>
      </c>
      <c r="G1356" s="10">
        <v>0</v>
      </c>
      <c r="H1356" s="11">
        <v>0</v>
      </c>
      <c r="I1356" s="6">
        <v>0</v>
      </c>
      <c r="J1356" s="10">
        <v>0</v>
      </c>
      <c r="K1356" s="11">
        <v>0</v>
      </c>
      <c r="L1356" s="6">
        <v>0</v>
      </c>
      <c r="M1356" s="10">
        <v>0</v>
      </c>
      <c r="N1356" s="11">
        <v>0</v>
      </c>
      <c r="O1356" s="6">
        <v>0</v>
      </c>
      <c r="P1356" s="10">
        <v>0</v>
      </c>
      <c r="Q1356" s="11">
        <v>0</v>
      </c>
    </row>
    <row r="1357" spans="1:17" x14ac:dyDescent="0.25">
      <c r="A1357" s="27" t="s">
        <v>3146</v>
      </c>
      <c r="B1357" s="28" t="s">
        <v>23</v>
      </c>
      <c r="C1357" s="28" t="s">
        <v>137</v>
      </c>
      <c r="D1357" s="29" t="s">
        <v>3174</v>
      </c>
      <c r="E1357" s="30" t="s">
        <v>59</v>
      </c>
      <c r="F1357" s="6">
        <v>44</v>
      </c>
      <c r="G1357" s="10">
        <v>0</v>
      </c>
      <c r="H1357" s="11">
        <v>0</v>
      </c>
      <c r="I1357" s="6">
        <v>45</v>
      </c>
      <c r="J1357" s="10">
        <v>0</v>
      </c>
      <c r="K1357" s="11">
        <v>0</v>
      </c>
      <c r="L1357" s="6">
        <v>23</v>
      </c>
      <c r="M1357" s="10">
        <v>0</v>
      </c>
      <c r="N1357" s="11">
        <v>0</v>
      </c>
      <c r="O1357" s="6">
        <v>22</v>
      </c>
      <c r="P1357" s="10">
        <v>0</v>
      </c>
      <c r="Q1357" s="11">
        <v>0</v>
      </c>
    </row>
    <row r="1358" spans="1:17" x14ac:dyDescent="0.25">
      <c r="A1358" s="27" t="s">
        <v>3146</v>
      </c>
      <c r="B1358" s="28" t="s">
        <v>23</v>
      </c>
      <c r="C1358" s="28" t="s">
        <v>567</v>
      </c>
      <c r="D1358" s="29" t="s">
        <v>3175</v>
      </c>
      <c r="E1358" s="30" t="s">
        <v>3176</v>
      </c>
      <c r="F1358" s="6">
        <v>0</v>
      </c>
      <c r="G1358" s="10">
        <v>0</v>
      </c>
      <c r="H1358" s="11">
        <v>0</v>
      </c>
      <c r="I1358" s="6">
        <v>0</v>
      </c>
      <c r="J1358" s="10">
        <v>0</v>
      </c>
      <c r="K1358" s="11">
        <v>0</v>
      </c>
      <c r="L1358" s="6">
        <v>0</v>
      </c>
      <c r="M1358" s="10">
        <v>0</v>
      </c>
      <c r="N1358" s="11">
        <v>0</v>
      </c>
      <c r="O1358" s="6">
        <v>0</v>
      </c>
      <c r="P1358" s="10">
        <v>0</v>
      </c>
      <c r="Q1358" s="11">
        <v>0</v>
      </c>
    </row>
    <row r="1359" spans="1:17" x14ac:dyDescent="0.25">
      <c r="A1359" s="27" t="s">
        <v>3146</v>
      </c>
      <c r="B1359" s="28" t="s">
        <v>60</v>
      </c>
      <c r="C1359" s="28" t="s">
        <v>3177</v>
      </c>
      <c r="D1359" s="29" t="s">
        <v>3178</v>
      </c>
      <c r="E1359" s="30" t="s">
        <v>3179</v>
      </c>
      <c r="F1359" s="6">
        <v>81984</v>
      </c>
      <c r="G1359" s="10">
        <v>0</v>
      </c>
      <c r="H1359" s="11">
        <v>0</v>
      </c>
      <c r="I1359" s="6">
        <v>84546</v>
      </c>
      <c r="J1359" s="10">
        <v>0</v>
      </c>
      <c r="K1359" s="11">
        <v>0</v>
      </c>
      <c r="L1359" s="6">
        <v>42273</v>
      </c>
      <c r="M1359" s="10">
        <v>0</v>
      </c>
      <c r="N1359" s="11">
        <v>0</v>
      </c>
      <c r="O1359" s="6">
        <v>42273</v>
      </c>
      <c r="P1359" s="10">
        <v>0</v>
      </c>
      <c r="Q1359" s="11">
        <v>0</v>
      </c>
    </row>
    <row r="1360" spans="1:17" x14ac:dyDescent="0.25">
      <c r="A1360" s="31" t="s">
        <v>3146</v>
      </c>
      <c r="B1360" s="32" t="s">
        <v>60</v>
      </c>
      <c r="C1360" s="32" t="s">
        <v>3180</v>
      </c>
      <c r="D1360" s="29" t="s">
        <v>3181</v>
      </c>
      <c r="E1360" s="33" t="s">
        <v>3182</v>
      </c>
      <c r="F1360" s="6">
        <v>114189</v>
      </c>
      <c r="G1360" s="10">
        <v>0</v>
      </c>
      <c r="H1360" s="11">
        <v>0</v>
      </c>
      <c r="I1360" s="6">
        <v>117757</v>
      </c>
      <c r="J1360" s="10">
        <v>0</v>
      </c>
      <c r="K1360" s="11">
        <v>0</v>
      </c>
      <c r="L1360" s="6">
        <v>58879</v>
      </c>
      <c r="M1360" s="10">
        <v>0</v>
      </c>
      <c r="N1360" s="11">
        <v>0</v>
      </c>
      <c r="O1360" s="6">
        <v>58878</v>
      </c>
      <c r="P1360" s="10">
        <v>0</v>
      </c>
      <c r="Q1360" s="11">
        <v>0</v>
      </c>
    </row>
    <row r="1361" spans="1:17" x14ac:dyDescent="0.25">
      <c r="A1361" s="27" t="s">
        <v>3146</v>
      </c>
      <c r="B1361" s="28" t="s">
        <v>60</v>
      </c>
      <c r="C1361" s="28" t="s">
        <v>3028</v>
      </c>
      <c r="D1361" s="29" t="s">
        <v>3183</v>
      </c>
      <c r="E1361" s="30" t="s">
        <v>3184</v>
      </c>
      <c r="F1361" s="6">
        <v>1892</v>
      </c>
      <c r="G1361" s="10">
        <v>0</v>
      </c>
      <c r="H1361" s="11">
        <v>0</v>
      </c>
      <c r="I1361" s="6">
        <v>1951</v>
      </c>
      <c r="J1361" s="10">
        <v>0</v>
      </c>
      <c r="K1361" s="11">
        <v>0</v>
      </c>
      <c r="L1361" s="6">
        <v>976</v>
      </c>
      <c r="M1361" s="10">
        <v>0</v>
      </c>
      <c r="N1361" s="11">
        <v>0</v>
      </c>
      <c r="O1361" s="6">
        <v>975</v>
      </c>
      <c r="P1361" s="10">
        <v>0</v>
      </c>
      <c r="Q1361" s="11">
        <v>0</v>
      </c>
    </row>
    <row r="1362" spans="1:17" x14ac:dyDescent="0.25">
      <c r="A1362" s="27" t="s">
        <v>3146</v>
      </c>
      <c r="B1362" s="28" t="s">
        <v>60</v>
      </c>
      <c r="C1362" s="28" t="s">
        <v>3185</v>
      </c>
      <c r="D1362" s="29" t="s">
        <v>3186</v>
      </c>
      <c r="E1362" s="30" t="s">
        <v>3187</v>
      </c>
      <c r="F1362" s="6">
        <v>0</v>
      </c>
      <c r="G1362" s="10">
        <v>0</v>
      </c>
      <c r="H1362" s="11">
        <v>0</v>
      </c>
      <c r="I1362" s="6">
        <v>0</v>
      </c>
      <c r="J1362" s="10">
        <v>0</v>
      </c>
      <c r="K1362" s="11">
        <v>0</v>
      </c>
      <c r="L1362" s="6">
        <v>0</v>
      </c>
      <c r="M1362" s="10">
        <v>0</v>
      </c>
      <c r="N1362" s="11">
        <v>0</v>
      </c>
      <c r="O1362" s="6">
        <v>0</v>
      </c>
      <c r="P1362" s="10">
        <v>0</v>
      </c>
      <c r="Q1362" s="11">
        <v>0</v>
      </c>
    </row>
    <row r="1363" spans="1:17" x14ac:dyDescent="0.25">
      <c r="A1363" s="27" t="s">
        <v>3146</v>
      </c>
      <c r="B1363" s="28" t="s">
        <v>60</v>
      </c>
      <c r="C1363" s="28" t="s">
        <v>3188</v>
      </c>
      <c r="D1363" s="29" t="s">
        <v>3189</v>
      </c>
      <c r="E1363" s="30" t="s">
        <v>3190</v>
      </c>
      <c r="F1363" s="6">
        <v>3277</v>
      </c>
      <c r="G1363" s="10">
        <v>0</v>
      </c>
      <c r="H1363" s="11">
        <v>0</v>
      </c>
      <c r="I1363" s="6">
        <v>3379</v>
      </c>
      <c r="J1363" s="10">
        <v>0</v>
      </c>
      <c r="K1363" s="11">
        <v>0</v>
      </c>
      <c r="L1363" s="6">
        <v>1690</v>
      </c>
      <c r="M1363" s="10">
        <v>0</v>
      </c>
      <c r="N1363" s="11">
        <v>0</v>
      </c>
      <c r="O1363" s="6">
        <v>1689</v>
      </c>
      <c r="P1363" s="10">
        <v>0</v>
      </c>
      <c r="Q1363" s="11">
        <v>0</v>
      </c>
    </row>
    <row r="1364" spans="1:17" x14ac:dyDescent="0.25">
      <c r="A1364" s="27" t="s">
        <v>3146</v>
      </c>
      <c r="B1364" s="28" t="s">
        <v>60</v>
      </c>
      <c r="C1364" s="28" t="s">
        <v>3191</v>
      </c>
      <c r="D1364" s="29" t="s">
        <v>3192</v>
      </c>
      <c r="E1364" s="30" t="s">
        <v>3193</v>
      </c>
      <c r="F1364" s="6">
        <v>0</v>
      </c>
      <c r="G1364" s="10">
        <v>0</v>
      </c>
      <c r="H1364" s="11">
        <v>0</v>
      </c>
      <c r="I1364" s="6">
        <v>0</v>
      </c>
      <c r="J1364" s="10">
        <v>0</v>
      </c>
      <c r="K1364" s="11">
        <v>0</v>
      </c>
      <c r="L1364" s="6">
        <v>0</v>
      </c>
      <c r="M1364" s="10">
        <v>0</v>
      </c>
      <c r="N1364" s="11">
        <v>0</v>
      </c>
      <c r="O1364" s="6">
        <v>0</v>
      </c>
      <c r="P1364" s="10">
        <v>0</v>
      </c>
      <c r="Q1364" s="11">
        <v>0</v>
      </c>
    </row>
    <row r="1365" spans="1:17" x14ac:dyDescent="0.25">
      <c r="A1365" s="27" t="s">
        <v>3146</v>
      </c>
      <c r="B1365" s="28" t="s">
        <v>60</v>
      </c>
      <c r="C1365" s="28" t="s">
        <v>3194</v>
      </c>
      <c r="D1365" s="29" t="s">
        <v>3195</v>
      </c>
      <c r="E1365" s="30" t="s">
        <v>3196</v>
      </c>
      <c r="F1365" s="6">
        <v>0</v>
      </c>
      <c r="G1365" s="10">
        <v>0</v>
      </c>
      <c r="H1365" s="11">
        <v>0</v>
      </c>
      <c r="I1365" s="6">
        <v>0</v>
      </c>
      <c r="J1365" s="10">
        <v>0</v>
      </c>
      <c r="K1365" s="11">
        <v>0</v>
      </c>
      <c r="L1365" s="6">
        <v>0</v>
      </c>
      <c r="M1365" s="10">
        <v>0</v>
      </c>
      <c r="N1365" s="11">
        <v>0</v>
      </c>
      <c r="O1365" s="6">
        <v>0</v>
      </c>
      <c r="P1365" s="10">
        <v>0</v>
      </c>
      <c r="Q1365" s="11">
        <v>0</v>
      </c>
    </row>
    <row r="1366" spans="1:17" x14ac:dyDescent="0.25">
      <c r="A1366" s="27" t="s">
        <v>3146</v>
      </c>
      <c r="B1366" s="28" t="s">
        <v>60</v>
      </c>
      <c r="C1366" s="28" t="s">
        <v>3197</v>
      </c>
      <c r="D1366" s="29" t="s">
        <v>3198</v>
      </c>
      <c r="E1366" s="30" t="s">
        <v>3199</v>
      </c>
      <c r="F1366" s="6">
        <v>0</v>
      </c>
      <c r="G1366" s="10">
        <v>0</v>
      </c>
      <c r="H1366" s="11">
        <v>0</v>
      </c>
      <c r="I1366" s="6">
        <v>0</v>
      </c>
      <c r="J1366" s="10">
        <v>0</v>
      </c>
      <c r="K1366" s="11">
        <v>0</v>
      </c>
      <c r="L1366" s="6">
        <v>0</v>
      </c>
      <c r="M1366" s="10">
        <v>0</v>
      </c>
      <c r="N1366" s="11">
        <v>0</v>
      </c>
      <c r="O1366" s="6">
        <v>0</v>
      </c>
      <c r="P1366" s="10">
        <v>0</v>
      </c>
      <c r="Q1366" s="11">
        <v>0</v>
      </c>
    </row>
    <row r="1367" spans="1:17" x14ac:dyDescent="0.25">
      <c r="A1367" s="27" t="s">
        <v>3146</v>
      </c>
      <c r="B1367" s="28" t="s">
        <v>60</v>
      </c>
      <c r="C1367" s="28" t="s">
        <v>3200</v>
      </c>
      <c r="D1367" s="29" t="s">
        <v>3201</v>
      </c>
      <c r="E1367" s="30" t="s">
        <v>3202</v>
      </c>
      <c r="F1367" s="6">
        <v>0</v>
      </c>
      <c r="G1367" s="10">
        <v>0</v>
      </c>
      <c r="H1367" s="11">
        <v>0</v>
      </c>
      <c r="I1367" s="6">
        <v>0</v>
      </c>
      <c r="J1367" s="10">
        <v>0</v>
      </c>
      <c r="K1367" s="11">
        <v>0</v>
      </c>
      <c r="L1367" s="6">
        <v>0</v>
      </c>
      <c r="M1367" s="10">
        <v>0</v>
      </c>
      <c r="N1367" s="11">
        <v>0</v>
      </c>
      <c r="O1367" s="6">
        <v>0</v>
      </c>
      <c r="P1367" s="10">
        <v>0</v>
      </c>
      <c r="Q1367" s="11">
        <v>0</v>
      </c>
    </row>
    <row r="1368" spans="1:17" x14ac:dyDescent="0.25">
      <c r="A1368" s="27" t="s">
        <v>3146</v>
      </c>
      <c r="B1368" s="28" t="s">
        <v>60</v>
      </c>
      <c r="C1368" s="28" t="s">
        <v>3203</v>
      </c>
      <c r="D1368" s="29" t="s">
        <v>3204</v>
      </c>
      <c r="E1368" s="30" t="s">
        <v>3205</v>
      </c>
      <c r="F1368" s="6">
        <v>2262</v>
      </c>
      <c r="G1368" s="10">
        <v>0</v>
      </c>
      <c r="H1368" s="11">
        <v>0</v>
      </c>
      <c r="I1368" s="6">
        <v>2333</v>
      </c>
      <c r="J1368" s="10">
        <v>0</v>
      </c>
      <c r="K1368" s="11">
        <v>0</v>
      </c>
      <c r="L1368" s="6">
        <v>1167</v>
      </c>
      <c r="M1368" s="10">
        <v>0</v>
      </c>
      <c r="N1368" s="11">
        <v>0</v>
      </c>
      <c r="O1368" s="6">
        <v>1166</v>
      </c>
      <c r="P1368" s="10">
        <v>0</v>
      </c>
      <c r="Q1368" s="11">
        <v>0</v>
      </c>
    </row>
    <row r="1369" spans="1:17" x14ac:dyDescent="0.25">
      <c r="A1369" s="27" t="s">
        <v>3146</v>
      </c>
      <c r="B1369" s="28" t="s">
        <v>60</v>
      </c>
      <c r="C1369" s="28" t="s">
        <v>3206</v>
      </c>
      <c r="D1369" s="29" t="s">
        <v>3207</v>
      </c>
      <c r="E1369" s="30" t="s">
        <v>3208</v>
      </c>
      <c r="F1369" s="6">
        <v>3086</v>
      </c>
      <c r="G1369" s="10">
        <v>0</v>
      </c>
      <c r="H1369" s="11">
        <v>0</v>
      </c>
      <c r="I1369" s="6">
        <v>3182</v>
      </c>
      <c r="J1369" s="10">
        <v>0</v>
      </c>
      <c r="K1369" s="11">
        <v>0</v>
      </c>
      <c r="L1369" s="6">
        <v>1591</v>
      </c>
      <c r="M1369" s="10">
        <v>0</v>
      </c>
      <c r="N1369" s="11">
        <v>0</v>
      </c>
      <c r="O1369" s="6">
        <v>1591</v>
      </c>
      <c r="P1369" s="10">
        <v>0</v>
      </c>
      <c r="Q1369" s="11">
        <v>0</v>
      </c>
    </row>
    <row r="1370" spans="1:17" x14ac:dyDescent="0.25">
      <c r="A1370" s="27" t="s">
        <v>3146</v>
      </c>
      <c r="B1370" s="28" t="s">
        <v>73</v>
      </c>
      <c r="C1370" s="28" t="s">
        <v>3209</v>
      </c>
      <c r="D1370" s="29" t="s">
        <v>3210</v>
      </c>
      <c r="E1370" s="30" t="s">
        <v>3211</v>
      </c>
      <c r="F1370" s="6">
        <v>4923</v>
      </c>
      <c r="G1370" s="10">
        <v>0</v>
      </c>
      <c r="H1370" s="11">
        <v>0</v>
      </c>
      <c r="I1370" s="6">
        <v>5077</v>
      </c>
      <c r="J1370" s="10">
        <v>0</v>
      </c>
      <c r="K1370" s="11">
        <v>0</v>
      </c>
      <c r="L1370" s="6">
        <v>2539</v>
      </c>
      <c r="M1370" s="10">
        <v>0</v>
      </c>
      <c r="N1370" s="11">
        <v>0</v>
      </c>
      <c r="O1370" s="6">
        <v>2538</v>
      </c>
      <c r="P1370" s="10">
        <v>0</v>
      </c>
      <c r="Q1370" s="11">
        <v>0</v>
      </c>
    </row>
    <row r="1371" spans="1:17" x14ac:dyDescent="0.25">
      <c r="A1371" s="27" t="s">
        <v>3146</v>
      </c>
      <c r="B1371" s="28" t="s">
        <v>73</v>
      </c>
      <c r="C1371" s="28" t="s">
        <v>3212</v>
      </c>
      <c r="D1371" s="29" t="s">
        <v>3213</v>
      </c>
      <c r="E1371" s="30" t="s">
        <v>3214</v>
      </c>
      <c r="F1371" s="6">
        <v>6479</v>
      </c>
      <c r="G1371" s="10">
        <v>0</v>
      </c>
      <c r="H1371" s="11">
        <v>0</v>
      </c>
      <c r="I1371" s="6">
        <v>6681</v>
      </c>
      <c r="J1371" s="10">
        <v>0</v>
      </c>
      <c r="K1371" s="11">
        <v>0</v>
      </c>
      <c r="L1371" s="6">
        <v>3341</v>
      </c>
      <c r="M1371" s="10">
        <v>0</v>
      </c>
      <c r="N1371" s="11">
        <v>0</v>
      </c>
      <c r="O1371" s="6">
        <v>3340</v>
      </c>
      <c r="P1371" s="10">
        <v>0</v>
      </c>
      <c r="Q1371" s="11">
        <v>0</v>
      </c>
    </row>
    <row r="1372" spans="1:17" x14ac:dyDescent="0.25">
      <c r="A1372" s="27" t="s">
        <v>3146</v>
      </c>
      <c r="B1372" s="28" t="s">
        <v>73</v>
      </c>
      <c r="C1372" s="28" t="s">
        <v>3215</v>
      </c>
      <c r="D1372" s="29" t="s">
        <v>3216</v>
      </c>
      <c r="E1372" s="30" t="s">
        <v>3217</v>
      </c>
      <c r="F1372" s="6">
        <v>0</v>
      </c>
      <c r="G1372" s="10">
        <v>0</v>
      </c>
      <c r="H1372" s="11">
        <v>0</v>
      </c>
      <c r="I1372" s="6">
        <v>0</v>
      </c>
      <c r="J1372" s="10">
        <v>0</v>
      </c>
      <c r="K1372" s="11">
        <v>0</v>
      </c>
      <c r="L1372" s="6">
        <v>0</v>
      </c>
      <c r="M1372" s="10">
        <v>0</v>
      </c>
      <c r="N1372" s="11">
        <v>0</v>
      </c>
      <c r="O1372" s="6">
        <v>0</v>
      </c>
      <c r="P1372" s="10">
        <v>0</v>
      </c>
      <c r="Q1372" s="11">
        <v>0</v>
      </c>
    </row>
    <row r="1373" spans="1:17" x14ac:dyDescent="0.25">
      <c r="A1373" s="27" t="s">
        <v>3146</v>
      </c>
      <c r="B1373" s="28" t="s">
        <v>73</v>
      </c>
      <c r="C1373" s="28" t="s">
        <v>3218</v>
      </c>
      <c r="D1373" s="29" t="s">
        <v>3219</v>
      </c>
      <c r="E1373" s="30" t="s">
        <v>3220</v>
      </c>
      <c r="F1373" s="6">
        <v>102649</v>
      </c>
      <c r="G1373" s="10">
        <v>0</v>
      </c>
      <c r="H1373" s="11">
        <v>0</v>
      </c>
      <c r="I1373" s="6">
        <v>105856</v>
      </c>
      <c r="J1373" s="10">
        <v>0</v>
      </c>
      <c r="K1373" s="11">
        <v>0</v>
      </c>
      <c r="L1373" s="6">
        <v>52928</v>
      </c>
      <c r="M1373" s="10">
        <v>0</v>
      </c>
      <c r="N1373" s="11">
        <v>0</v>
      </c>
      <c r="O1373" s="6">
        <v>52928</v>
      </c>
      <c r="P1373" s="10">
        <v>0</v>
      </c>
      <c r="Q1373" s="11">
        <v>0</v>
      </c>
    </row>
    <row r="1374" spans="1:17" x14ac:dyDescent="0.25">
      <c r="A1374" s="27" t="s">
        <v>3146</v>
      </c>
      <c r="B1374" s="28" t="s">
        <v>73</v>
      </c>
      <c r="C1374" s="28" t="s">
        <v>3221</v>
      </c>
      <c r="D1374" s="29" t="s">
        <v>3222</v>
      </c>
      <c r="E1374" s="30" t="s">
        <v>3223</v>
      </c>
      <c r="F1374" s="6">
        <v>6801</v>
      </c>
      <c r="G1374" s="10">
        <v>0</v>
      </c>
      <c r="H1374" s="11">
        <v>0</v>
      </c>
      <c r="I1374" s="6">
        <v>7014</v>
      </c>
      <c r="J1374" s="10">
        <v>0</v>
      </c>
      <c r="K1374" s="11">
        <v>0</v>
      </c>
      <c r="L1374" s="6">
        <v>3507</v>
      </c>
      <c r="M1374" s="10">
        <v>0</v>
      </c>
      <c r="N1374" s="11">
        <v>0</v>
      </c>
      <c r="O1374" s="6">
        <v>3507</v>
      </c>
      <c r="P1374" s="10">
        <v>0</v>
      </c>
      <c r="Q1374" s="11">
        <v>0</v>
      </c>
    </row>
    <row r="1375" spans="1:17" x14ac:dyDescent="0.25">
      <c r="A1375" s="27" t="s">
        <v>3146</v>
      </c>
      <c r="B1375" s="28" t="s">
        <v>73</v>
      </c>
      <c r="C1375" s="28" t="s">
        <v>3224</v>
      </c>
      <c r="D1375" s="29" t="s">
        <v>3225</v>
      </c>
      <c r="E1375" s="30" t="s">
        <v>3226</v>
      </c>
      <c r="F1375" s="6">
        <v>184116</v>
      </c>
      <c r="G1375" s="10">
        <v>0</v>
      </c>
      <c r="H1375" s="11">
        <v>0</v>
      </c>
      <c r="I1375" s="6">
        <v>189869</v>
      </c>
      <c r="J1375" s="10">
        <v>0</v>
      </c>
      <c r="K1375" s="11">
        <v>0</v>
      </c>
      <c r="L1375" s="6">
        <v>94935</v>
      </c>
      <c r="M1375" s="10">
        <v>0</v>
      </c>
      <c r="N1375" s="11">
        <v>0</v>
      </c>
      <c r="O1375" s="6">
        <v>94934</v>
      </c>
      <c r="P1375" s="10">
        <v>0</v>
      </c>
      <c r="Q1375" s="11">
        <v>0</v>
      </c>
    </row>
    <row r="1376" spans="1:17" x14ac:dyDescent="0.25">
      <c r="A1376" s="27" t="s">
        <v>3146</v>
      </c>
      <c r="B1376" s="28" t="s">
        <v>73</v>
      </c>
      <c r="C1376" s="28" t="s">
        <v>3227</v>
      </c>
      <c r="D1376" s="29" t="s">
        <v>3228</v>
      </c>
      <c r="E1376" s="30" t="s">
        <v>3229</v>
      </c>
      <c r="F1376" s="6">
        <v>0</v>
      </c>
      <c r="G1376" s="10">
        <v>0</v>
      </c>
      <c r="H1376" s="11">
        <v>0</v>
      </c>
      <c r="I1376" s="6">
        <v>0</v>
      </c>
      <c r="J1376" s="10">
        <v>0</v>
      </c>
      <c r="K1376" s="11">
        <v>0</v>
      </c>
      <c r="L1376" s="6">
        <v>0</v>
      </c>
      <c r="M1376" s="10">
        <v>0</v>
      </c>
      <c r="N1376" s="11">
        <v>0</v>
      </c>
      <c r="O1376" s="6">
        <v>0</v>
      </c>
      <c r="P1376" s="10">
        <v>0</v>
      </c>
      <c r="Q1376" s="11">
        <v>0</v>
      </c>
    </row>
    <row r="1377" spans="1:17" x14ac:dyDescent="0.25">
      <c r="A1377" s="27" t="s">
        <v>3146</v>
      </c>
      <c r="B1377" s="28" t="s">
        <v>83</v>
      </c>
      <c r="C1377" s="28" t="s">
        <v>3230</v>
      </c>
      <c r="D1377" s="29" t="s">
        <v>3231</v>
      </c>
      <c r="E1377" s="30" t="s">
        <v>3232</v>
      </c>
      <c r="F1377" s="6">
        <v>9847</v>
      </c>
      <c r="G1377" s="10">
        <v>0</v>
      </c>
      <c r="H1377" s="11">
        <v>0</v>
      </c>
      <c r="I1377" s="6">
        <v>10155</v>
      </c>
      <c r="J1377" s="10">
        <v>0</v>
      </c>
      <c r="K1377" s="11">
        <v>0</v>
      </c>
      <c r="L1377" s="6">
        <v>5078</v>
      </c>
      <c r="M1377" s="10">
        <v>0</v>
      </c>
      <c r="N1377" s="11">
        <v>0</v>
      </c>
      <c r="O1377" s="6">
        <v>5077</v>
      </c>
      <c r="P1377" s="10">
        <v>0</v>
      </c>
      <c r="Q1377" s="11">
        <v>0</v>
      </c>
    </row>
    <row r="1378" spans="1:17" x14ac:dyDescent="0.25">
      <c r="A1378" s="27" t="s">
        <v>3146</v>
      </c>
      <c r="B1378" s="28" t="s">
        <v>83</v>
      </c>
      <c r="C1378" s="28" t="s">
        <v>3233</v>
      </c>
      <c r="D1378" s="29" t="s">
        <v>3234</v>
      </c>
      <c r="E1378" s="30" t="s">
        <v>3235</v>
      </c>
      <c r="F1378" s="6">
        <v>161</v>
      </c>
      <c r="G1378" s="10">
        <v>0</v>
      </c>
      <c r="H1378" s="11">
        <v>0</v>
      </c>
      <c r="I1378" s="6">
        <v>166</v>
      </c>
      <c r="J1378" s="10">
        <v>0</v>
      </c>
      <c r="K1378" s="11">
        <v>0</v>
      </c>
      <c r="L1378" s="6">
        <v>83</v>
      </c>
      <c r="M1378" s="10">
        <v>0</v>
      </c>
      <c r="N1378" s="11">
        <v>0</v>
      </c>
      <c r="O1378" s="6">
        <v>83</v>
      </c>
      <c r="P1378" s="10">
        <v>0</v>
      </c>
      <c r="Q1378" s="11">
        <v>0</v>
      </c>
    </row>
    <row r="1379" spans="1:17" x14ac:dyDescent="0.25">
      <c r="A1379" s="27" t="s">
        <v>3146</v>
      </c>
      <c r="B1379" s="28" t="s">
        <v>83</v>
      </c>
      <c r="C1379" s="28" t="s">
        <v>3236</v>
      </c>
      <c r="D1379" s="29" t="s">
        <v>3237</v>
      </c>
      <c r="E1379" s="30" t="s">
        <v>3238</v>
      </c>
      <c r="F1379" s="6">
        <v>232</v>
      </c>
      <c r="G1379" s="10">
        <v>0</v>
      </c>
      <c r="H1379" s="11">
        <v>0</v>
      </c>
      <c r="I1379" s="6">
        <v>239</v>
      </c>
      <c r="J1379" s="10">
        <v>0</v>
      </c>
      <c r="K1379" s="11">
        <v>0</v>
      </c>
      <c r="L1379" s="6">
        <v>120</v>
      </c>
      <c r="M1379" s="10">
        <v>0</v>
      </c>
      <c r="N1379" s="11">
        <v>0</v>
      </c>
      <c r="O1379" s="6">
        <v>119</v>
      </c>
      <c r="P1379" s="10">
        <v>0</v>
      </c>
      <c r="Q1379" s="11">
        <v>0</v>
      </c>
    </row>
    <row r="1380" spans="1:17" x14ac:dyDescent="0.25">
      <c r="A1380" s="27" t="s">
        <v>3146</v>
      </c>
      <c r="B1380" s="28" t="s">
        <v>83</v>
      </c>
      <c r="C1380" s="28" t="s">
        <v>3239</v>
      </c>
      <c r="D1380" s="29" t="s">
        <v>3240</v>
      </c>
      <c r="E1380" s="30" t="s">
        <v>3241</v>
      </c>
      <c r="F1380" s="6">
        <v>12802</v>
      </c>
      <c r="G1380" s="10">
        <v>0</v>
      </c>
      <c r="H1380" s="11">
        <v>0</v>
      </c>
      <c r="I1380" s="6">
        <v>13202</v>
      </c>
      <c r="J1380" s="10">
        <v>0</v>
      </c>
      <c r="K1380" s="11">
        <v>0</v>
      </c>
      <c r="L1380" s="6">
        <v>6601</v>
      </c>
      <c r="M1380" s="10">
        <v>0</v>
      </c>
      <c r="N1380" s="11">
        <v>0</v>
      </c>
      <c r="O1380" s="6">
        <v>6601</v>
      </c>
      <c r="P1380" s="10">
        <v>0</v>
      </c>
      <c r="Q1380" s="11">
        <v>0</v>
      </c>
    </row>
    <row r="1381" spans="1:17" x14ac:dyDescent="0.25">
      <c r="A1381" s="27" t="s">
        <v>3146</v>
      </c>
      <c r="B1381" s="28" t="s">
        <v>83</v>
      </c>
      <c r="C1381" s="28" t="s">
        <v>3242</v>
      </c>
      <c r="D1381" s="29" t="s">
        <v>3243</v>
      </c>
      <c r="E1381" s="30" t="s">
        <v>3244</v>
      </c>
      <c r="F1381" s="6">
        <v>79</v>
      </c>
      <c r="G1381" s="10">
        <v>0</v>
      </c>
      <c r="H1381" s="11">
        <v>0</v>
      </c>
      <c r="I1381" s="6">
        <v>81</v>
      </c>
      <c r="J1381" s="10">
        <v>0</v>
      </c>
      <c r="K1381" s="11">
        <v>0</v>
      </c>
      <c r="L1381" s="6">
        <v>41</v>
      </c>
      <c r="M1381" s="10">
        <v>0</v>
      </c>
      <c r="N1381" s="11">
        <v>0</v>
      </c>
      <c r="O1381" s="6">
        <v>40</v>
      </c>
      <c r="P1381" s="10">
        <v>0</v>
      </c>
      <c r="Q1381" s="11">
        <v>0</v>
      </c>
    </row>
    <row r="1382" spans="1:17" x14ac:dyDescent="0.25">
      <c r="A1382" s="27" t="s">
        <v>3146</v>
      </c>
      <c r="B1382" s="28" t="s">
        <v>89</v>
      </c>
      <c r="C1382" s="28" t="s">
        <v>411</v>
      </c>
      <c r="D1382" s="29" t="s">
        <v>3245</v>
      </c>
      <c r="E1382" s="30" t="s">
        <v>3246</v>
      </c>
      <c r="F1382" s="6">
        <v>0</v>
      </c>
      <c r="G1382" s="10">
        <v>0</v>
      </c>
      <c r="H1382" s="11">
        <v>0</v>
      </c>
      <c r="I1382" s="6">
        <v>0</v>
      </c>
      <c r="J1382" s="10">
        <v>0</v>
      </c>
      <c r="K1382" s="11">
        <v>0</v>
      </c>
      <c r="L1382" s="6">
        <v>0</v>
      </c>
      <c r="M1382" s="10">
        <v>0</v>
      </c>
      <c r="N1382" s="11">
        <v>0</v>
      </c>
      <c r="O1382" s="6">
        <v>0</v>
      </c>
      <c r="P1382" s="10">
        <v>0</v>
      </c>
      <c r="Q1382" s="11">
        <v>0</v>
      </c>
    </row>
    <row r="1383" spans="1:17" x14ac:dyDescent="0.25">
      <c r="A1383" s="27" t="s">
        <v>3146</v>
      </c>
      <c r="B1383" s="28" t="s">
        <v>89</v>
      </c>
      <c r="C1383" s="28" t="s">
        <v>3247</v>
      </c>
      <c r="D1383" s="29" t="s">
        <v>3248</v>
      </c>
      <c r="E1383" s="30" t="s">
        <v>3249</v>
      </c>
      <c r="F1383" s="6">
        <v>26494</v>
      </c>
      <c r="G1383" s="10">
        <v>0</v>
      </c>
      <c r="H1383" s="11">
        <v>0</v>
      </c>
      <c r="I1383" s="6">
        <v>27322</v>
      </c>
      <c r="J1383" s="10">
        <v>0</v>
      </c>
      <c r="K1383" s="11">
        <v>0</v>
      </c>
      <c r="L1383" s="6">
        <v>13661</v>
      </c>
      <c r="M1383" s="10">
        <v>0</v>
      </c>
      <c r="N1383" s="11">
        <v>0</v>
      </c>
      <c r="O1383" s="6">
        <v>13661</v>
      </c>
      <c r="P1383" s="10">
        <v>0</v>
      </c>
      <c r="Q1383" s="11">
        <v>0</v>
      </c>
    </row>
    <row r="1384" spans="1:17" x14ac:dyDescent="0.25">
      <c r="A1384" s="27" t="s">
        <v>3146</v>
      </c>
      <c r="B1384" s="28" t="s">
        <v>89</v>
      </c>
      <c r="C1384" s="28" t="s">
        <v>3250</v>
      </c>
      <c r="D1384" s="29" t="s">
        <v>3251</v>
      </c>
      <c r="E1384" s="30" t="s">
        <v>3252</v>
      </c>
      <c r="F1384" s="6">
        <v>0</v>
      </c>
      <c r="G1384" s="10">
        <v>0</v>
      </c>
      <c r="H1384" s="11">
        <v>0</v>
      </c>
      <c r="I1384" s="6">
        <v>0</v>
      </c>
      <c r="J1384" s="10">
        <v>0</v>
      </c>
      <c r="K1384" s="11">
        <v>0</v>
      </c>
      <c r="L1384" s="6">
        <v>0</v>
      </c>
      <c r="M1384" s="10">
        <v>0</v>
      </c>
      <c r="N1384" s="11">
        <v>0</v>
      </c>
      <c r="O1384" s="6">
        <v>0</v>
      </c>
      <c r="P1384" s="10">
        <v>0</v>
      </c>
      <c r="Q1384" s="11">
        <v>0</v>
      </c>
    </row>
    <row r="1385" spans="1:17" x14ac:dyDescent="0.25">
      <c r="A1385" s="27" t="s">
        <v>3146</v>
      </c>
      <c r="B1385" s="28" t="s">
        <v>89</v>
      </c>
      <c r="C1385" s="28" t="s">
        <v>3253</v>
      </c>
      <c r="D1385" s="29" t="s">
        <v>3254</v>
      </c>
      <c r="E1385" s="30" t="s">
        <v>3255</v>
      </c>
      <c r="F1385" s="6">
        <v>0</v>
      </c>
      <c r="G1385" s="10">
        <v>0</v>
      </c>
      <c r="H1385" s="11">
        <v>0</v>
      </c>
      <c r="I1385" s="6">
        <v>0</v>
      </c>
      <c r="J1385" s="10">
        <v>0</v>
      </c>
      <c r="K1385" s="11">
        <v>0</v>
      </c>
      <c r="L1385" s="6">
        <v>0</v>
      </c>
      <c r="M1385" s="10">
        <v>0</v>
      </c>
      <c r="N1385" s="11">
        <v>0</v>
      </c>
      <c r="O1385" s="6">
        <v>0</v>
      </c>
      <c r="P1385" s="10">
        <v>0</v>
      </c>
      <c r="Q1385" s="11">
        <v>0</v>
      </c>
    </row>
    <row r="1386" spans="1:17" x14ac:dyDescent="0.25">
      <c r="A1386" s="27" t="s">
        <v>3146</v>
      </c>
      <c r="B1386" s="28" t="s">
        <v>89</v>
      </c>
      <c r="C1386" s="28" t="s">
        <v>3256</v>
      </c>
      <c r="D1386" s="29" t="s">
        <v>3257</v>
      </c>
      <c r="E1386" s="30" t="s">
        <v>3258</v>
      </c>
      <c r="F1386" s="6">
        <v>0</v>
      </c>
      <c r="G1386" s="10">
        <v>0</v>
      </c>
      <c r="H1386" s="11">
        <v>0</v>
      </c>
      <c r="I1386" s="6">
        <v>0</v>
      </c>
      <c r="J1386" s="10">
        <v>0</v>
      </c>
      <c r="K1386" s="11">
        <v>0</v>
      </c>
      <c r="L1386" s="6">
        <v>0</v>
      </c>
      <c r="M1386" s="10">
        <v>0</v>
      </c>
      <c r="N1386" s="11">
        <v>0</v>
      </c>
      <c r="O1386" s="6">
        <v>0</v>
      </c>
      <c r="P1386" s="10">
        <v>0</v>
      </c>
      <c r="Q1386" s="11">
        <v>0</v>
      </c>
    </row>
    <row r="1387" spans="1:17" x14ac:dyDescent="0.25">
      <c r="A1387" s="27" t="s">
        <v>3146</v>
      </c>
      <c r="B1387" s="28" t="s">
        <v>329</v>
      </c>
      <c r="C1387" s="28" t="s">
        <v>1772</v>
      </c>
      <c r="D1387" s="29" t="s">
        <v>3259</v>
      </c>
      <c r="E1387" s="30" t="s">
        <v>3260</v>
      </c>
      <c r="F1387" s="6">
        <v>0</v>
      </c>
      <c r="G1387" s="10">
        <v>0</v>
      </c>
      <c r="H1387" s="11">
        <v>0</v>
      </c>
      <c r="I1387" s="6">
        <v>0</v>
      </c>
      <c r="J1387" s="10">
        <v>0</v>
      </c>
      <c r="K1387" s="11">
        <v>0</v>
      </c>
      <c r="L1387" s="6">
        <v>0</v>
      </c>
      <c r="M1387" s="10">
        <v>0</v>
      </c>
      <c r="N1387" s="11">
        <v>0</v>
      </c>
      <c r="O1387" s="6">
        <v>0</v>
      </c>
      <c r="P1387" s="10">
        <v>0</v>
      </c>
      <c r="Q1387" s="11">
        <v>0</v>
      </c>
    </row>
    <row r="1388" spans="1:17" x14ac:dyDescent="0.25">
      <c r="A1388" s="27" t="s">
        <v>3146</v>
      </c>
      <c r="B1388" s="28" t="s">
        <v>329</v>
      </c>
      <c r="C1388" s="28" t="s">
        <v>1909</v>
      </c>
      <c r="D1388" s="29" t="s">
        <v>3261</v>
      </c>
      <c r="E1388" s="30" t="s">
        <v>3262</v>
      </c>
      <c r="F1388" s="6">
        <v>0</v>
      </c>
      <c r="G1388" s="10">
        <v>0</v>
      </c>
      <c r="H1388" s="11">
        <v>0</v>
      </c>
      <c r="I1388" s="6">
        <v>0</v>
      </c>
      <c r="J1388" s="10">
        <v>0</v>
      </c>
      <c r="K1388" s="11">
        <v>0</v>
      </c>
      <c r="L1388" s="6">
        <v>0</v>
      </c>
      <c r="M1388" s="10">
        <v>0</v>
      </c>
      <c r="N1388" s="11">
        <v>0</v>
      </c>
      <c r="O1388" s="6">
        <v>0</v>
      </c>
      <c r="P1388" s="10">
        <v>0</v>
      </c>
      <c r="Q1388" s="11">
        <v>0</v>
      </c>
    </row>
    <row r="1389" spans="1:17" x14ac:dyDescent="0.25">
      <c r="A1389" s="27" t="s">
        <v>3146</v>
      </c>
      <c r="B1389" s="28" t="s">
        <v>329</v>
      </c>
      <c r="C1389" s="28" t="s">
        <v>2047</v>
      </c>
      <c r="D1389" s="29" t="s">
        <v>3263</v>
      </c>
      <c r="E1389" s="30" t="s">
        <v>3264</v>
      </c>
      <c r="F1389" s="6">
        <v>0</v>
      </c>
      <c r="G1389" s="10">
        <v>0</v>
      </c>
      <c r="H1389" s="11">
        <v>0</v>
      </c>
      <c r="I1389" s="6">
        <v>0</v>
      </c>
      <c r="J1389" s="10">
        <v>0</v>
      </c>
      <c r="K1389" s="11">
        <v>0</v>
      </c>
      <c r="L1389" s="6">
        <v>0</v>
      </c>
      <c r="M1389" s="10">
        <v>0</v>
      </c>
      <c r="N1389" s="11">
        <v>0</v>
      </c>
      <c r="O1389" s="6">
        <v>0</v>
      </c>
      <c r="P1389" s="10">
        <v>0</v>
      </c>
      <c r="Q1389" s="11">
        <v>0</v>
      </c>
    </row>
    <row r="1390" spans="1:17" x14ac:dyDescent="0.25">
      <c r="A1390" s="27" t="s">
        <v>3265</v>
      </c>
      <c r="B1390" s="28" t="s">
        <v>19</v>
      </c>
      <c r="C1390" s="28" t="s">
        <v>20</v>
      </c>
      <c r="D1390" s="29" t="s">
        <v>3266</v>
      </c>
      <c r="E1390" s="30" t="s">
        <v>3267</v>
      </c>
      <c r="F1390" s="6">
        <v>36876</v>
      </c>
      <c r="G1390" s="10">
        <v>0</v>
      </c>
      <c r="H1390" s="11">
        <v>0</v>
      </c>
      <c r="I1390" s="6">
        <v>38028</v>
      </c>
      <c r="J1390" s="10">
        <v>0</v>
      </c>
      <c r="K1390" s="11">
        <v>0</v>
      </c>
      <c r="L1390" s="6">
        <v>19014</v>
      </c>
      <c r="M1390" s="10">
        <v>0</v>
      </c>
      <c r="N1390" s="11">
        <v>0</v>
      </c>
      <c r="O1390" s="6">
        <v>19014</v>
      </c>
      <c r="P1390" s="10">
        <v>0</v>
      </c>
      <c r="Q1390" s="11">
        <v>0</v>
      </c>
    </row>
    <row r="1391" spans="1:17" x14ac:dyDescent="0.25">
      <c r="A1391" s="27" t="s">
        <v>3265</v>
      </c>
      <c r="B1391" s="28" t="s">
        <v>23</v>
      </c>
      <c r="C1391" s="28" t="s">
        <v>24</v>
      </c>
      <c r="D1391" s="29" t="s">
        <v>3268</v>
      </c>
      <c r="E1391" s="30" t="s">
        <v>3269</v>
      </c>
      <c r="F1391" s="6">
        <v>0</v>
      </c>
      <c r="G1391" s="10">
        <v>0</v>
      </c>
      <c r="H1391" s="11">
        <v>0</v>
      </c>
      <c r="I1391" s="6">
        <v>0</v>
      </c>
      <c r="J1391" s="10">
        <v>0</v>
      </c>
      <c r="K1391" s="11">
        <v>0</v>
      </c>
      <c r="L1391" s="6">
        <v>0</v>
      </c>
      <c r="M1391" s="10">
        <v>0</v>
      </c>
      <c r="N1391" s="11">
        <v>0</v>
      </c>
      <c r="O1391" s="6">
        <v>0</v>
      </c>
      <c r="P1391" s="10">
        <v>0</v>
      </c>
      <c r="Q1391" s="11">
        <v>0</v>
      </c>
    </row>
    <row r="1392" spans="1:17" x14ac:dyDescent="0.25">
      <c r="A1392" s="27" t="s">
        <v>3265</v>
      </c>
      <c r="B1392" s="28" t="s">
        <v>23</v>
      </c>
      <c r="C1392" s="28" t="s">
        <v>27</v>
      </c>
      <c r="D1392" s="29" t="s">
        <v>3270</v>
      </c>
      <c r="E1392" s="30" t="s">
        <v>3271</v>
      </c>
      <c r="F1392" s="6">
        <v>0</v>
      </c>
      <c r="G1392" s="10">
        <v>0</v>
      </c>
      <c r="H1392" s="11">
        <v>0</v>
      </c>
      <c r="I1392" s="6">
        <v>0</v>
      </c>
      <c r="J1392" s="10">
        <v>0</v>
      </c>
      <c r="K1392" s="11">
        <v>0</v>
      </c>
      <c r="L1392" s="6">
        <v>0</v>
      </c>
      <c r="M1392" s="10">
        <v>0</v>
      </c>
      <c r="N1392" s="11">
        <v>0</v>
      </c>
      <c r="O1392" s="6">
        <v>0</v>
      </c>
      <c r="P1392" s="10">
        <v>0</v>
      </c>
      <c r="Q1392" s="11">
        <v>0</v>
      </c>
    </row>
    <row r="1393" spans="1:17" x14ac:dyDescent="0.25">
      <c r="A1393" s="27" t="s">
        <v>3265</v>
      </c>
      <c r="B1393" s="28" t="s">
        <v>23</v>
      </c>
      <c r="C1393" s="28" t="s">
        <v>30</v>
      </c>
      <c r="D1393" s="29" t="s">
        <v>3272</v>
      </c>
      <c r="E1393" s="30" t="s">
        <v>3273</v>
      </c>
      <c r="F1393" s="6">
        <v>0</v>
      </c>
      <c r="G1393" s="10">
        <v>0</v>
      </c>
      <c r="H1393" s="11">
        <v>0</v>
      </c>
      <c r="I1393" s="6">
        <v>0</v>
      </c>
      <c r="J1393" s="10">
        <v>0</v>
      </c>
      <c r="K1393" s="11">
        <v>0</v>
      </c>
      <c r="L1393" s="6">
        <v>0</v>
      </c>
      <c r="M1393" s="10">
        <v>0</v>
      </c>
      <c r="N1393" s="11">
        <v>0</v>
      </c>
      <c r="O1393" s="6">
        <v>0</v>
      </c>
      <c r="P1393" s="10">
        <v>0</v>
      </c>
      <c r="Q1393" s="11">
        <v>0</v>
      </c>
    </row>
    <row r="1394" spans="1:17" x14ac:dyDescent="0.25">
      <c r="A1394" s="27" t="s">
        <v>3265</v>
      </c>
      <c r="B1394" s="28" t="s">
        <v>23</v>
      </c>
      <c r="C1394" s="28" t="s">
        <v>33</v>
      </c>
      <c r="D1394" s="29" t="s">
        <v>3274</v>
      </c>
      <c r="E1394" s="30" t="s">
        <v>114</v>
      </c>
      <c r="F1394" s="6">
        <v>65</v>
      </c>
      <c r="G1394" s="10">
        <v>0</v>
      </c>
      <c r="H1394" s="11">
        <v>0</v>
      </c>
      <c r="I1394" s="6">
        <v>67</v>
      </c>
      <c r="J1394" s="10">
        <v>0</v>
      </c>
      <c r="K1394" s="11">
        <v>0</v>
      </c>
      <c r="L1394" s="6">
        <v>34</v>
      </c>
      <c r="M1394" s="10">
        <v>0</v>
      </c>
      <c r="N1394" s="11">
        <v>0</v>
      </c>
      <c r="O1394" s="6">
        <v>33</v>
      </c>
      <c r="P1394" s="10">
        <v>0</v>
      </c>
      <c r="Q1394" s="11">
        <v>0</v>
      </c>
    </row>
    <row r="1395" spans="1:17" x14ac:dyDescent="0.25">
      <c r="A1395" s="27" t="s">
        <v>3265</v>
      </c>
      <c r="B1395" s="28" t="s">
        <v>23</v>
      </c>
      <c r="C1395" s="28" t="s">
        <v>36</v>
      </c>
      <c r="D1395" s="29" t="s">
        <v>3275</v>
      </c>
      <c r="E1395" s="30" t="s">
        <v>3276</v>
      </c>
      <c r="F1395" s="6">
        <v>0</v>
      </c>
      <c r="G1395" s="10">
        <v>0</v>
      </c>
      <c r="H1395" s="11">
        <v>0</v>
      </c>
      <c r="I1395" s="6">
        <v>0</v>
      </c>
      <c r="J1395" s="10">
        <v>0</v>
      </c>
      <c r="K1395" s="11">
        <v>0</v>
      </c>
      <c r="L1395" s="6">
        <v>0</v>
      </c>
      <c r="M1395" s="10">
        <v>0</v>
      </c>
      <c r="N1395" s="11">
        <v>0</v>
      </c>
      <c r="O1395" s="6">
        <v>0</v>
      </c>
      <c r="P1395" s="10">
        <v>0</v>
      </c>
      <c r="Q1395" s="11">
        <v>0</v>
      </c>
    </row>
    <row r="1396" spans="1:17" x14ac:dyDescent="0.25">
      <c r="A1396" s="27" t="s">
        <v>3265</v>
      </c>
      <c r="B1396" s="28" t="s">
        <v>23</v>
      </c>
      <c r="C1396" s="28" t="s">
        <v>39</v>
      </c>
      <c r="D1396" s="29" t="s">
        <v>3277</v>
      </c>
      <c r="E1396" s="30" t="s">
        <v>123</v>
      </c>
      <c r="F1396" s="6">
        <v>0</v>
      </c>
      <c r="G1396" s="10">
        <v>0</v>
      </c>
      <c r="H1396" s="11">
        <v>0</v>
      </c>
      <c r="I1396" s="6">
        <v>0</v>
      </c>
      <c r="J1396" s="10">
        <v>0</v>
      </c>
      <c r="K1396" s="11">
        <v>0</v>
      </c>
      <c r="L1396" s="6">
        <v>0</v>
      </c>
      <c r="M1396" s="10">
        <v>0</v>
      </c>
      <c r="N1396" s="11">
        <v>0</v>
      </c>
      <c r="O1396" s="6">
        <v>0</v>
      </c>
      <c r="P1396" s="10">
        <v>0</v>
      </c>
      <c r="Q1396" s="11">
        <v>0</v>
      </c>
    </row>
    <row r="1397" spans="1:17" x14ac:dyDescent="0.25">
      <c r="A1397" s="27" t="s">
        <v>3265</v>
      </c>
      <c r="B1397" s="28" t="s">
        <v>23</v>
      </c>
      <c r="C1397" s="28" t="s">
        <v>42</v>
      </c>
      <c r="D1397" s="29" t="s">
        <v>3278</v>
      </c>
      <c r="E1397" s="30" t="s">
        <v>3279</v>
      </c>
      <c r="F1397" s="6">
        <v>0</v>
      </c>
      <c r="G1397" s="10">
        <v>0</v>
      </c>
      <c r="H1397" s="11">
        <v>0</v>
      </c>
      <c r="I1397" s="6">
        <v>0</v>
      </c>
      <c r="J1397" s="10">
        <v>0</v>
      </c>
      <c r="K1397" s="11">
        <v>0</v>
      </c>
      <c r="L1397" s="6">
        <v>0</v>
      </c>
      <c r="M1397" s="10">
        <v>0</v>
      </c>
      <c r="N1397" s="11">
        <v>0</v>
      </c>
      <c r="O1397" s="6">
        <v>0</v>
      </c>
      <c r="P1397" s="10">
        <v>0</v>
      </c>
      <c r="Q1397" s="11">
        <v>0</v>
      </c>
    </row>
    <row r="1398" spans="1:17" x14ac:dyDescent="0.25">
      <c r="A1398" s="27" t="s">
        <v>3265</v>
      </c>
      <c r="B1398" s="28" t="s">
        <v>23</v>
      </c>
      <c r="C1398" s="28" t="s">
        <v>45</v>
      </c>
      <c r="D1398" s="29" t="s">
        <v>3280</v>
      </c>
      <c r="E1398" s="30" t="s">
        <v>3281</v>
      </c>
      <c r="F1398" s="6">
        <v>0</v>
      </c>
      <c r="G1398" s="10">
        <v>0</v>
      </c>
      <c r="H1398" s="11">
        <v>0</v>
      </c>
      <c r="I1398" s="6">
        <v>0</v>
      </c>
      <c r="J1398" s="10">
        <v>0</v>
      </c>
      <c r="K1398" s="11">
        <v>0</v>
      </c>
      <c r="L1398" s="6">
        <v>0</v>
      </c>
      <c r="M1398" s="10">
        <v>0</v>
      </c>
      <c r="N1398" s="11">
        <v>0</v>
      </c>
      <c r="O1398" s="6">
        <v>0</v>
      </c>
      <c r="P1398" s="10">
        <v>0</v>
      </c>
      <c r="Q1398" s="11">
        <v>0</v>
      </c>
    </row>
    <row r="1399" spans="1:17" x14ac:dyDescent="0.25">
      <c r="A1399" s="27" t="s">
        <v>3265</v>
      </c>
      <c r="B1399" s="28" t="s">
        <v>23</v>
      </c>
      <c r="C1399" s="28" t="s">
        <v>48</v>
      </c>
      <c r="D1399" s="29" t="s">
        <v>3282</v>
      </c>
      <c r="E1399" s="30" t="s">
        <v>3283</v>
      </c>
      <c r="F1399" s="6">
        <v>0</v>
      </c>
      <c r="G1399" s="10">
        <v>0</v>
      </c>
      <c r="H1399" s="11">
        <v>0</v>
      </c>
      <c r="I1399" s="6">
        <v>0</v>
      </c>
      <c r="J1399" s="10">
        <v>0</v>
      </c>
      <c r="K1399" s="11">
        <v>0</v>
      </c>
      <c r="L1399" s="6">
        <v>0</v>
      </c>
      <c r="M1399" s="10">
        <v>0</v>
      </c>
      <c r="N1399" s="11">
        <v>0</v>
      </c>
      <c r="O1399" s="6">
        <v>0</v>
      </c>
      <c r="P1399" s="10">
        <v>0</v>
      </c>
      <c r="Q1399" s="11">
        <v>0</v>
      </c>
    </row>
    <row r="1400" spans="1:17" x14ac:dyDescent="0.25">
      <c r="A1400" s="27" t="s">
        <v>3265</v>
      </c>
      <c r="B1400" s="28" t="s">
        <v>60</v>
      </c>
      <c r="C1400" s="28" t="s">
        <v>3284</v>
      </c>
      <c r="D1400" s="29" t="s">
        <v>3285</v>
      </c>
      <c r="E1400" s="30" t="s">
        <v>3286</v>
      </c>
      <c r="F1400" s="6">
        <v>57614</v>
      </c>
      <c r="G1400" s="10">
        <v>0</v>
      </c>
      <c r="H1400" s="11">
        <v>0</v>
      </c>
      <c r="I1400" s="6">
        <v>59414</v>
      </c>
      <c r="J1400" s="10">
        <v>0</v>
      </c>
      <c r="K1400" s="11">
        <v>0</v>
      </c>
      <c r="L1400" s="6">
        <v>29707</v>
      </c>
      <c r="M1400" s="10">
        <v>0</v>
      </c>
      <c r="N1400" s="11">
        <v>0</v>
      </c>
      <c r="O1400" s="6">
        <v>29707</v>
      </c>
      <c r="P1400" s="10">
        <v>0</v>
      </c>
      <c r="Q1400" s="11">
        <v>0</v>
      </c>
    </row>
    <row r="1401" spans="1:17" x14ac:dyDescent="0.25">
      <c r="A1401" s="27" t="s">
        <v>3265</v>
      </c>
      <c r="B1401" s="28" t="s">
        <v>60</v>
      </c>
      <c r="C1401" s="28" t="s">
        <v>3287</v>
      </c>
      <c r="D1401" s="29" t="s">
        <v>3288</v>
      </c>
      <c r="E1401" s="30" t="s">
        <v>3289</v>
      </c>
      <c r="F1401" s="6">
        <v>14857</v>
      </c>
      <c r="G1401" s="10">
        <v>0</v>
      </c>
      <c r="H1401" s="11">
        <v>0</v>
      </c>
      <c r="I1401" s="6">
        <v>15321</v>
      </c>
      <c r="J1401" s="10">
        <v>0</v>
      </c>
      <c r="K1401" s="11">
        <v>0</v>
      </c>
      <c r="L1401" s="6">
        <v>7661</v>
      </c>
      <c r="M1401" s="10">
        <v>0</v>
      </c>
      <c r="N1401" s="11">
        <v>0</v>
      </c>
      <c r="O1401" s="6">
        <v>7660</v>
      </c>
      <c r="P1401" s="10">
        <v>0</v>
      </c>
      <c r="Q1401" s="11">
        <v>0</v>
      </c>
    </row>
    <row r="1402" spans="1:17" x14ac:dyDescent="0.25">
      <c r="A1402" s="27" t="s">
        <v>3265</v>
      </c>
      <c r="B1402" s="28" t="s">
        <v>60</v>
      </c>
      <c r="C1402" s="28" t="s">
        <v>3290</v>
      </c>
      <c r="D1402" s="29" t="s">
        <v>3291</v>
      </c>
      <c r="E1402" s="30" t="s">
        <v>3292</v>
      </c>
      <c r="F1402" s="6">
        <v>1225</v>
      </c>
      <c r="G1402" s="10">
        <v>0</v>
      </c>
      <c r="H1402" s="11">
        <v>0</v>
      </c>
      <c r="I1402" s="6">
        <v>1263</v>
      </c>
      <c r="J1402" s="10">
        <v>0</v>
      </c>
      <c r="K1402" s="11">
        <v>0</v>
      </c>
      <c r="L1402" s="6">
        <v>632</v>
      </c>
      <c r="M1402" s="10">
        <v>0</v>
      </c>
      <c r="N1402" s="11">
        <v>0</v>
      </c>
      <c r="O1402" s="6">
        <v>631</v>
      </c>
      <c r="P1402" s="10">
        <v>0</v>
      </c>
      <c r="Q1402" s="11">
        <v>0</v>
      </c>
    </row>
    <row r="1403" spans="1:17" x14ac:dyDescent="0.25">
      <c r="A1403" s="27" t="s">
        <v>3265</v>
      </c>
      <c r="B1403" s="28" t="s">
        <v>73</v>
      </c>
      <c r="C1403" s="28" t="s">
        <v>3293</v>
      </c>
      <c r="D1403" s="29" t="s">
        <v>3294</v>
      </c>
      <c r="E1403" s="30" t="s">
        <v>3295</v>
      </c>
      <c r="F1403" s="6">
        <v>164014</v>
      </c>
      <c r="G1403" s="10">
        <v>0</v>
      </c>
      <c r="H1403" s="11">
        <v>0</v>
      </c>
      <c r="I1403" s="6">
        <v>169139</v>
      </c>
      <c r="J1403" s="10">
        <v>0</v>
      </c>
      <c r="K1403" s="11">
        <v>0</v>
      </c>
      <c r="L1403" s="6">
        <v>84570</v>
      </c>
      <c r="M1403" s="10">
        <v>0</v>
      </c>
      <c r="N1403" s="11">
        <v>0</v>
      </c>
      <c r="O1403" s="6">
        <v>84569</v>
      </c>
      <c r="P1403" s="10">
        <v>0</v>
      </c>
      <c r="Q1403" s="11">
        <v>0</v>
      </c>
    </row>
    <row r="1404" spans="1:17" x14ac:dyDescent="0.25">
      <c r="A1404" s="27" t="s">
        <v>3265</v>
      </c>
      <c r="B1404" s="28" t="s">
        <v>73</v>
      </c>
      <c r="C1404" s="28" t="s">
        <v>3296</v>
      </c>
      <c r="D1404" s="29" t="s">
        <v>3297</v>
      </c>
      <c r="E1404" s="30" t="s">
        <v>3298</v>
      </c>
      <c r="F1404" s="6">
        <v>18509</v>
      </c>
      <c r="G1404" s="10">
        <v>0</v>
      </c>
      <c r="H1404" s="11">
        <v>0</v>
      </c>
      <c r="I1404" s="6">
        <v>19087</v>
      </c>
      <c r="J1404" s="10">
        <v>0</v>
      </c>
      <c r="K1404" s="11">
        <v>0</v>
      </c>
      <c r="L1404" s="6">
        <v>9544</v>
      </c>
      <c r="M1404" s="10">
        <v>0</v>
      </c>
      <c r="N1404" s="11">
        <v>0</v>
      </c>
      <c r="O1404" s="6">
        <v>9543</v>
      </c>
      <c r="P1404" s="10">
        <v>0</v>
      </c>
      <c r="Q1404" s="11">
        <v>0</v>
      </c>
    </row>
    <row r="1405" spans="1:17" x14ac:dyDescent="0.25">
      <c r="A1405" s="27" t="s">
        <v>3265</v>
      </c>
      <c r="B1405" s="28" t="s">
        <v>83</v>
      </c>
      <c r="C1405" s="28" t="s">
        <v>3299</v>
      </c>
      <c r="D1405" s="29" t="s">
        <v>3300</v>
      </c>
      <c r="E1405" s="30" t="s">
        <v>3301</v>
      </c>
      <c r="F1405" s="6">
        <v>5877</v>
      </c>
      <c r="G1405" s="10">
        <v>0</v>
      </c>
      <c r="H1405" s="11">
        <v>0</v>
      </c>
      <c r="I1405" s="6">
        <v>6061</v>
      </c>
      <c r="J1405" s="10">
        <v>0</v>
      </c>
      <c r="K1405" s="11">
        <v>0</v>
      </c>
      <c r="L1405" s="6">
        <v>3031</v>
      </c>
      <c r="M1405" s="10">
        <v>0</v>
      </c>
      <c r="N1405" s="11">
        <v>0</v>
      </c>
      <c r="O1405" s="6">
        <v>3030</v>
      </c>
      <c r="P1405" s="10">
        <v>0</v>
      </c>
      <c r="Q1405" s="11">
        <v>0</v>
      </c>
    </row>
    <row r="1406" spans="1:17" x14ac:dyDescent="0.25">
      <c r="A1406" s="27" t="s">
        <v>3265</v>
      </c>
      <c r="B1406" s="28" t="s">
        <v>83</v>
      </c>
      <c r="C1406" s="28" t="s">
        <v>3302</v>
      </c>
      <c r="D1406" s="29" t="s">
        <v>3303</v>
      </c>
      <c r="E1406" s="30" t="s">
        <v>3304</v>
      </c>
      <c r="F1406" s="6">
        <v>522</v>
      </c>
      <c r="G1406" s="10">
        <v>0</v>
      </c>
      <c r="H1406" s="11">
        <v>0</v>
      </c>
      <c r="I1406" s="6">
        <v>538</v>
      </c>
      <c r="J1406" s="10">
        <v>0</v>
      </c>
      <c r="K1406" s="11">
        <v>0</v>
      </c>
      <c r="L1406" s="6">
        <v>269</v>
      </c>
      <c r="M1406" s="10">
        <v>0</v>
      </c>
      <c r="N1406" s="11">
        <v>0</v>
      </c>
      <c r="O1406" s="6">
        <v>269</v>
      </c>
      <c r="P1406" s="10">
        <v>0</v>
      </c>
      <c r="Q1406" s="11">
        <v>0</v>
      </c>
    </row>
    <row r="1407" spans="1:17" x14ac:dyDescent="0.25">
      <c r="A1407" s="27" t="s">
        <v>3265</v>
      </c>
      <c r="B1407" s="28" t="s">
        <v>89</v>
      </c>
      <c r="C1407" s="28" t="s">
        <v>3305</v>
      </c>
      <c r="D1407" s="29" t="s">
        <v>3306</v>
      </c>
      <c r="E1407" s="30" t="s">
        <v>3307</v>
      </c>
      <c r="F1407" s="6">
        <v>0</v>
      </c>
      <c r="G1407" s="10">
        <v>0</v>
      </c>
      <c r="H1407" s="11">
        <v>0</v>
      </c>
      <c r="I1407" s="6">
        <v>0</v>
      </c>
      <c r="J1407" s="10">
        <v>0</v>
      </c>
      <c r="K1407" s="11">
        <v>0</v>
      </c>
      <c r="L1407" s="6">
        <v>0</v>
      </c>
      <c r="M1407" s="10">
        <v>0</v>
      </c>
      <c r="N1407" s="11">
        <v>0</v>
      </c>
      <c r="O1407" s="6">
        <v>0</v>
      </c>
      <c r="P1407" s="10">
        <v>0</v>
      </c>
      <c r="Q1407" s="11">
        <v>0</v>
      </c>
    </row>
    <row r="1408" spans="1:17" x14ac:dyDescent="0.25">
      <c r="A1408" s="27" t="s">
        <v>3308</v>
      </c>
      <c r="B1408" s="28" t="s">
        <v>19</v>
      </c>
      <c r="C1408" s="28" t="s">
        <v>20</v>
      </c>
      <c r="D1408" s="29" t="s">
        <v>3309</v>
      </c>
      <c r="E1408" s="30" t="s">
        <v>3310</v>
      </c>
      <c r="F1408" s="6">
        <v>128614</v>
      </c>
      <c r="G1408" s="10">
        <v>0</v>
      </c>
      <c r="H1408" s="11">
        <v>0</v>
      </c>
      <c r="I1408" s="6">
        <v>132633</v>
      </c>
      <c r="J1408" s="10">
        <v>0</v>
      </c>
      <c r="K1408" s="11">
        <v>0</v>
      </c>
      <c r="L1408" s="6">
        <v>66317</v>
      </c>
      <c r="M1408" s="10">
        <v>0</v>
      </c>
      <c r="N1408" s="11">
        <v>0</v>
      </c>
      <c r="O1408" s="6">
        <v>66316</v>
      </c>
      <c r="P1408" s="10">
        <v>0</v>
      </c>
      <c r="Q1408" s="11">
        <v>0</v>
      </c>
    </row>
    <row r="1409" spans="1:17" x14ac:dyDescent="0.25">
      <c r="A1409" s="27" t="s">
        <v>3308</v>
      </c>
      <c r="B1409" s="28" t="s">
        <v>23</v>
      </c>
      <c r="C1409" s="28" t="s">
        <v>24</v>
      </c>
      <c r="D1409" s="29" t="s">
        <v>3311</v>
      </c>
      <c r="E1409" s="30" t="s">
        <v>99</v>
      </c>
      <c r="F1409" s="6">
        <v>8</v>
      </c>
      <c r="G1409" s="10">
        <v>0</v>
      </c>
      <c r="H1409" s="11">
        <v>0</v>
      </c>
      <c r="I1409" s="6">
        <v>8</v>
      </c>
      <c r="J1409" s="10">
        <v>0</v>
      </c>
      <c r="K1409" s="11">
        <v>0</v>
      </c>
      <c r="L1409" s="6">
        <v>4</v>
      </c>
      <c r="M1409" s="10">
        <v>0</v>
      </c>
      <c r="N1409" s="11">
        <v>0</v>
      </c>
      <c r="O1409" s="6">
        <v>4</v>
      </c>
      <c r="P1409" s="10">
        <v>0</v>
      </c>
      <c r="Q1409" s="11">
        <v>0</v>
      </c>
    </row>
    <row r="1410" spans="1:17" x14ac:dyDescent="0.25">
      <c r="A1410" s="27" t="s">
        <v>3308</v>
      </c>
      <c r="B1410" s="28" t="s">
        <v>23</v>
      </c>
      <c r="C1410" s="28" t="s">
        <v>27</v>
      </c>
      <c r="D1410" s="29" t="s">
        <v>3312</v>
      </c>
      <c r="E1410" s="30" t="s">
        <v>3313</v>
      </c>
      <c r="F1410" s="6">
        <v>2511</v>
      </c>
      <c r="G1410" s="10">
        <v>0</v>
      </c>
      <c r="H1410" s="11">
        <v>0</v>
      </c>
      <c r="I1410" s="6">
        <v>2589</v>
      </c>
      <c r="J1410" s="10">
        <v>0</v>
      </c>
      <c r="K1410" s="11">
        <v>0</v>
      </c>
      <c r="L1410" s="6">
        <v>1295</v>
      </c>
      <c r="M1410" s="10">
        <v>0</v>
      </c>
      <c r="N1410" s="11">
        <v>0</v>
      </c>
      <c r="O1410" s="6">
        <v>1294</v>
      </c>
      <c r="P1410" s="10">
        <v>0</v>
      </c>
      <c r="Q1410" s="11">
        <v>0</v>
      </c>
    </row>
    <row r="1411" spans="1:17" x14ac:dyDescent="0.25">
      <c r="A1411" s="27" t="s">
        <v>3308</v>
      </c>
      <c r="B1411" s="28" t="s">
        <v>23</v>
      </c>
      <c r="C1411" s="28" t="s">
        <v>30</v>
      </c>
      <c r="D1411" s="29" t="s">
        <v>3314</v>
      </c>
      <c r="E1411" s="30" t="s">
        <v>524</v>
      </c>
      <c r="F1411" s="6">
        <v>0</v>
      </c>
      <c r="G1411" s="10">
        <v>0</v>
      </c>
      <c r="H1411" s="11">
        <v>0</v>
      </c>
      <c r="I1411" s="6">
        <v>0</v>
      </c>
      <c r="J1411" s="10">
        <v>0</v>
      </c>
      <c r="K1411" s="11">
        <v>0</v>
      </c>
      <c r="L1411" s="6">
        <v>0</v>
      </c>
      <c r="M1411" s="10">
        <v>0</v>
      </c>
      <c r="N1411" s="11">
        <v>0</v>
      </c>
      <c r="O1411" s="6">
        <v>0</v>
      </c>
      <c r="P1411" s="10">
        <v>0</v>
      </c>
      <c r="Q1411" s="11">
        <v>0</v>
      </c>
    </row>
    <row r="1412" spans="1:17" x14ac:dyDescent="0.25">
      <c r="A1412" s="27" t="s">
        <v>3308</v>
      </c>
      <c r="B1412" s="28" t="s">
        <v>23</v>
      </c>
      <c r="C1412" s="28" t="s">
        <v>33</v>
      </c>
      <c r="D1412" s="29" t="s">
        <v>3315</v>
      </c>
      <c r="E1412" s="30" t="s">
        <v>3316</v>
      </c>
      <c r="F1412" s="6">
        <v>0</v>
      </c>
      <c r="G1412" s="10">
        <v>0</v>
      </c>
      <c r="H1412" s="11">
        <v>0</v>
      </c>
      <c r="I1412" s="6">
        <v>0</v>
      </c>
      <c r="J1412" s="10">
        <v>0</v>
      </c>
      <c r="K1412" s="11">
        <v>0</v>
      </c>
      <c r="L1412" s="6">
        <v>0</v>
      </c>
      <c r="M1412" s="10">
        <v>0</v>
      </c>
      <c r="N1412" s="11">
        <v>0</v>
      </c>
      <c r="O1412" s="6">
        <v>0</v>
      </c>
      <c r="P1412" s="10">
        <v>0</v>
      </c>
      <c r="Q1412" s="11">
        <v>0</v>
      </c>
    </row>
    <row r="1413" spans="1:17" x14ac:dyDescent="0.25">
      <c r="A1413" s="27" t="s">
        <v>3308</v>
      </c>
      <c r="B1413" s="28" t="s">
        <v>23</v>
      </c>
      <c r="C1413" s="28" t="s">
        <v>36</v>
      </c>
      <c r="D1413" s="29" t="s">
        <v>3317</v>
      </c>
      <c r="E1413" s="30" t="s">
        <v>1862</v>
      </c>
      <c r="F1413" s="6">
        <v>278</v>
      </c>
      <c r="G1413" s="10">
        <v>19</v>
      </c>
      <c r="H1413" s="11">
        <v>0</v>
      </c>
      <c r="I1413" s="6">
        <v>287</v>
      </c>
      <c r="J1413" s="10">
        <v>20</v>
      </c>
      <c r="K1413" s="11">
        <v>0</v>
      </c>
      <c r="L1413" s="6">
        <v>144</v>
      </c>
      <c r="M1413" s="10">
        <v>10</v>
      </c>
      <c r="N1413" s="11">
        <v>0</v>
      </c>
      <c r="O1413" s="6">
        <v>143</v>
      </c>
      <c r="P1413" s="10">
        <v>10</v>
      </c>
      <c r="Q1413" s="11">
        <v>0</v>
      </c>
    </row>
    <row r="1414" spans="1:17" x14ac:dyDescent="0.25">
      <c r="A1414" s="27" t="s">
        <v>3308</v>
      </c>
      <c r="B1414" s="28" t="s">
        <v>23</v>
      </c>
      <c r="C1414" s="28" t="s">
        <v>39</v>
      </c>
      <c r="D1414" s="29" t="s">
        <v>3318</v>
      </c>
      <c r="E1414" s="30" t="s">
        <v>1692</v>
      </c>
      <c r="F1414" s="6">
        <v>11</v>
      </c>
      <c r="G1414" s="10">
        <v>0</v>
      </c>
      <c r="H1414" s="11">
        <v>0</v>
      </c>
      <c r="I1414" s="6">
        <v>11</v>
      </c>
      <c r="J1414" s="10">
        <v>0</v>
      </c>
      <c r="K1414" s="11">
        <v>0</v>
      </c>
      <c r="L1414" s="6">
        <v>6</v>
      </c>
      <c r="M1414" s="10">
        <v>0</v>
      </c>
      <c r="N1414" s="11">
        <v>0</v>
      </c>
      <c r="O1414" s="6">
        <v>5</v>
      </c>
      <c r="P1414" s="10">
        <v>0</v>
      </c>
      <c r="Q1414" s="11">
        <v>0</v>
      </c>
    </row>
    <row r="1415" spans="1:17" x14ac:dyDescent="0.25">
      <c r="A1415" s="27" t="s">
        <v>3308</v>
      </c>
      <c r="B1415" s="28" t="s">
        <v>23</v>
      </c>
      <c r="C1415" s="28" t="s">
        <v>42</v>
      </c>
      <c r="D1415" s="29" t="s">
        <v>3319</v>
      </c>
      <c r="E1415" s="30" t="s">
        <v>105</v>
      </c>
      <c r="F1415" s="6">
        <v>0</v>
      </c>
      <c r="G1415" s="10">
        <v>0</v>
      </c>
      <c r="H1415" s="11">
        <v>0</v>
      </c>
      <c r="I1415" s="6">
        <v>0</v>
      </c>
      <c r="J1415" s="10">
        <v>0</v>
      </c>
      <c r="K1415" s="11">
        <v>0</v>
      </c>
      <c r="L1415" s="6">
        <v>0</v>
      </c>
      <c r="M1415" s="10">
        <v>0</v>
      </c>
      <c r="N1415" s="11">
        <v>0</v>
      </c>
      <c r="O1415" s="6">
        <v>0</v>
      </c>
      <c r="P1415" s="10">
        <v>0</v>
      </c>
      <c r="Q1415" s="11">
        <v>0</v>
      </c>
    </row>
    <row r="1416" spans="1:17" x14ac:dyDescent="0.25">
      <c r="A1416" s="27" t="s">
        <v>3308</v>
      </c>
      <c r="B1416" s="28" t="s">
        <v>23</v>
      </c>
      <c r="C1416" s="28" t="s">
        <v>45</v>
      </c>
      <c r="D1416" s="29" t="s">
        <v>3320</v>
      </c>
      <c r="E1416" s="30" t="s">
        <v>108</v>
      </c>
      <c r="F1416" s="6">
        <v>150</v>
      </c>
      <c r="G1416" s="10">
        <v>0</v>
      </c>
      <c r="H1416" s="11">
        <v>0</v>
      </c>
      <c r="I1416" s="6">
        <v>155</v>
      </c>
      <c r="J1416" s="10">
        <v>0</v>
      </c>
      <c r="K1416" s="11">
        <v>0</v>
      </c>
      <c r="L1416" s="6">
        <v>78</v>
      </c>
      <c r="M1416" s="10">
        <v>0</v>
      </c>
      <c r="N1416" s="11">
        <v>0</v>
      </c>
      <c r="O1416" s="6">
        <v>77</v>
      </c>
      <c r="P1416" s="10">
        <v>0</v>
      </c>
      <c r="Q1416" s="11">
        <v>0</v>
      </c>
    </row>
    <row r="1417" spans="1:17" x14ac:dyDescent="0.25">
      <c r="A1417" s="27" t="s">
        <v>3308</v>
      </c>
      <c r="B1417" s="28" t="s">
        <v>23</v>
      </c>
      <c r="C1417" s="28" t="s">
        <v>48</v>
      </c>
      <c r="D1417" s="29" t="s">
        <v>3321</v>
      </c>
      <c r="E1417" s="30" t="s">
        <v>41</v>
      </c>
      <c r="F1417" s="6">
        <v>134</v>
      </c>
      <c r="G1417" s="10">
        <v>0</v>
      </c>
      <c r="H1417" s="11">
        <v>0</v>
      </c>
      <c r="I1417" s="6">
        <v>138</v>
      </c>
      <c r="J1417" s="10">
        <v>0</v>
      </c>
      <c r="K1417" s="11">
        <v>0</v>
      </c>
      <c r="L1417" s="6">
        <v>69</v>
      </c>
      <c r="M1417" s="10">
        <v>0</v>
      </c>
      <c r="N1417" s="11">
        <v>0</v>
      </c>
      <c r="O1417" s="6">
        <v>69</v>
      </c>
      <c r="P1417" s="10">
        <v>0</v>
      </c>
      <c r="Q1417" s="11">
        <v>0</v>
      </c>
    </row>
    <row r="1418" spans="1:17" x14ac:dyDescent="0.25">
      <c r="A1418" s="27" t="s">
        <v>3308</v>
      </c>
      <c r="B1418" s="28" t="s">
        <v>23</v>
      </c>
      <c r="C1418" s="28" t="s">
        <v>51</v>
      </c>
      <c r="D1418" s="29" t="s">
        <v>3322</v>
      </c>
      <c r="E1418" s="30" t="s">
        <v>3323</v>
      </c>
      <c r="F1418" s="6">
        <v>921</v>
      </c>
      <c r="G1418" s="10">
        <v>0</v>
      </c>
      <c r="H1418" s="11">
        <v>0</v>
      </c>
      <c r="I1418" s="6">
        <v>950</v>
      </c>
      <c r="J1418" s="10">
        <v>0</v>
      </c>
      <c r="K1418" s="11">
        <v>0</v>
      </c>
      <c r="L1418" s="6">
        <v>475</v>
      </c>
      <c r="M1418" s="10">
        <v>0</v>
      </c>
      <c r="N1418" s="11">
        <v>0</v>
      </c>
      <c r="O1418" s="6">
        <v>475</v>
      </c>
      <c r="P1418" s="10">
        <v>0</v>
      </c>
      <c r="Q1418" s="11">
        <v>0</v>
      </c>
    </row>
    <row r="1419" spans="1:17" x14ac:dyDescent="0.25">
      <c r="A1419" s="27" t="s">
        <v>3308</v>
      </c>
      <c r="B1419" s="28" t="s">
        <v>23</v>
      </c>
      <c r="C1419" s="28" t="s">
        <v>54</v>
      </c>
      <c r="D1419" s="29" t="s">
        <v>3324</v>
      </c>
      <c r="E1419" s="30" t="s">
        <v>280</v>
      </c>
      <c r="F1419" s="6">
        <v>68</v>
      </c>
      <c r="G1419" s="10">
        <v>573</v>
      </c>
      <c r="H1419" s="11">
        <v>0</v>
      </c>
      <c r="I1419" s="6">
        <v>70</v>
      </c>
      <c r="J1419" s="10">
        <v>591</v>
      </c>
      <c r="K1419" s="11">
        <v>0</v>
      </c>
      <c r="L1419" s="6">
        <v>35</v>
      </c>
      <c r="M1419" s="10">
        <v>296</v>
      </c>
      <c r="N1419" s="11">
        <v>0</v>
      </c>
      <c r="O1419" s="6">
        <v>35</v>
      </c>
      <c r="P1419" s="10">
        <v>295</v>
      </c>
      <c r="Q1419" s="11">
        <v>0</v>
      </c>
    </row>
    <row r="1420" spans="1:17" x14ac:dyDescent="0.25">
      <c r="A1420" s="27" t="s">
        <v>3308</v>
      </c>
      <c r="B1420" s="28" t="s">
        <v>23</v>
      </c>
      <c r="C1420" s="28" t="s">
        <v>57</v>
      </c>
      <c r="D1420" s="29" t="s">
        <v>3325</v>
      </c>
      <c r="E1420" s="30" t="s">
        <v>3326</v>
      </c>
      <c r="F1420" s="6">
        <v>84</v>
      </c>
      <c r="G1420" s="10">
        <v>33</v>
      </c>
      <c r="H1420" s="11">
        <v>0</v>
      </c>
      <c r="I1420" s="6">
        <v>87</v>
      </c>
      <c r="J1420" s="10">
        <v>34</v>
      </c>
      <c r="K1420" s="11">
        <v>0</v>
      </c>
      <c r="L1420" s="6">
        <v>44</v>
      </c>
      <c r="M1420" s="10">
        <v>17</v>
      </c>
      <c r="N1420" s="11">
        <v>0</v>
      </c>
      <c r="O1420" s="6">
        <v>43</v>
      </c>
      <c r="P1420" s="10">
        <v>17</v>
      </c>
      <c r="Q1420" s="11">
        <v>0</v>
      </c>
    </row>
    <row r="1421" spans="1:17" x14ac:dyDescent="0.25">
      <c r="A1421" s="27" t="s">
        <v>3308</v>
      </c>
      <c r="B1421" s="28" t="s">
        <v>23</v>
      </c>
      <c r="C1421" s="28" t="s">
        <v>119</v>
      </c>
      <c r="D1421" s="29" t="s">
        <v>3327</v>
      </c>
      <c r="E1421" s="30" t="s">
        <v>53</v>
      </c>
      <c r="F1421" s="6">
        <v>481</v>
      </c>
      <c r="G1421" s="10">
        <v>149</v>
      </c>
      <c r="H1421" s="11">
        <v>0</v>
      </c>
      <c r="I1421" s="6">
        <v>496</v>
      </c>
      <c r="J1421" s="10">
        <v>154</v>
      </c>
      <c r="K1421" s="11">
        <v>0</v>
      </c>
      <c r="L1421" s="6">
        <v>248</v>
      </c>
      <c r="M1421" s="10">
        <v>77</v>
      </c>
      <c r="N1421" s="11">
        <v>0</v>
      </c>
      <c r="O1421" s="6">
        <v>248</v>
      </c>
      <c r="P1421" s="10">
        <v>77</v>
      </c>
      <c r="Q1421" s="11">
        <v>0</v>
      </c>
    </row>
    <row r="1422" spans="1:17" x14ac:dyDescent="0.25">
      <c r="A1422" s="27" t="s">
        <v>3308</v>
      </c>
      <c r="B1422" s="28" t="s">
        <v>23</v>
      </c>
      <c r="C1422" s="28" t="s">
        <v>121</v>
      </c>
      <c r="D1422" s="29" t="s">
        <v>3328</v>
      </c>
      <c r="E1422" s="30" t="s">
        <v>434</v>
      </c>
      <c r="F1422" s="6">
        <v>0</v>
      </c>
      <c r="G1422" s="10">
        <v>0</v>
      </c>
      <c r="H1422" s="11">
        <v>0</v>
      </c>
      <c r="I1422" s="6">
        <v>0</v>
      </c>
      <c r="J1422" s="10">
        <v>0</v>
      </c>
      <c r="K1422" s="11">
        <v>0</v>
      </c>
      <c r="L1422" s="6">
        <v>0</v>
      </c>
      <c r="M1422" s="10">
        <v>0</v>
      </c>
      <c r="N1422" s="11">
        <v>0</v>
      </c>
      <c r="O1422" s="6">
        <v>0</v>
      </c>
      <c r="P1422" s="10">
        <v>0</v>
      </c>
      <c r="Q1422" s="11">
        <v>0</v>
      </c>
    </row>
    <row r="1423" spans="1:17" x14ac:dyDescent="0.25">
      <c r="A1423" s="27" t="s">
        <v>3308</v>
      </c>
      <c r="B1423" s="28" t="s">
        <v>60</v>
      </c>
      <c r="C1423" s="28" t="s">
        <v>3329</v>
      </c>
      <c r="D1423" s="29" t="s">
        <v>3330</v>
      </c>
      <c r="E1423" s="30" t="s">
        <v>3331</v>
      </c>
      <c r="F1423" s="6">
        <v>151391</v>
      </c>
      <c r="G1423" s="10">
        <v>0</v>
      </c>
      <c r="H1423" s="11">
        <v>0</v>
      </c>
      <c r="I1423" s="6">
        <v>156122</v>
      </c>
      <c r="J1423" s="10">
        <v>0</v>
      </c>
      <c r="K1423" s="11">
        <v>0</v>
      </c>
      <c r="L1423" s="6">
        <v>78061</v>
      </c>
      <c r="M1423" s="10">
        <v>0</v>
      </c>
      <c r="N1423" s="11">
        <v>0</v>
      </c>
      <c r="O1423" s="6">
        <v>78061</v>
      </c>
      <c r="P1423" s="10">
        <v>0</v>
      </c>
      <c r="Q1423" s="11">
        <v>0</v>
      </c>
    </row>
    <row r="1424" spans="1:17" x14ac:dyDescent="0.25">
      <c r="A1424" s="27" t="s">
        <v>3308</v>
      </c>
      <c r="B1424" s="28" t="s">
        <v>60</v>
      </c>
      <c r="C1424" s="28" t="s">
        <v>3332</v>
      </c>
      <c r="D1424" s="29" t="s">
        <v>3333</v>
      </c>
      <c r="E1424" s="30" t="s">
        <v>3334</v>
      </c>
      <c r="F1424" s="6">
        <v>23636</v>
      </c>
      <c r="G1424" s="10">
        <v>0</v>
      </c>
      <c r="H1424" s="11">
        <v>0</v>
      </c>
      <c r="I1424" s="6">
        <v>24375</v>
      </c>
      <c r="J1424" s="10">
        <v>0</v>
      </c>
      <c r="K1424" s="11">
        <v>0</v>
      </c>
      <c r="L1424" s="6">
        <v>12188</v>
      </c>
      <c r="M1424" s="10">
        <v>0</v>
      </c>
      <c r="N1424" s="11">
        <v>0</v>
      </c>
      <c r="O1424" s="6">
        <v>12187</v>
      </c>
      <c r="P1424" s="10">
        <v>0</v>
      </c>
      <c r="Q1424" s="11">
        <v>0</v>
      </c>
    </row>
    <row r="1425" spans="1:17" x14ac:dyDescent="0.25">
      <c r="A1425" s="27" t="s">
        <v>3308</v>
      </c>
      <c r="B1425" s="28" t="s">
        <v>60</v>
      </c>
      <c r="C1425" s="28" t="s">
        <v>3335</v>
      </c>
      <c r="D1425" s="29" t="s">
        <v>3336</v>
      </c>
      <c r="E1425" s="30" t="s">
        <v>3337</v>
      </c>
      <c r="F1425" s="6">
        <v>7345</v>
      </c>
      <c r="G1425" s="10">
        <v>0</v>
      </c>
      <c r="H1425" s="11">
        <v>0</v>
      </c>
      <c r="I1425" s="6">
        <v>7575</v>
      </c>
      <c r="J1425" s="10">
        <v>0</v>
      </c>
      <c r="K1425" s="11">
        <v>0</v>
      </c>
      <c r="L1425" s="6">
        <v>3788</v>
      </c>
      <c r="M1425" s="10">
        <v>0</v>
      </c>
      <c r="N1425" s="11">
        <v>0</v>
      </c>
      <c r="O1425" s="6">
        <v>3787</v>
      </c>
      <c r="P1425" s="10">
        <v>0</v>
      </c>
      <c r="Q1425" s="11">
        <v>0</v>
      </c>
    </row>
    <row r="1426" spans="1:17" x14ac:dyDescent="0.25">
      <c r="A1426" s="27" t="s">
        <v>3308</v>
      </c>
      <c r="B1426" s="28" t="s">
        <v>60</v>
      </c>
      <c r="C1426" s="28" t="s">
        <v>1153</v>
      </c>
      <c r="D1426" s="29" t="s">
        <v>3338</v>
      </c>
      <c r="E1426" s="30" t="s">
        <v>1155</v>
      </c>
      <c r="F1426" s="6">
        <v>3599</v>
      </c>
      <c r="G1426" s="10">
        <v>0</v>
      </c>
      <c r="H1426" s="11">
        <v>0</v>
      </c>
      <c r="I1426" s="6">
        <v>3711</v>
      </c>
      <c r="J1426" s="10">
        <v>0</v>
      </c>
      <c r="K1426" s="11">
        <v>0</v>
      </c>
      <c r="L1426" s="6">
        <v>1856</v>
      </c>
      <c r="M1426" s="10">
        <v>0</v>
      </c>
      <c r="N1426" s="11">
        <v>0</v>
      </c>
      <c r="O1426" s="6">
        <v>1855</v>
      </c>
      <c r="P1426" s="10">
        <v>0</v>
      </c>
      <c r="Q1426" s="11">
        <v>0</v>
      </c>
    </row>
    <row r="1427" spans="1:17" x14ac:dyDescent="0.25">
      <c r="A1427" s="27" t="s">
        <v>3308</v>
      </c>
      <c r="B1427" s="28" t="s">
        <v>60</v>
      </c>
      <c r="C1427" s="28" t="s">
        <v>3339</v>
      </c>
      <c r="D1427" s="29" t="s">
        <v>3340</v>
      </c>
      <c r="E1427" s="30" t="s">
        <v>3341</v>
      </c>
      <c r="F1427" s="6">
        <v>0</v>
      </c>
      <c r="G1427" s="10">
        <v>0</v>
      </c>
      <c r="H1427" s="11">
        <v>0</v>
      </c>
      <c r="I1427" s="6">
        <v>0</v>
      </c>
      <c r="J1427" s="10">
        <v>0</v>
      </c>
      <c r="K1427" s="11">
        <v>0</v>
      </c>
      <c r="L1427" s="6">
        <v>0</v>
      </c>
      <c r="M1427" s="10">
        <v>0</v>
      </c>
      <c r="N1427" s="11">
        <v>0</v>
      </c>
      <c r="O1427" s="6">
        <v>0</v>
      </c>
      <c r="P1427" s="10">
        <v>0</v>
      </c>
      <c r="Q1427" s="11">
        <v>0</v>
      </c>
    </row>
    <row r="1428" spans="1:17" x14ac:dyDescent="0.25">
      <c r="A1428" s="27" t="s">
        <v>3308</v>
      </c>
      <c r="B1428" s="28" t="s">
        <v>60</v>
      </c>
      <c r="C1428" s="28" t="s">
        <v>3342</v>
      </c>
      <c r="D1428" s="29" t="s">
        <v>3343</v>
      </c>
      <c r="E1428" s="30" t="s">
        <v>3344</v>
      </c>
      <c r="F1428" s="6">
        <v>1635</v>
      </c>
      <c r="G1428" s="10">
        <v>0</v>
      </c>
      <c r="H1428" s="11">
        <v>0</v>
      </c>
      <c r="I1428" s="6">
        <v>1686</v>
      </c>
      <c r="J1428" s="10">
        <v>0</v>
      </c>
      <c r="K1428" s="11">
        <v>0</v>
      </c>
      <c r="L1428" s="6">
        <v>843</v>
      </c>
      <c r="M1428" s="10">
        <v>0</v>
      </c>
      <c r="N1428" s="11">
        <v>0</v>
      </c>
      <c r="O1428" s="6">
        <v>843</v>
      </c>
      <c r="P1428" s="10">
        <v>0</v>
      </c>
      <c r="Q1428" s="11">
        <v>0</v>
      </c>
    </row>
    <row r="1429" spans="1:17" x14ac:dyDescent="0.25">
      <c r="A1429" s="27" t="s">
        <v>3308</v>
      </c>
      <c r="B1429" s="28" t="s">
        <v>60</v>
      </c>
      <c r="C1429" s="28" t="s">
        <v>3345</v>
      </c>
      <c r="D1429" s="29" t="s">
        <v>3346</v>
      </c>
      <c r="E1429" s="30" t="s">
        <v>3347</v>
      </c>
      <c r="F1429" s="6">
        <v>5495</v>
      </c>
      <c r="G1429" s="10">
        <v>0</v>
      </c>
      <c r="H1429" s="11">
        <v>0</v>
      </c>
      <c r="I1429" s="6">
        <v>5667</v>
      </c>
      <c r="J1429" s="10">
        <v>0</v>
      </c>
      <c r="K1429" s="11">
        <v>0</v>
      </c>
      <c r="L1429" s="6">
        <v>2834</v>
      </c>
      <c r="M1429" s="10">
        <v>0</v>
      </c>
      <c r="N1429" s="11">
        <v>0</v>
      </c>
      <c r="O1429" s="6">
        <v>2833</v>
      </c>
      <c r="P1429" s="10">
        <v>0</v>
      </c>
      <c r="Q1429" s="11">
        <v>0</v>
      </c>
    </row>
    <row r="1430" spans="1:17" x14ac:dyDescent="0.25">
      <c r="A1430" s="27" t="s">
        <v>3308</v>
      </c>
      <c r="B1430" s="28" t="s">
        <v>60</v>
      </c>
      <c r="C1430" s="28" t="s">
        <v>3348</v>
      </c>
      <c r="D1430" s="29" t="s">
        <v>3349</v>
      </c>
      <c r="E1430" s="30" t="s">
        <v>3350</v>
      </c>
      <c r="F1430" s="6">
        <v>202</v>
      </c>
      <c r="G1430" s="10">
        <v>0</v>
      </c>
      <c r="H1430" s="11">
        <v>0</v>
      </c>
      <c r="I1430" s="6">
        <v>208</v>
      </c>
      <c r="J1430" s="10">
        <v>0</v>
      </c>
      <c r="K1430" s="11">
        <v>0</v>
      </c>
      <c r="L1430" s="6">
        <v>104</v>
      </c>
      <c r="M1430" s="10">
        <v>0</v>
      </c>
      <c r="N1430" s="11">
        <v>0</v>
      </c>
      <c r="O1430" s="6">
        <v>104</v>
      </c>
      <c r="P1430" s="10">
        <v>0</v>
      </c>
      <c r="Q1430" s="11">
        <v>0</v>
      </c>
    </row>
    <row r="1431" spans="1:17" x14ac:dyDescent="0.25">
      <c r="A1431" s="27" t="s">
        <v>3308</v>
      </c>
      <c r="B1431" s="28" t="s">
        <v>60</v>
      </c>
      <c r="C1431" s="28" t="s">
        <v>3351</v>
      </c>
      <c r="D1431" s="29" t="s">
        <v>3352</v>
      </c>
      <c r="E1431" s="30" t="s">
        <v>3353</v>
      </c>
      <c r="F1431" s="6">
        <v>0</v>
      </c>
      <c r="G1431" s="10">
        <v>0</v>
      </c>
      <c r="H1431" s="11">
        <v>0</v>
      </c>
      <c r="I1431" s="6">
        <v>0</v>
      </c>
      <c r="J1431" s="10">
        <v>0</v>
      </c>
      <c r="K1431" s="11">
        <v>0</v>
      </c>
      <c r="L1431" s="6">
        <v>0</v>
      </c>
      <c r="M1431" s="10">
        <v>0</v>
      </c>
      <c r="N1431" s="11">
        <v>0</v>
      </c>
      <c r="O1431" s="6">
        <v>0</v>
      </c>
      <c r="P1431" s="10">
        <v>0</v>
      </c>
      <c r="Q1431" s="11">
        <v>0</v>
      </c>
    </row>
    <row r="1432" spans="1:17" x14ac:dyDescent="0.25">
      <c r="A1432" s="27" t="s">
        <v>3308</v>
      </c>
      <c r="B1432" s="28" t="s">
        <v>60</v>
      </c>
      <c r="C1432" s="28" t="s">
        <v>3354</v>
      </c>
      <c r="D1432" s="29" t="s">
        <v>3355</v>
      </c>
      <c r="E1432" s="30" t="s">
        <v>3356</v>
      </c>
      <c r="F1432" s="6">
        <v>252</v>
      </c>
      <c r="G1432" s="10">
        <v>0</v>
      </c>
      <c r="H1432" s="11">
        <v>0</v>
      </c>
      <c r="I1432" s="6">
        <v>260</v>
      </c>
      <c r="J1432" s="10">
        <v>0</v>
      </c>
      <c r="K1432" s="11">
        <v>0</v>
      </c>
      <c r="L1432" s="6">
        <v>130</v>
      </c>
      <c r="M1432" s="10">
        <v>0</v>
      </c>
      <c r="N1432" s="11">
        <v>0</v>
      </c>
      <c r="O1432" s="6">
        <v>130</v>
      </c>
      <c r="P1432" s="10">
        <v>0</v>
      </c>
      <c r="Q1432" s="11">
        <v>0</v>
      </c>
    </row>
    <row r="1433" spans="1:17" x14ac:dyDescent="0.25">
      <c r="A1433" s="27" t="s">
        <v>3308</v>
      </c>
      <c r="B1433" s="28" t="s">
        <v>60</v>
      </c>
      <c r="C1433" s="28" t="s">
        <v>3357</v>
      </c>
      <c r="D1433" s="29" t="s">
        <v>3358</v>
      </c>
      <c r="E1433" s="30" t="s">
        <v>3359</v>
      </c>
      <c r="F1433" s="6">
        <v>0</v>
      </c>
      <c r="G1433" s="10">
        <v>0</v>
      </c>
      <c r="H1433" s="11">
        <v>0</v>
      </c>
      <c r="I1433" s="6">
        <v>0</v>
      </c>
      <c r="J1433" s="10">
        <v>0</v>
      </c>
      <c r="K1433" s="11">
        <v>0</v>
      </c>
      <c r="L1433" s="6">
        <v>0</v>
      </c>
      <c r="M1433" s="10">
        <v>0</v>
      </c>
      <c r="N1433" s="11">
        <v>0</v>
      </c>
      <c r="O1433" s="6">
        <v>0</v>
      </c>
      <c r="P1433" s="10">
        <v>0</v>
      </c>
      <c r="Q1433" s="11">
        <v>0</v>
      </c>
    </row>
    <row r="1434" spans="1:17" x14ac:dyDescent="0.25">
      <c r="A1434" s="27" t="s">
        <v>3308</v>
      </c>
      <c r="B1434" s="28" t="s">
        <v>60</v>
      </c>
      <c r="C1434" s="28" t="s">
        <v>497</v>
      </c>
      <c r="D1434" s="29" t="s">
        <v>3360</v>
      </c>
      <c r="E1434" s="30" t="s">
        <v>3361</v>
      </c>
      <c r="F1434" s="6">
        <v>3466</v>
      </c>
      <c r="G1434" s="10">
        <v>0</v>
      </c>
      <c r="H1434" s="11">
        <v>0</v>
      </c>
      <c r="I1434" s="6">
        <v>3574</v>
      </c>
      <c r="J1434" s="10">
        <v>0</v>
      </c>
      <c r="K1434" s="11">
        <v>0</v>
      </c>
      <c r="L1434" s="6">
        <v>1787</v>
      </c>
      <c r="M1434" s="10">
        <v>0</v>
      </c>
      <c r="N1434" s="11">
        <v>0</v>
      </c>
      <c r="O1434" s="6">
        <v>1787</v>
      </c>
      <c r="P1434" s="10">
        <v>0</v>
      </c>
      <c r="Q1434" s="11">
        <v>0</v>
      </c>
    </row>
    <row r="1435" spans="1:17" x14ac:dyDescent="0.25">
      <c r="A1435" s="27" t="s">
        <v>3308</v>
      </c>
      <c r="B1435" s="28" t="s">
        <v>60</v>
      </c>
      <c r="C1435" s="28" t="s">
        <v>3362</v>
      </c>
      <c r="D1435" s="29" t="s">
        <v>3363</v>
      </c>
      <c r="E1435" s="30" t="s">
        <v>3364</v>
      </c>
      <c r="F1435" s="6">
        <v>0</v>
      </c>
      <c r="G1435" s="10">
        <v>0</v>
      </c>
      <c r="H1435" s="11">
        <v>0</v>
      </c>
      <c r="I1435" s="6">
        <v>0</v>
      </c>
      <c r="J1435" s="10">
        <v>0</v>
      </c>
      <c r="K1435" s="11">
        <v>0</v>
      </c>
      <c r="L1435" s="6">
        <v>0</v>
      </c>
      <c r="M1435" s="10">
        <v>0</v>
      </c>
      <c r="N1435" s="11">
        <v>0</v>
      </c>
      <c r="O1435" s="6">
        <v>0</v>
      </c>
      <c r="P1435" s="10">
        <v>0</v>
      </c>
      <c r="Q1435" s="11">
        <v>0</v>
      </c>
    </row>
    <row r="1436" spans="1:17" x14ac:dyDescent="0.25">
      <c r="A1436" s="27" t="s">
        <v>3308</v>
      </c>
      <c r="B1436" s="28" t="s">
        <v>60</v>
      </c>
      <c r="C1436" s="28" t="s">
        <v>3365</v>
      </c>
      <c r="D1436" s="29" t="s">
        <v>3366</v>
      </c>
      <c r="E1436" s="30" t="s">
        <v>3367</v>
      </c>
      <c r="F1436" s="6">
        <v>906</v>
      </c>
      <c r="G1436" s="10">
        <v>0</v>
      </c>
      <c r="H1436" s="11">
        <v>0</v>
      </c>
      <c r="I1436" s="6">
        <v>934</v>
      </c>
      <c r="J1436" s="10">
        <v>0</v>
      </c>
      <c r="K1436" s="11">
        <v>0</v>
      </c>
      <c r="L1436" s="6">
        <v>467</v>
      </c>
      <c r="M1436" s="10">
        <v>0</v>
      </c>
      <c r="N1436" s="11">
        <v>0</v>
      </c>
      <c r="O1436" s="6">
        <v>467</v>
      </c>
      <c r="P1436" s="10">
        <v>0</v>
      </c>
      <c r="Q1436" s="11">
        <v>0</v>
      </c>
    </row>
    <row r="1437" spans="1:17" x14ac:dyDescent="0.25">
      <c r="A1437" s="27" t="s">
        <v>3308</v>
      </c>
      <c r="B1437" s="28" t="s">
        <v>60</v>
      </c>
      <c r="C1437" s="28" t="s">
        <v>3368</v>
      </c>
      <c r="D1437" s="29" t="s">
        <v>3369</v>
      </c>
      <c r="E1437" s="30" t="s">
        <v>3370</v>
      </c>
      <c r="F1437" s="6">
        <v>0</v>
      </c>
      <c r="G1437" s="10">
        <v>0</v>
      </c>
      <c r="H1437" s="11">
        <v>0</v>
      </c>
      <c r="I1437" s="6">
        <v>0</v>
      </c>
      <c r="J1437" s="10">
        <v>0</v>
      </c>
      <c r="K1437" s="11">
        <v>0</v>
      </c>
      <c r="L1437" s="6">
        <v>0</v>
      </c>
      <c r="M1437" s="10">
        <v>0</v>
      </c>
      <c r="N1437" s="11">
        <v>0</v>
      </c>
      <c r="O1437" s="6">
        <v>0</v>
      </c>
      <c r="P1437" s="10">
        <v>0</v>
      </c>
      <c r="Q1437" s="11">
        <v>0</v>
      </c>
    </row>
    <row r="1438" spans="1:17" x14ac:dyDescent="0.25">
      <c r="A1438" s="27" t="s">
        <v>3308</v>
      </c>
      <c r="B1438" s="28" t="s">
        <v>73</v>
      </c>
      <c r="C1438" s="28" t="s">
        <v>1739</v>
      </c>
      <c r="D1438" s="29" t="s">
        <v>3371</v>
      </c>
      <c r="E1438" s="30" t="s">
        <v>1741</v>
      </c>
      <c r="F1438" s="6">
        <v>1031</v>
      </c>
      <c r="G1438" s="10">
        <v>0</v>
      </c>
      <c r="H1438" s="11">
        <v>0</v>
      </c>
      <c r="I1438" s="6">
        <v>1063</v>
      </c>
      <c r="J1438" s="10">
        <v>0</v>
      </c>
      <c r="K1438" s="11">
        <v>0</v>
      </c>
      <c r="L1438" s="6">
        <v>532</v>
      </c>
      <c r="M1438" s="10">
        <v>0</v>
      </c>
      <c r="N1438" s="11">
        <v>0</v>
      </c>
      <c r="O1438" s="6">
        <v>531</v>
      </c>
      <c r="P1438" s="10">
        <v>0</v>
      </c>
      <c r="Q1438" s="11">
        <v>0</v>
      </c>
    </row>
    <row r="1439" spans="1:17" x14ac:dyDescent="0.25">
      <c r="A1439" s="27" t="s">
        <v>3308</v>
      </c>
      <c r="B1439" s="28" t="s">
        <v>73</v>
      </c>
      <c r="C1439" s="28" t="s">
        <v>3372</v>
      </c>
      <c r="D1439" s="29" t="s">
        <v>3373</v>
      </c>
      <c r="E1439" s="30" t="s">
        <v>3374</v>
      </c>
      <c r="F1439" s="6">
        <v>53286</v>
      </c>
      <c r="G1439" s="10">
        <v>0</v>
      </c>
      <c r="H1439" s="11">
        <v>0</v>
      </c>
      <c r="I1439" s="6">
        <v>54951</v>
      </c>
      <c r="J1439" s="10">
        <v>0</v>
      </c>
      <c r="K1439" s="11">
        <v>0</v>
      </c>
      <c r="L1439" s="6">
        <v>27476</v>
      </c>
      <c r="M1439" s="10">
        <v>0</v>
      </c>
      <c r="N1439" s="11">
        <v>0</v>
      </c>
      <c r="O1439" s="6">
        <v>27475</v>
      </c>
      <c r="P1439" s="10">
        <v>0</v>
      </c>
      <c r="Q1439" s="11">
        <v>0</v>
      </c>
    </row>
    <row r="1440" spans="1:17" x14ac:dyDescent="0.25">
      <c r="A1440" s="27" t="s">
        <v>3308</v>
      </c>
      <c r="B1440" s="28" t="s">
        <v>73</v>
      </c>
      <c r="C1440" s="28" t="s">
        <v>3375</v>
      </c>
      <c r="D1440" s="29" t="s">
        <v>3376</v>
      </c>
      <c r="E1440" s="30" t="s">
        <v>3377</v>
      </c>
      <c r="F1440" s="6">
        <v>6586</v>
      </c>
      <c r="G1440" s="10">
        <v>0</v>
      </c>
      <c r="H1440" s="11">
        <v>0</v>
      </c>
      <c r="I1440" s="6">
        <v>6792</v>
      </c>
      <c r="J1440" s="10">
        <v>0</v>
      </c>
      <c r="K1440" s="11">
        <v>0</v>
      </c>
      <c r="L1440" s="6">
        <v>3396</v>
      </c>
      <c r="M1440" s="10">
        <v>0</v>
      </c>
      <c r="N1440" s="11">
        <v>0</v>
      </c>
      <c r="O1440" s="6">
        <v>3396</v>
      </c>
      <c r="P1440" s="10">
        <v>0</v>
      </c>
      <c r="Q1440" s="11">
        <v>0</v>
      </c>
    </row>
    <row r="1441" spans="1:17" x14ac:dyDescent="0.25">
      <c r="A1441" s="27" t="s">
        <v>3308</v>
      </c>
      <c r="B1441" s="28" t="s">
        <v>73</v>
      </c>
      <c r="C1441" s="28" t="s">
        <v>3378</v>
      </c>
      <c r="D1441" s="29" t="s">
        <v>3379</v>
      </c>
      <c r="E1441" s="30" t="s">
        <v>3380</v>
      </c>
      <c r="F1441" s="6">
        <v>9868</v>
      </c>
      <c r="G1441" s="10">
        <v>0</v>
      </c>
      <c r="H1441" s="11">
        <v>0</v>
      </c>
      <c r="I1441" s="6">
        <v>10176</v>
      </c>
      <c r="J1441" s="10">
        <v>0</v>
      </c>
      <c r="K1441" s="11">
        <v>0</v>
      </c>
      <c r="L1441" s="6">
        <v>5088</v>
      </c>
      <c r="M1441" s="10">
        <v>0</v>
      </c>
      <c r="N1441" s="11">
        <v>0</v>
      </c>
      <c r="O1441" s="6">
        <v>5088</v>
      </c>
      <c r="P1441" s="10">
        <v>0</v>
      </c>
      <c r="Q1441" s="11">
        <v>0</v>
      </c>
    </row>
    <row r="1442" spans="1:17" x14ac:dyDescent="0.25">
      <c r="A1442" s="27" t="s">
        <v>3308</v>
      </c>
      <c r="B1442" s="28" t="s">
        <v>73</v>
      </c>
      <c r="C1442" s="28" t="s">
        <v>3381</v>
      </c>
      <c r="D1442" s="29" t="s">
        <v>3382</v>
      </c>
      <c r="E1442" s="30" t="s">
        <v>3383</v>
      </c>
      <c r="F1442" s="6">
        <v>203072</v>
      </c>
      <c r="G1442" s="10">
        <v>0</v>
      </c>
      <c r="H1442" s="11">
        <v>0</v>
      </c>
      <c r="I1442" s="6">
        <v>209417</v>
      </c>
      <c r="J1442" s="10">
        <v>0</v>
      </c>
      <c r="K1442" s="11">
        <v>0</v>
      </c>
      <c r="L1442" s="6">
        <v>104709</v>
      </c>
      <c r="M1442" s="10">
        <v>0</v>
      </c>
      <c r="N1442" s="11">
        <v>0</v>
      </c>
      <c r="O1442" s="6">
        <v>104708</v>
      </c>
      <c r="P1442" s="10">
        <v>0</v>
      </c>
      <c r="Q1442" s="11">
        <v>0</v>
      </c>
    </row>
    <row r="1443" spans="1:17" x14ac:dyDescent="0.25">
      <c r="A1443" s="27" t="s">
        <v>3308</v>
      </c>
      <c r="B1443" s="28" t="s">
        <v>73</v>
      </c>
      <c r="C1443" s="28" t="s">
        <v>3384</v>
      </c>
      <c r="D1443" s="29" t="s">
        <v>3385</v>
      </c>
      <c r="E1443" s="30" t="s">
        <v>3386</v>
      </c>
      <c r="F1443" s="6">
        <v>40052</v>
      </c>
      <c r="G1443" s="10">
        <v>0</v>
      </c>
      <c r="H1443" s="11">
        <v>0</v>
      </c>
      <c r="I1443" s="6">
        <v>41304</v>
      </c>
      <c r="J1443" s="10">
        <v>0</v>
      </c>
      <c r="K1443" s="11">
        <v>0</v>
      </c>
      <c r="L1443" s="6">
        <v>20652</v>
      </c>
      <c r="M1443" s="10">
        <v>0</v>
      </c>
      <c r="N1443" s="11">
        <v>0</v>
      </c>
      <c r="O1443" s="6">
        <v>20652</v>
      </c>
      <c r="P1443" s="10">
        <v>0</v>
      </c>
      <c r="Q1443" s="11">
        <v>0</v>
      </c>
    </row>
    <row r="1444" spans="1:17" x14ac:dyDescent="0.25">
      <c r="A1444" s="27" t="s">
        <v>3308</v>
      </c>
      <c r="B1444" s="28" t="s">
        <v>83</v>
      </c>
      <c r="C1444" s="28" t="s">
        <v>3387</v>
      </c>
      <c r="D1444" s="29" t="s">
        <v>3388</v>
      </c>
      <c r="E1444" s="30" t="s">
        <v>3389</v>
      </c>
      <c r="F1444" s="6">
        <v>1966</v>
      </c>
      <c r="G1444" s="10">
        <v>0</v>
      </c>
      <c r="H1444" s="11">
        <v>0</v>
      </c>
      <c r="I1444" s="6">
        <v>2027</v>
      </c>
      <c r="J1444" s="10">
        <v>0</v>
      </c>
      <c r="K1444" s="11">
        <v>0</v>
      </c>
      <c r="L1444" s="6">
        <v>1014</v>
      </c>
      <c r="M1444" s="10">
        <v>0</v>
      </c>
      <c r="N1444" s="11">
        <v>0</v>
      </c>
      <c r="O1444" s="6">
        <v>1013</v>
      </c>
      <c r="P1444" s="10">
        <v>0</v>
      </c>
      <c r="Q1444" s="11">
        <v>0</v>
      </c>
    </row>
    <row r="1445" spans="1:17" x14ac:dyDescent="0.25">
      <c r="A1445" s="27" t="s">
        <v>3308</v>
      </c>
      <c r="B1445" s="28" t="s">
        <v>83</v>
      </c>
      <c r="C1445" s="28" t="s">
        <v>3390</v>
      </c>
      <c r="D1445" s="29" t="s">
        <v>3391</v>
      </c>
      <c r="E1445" s="30" t="s">
        <v>3392</v>
      </c>
      <c r="F1445" s="6">
        <v>22920</v>
      </c>
      <c r="G1445" s="10">
        <v>0</v>
      </c>
      <c r="H1445" s="11">
        <v>0</v>
      </c>
      <c r="I1445" s="6">
        <v>23636</v>
      </c>
      <c r="J1445" s="10">
        <v>0</v>
      </c>
      <c r="K1445" s="11">
        <v>0</v>
      </c>
      <c r="L1445" s="6">
        <v>11818</v>
      </c>
      <c r="M1445" s="10">
        <v>0</v>
      </c>
      <c r="N1445" s="11">
        <v>0</v>
      </c>
      <c r="O1445" s="6">
        <v>11818</v>
      </c>
      <c r="P1445" s="10">
        <v>0</v>
      </c>
      <c r="Q1445" s="11">
        <v>0</v>
      </c>
    </row>
    <row r="1446" spans="1:17" x14ac:dyDescent="0.25">
      <c r="A1446" s="27" t="s">
        <v>3308</v>
      </c>
      <c r="B1446" s="28" t="s">
        <v>83</v>
      </c>
      <c r="C1446" s="28" t="s">
        <v>3393</v>
      </c>
      <c r="D1446" s="29" t="s">
        <v>3394</v>
      </c>
      <c r="E1446" s="30" t="s">
        <v>3395</v>
      </c>
      <c r="F1446" s="6">
        <v>427</v>
      </c>
      <c r="G1446" s="10">
        <v>0</v>
      </c>
      <c r="H1446" s="11">
        <v>0</v>
      </c>
      <c r="I1446" s="6">
        <v>440</v>
      </c>
      <c r="J1446" s="10">
        <v>0</v>
      </c>
      <c r="K1446" s="11">
        <v>0</v>
      </c>
      <c r="L1446" s="6">
        <v>220</v>
      </c>
      <c r="M1446" s="10">
        <v>0</v>
      </c>
      <c r="N1446" s="11">
        <v>0</v>
      </c>
      <c r="O1446" s="6">
        <v>220</v>
      </c>
      <c r="P1446" s="10">
        <v>0</v>
      </c>
      <c r="Q1446" s="11">
        <v>0</v>
      </c>
    </row>
    <row r="1447" spans="1:17" x14ac:dyDescent="0.25">
      <c r="A1447" s="27" t="s">
        <v>3308</v>
      </c>
      <c r="B1447" s="28" t="s">
        <v>83</v>
      </c>
      <c r="C1447" s="28" t="s">
        <v>3396</v>
      </c>
      <c r="D1447" s="29" t="s">
        <v>3397</v>
      </c>
      <c r="E1447" s="30" t="s">
        <v>3398</v>
      </c>
      <c r="F1447" s="6">
        <v>3932</v>
      </c>
      <c r="G1447" s="10">
        <v>0</v>
      </c>
      <c r="H1447" s="11">
        <v>0</v>
      </c>
      <c r="I1447" s="6">
        <v>4055</v>
      </c>
      <c r="J1447" s="10">
        <v>0</v>
      </c>
      <c r="K1447" s="11">
        <v>0</v>
      </c>
      <c r="L1447" s="6">
        <v>2028</v>
      </c>
      <c r="M1447" s="10">
        <v>0</v>
      </c>
      <c r="N1447" s="11">
        <v>0</v>
      </c>
      <c r="O1447" s="6">
        <v>2027</v>
      </c>
      <c r="P1447" s="10">
        <v>0</v>
      </c>
      <c r="Q1447" s="11">
        <v>0</v>
      </c>
    </row>
    <row r="1448" spans="1:17" x14ac:dyDescent="0.25">
      <c r="A1448" s="27" t="s">
        <v>3308</v>
      </c>
      <c r="B1448" s="28" t="s">
        <v>89</v>
      </c>
      <c r="C1448" s="28" t="s">
        <v>3399</v>
      </c>
      <c r="D1448" s="29" t="s">
        <v>3400</v>
      </c>
      <c r="E1448" s="30" t="s">
        <v>3401</v>
      </c>
      <c r="F1448" s="6">
        <v>0</v>
      </c>
      <c r="G1448" s="10">
        <v>0</v>
      </c>
      <c r="H1448" s="11">
        <v>0</v>
      </c>
      <c r="I1448" s="6">
        <v>0</v>
      </c>
      <c r="J1448" s="10">
        <v>0</v>
      </c>
      <c r="K1448" s="11">
        <v>0</v>
      </c>
      <c r="L1448" s="6">
        <v>0</v>
      </c>
      <c r="M1448" s="10">
        <v>0</v>
      </c>
      <c r="N1448" s="11">
        <v>0</v>
      </c>
      <c r="O1448" s="6">
        <v>0</v>
      </c>
      <c r="P1448" s="10">
        <v>0</v>
      </c>
      <c r="Q1448" s="11">
        <v>0</v>
      </c>
    </row>
    <row r="1449" spans="1:17" x14ac:dyDescent="0.25">
      <c r="A1449" s="27" t="s">
        <v>3308</v>
      </c>
      <c r="B1449" s="28" t="s">
        <v>89</v>
      </c>
      <c r="C1449" s="28" t="s">
        <v>1194</v>
      </c>
      <c r="D1449" s="29" t="s">
        <v>3402</v>
      </c>
      <c r="E1449" s="30" t="s">
        <v>1196</v>
      </c>
      <c r="F1449" s="6">
        <v>0</v>
      </c>
      <c r="G1449" s="10">
        <v>0</v>
      </c>
      <c r="H1449" s="11">
        <v>0</v>
      </c>
      <c r="I1449" s="6">
        <v>0</v>
      </c>
      <c r="J1449" s="10">
        <v>0</v>
      </c>
      <c r="K1449" s="11">
        <v>0</v>
      </c>
      <c r="L1449" s="6">
        <v>0</v>
      </c>
      <c r="M1449" s="10">
        <v>0</v>
      </c>
      <c r="N1449" s="11">
        <v>0</v>
      </c>
      <c r="O1449" s="6">
        <v>0</v>
      </c>
      <c r="P1449" s="10">
        <v>0</v>
      </c>
      <c r="Q1449" s="11">
        <v>0</v>
      </c>
    </row>
    <row r="1450" spans="1:17" x14ac:dyDescent="0.25">
      <c r="A1450" s="27" t="s">
        <v>3403</v>
      </c>
      <c r="B1450" s="28" t="s">
        <v>19</v>
      </c>
      <c r="C1450" s="28" t="s">
        <v>20</v>
      </c>
      <c r="D1450" s="29" t="s">
        <v>3404</v>
      </c>
      <c r="E1450" s="30" t="s">
        <v>3405</v>
      </c>
      <c r="F1450" s="6">
        <v>2020811</v>
      </c>
      <c r="G1450" s="10">
        <v>0</v>
      </c>
      <c r="H1450" s="11">
        <v>0</v>
      </c>
      <c r="I1450" s="6">
        <v>2083956</v>
      </c>
      <c r="J1450" s="10">
        <v>0</v>
      </c>
      <c r="K1450" s="11">
        <v>0</v>
      </c>
      <c r="L1450" s="6">
        <v>1041978</v>
      </c>
      <c r="M1450" s="10">
        <v>0</v>
      </c>
      <c r="N1450" s="11">
        <v>0</v>
      </c>
      <c r="O1450" s="6">
        <v>1041978</v>
      </c>
      <c r="P1450" s="10">
        <v>0</v>
      </c>
      <c r="Q1450" s="11">
        <v>0</v>
      </c>
    </row>
    <row r="1451" spans="1:17" x14ac:dyDescent="0.25">
      <c r="A1451" s="27" t="s">
        <v>3403</v>
      </c>
      <c r="B1451" s="28" t="s">
        <v>23</v>
      </c>
      <c r="C1451" s="28" t="s">
        <v>24</v>
      </c>
      <c r="D1451" s="29" t="s">
        <v>3406</v>
      </c>
      <c r="E1451" s="30" t="s">
        <v>266</v>
      </c>
      <c r="F1451" s="6">
        <v>173834</v>
      </c>
      <c r="G1451" s="10">
        <v>0</v>
      </c>
      <c r="H1451" s="11">
        <v>0</v>
      </c>
      <c r="I1451" s="6">
        <v>179266</v>
      </c>
      <c r="J1451" s="10">
        <v>0</v>
      </c>
      <c r="K1451" s="11">
        <v>0</v>
      </c>
      <c r="L1451" s="6">
        <v>89633</v>
      </c>
      <c r="M1451" s="10">
        <v>0</v>
      </c>
      <c r="N1451" s="11">
        <v>0</v>
      </c>
      <c r="O1451" s="6">
        <v>89633</v>
      </c>
      <c r="P1451" s="10">
        <v>0</v>
      </c>
      <c r="Q1451" s="11">
        <v>0</v>
      </c>
    </row>
    <row r="1452" spans="1:17" x14ac:dyDescent="0.25">
      <c r="A1452" s="27" t="s">
        <v>3403</v>
      </c>
      <c r="B1452" s="28" t="s">
        <v>23</v>
      </c>
      <c r="C1452" s="28" t="s">
        <v>27</v>
      </c>
      <c r="D1452" s="29" t="s">
        <v>3407</v>
      </c>
      <c r="E1452" s="30" t="s">
        <v>3408</v>
      </c>
      <c r="F1452" s="6">
        <v>6797</v>
      </c>
      <c r="G1452" s="10">
        <v>0</v>
      </c>
      <c r="H1452" s="11">
        <v>0</v>
      </c>
      <c r="I1452" s="6">
        <v>7009</v>
      </c>
      <c r="J1452" s="10">
        <v>0</v>
      </c>
      <c r="K1452" s="11">
        <v>0</v>
      </c>
      <c r="L1452" s="6">
        <v>3505</v>
      </c>
      <c r="M1452" s="10">
        <v>0</v>
      </c>
      <c r="N1452" s="11">
        <v>0</v>
      </c>
      <c r="O1452" s="6">
        <v>3504</v>
      </c>
      <c r="P1452" s="10">
        <v>0</v>
      </c>
      <c r="Q1452" s="11">
        <v>0</v>
      </c>
    </row>
    <row r="1453" spans="1:17" x14ac:dyDescent="0.25">
      <c r="A1453" s="27" t="s">
        <v>3403</v>
      </c>
      <c r="B1453" s="28" t="s">
        <v>23</v>
      </c>
      <c r="C1453" s="28" t="s">
        <v>30</v>
      </c>
      <c r="D1453" s="29" t="s">
        <v>3409</v>
      </c>
      <c r="E1453" s="30" t="s">
        <v>1041</v>
      </c>
      <c r="F1453" s="6">
        <v>657</v>
      </c>
      <c r="G1453" s="10">
        <v>5145</v>
      </c>
      <c r="H1453" s="11">
        <v>0</v>
      </c>
      <c r="I1453" s="6">
        <v>678</v>
      </c>
      <c r="J1453" s="10">
        <v>5306</v>
      </c>
      <c r="K1453" s="11">
        <v>0</v>
      </c>
      <c r="L1453" s="6">
        <v>339</v>
      </c>
      <c r="M1453" s="10">
        <v>2653</v>
      </c>
      <c r="N1453" s="11">
        <v>0</v>
      </c>
      <c r="O1453" s="6">
        <v>339</v>
      </c>
      <c r="P1453" s="10">
        <v>2653</v>
      </c>
      <c r="Q1453" s="11">
        <v>0</v>
      </c>
    </row>
    <row r="1454" spans="1:17" x14ac:dyDescent="0.25">
      <c r="A1454" s="27" t="s">
        <v>3403</v>
      </c>
      <c r="B1454" s="28" t="s">
        <v>23</v>
      </c>
      <c r="C1454" s="28" t="s">
        <v>33</v>
      </c>
      <c r="D1454" s="29" t="s">
        <v>3410</v>
      </c>
      <c r="E1454" s="30" t="s">
        <v>3411</v>
      </c>
      <c r="F1454" s="6">
        <v>12678</v>
      </c>
      <c r="G1454" s="10">
        <v>0</v>
      </c>
      <c r="H1454" s="11">
        <v>0</v>
      </c>
      <c r="I1454" s="6">
        <v>13074</v>
      </c>
      <c r="J1454" s="10">
        <v>0</v>
      </c>
      <c r="K1454" s="11">
        <v>0</v>
      </c>
      <c r="L1454" s="6">
        <v>6537</v>
      </c>
      <c r="M1454" s="10">
        <v>0</v>
      </c>
      <c r="N1454" s="11">
        <v>0</v>
      </c>
      <c r="O1454" s="6">
        <v>6537</v>
      </c>
      <c r="P1454" s="10">
        <v>0</v>
      </c>
      <c r="Q1454" s="11">
        <v>0</v>
      </c>
    </row>
    <row r="1455" spans="1:17" x14ac:dyDescent="0.25">
      <c r="A1455" s="27" t="s">
        <v>3403</v>
      </c>
      <c r="B1455" s="28" t="s">
        <v>23</v>
      </c>
      <c r="C1455" s="28" t="s">
        <v>36</v>
      </c>
      <c r="D1455" s="29" t="s">
        <v>3412</v>
      </c>
      <c r="E1455" s="30" t="s">
        <v>123</v>
      </c>
      <c r="F1455" s="6">
        <v>8411</v>
      </c>
      <c r="G1455" s="10">
        <v>0</v>
      </c>
      <c r="H1455" s="11">
        <v>0</v>
      </c>
      <c r="I1455" s="6">
        <v>8674</v>
      </c>
      <c r="J1455" s="10">
        <v>0</v>
      </c>
      <c r="K1455" s="11">
        <v>0</v>
      </c>
      <c r="L1455" s="6">
        <v>4337</v>
      </c>
      <c r="M1455" s="10">
        <v>0</v>
      </c>
      <c r="N1455" s="11">
        <v>0</v>
      </c>
      <c r="O1455" s="6">
        <v>4337</v>
      </c>
      <c r="P1455" s="10">
        <v>0</v>
      </c>
      <c r="Q1455" s="11">
        <v>0</v>
      </c>
    </row>
    <row r="1456" spans="1:17" x14ac:dyDescent="0.25">
      <c r="A1456" s="27" t="s">
        <v>3403</v>
      </c>
      <c r="B1456" s="28" t="s">
        <v>23</v>
      </c>
      <c r="C1456" s="28" t="s">
        <v>39</v>
      </c>
      <c r="D1456" s="29" t="s">
        <v>3413</v>
      </c>
      <c r="E1456" s="30" t="s">
        <v>2541</v>
      </c>
      <c r="F1456" s="6">
        <v>0</v>
      </c>
      <c r="G1456" s="10">
        <v>44268</v>
      </c>
      <c r="H1456" s="11">
        <v>0</v>
      </c>
      <c r="I1456" s="6">
        <v>0</v>
      </c>
      <c r="J1456" s="10">
        <v>45651</v>
      </c>
      <c r="K1456" s="11">
        <v>0</v>
      </c>
      <c r="L1456" s="6">
        <v>0</v>
      </c>
      <c r="M1456" s="10">
        <v>22826</v>
      </c>
      <c r="N1456" s="11">
        <v>0</v>
      </c>
      <c r="O1456" s="6">
        <v>0</v>
      </c>
      <c r="P1456" s="10">
        <v>22825</v>
      </c>
      <c r="Q1456" s="11">
        <v>0</v>
      </c>
    </row>
    <row r="1457" spans="1:17" x14ac:dyDescent="0.25">
      <c r="A1457" s="27" t="s">
        <v>3403</v>
      </c>
      <c r="B1457" s="28" t="s">
        <v>23</v>
      </c>
      <c r="C1457" s="28" t="s">
        <v>42</v>
      </c>
      <c r="D1457" s="29" t="s">
        <v>3414</v>
      </c>
      <c r="E1457" s="30" t="s">
        <v>755</v>
      </c>
      <c r="F1457" s="6">
        <v>0</v>
      </c>
      <c r="G1457" s="10">
        <v>0</v>
      </c>
      <c r="H1457" s="11">
        <v>0</v>
      </c>
      <c r="I1457" s="6">
        <v>0</v>
      </c>
      <c r="J1457" s="10">
        <v>0</v>
      </c>
      <c r="K1457" s="11">
        <v>0</v>
      </c>
      <c r="L1457" s="6">
        <v>0</v>
      </c>
      <c r="M1457" s="10">
        <v>0</v>
      </c>
      <c r="N1457" s="11">
        <v>0</v>
      </c>
      <c r="O1457" s="6">
        <v>0</v>
      </c>
      <c r="P1457" s="10">
        <v>0</v>
      </c>
      <c r="Q1457" s="11">
        <v>0</v>
      </c>
    </row>
    <row r="1458" spans="1:17" x14ac:dyDescent="0.25">
      <c r="A1458" s="27" t="s">
        <v>3403</v>
      </c>
      <c r="B1458" s="28" t="s">
        <v>23</v>
      </c>
      <c r="C1458" s="28" t="s">
        <v>45</v>
      </c>
      <c r="D1458" s="29" t="s">
        <v>3415</v>
      </c>
      <c r="E1458" s="30" t="s">
        <v>59</v>
      </c>
      <c r="F1458" s="6">
        <v>6180</v>
      </c>
      <c r="G1458" s="10">
        <v>0</v>
      </c>
      <c r="H1458" s="11">
        <v>0</v>
      </c>
      <c r="I1458" s="6">
        <v>6373</v>
      </c>
      <c r="J1458" s="10">
        <v>0</v>
      </c>
      <c r="K1458" s="11">
        <v>0</v>
      </c>
      <c r="L1458" s="6">
        <v>3187</v>
      </c>
      <c r="M1458" s="10">
        <v>0</v>
      </c>
      <c r="N1458" s="11">
        <v>0</v>
      </c>
      <c r="O1458" s="6">
        <v>3186</v>
      </c>
      <c r="P1458" s="10">
        <v>0</v>
      </c>
      <c r="Q1458" s="11">
        <v>0</v>
      </c>
    </row>
    <row r="1459" spans="1:17" x14ac:dyDescent="0.25">
      <c r="A1459" s="27" t="s">
        <v>3403</v>
      </c>
      <c r="B1459" s="28" t="s">
        <v>23</v>
      </c>
      <c r="C1459" s="28" t="s">
        <v>48</v>
      </c>
      <c r="D1459" s="29" t="s">
        <v>3416</v>
      </c>
      <c r="E1459" s="30" t="s">
        <v>139</v>
      </c>
      <c r="F1459" s="6">
        <v>5456</v>
      </c>
      <c r="G1459" s="10">
        <v>14027</v>
      </c>
      <c r="H1459" s="11">
        <v>0</v>
      </c>
      <c r="I1459" s="6">
        <v>5626</v>
      </c>
      <c r="J1459" s="10">
        <v>14465</v>
      </c>
      <c r="K1459" s="11">
        <v>0</v>
      </c>
      <c r="L1459" s="6">
        <v>2813</v>
      </c>
      <c r="M1459" s="10">
        <v>7233</v>
      </c>
      <c r="N1459" s="11">
        <v>0</v>
      </c>
      <c r="O1459" s="6">
        <v>2813</v>
      </c>
      <c r="P1459" s="10">
        <v>7232</v>
      </c>
      <c r="Q1459" s="11">
        <v>0</v>
      </c>
    </row>
    <row r="1460" spans="1:17" x14ac:dyDescent="0.25">
      <c r="A1460" s="27" t="s">
        <v>3403</v>
      </c>
      <c r="B1460" s="28" t="s">
        <v>60</v>
      </c>
      <c r="C1460" s="28" t="s">
        <v>3417</v>
      </c>
      <c r="D1460" s="29" t="s">
        <v>3418</v>
      </c>
      <c r="E1460" s="30" t="s">
        <v>3419</v>
      </c>
      <c r="F1460" s="6">
        <v>58750</v>
      </c>
      <c r="G1460" s="10">
        <v>0</v>
      </c>
      <c r="H1460" s="11">
        <v>0</v>
      </c>
      <c r="I1460" s="6">
        <v>60586</v>
      </c>
      <c r="J1460" s="10">
        <v>0</v>
      </c>
      <c r="K1460" s="11">
        <v>0</v>
      </c>
      <c r="L1460" s="6">
        <v>30293</v>
      </c>
      <c r="M1460" s="10">
        <v>0</v>
      </c>
      <c r="N1460" s="11">
        <v>0</v>
      </c>
      <c r="O1460" s="6">
        <v>30293</v>
      </c>
      <c r="P1460" s="10">
        <v>0</v>
      </c>
      <c r="Q1460" s="11">
        <v>0</v>
      </c>
    </row>
    <row r="1461" spans="1:17" x14ac:dyDescent="0.25">
      <c r="A1461" s="27" t="s">
        <v>3403</v>
      </c>
      <c r="B1461" s="28" t="s">
        <v>60</v>
      </c>
      <c r="C1461" s="28" t="s">
        <v>3420</v>
      </c>
      <c r="D1461" s="29" t="s">
        <v>3421</v>
      </c>
      <c r="E1461" s="30" t="s">
        <v>3422</v>
      </c>
      <c r="F1461" s="6">
        <v>89709</v>
      </c>
      <c r="G1461" s="10">
        <v>0</v>
      </c>
      <c r="H1461" s="11">
        <v>0</v>
      </c>
      <c r="I1461" s="6">
        <v>92512</v>
      </c>
      <c r="J1461" s="10">
        <v>0</v>
      </c>
      <c r="K1461" s="11">
        <v>0</v>
      </c>
      <c r="L1461" s="6">
        <v>46256</v>
      </c>
      <c r="M1461" s="10">
        <v>0</v>
      </c>
      <c r="N1461" s="11">
        <v>0</v>
      </c>
      <c r="O1461" s="6">
        <v>46256</v>
      </c>
      <c r="P1461" s="10">
        <v>0</v>
      </c>
      <c r="Q1461" s="11">
        <v>0</v>
      </c>
    </row>
    <row r="1462" spans="1:17" x14ac:dyDescent="0.25">
      <c r="A1462" s="27" t="s">
        <v>3403</v>
      </c>
      <c r="B1462" s="28" t="s">
        <v>60</v>
      </c>
      <c r="C1462" s="28" t="s">
        <v>3423</v>
      </c>
      <c r="D1462" s="29" t="s">
        <v>3424</v>
      </c>
      <c r="E1462" s="30" t="s">
        <v>3425</v>
      </c>
      <c r="F1462" s="6">
        <v>7991</v>
      </c>
      <c r="G1462" s="10">
        <v>0</v>
      </c>
      <c r="H1462" s="11">
        <v>0</v>
      </c>
      <c r="I1462" s="6">
        <v>8241</v>
      </c>
      <c r="J1462" s="10">
        <v>0</v>
      </c>
      <c r="K1462" s="11">
        <v>0</v>
      </c>
      <c r="L1462" s="6">
        <v>4121</v>
      </c>
      <c r="M1462" s="10">
        <v>0</v>
      </c>
      <c r="N1462" s="11">
        <v>0</v>
      </c>
      <c r="O1462" s="6">
        <v>4120</v>
      </c>
      <c r="P1462" s="10">
        <v>0</v>
      </c>
      <c r="Q1462" s="11">
        <v>0</v>
      </c>
    </row>
    <row r="1463" spans="1:17" x14ac:dyDescent="0.25">
      <c r="A1463" s="27" t="s">
        <v>3403</v>
      </c>
      <c r="B1463" s="28" t="s">
        <v>60</v>
      </c>
      <c r="C1463" s="28" t="s">
        <v>3426</v>
      </c>
      <c r="D1463" s="29" t="s">
        <v>3427</v>
      </c>
      <c r="E1463" s="30" t="s">
        <v>3428</v>
      </c>
      <c r="F1463" s="6">
        <v>123922</v>
      </c>
      <c r="G1463" s="10">
        <v>0</v>
      </c>
      <c r="H1463" s="11">
        <v>0</v>
      </c>
      <c r="I1463" s="6">
        <v>127794</v>
      </c>
      <c r="J1463" s="10">
        <v>0</v>
      </c>
      <c r="K1463" s="11">
        <v>0</v>
      </c>
      <c r="L1463" s="6">
        <v>63897</v>
      </c>
      <c r="M1463" s="10">
        <v>0</v>
      </c>
      <c r="N1463" s="11">
        <v>0</v>
      </c>
      <c r="O1463" s="6">
        <v>63897</v>
      </c>
      <c r="P1463" s="10">
        <v>0</v>
      </c>
      <c r="Q1463" s="11">
        <v>0</v>
      </c>
    </row>
    <row r="1464" spans="1:17" x14ac:dyDescent="0.25">
      <c r="A1464" s="27" t="s">
        <v>3403</v>
      </c>
      <c r="B1464" s="28" t="s">
        <v>60</v>
      </c>
      <c r="C1464" s="28" t="s">
        <v>3429</v>
      </c>
      <c r="D1464" s="29" t="s">
        <v>3430</v>
      </c>
      <c r="E1464" s="30" t="s">
        <v>3431</v>
      </c>
      <c r="F1464" s="6">
        <v>1034</v>
      </c>
      <c r="G1464" s="10">
        <v>0</v>
      </c>
      <c r="H1464" s="11">
        <v>0</v>
      </c>
      <c r="I1464" s="6">
        <v>1066</v>
      </c>
      <c r="J1464" s="10">
        <v>0</v>
      </c>
      <c r="K1464" s="11">
        <v>0</v>
      </c>
      <c r="L1464" s="6">
        <v>533</v>
      </c>
      <c r="M1464" s="10">
        <v>0</v>
      </c>
      <c r="N1464" s="11">
        <v>0</v>
      </c>
      <c r="O1464" s="6">
        <v>533</v>
      </c>
      <c r="P1464" s="10">
        <v>0</v>
      </c>
      <c r="Q1464" s="11">
        <v>0</v>
      </c>
    </row>
    <row r="1465" spans="1:17" x14ac:dyDescent="0.25">
      <c r="A1465" s="27" t="s">
        <v>3403</v>
      </c>
      <c r="B1465" s="28" t="s">
        <v>60</v>
      </c>
      <c r="C1465" s="28" t="s">
        <v>1965</v>
      </c>
      <c r="D1465" s="29" t="s">
        <v>3432</v>
      </c>
      <c r="E1465" s="30" t="s">
        <v>1967</v>
      </c>
      <c r="F1465" s="6">
        <v>8351</v>
      </c>
      <c r="G1465" s="10">
        <v>0</v>
      </c>
      <c r="H1465" s="11">
        <v>0</v>
      </c>
      <c r="I1465" s="6">
        <v>8612</v>
      </c>
      <c r="J1465" s="10">
        <v>0</v>
      </c>
      <c r="K1465" s="11">
        <v>0</v>
      </c>
      <c r="L1465" s="6">
        <v>4306</v>
      </c>
      <c r="M1465" s="10">
        <v>0</v>
      </c>
      <c r="N1465" s="11">
        <v>0</v>
      </c>
      <c r="O1465" s="6">
        <v>4306</v>
      </c>
      <c r="P1465" s="10">
        <v>0</v>
      </c>
      <c r="Q1465" s="11">
        <v>0</v>
      </c>
    </row>
    <row r="1466" spans="1:17" x14ac:dyDescent="0.25">
      <c r="A1466" s="27" t="s">
        <v>3403</v>
      </c>
      <c r="B1466" s="28" t="s">
        <v>60</v>
      </c>
      <c r="C1466" s="28" t="s">
        <v>3433</v>
      </c>
      <c r="D1466" s="29" t="s">
        <v>3434</v>
      </c>
      <c r="E1466" s="30" t="s">
        <v>3435</v>
      </c>
      <c r="F1466" s="6">
        <v>0</v>
      </c>
      <c r="G1466" s="10">
        <v>0</v>
      </c>
      <c r="H1466" s="11">
        <v>0</v>
      </c>
      <c r="I1466" s="6">
        <v>0</v>
      </c>
      <c r="J1466" s="10">
        <v>0</v>
      </c>
      <c r="K1466" s="11">
        <v>0</v>
      </c>
      <c r="L1466" s="6">
        <v>0</v>
      </c>
      <c r="M1466" s="10">
        <v>0</v>
      </c>
      <c r="N1466" s="11">
        <v>0</v>
      </c>
      <c r="O1466" s="6">
        <v>0</v>
      </c>
      <c r="P1466" s="10">
        <v>0</v>
      </c>
      <c r="Q1466" s="11">
        <v>0</v>
      </c>
    </row>
    <row r="1467" spans="1:17" x14ac:dyDescent="0.25">
      <c r="A1467" s="27" t="s">
        <v>3403</v>
      </c>
      <c r="B1467" s="28" t="s">
        <v>60</v>
      </c>
      <c r="C1467" s="28" t="s">
        <v>3436</v>
      </c>
      <c r="D1467" s="29" t="s">
        <v>3437</v>
      </c>
      <c r="E1467" s="30" t="s">
        <v>3438</v>
      </c>
      <c r="F1467" s="6">
        <v>0</v>
      </c>
      <c r="G1467" s="10">
        <v>0</v>
      </c>
      <c r="H1467" s="11">
        <v>0</v>
      </c>
      <c r="I1467" s="6">
        <v>0</v>
      </c>
      <c r="J1467" s="10">
        <v>0</v>
      </c>
      <c r="K1467" s="11">
        <v>0</v>
      </c>
      <c r="L1467" s="6">
        <v>0</v>
      </c>
      <c r="M1467" s="10">
        <v>0</v>
      </c>
      <c r="N1467" s="11">
        <v>0</v>
      </c>
      <c r="O1467" s="6">
        <v>0</v>
      </c>
      <c r="P1467" s="10">
        <v>0</v>
      </c>
      <c r="Q1467" s="11">
        <v>0</v>
      </c>
    </row>
    <row r="1468" spans="1:17" x14ac:dyDescent="0.25">
      <c r="A1468" s="27" t="s">
        <v>3403</v>
      </c>
      <c r="B1468" s="28" t="s">
        <v>60</v>
      </c>
      <c r="C1468" s="28" t="s">
        <v>3439</v>
      </c>
      <c r="D1468" s="29" t="s">
        <v>3440</v>
      </c>
      <c r="E1468" s="30" t="s">
        <v>3441</v>
      </c>
      <c r="F1468" s="6">
        <v>0</v>
      </c>
      <c r="G1468" s="10">
        <v>0</v>
      </c>
      <c r="H1468" s="11">
        <v>0</v>
      </c>
      <c r="I1468" s="6">
        <v>0</v>
      </c>
      <c r="J1468" s="10">
        <v>0</v>
      </c>
      <c r="K1468" s="11">
        <v>0</v>
      </c>
      <c r="L1468" s="6">
        <v>0</v>
      </c>
      <c r="M1468" s="10">
        <v>0</v>
      </c>
      <c r="N1468" s="11">
        <v>0</v>
      </c>
      <c r="O1468" s="6">
        <v>0</v>
      </c>
      <c r="P1468" s="10">
        <v>0</v>
      </c>
      <c r="Q1468" s="11">
        <v>0</v>
      </c>
    </row>
    <row r="1469" spans="1:17" x14ac:dyDescent="0.25">
      <c r="A1469" s="27" t="s">
        <v>3403</v>
      </c>
      <c r="B1469" s="28" t="s">
        <v>60</v>
      </c>
      <c r="C1469" s="28" t="s">
        <v>3442</v>
      </c>
      <c r="D1469" s="29" t="s">
        <v>3443</v>
      </c>
      <c r="E1469" s="30" t="s">
        <v>3444</v>
      </c>
      <c r="F1469" s="6">
        <v>0</v>
      </c>
      <c r="G1469" s="10">
        <v>0</v>
      </c>
      <c r="H1469" s="11">
        <v>0</v>
      </c>
      <c r="I1469" s="6">
        <v>0</v>
      </c>
      <c r="J1469" s="10">
        <v>0</v>
      </c>
      <c r="K1469" s="11">
        <v>0</v>
      </c>
      <c r="L1469" s="6">
        <v>0</v>
      </c>
      <c r="M1469" s="10">
        <v>0</v>
      </c>
      <c r="N1469" s="11">
        <v>0</v>
      </c>
      <c r="O1469" s="6">
        <v>0</v>
      </c>
      <c r="P1469" s="10">
        <v>0</v>
      </c>
      <c r="Q1469" s="11">
        <v>0</v>
      </c>
    </row>
    <row r="1470" spans="1:17" x14ac:dyDescent="0.25">
      <c r="A1470" s="27" t="s">
        <v>3403</v>
      </c>
      <c r="B1470" s="28" t="s">
        <v>60</v>
      </c>
      <c r="C1470" s="28" t="s">
        <v>3445</v>
      </c>
      <c r="D1470" s="29" t="s">
        <v>3446</v>
      </c>
      <c r="E1470" s="30" t="s">
        <v>3447</v>
      </c>
      <c r="F1470" s="6">
        <v>0</v>
      </c>
      <c r="G1470" s="10">
        <v>0</v>
      </c>
      <c r="H1470" s="11">
        <v>0</v>
      </c>
      <c r="I1470" s="6">
        <v>0</v>
      </c>
      <c r="J1470" s="10">
        <v>0</v>
      </c>
      <c r="K1470" s="11">
        <v>0</v>
      </c>
      <c r="L1470" s="6">
        <v>0</v>
      </c>
      <c r="M1470" s="10">
        <v>0</v>
      </c>
      <c r="N1470" s="11">
        <v>0</v>
      </c>
      <c r="O1470" s="6">
        <v>0</v>
      </c>
      <c r="P1470" s="10">
        <v>0</v>
      </c>
      <c r="Q1470" s="11">
        <v>0</v>
      </c>
    </row>
    <row r="1471" spans="1:17" x14ac:dyDescent="0.25">
      <c r="A1471" s="27" t="s">
        <v>3403</v>
      </c>
      <c r="B1471" s="28" t="s">
        <v>60</v>
      </c>
      <c r="C1471" s="28" t="s">
        <v>3448</v>
      </c>
      <c r="D1471" s="29" t="s">
        <v>3449</v>
      </c>
      <c r="E1471" s="30" t="s">
        <v>3450</v>
      </c>
      <c r="F1471" s="6">
        <v>0</v>
      </c>
      <c r="G1471" s="10">
        <v>0</v>
      </c>
      <c r="H1471" s="11">
        <v>0</v>
      </c>
      <c r="I1471" s="6">
        <v>0</v>
      </c>
      <c r="J1471" s="10">
        <v>0</v>
      </c>
      <c r="K1471" s="11">
        <v>0</v>
      </c>
      <c r="L1471" s="6">
        <v>0</v>
      </c>
      <c r="M1471" s="10">
        <v>0</v>
      </c>
      <c r="N1471" s="11">
        <v>0</v>
      </c>
      <c r="O1471" s="6">
        <v>0</v>
      </c>
      <c r="P1471" s="10">
        <v>0</v>
      </c>
      <c r="Q1471" s="11">
        <v>0</v>
      </c>
    </row>
    <row r="1472" spans="1:17" x14ac:dyDescent="0.25">
      <c r="A1472" s="27" t="s">
        <v>3403</v>
      </c>
      <c r="B1472" s="28" t="s">
        <v>60</v>
      </c>
      <c r="C1472" s="28" t="s">
        <v>652</v>
      </c>
      <c r="D1472" s="29" t="s">
        <v>3451</v>
      </c>
      <c r="E1472" s="30" t="s">
        <v>3452</v>
      </c>
      <c r="F1472" s="6">
        <v>0</v>
      </c>
      <c r="G1472" s="10">
        <v>0</v>
      </c>
      <c r="H1472" s="11">
        <v>0</v>
      </c>
      <c r="I1472" s="6">
        <v>0</v>
      </c>
      <c r="J1472" s="10">
        <v>0</v>
      </c>
      <c r="K1472" s="11">
        <v>0</v>
      </c>
      <c r="L1472" s="6">
        <v>0</v>
      </c>
      <c r="M1472" s="10">
        <v>0</v>
      </c>
      <c r="N1472" s="11">
        <v>0</v>
      </c>
      <c r="O1472" s="6">
        <v>0</v>
      </c>
      <c r="P1472" s="10">
        <v>0</v>
      </c>
      <c r="Q1472" s="11">
        <v>0</v>
      </c>
    </row>
    <row r="1473" spans="1:17" x14ac:dyDescent="0.25">
      <c r="A1473" s="27" t="s">
        <v>3403</v>
      </c>
      <c r="B1473" s="28" t="s">
        <v>73</v>
      </c>
      <c r="C1473" s="28" t="s">
        <v>3453</v>
      </c>
      <c r="D1473" s="29" t="s">
        <v>3454</v>
      </c>
      <c r="E1473" s="30" t="s">
        <v>3455</v>
      </c>
      <c r="F1473" s="6">
        <v>129319</v>
      </c>
      <c r="G1473" s="10">
        <v>0</v>
      </c>
      <c r="H1473" s="11">
        <v>0</v>
      </c>
      <c r="I1473" s="6">
        <v>133360</v>
      </c>
      <c r="J1473" s="10">
        <v>0</v>
      </c>
      <c r="K1473" s="11">
        <v>0</v>
      </c>
      <c r="L1473" s="6">
        <v>66680</v>
      </c>
      <c r="M1473" s="10">
        <v>0</v>
      </c>
      <c r="N1473" s="11">
        <v>0</v>
      </c>
      <c r="O1473" s="6">
        <v>66680</v>
      </c>
      <c r="P1473" s="10">
        <v>0</v>
      </c>
      <c r="Q1473" s="11">
        <v>0</v>
      </c>
    </row>
    <row r="1474" spans="1:17" x14ac:dyDescent="0.25">
      <c r="A1474" s="27" t="s">
        <v>3403</v>
      </c>
      <c r="B1474" s="28" t="s">
        <v>73</v>
      </c>
      <c r="C1474" s="28" t="s">
        <v>3456</v>
      </c>
      <c r="D1474" s="29" t="s">
        <v>3457</v>
      </c>
      <c r="E1474" s="30" t="s">
        <v>3458</v>
      </c>
      <c r="F1474" s="6">
        <v>63811</v>
      </c>
      <c r="G1474" s="10">
        <v>0</v>
      </c>
      <c r="H1474" s="11">
        <v>0</v>
      </c>
      <c r="I1474" s="6">
        <v>65805</v>
      </c>
      <c r="J1474" s="10">
        <v>0</v>
      </c>
      <c r="K1474" s="11">
        <v>0</v>
      </c>
      <c r="L1474" s="6">
        <v>32903</v>
      </c>
      <c r="M1474" s="10">
        <v>0</v>
      </c>
      <c r="N1474" s="11">
        <v>0</v>
      </c>
      <c r="O1474" s="6">
        <v>32902</v>
      </c>
      <c r="P1474" s="10">
        <v>0</v>
      </c>
      <c r="Q1474" s="11">
        <v>0</v>
      </c>
    </row>
    <row r="1475" spans="1:17" x14ac:dyDescent="0.25">
      <c r="A1475" s="27" t="s">
        <v>3403</v>
      </c>
      <c r="B1475" s="28" t="s">
        <v>73</v>
      </c>
      <c r="C1475" s="28" t="s">
        <v>3459</v>
      </c>
      <c r="D1475" s="29" t="s">
        <v>3460</v>
      </c>
      <c r="E1475" s="30" t="s">
        <v>3461</v>
      </c>
      <c r="F1475" s="6">
        <v>294449</v>
      </c>
      <c r="G1475" s="10">
        <v>0</v>
      </c>
      <c r="H1475" s="11">
        <v>0</v>
      </c>
      <c r="I1475" s="6">
        <v>303650</v>
      </c>
      <c r="J1475" s="10">
        <v>0</v>
      </c>
      <c r="K1475" s="11">
        <v>0</v>
      </c>
      <c r="L1475" s="6">
        <v>151825</v>
      </c>
      <c r="M1475" s="10">
        <v>0</v>
      </c>
      <c r="N1475" s="11">
        <v>0</v>
      </c>
      <c r="O1475" s="6">
        <v>151825</v>
      </c>
      <c r="P1475" s="10">
        <v>0</v>
      </c>
      <c r="Q1475" s="11">
        <v>0</v>
      </c>
    </row>
    <row r="1476" spans="1:17" x14ac:dyDescent="0.25">
      <c r="A1476" s="27" t="s">
        <v>3403</v>
      </c>
      <c r="B1476" s="28" t="s">
        <v>73</v>
      </c>
      <c r="C1476" s="28" t="s">
        <v>3462</v>
      </c>
      <c r="D1476" s="29" t="s">
        <v>3463</v>
      </c>
      <c r="E1476" s="30" t="s">
        <v>3464</v>
      </c>
      <c r="F1476" s="6">
        <v>434253</v>
      </c>
      <c r="G1476" s="10">
        <v>0</v>
      </c>
      <c r="H1476" s="11">
        <v>0</v>
      </c>
      <c r="I1476" s="6">
        <v>447822</v>
      </c>
      <c r="J1476" s="10">
        <v>0</v>
      </c>
      <c r="K1476" s="11">
        <v>0</v>
      </c>
      <c r="L1476" s="6">
        <v>223911</v>
      </c>
      <c r="M1476" s="10">
        <v>0</v>
      </c>
      <c r="N1476" s="11">
        <v>0</v>
      </c>
      <c r="O1476" s="6">
        <v>223911</v>
      </c>
      <c r="P1476" s="10">
        <v>0</v>
      </c>
      <c r="Q1476" s="11">
        <v>0</v>
      </c>
    </row>
    <row r="1477" spans="1:17" x14ac:dyDescent="0.25">
      <c r="A1477" s="27" t="s">
        <v>3403</v>
      </c>
      <c r="B1477" s="28" t="s">
        <v>73</v>
      </c>
      <c r="C1477" s="28" t="s">
        <v>3465</v>
      </c>
      <c r="D1477" s="29" t="s">
        <v>3466</v>
      </c>
      <c r="E1477" s="30" t="s">
        <v>3467</v>
      </c>
      <c r="F1477" s="6">
        <v>247269</v>
      </c>
      <c r="G1477" s="10">
        <v>0</v>
      </c>
      <c r="H1477" s="11">
        <v>0</v>
      </c>
      <c r="I1477" s="6">
        <v>254995</v>
      </c>
      <c r="J1477" s="10">
        <v>0</v>
      </c>
      <c r="K1477" s="11">
        <v>0</v>
      </c>
      <c r="L1477" s="6">
        <v>127498</v>
      </c>
      <c r="M1477" s="10">
        <v>0</v>
      </c>
      <c r="N1477" s="11">
        <v>0</v>
      </c>
      <c r="O1477" s="6">
        <v>127497</v>
      </c>
      <c r="P1477" s="10">
        <v>0</v>
      </c>
      <c r="Q1477" s="11">
        <v>0</v>
      </c>
    </row>
    <row r="1478" spans="1:17" x14ac:dyDescent="0.25">
      <c r="A1478" s="27" t="s">
        <v>3403</v>
      </c>
      <c r="B1478" s="28" t="s">
        <v>73</v>
      </c>
      <c r="C1478" s="28" t="s">
        <v>3468</v>
      </c>
      <c r="D1478" s="29" t="s">
        <v>3469</v>
      </c>
      <c r="E1478" s="30" t="s">
        <v>3470</v>
      </c>
      <c r="F1478" s="6">
        <v>391152</v>
      </c>
      <c r="G1478" s="10">
        <v>0</v>
      </c>
      <c r="H1478" s="11">
        <v>0</v>
      </c>
      <c r="I1478" s="6">
        <v>403374</v>
      </c>
      <c r="J1478" s="10">
        <v>0</v>
      </c>
      <c r="K1478" s="11">
        <v>0</v>
      </c>
      <c r="L1478" s="6">
        <v>201687</v>
      </c>
      <c r="M1478" s="10">
        <v>0</v>
      </c>
      <c r="N1478" s="11">
        <v>0</v>
      </c>
      <c r="O1478" s="6">
        <v>201687</v>
      </c>
      <c r="P1478" s="10">
        <v>0</v>
      </c>
      <c r="Q1478" s="11">
        <v>0</v>
      </c>
    </row>
    <row r="1479" spans="1:17" x14ac:dyDescent="0.25">
      <c r="A1479" s="27" t="s">
        <v>3403</v>
      </c>
      <c r="B1479" s="28" t="s">
        <v>73</v>
      </c>
      <c r="C1479" s="28" t="s">
        <v>3471</v>
      </c>
      <c r="D1479" s="29" t="s">
        <v>3472</v>
      </c>
      <c r="E1479" s="30" t="s">
        <v>3473</v>
      </c>
      <c r="F1479" s="6">
        <v>769233</v>
      </c>
      <c r="G1479" s="10">
        <v>0</v>
      </c>
      <c r="H1479" s="11">
        <v>0</v>
      </c>
      <c r="I1479" s="6">
        <v>793269</v>
      </c>
      <c r="J1479" s="10">
        <v>0</v>
      </c>
      <c r="K1479" s="11">
        <v>0</v>
      </c>
      <c r="L1479" s="6">
        <v>396635</v>
      </c>
      <c r="M1479" s="10">
        <v>0</v>
      </c>
      <c r="N1479" s="11">
        <v>0</v>
      </c>
      <c r="O1479" s="6">
        <v>396634</v>
      </c>
      <c r="P1479" s="10">
        <v>0</v>
      </c>
      <c r="Q1479" s="11">
        <v>0</v>
      </c>
    </row>
    <row r="1480" spans="1:17" x14ac:dyDescent="0.25">
      <c r="A1480" s="27" t="s">
        <v>3403</v>
      </c>
      <c r="B1480" s="28" t="s">
        <v>73</v>
      </c>
      <c r="C1480" s="28" t="s">
        <v>3474</v>
      </c>
      <c r="D1480" s="29" t="s">
        <v>3475</v>
      </c>
      <c r="E1480" s="30" t="s">
        <v>3476</v>
      </c>
      <c r="F1480" s="6">
        <v>232366</v>
      </c>
      <c r="G1480" s="10">
        <v>0</v>
      </c>
      <c r="H1480" s="11">
        <v>0</v>
      </c>
      <c r="I1480" s="6">
        <v>239627</v>
      </c>
      <c r="J1480" s="10">
        <v>0</v>
      </c>
      <c r="K1480" s="11">
        <v>0</v>
      </c>
      <c r="L1480" s="6">
        <v>119814</v>
      </c>
      <c r="M1480" s="10">
        <v>0</v>
      </c>
      <c r="N1480" s="11">
        <v>0</v>
      </c>
      <c r="O1480" s="6">
        <v>119813</v>
      </c>
      <c r="P1480" s="10">
        <v>0</v>
      </c>
      <c r="Q1480" s="11">
        <v>0</v>
      </c>
    </row>
    <row r="1481" spans="1:17" x14ac:dyDescent="0.25">
      <c r="A1481" s="27" t="s">
        <v>3403</v>
      </c>
      <c r="B1481" s="28" t="s">
        <v>73</v>
      </c>
      <c r="C1481" s="28" t="s">
        <v>3477</v>
      </c>
      <c r="D1481" s="29" t="s">
        <v>3478</v>
      </c>
      <c r="E1481" s="30" t="s">
        <v>3479</v>
      </c>
      <c r="F1481" s="6">
        <v>127180</v>
      </c>
      <c r="G1481" s="10">
        <v>0</v>
      </c>
      <c r="H1481" s="11">
        <v>0</v>
      </c>
      <c r="I1481" s="6">
        <v>131154</v>
      </c>
      <c r="J1481" s="10">
        <v>0</v>
      </c>
      <c r="K1481" s="11">
        <v>0</v>
      </c>
      <c r="L1481" s="6">
        <v>65577</v>
      </c>
      <c r="M1481" s="10">
        <v>0</v>
      </c>
      <c r="N1481" s="11">
        <v>0</v>
      </c>
      <c r="O1481" s="6">
        <v>65577</v>
      </c>
      <c r="P1481" s="10">
        <v>0</v>
      </c>
      <c r="Q1481" s="11">
        <v>0</v>
      </c>
    </row>
    <row r="1482" spans="1:17" x14ac:dyDescent="0.25">
      <c r="A1482" s="27" t="s">
        <v>3403</v>
      </c>
      <c r="B1482" s="28" t="s">
        <v>73</v>
      </c>
      <c r="C1482" s="28" t="s">
        <v>3480</v>
      </c>
      <c r="D1482" s="29" t="s">
        <v>3481</v>
      </c>
      <c r="E1482" s="30" t="s">
        <v>3482</v>
      </c>
      <c r="F1482" s="6">
        <v>3116901</v>
      </c>
      <c r="G1482" s="10">
        <v>0</v>
      </c>
      <c r="H1482" s="11">
        <v>0</v>
      </c>
      <c r="I1482" s="6">
        <v>3214295</v>
      </c>
      <c r="J1482" s="10">
        <v>0</v>
      </c>
      <c r="K1482" s="11">
        <v>0</v>
      </c>
      <c r="L1482" s="6">
        <v>1607148</v>
      </c>
      <c r="M1482" s="10">
        <v>0</v>
      </c>
      <c r="N1482" s="11">
        <v>0</v>
      </c>
      <c r="O1482" s="6">
        <v>1607147</v>
      </c>
      <c r="P1482" s="10">
        <v>0</v>
      </c>
      <c r="Q1482" s="11">
        <v>0</v>
      </c>
    </row>
    <row r="1483" spans="1:17" x14ac:dyDescent="0.25">
      <c r="A1483" s="27" t="s">
        <v>3403</v>
      </c>
      <c r="B1483" s="28" t="s">
        <v>73</v>
      </c>
      <c r="C1483" s="28" t="s">
        <v>3483</v>
      </c>
      <c r="D1483" s="29" t="s">
        <v>3484</v>
      </c>
      <c r="E1483" s="30" t="s">
        <v>3485</v>
      </c>
      <c r="F1483" s="6">
        <v>201698</v>
      </c>
      <c r="G1483" s="10">
        <v>0</v>
      </c>
      <c r="H1483" s="11">
        <v>0</v>
      </c>
      <c r="I1483" s="6">
        <v>208000</v>
      </c>
      <c r="J1483" s="10">
        <v>0</v>
      </c>
      <c r="K1483" s="11">
        <v>0</v>
      </c>
      <c r="L1483" s="6">
        <v>104000</v>
      </c>
      <c r="M1483" s="10">
        <v>0</v>
      </c>
      <c r="N1483" s="11">
        <v>0</v>
      </c>
      <c r="O1483" s="6">
        <v>104000</v>
      </c>
      <c r="P1483" s="10">
        <v>0</v>
      </c>
      <c r="Q1483" s="11">
        <v>0</v>
      </c>
    </row>
    <row r="1484" spans="1:17" x14ac:dyDescent="0.25">
      <c r="A1484" s="27" t="s">
        <v>3403</v>
      </c>
      <c r="B1484" s="28" t="s">
        <v>83</v>
      </c>
      <c r="C1484" s="28" t="s">
        <v>3486</v>
      </c>
      <c r="D1484" s="29" t="s">
        <v>3487</v>
      </c>
      <c r="E1484" s="30" t="s">
        <v>3488</v>
      </c>
      <c r="F1484" s="6">
        <v>11752</v>
      </c>
      <c r="G1484" s="10">
        <v>0</v>
      </c>
      <c r="H1484" s="11">
        <v>0</v>
      </c>
      <c r="I1484" s="6">
        <v>12119</v>
      </c>
      <c r="J1484" s="10">
        <v>0</v>
      </c>
      <c r="K1484" s="11">
        <v>0</v>
      </c>
      <c r="L1484" s="6">
        <v>6060</v>
      </c>
      <c r="M1484" s="10">
        <v>0</v>
      </c>
      <c r="N1484" s="11">
        <v>0</v>
      </c>
      <c r="O1484" s="6">
        <v>6059</v>
      </c>
      <c r="P1484" s="10">
        <v>0</v>
      </c>
      <c r="Q1484" s="11">
        <v>0</v>
      </c>
    </row>
    <row r="1485" spans="1:17" x14ac:dyDescent="0.25">
      <c r="A1485" s="27" t="s">
        <v>3403</v>
      </c>
      <c r="B1485" s="28" t="s">
        <v>83</v>
      </c>
      <c r="C1485" s="28" t="s">
        <v>3489</v>
      </c>
      <c r="D1485" s="29" t="s">
        <v>3490</v>
      </c>
      <c r="E1485" s="30" t="s">
        <v>3491</v>
      </c>
      <c r="F1485" s="6">
        <v>342876</v>
      </c>
      <c r="G1485" s="10">
        <v>0</v>
      </c>
      <c r="H1485" s="11">
        <v>12879</v>
      </c>
      <c r="I1485" s="6">
        <v>353590</v>
      </c>
      <c r="J1485" s="10">
        <v>0</v>
      </c>
      <c r="K1485" s="11">
        <v>13281</v>
      </c>
      <c r="L1485" s="6">
        <v>176795</v>
      </c>
      <c r="M1485" s="10">
        <v>0</v>
      </c>
      <c r="N1485" s="11">
        <v>6641</v>
      </c>
      <c r="O1485" s="6">
        <v>176795</v>
      </c>
      <c r="P1485" s="10">
        <v>0</v>
      </c>
      <c r="Q1485" s="11">
        <v>6640</v>
      </c>
    </row>
    <row r="1486" spans="1:17" x14ac:dyDescent="0.25">
      <c r="A1486" s="27" t="s">
        <v>3403</v>
      </c>
      <c r="B1486" s="28" t="s">
        <v>89</v>
      </c>
      <c r="C1486" s="28" t="s">
        <v>3492</v>
      </c>
      <c r="D1486" s="29" t="s">
        <v>3493</v>
      </c>
      <c r="E1486" s="30" t="s">
        <v>3494</v>
      </c>
      <c r="F1486" s="6">
        <v>260382</v>
      </c>
      <c r="G1486" s="10">
        <v>0</v>
      </c>
      <c r="H1486" s="11">
        <v>384457</v>
      </c>
      <c r="I1486" s="6">
        <v>268518</v>
      </c>
      <c r="J1486" s="10">
        <v>0</v>
      </c>
      <c r="K1486" s="11">
        <v>396470</v>
      </c>
      <c r="L1486" s="6">
        <v>134259</v>
      </c>
      <c r="M1486" s="10">
        <v>0</v>
      </c>
      <c r="N1486" s="11">
        <v>198235</v>
      </c>
      <c r="O1486" s="6">
        <v>134259</v>
      </c>
      <c r="P1486" s="10">
        <v>0</v>
      </c>
      <c r="Q1486" s="11">
        <v>198235</v>
      </c>
    </row>
    <row r="1487" spans="1:17" x14ac:dyDescent="0.25">
      <c r="A1487" s="27" t="s">
        <v>3403</v>
      </c>
      <c r="B1487" s="28" t="s">
        <v>89</v>
      </c>
      <c r="C1487" s="28" t="s">
        <v>3495</v>
      </c>
      <c r="D1487" s="29" t="s">
        <v>3496</v>
      </c>
      <c r="E1487" s="30" t="s">
        <v>3497</v>
      </c>
      <c r="F1487" s="6">
        <v>1154417</v>
      </c>
      <c r="G1487" s="10">
        <v>0</v>
      </c>
      <c r="H1487" s="11">
        <v>0</v>
      </c>
      <c r="I1487" s="6">
        <v>1190489</v>
      </c>
      <c r="J1487" s="10">
        <v>0</v>
      </c>
      <c r="K1487" s="11">
        <v>0</v>
      </c>
      <c r="L1487" s="6">
        <v>595245</v>
      </c>
      <c r="M1487" s="10">
        <v>0</v>
      </c>
      <c r="N1487" s="11">
        <v>0</v>
      </c>
      <c r="O1487" s="6">
        <v>595244</v>
      </c>
      <c r="P1487" s="10">
        <v>0</v>
      </c>
      <c r="Q1487" s="11">
        <v>0</v>
      </c>
    </row>
    <row r="1488" spans="1:17" x14ac:dyDescent="0.25">
      <c r="A1488" s="27" t="s">
        <v>3403</v>
      </c>
      <c r="B1488" s="28" t="s">
        <v>89</v>
      </c>
      <c r="C1488" s="28" t="s">
        <v>3498</v>
      </c>
      <c r="D1488" s="29" t="s">
        <v>3499</v>
      </c>
      <c r="E1488" s="30" t="s">
        <v>3500</v>
      </c>
      <c r="F1488" s="6">
        <v>1140852</v>
      </c>
      <c r="G1488" s="10">
        <v>0</v>
      </c>
      <c r="H1488" s="11">
        <v>0</v>
      </c>
      <c r="I1488" s="6">
        <v>1176500</v>
      </c>
      <c r="J1488" s="10">
        <v>0</v>
      </c>
      <c r="K1488" s="11">
        <v>0</v>
      </c>
      <c r="L1488" s="6">
        <v>588250</v>
      </c>
      <c r="M1488" s="10">
        <v>0</v>
      </c>
      <c r="N1488" s="11">
        <v>0</v>
      </c>
      <c r="O1488" s="6">
        <v>588250</v>
      </c>
      <c r="P1488" s="10">
        <v>0</v>
      </c>
      <c r="Q1488" s="11">
        <v>0</v>
      </c>
    </row>
    <row r="1489" spans="1:17" x14ac:dyDescent="0.25">
      <c r="A1489" s="27" t="s">
        <v>3403</v>
      </c>
      <c r="B1489" s="28" t="s">
        <v>89</v>
      </c>
      <c r="C1489" s="28" t="s">
        <v>3501</v>
      </c>
      <c r="D1489" s="29" t="s">
        <v>3502</v>
      </c>
      <c r="E1489" s="30" t="s">
        <v>3503</v>
      </c>
      <c r="F1489" s="6">
        <v>100421</v>
      </c>
      <c r="G1489" s="10">
        <v>0</v>
      </c>
      <c r="H1489" s="11">
        <v>0</v>
      </c>
      <c r="I1489" s="6">
        <v>103559</v>
      </c>
      <c r="J1489" s="10">
        <v>0</v>
      </c>
      <c r="K1489" s="11">
        <v>0</v>
      </c>
      <c r="L1489" s="6">
        <v>51780</v>
      </c>
      <c r="M1489" s="10">
        <v>0</v>
      </c>
      <c r="N1489" s="11">
        <v>0</v>
      </c>
      <c r="O1489" s="6">
        <v>51779</v>
      </c>
      <c r="P1489" s="10">
        <v>0</v>
      </c>
      <c r="Q1489" s="11">
        <v>0</v>
      </c>
    </row>
    <row r="1490" spans="1:17" x14ac:dyDescent="0.25">
      <c r="A1490" s="27" t="s">
        <v>3403</v>
      </c>
      <c r="B1490" s="28" t="s">
        <v>89</v>
      </c>
      <c r="C1490" s="28" t="s">
        <v>3504</v>
      </c>
      <c r="D1490" s="29" t="s">
        <v>3505</v>
      </c>
      <c r="E1490" s="30" t="s">
        <v>3506</v>
      </c>
      <c r="F1490" s="6">
        <v>1285940</v>
      </c>
      <c r="G1490" s="10">
        <v>0</v>
      </c>
      <c r="H1490" s="11">
        <v>0</v>
      </c>
      <c r="I1490" s="6">
        <v>1326122</v>
      </c>
      <c r="J1490" s="10">
        <v>0</v>
      </c>
      <c r="K1490" s="11">
        <v>0</v>
      </c>
      <c r="L1490" s="6">
        <v>663061</v>
      </c>
      <c r="M1490" s="10">
        <v>0</v>
      </c>
      <c r="N1490" s="11">
        <v>0</v>
      </c>
      <c r="O1490" s="6">
        <v>663061</v>
      </c>
      <c r="P1490" s="10">
        <v>0</v>
      </c>
      <c r="Q1490" s="11">
        <v>0</v>
      </c>
    </row>
    <row r="1491" spans="1:17" x14ac:dyDescent="0.25">
      <c r="A1491" s="27" t="s">
        <v>3403</v>
      </c>
      <c r="B1491" s="28" t="s">
        <v>89</v>
      </c>
      <c r="C1491" s="28" t="s">
        <v>3507</v>
      </c>
      <c r="D1491" s="29" t="s">
        <v>3508</v>
      </c>
      <c r="E1491" s="30" t="s">
        <v>3509</v>
      </c>
      <c r="F1491" s="6">
        <v>0</v>
      </c>
      <c r="G1491" s="10">
        <v>0</v>
      </c>
      <c r="H1491" s="11">
        <v>0</v>
      </c>
      <c r="I1491" s="6">
        <v>0</v>
      </c>
      <c r="J1491" s="10">
        <v>0</v>
      </c>
      <c r="K1491" s="11">
        <v>0</v>
      </c>
      <c r="L1491" s="6">
        <v>0</v>
      </c>
      <c r="M1491" s="10">
        <v>0</v>
      </c>
      <c r="N1491" s="11">
        <v>0</v>
      </c>
      <c r="O1491" s="6">
        <v>0</v>
      </c>
      <c r="P1491" s="10">
        <v>0</v>
      </c>
      <c r="Q1491" s="11">
        <v>0</v>
      </c>
    </row>
    <row r="1492" spans="1:17" x14ac:dyDescent="0.25">
      <c r="A1492" s="27" t="s">
        <v>3403</v>
      </c>
      <c r="B1492" s="28" t="s">
        <v>89</v>
      </c>
      <c r="C1492" s="28" t="s">
        <v>3510</v>
      </c>
      <c r="D1492" s="29" t="s">
        <v>3511</v>
      </c>
      <c r="E1492" s="30" t="s">
        <v>3512</v>
      </c>
      <c r="F1492" s="6">
        <v>3039</v>
      </c>
      <c r="G1492" s="10">
        <v>0</v>
      </c>
      <c r="H1492" s="11">
        <v>0</v>
      </c>
      <c r="I1492" s="6">
        <v>3134</v>
      </c>
      <c r="J1492" s="10">
        <v>0</v>
      </c>
      <c r="K1492" s="11">
        <v>0</v>
      </c>
      <c r="L1492" s="6">
        <v>1567</v>
      </c>
      <c r="M1492" s="10">
        <v>0</v>
      </c>
      <c r="N1492" s="11">
        <v>0</v>
      </c>
      <c r="O1492" s="6">
        <v>1567</v>
      </c>
      <c r="P1492" s="10">
        <v>0</v>
      </c>
      <c r="Q1492" s="11">
        <v>0</v>
      </c>
    </row>
    <row r="1493" spans="1:17" x14ac:dyDescent="0.25">
      <c r="A1493" s="27" t="s">
        <v>3403</v>
      </c>
      <c r="B1493" s="28" t="s">
        <v>89</v>
      </c>
      <c r="C1493" s="28" t="s">
        <v>3513</v>
      </c>
      <c r="D1493" s="29" t="s">
        <v>3514</v>
      </c>
      <c r="E1493" s="30" t="s">
        <v>3515</v>
      </c>
      <c r="F1493" s="6">
        <v>242253</v>
      </c>
      <c r="G1493" s="10">
        <v>0</v>
      </c>
      <c r="H1493" s="11">
        <v>0</v>
      </c>
      <c r="I1493" s="6">
        <v>249823</v>
      </c>
      <c r="J1493" s="10">
        <v>0</v>
      </c>
      <c r="K1493" s="11">
        <v>0</v>
      </c>
      <c r="L1493" s="6">
        <v>124912</v>
      </c>
      <c r="M1493" s="10">
        <v>0</v>
      </c>
      <c r="N1493" s="11">
        <v>0</v>
      </c>
      <c r="O1493" s="6">
        <v>124911</v>
      </c>
      <c r="P1493" s="10">
        <v>0</v>
      </c>
      <c r="Q1493" s="11">
        <v>0</v>
      </c>
    </row>
    <row r="1494" spans="1:17" x14ac:dyDescent="0.25">
      <c r="A1494" s="27" t="s">
        <v>3403</v>
      </c>
      <c r="B1494" s="28" t="s">
        <v>89</v>
      </c>
      <c r="C1494" s="28" t="s">
        <v>3516</v>
      </c>
      <c r="D1494" s="29" t="s">
        <v>3517</v>
      </c>
      <c r="E1494" s="30" t="s">
        <v>3518</v>
      </c>
      <c r="F1494" s="6">
        <v>827291</v>
      </c>
      <c r="G1494" s="10">
        <v>0</v>
      </c>
      <c r="H1494" s="11">
        <v>0</v>
      </c>
      <c r="I1494" s="6">
        <v>853142</v>
      </c>
      <c r="J1494" s="10">
        <v>0</v>
      </c>
      <c r="K1494" s="11">
        <v>0</v>
      </c>
      <c r="L1494" s="6">
        <v>426571</v>
      </c>
      <c r="M1494" s="10">
        <v>0</v>
      </c>
      <c r="N1494" s="11">
        <v>0</v>
      </c>
      <c r="O1494" s="6">
        <v>426571</v>
      </c>
      <c r="P1494" s="10">
        <v>0</v>
      </c>
      <c r="Q1494" s="11">
        <v>0</v>
      </c>
    </row>
    <row r="1495" spans="1:17" x14ac:dyDescent="0.25">
      <c r="A1495" s="27" t="s">
        <v>3403</v>
      </c>
      <c r="B1495" s="28" t="s">
        <v>89</v>
      </c>
      <c r="C1495" s="28" t="s">
        <v>3519</v>
      </c>
      <c r="D1495" s="29" t="s">
        <v>3520</v>
      </c>
      <c r="E1495" s="30" t="s">
        <v>3521</v>
      </c>
      <c r="F1495" s="6">
        <v>0</v>
      </c>
      <c r="G1495" s="10">
        <v>0</v>
      </c>
      <c r="H1495" s="11">
        <v>0</v>
      </c>
      <c r="I1495" s="6">
        <v>0</v>
      </c>
      <c r="J1495" s="10">
        <v>0</v>
      </c>
      <c r="K1495" s="11">
        <v>0</v>
      </c>
      <c r="L1495" s="6">
        <v>0</v>
      </c>
      <c r="M1495" s="10">
        <v>0</v>
      </c>
      <c r="N1495" s="11">
        <v>0</v>
      </c>
      <c r="O1495" s="6">
        <v>0</v>
      </c>
      <c r="P1495" s="10">
        <v>0</v>
      </c>
      <c r="Q1495" s="11">
        <v>0</v>
      </c>
    </row>
    <row r="1496" spans="1:17" x14ac:dyDescent="0.25">
      <c r="A1496" s="27" t="s">
        <v>3403</v>
      </c>
      <c r="B1496" s="28" t="s">
        <v>329</v>
      </c>
      <c r="C1496" s="28" t="s">
        <v>126</v>
      </c>
      <c r="D1496" s="29" t="s">
        <v>3522</v>
      </c>
      <c r="E1496" s="30" t="s">
        <v>3523</v>
      </c>
      <c r="F1496" s="6">
        <v>0</v>
      </c>
      <c r="G1496" s="10">
        <v>0</v>
      </c>
      <c r="H1496" s="11">
        <v>0</v>
      </c>
      <c r="I1496" s="6">
        <v>0</v>
      </c>
      <c r="J1496" s="10">
        <v>0</v>
      </c>
      <c r="K1496" s="11">
        <v>0</v>
      </c>
      <c r="L1496" s="6">
        <v>0</v>
      </c>
      <c r="M1496" s="10">
        <v>0</v>
      </c>
      <c r="N1496" s="11">
        <v>0</v>
      </c>
      <c r="O1496" s="6">
        <v>0</v>
      </c>
      <c r="P1496" s="10">
        <v>0</v>
      </c>
      <c r="Q1496" s="11">
        <v>0</v>
      </c>
    </row>
    <row r="1497" spans="1:17" x14ac:dyDescent="0.25">
      <c r="A1497" s="27" t="s">
        <v>3403</v>
      </c>
      <c r="B1497" s="28" t="s">
        <v>329</v>
      </c>
      <c r="C1497" s="28" t="s">
        <v>1912</v>
      </c>
      <c r="D1497" s="29" t="s">
        <v>3524</v>
      </c>
      <c r="E1497" s="30" t="s">
        <v>2162</v>
      </c>
      <c r="F1497" s="6">
        <v>0</v>
      </c>
      <c r="G1497" s="10">
        <v>0</v>
      </c>
      <c r="H1497" s="11">
        <v>0</v>
      </c>
      <c r="I1497" s="6">
        <v>0</v>
      </c>
      <c r="J1497" s="10">
        <v>0</v>
      </c>
      <c r="K1497" s="11">
        <v>0</v>
      </c>
      <c r="L1497" s="6">
        <v>0</v>
      </c>
      <c r="M1497" s="10">
        <v>0</v>
      </c>
      <c r="N1497" s="11">
        <v>0</v>
      </c>
      <c r="O1497" s="6">
        <v>0</v>
      </c>
      <c r="P1497" s="10">
        <v>0</v>
      </c>
      <c r="Q1497" s="11">
        <v>0</v>
      </c>
    </row>
    <row r="1498" spans="1:17" x14ac:dyDescent="0.25">
      <c r="A1498" s="27" t="s">
        <v>3525</v>
      </c>
      <c r="B1498" s="28" t="s">
        <v>19</v>
      </c>
      <c r="C1498" s="28" t="s">
        <v>20</v>
      </c>
      <c r="D1498" s="29" t="s">
        <v>3526</v>
      </c>
      <c r="E1498" s="30" t="s">
        <v>3527</v>
      </c>
      <c r="F1498" s="6">
        <v>29547</v>
      </c>
      <c r="G1498" s="10">
        <v>0</v>
      </c>
      <c r="H1498" s="11">
        <v>0</v>
      </c>
      <c r="I1498" s="6">
        <v>30470</v>
      </c>
      <c r="J1498" s="10">
        <v>0</v>
      </c>
      <c r="K1498" s="11">
        <v>0</v>
      </c>
      <c r="L1498" s="6">
        <v>15235</v>
      </c>
      <c r="M1498" s="10">
        <v>0</v>
      </c>
      <c r="N1498" s="11">
        <v>0</v>
      </c>
      <c r="O1498" s="6">
        <v>15235</v>
      </c>
      <c r="P1498" s="10">
        <v>0</v>
      </c>
      <c r="Q1498" s="11">
        <v>0</v>
      </c>
    </row>
    <row r="1499" spans="1:17" x14ac:dyDescent="0.25">
      <c r="A1499" s="27" t="s">
        <v>3525</v>
      </c>
      <c r="B1499" s="28" t="s">
        <v>23</v>
      </c>
      <c r="C1499" s="28" t="s">
        <v>24</v>
      </c>
      <c r="D1499" s="29" t="s">
        <v>3528</v>
      </c>
      <c r="E1499" s="30" t="s">
        <v>3529</v>
      </c>
      <c r="F1499" s="6">
        <v>0</v>
      </c>
      <c r="G1499" s="10">
        <v>0</v>
      </c>
      <c r="H1499" s="11">
        <v>0</v>
      </c>
      <c r="I1499" s="6">
        <v>0</v>
      </c>
      <c r="J1499" s="10">
        <v>0</v>
      </c>
      <c r="K1499" s="11">
        <v>0</v>
      </c>
      <c r="L1499" s="6">
        <v>0</v>
      </c>
      <c r="M1499" s="10">
        <v>0</v>
      </c>
      <c r="N1499" s="11">
        <v>0</v>
      </c>
      <c r="O1499" s="6">
        <v>0</v>
      </c>
      <c r="P1499" s="10">
        <v>0</v>
      </c>
      <c r="Q1499" s="11">
        <v>0</v>
      </c>
    </row>
    <row r="1500" spans="1:17" x14ac:dyDescent="0.25">
      <c r="A1500" s="27" t="s">
        <v>3525</v>
      </c>
      <c r="B1500" s="28" t="s">
        <v>23</v>
      </c>
      <c r="C1500" s="28" t="s">
        <v>27</v>
      </c>
      <c r="D1500" s="29" t="s">
        <v>3530</v>
      </c>
      <c r="E1500" s="30" t="s">
        <v>266</v>
      </c>
      <c r="F1500" s="6">
        <v>357</v>
      </c>
      <c r="G1500" s="10">
        <v>0</v>
      </c>
      <c r="H1500" s="11">
        <v>0</v>
      </c>
      <c r="I1500" s="6">
        <v>368</v>
      </c>
      <c r="J1500" s="10">
        <v>0</v>
      </c>
      <c r="K1500" s="11">
        <v>0</v>
      </c>
      <c r="L1500" s="6">
        <v>184</v>
      </c>
      <c r="M1500" s="10">
        <v>0</v>
      </c>
      <c r="N1500" s="11">
        <v>0</v>
      </c>
      <c r="O1500" s="6">
        <v>184</v>
      </c>
      <c r="P1500" s="10">
        <v>0</v>
      </c>
      <c r="Q1500" s="11">
        <v>0</v>
      </c>
    </row>
    <row r="1501" spans="1:17" x14ac:dyDescent="0.25">
      <c r="A1501" s="27" t="s">
        <v>3525</v>
      </c>
      <c r="B1501" s="28" t="s">
        <v>23</v>
      </c>
      <c r="C1501" s="28" t="s">
        <v>30</v>
      </c>
      <c r="D1501" s="29" t="s">
        <v>3531</v>
      </c>
      <c r="E1501" s="30" t="s">
        <v>209</v>
      </c>
      <c r="F1501" s="6">
        <v>0</v>
      </c>
      <c r="G1501" s="10">
        <v>49</v>
      </c>
      <c r="H1501" s="11">
        <v>0</v>
      </c>
      <c r="I1501" s="6">
        <v>0</v>
      </c>
      <c r="J1501" s="10">
        <v>51</v>
      </c>
      <c r="K1501" s="11">
        <v>0</v>
      </c>
      <c r="L1501" s="6">
        <v>0</v>
      </c>
      <c r="M1501" s="10">
        <v>26</v>
      </c>
      <c r="N1501" s="11">
        <v>0</v>
      </c>
      <c r="O1501" s="6">
        <v>0</v>
      </c>
      <c r="P1501" s="10">
        <v>25</v>
      </c>
      <c r="Q1501" s="11">
        <v>0</v>
      </c>
    </row>
    <row r="1502" spans="1:17" x14ac:dyDescent="0.25">
      <c r="A1502" s="27" t="s">
        <v>3525</v>
      </c>
      <c r="B1502" s="28" t="s">
        <v>23</v>
      </c>
      <c r="C1502" s="28" t="s">
        <v>33</v>
      </c>
      <c r="D1502" s="29" t="s">
        <v>3532</v>
      </c>
      <c r="E1502" s="30" t="s">
        <v>1692</v>
      </c>
      <c r="F1502" s="6">
        <v>0</v>
      </c>
      <c r="G1502" s="10">
        <v>0</v>
      </c>
      <c r="H1502" s="11">
        <v>0</v>
      </c>
      <c r="I1502" s="6">
        <v>0</v>
      </c>
      <c r="J1502" s="10">
        <v>0</v>
      </c>
      <c r="K1502" s="11">
        <v>0</v>
      </c>
      <c r="L1502" s="6">
        <v>0</v>
      </c>
      <c r="M1502" s="10">
        <v>0</v>
      </c>
      <c r="N1502" s="11">
        <v>0</v>
      </c>
      <c r="O1502" s="6">
        <v>0</v>
      </c>
      <c r="P1502" s="10">
        <v>0</v>
      </c>
      <c r="Q1502" s="11">
        <v>0</v>
      </c>
    </row>
    <row r="1503" spans="1:17" x14ac:dyDescent="0.25">
      <c r="A1503" s="27" t="s">
        <v>3525</v>
      </c>
      <c r="B1503" s="28" t="s">
        <v>23</v>
      </c>
      <c r="C1503" s="28" t="s">
        <v>36</v>
      </c>
      <c r="D1503" s="29" t="s">
        <v>3533</v>
      </c>
      <c r="E1503" s="30" t="s">
        <v>2966</v>
      </c>
      <c r="F1503" s="6">
        <v>0</v>
      </c>
      <c r="G1503" s="10">
        <v>31</v>
      </c>
      <c r="H1503" s="11">
        <v>0</v>
      </c>
      <c r="I1503" s="6">
        <v>0</v>
      </c>
      <c r="J1503" s="10">
        <v>32</v>
      </c>
      <c r="K1503" s="11">
        <v>0</v>
      </c>
      <c r="L1503" s="6">
        <v>0</v>
      </c>
      <c r="M1503" s="10">
        <v>16</v>
      </c>
      <c r="N1503" s="11">
        <v>0</v>
      </c>
      <c r="O1503" s="6">
        <v>0</v>
      </c>
      <c r="P1503" s="10">
        <v>16</v>
      </c>
      <c r="Q1503" s="11">
        <v>0</v>
      </c>
    </row>
    <row r="1504" spans="1:17" x14ac:dyDescent="0.25">
      <c r="A1504" s="27" t="s">
        <v>3525</v>
      </c>
      <c r="B1504" s="28" t="s">
        <v>23</v>
      </c>
      <c r="C1504" s="28" t="s">
        <v>39</v>
      </c>
      <c r="D1504" s="29" t="s">
        <v>3534</v>
      </c>
      <c r="E1504" s="30" t="s">
        <v>2340</v>
      </c>
      <c r="F1504" s="6">
        <v>0</v>
      </c>
      <c r="G1504" s="10">
        <v>0</v>
      </c>
      <c r="H1504" s="11">
        <v>0</v>
      </c>
      <c r="I1504" s="6">
        <v>0</v>
      </c>
      <c r="J1504" s="10">
        <v>0</v>
      </c>
      <c r="K1504" s="11">
        <v>0</v>
      </c>
      <c r="L1504" s="6">
        <v>0</v>
      </c>
      <c r="M1504" s="10">
        <v>0</v>
      </c>
      <c r="N1504" s="11">
        <v>0</v>
      </c>
      <c r="O1504" s="6">
        <v>0</v>
      </c>
      <c r="P1504" s="10">
        <v>0</v>
      </c>
      <c r="Q1504" s="11">
        <v>0</v>
      </c>
    </row>
    <row r="1505" spans="1:17" x14ac:dyDescent="0.25">
      <c r="A1505" s="27" t="s">
        <v>3525</v>
      </c>
      <c r="B1505" s="28" t="s">
        <v>23</v>
      </c>
      <c r="C1505" s="28" t="s">
        <v>42</v>
      </c>
      <c r="D1505" s="29" t="s">
        <v>3535</v>
      </c>
      <c r="E1505" s="30" t="s">
        <v>477</v>
      </c>
      <c r="F1505" s="6">
        <v>0</v>
      </c>
      <c r="G1505" s="10">
        <v>0</v>
      </c>
      <c r="H1505" s="11">
        <v>0</v>
      </c>
      <c r="I1505" s="6">
        <v>0</v>
      </c>
      <c r="J1505" s="10">
        <v>0</v>
      </c>
      <c r="K1505" s="11">
        <v>0</v>
      </c>
      <c r="L1505" s="6">
        <v>0</v>
      </c>
      <c r="M1505" s="10">
        <v>0</v>
      </c>
      <c r="N1505" s="11">
        <v>0</v>
      </c>
      <c r="O1505" s="6">
        <v>0</v>
      </c>
      <c r="P1505" s="10">
        <v>0</v>
      </c>
      <c r="Q1505" s="11">
        <v>0</v>
      </c>
    </row>
    <row r="1506" spans="1:17" x14ac:dyDescent="0.25">
      <c r="A1506" s="27" t="s">
        <v>3525</v>
      </c>
      <c r="B1506" s="28" t="s">
        <v>23</v>
      </c>
      <c r="C1506" s="28" t="s">
        <v>45</v>
      </c>
      <c r="D1506" s="29" t="s">
        <v>3536</v>
      </c>
      <c r="E1506" s="30" t="s">
        <v>53</v>
      </c>
      <c r="F1506" s="6">
        <v>42</v>
      </c>
      <c r="G1506" s="10">
        <v>0</v>
      </c>
      <c r="H1506" s="11">
        <v>0</v>
      </c>
      <c r="I1506" s="6">
        <v>43</v>
      </c>
      <c r="J1506" s="10">
        <v>0</v>
      </c>
      <c r="K1506" s="11">
        <v>0</v>
      </c>
      <c r="L1506" s="6">
        <v>22</v>
      </c>
      <c r="M1506" s="10">
        <v>0</v>
      </c>
      <c r="N1506" s="11">
        <v>0</v>
      </c>
      <c r="O1506" s="6">
        <v>21</v>
      </c>
      <c r="P1506" s="10">
        <v>0</v>
      </c>
      <c r="Q1506" s="11">
        <v>0</v>
      </c>
    </row>
    <row r="1507" spans="1:17" x14ac:dyDescent="0.25">
      <c r="A1507" s="27" t="s">
        <v>3525</v>
      </c>
      <c r="B1507" s="28" t="s">
        <v>23</v>
      </c>
      <c r="C1507" s="28" t="s">
        <v>48</v>
      </c>
      <c r="D1507" s="29" t="s">
        <v>3537</v>
      </c>
      <c r="E1507" s="30" t="s">
        <v>3538</v>
      </c>
      <c r="F1507" s="6">
        <v>1</v>
      </c>
      <c r="G1507" s="10">
        <v>0</v>
      </c>
      <c r="H1507" s="11">
        <v>0</v>
      </c>
      <c r="I1507" s="6">
        <v>1</v>
      </c>
      <c r="J1507" s="10">
        <v>0</v>
      </c>
      <c r="K1507" s="11">
        <v>0</v>
      </c>
      <c r="L1507" s="6">
        <v>1</v>
      </c>
      <c r="M1507" s="10">
        <v>0</v>
      </c>
      <c r="N1507" s="11">
        <v>0</v>
      </c>
      <c r="O1507" s="6">
        <v>0</v>
      </c>
      <c r="P1507" s="10">
        <v>0</v>
      </c>
      <c r="Q1507" s="11">
        <v>0</v>
      </c>
    </row>
    <row r="1508" spans="1:17" x14ac:dyDescent="0.25">
      <c r="A1508" s="27" t="s">
        <v>3525</v>
      </c>
      <c r="B1508" s="28" t="s">
        <v>23</v>
      </c>
      <c r="C1508" s="28" t="s">
        <v>51</v>
      </c>
      <c r="D1508" s="29" t="s">
        <v>3539</v>
      </c>
      <c r="E1508" s="30" t="s">
        <v>3540</v>
      </c>
      <c r="F1508" s="6">
        <v>0</v>
      </c>
      <c r="G1508" s="10">
        <v>0</v>
      </c>
      <c r="H1508" s="11">
        <v>0</v>
      </c>
      <c r="I1508" s="6">
        <v>0</v>
      </c>
      <c r="J1508" s="10">
        <v>0</v>
      </c>
      <c r="K1508" s="11">
        <v>0</v>
      </c>
      <c r="L1508" s="6">
        <v>0</v>
      </c>
      <c r="M1508" s="10">
        <v>0</v>
      </c>
      <c r="N1508" s="11">
        <v>0</v>
      </c>
      <c r="O1508" s="6">
        <v>0</v>
      </c>
      <c r="P1508" s="10">
        <v>0</v>
      </c>
      <c r="Q1508" s="11">
        <v>0</v>
      </c>
    </row>
    <row r="1509" spans="1:17" x14ac:dyDescent="0.25">
      <c r="A1509" s="27" t="s">
        <v>3525</v>
      </c>
      <c r="B1509" s="28" t="s">
        <v>60</v>
      </c>
      <c r="C1509" s="28" t="s">
        <v>3541</v>
      </c>
      <c r="D1509" s="29" t="s">
        <v>3542</v>
      </c>
      <c r="E1509" s="30" t="s">
        <v>3543</v>
      </c>
      <c r="F1509" s="6">
        <v>41264</v>
      </c>
      <c r="G1509" s="10">
        <v>0</v>
      </c>
      <c r="H1509" s="11">
        <v>0</v>
      </c>
      <c r="I1509" s="6">
        <v>42553</v>
      </c>
      <c r="J1509" s="10">
        <v>0</v>
      </c>
      <c r="K1509" s="11">
        <v>0</v>
      </c>
      <c r="L1509" s="6">
        <v>21277</v>
      </c>
      <c r="M1509" s="10">
        <v>0</v>
      </c>
      <c r="N1509" s="11">
        <v>0</v>
      </c>
      <c r="O1509" s="6">
        <v>21276</v>
      </c>
      <c r="P1509" s="10">
        <v>0</v>
      </c>
      <c r="Q1509" s="11">
        <v>0</v>
      </c>
    </row>
    <row r="1510" spans="1:17" x14ac:dyDescent="0.25">
      <c r="A1510" s="27" t="s">
        <v>3525</v>
      </c>
      <c r="B1510" s="28" t="s">
        <v>60</v>
      </c>
      <c r="C1510" s="28" t="s">
        <v>555</v>
      </c>
      <c r="D1510" s="29" t="s">
        <v>3544</v>
      </c>
      <c r="E1510" s="30" t="s">
        <v>3545</v>
      </c>
      <c r="F1510" s="6">
        <v>0</v>
      </c>
      <c r="G1510" s="10">
        <v>0</v>
      </c>
      <c r="H1510" s="11">
        <v>0</v>
      </c>
      <c r="I1510" s="6">
        <v>0</v>
      </c>
      <c r="J1510" s="10">
        <v>0</v>
      </c>
      <c r="K1510" s="11">
        <v>0</v>
      </c>
      <c r="L1510" s="6">
        <v>0</v>
      </c>
      <c r="M1510" s="10">
        <v>0</v>
      </c>
      <c r="N1510" s="11">
        <v>0</v>
      </c>
      <c r="O1510" s="6">
        <v>0</v>
      </c>
      <c r="P1510" s="10">
        <v>0</v>
      </c>
      <c r="Q1510" s="11">
        <v>0</v>
      </c>
    </row>
    <row r="1511" spans="1:17" x14ac:dyDescent="0.25">
      <c r="A1511" s="27" t="s">
        <v>3525</v>
      </c>
      <c r="B1511" s="28" t="s">
        <v>60</v>
      </c>
      <c r="C1511" s="28" t="s">
        <v>3546</v>
      </c>
      <c r="D1511" s="29" t="s">
        <v>3547</v>
      </c>
      <c r="E1511" s="30" t="s">
        <v>3548</v>
      </c>
      <c r="F1511" s="6">
        <v>7570</v>
      </c>
      <c r="G1511" s="10">
        <v>0</v>
      </c>
      <c r="H1511" s="11">
        <v>0</v>
      </c>
      <c r="I1511" s="6">
        <v>7807</v>
      </c>
      <c r="J1511" s="10">
        <v>0</v>
      </c>
      <c r="K1511" s="11">
        <v>0</v>
      </c>
      <c r="L1511" s="6">
        <v>3904</v>
      </c>
      <c r="M1511" s="10">
        <v>0</v>
      </c>
      <c r="N1511" s="11">
        <v>0</v>
      </c>
      <c r="O1511" s="6">
        <v>3903</v>
      </c>
      <c r="P1511" s="10">
        <v>0</v>
      </c>
      <c r="Q1511" s="11">
        <v>0</v>
      </c>
    </row>
    <row r="1512" spans="1:17" x14ac:dyDescent="0.25">
      <c r="A1512" s="27" t="s">
        <v>3525</v>
      </c>
      <c r="B1512" s="28" t="s">
        <v>60</v>
      </c>
      <c r="C1512" s="28" t="s">
        <v>3549</v>
      </c>
      <c r="D1512" s="29" t="s">
        <v>3550</v>
      </c>
      <c r="E1512" s="30" t="s">
        <v>3551</v>
      </c>
      <c r="F1512" s="6">
        <v>6719</v>
      </c>
      <c r="G1512" s="10">
        <v>0</v>
      </c>
      <c r="H1512" s="11">
        <v>0</v>
      </c>
      <c r="I1512" s="6">
        <v>6929</v>
      </c>
      <c r="J1512" s="10">
        <v>0</v>
      </c>
      <c r="K1512" s="11">
        <v>0</v>
      </c>
      <c r="L1512" s="6">
        <v>3465</v>
      </c>
      <c r="M1512" s="10">
        <v>0</v>
      </c>
      <c r="N1512" s="11">
        <v>0</v>
      </c>
      <c r="O1512" s="6">
        <v>3464</v>
      </c>
      <c r="P1512" s="10">
        <v>0</v>
      </c>
      <c r="Q1512" s="11">
        <v>0</v>
      </c>
    </row>
    <row r="1513" spans="1:17" x14ac:dyDescent="0.25">
      <c r="A1513" s="27" t="s">
        <v>3525</v>
      </c>
      <c r="B1513" s="28" t="s">
        <v>60</v>
      </c>
      <c r="C1513" s="28" t="s">
        <v>3552</v>
      </c>
      <c r="D1513" s="29" t="s">
        <v>3553</v>
      </c>
      <c r="E1513" s="30" t="s">
        <v>3554</v>
      </c>
      <c r="F1513" s="6">
        <v>1749</v>
      </c>
      <c r="G1513" s="10">
        <v>0</v>
      </c>
      <c r="H1513" s="11">
        <v>0</v>
      </c>
      <c r="I1513" s="6">
        <v>1804</v>
      </c>
      <c r="J1513" s="10">
        <v>0</v>
      </c>
      <c r="K1513" s="11">
        <v>0</v>
      </c>
      <c r="L1513" s="6">
        <v>902</v>
      </c>
      <c r="M1513" s="10">
        <v>0</v>
      </c>
      <c r="N1513" s="11">
        <v>0</v>
      </c>
      <c r="O1513" s="6">
        <v>902</v>
      </c>
      <c r="P1513" s="10">
        <v>0</v>
      </c>
      <c r="Q1513" s="11">
        <v>0</v>
      </c>
    </row>
    <row r="1514" spans="1:17" x14ac:dyDescent="0.25">
      <c r="A1514" s="27" t="s">
        <v>3525</v>
      </c>
      <c r="B1514" s="28" t="s">
        <v>60</v>
      </c>
      <c r="C1514" s="28" t="s">
        <v>3555</v>
      </c>
      <c r="D1514" s="29" t="s">
        <v>3556</v>
      </c>
      <c r="E1514" s="30" t="s">
        <v>3557</v>
      </c>
      <c r="F1514" s="6">
        <v>534</v>
      </c>
      <c r="G1514" s="10">
        <v>0</v>
      </c>
      <c r="H1514" s="11">
        <v>0</v>
      </c>
      <c r="I1514" s="6">
        <v>551</v>
      </c>
      <c r="J1514" s="10">
        <v>0</v>
      </c>
      <c r="K1514" s="11">
        <v>0</v>
      </c>
      <c r="L1514" s="6">
        <v>276</v>
      </c>
      <c r="M1514" s="10">
        <v>0</v>
      </c>
      <c r="N1514" s="11">
        <v>0</v>
      </c>
      <c r="O1514" s="6">
        <v>275</v>
      </c>
      <c r="P1514" s="10">
        <v>0</v>
      </c>
      <c r="Q1514" s="11">
        <v>0</v>
      </c>
    </row>
    <row r="1515" spans="1:17" x14ac:dyDescent="0.25">
      <c r="A1515" s="27" t="s">
        <v>3525</v>
      </c>
      <c r="B1515" s="28" t="s">
        <v>73</v>
      </c>
      <c r="C1515" s="28" t="s">
        <v>1586</v>
      </c>
      <c r="D1515" s="29" t="s">
        <v>3558</v>
      </c>
      <c r="E1515" s="30" t="s">
        <v>1588</v>
      </c>
      <c r="F1515" s="6">
        <v>2529</v>
      </c>
      <c r="G1515" s="10">
        <v>0</v>
      </c>
      <c r="H1515" s="11">
        <v>0</v>
      </c>
      <c r="I1515" s="6">
        <v>2608</v>
      </c>
      <c r="J1515" s="10">
        <v>0</v>
      </c>
      <c r="K1515" s="11">
        <v>0</v>
      </c>
      <c r="L1515" s="6">
        <v>1304</v>
      </c>
      <c r="M1515" s="10">
        <v>0</v>
      </c>
      <c r="N1515" s="11">
        <v>0</v>
      </c>
      <c r="O1515" s="6">
        <v>1304</v>
      </c>
      <c r="P1515" s="10">
        <v>0</v>
      </c>
      <c r="Q1515" s="11">
        <v>0</v>
      </c>
    </row>
    <row r="1516" spans="1:17" x14ac:dyDescent="0.25">
      <c r="A1516" s="27" t="s">
        <v>3525</v>
      </c>
      <c r="B1516" s="28" t="s">
        <v>73</v>
      </c>
      <c r="C1516" s="28" t="s">
        <v>3559</v>
      </c>
      <c r="D1516" s="29" t="s">
        <v>3560</v>
      </c>
      <c r="E1516" s="30" t="s">
        <v>3561</v>
      </c>
      <c r="F1516" s="6">
        <v>0</v>
      </c>
      <c r="G1516" s="10">
        <v>0</v>
      </c>
      <c r="H1516" s="11">
        <v>0</v>
      </c>
      <c r="I1516" s="6">
        <v>0</v>
      </c>
      <c r="J1516" s="10">
        <v>0</v>
      </c>
      <c r="K1516" s="11">
        <v>0</v>
      </c>
      <c r="L1516" s="6">
        <v>0</v>
      </c>
      <c r="M1516" s="10">
        <v>0</v>
      </c>
      <c r="N1516" s="11">
        <v>0</v>
      </c>
      <c r="O1516" s="6">
        <v>0</v>
      </c>
      <c r="P1516" s="10">
        <v>0</v>
      </c>
      <c r="Q1516" s="11">
        <v>0</v>
      </c>
    </row>
    <row r="1517" spans="1:17" x14ac:dyDescent="0.25">
      <c r="A1517" s="27" t="s">
        <v>3525</v>
      </c>
      <c r="B1517" s="28" t="s">
        <v>73</v>
      </c>
      <c r="C1517" s="28" t="s">
        <v>3562</v>
      </c>
      <c r="D1517" s="29" t="s">
        <v>3563</v>
      </c>
      <c r="E1517" s="30" t="s">
        <v>3564</v>
      </c>
      <c r="F1517" s="6">
        <v>18047</v>
      </c>
      <c r="G1517" s="10">
        <v>0</v>
      </c>
      <c r="H1517" s="11">
        <v>0</v>
      </c>
      <c r="I1517" s="6">
        <v>18611</v>
      </c>
      <c r="J1517" s="10">
        <v>0</v>
      </c>
      <c r="K1517" s="11">
        <v>0</v>
      </c>
      <c r="L1517" s="6">
        <v>9306</v>
      </c>
      <c r="M1517" s="10">
        <v>0</v>
      </c>
      <c r="N1517" s="11">
        <v>0</v>
      </c>
      <c r="O1517" s="6">
        <v>9305</v>
      </c>
      <c r="P1517" s="10">
        <v>0</v>
      </c>
      <c r="Q1517" s="11">
        <v>0</v>
      </c>
    </row>
    <row r="1518" spans="1:17" x14ac:dyDescent="0.25">
      <c r="A1518" s="27" t="s">
        <v>3525</v>
      </c>
      <c r="B1518" s="28" t="s">
        <v>73</v>
      </c>
      <c r="C1518" s="28" t="s">
        <v>3565</v>
      </c>
      <c r="D1518" s="29" t="s">
        <v>3566</v>
      </c>
      <c r="E1518" s="30" t="s">
        <v>3567</v>
      </c>
      <c r="F1518" s="6">
        <v>52959</v>
      </c>
      <c r="G1518" s="10">
        <v>0</v>
      </c>
      <c r="H1518" s="11">
        <v>0</v>
      </c>
      <c r="I1518" s="6">
        <v>54614</v>
      </c>
      <c r="J1518" s="10">
        <v>0</v>
      </c>
      <c r="K1518" s="11">
        <v>0</v>
      </c>
      <c r="L1518" s="6">
        <v>27307</v>
      </c>
      <c r="M1518" s="10">
        <v>0</v>
      </c>
      <c r="N1518" s="11">
        <v>0</v>
      </c>
      <c r="O1518" s="6">
        <v>27307</v>
      </c>
      <c r="P1518" s="10">
        <v>0</v>
      </c>
      <c r="Q1518" s="11">
        <v>0</v>
      </c>
    </row>
    <row r="1519" spans="1:17" x14ac:dyDescent="0.25">
      <c r="A1519" s="27" t="s">
        <v>3525</v>
      </c>
      <c r="B1519" s="28" t="s">
        <v>73</v>
      </c>
      <c r="C1519" s="28" t="s">
        <v>2880</v>
      </c>
      <c r="D1519" s="29" t="s">
        <v>3568</v>
      </c>
      <c r="E1519" s="30" t="s">
        <v>2882</v>
      </c>
      <c r="F1519" s="6">
        <v>12424</v>
      </c>
      <c r="G1519" s="10">
        <v>0</v>
      </c>
      <c r="H1519" s="11">
        <v>0</v>
      </c>
      <c r="I1519" s="6">
        <v>12812</v>
      </c>
      <c r="J1519" s="10">
        <v>0</v>
      </c>
      <c r="K1519" s="11">
        <v>0</v>
      </c>
      <c r="L1519" s="6">
        <v>6406</v>
      </c>
      <c r="M1519" s="10">
        <v>0</v>
      </c>
      <c r="N1519" s="11">
        <v>0</v>
      </c>
      <c r="O1519" s="6">
        <v>6406</v>
      </c>
      <c r="P1519" s="10">
        <v>0</v>
      </c>
      <c r="Q1519" s="11">
        <v>0</v>
      </c>
    </row>
    <row r="1520" spans="1:17" x14ac:dyDescent="0.25">
      <c r="A1520" s="27" t="s">
        <v>3525</v>
      </c>
      <c r="B1520" s="28" t="s">
        <v>73</v>
      </c>
      <c r="C1520" s="28" t="s">
        <v>3227</v>
      </c>
      <c r="D1520" s="29" t="s">
        <v>3569</v>
      </c>
      <c r="E1520" s="30" t="s">
        <v>3229</v>
      </c>
      <c r="F1520" s="6">
        <v>0</v>
      </c>
      <c r="G1520" s="10">
        <v>0</v>
      </c>
      <c r="H1520" s="11">
        <v>0</v>
      </c>
      <c r="I1520" s="6">
        <v>0</v>
      </c>
      <c r="J1520" s="10">
        <v>0</v>
      </c>
      <c r="K1520" s="11">
        <v>0</v>
      </c>
      <c r="L1520" s="6">
        <v>0</v>
      </c>
      <c r="M1520" s="10">
        <v>0</v>
      </c>
      <c r="N1520" s="11">
        <v>0</v>
      </c>
      <c r="O1520" s="6">
        <v>0</v>
      </c>
      <c r="P1520" s="10">
        <v>0</v>
      </c>
      <c r="Q1520" s="11">
        <v>0</v>
      </c>
    </row>
    <row r="1521" spans="1:17" x14ac:dyDescent="0.25">
      <c r="A1521" s="27" t="s">
        <v>3525</v>
      </c>
      <c r="B1521" s="28" t="s">
        <v>73</v>
      </c>
      <c r="C1521" s="28" t="s">
        <v>3570</v>
      </c>
      <c r="D1521" s="29" t="s">
        <v>3571</v>
      </c>
      <c r="E1521" s="30" t="s">
        <v>3572</v>
      </c>
      <c r="F1521" s="6">
        <v>2382</v>
      </c>
      <c r="G1521" s="10">
        <v>0</v>
      </c>
      <c r="H1521" s="11">
        <v>0</v>
      </c>
      <c r="I1521" s="6">
        <v>2456</v>
      </c>
      <c r="J1521" s="10">
        <v>0</v>
      </c>
      <c r="K1521" s="11">
        <v>0</v>
      </c>
      <c r="L1521" s="6">
        <v>1228</v>
      </c>
      <c r="M1521" s="10">
        <v>0</v>
      </c>
      <c r="N1521" s="11">
        <v>0</v>
      </c>
      <c r="O1521" s="6">
        <v>1228</v>
      </c>
      <c r="P1521" s="10">
        <v>0</v>
      </c>
      <c r="Q1521" s="11">
        <v>0</v>
      </c>
    </row>
    <row r="1522" spans="1:17" x14ac:dyDescent="0.25">
      <c r="A1522" s="27" t="s">
        <v>3525</v>
      </c>
      <c r="B1522" s="28" t="s">
        <v>83</v>
      </c>
      <c r="C1522" s="28" t="s">
        <v>3573</v>
      </c>
      <c r="D1522" s="29" t="s">
        <v>3574</v>
      </c>
      <c r="E1522" s="30" t="s">
        <v>3575</v>
      </c>
      <c r="F1522" s="6">
        <v>0</v>
      </c>
      <c r="G1522" s="10">
        <v>0</v>
      </c>
      <c r="H1522" s="11">
        <v>0</v>
      </c>
      <c r="I1522" s="6">
        <v>0</v>
      </c>
      <c r="J1522" s="10">
        <v>0</v>
      </c>
      <c r="K1522" s="11">
        <v>0</v>
      </c>
      <c r="L1522" s="6">
        <v>0</v>
      </c>
      <c r="M1522" s="10">
        <v>0</v>
      </c>
      <c r="N1522" s="11">
        <v>0</v>
      </c>
      <c r="O1522" s="6">
        <v>0</v>
      </c>
      <c r="P1522" s="10">
        <v>0</v>
      </c>
      <c r="Q1522" s="11">
        <v>0</v>
      </c>
    </row>
    <row r="1523" spans="1:17" x14ac:dyDescent="0.25">
      <c r="A1523" s="27" t="s">
        <v>3525</v>
      </c>
      <c r="B1523" s="28" t="s">
        <v>83</v>
      </c>
      <c r="C1523" s="28" t="s">
        <v>3576</v>
      </c>
      <c r="D1523" s="29" t="s">
        <v>3577</v>
      </c>
      <c r="E1523" s="30" t="s">
        <v>3578</v>
      </c>
      <c r="F1523" s="6">
        <v>358</v>
      </c>
      <c r="G1523" s="10">
        <v>0</v>
      </c>
      <c r="H1523" s="11">
        <v>0</v>
      </c>
      <c r="I1523" s="6">
        <v>369</v>
      </c>
      <c r="J1523" s="10">
        <v>0</v>
      </c>
      <c r="K1523" s="11">
        <v>0</v>
      </c>
      <c r="L1523" s="6">
        <v>185</v>
      </c>
      <c r="M1523" s="10">
        <v>0</v>
      </c>
      <c r="N1523" s="11">
        <v>0</v>
      </c>
      <c r="O1523" s="6">
        <v>184</v>
      </c>
      <c r="P1523" s="10">
        <v>0</v>
      </c>
      <c r="Q1523" s="11">
        <v>0</v>
      </c>
    </row>
    <row r="1524" spans="1:17" x14ac:dyDescent="0.25">
      <c r="A1524" s="27" t="s">
        <v>3525</v>
      </c>
      <c r="B1524" s="28" t="s">
        <v>83</v>
      </c>
      <c r="C1524" s="28" t="s">
        <v>3579</v>
      </c>
      <c r="D1524" s="29" t="s">
        <v>3580</v>
      </c>
      <c r="E1524" s="30" t="s">
        <v>3581</v>
      </c>
      <c r="F1524" s="6">
        <v>701</v>
      </c>
      <c r="G1524" s="10">
        <v>0</v>
      </c>
      <c r="H1524" s="11">
        <v>0</v>
      </c>
      <c r="I1524" s="6">
        <v>723</v>
      </c>
      <c r="J1524" s="10">
        <v>0</v>
      </c>
      <c r="K1524" s="11">
        <v>0</v>
      </c>
      <c r="L1524" s="6">
        <v>362</v>
      </c>
      <c r="M1524" s="10">
        <v>0</v>
      </c>
      <c r="N1524" s="11">
        <v>0</v>
      </c>
      <c r="O1524" s="6">
        <v>361</v>
      </c>
      <c r="P1524" s="10">
        <v>0</v>
      </c>
      <c r="Q1524" s="11">
        <v>0</v>
      </c>
    </row>
    <row r="1525" spans="1:17" x14ac:dyDescent="0.25">
      <c r="A1525" s="27" t="s">
        <v>3525</v>
      </c>
      <c r="B1525" s="28" t="s">
        <v>83</v>
      </c>
      <c r="C1525" s="28" t="s">
        <v>3582</v>
      </c>
      <c r="D1525" s="29" t="s">
        <v>3583</v>
      </c>
      <c r="E1525" s="30" t="s">
        <v>3584</v>
      </c>
      <c r="F1525" s="6">
        <v>97</v>
      </c>
      <c r="G1525" s="10">
        <v>0</v>
      </c>
      <c r="H1525" s="11">
        <v>0</v>
      </c>
      <c r="I1525" s="6">
        <v>100</v>
      </c>
      <c r="J1525" s="10">
        <v>0</v>
      </c>
      <c r="K1525" s="11">
        <v>0</v>
      </c>
      <c r="L1525" s="6">
        <v>50</v>
      </c>
      <c r="M1525" s="10">
        <v>0</v>
      </c>
      <c r="N1525" s="11">
        <v>0</v>
      </c>
      <c r="O1525" s="6">
        <v>50</v>
      </c>
      <c r="P1525" s="10">
        <v>0</v>
      </c>
      <c r="Q1525" s="11">
        <v>0</v>
      </c>
    </row>
    <row r="1526" spans="1:17" x14ac:dyDescent="0.25">
      <c r="A1526" s="27" t="s">
        <v>3525</v>
      </c>
      <c r="B1526" s="28" t="s">
        <v>83</v>
      </c>
      <c r="C1526" s="28" t="s">
        <v>3585</v>
      </c>
      <c r="D1526" s="29" t="s">
        <v>3586</v>
      </c>
      <c r="E1526" s="30" t="s">
        <v>3587</v>
      </c>
      <c r="F1526" s="6">
        <v>4334</v>
      </c>
      <c r="G1526" s="10">
        <v>0</v>
      </c>
      <c r="H1526" s="11">
        <v>0</v>
      </c>
      <c r="I1526" s="6">
        <v>4469</v>
      </c>
      <c r="J1526" s="10">
        <v>0</v>
      </c>
      <c r="K1526" s="11">
        <v>0</v>
      </c>
      <c r="L1526" s="6">
        <v>2235</v>
      </c>
      <c r="M1526" s="10">
        <v>0</v>
      </c>
      <c r="N1526" s="11">
        <v>0</v>
      </c>
      <c r="O1526" s="6">
        <v>2234</v>
      </c>
      <c r="P1526" s="10">
        <v>0</v>
      </c>
      <c r="Q1526" s="11">
        <v>0</v>
      </c>
    </row>
    <row r="1527" spans="1:17" x14ac:dyDescent="0.25">
      <c r="A1527" s="27" t="s">
        <v>3525</v>
      </c>
      <c r="B1527" s="28" t="s">
        <v>89</v>
      </c>
      <c r="C1527" s="28" t="s">
        <v>3588</v>
      </c>
      <c r="D1527" s="29" t="s">
        <v>3589</v>
      </c>
      <c r="E1527" s="30" t="s">
        <v>3590</v>
      </c>
      <c r="F1527" s="6">
        <v>0</v>
      </c>
      <c r="G1527" s="10">
        <v>0</v>
      </c>
      <c r="H1527" s="11">
        <v>0</v>
      </c>
      <c r="I1527" s="6">
        <v>0</v>
      </c>
      <c r="J1527" s="10">
        <v>0</v>
      </c>
      <c r="K1527" s="11">
        <v>0</v>
      </c>
      <c r="L1527" s="6">
        <v>0</v>
      </c>
      <c r="M1527" s="10">
        <v>0</v>
      </c>
      <c r="N1527" s="11">
        <v>0</v>
      </c>
      <c r="O1527" s="6">
        <v>0</v>
      </c>
      <c r="P1527" s="10">
        <v>0</v>
      </c>
      <c r="Q1527" s="11">
        <v>0</v>
      </c>
    </row>
    <row r="1528" spans="1:17" x14ac:dyDescent="0.25">
      <c r="A1528" s="27" t="s">
        <v>3525</v>
      </c>
      <c r="B1528" s="28" t="s">
        <v>329</v>
      </c>
      <c r="C1528" s="28" t="s">
        <v>24</v>
      </c>
      <c r="D1528" s="29" t="s">
        <v>3591</v>
      </c>
      <c r="E1528" s="30" t="s">
        <v>3592</v>
      </c>
      <c r="F1528" s="6">
        <v>0</v>
      </c>
      <c r="G1528" s="10">
        <v>0</v>
      </c>
      <c r="H1528" s="11">
        <v>0</v>
      </c>
      <c r="I1528" s="6">
        <v>0</v>
      </c>
      <c r="J1528" s="10">
        <v>0</v>
      </c>
      <c r="K1528" s="11">
        <v>0</v>
      </c>
      <c r="L1528" s="6">
        <v>0</v>
      </c>
      <c r="M1528" s="10">
        <v>0</v>
      </c>
      <c r="N1528" s="11">
        <v>0</v>
      </c>
      <c r="O1528" s="6">
        <v>0</v>
      </c>
      <c r="P1528" s="10">
        <v>0</v>
      </c>
      <c r="Q1528" s="11">
        <v>0</v>
      </c>
    </row>
    <row r="1529" spans="1:17" x14ac:dyDescent="0.25">
      <c r="A1529" s="27" t="s">
        <v>3525</v>
      </c>
      <c r="B1529" s="28" t="s">
        <v>329</v>
      </c>
      <c r="C1529" s="28" t="s">
        <v>3593</v>
      </c>
      <c r="D1529" s="29" t="s">
        <v>3594</v>
      </c>
      <c r="E1529" s="30" t="s">
        <v>3595</v>
      </c>
      <c r="F1529" s="6">
        <v>0</v>
      </c>
      <c r="G1529" s="10">
        <v>0</v>
      </c>
      <c r="H1529" s="11">
        <v>0</v>
      </c>
      <c r="I1529" s="6">
        <v>0</v>
      </c>
      <c r="J1529" s="10">
        <v>0</v>
      </c>
      <c r="K1529" s="11">
        <v>0</v>
      </c>
      <c r="L1529" s="6">
        <v>0</v>
      </c>
      <c r="M1529" s="10">
        <v>0</v>
      </c>
      <c r="N1529" s="11">
        <v>0</v>
      </c>
      <c r="O1529" s="6">
        <v>0</v>
      </c>
      <c r="P1529" s="10">
        <v>0</v>
      </c>
      <c r="Q1529" s="11">
        <v>0</v>
      </c>
    </row>
    <row r="1530" spans="1:17" x14ac:dyDescent="0.25">
      <c r="A1530" s="27" t="s">
        <v>3525</v>
      </c>
      <c r="B1530" s="28" t="s">
        <v>329</v>
      </c>
      <c r="C1530" s="28" t="s">
        <v>3596</v>
      </c>
      <c r="D1530" s="29" t="s">
        <v>3597</v>
      </c>
      <c r="E1530" s="30" t="s">
        <v>3598</v>
      </c>
      <c r="F1530" s="6">
        <v>0</v>
      </c>
      <c r="G1530" s="10">
        <v>0</v>
      </c>
      <c r="H1530" s="11">
        <v>0</v>
      </c>
      <c r="I1530" s="6">
        <v>0</v>
      </c>
      <c r="J1530" s="10">
        <v>0</v>
      </c>
      <c r="K1530" s="11">
        <v>0</v>
      </c>
      <c r="L1530" s="6">
        <v>0</v>
      </c>
      <c r="M1530" s="10">
        <v>0</v>
      </c>
      <c r="N1530" s="11">
        <v>0</v>
      </c>
      <c r="O1530" s="6">
        <v>0</v>
      </c>
      <c r="P1530" s="10">
        <v>0</v>
      </c>
      <c r="Q1530" s="11">
        <v>0</v>
      </c>
    </row>
    <row r="1531" spans="1:17" x14ac:dyDescent="0.25">
      <c r="A1531" s="27" t="s">
        <v>3599</v>
      </c>
      <c r="B1531" s="28" t="s">
        <v>19</v>
      </c>
      <c r="C1531" s="28" t="s">
        <v>20</v>
      </c>
      <c r="D1531" s="29" t="s">
        <v>3600</v>
      </c>
      <c r="E1531" s="30" t="s">
        <v>3601</v>
      </c>
      <c r="F1531" s="6">
        <v>6373</v>
      </c>
      <c r="G1531" s="10">
        <v>0</v>
      </c>
      <c r="H1531" s="11">
        <v>0</v>
      </c>
      <c r="I1531" s="6">
        <v>6572</v>
      </c>
      <c r="J1531" s="10">
        <v>0</v>
      </c>
      <c r="K1531" s="11">
        <v>0</v>
      </c>
      <c r="L1531" s="6">
        <v>3286</v>
      </c>
      <c r="M1531" s="10">
        <v>0</v>
      </c>
      <c r="N1531" s="11">
        <v>0</v>
      </c>
      <c r="O1531" s="6">
        <v>3286</v>
      </c>
      <c r="P1531" s="10">
        <v>0</v>
      </c>
      <c r="Q1531" s="11">
        <v>0</v>
      </c>
    </row>
    <row r="1532" spans="1:17" x14ac:dyDescent="0.25">
      <c r="A1532" s="27" t="s">
        <v>3599</v>
      </c>
      <c r="B1532" s="28" t="s">
        <v>23</v>
      </c>
      <c r="C1532" s="28" t="s">
        <v>24</v>
      </c>
      <c r="D1532" s="29" t="s">
        <v>3602</v>
      </c>
      <c r="E1532" s="30" t="s">
        <v>266</v>
      </c>
      <c r="F1532" s="6">
        <v>0</v>
      </c>
      <c r="G1532" s="10">
        <v>0</v>
      </c>
      <c r="H1532" s="11">
        <v>0</v>
      </c>
      <c r="I1532" s="6">
        <v>0</v>
      </c>
      <c r="J1532" s="10">
        <v>0</v>
      </c>
      <c r="K1532" s="11">
        <v>0</v>
      </c>
      <c r="L1532" s="6">
        <v>0</v>
      </c>
      <c r="M1532" s="10">
        <v>0</v>
      </c>
      <c r="N1532" s="11">
        <v>0</v>
      </c>
      <c r="O1532" s="6">
        <v>0</v>
      </c>
      <c r="P1532" s="10">
        <v>0</v>
      </c>
      <c r="Q1532" s="11">
        <v>0</v>
      </c>
    </row>
    <row r="1533" spans="1:17" x14ac:dyDescent="0.25">
      <c r="A1533" s="27" t="s">
        <v>3599</v>
      </c>
      <c r="B1533" s="28" t="s">
        <v>23</v>
      </c>
      <c r="C1533" s="28" t="s">
        <v>27</v>
      </c>
      <c r="D1533" s="29" t="s">
        <v>3603</v>
      </c>
      <c r="E1533" s="30" t="s">
        <v>3604</v>
      </c>
      <c r="F1533" s="6">
        <v>115</v>
      </c>
      <c r="G1533" s="10">
        <v>0</v>
      </c>
      <c r="H1533" s="11">
        <v>0</v>
      </c>
      <c r="I1533" s="6">
        <v>119</v>
      </c>
      <c r="J1533" s="10">
        <v>0</v>
      </c>
      <c r="K1533" s="11">
        <v>0</v>
      </c>
      <c r="L1533" s="6">
        <v>60</v>
      </c>
      <c r="M1533" s="10">
        <v>0</v>
      </c>
      <c r="N1533" s="11">
        <v>0</v>
      </c>
      <c r="O1533" s="6">
        <v>59</v>
      </c>
      <c r="P1533" s="10">
        <v>0</v>
      </c>
      <c r="Q1533" s="11">
        <v>0</v>
      </c>
    </row>
    <row r="1534" spans="1:17" x14ac:dyDescent="0.25">
      <c r="A1534" s="27" t="s">
        <v>3599</v>
      </c>
      <c r="B1534" s="28" t="s">
        <v>23</v>
      </c>
      <c r="C1534" s="28" t="s">
        <v>30</v>
      </c>
      <c r="D1534" s="29" t="s">
        <v>3605</v>
      </c>
      <c r="E1534" s="30" t="s">
        <v>3606</v>
      </c>
      <c r="F1534" s="6">
        <v>0</v>
      </c>
      <c r="G1534" s="10">
        <v>0</v>
      </c>
      <c r="H1534" s="11">
        <v>0</v>
      </c>
      <c r="I1534" s="6">
        <v>0</v>
      </c>
      <c r="J1534" s="10">
        <v>0</v>
      </c>
      <c r="K1534" s="11">
        <v>0</v>
      </c>
      <c r="L1534" s="6">
        <v>0</v>
      </c>
      <c r="M1534" s="10">
        <v>0</v>
      </c>
      <c r="N1534" s="11">
        <v>0</v>
      </c>
      <c r="O1534" s="6">
        <v>0</v>
      </c>
      <c r="P1534" s="10">
        <v>0</v>
      </c>
      <c r="Q1534" s="11">
        <v>0</v>
      </c>
    </row>
    <row r="1535" spans="1:17" x14ac:dyDescent="0.25">
      <c r="A1535" s="27" t="s">
        <v>3599</v>
      </c>
      <c r="B1535" s="28" t="s">
        <v>23</v>
      </c>
      <c r="C1535" s="28" t="s">
        <v>33</v>
      </c>
      <c r="D1535" s="29" t="s">
        <v>3607</v>
      </c>
      <c r="E1535" s="30" t="s">
        <v>3608</v>
      </c>
      <c r="F1535" s="6">
        <v>0</v>
      </c>
      <c r="G1535" s="10">
        <v>0</v>
      </c>
      <c r="H1535" s="11">
        <v>0</v>
      </c>
      <c r="I1535" s="6">
        <v>0</v>
      </c>
      <c r="J1535" s="10">
        <v>0</v>
      </c>
      <c r="K1535" s="11">
        <v>0</v>
      </c>
      <c r="L1535" s="6">
        <v>0</v>
      </c>
      <c r="M1535" s="10">
        <v>0</v>
      </c>
      <c r="N1535" s="11">
        <v>0</v>
      </c>
      <c r="O1535" s="6">
        <v>0</v>
      </c>
      <c r="P1535" s="10">
        <v>0</v>
      </c>
      <c r="Q1535" s="11">
        <v>0</v>
      </c>
    </row>
    <row r="1536" spans="1:17" x14ac:dyDescent="0.25">
      <c r="A1536" s="27" t="s">
        <v>3599</v>
      </c>
      <c r="B1536" s="28" t="s">
        <v>23</v>
      </c>
      <c r="C1536" s="28" t="s">
        <v>36</v>
      </c>
      <c r="D1536" s="29" t="s">
        <v>3609</v>
      </c>
      <c r="E1536" s="30" t="s">
        <v>123</v>
      </c>
      <c r="F1536" s="6">
        <v>0</v>
      </c>
      <c r="G1536" s="10">
        <v>0</v>
      </c>
      <c r="H1536" s="11">
        <v>0</v>
      </c>
      <c r="I1536" s="6">
        <v>0</v>
      </c>
      <c r="J1536" s="10">
        <v>0</v>
      </c>
      <c r="K1536" s="11">
        <v>0</v>
      </c>
      <c r="L1536" s="6">
        <v>0</v>
      </c>
      <c r="M1536" s="10">
        <v>0</v>
      </c>
      <c r="N1536" s="11">
        <v>0</v>
      </c>
      <c r="O1536" s="6">
        <v>0</v>
      </c>
      <c r="P1536" s="10">
        <v>0</v>
      </c>
      <c r="Q1536" s="11">
        <v>0</v>
      </c>
    </row>
    <row r="1537" spans="1:17" x14ac:dyDescent="0.25">
      <c r="A1537" s="27" t="s">
        <v>3599</v>
      </c>
      <c r="B1537" s="28" t="s">
        <v>23</v>
      </c>
      <c r="C1537" s="28" t="s">
        <v>39</v>
      </c>
      <c r="D1537" s="29" t="s">
        <v>3610</v>
      </c>
      <c r="E1537" s="30" t="s">
        <v>3611</v>
      </c>
      <c r="F1537" s="6">
        <v>0</v>
      </c>
      <c r="G1537" s="10">
        <v>0</v>
      </c>
      <c r="H1537" s="11">
        <v>0</v>
      </c>
      <c r="I1537" s="6">
        <v>0</v>
      </c>
      <c r="J1537" s="10">
        <v>0</v>
      </c>
      <c r="K1537" s="11">
        <v>0</v>
      </c>
      <c r="L1537" s="6">
        <v>0</v>
      </c>
      <c r="M1537" s="10">
        <v>0</v>
      </c>
      <c r="N1537" s="11">
        <v>0</v>
      </c>
      <c r="O1537" s="6">
        <v>0</v>
      </c>
      <c r="P1537" s="10">
        <v>0</v>
      </c>
      <c r="Q1537" s="11">
        <v>0</v>
      </c>
    </row>
    <row r="1538" spans="1:17" x14ac:dyDescent="0.25">
      <c r="A1538" s="27" t="s">
        <v>3599</v>
      </c>
      <c r="B1538" s="28" t="s">
        <v>60</v>
      </c>
      <c r="C1538" s="28" t="s">
        <v>3612</v>
      </c>
      <c r="D1538" s="29" t="s">
        <v>3613</v>
      </c>
      <c r="E1538" s="30" t="s">
        <v>3614</v>
      </c>
      <c r="F1538" s="6">
        <v>2102</v>
      </c>
      <c r="G1538" s="10">
        <v>0</v>
      </c>
      <c r="H1538" s="11">
        <v>0</v>
      </c>
      <c r="I1538" s="6">
        <v>2168</v>
      </c>
      <c r="J1538" s="10">
        <v>0</v>
      </c>
      <c r="K1538" s="11">
        <v>0</v>
      </c>
      <c r="L1538" s="6">
        <v>1084</v>
      </c>
      <c r="M1538" s="10">
        <v>0</v>
      </c>
      <c r="N1538" s="11">
        <v>0</v>
      </c>
      <c r="O1538" s="6">
        <v>1084</v>
      </c>
      <c r="P1538" s="10">
        <v>0</v>
      </c>
      <c r="Q1538" s="11">
        <v>0</v>
      </c>
    </row>
    <row r="1539" spans="1:17" x14ac:dyDescent="0.25">
      <c r="A1539" s="27" t="s">
        <v>3599</v>
      </c>
      <c r="B1539" s="28" t="s">
        <v>60</v>
      </c>
      <c r="C1539" s="28" t="s">
        <v>3615</v>
      </c>
      <c r="D1539" s="29" t="s">
        <v>3616</v>
      </c>
      <c r="E1539" s="30" t="s">
        <v>3617</v>
      </c>
      <c r="F1539" s="6">
        <v>0</v>
      </c>
      <c r="G1539" s="10">
        <v>0</v>
      </c>
      <c r="H1539" s="11">
        <v>0</v>
      </c>
      <c r="I1539" s="6">
        <v>0</v>
      </c>
      <c r="J1539" s="10">
        <v>0</v>
      </c>
      <c r="K1539" s="11">
        <v>0</v>
      </c>
      <c r="L1539" s="6">
        <v>0</v>
      </c>
      <c r="M1539" s="10">
        <v>0</v>
      </c>
      <c r="N1539" s="11">
        <v>0</v>
      </c>
      <c r="O1539" s="6">
        <v>0</v>
      </c>
      <c r="P1539" s="10">
        <v>0</v>
      </c>
      <c r="Q1539" s="11">
        <v>0</v>
      </c>
    </row>
    <row r="1540" spans="1:17" x14ac:dyDescent="0.25">
      <c r="A1540" s="27" t="s">
        <v>3599</v>
      </c>
      <c r="B1540" s="28" t="s">
        <v>60</v>
      </c>
      <c r="C1540" s="28" t="s">
        <v>3618</v>
      </c>
      <c r="D1540" s="29" t="s">
        <v>3619</v>
      </c>
      <c r="E1540" s="30" t="s">
        <v>3620</v>
      </c>
      <c r="F1540" s="6">
        <v>5762</v>
      </c>
      <c r="G1540" s="10">
        <v>0</v>
      </c>
      <c r="H1540" s="11">
        <v>0</v>
      </c>
      <c r="I1540" s="6">
        <v>5942</v>
      </c>
      <c r="J1540" s="10">
        <v>0</v>
      </c>
      <c r="K1540" s="11">
        <v>0</v>
      </c>
      <c r="L1540" s="6">
        <v>2971</v>
      </c>
      <c r="M1540" s="10">
        <v>0</v>
      </c>
      <c r="N1540" s="11">
        <v>0</v>
      </c>
      <c r="O1540" s="6">
        <v>2971</v>
      </c>
      <c r="P1540" s="10">
        <v>0</v>
      </c>
      <c r="Q1540" s="11">
        <v>0</v>
      </c>
    </row>
    <row r="1541" spans="1:17" x14ac:dyDescent="0.25">
      <c r="A1541" s="31" t="s">
        <v>3599</v>
      </c>
      <c r="B1541" s="32" t="s">
        <v>73</v>
      </c>
      <c r="C1541" s="32" t="s">
        <v>3621</v>
      </c>
      <c r="D1541" s="29" t="s">
        <v>3622</v>
      </c>
      <c r="E1541" s="33" t="s">
        <v>3623</v>
      </c>
      <c r="F1541" s="6">
        <v>7665</v>
      </c>
      <c r="G1541" s="10">
        <v>0</v>
      </c>
      <c r="H1541" s="11">
        <v>0</v>
      </c>
      <c r="I1541" s="6">
        <v>7905</v>
      </c>
      <c r="J1541" s="10">
        <v>0</v>
      </c>
      <c r="K1541" s="11">
        <v>0</v>
      </c>
      <c r="L1541" s="6">
        <v>3953</v>
      </c>
      <c r="M1541" s="10">
        <v>0</v>
      </c>
      <c r="N1541" s="11">
        <v>0</v>
      </c>
      <c r="O1541" s="6">
        <v>3952</v>
      </c>
      <c r="P1541" s="10">
        <v>0</v>
      </c>
      <c r="Q1541" s="11">
        <v>0</v>
      </c>
    </row>
    <row r="1542" spans="1:17" x14ac:dyDescent="0.25">
      <c r="A1542" s="27" t="s">
        <v>3599</v>
      </c>
      <c r="B1542" s="28" t="s">
        <v>73</v>
      </c>
      <c r="C1542" s="28" t="s">
        <v>3624</v>
      </c>
      <c r="D1542" s="29" t="s">
        <v>3625</v>
      </c>
      <c r="E1542" s="30" t="s">
        <v>3626</v>
      </c>
      <c r="F1542" s="6">
        <v>3340</v>
      </c>
      <c r="G1542" s="10">
        <v>0</v>
      </c>
      <c r="H1542" s="11">
        <v>0</v>
      </c>
      <c r="I1542" s="6">
        <v>3444</v>
      </c>
      <c r="J1542" s="10">
        <v>0</v>
      </c>
      <c r="K1542" s="11">
        <v>0</v>
      </c>
      <c r="L1542" s="6">
        <v>1722</v>
      </c>
      <c r="M1542" s="10">
        <v>0</v>
      </c>
      <c r="N1542" s="11">
        <v>0</v>
      </c>
      <c r="O1542" s="6">
        <v>1722</v>
      </c>
      <c r="P1542" s="10">
        <v>0</v>
      </c>
      <c r="Q1542" s="11">
        <v>0</v>
      </c>
    </row>
    <row r="1543" spans="1:17" x14ac:dyDescent="0.25">
      <c r="A1543" s="27" t="s">
        <v>3599</v>
      </c>
      <c r="B1543" s="28" t="s">
        <v>83</v>
      </c>
      <c r="C1543" s="28" t="s">
        <v>3627</v>
      </c>
      <c r="D1543" s="29" t="s">
        <v>3628</v>
      </c>
      <c r="E1543" s="30" t="s">
        <v>3629</v>
      </c>
      <c r="F1543" s="6">
        <v>182</v>
      </c>
      <c r="G1543" s="10">
        <v>0</v>
      </c>
      <c r="H1543" s="11">
        <v>0</v>
      </c>
      <c r="I1543" s="6">
        <v>188</v>
      </c>
      <c r="J1543" s="10">
        <v>0</v>
      </c>
      <c r="K1543" s="11">
        <v>0</v>
      </c>
      <c r="L1543" s="6">
        <v>94</v>
      </c>
      <c r="M1543" s="10">
        <v>0</v>
      </c>
      <c r="N1543" s="11">
        <v>0</v>
      </c>
      <c r="O1543" s="6">
        <v>94</v>
      </c>
      <c r="P1543" s="10">
        <v>0</v>
      </c>
      <c r="Q1543" s="11">
        <v>0</v>
      </c>
    </row>
    <row r="1544" spans="1:17" x14ac:dyDescent="0.25">
      <c r="A1544" s="27" t="s">
        <v>3599</v>
      </c>
      <c r="B1544" s="28" t="s">
        <v>83</v>
      </c>
      <c r="C1544" s="28" t="s">
        <v>3630</v>
      </c>
      <c r="D1544" s="29" t="s">
        <v>3631</v>
      </c>
      <c r="E1544" s="30" t="s">
        <v>3632</v>
      </c>
      <c r="F1544" s="6">
        <v>480</v>
      </c>
      <c r="G1544" s="10">
        <v>0</v>
      </c>
      <c r="H1544" s="11">
        <v>0</v>
      </c>
      <c r="I1544" s="6">
        <v>495</v>
      </c>
      <c r="J1544" s="10">
        <v>0</v>
      </c>
      <c r="K1544" s="11">
        <v>0</v>
      </c>
      <c r="L1544" s="6">
        <v>248</v>
      </c>
      <c r="M1544" s="10">
        <v>0</v>
      </c>
      <c r="N1544" s="11">
        <v>0</v>
      </c>
      <c r="O1544" s="6">
        <v>247</v>
      </c>
      <c r="P1544" s="10">
        <v>0</v>
      </c>
      <c r="Q1544" s="11">
        <v>0</v>
      </c>
    </row>
    <row r="1545" spans="1:17" x14ac:dyDescent="0.25">
      <c r="A1545" s="27" t="s">
        <v>3599</v>
      </c>
      <c r="B1545" s="28" t="s">
        <v>89</v>
      </c>
      <c r="C1545" s="28" t="s">
        <v>3633</v>
      </c>
      <c r="D1545" s="29" t="s">
        <v>3634</v>
      </c>
      <c r="E1545" s="30" t="s">
        <v>3635</v>
      </c>
      <c r="F1545" s="6">
        <v>0</v>
      </c>
      <c r="G1545" s="10">
        <v>0</v>
      </c>
      <c r="H1545" s="11">
        <v>0</v>
      </c>
      <c r="I1545" s="6">
        <v>0</v>
      </c>
      <c r="J1545" s="10">
        <v>0</v>
      </c>
      <c r="K1545" s="11">
        <v>0</v>
      </c>
      <c r="L1545" s="6">
        <v>0</v>
      </c>
      <c r="M1545" s="10">
        <v>0</v>
      </c>
      <c r="N1545" s="11">
        <v>0</v>
      </c>
      <c r="O1545" s="6">
        <v>0</v>
      </c>
      <c r="P1545" s="10">
        <v>0</v>
      </c>
      <c r="Q1545" s="11">
        <v>0</v>
      </c>
    </row>
    <row r="1546" spans="1:17" x14ac:dyDescent="0.25">
      <c r="A1546" s="27" t="s">
        <v>3636</v>
      </c>
      <c r="B1546" s="28" t="s">
        <v>19</v>
      </c>
      <c r="C1546" s="28" t="s">
        <v>20</v>
      </c>
      <c r="D1546" s="29" t="s">
        <v>3637</v>
      </c>
      <c r="E1546" s="30" t="s">
        <v>3638</v>
      </c>
      <c r="F1546" s="6">
        <v>20785</v>
      </c>
      <c r="G1546" s="10">
        <v>0</v>
      </c>
      <c r="H1546" s="11">
        <v>0</v>
      </c>
      <c r="I1546" s="6">
        <v>21434</v>
      </c>
      <c r="J1546" s="10">
        <v>0</v>
      </c>
      <c r="K1546" s="11">
        <v>0</v>
      </c>
      <c r="L1546" s="6">
        <v>10717</v>
      </c>
      <c r="M1546" s="10">
        <v>0</v>
      </c>
      <c r="N1546" s="11">
        <v>0</v>
      </c>
      <c r="O1546" s="6">
        <v>10717</v>
      </c>
      <c r="P1546" s="10">
        <v>0</v>
      </c>
      <c r="Q1546" s="11">
        <v>0</v>
      </c>
    </row>
    <row r="1547" spans="1:17" x14ac:dyDescent="0.25">
      <c r="A1547" s="27" t="s">
        <v>3636</v>
      </c>
      <c r="B1547" s="28" t="s">
        <v>23</v>
      </c>
      <c r="C1547" s="28" t="s">
        <v>24</v>
      </c>
      <c r="D1547" s="29" t="s">
        <v>3639</v>
      </c>
      <c r="E1547" s="30" t="s">
        <v>3640</v>
      </c>
      <c r="F1547" s="6">
        <v>0</v>
      </c>
      <c r="G1547" s="10">
        <v>0</v>
      </c>
      <c r="H1547" s="11">
        <v>0</v>
      </c>
      <c r="I1547" s="6">
        <v>0</v>
      </c>
      <c r="J1547" s="10">
        <v>0</v>
      </c>
      <c r="K1547" s="11">
        <v>0</v>
      </c>
      <c r="L1547" s="6">
        <v>0</v>
      </c>
      <c r="M1547" s="10">
        <v>0</v>
      </c>
      <c r="N1547" s="11">
        <v>0</v>
      </c>
      <c r="O1547" s="6">
        <v>0</v>
      </c>
      <c r="P1547" s="10">
        <v>0</v>
      </c>
      <c r="Q1547" s="11">
        <v>0</v>
      </c>
    </row>
    <row r="1548" spans="1:17" x14ac:dyDescent="0.25">
      <c r="A1548" s="27" t="s">
        <v>3636</v>
      </c>
      <c r="B1548" s="28" t="s">
        <v>23</v>
      </c>
      <c r="C1548" s="28" t="s">
        <v>27</v>
      </c>
      <c r="D1548" s="29" t="s">
        <v>3641</v>
      </c>
      <c r="E1548" s="30" t="s">
        <v>1035</v>
      </c>
      <c r="F1548" s="6">
        <v>0</v>
      </c>
      <c r="G1548" s="10">
        <v>0</v>
      </c>
      <c r="H1548" s="11">
        <v>0</v>
      </c>
      <c r="I1548" s="6">
        <v>0</v>
      </c>
      <c r="J1548" s="10">
        <v>0</v>
      </c>
      <c r="K1548" s="11">
        <v>0</v>
      </c>
      <c r="L1548" s="6">
        <v>0</v>
      </c>
      <c r="M1548" s="10">
        <v>0</v>
      </c>
      <c r="N1548" s="11">
        <v>0</v>
      </c>
      <c r="O1548" s="6">
        <v>0</v>
      </c>
      <c r="P1548" s="10">
        <v>0</v>
      </c>
      <c r="Q1548" s="11">
        <v>0</v>
      </c>
    </row>
    <row r="1549" spans="1:17" x14ac:dyDescent="0.25">
      <c r="A1549" s="27" t="s">
        <v>3636</v>
      </c>
      <c r="B1549" s="28" t="s">
        <v>23</v>
      </c>
      <c r="C1549" s="28" t="s">
        <v>30</v>
      </c>
      <c r="D1549" s="29" t="s">
        <v>3642</v>
      </c>
      <c r="E1549" s="30" t="s">
        <v>201</v>
      </c>
      <c r="F1549" s="6">
        <v>0</v>
      </c>
      <c r="G1549" s="10">
        <v>0</v>
      </c>
      <c r="H1549" s="11">
        <v>0</v>
      </c>
      <c r="I1549" s="6">
        <v>0</v>
      </c>
      <c r="J1549" s="10">
        <v>0</v>
      </c>
      <c r="K1549" s="11">
        <v>0</v>
      </c>
      <c r="L1549" s="6">
        <v>0</v>
      </c>
      <c r="M1549" s="10">
        <v>0</v>
      </c>
      <c r="N1549" s="11">
        <v>0</v>
      </c>
      <c r="O1549" s="6">
        <v>0</v>
      </c>
      <c r="P1549" s="10">
        <v>0</v>
      </c>
      <c r="Q1549" s="11">
        <v>0</v>
      </c>
    </row>
    <row r="1550" spans="1:17" x14ac:dyDescent="0.25">
      <c r="A1550" s="27" t="s">
        <v>3636</v>
      </c>
      <c r="B1550" s="28" t="s">
        <v>23</v>
      </c>
      <c r="C1550" s="28" t="s">
        <v>33</v>
      </c>
      <c r="D1550" s="29" t="s">
        <v>3643</v>
      </c>
      <c r="E1550" s="30" t="s">
        <v>465</v>
      </c>
      <c r="F1550" s="6">
        <v>175</v>
      </c>
      <c r="G1550" s="10">
        <v>112</v>
      </c>
      <c r="H1550" s="11">
        <v>0</v>
      </c>
      <c r="I1550" s="6">
        <v>180</v>
      </c>
      <c r="J1550" s="10">
        <v>115</v>
      </c>
      <c r="K1550" s="11">
        <v>0</v>
      </c>
      <c r="L1550" s="6">
        <v>90</v>
      </c>
      <c r="M1550" s="10">
        <v>58</v>
      </c>
      <c r="N1550" s="11">
        <v>0</v>
      </c>
      <c r="O1550" s="6">
        <v>90</v>
      </c>
      <c r="P1550" s="10">
        <v>57</v>
      </c>
      <c r="Q1550" s="11">
        <v>0</v>
      </c>
    </row>
    <row r="1551" spans="1:17" x14ac:dyDescent="0.25">
      <c r="A1551" s="27" t="s">
        <v>3636</v>
      </c>
      <c r="B1551" s="28" t="s">
        <v>23</v>
      </c>
      <c r="C1551" s="28" t="s">
        <v>36</v>
      </c>
      <c r="D1551" s="29" t="s">
        <v>3644</v>
      </c>
      <c r="E1551" s="30" t="s">
        <v>3645</v>
      </c>
      <c r="F1551" s="6">
        <v>0</v>
      </c>
      <c r="G1551" s="10">
        <v>0</v>
      </c>
      <c r="H1551" s="11">
        <v>0</v>
      </c>
      <c r="I1551" s="6">
        <v>0</v>
      </c>
      <c r="J1551" s="10">
        <v>0</v>
      </c>
      <c r="K1551" s="11">
        <v>0</v>
      </c>
      <c r="L1551" s="6">
        <v>0</v>
      </c>
      <c r="M1551" s="10">
        <v>0</v>
      </c>
      <c r="N1551" s="11">
        <v>0</v>
      </c>
      <c r="O1551" s="6">
        <v>0</v>
      </c>
      <c r="P1551" s="10">
        <v>0</v>
      </c>
      <c r="Q1551" s="11">
        <v>0</v>
      </c>
    </row>
    <row r="1552" spans="1:17" x14ac:dyDescent="0.25">
      <c r="A1552" s="27" t="s">
        <v>3636</v>
      </c>
      <c r="B1552" s="28" t="s">
        <v>23</v>
      </c>
      <c r="C1552" s="28" t="s">
        <v>39</v>
      </c>
      <c r="D1552" s="29" t="s">
        <v>3646</v>
      </c>
      <c r="E1552" s="30" t="s">
        <v>211</v>
      </c>
      <c r="F1552" s="6">
        <v>0</v>
      </c>
      <c r="G1552" s="10">
        <v>0</v>
      </c>
      <c r="H1552" s="11">
        <v>0</v>
      </c>
      <c r="I1552" s="6">
        <v>0</v>
      </c>
      <c r="J1552" s="10">
        <v>0</v>
      </c>
      <c r="K1552" s="11">
        <v>0</v>
      </c>
      <c r="L1552" s="6">
        <v>0</v>
      </c>
      <c r="M1552" s="10">
        <v>0</v>
      </c>
      <c r="N1552" s="11">
        <v>0</v>
      </c>
      <c r="O1552" s="6">
        <v>0</v>
      </c>
      <c r="P1552" s="10">
        <v>0</v>
      </c>
      <c r="Q1552" s="11">
        <v>0</v>
      </c>
    </row>
    <row r="1553" spans="1:17" x14ac:dyDescent="0.25">
      <c r="A1553" s="27" t="s">
        <v>3636</v>
      </c>
      <c r="B1553" s="28" t="s">
        <v>23</v>
      </c>
      <c r="C1553" s="28" t="s">
        <v>42</v>
      </c>
      <c r="D1553" s="29" t="s">
        <v>3647</v>
      </c>
      <c r="E1553" s="30" t="s">
        <v>105</v>
      </c>
      <c r="F1553" s="6">
        <v>132</v>
      </c>
      <c r="G1553" s="10">
        <v>0</v>
      </c>
      <c r="H1553" s="11">
        <v>0</v>
      </c>
      <c r="I1553" s="6">
        <v>136</v>
      </c>
      <c r="J1553" s="10">
        <v>0</v>
      </c>
      <c r="K1553" s="11">
        <v>0</v>
      </c>
      <c r="L1553" s="6">
        <v>68</v>
      </c>
      <c r="M1553" s="10">
        <v>0</v>
      </c>
      <c r="N1553" s="11">
        <v>0</v>
      </c>
      <c r="O1553" s="6">
        <v>68</v>
      </c>
      <c r="P1553" s="10">
        <v>0</v>
      </c>
      <c r="Q1553" s="11">
        <v>0</v>
      </c>
    </row>
    <row r="1554" spans="1:17" x14ac:dyDescent="0.25">
      <c r="A1554" s="27" t="s">
        <v>3636</v>
      </c>
      <c r="B1554" s="28" t="s">
        <v>23</v>
      </c>
      <c r="C1554" s="28" t="s">
        <v>45</v>
      </c>
      <c r="D1554" s="29" t="s">
        <v>3648</v>
      </c>
      <c r="E1554" s="30" t="s">
        <v>35</v>
      </c>
      <c r="F1554" s="6">
        <v>42</v>
      </c>
      <c r="G1554" s="10">
        <v>55</v>
      </c>
      <c r="H1554" s="11">
        <v>0</v>
      </c>
      <c r="I1554" s="6">
        <v>43</v>
      </c>
      <c r="J1554" s="10">
        <v>57</v>
      </c>
      <c r="K1554" s="11">
        <v>0</v>
      </c>
      <c r="L1554" s="6">
        <v>22</v>
      </c>
      <c r="M1554" s="10">
        <v>29</v>
      </c>
      <c r="N1554" s="11">
        <v>0</v>
      </c>
      <c r="O1554" s="6">
        <v>21</v>
      </c>
      <c r="P1554" s="10">
        <v>28</v>
      </c>
      <c r="Q1554" s="11">
        <v>0</v>
      </c>
    </row>
    <row r="1555" spans="1:17" x14ac:dyDescent="0.25">
      <c r="A1555" s="27" t="s">
        <v>3636</v>
      </c>
      <c r="B1555" s="28" t="s">
        <v>23</v>
      </c>
      <c r="C1555" s="28" t="s">
        <v>48</v>
      </c>
      <c r="D1555" s="29" t="s">
        <v>3649</v>
      </c>
      <c r="E1555" s="30" t="s">
        <v>123</v>
      </c>
      <c r="F1555" s="6">
        <v>0</v>
      </c>
      <c r="G1555" s="10">
        <v>0</v>
      </c>
      <c r="H1555" s="11">
        <v>0</v>
      </c>
      <c r="I1555" s="6">
        <v>0</v>
      </c>
      <c r="J1555" s="10">
        <v>0</v>
      </c>
      <c r="K1555" s="11">
        <v>0</v>
      </c>
      <c r="L1555" s="6">
        <v>0</v>
      </c>
      <c r="M1555" s="10">
        <v>0</v>
      </c>
      <c r="N1555" s="11">
        <v>0</v>
      </c>
      <c r="O1555" s="6">
        <v>0</v>
      </c>
      <c r="P1555" s="10">
        <v>0</v>
      </c>
      <c r="Q1555" s="11">
        <v>0</v>
      </c>
    </row>
    <row r="1556" spans="1:17" x14ac:dyDescent="0.25">
      <c r="A1556" s="27" t="s">
        <v>3636</v>
      </c>
      <c r="B1556" s="28" t="s">
        <v>23</v>
      </c>
      <c r="C1556" s="28" t="s">
        <v>51</v>
      </c>
      <c r="D1556" s="29" t="s">
        <v>3650</v>
      </c>
      <c r="E1556" s="30" t="s">
        <v>3651</v>
      </c>
      <c r="F1556" s="6">
        <v>80</v>
      </c>
      <c r="G1556" s="10">
        <v>0</v>
      </c>
      <c r="H1556" s="11">
        <v>0</v>
      </c>
      <c r="I1556" s="6">
        <v>82</v>
      </c>
      <c r="J1556" s="10">
        <v>0</v>
      </c>
      <c r="K1556" s="11">
        <v>0</v>
      </c>
      <c r="L1556" s="6">
        <v>41</v>
      </c>
      <c r="M1556" s="10">
        <v>0</v>
      </c>
      <c r="N1556" s="11">
        <v>0</v>
      </c>
      <c r="O1556" s="6">
        <v>41</v>
      </c>
      <c r="P1556" s="10">
        <v>0</v>
      </c>
      <c r="Q1556" s="11">
        <v>0</v>
      </c>
    </row>
    <row r="1557" spans="1:17" x14ac:dyDescent="0.25">
      <c r="A1557" s="27" t="s">
        <v>3636</v>
      </c>
      <c r="B1557" s="28" t="s">
        <v>23</v>
      </c>
      <c r="C1557" s="28" t="s">
        <v>54</v>
      </c>
      <c r="D1557" s="29" t="s">
        <v>3652</v>
      </c>
      <c r="E1557" s="30" t="s">
        <v>3323</v>
      </c>
      <c r="F1557" s="6">
        <v>7</v>
      </c>
      <c r="G1557" s="10">
        <v>23</v>
      </c>
      <c r="H1557" s="11">
        <v>0</v>
      </c>
      <c r="I1557" s="6">
        <v>7</v>
      </c>
      <c r="J1557" s="10">
        <v>24</v>
      </c>
      <c r="K1557" s="11">
        <v>0</v>
      </c>
      <c r="L1557" s="6">
        <v>4</v>
      </c>
      <c r="M1557" s="10">
        <v>12</v>
      </c>
      <c r="N1557" s="11">
        <v>0</v>
      </c>
      <c r="O1557" s="6">
        <v>3</v>
      </c>
      <c r="P1557" s="10">
        <v>12</v>
      </c>
      <c r="Q1557" s="11">
        <v>0</v>
      </c>
    </row>
    <row r="1558" spans="1:17" x14ac:dyDescent="0.25">
      <c r="A1558" s="27" t="s">
        <v>3636</v>
      </c>
      <c r="B1558" s="28" t="s">
        <v>23</v>
      </c>
      <c r="C1558" s="28" t="s">
        <v>57</v>
      </c>
      <c r="D1558" s="29" t="s">
        <v>3653</v>
      </c>
      <c r="E1558" s="30" t="s">
        <v>280</v>
      </c>
      <c r="F1558" s="6">
        <v>0</v>
      </c>
      <c r="G1558" s="10">
        <v>0</v>
      </c>
      <c r="H1558" s="11">
        <v>0</v>
      </c>
      <c r="I1558" s="6">
        <v>0</v>
      </c>
      <c r="J1558" s="10">
        <v>0</v>
      </c>
      <c r="K1558" s="11">
        <v>0</v>
      </c>
      <c r="L1558" s="6">
        <v>0</v>
      </c>
      <c r="M1558" s="10">
        <v>0</v>
      </c>
      <c r="N1558" s="11">
        <v>0</v>
      </c>
      <c r="O1558" s="6">
        <v>0</v>
      </c>
      <c r="P1558" s="10">
        <v>0</v>
      </c>
      <c r="Q1558" s="11">
        <v>0</v>
      </c>
    </row>
    <row r="1559" spans="1:17" x14ac:dyDescent="0.25">
      <c r="A1559" s="27" t="s">
        <v>3636</v>
      </c>
      <c r="B1559" s="28" t="s">
        <v>23</v>
      </c>
      <c r="C1559" s="28" t="s">
        <v>119</v>
      </c>
      <c r="D1559" s="29" t="s">
        <v>3654</v>
      </c>
      <c r="E1559" s="30" t="s">
        <v>53</v>
      </c>
      <c r="F1559" s="6">
        <v>0</v>
      </c>
      <c r="G1559" s="10">
        <v>0</v>
      </c>
      <c r="H1559" s="11">
        <v>0</v>
      </c>
      <c r="I1559" s="6">
        <v>0</v>
      </c>
      <c r="J1559" s="10">
        <v>0</v>
      </c>
      <c r="K1559" s="11">
        <v>0</v>
      </c>
      <c r="L1559" s="6">
        <v>0</v>
      </c>
      <c r="M1559" s="10">
        <v>0</v>
      </c>
      <c r="N1559" s="11">
        <v>0</v>
      </c>
      <c r="O1559" s="6">
        <v>0</v>
      </c>
      <c r="P1559" s="10">
        <v>0</v>
      </c>
      <c r="Q1559" s="11">
        <v>0</v>
      </c>
    </row>
    <row r="1560" spans="1:17" x14ac:dyDescent="0.25">
      <c r="A1560" s="27" t="s">
        <v>3636</v>
      </c>
      <c r="B1560" s="28" t="s">
        <v>23</v>
      </c>
      <c r="C1560" s="28" t="s">
        <v>121</v>
      </c>
      <c r="D1560" s="29" t="s">
        <v>3655</v>
      </c>
      <c r="E1560" s="30" t="s">
        <v>59</v>
      </c>
      <c r="F1560" s="6">
        <v>2</v>
      </c>
      <c r="G1560" s="10">
        <v>0</v>
      </c>
      <c r="H1560" s="11">
        <v>0</v>
      </c>
      <c r="I1560" s="6">
        <v>2</v>
      </c>
      <c r="J1560" s="10">
        <v>0</v>
      </c>
      <c r="K1560" s="11">
        <v>0</v>
      </c>
      <c r="L1560" s="6">
        <v>1</v>
      </c>
      <c r="M1560" s="10">
        <v>0</v>
      </c>
      <c r="N1560" s="11">
        <v>0</v>
      </c>
      <c r="O1560" s="6">
        <v>1</v>
      </c>
      <c r="P1560" s="10">
        <v>0</v>
      </c>
      <c r="Q1560" s="11">
        <v>0</v>
      </c>
    </row>
    <row r="1561" spans="1:17" x14ac:dyDescent="0.25">
      <c r="A1561" s="27" t="s">
        <v>3636</v>
      </c>
      <c r="B1561" s="28" t="s">
        <v>60</v>
      </c>
      <c r="C1561" s="28" t="s">
        <v>3656</v>
      </c>
      <c r="D1561" s="29" t="s">
        <v>3657</v>
      </c>
      <c r="E1561" s="30" t="s">
        <v>3658</v>
      </c>
      <c r="F1561" s="6">
        <v>13279</v>
      </c>
      <c r="G1561" s="10">
        <v>0</v>
      </c>
      <c r="H1561" s="11">
        <v>0</v>
      </c>
      <c r="I1561" s="6">
        <v>13694</v>
      </c>
      <c r="J1561" s="10">
        <v>0</v>
      </c>
      <c r="K1561" s="11">
        <v>0</v>
      </c>
      <c r="L1561" s="6">
        <v>6847</v>
      </c>
      <c r="M1561" s="10">
        <v>0</v>
      </c>
      <c r="N1561" s="11">
        <v>0</v>
      </c>
      <c r="O1561" s="6">
        <v>6847</v>
      </c>
      <c r="P1561" s="10">
        <v>0</v>
      </c>
      <c r="Q1561" s="11">
        <v>0</v>
      </c>
    </row>
    <row r="1562" spans="1:17" x14ac:dyDescent="0.25">
      <c r="A1562" s="27" t="s">
        <v>3636</v>
      </c>
      <c r="B1562" s="28" t="s">
        <v>60</v>
      </c>
      <c r="C1562" s="28" t="s">
        <v>3659</v>
      </c>
      <c r="D1562" s="29" t="s">
        <v>3660</v>
      </c>
      <c r="E1562" s="30" t="s">
        <v>3661</v>
      </c>
      <c r="F1562" s="6">
        <v>1221</v>
      </c>
      <c r="G1562" s="10">
        <v>0</v>
      </c>
      <c r="H1562" s="11">
        <v>0</v>
      </c>
      <c r="I1562" s="6">
        <v>1259</v>
      </c>
      <c r="J1562" s="10">
        <v>0</v>
      </c>
      <c r="K1562" s="11">
        <v>0</v>
      </c>
      <c r="L1562" s="6">
        <v>630</v>
      </c>
      <c r="M1562" s="10">
        <v>0</v>
      </c>
      <c r="N1562" s="11">
        <v>0</v>
      </c>
      <c r="O1562" s="6">
        <v>629</v>
      </c>
      <c r="P1562" s="10">
        <v>0</v>
      </c>
      <c r="Q1562" s="11">
        <v>0</v>
      </c>
    </row>
    <row r="1563" spans="1:17" x14ac:dyDescent="0.25">
      <c r="A1563" s="27" t="s">
        <v>3636</v>
      </c>
      <c r="B1563" s="28" t="s">
        <v>60</v>
      </c>
      <c r="C1563" s="28" t="s">
        <v>3662</v>
      </c>
      <c r="D1563" s="29" t="s">
        <v>3663</v>
      </c>
      <c r="E1563" s="30" t="s">
        <v>3664</v>
      </c>
      <c r="F1563" s="6">
        <v>580</v>
      </c>
      <c r="G1563" s="10">
        <v>0</v>
      </c>
      <c r="H1563" s="11">
        <v>0</v>
      </c>
      <c r="I1563" s="6">
        <v>598</v>
      </c>
      <c r="J1563" s="10">
        <v>0</v>
      </c>
      <c r="K1563" s="11">
        <v>0</v>
      </c>
      <c r="L1563" s="6">
        <v>299</v>
      </c>
      <c r="M1563" s="10">
        <v>0</v>
      </c>
      <c r="N1563" s="11">
        <v>0</v>
      </c>
      <c r="O1563" s="6">
        <v>299</v>
      </c>
      <c r="P1563" s="10">
        <v>0</v>
      </c>
      <c r="Q1563" s="11">
        <v>0</v>
      </c>
    </row>
    <row r="1564" spans="1:17" x14ac:dyDescent="0.25">
      <c r="A1564" s="27" t="s">
        <v>3636</v>
      </c>
      <c r="B1564" s="28" t="s">
        <v>60</v>
      </c>
      <c r="C1564" s="28" t="s">
        <v>1733</v>
      </c>
      <c r="D1564" s="29" t="s">
        <v>3665</v>
      </c>
      <c r="E1564" s="30" t="s">
        <v>1735</v>
      </c>
      <c r="F1564" s="6">
        <v>0</v>
      </c>
      <c r="G1564" s="10">
        <v>0</v>
      </c>
      <c r="H1564" s="11">
        <v>0</v>
      </c>
      <c r="I1564" s="6">
        <v>0</v>
      </c>
      <c r="J1564" s="10">
        <v>0</v>
      </c>
      <c r="K1564" s="11">
        <v>0</v>
      </c>
      <c r="L1564" s="6">
        <v>0</v>
      </c>
      <c r="M1564" s="10">
        <v>0</v>
      </c>
      <c r="N1564" s="11">
        <v>0</v>
      </c>
      <c r="O1564" s="6">
        <v>0</v>
      </c>
      <c r="P1564" s="10">
        <v>0</v>
      </c>
      <c r="Q1564" s="11">
        <v>0</v>
      </c>
    </row>
    <row r="1565" spans="1:17" x14ac:dyDescent="0.25">
      <c r="A1565" s="27" t="s">
        <v>3636</v>
      </c>
      <c r="B1565" s="28" t="s">
        <v>60</v>
      </c>
      <c r="C1565" s="28" t="s">
        <v>3666</v>
      </c>
      <c r="D1565" s="29" t="s">
        <v>3667</v>
      </c>
      <c r="E1565" s="30" t="s">
        <v>3668</v>
      </c>
      <c r="F1565" s="6">
        <v>282</v>
      </c>
      <c r="G1565" s="10">
        <v>0</v>
      </c>
      <c r="H1565" s="11">
        <v>0</v>
      </c>
      <c r="I1565" s="6">
        <v>291</v>
      </c>
      <c r="J1565" s="10">
        <v>0</v>
      </c>
      <c r="K1565" s="11">
        <v>0</v>
      </c>
      <c r="L1565" s="6">
        <v>146</v>
      </c>
      <c r="M1565" s="10">
        <v>0</v>
      </c>
      <c r="N1565" s="11">
        <v>0</v>
      </c>
      <c r="O1565" s="6">
        <v>145</v>
      </c>
      <c r="P1565" s="10">
        <v>0</v>
      </c>
      <c r="Q1565" s="11">
        <v>0</v>
      </c>
    </row>
    <row r="1566" spans="1:17" x14ac:dyDescent="0.25">
      <c r="A1566" s="27" t="s">
        <v>3636</v>
      </c>
      <c r="B1566" s="28" t="s">
        <v>60</v>
      </c>
      <c r="C1566" s="28" t="s">
        <v>3669</v>
      </c>
      <c r="D1566" s="29" t="s">
        <v>3670</v>
      </c>
      <c r="E1566" s="30" t="s">
        <v>3671</v>
      </c>
      <c r="F1566" s="6">
        <v>0</v>
      </c>
      <c r="G1566" s="10">
        <v>0</v>
      </c>
      <c r="H1566" s="11">
        <v>0</v>
      </c>
      <c r="I1566" s="6">
        <v>0</v>
      </c>
      <c r="J1566" s="10">
        <v>0</v>
      </c>
      <c r="K1566" s="11">
        <v>0</v>
      </c>
      <c r="L1566" s="6">
        <v>0</v>
      </c>
      <c r="M1566" s="10">
        <v>0</v>
      </c>
      <c r="N1566" s="11">
        <v>0</v>
      </c>
      <c r="O1566" s="6">
        <v>0</v>
      </c>
      <c r="P1566" s="10">
        <v>0</v>
      </c>
      <c r="Q1566" s="11">
        <v>0</v>
      </c>
    </row>
    <row r="1567" spans="1:17" x14ac:dyDescent="0.25">
      <c r="A1567" s="27" t="s">
        <v>3636</v>
      </c>
      <c r="B1567" s="28" t="s">
        <v>73</v>
      </c>
      <c r="C1567" s="28" t="s">
        <v>3672</v>
      </c>
      <c r="D1567" s="29" t="s">
        <v>3673</v>
      </c>
      <c r="E1567" s="30" t="s">
        <v>3674</v>
      </c>
      <c r="F1567" s="6">
        <v>9162</v>
      </c>
      <c r="G1567" s="10">
        <v>0</v>
      </c>
      <c r="H1567" s="11">
        <v>0</v>
      </c>
      <c r="I1567" s="6">
        <v>9448</v>
      </c>
      <c r="J1567" s="10">
        <v>0</v>
      </c>
      <c r="K1567" s="11">
        <v>0</v>
      </c>
      <c r="L1567" s="6">
        <v>4724</v>
      </c>
      <c r="M1567" s="10">
        <v>0</v>
      </c>
      <c r="N1567" s="11">
        <v>0</v>
      </c>
      <c r="O1567" s="6">
        <v>4724</v>
      </c>
      <c r="P1567" s="10">
        <v>0</v>
      </c>
      <c r="Q1567" s="11">
        <v>0</v>
      </c>
    </row>
    <row r="1568" spans="1:17" x14ac:dyDescent="0.25">
      <c r="A1568" s="27" t="s">
        <v>3636</v>
      </c>
      <c r="B1568" s="28" t="s">
        <v>73</v>
      </c>
      <c r="C1568" s="28" t="s">
        <v>3675</v>
      </c>
      <c r="D1568" s="29" t="s">
        <v>3676</v>
      </c>
      <c r="E1568" s="30" t="s">
        <v>3677</v>
      </c>
      <c r="F1568" s="6">
        <v>3699</v>
      </c>
      <c r="G1568" s="10">
        <v>0</v>
      </c>
      <c r="H1568" s="11">
        <v>0</v>
      </c>
      <c r="I1568" s="6">
        <v>3815</v>
      </c>
      <c r="J1568" s="10">
        <v>0</v>
      </c>
      <c r="K1568" s="11">
        <v>0</v>
      </c>
      <c r="L1568" s="6">
        <v>1908</v>
      </c>
      <c r="M1568" s="10">
        <v>0</v>
      </c>
      <c r="N1568" s="11">
        <v>0</v>
      </c>
      <c r="O1568" s="6">
        <v>1907</v>
      </c>
      <c r="P1568" s="10">
        <v>0</v>
      </c>
      <c r="Q1568" s="11">
        <v>0</v>
      </c>
    </row>
    <row r="1569" spans="1:17" x14ac:dyDescent="0.25">
      <c r="A1569" s="27" t="s">
        <v>3636</v>
      </c>
      <c r="B1569" s="28" t="s">
        <v>73</v>
      </c>
      <c r="C1569" s="28" t="s">
        <v>1748</v>
      </c>
      <c r="D1569" s="29" t="s">
        <v>3678</v>
      </c>
      <c r="E1569" s="30" t="s">
        <v>1750</v>
      </c>
      <c r="F1569" s="6">
        <v>19615</v>
      </c>
      <c r="G1569" s="10">
        <v>0</v>
      </c>
      <c r="H1569" s="11">
        <v>0</v>
      </c>
      <c r="I1569" s="6">
        <v>20228</v>
      </c>
      <c r="J1569" s="10">
        <v>0</v>
      </c>
      <c r="K1569" s="11">
        <v>0</v>
      </c>
      <c r="L1569" s="6">
        <v>10114</v>
      </c>
      <c r="M1569" s="10">
        <v>0</v>
      </c>
      <c r="N1569" s="11">
        <v>0</v>
      </c>
      <c r="O1569" s="6">
        <v>10114</v>
      </c>
      <c r="P1569" s="10">
        <v>0</v>
      </c>
      <c r="Q1569" s="11">
        <v>0</v>
      </c>
    </row>
    <row r="1570" spans="1:17" x14ac:dyDescent="0.25">
      <c r="A1570" s="27" t="s">
        <v>3636</v>
      </c>
      <c r="B1570" s="28" t="s">
        <v>73</v>
      </c>
      <c r="C1570" s="28" t="s">
        <v>3679</v>
      </c>
      <c r="D1570" s="29" t="s">
        <v>3680</v>
      </c>
      <c r="E1570" s="30" t="s">
        <v>3681</v>
      </c>
      <c r="F1570" s="6">
        <v>42787</v>
      </c>
      <c r="G1570" s="10">
        <v>0</v>
      </c>
      <c r="H1570" s="11">
        <v>0</v>
      </c>
      <c r="I1570" s="6">
        <v>44124</v>
      </c>
      <c r="J1570" s="10">
        <v>0</v>
      </c>
      <c r="K1570" s="11">
        <v>0</v>
      </c>
      <c r="L1570" s="6">
        <v>22062</v>
      </c>
      <c r="M1570" s="10">
        <v>0</v>
      </c>
      <c r="N1570" s="11">
        <v>0</v>
      </c>
      <c r="O1570" s="6">
        <v>22062</v>
      </c>
      <c r="P1570" s="10">
        <v>0</v>
      </c>
      <c r="Q1570" s="11">
        <v>0</v>
      </c>
    </row>
    <row r="1571" spans="1:17" x14ac:dyDescent="0.25">
      <c r="A1571" s="27" t="s">
        <v>3636</v>
      </c>
      <c r="B1571" s="28" t="s">
        <v>83</v>
      </c>
      <c r="C1571" s="28" t="s">
        <v>1775</v>
      </c>
      <c r="D1571" s="29" t="s">
        <v>3682</v>
      </c>
      <c r="E1571" s="30" t="s">
        <v>1777</v>
      </c>
      <c r="F1571" s="6">
        <v>572</v>
      </c>
      <c r="G1571" s="10">
        <v>0</v>
      </c>
      <c r="H1571" s="11">
        <v>0</v>
      </c>
      <c r="I1571" s="6">
        <v>590</v>
      </c>
      <c r="J1571" s="10">
        <v>0</v>
      </c>
      <c r="K1571" s="11">
        <v>0</v>
      </c>
      <c r="L1571" s="6">
        <v>295</v>
      </c>
      <c r="M1571" s="10">
        <v>0</v>
      </c>
      <c r="N1571" s="11">
        <v>0</v>
      </c>
      <c r="O1571" s="6">
        <v>295</v>
      </c>
      <c r="P1571" s="10">
        <v>0</v>
      </c>
      <c r="Q1571" s="11">
        <v>0</v>
      </c>
    </row>
    <row r="1572" spans="1:17" x14ac:dyDescent="0.25">
      <c r="A1572" s="27" t="s">
        <v>3636</v>
      </c>
      <c r="B1572" s="28" t="s">
        <v>83</v>
      </c>
      <c r="C1572" s="28" t="s">
        <v>3683</v>
      </c>
      <c r="D1572" s="29" t="s">
        <v>3684</v>
      </c>
      <c r="E1572" s="30" t="s">
        <v>3685</v>
      </c>
      <c r="F1572" s="6">
        <v>843</v>
      </c>
      <c r="G1572" s="10">
        <v>0</v>
      </c>
      <c r="H1572" s="11">
        <v>0</v>
      </c>
      <c r="I1572" s="6">
        <v>869</v>
      </c>
      <c r="J1572" s="10">
        <v>0</v>
      </c>
      <c r="K1572" s="11">
        <v>0</v>
      </c>
      <c r="L1572" s="6">
        <v>435</v>
      </c>
      <c r="M1572" s="10">
        <v>0</v>
      </c>
      <c r="N1572" s="11">
        <v>0</v>
      </c>
      <c r="O1572" s="6">
        <v>434</v>
      </c>
      <c r="P1572" s="10">
        <v>0</v>
      </c>
      <c r="Q1572" s="11">
        <v>0</v>
      </c>
    </row>
    <row r="1573" spans="1:17" x14ac:dyDescent="0.25">
      <c r="A1573" s="27" t="s">
        <v>3636</v>
      </c>
      <c r="B1573" s="28" t="s">
        <v>89</v>
      </c>
      <c r="C1573" s="28" t="s">
        <v>3686</v>
      </c>
      <c r="D1573" s="29" t="s">
        <v>3687</v>
      </c>
      <c r="E1573" s="30" t="s">
        <v>3688</v>
      </c>
      <c r="F1573" s="6">
        <v>0</v>
      </c>
      <c r="G1573" s="10">
        <v>0</v>
      </c>
      <c r="H1573" s="11">
        <v>0</v>
      </c>
      <c r="I1573" s="6">
        <v>0</v>
      </c>
      <c r="J1573" s="10">
        <v>0</v>
      </c>
      <c r="K1573" s="11">
        <v>0</v>
      </c>
      <c r="L1573" s="6">
        <v>0</v>
      </c>
      <c r="M1573" s="10">
        <v>0</v>
      </c>
      <c r="N1573" s="11">
        <v>0</v>
      </c>
      <c r="O1573" s="6">
        <v>0</v>
      </c>
      <c r="P1573" s="10">
        <v>0</v>
      </c>
      <c r="Q1573" s="11">
        <v>0</v>
      </c>
    </row>
    <row r="1574" spans="1:17" x14ac:dyDescent="0.25">
      <c r="A1574" s="27" t="s">
        <v>3689</v>
      </c>
      <c r="B1574" s="28" t="s">
        <v>19</v>
      </c>
      <c r="C1574" s="28" t="s">
        <v>20</v>
      </c>
      <c r="D1574" s="29" t="s">
        <v>3690</v>
      </c>
      <c r="E1574" s="30" t="s">
        <v>3691</v>
      </c>
      <c r="F1574" s="6">
        <v>136522</v>
      </c>
      <c r="G1574" s="10">
        <v>0</v>
      </c>
      <c r="H1574" s="11">
        <v>0</v>
      </c>
      <c r="I1574" s="6">
        <v>140788</v>
      </c>
      <c r="J1574" s="10">
        <v>0</v>
      </c>
      <c r="K1574" s="11">
        <v>0</v>
      </c>
      <c r="L1574" s="6">
        <v>70394</v>
      </c>
      <c r="M1574" s="10">
        <v>0</v>
      </c>
      <c r="N1574" s="11">
        <v>0</v>
      </c>
      <c r="O1574" s="6">
        <v>70394</v>
      </c>
      <c r="P1574" s="10">
        <v>0</v>
      </c>
      <c r="Q1574" s="11">
        <v>0</v>
      </c>
    </row>
    <row r="1575" spans="1:17" x14ac:dyDescent="0.25">
      <c r="A1575" s="27" t="s">
        <v>3689</v>
      </c>
      <c r="B1575" s="28" t="s">
        <v>23</v>
      </c>
      <c r="C1575" s="28" t="s">
        <v>24</v>
      </c>
      <c r="D1575" s="29" t="s">
        <v>3692</v>
      </c>
      <c r="E1575" s="30" t="s">
        <v>3693</v>
      </c>
      <c r="F1575" s="6">
        <v>0</v>
      </c>
      <c r="G1575" s="10">
        <v>0</v>
      </c>
      <c r="H1575" s="11">
        <v>0</v>
      </c>
      <c r="I1575" s="6">
        <v>0</v>
      </c>
      <c r="J1575" s="10">
        <v>0</v>
      </c>
      <c r="K1575" s="11">
        <v>0</v>
      </c>
      <c r="L1575" s="6">
        <v>0</v>
      </c>
      <c r="M1575" s="10">
        <v>0</v>
      </c>
      <c r="N1575" s="11">
        <v>0</v>
      </c>
      <c r="O1575" s="6">
        <v>0</v>
      </c>
      <c r="P1575" s="10">
        <v>0</v>
      </c>
      <c r="Q1575" s="11">
        <v>0</v>
      </c>
    </row>
    <row r="1576" spans="1:17" x14ac:dyDescent="0.25">
      <c r="A1576" s="27" t="s">
        <v>3689</v>
      </c>
      <c r="B1576" s="28" t="s">
        <v>23</v>
      </c>
      <c r="C1576" s="28" t="s">
        <v>27</v>
      </c>
      <c r="D1576" s="29" t="s">
        <v>3694</v>
      </c>
      <c r="E1576" s="30" t="s">
        <v>1269</v>
      </c>
      <c r="F1576" s="6">
        <v>0</v>
      </c>
      <c r="G1576" s="10">
        <v>0</v>
      </c>
      <c r="H1576" s="11">
        <v>0</v>
      </c>
      <c r="I1576" s="6">
        <v>0</v>
      </c>
      <c r="J1576" s="10">
        <v>0</v>
      </c>
      <c r="K1576" s="11">
        <v>0</v>
      </c>
      <c r="L1576" s="6">
        <v>0</v>
      </c>
      <c r="M1576" s="10">
        <v>0</v>
      </c>
      <c r="N1576" s="11">
        <v>0</v>
      </c>
      <c r="O1576" s="6">
        <v>0</v>
      </c>
      <c r="P1576" s="10">
        <v>0</v>
      </c>
      <c r="Q1576" s="11">
        <v>0</v>
      </c>
    </row>
    <row r="1577" spans="1:17" x14ac:dyDescent="0.25">
      <c r="A1577" s="27" t="s">
        <v>3689</v>
      </c>
      <c r="B1577" s="28" t="s">
        <v>23</v>
      </c>
      <c r="C1577" s="28" t="s">
        <v>30</v>
      </c>
      <c r="D1577" s="29" t="s">
        <v>3695</v>
      </c>
      <c r="E1577" s="30" t="s">
        <v>3696</v>
      </c>
      <c r="F1577" s="6">
        <v>3482</v>
      </c>
      <c r="G1577" s="10">
        <v>0</v>
      </c>
      <c r="H1577" s="11">
        <v>0</v>
      </c>
      <c r="I1577" s="6">
        <v>3591</v>
      </c>
      <c r="J1577" s="10">
        <v>0</v>
      </c>
      <c r="K1577" s="11">
        <v>0</v>
      </c>
      <c r="L1577" s="6">
        <v>1796</v>
      </c>
      <c r="M1577" s="10">
        <v>0</v>
      </c>
      <c r="N1577" s="11">
        <v>0</v>
      </c>
      <c r="O1577" s="6">
        <v>1795</v>
      </c>
      <c r="P1577" s="10">
        <v>0</v>
      </c>
      <c r="Q1577" s="11">
        <v>0</v>
      </c>
    </row>
    <row r="1578" spans="1:17" x14ac:dyDescent="0.25">
      <c r="A1578" s="27" t="s">
        <v>3689</v>
      </c>
      <c r="B1578" s="28" t="s">
        <v>23</v>
      </c>
      <c r="C1578" s="28" t="s">
        <v>33</v>
      </c>
      <c r="D1578" s="29" t="s">
        <v>3697</v>
      </c>
      <c r="E1578" s="30" t="s">
        <v>2330</v>
      </c>
      <c r="F1578" s="6">
        <v>0</v>
      </c>
      <c r="G1578" s="10">
        <v>0</v>
      </c>
      <c r="H1578" s="11">
        <v>0</v>
      </c>
      <c r="I1578" s="6">
        <v>0</v>
      </c>
      <c r="J1578" s="10">
        <v>0</v>
      </c>
      <c r="K1578" s="11">
        <v>0</v>
      </c>
      <c r="L1578" s="6">
        <v>0</v>
      </c>
      <c r="M1578" s="10">
        <v>0</v>
      </c>
      <c r="N1578" s="11">
        <v>0</v>
      </c>
      <c r="O1578" s="6">
        <v>0</v>
      </c>
      <c r="P1578" s="10">
        <v>0</v>
      </c>
      <c r="Q1578" s="11">
        <v>0</v>
      </c>
    </row>
    <row r="1579" spans="1:17" x14ac:dyDescent="0.25">
      <c r="A1579" s="27" t="s">
        <v>3689</v>
      </c>
      <c r="B1579" s="28" t="s">
        <v>23</v>
      </c>
      <c r="C1579" s="28" t="s">
        <v>36</v>
      </c>
      <c r="D1579" s="29" t="s">
        <v>3698</v>
      </c>
      <c r="E1579" s="30" t="s">
        <v>3273</v>
      </c>
      <c r="F1579" s="6">
        <v>0</v>
      </c>
      <c r="G1579" s="10">
        <v>0</v>
      </c>
      <c r="H1579" s="11">
        <v>0</v>
      </c>
      <c r="I1579" s="6">
        <v>0</v>
      </c>
      <c r="J1579" s="10">
        <v>0</v>
      </c>
      <c r="K1579" s="11">
        <v>0</v>
      </c>
      <c r="L1579" s="6">
        <v>0</v>
      </c>
      <c r="M1579" s="10">
        <v>0</v>
      </c>
      <c r="N1579" s="11">
        <v>0</v>
      </c>
      <c r="O1579" s="6">
        <v>0</v>
      </c>
      <c r="P1579" s="10">
        <v>0</v>
      </c>
      <c r="Q1579" s="11">
        <v>0</v>
      </c>
    </row>
    <row r="1580" spans="1:17" x14ac:dyDescent="0.25">
      <c r="A1580" s="27" t="s">
        <v>3689</v>
      </c>
      <c r="B1580" s="28" t="s">
        <v>23</v>
      </c>
      <c r="C1580" s="28" t="s">
        <v>39</v>
      </c>
      <c r="D1580" s="29" t="s">
        <v>3699</v>
      </c>
      <c r="E1580" s="30" t="s">
        <v>123</v>
      </c>
      <c r="F1580" s="6">
        <v>706</v>
      </c>
      <c r="G1580" s="10">
        <v>0</v>
      </c>
      <c r="H1580" s="11">
        <v>0</v>
      </c>
      <c r="I1580" s="6">
        <v>728</v>
      </c>
      <c r="J1580" s="10">
        <v>0</v>
      </c>
      <c r="K1580" s="11">
        <v>0</v>
      </c>
      <c r="L1580" s="6">
        <v>364</v>
      </c>
      <c r="M1580" s="10">
        <v>0</v>
      </c>
      <c r="N1580" s="11">
        <v>0</v>
      </c>
      <c r="O1580" s="6">
        <v>364</v>
      </c>
      <c r="P1580" s="10">
        <v>0</v>
      </c>
      <c r="Q1580" s="11">
        <v>0</v>
      </c>
    </row>
    <row r="1581" spans="1:17" x14ac:dyDescent="0.25">
      <c r="A1581" s="27" t="s">
        <v>3689</v>
      </c>
      <c r="B1581" s="28" t="s">
        <v>23</v>
      </c>
      <c r="C1581" s="28" t="s">
        <v>42</v>
      </c>
      <c r="D1581" s="29" t="s">
        <v>3700</v>
      </c>
      <c r="E1581" s="30" t="s">
        <v>2340</v>
      </c>
      <c r="F1581" s="6">
        <v>0</v>
      </c>
      <c r="G1581" s="10">
        <v>0</v>
      </c>
      <c r="H1581" s="11">
        <v>0</v>
      </c>
      <c r="I1581" s="6">
        <v>0</v>
      </c>
      <c r="J1581" s="10">
        <v>0</v>
      </c>
      <c r="K1581" s="11">
        <v>0</v>
      </c>
      <c r="L1581" s="6">
        <v>0</v>
      </c>
      <c r="M1581" s="10">
        <v>0</v>
      </c>
      <c r="N1581" s="11">
        <v>0</v>
      </c>
      <c r="O1581" s="6">
        <v>0</v>
      </c>
      <c r="P1581" s="10">
        <v>0</v>
      </c>
      <c r="Q1581" s="11">
        <v>0</v>
      </c>
    </row>
    <row r="1582" spans="1:17" x14ac:dyDescent="0.25">
      <c r="A1582" s="27" t="s">
        <v>3689</v>
      </c>
      <c r="B1582" s="28" t="s">
        <v>23</v>
      </c>
      <c r="C1582" s="28" t="s">
        <v>45</v>
      </c>
      <c r="D1582" s="29" t="s">
        <v>3701</v>
      </c>
      <c r="E1582" s="30" t="s">
        <v>280</v>
      </c>
      <c r="F1582" s="6">
        <v>23</v>
      </c>
      <c r="G1582" s="10">
        <v>0</v>
      </c>
      <c r="H1582" s="11">
        <v>0</v>
      </c>
      <c r="I1582" s="6">
        <v>24</v>
      </c>
      <c r="J1582" s="10">
        <v>0</v>
      </c>
      <c r="K1582" s="11">
        <v>0</v>
      </c>
      <c r="L1582" s="6">
        <v>12</v>
      </c>
      <c r="M1582" s="10">
        <v>0</v>
      </c>
      <c r="N1582" s="11">
        <v>0</v>
      </c>
      <c r="O1582" s="6">
        <v>12</v>
      </c>
      <c r="P1582" s="10">
        <v>0</v>
      </c>
      <c r="Q1582" s="11">
        <v>0</v>
      </c>
    </row>
    <row r="1583" spans="1:17" x14ac:dyDescent="0.25">
      <c r="A1583" s="27" t="s">
        <v>3689</v>
      </c>
      <c r="B1583" s="28" t="s">
        <v>23</v>
      </c>
      <c r="C1583" s="28" t="s">
        <v>48</v>
      </c>
      <c r="D1583" s="29" t="s">
        <v>3702</v>
      </c>
      <c r="E1583" s="30" t="s">
        <v>1513</v>
      </c>
      <c r="F1583" s="6">
        <v>0</v>
      </c>
      <c r="G1583" s="10">
        <v>0</v>
      </c>
      <c r="H1583" s="11">
        <v>0</v>
      </c>
      <c r="I1583" s="6">
        <v>0</v>
      </c>
      <c r="J1583" s="10">
        <v>0</v>
      </c>
      <c r="K1583" s="11">
        <v>0</v>
      </c>
      <c r="L1583" s="6">
        <v>0</v>
      </c>
      <c r="M1583" s="10">
        <v>0</v>
      </c>
      <c r="N1583" s="11">
        <v>0</v>
      </c>
      <c r="O1583" s="6">
        <v>0</v>
      </c>
      <c r="P1583" s="10">
        <v>0</v>
      </c>
      <c r="Q1583" s="11">
        <v>0</v>
      </c>
    </row>
    <row r="1584" spans="1:17" x14ac:dyDescent="0.25">
      <c r="A1584" s="27" t="s">
        <v>3689</v>
      </c>
      <c r="B1584" s="28" t="s">
        <v>23</v>
      </c>
      <c r="C1584" s="28" t="s">
        <v>51</v>
      </c>
      <c r="D1584" s="29" t="s">
        <v>3703</v>
      </c>
      <c r="E1584" s="30" t="s">
        <v>434</v>
      </c>
      <c r="F1584" s="6">
        <v>0</v>
      </c>
      <c r="G1584" s="10">
        <v>265</v>
      </c>
      <c r="H1584" s="11">
        <v>0</v>
      </c>
      <c r="I1584" s="6">
        <v>0</v>
      </c>
      <c r="J1584" s="10">
        <v>273</v>
      </c>
      <c r="K1584" s="11">
        <v>0</v>
      </c>
      <c r="L1584" s="6">
        <v>0</v>
      </c>
      <c r="M1584" s="10">
        <v>137</v>
      </c>
      <c r="N1584" s="11">
        <v>0</v>
      </c>
      <c r="O1584" s="6">
        <v>0</v>
      </c>
      <c r="P1584" s="10">
        <v>136</v>
      </c>
      <c r="Q1584" s="11">
        <v>0</v>
      </c>
    </row>
    <row r="1585" spans="1:17" x14ac:dyDescent="0.25">
      <c r="A1585" s="27" t="s">
        <v>3689</v>
      </c>
      <c r="B1585" s="28" t="s">
        <v>23</v>
      </c>
      <c r="C1585" s="28" t="s">
        <v>54</v>
      </c>
      <c r="D1585" s="29" t="s">
        <v>3704</v>
      </c>
      <c r="E1585" s="30" t="s">
        <v>59</v>
      </c>
      <c r="F1585" s="6">
        <v>0</v>
      </c>
      <c r="G1585" s="10">
        <v>0</v>
      </c>
      <c r="H1585" s="11">
        <v>0</v>
      </c>
      <c r="I1585" s="6">
        <v>0</v>
      </c>
      <c r="J1585" s="10">
        <v>0</v>
      </c>
      <c r="K1585" s="11">
        <v>0</v>
      </c>
      <c r="L1585" s="6">
        <v>0</v>
      </c>
      <c r="M1585" s="10">
        <v>0</v>
      </c>
      <c r="N1585" s="11">
        <v>0</v>
      </c>
      <c r="O1585" s="6">
        <v>0</v>
      </c>
      <c r="P1585" s="10">
        <v>0</v>
      </c>
      <c r="Q1585" s="11">
        <v>0</v>
      </c>
    </row>
    <row r="1586" spans="1:17" x14ac:dyDescent="0.25">
      <c r="A1586" s="27" t="s">
        <v>3689</v>
      </c>
      <c r="B1586" s="28" t="s">
        <v>60</v>
      </c>
      <c r="C1586" s="28" t="s">
        <v>2700</v>
      </c>
      <c r="D1586" s="29" t="s">
        <v>3705</v>
      </c>
      <c r="E1586" s="30" t="s">
        <v>3706</v>
      </c>
      <c r="F1586" s="6">
        <v>269277</v>
      </c>
      <c r="G1586" s="10">
        <v>0</v>
      </c>
      <c r="H1586" s="11">
        <v>0</v>
      </c>
      <c r="I1586" s="6">
        <v>277691</v>
      </c>
      <c r="J1586" s="10">
        <v>0</v>
      </c>
      <c r="K1586" s="11">
        <v>0</v>
      </c>
      <c r="L1586" s="6">
        <v>138846</v>
      </c>
      <c r="M1586" s="10">
        <v>0</v>
      </c>
      <c r="N1586" s="11">
        <v>0</v>
      </c>
      <c r="O1586" s="6">
        <v>138845</v>
      </c>
      <c r="P1586" s="10">
        <v>0</v>
      </c>
      <c r="Q1586" s="11">
        <v>0</v>
      </c>
    </row>
    <row r="1587" spans="1:17" x14ac:dyDescent="0.25">
      <c r="A1587" s="27" t="s">
        <v>3689</v>
      </c>
      <c r="B1587" s="28" t="s">
        <v>60</v>
      </c>
      <c r="C1587" s="28" t="s">
        <v>3707</v>
      </c>
      <c r="D1587" s="29" t="s">
        <v>3708</v>
      </c>
      <c r="E1587" s="30" t="s">
        <v>3709</v>
      </c>
      <c r="F1587" s="6">
        <v>1185</v>
      </c>
      <c r="G1587" s="10">
        <v>0</v>
      </c>
      <c r="H1587" s="11">
        <v>0</v>
      </c>
      <c r="I1587" s="6">
        <v>1222</v>
      </c>
      <c r="J1587" s="10">
        <v>0</v>
      </c>
      <c r="K1587" s="11">
        <v>0</v>
      </c>
      <c r="L1587" s="6">
        <v>611</v>
      </c>
      <c r="M1587" s="10">
        <v>0</v>
      </c>
      <c r="N1587" s="11">
        <v>0</v>
      </c>
      <c r="O1587" s="6">
        <v>611</v>
      </c>
      <c r="P1587" s="10">
        <v>0</v>
      </c>
      <c r="Q1587" s="11">
        <v>0</v>
      </c>
    </row>
    <row r="1588" spans="1:17" x14ac:dyDescent="0.25">
      <c r="A1588" s="27" t="s">
        <v>3689</v>
      </c>
      <c r="B1588" s="28" t="s">
        <v>60</v>
      </c>
      <c r="C1588" s="28" t="s">
        <v>3710</v>
      </c>
      <c r="D1588" s="29" t="s">
        <v>3711</v>
      </c>
      <c r="E1588" s="30" t="s">
        <v>3712</v>
      </c>
      <c r="F1588" s="6">
        <v>0</v>
      </c>
      <c r="G1588" s="10">
        <v>0</v>
      </c>
      <c r="H1588" s="11">
        <v>0</v>
      </c>
      <c r="I1588" s="6">
        <v>0</v>
      </c>
      <c r="J1588" s="10">
        <v>0</v>
      </c>
      <c r="K1588" s="11">
        <v>0</v>
      </c>
      <c r="L1588" s="6">
        <v>0</v>
      </c>
      <c r="M1588" s="10">
        <v>0</v>
      </c>
      <c r="N1588" s="11">
        <v>0</v>
      </c>
      <c r="O1588" s="6">
        <v>0</v>
      </c>
      <c r="P1588" s="10">
        <v>0</v>
      </c>
      <c r="Q1588" s="11">
        <v>0</v>
      </c>
    </row>
    <row r="1589" spans="1:17" x14ac:dyDescent="0.25">
      <c r="A1589" s="27" t="s">
        <v>3689</v>
      </c>
      <c r="B1589" s="28" t="s">
        <v>73</v>
      </c>
      <c r="C1589" s="28" t="s">
        <v>3713</v>
      </c>
      <c r="D1589" s="29" t="s">
        <v>3714</v>
      </c>
      <c r="E1589" s="30" t="s">
        <v>3715</v>
      </c>
      <c r="F1589" s="6">
        <v>11753</v>
      </c>
      <c r="G1589" s="10">
        <v>0</v>
      </c>
      <c r="H1589" s="11">
        <v>0</v>
      </c>
      <c r="I1589" s="6">
        <v>12120</v>
      </c>
      <c r="J1589" s="10">
        <v>0</v>
      </c>
      <c r="K1589" s="11">
        <v>0</v>
      </c>
      <c r="L1589" s="6">
        <v>6060</v>
      </c>
      <c r="M1589" s="10">
        <v>0</v>
      </c>
      <c r="N1589" s="11">
        <v>0</v>
      </c>
      <c r="O1589" s="6">
        <v>6060</v>
      </c>
      <c r="P1589" s="10">
        <v>0</v>
      </c>
      <c r="Q1589" s="11">
        <v>0</v>
      </c>
    </row>
    <row r="1590" spans="1:17" x14ac:dyDescent="0.25">
      <c r="A1590" s="27" t="s">
        <v>3689</v>
      </c>
      <c r="B1590" s="28" t="s">
        <v>73</v>
      </c>
      <c r="C1590" s="28" t="s">
        <v>3716</v>
      </c>
      <c r="D1590" s="29" t="s">
        <v>3717</v>
      </c>
      <c r="E1590" s="30" t="s">
        <v>3718</v>
      </c>
      <c r="F1590" s="6">
        <v>279839</v>
      </c>
      <c r="G1590" s="10">
        <v>0</v>
      </c>
      <c r="H1590" s="11">
        <v>0</v>
      </c>
      <c r="I1590" s="6">
        <v>288583</v>
      </c>
      <c r="J1590" s="10">
        <v>0</v>
      </c>
      <c r="K1590" s="11">
        <v>0</v>
      </c>
      <c r="L1590" s="6">
        <v>144292</v>
      </c>
      <c r="M1590" s="10">
        <v>0</v>
      </c>
      <c r="N1590" s="11">
        <v>0</v>
      </c>
      <c r="O1590" s="6">
        <v>144291</v>
      </c>
      <c r="P1590" s="10">
        <v>0</v>
      </c>
      <c r="Q1590" s="11">
        <v>0</v>
      </c>
    </row>
    <row r="1591" spans="1:17" x14ac:dyDescent="0.25">
      <c r="A1591" s="27" t="s">
        <v>3689</v>
      </c>
      <c r="B1591" s="28" t="s">
        <v>83</v>
      </c>
      <c r="C1591" s="28" t="s">
        <v>3719</v>
      </c>
      <c r="D1591" s="29" t="s">
        <v>3720</v>
      </c>
      <c r="E1591" s="30" t="s">
        <v>3721</v>
      </c>
      <c r="F1591" s="6">
        <v>20083</v>
      </c>
      <c r="G1591" s="10">
        <v>0</v>
      </c>
      <c r="H1591" s="11">
        <v>0</v>
      </c>
      <c r="I1591" s="6">
        <v>20711</v>
      </c>
      <c r="J1591" s="10">
        <v>0</v>
      </c>
      <c r="K1591" s="11">
        <v>0</v>
      </c>
      <c r="L1591" s="6">
        <v>10356</v>
      </c>
      <c r="M1591" s="10">
        <v>0</v>
      </c>
      <c r="N1591" s="11">
        <v>0</v>
      </c>
      <c r="O1591" s="6">
        <v>10355</v>
      </c>
      <c r="P1591" s="10">
        <v>0</v>
      </c>
      <c r="Q1591" s="11">
        <v>0</v>
      </c>
    </row>
    <row r="1592" spans="1:17" x14ac:dyDescent="0.25">
      <c r="A1592" s="27" t="s">
        <v>3689</v>
      </c>
      <c r="B1592" s="28" t="s">
        <v>89</v>
      </c>
      <c r="C1592" s="28" t="s">
        <v>350</v>
      </c>
      <c r="D1592" s="29" t="s">
        <v>3722</v>
      </c>
      <c r="E1592" s="30" t="s">
        <v>3723</v>
      </c>
      <c r="F1592" s="6">
        <v>11877</v>
      </c>
      <c r="G1592" s="10">
        <v>0</v>
      </c>
      <c r="H1592" s="11">
        <v>0</v>
      </c>
      <c r="I1592" s="6">
        <v>12248</v>
      </c>
      <c r="J1592" s="10">
        <v>0</v>
      </c>
      <c r="K1592" s="11">
        <v>0</v>
      </c>
      <c r="L1592" s="6">
        <v>6124</v>
      </c>
      <c r="M1592" s="10">
        <v>0</v>
      </c>
      <c r="N1592" s="11">
        <v>0</v>
      </c>
      <c r="O1592" s="6">
        <v>6124</v>
      </c>
      <c r="P1592" s="10">
        <v>0</v>
      </c>
      <c r="Q1592" s="11">
        <v>0</v>
      </c>
    </row>
    <row r="1593" spans="1:17" x14ac:dyDescent="0.25">
      <c r="A1593" s="27" t="s">
        <v>3689</v>
      </c>
      <c r="B1593" s="28" t="s">
        <v>89</v>
      </c>
      <c r="C1593" s="28" t="s">
        <v>655</v>
      </c>
      <c r="D1593" s="29" t="s">
        <v>3724</v>
      </c>
      <c r="E1593" s="30" t="s">
        <v>3725</v>
      </c>
      <c r="F1593" s="6">
        <v>0</v>
      </c>
      <c r="G1593" s="10">
        <v>0</v>
      </c>
      <c r="H1593" s="11">
        <v>0</v>
      </c>
      <c r="I1593" s="6">
        <v>0</v>
      </c>
      <c r="J1593" s="10">
        <v>0</v>
      </c>
      <c r="K1593" s="11">
        <v>0</v>
      </c>
      <c r="L1593" s="6">
        <v>0</v>
      </c>
      <c r="M1593" s="10">
        <v>0</v>
      </c>
      <c r="N1593" s="11">
        <v>0</v>
      </c>
      <c r="O1593" s="6">
        <v>0</v>
      </c>
      <c r="P1593" s="10">
        <v>0</v>
      </c>
      <c r="Q1593" s="11">
        <v>0</v>
      </c>
    </row>
    <row r="1594" spans="1:17" x14ac:dyDescent="0.25">
      <c r="A1594" s="27" t="s">
        <v>3689</v>
      </c>
      <c r="B1594" s="28" t="s">
        <v>89</v>
      </c>
      <c r="C1594" s="28" t="s">
        <v>3726</v>
      </c>
      <c r="D1594" s="29" t="s">
        <v>3727</v>
      </c>
      <c r="E1594" s="30" t="s">
        <v>3728</v>
      </c>
      <c r="F1594" s="6">
        <v>0</v>
      </c>
      <c r="G1594" s="10">
        <v>0</v>
      </c>
      <c r="H1594" s="11">
        <v>0</v>
      </c>
      <c r="I1594" s="6">
        <v>0</v>
      </c>
      <c r="J1594" s="10">
        <v>0</v>
      </c>
      <c r="K1594" s="11">
        <v>0</v>
      </c>
      <c r="L1594" s="6">
        <v>0</v>
      </c>
      <c r="M1594" s="10">
        <v>0</v>
      </c>
      <c r="N1594" s="11">
        <v>0</v>
      </c>
      <c r="O1594" s="6">
        <v>0</v>
      </c>
      <c r="P1594" s="10">
        <v>0</v>
      </c>
      <c r="Q1594" s="11">
        <v>0</v>
      </c>
    </row>
    <row r="1595" spans="1:17" x14ac:dyDescent="0.25">
      <c r="A1595" s="27" t="s">
        <v>3689</v>
      </c>
      <c r="B1595" s="28" t="s">
        <v>329</v>
      </c>
      <c r="C1595" s="28" t="s">
        <v>452</v>
      </c>
      <c r="D1595" s="29" t="s">
        <v>3729</v>
      </c>
      <c r="E1595" s="30" t="s">
        <v>454</v>
      </c>
      <c r="F1595" s="6">
        <v>0</v>
      </c>
      <c r="G1595" s="10">
        <v>0</v>
      </c>
      <c r="H1595" s="11">
        <v>0</v>
      </c>
      <c r="I1595" s="6">
        <v>0</v>
      </c>
      <c r="J1595" s="10">
        <v>0</v>
      </c>
      <c r="K1595" s="11">
        <v>0</v>
      </c>
      <c r="L1595" s="6">
        <v>0</v>
      </c>
      <c r="M1595" s="10">
        <v>0</v>
      </c>
      <c r="N1595" s="11">
        <v>0</v>
      </c>
      <c r="O1595" s="6">
        <v>0</v>
      </c>
      <c r="P1595" s="10">
        <v>0</v>
      </c>
      <c r="Q1595" s="11">
        <v>0</v>
      </c>
    </row>
    <row r="1596" spans="1:17" x14ac:dyDescent="0.25">
      <c r="A1596" s="27" t="s">
        <v>3730</v>
      </c>
      <c r="B1596" s="28" t="s">
        <v>19</v>
      </c>
      <c r="C1596" s="28" t="s">
        <v>20</v>
      </c>
      <c r="D1596" s="29" t="s">
        <v>3731</v>
      </c>
      <c r="E1596" s="30" t="s">
        <v>3732</v>
      </c>
      <c r="F1596" s="6">
        <v>71168</v>
      </c>
      <c r="G1596" s="10">
        <v>0</v>
      </c>
      <c r="H1596" s="11">
        <v>0</v>
      </c>
      <c r="I1596" s="6">
        <v>73392</v>
      </c>
      <c r="J1596" s="10">
        <v>0</v>
      </c>
      <c r="K1596" s="11">
        <v>0</v>
      </c>
      <c r="L1596" s="6">
        <v>36696</v>
      </c>
      <c r="M1596" s="10">
        <v>0</v>
      </c>
      <c r="N1596" s="11">
        <v>0</v>
      </c>
      <c r="O1596" s="6">
        <v>36696</v>
      </c>
      <c r="P1596" s="10">
        <v>0</v>
      </c>
      <c r="Q1596" s="11">
        <v>0</v>
      </c>
    </row>
    <row r="1597" spans="1:17" x14ac:dyDescent="0.25">
      <c r="A1597" s="27" t="s">
        <v>3730</v>
      </c>
      <c r="B1597" s="28" t="s">
        <v>23</v>
      </c>
      <c r="C1597" s="28" t="s">
        <v>24</v>
      </c>
      <c r="D1597" s="29" t="s">
        <v>3733</v>
      </c>
      <c r="E1597" s="30" t="s">
        <v>1938</v>
      </c>
      <c r="F1597" s="6">
        <v>293</v>
      </c>
      <c r="G1597" s="10">
        <v>0</v>
      </c>
      <c r="H1597" s="11">
        <v>0</v>
      </c>
      <c r="I1597" s="6">
        <v>302</v>
      </c>
      <c r="J1597" s="10">
        <v>0</v>
      </c>
      <c r="K1597" s="11">
        <v>0</v>
      </c>
      <c r="L1597" s="6">
        <v>151</v>
      </c>
      <c r="M1597" s="10">
        <v>0</v>
      </c>
      <c r="N1597" s="11">
        <v>0</v>
      </c>
      <c r="O1597" s="6">
        <v>151</v>
      </c>
      <c r="P1597" s="10">
        <v>0</v>
      </c>
      <c r="Q1597" s="11">
        <v>0</v>
      </c>
    </row>
    <row r="1598" spans="1:17" x14ac:dyDescent="0.25">
      <c r="A1598" s="27" t="s">
        <v>3730</v>
      </c>
      <c r="B1598" s="28" t="s">
        <v>23</v>
      </c>
      <c r="C1598" s="28" t="s">
        <v>27</v>
      </c>
      <c r="D1598" s="29" t="s">
        <v>3734</v>
      </c>
      <c r="E1598" s="30" t="s">
        <v>2651</v>
      </c>
      <c r="F1598" s="6">
        <v>171</v>
      </c>
      <c r="G1598" s="10">
        <v>0</v>
      </c>
      <c r="H1598" s="11">
        <v>0</v>
      </c>
      <c r="I1598" s="6">
        <v>176</v>
      </c>
      <c r="J1598" s="10">
        <v>0</v>
      </c>
      <c r="K1598" s="11">
        <v>0</v>
      </c>
      <c r="L1598" s="6">
        <v>88</v>
      </c>
      <c r="M1598" s="10">
        <v>0</v>
      </c>
      <c r="N1598" s="11">
        <v>0</v>
      </c>
      <c r="O1598" s="6">
        <v>88</v>
      </c>
      <c r="P1598" s="10">
        <v>0</v>
      </c>
      <c r="Q1598" s="11">
        <v>0</v>
      </c>
    </row>
    <row r="1599" spans="1:17" x14ac:dyDescent="0.25">
      <c r="A1599" s="27" t="s">
        <v>3730</v>
      </c>
      <c r="B1599" s="28" t="s">
        <v>23</v>
      </c>
      <c r="C1599" s="28" t="s">
        <v>30</v>
      </c>
      <c r="D1599" s="29" t="s">
        <v>3735</v>
      </c>
      <c r="E1599" s="30" t="s">
        <v>3736</v>
      </c>
      <c r="F1599" s="6">
        <v>110</v>
      </c>
      <c r="G1599" s="10">
        <v>76</v>
      </c>
      <c r="H1599" s="11">
        <v>0</v>
      </c>
      <c r="I1599" s="6">
        <v>113</v>
      </c>
      <c r="J1599" s="10">
        <v>78</v>
      </c>
      <c r="K1599" s="11">
        <v>0</v>
      </c>
      <c r="L1599" s="6">
        <v>57</v>
      </c>
      <c r="M1599" s="10">
        <v>39</v>
      </c>
      <c r="N1599" s="11">
        <v>0</v>
      </c>
      <c r="O1599" s="6">
        <v>56</v>
      </c>
      <c r="P1599" s="10">
        <v>39</v>
      </c>
      <c r="Q1599" s="11">
        <v>0</v>
      </c>
    </row>
    <row r="1600" spans="1:17" x14ac:dyDescent="0.25">
      <c r="A1600" s="27" t="s">
        <v>3730</v>
      </c>
      <c r="B1600" s="28" t="s">
        <v>23</v>
      </c>
      <c r="C1600" s="28" t="s">
        <v>33</v>
      </c>
      <c r="D1600" s="29" t="s">
        <v>3737</v>
      </c>
      <c r="E1600" s="30" t="s">
        <v>1041</v>
      </c>
      <c r="F1600" s="6">
        <v>23</v>
      </c>
      <c r="G1600" s="10">
        <v>41</v>
      </c>
      <c r="H1600" s="11">
        <v>0</v>
      </c>
      <c r="I1600" s="6">
        <v>24</v>
      </c>
      <c r="J1600" s="10">
        <v>42</v>
      </c>
      <c r="K1600" s="11">
        <v>0</v>
      </c>
      <c r="L1600" s="6">
        <v>12</v>
      </c>
      <c r="M1600" s="10">
        <v>21</v>
      </c>
      <c r="N1600" s="11">
        <v>0</v>
      </c>
      <c r="O1600" s="6">
        <v>12</v>
      </c>
      <c r="P1600" s="10">
        <v>21</v>
      </c>
      <c r="Q1600" s="11">
        <v>0</v>
      </c>
    </row>
    <row r="1601" spans="1:17" x14ac:dyDescent="0.25">
      <c r="A1601" s="27" t="s">
        <v>3730</v>
      </c>
      <c r="B1601" s="28" t="s">
        <v>23</v>
      </c>
      <c r="C1601" s="28" t="s">
        <v>36</v>
      </c>
      <c r="D1601" s="29" t="s">
        <v>3738</v>
      </c>
      <c r="E1601" s="30" t="s">
        <v>112</v>
      </c>
      <c r="F1601" s="6">
        <v>280</v>
      </c>
      <c r="G1601" s="10">
        <v>272</v>
      </c>
      <c r="H1601" s="11">
        <v>0</v>
      </c>
      <c r="I1601" s="6">
        <v>289</v>
      </c>
      <c r="J1601" s="10">
        <v>280</v>
      </c>
      <c r="K1601" s="11">
        <v>0</v>
      </c>
      <c r="L1601" s="6">
        <v>145</v>
      </c>
      <c r="M1601" s="10">
        <v>140</v>
      </c>
      <c r="N1601" s="11">
        <v>0</v>
      </c>
      <c r="O1601" s="6">
        <v>144</v>
      </c>
      <c r="P1601" s="10">
        <v>140</v>
      </c>
      <c r="Q1601" s="11">
        <v>0</v>
      </c>
    </row>
    <row r="1602" spans="1:17" x14ac:dyDescent="0.25">
      <c r="A1602" s="27" t="s">
        <v>3730</v>
      </c>
      <c r="B1602" s="28" t="s">
        <v>23</v>
      </c>
      <c r="C1602" s="28" t="s">
        <v>39</v>
      </c>
      <c r="D1602" s="29" t="s">
        <v>3739</v>
      </c>
      <c r="E1602" s="30" t="s">
        <v>3740</v>
      </c>
      <c r="F1602" s="6">
        <v>0</v>
      </c>
      <c r="G1602" s="10">
        <v>0</v>
      </c>
      <c r="H1602" s="11">
        <v>0</v>
      </c>
      <c r="I1602" s="6">
        <v>0</v>
      </c>
      <c r="J1602" s="10">
        <v>0</v>
      </c>
      <c r="K1602" s="11">
        <v>0</v>
      </c>
      <c r="L1602" s="6">
        <v>0</v>
      </c>
      <c r="M1602" s="10">
        <v>0</v>
      </c>
      <c r="N1602" s="11">
        <v>0</v>
      </c>
      <c r="O1602" s="6">
        <v>0</v>
      </c>
      <c r="P1602" s="10">
        <v>0</v>
      </c>
      <c r="Q1602" s="11">
        <v>0</v>
      </c>
    </row>
    <row r="1603" spans="1:17" x14ac:dyDescent="0.25">
      <c r="A1603" s="27" t="s">
        <v>3730</v>
      </c>
      <c r="B1603" s="28" t="s">
        <v>23</v>
      </c>
      <c r="C1603" s="28" t="s">
        <v>42</v>
      </c>
      <c r="D1603" s="29" t="s">
        <v>3741</v>
      </c>
      <c r="E1603" s="30" t="s">
        <v>2822</v>
      </c>
      <c r="F1603" s="6">
        <v>0</v>
      </c>
      <c r="G1603" s="10">
        <v>0</v>
      </c>
      <c r="H1603" s="11">
        <v>0</v>
      </c>
      <c r="I1603" s="6">
        <v>0</v>
      </c>
      <c r="J1603" s="10">
        <v>0</v>
      </c>
      <c r="K1603" s="11">
        <v>0</v>
      </c>
      <c r="L1603" s="6">
        <v>0</v>
      </c>
      <c r="M1603" s="10">
        <v>0</v>
      </c>
      <c r="N1603" s="11">
        <v>0</v>
      </c>
      <c r="O1603" s="6">
        <v>0</v>
      </c>
      <c r="P1603" s="10">
        <v>0</v>
      </c>
      <c r="Q1603" s="11">
        <v>0</v>
      </c>
    </row>
    <row r="1604" spans="1:17" x14ac:dyDescent="0.25">
      <c r="A1604" s="27" t="s">
        <v>3730</v>
      </c>
      <c r="B1604" s="28" t="s">
        <v>23</v>
      </c>
      <c r="C1604" s="28" t="s">
        <v>45</v>
      </c>
      <c r="D1604" s="29" t="s">
        <v>3742</v>
      </c>
      <c r="E1604" s="30" t="s">
        <v>380</v>
      </c>
      <c r="F1604" s="6">
        <v>0</v>
      </c>
      <c r="G1604" s="10">
        <v>0</v>
      </c>
      <c r="H1604" s="11">
        <v>0</v>
      </c>
      <c r="I1604" s="6">
        <v>0</v>
      </c>
      <c r="J1604" s="10">
        <v>0</v>
      </c>
      <c r="K1604" s="11">
        <v>0</v>
      </c>
      <c r="L1604" s="6">
        <v>0</v>
      </c>
      <c r="M1604" s="10">
        <v>0</v>
      </c>
      <c r="N1604" s="11">
        <v>0</v>
      </c>
      <c r="O1604" s="6">
        <v>0</v>
      </c>
      <c r="P1604" s="10">
        <v>0</v>
      </c>
      <c r="Q1604" s="11">
        <v>0</v>
      </c>
    </row>
    <row r="1605" spans="1:17" x14ac:dyDescent="0.25">
      <c r="A1605" s="27" t="s">
        <v>3730</v>
      </c>
      <c r="B1605" s="28" t="s">
        <v>23</v>
      </c>
      <c r="C1605" s="28" t="s">
        <v>48</v>
      </c>
      <c r="D1605" s="29" t="s">
        <v>3743</v>
      </c>
      <c r="E1605" s="30" t="s">
        <v>53</v>
      </c>
      <c r="F1605" s="6">
        <v>2637</v>
      </c>
      <c r="G1605" s="10">
        <v>0</v>
      </c>
      <c r="H1605" s="11">
        <v>0</v>
      </c>
      <c r="I1605" s="6">
        <v>2719</v>
      </c>
      <c r="J1605" s="10">
        <v>0</v>
      </c>
      <c r="K1605" s="11">
        <v>0</v>
      </c>
      <c r="L1605" s="6">
        <v>1360</v>
      </c>
      <c r="M1605" s="10">
        <v>0</v>
      </c>
      <c r="N1605" s="11">
        <v>0</v>
      </c>
      <c r="O1605" s="6">
        <v>1359</v>
      </c>
      <c r="P1605" s="10">
        <v>0</v>
      </c>
      <c r="Q1605" s="11">
        <v>0</v>
      </c>
    </row>
    <row r="1606" spans="1:17" x14ac:dyDescent="0.25">
      <c r="A1606" s="27" t="s">
        <v>3730</v>
      </c>
      <c r="B1606" s="28" t="s">
        <v>23</v>
      </c>
      <c r="C1606" s="28" t="s">
        <v>51</v>
      </c>
      <c r="D1606" s="29" t="s">
        <v>3744</v>
      </c>
      <c r="E1606" s="30" t="s">
        <v>3538</v>
      </c>
      <c r="F1606" s="6">
        <v>48</v>
      </c>
      <c r="G1606" s="10">
        <v>0</v>
      </c>
      <c r="H1606" s="11">
        <v>0</v>
      </c>
      <c r="I1606" s="6">
        <v>49</v>
      </c>
      <c r="J1606" s="10">
        <v>0</v>
      </c>
      <c r="K1606" s="11">
        <v>0</v>
      </c>
      <c r="L1606" s="6">
        <v>25</v>
      </c>
      <c r="M1606" s="10">
        <v>0</v>
      </c>
      <c r="N1606" s="11">
        <v>0</v>
      </c>
      <c r="O1606" s="6">
        <v>24</v>
      </c>
      <c r="P1606" s="10">
        <v>0</v>
      </c>
      <c r="Q1606" s="11">
        <v>0</v>
      </c>
    </row>
    <row r="1607" spans="1:17" x14ac:dyDescent="0.25">
      <c r="A1607" s="27" t="s">
        <v>3730</v>
      </c>
      <c r="B1607" s="28" t="s">
        <v>23</v>
      </c>
      <c r="C1607" s="28" t="s">
        <v>54</v>
      </c>
      <c r="D1607" s="29" t="s">
        <v>3745</v>
      </c>
      <c r="E1607" s="30" t="s">
        <v>139</v>
      </c>
      <c r="F1607" s="6">
        <v>42</v>
      </c>
      <c r="G1607" s="10">
        <v>0</v>
      </c>
      <c r="H1607" s="11">
        <v>0</v>
      </c>
      <c r="I1607" s="6">
        <v>43</v>
      </c>
      <c r="J1607" s="10">
        <v>0</v>
      </c>
      <c r="K1607" s="11">
        <v>0</v>
      </c>
      <c r="L1607" s="6">
        <v>22</v>
      </c>
      <c r="M1607" s="10">
        <v>0</v>
      </c>
      <c r="N1607" s="11">
        <v>0</v>
      </c>
      <c r="O1607" s="6">
        <v>21</v>
      </c>
      <c r="P1607" s="10">
        <v>0</v>
      </c>
      <c r="Q1607" s="11">
        <v>0</v>
      </c>
    </row>
    <row r="1608" spans="1:17" x14ac:dyDescent="0.25">
      <c r="A1608" s="27" t="s">
        <v>3730</v>
      </c>
      <c r="B1608" s="28" t="s">
        <v>60</v>
      </c>
      <c r="C1608" s="28" t="s">
        <v>3746</v>
      </c>
      <c r="D1608" s="29" t="s">
        <v>3747</v>
      </c>
      <c r="E1608" s="30" t="s">
        <v>3748</v>
      </c>
      <c r="F1608" s="6">
        <v>78971</v>
      </c>
      <c r="G1608" s="10">
        <v>0</v>
      </c>
      <c r="H1608" s="11">
        <v>0</v>
      </c>
      <c r="I1608" s="6">
        <v>81439</v>
      </c>
      <c r="J1608" s="10">
        <v>0</v>
      </c>
      <c r="K1608" s="11">
        <v>0</v>
      </c>
      <c r="L1608" s="6">
        <v>40720</v>
      </c>
      <c r="M1608" s="10">
        <v>0</v>
      </c>
      <c r="N1608" s="11">
        <v>0</v>
      </c>
      <c r="O1608" s="6">
        <v>40719</v>
      </c>
      <c r="P1608" s="10">
        <v>0</v>
      </c>
      <c r="Q1608" s="11">
        <v>0</v>
      </c>
    </row>
    <row r="1609" spans="1:17" x14ac:dyDescent="0.25">
      <c r="A1609" s="27" t="s">
        <v>3730</v>
      </c>
      <c r="B1609" s="28" t="s">
        <v>60</v>
      </c>
      <c r="C1609" s="28" t="s">
        <v>3749</v>
      </c>
      <c r="D1609" s="29" t="s">
        <v>3750</v>
      </c>
      <c r="E1609" s="30" t="s">
        <v>3751</v>
      </c>
      <c r="F1609" s="6">
        <v>0</v>
      </c>
      <c r="G1609" s="10">
        <v>0</v>
      </c>
      <c r="H1609" s="11">
        <v>0</v>
      </c>
      <c r="I1609" s="6">
        <v>0</v>
      </c>
      <c r="J1609" s="10">
        <v>0</v>
      </c>
      <c r="K1609" s="11">
        <v>0</v>
      </c>
      <c r="L1609" s="6">
        <v>0</v>
      </c>
      <c r="M1609" s="10">
        <v>0</v>
      </c>
      <c r="N1609" s="11">
        <v>0</v>
      </c>
      <c r="O1609" s="6">
        <v>0</v>
      </c>
      <c r="P1609" s="10">
        <v>0</v>
      </c>
      <c r="Q1609" s="11">
        <v>0</v>
      </c>
    </row>
    <row r="1610" spans="1:17" x14ac:dyDescent="0.25">
      <c r="A1610" s="27" t="s">
        <v>3730</v>
      </c>
      <c r="B1610" s="28" t="s">
        <v>60</v>
      </c>
      <c r="C1610" s="28" t="s">
        <v>3752</v>
      </c>
      <c r="D1610" s="29" t="s">
        <v>3753</v>
      </c>
      <c r="E1610" s="30" t="s">
        <v>3754</v>
      </c>
      <c r="F1610" s="6">
        <v>906</v>
      </c>
      <c r="G1610" s="10">
        <v>0</v>
      </c>
      <c r="H1610" s="11">
        <v>0</v>
      </c>
      <c r="I1610" s="6">
        <v>934</v>
      </c>
      <c r="J1610" s="10">
        <v>0</v>
      </c>
      <c r="K1610" s="11">
        <v>0</v>
      </c>
      <c r="L1610" s="6">
        <v>467</v>
      </c>
      <c r="M1610" s="10">
        <v>0</v>
      </c>
      <c r="N1610" s="11">
        <v>0</v>
      </c>
      <c r="O1610" s="6">
        <v>467</v>
      </c>
      <c r="P1610" s="10">
        <v>0</v>
      </c>
      <c r="Q1610" s="11">
        <v>0</v>
      </c>
    </row>
    <row r="1611" spans="1:17" x14ac:dyDescent="0.25">
      <c r="A1611" s="27" t="s">
        <v>3730</v>
      </c>
      <c r="B1611" s="28" t="s">
        <v>60</v>
      </c>
      <c r="C1611" s="28" t="s">
        <v>3755</v>
      </c>
      <c r="D1611" s="29" t="s">
        <v>3756</v>
      </c>
      <c r="E1611" s="30" t="s">
        <v>3757</v>
      </c>
      <c r="F1611" s="6">
        <v>2735</v>
      </c>
      <c r="G1611" s="10">
        <v>0</v>
      </c>
      <c r="H1611" s="11">
        <v>0</v>
      </c>
      <c r="I1611" s="6">
        <v>2820</v>
      </c>
      <c r="J1611" s="10">
        <v>0</v>
      </c>
      <c r="K1611" s="11">
        <v>0</v>
      </c>
      <c r="L1611" s="6">
        <v>1410</v>
      </c>
      <c r="M1611" s="10">
        <v>0</v>
      </c>
      <c r="N1611" s="11">
        <v>0</v>
      </c>
      <c r="O1611" s="6">
        <v>1410</v>
      </c>
      <c r="P1611" s="10">
        <v>0</v>
      </c>
      <c r="Q1611" s="11">
        <v>0</v>
      </c>
    </row>
    <row r="1612" spans="1:17" x14ac:dyDescent="0.25">
      <c r="A1612" s="27" t="s">
        <v>3730</v>
      </c>
      <c r="B1612" s="28" t="s">
        <v>60</v>
      </c>
      <c r="C1612" s="28" t="s">
        <v>3758</v>
      </c>
      <c r="D1612" s="29" t="s">
        <v>3759</v>
      </c>
      <c r="E1612" s="30" t="s">
        <v>3760</v>
      </c>
      <c r="F1612" s="6">
        <v>2687</v>
      </c>
      <c r="G1612" s="10">
        <v>0</v>
      </c>
      <c r="H1612" s="11">
        <v>0</v>
      </c>
      <c r="I1612" s="6">
        <v>2771</v>
      </c>
      <c r="J1612" s="10">
        <v>0</v>
      </c>
      <c r="K1612" s="11">
        <v>0</v>
      </c>
      <c r="L1612" s="6">
        <v>1386</v>
      </c>
      <c r="M1612" s="10">
        <v>0</v>
      </c>
      <c r="N1612" s="11">
        <v>0</v>
      </c>
      <c r="O1612" s="6">
        <v>1385</v>
      </c>
      <c r="P1612" s="10">
        <v>0</v>
      </c>
      <c r="Q1612" s="11">
        <v>0</v>
      </c>
    </row>
    <row r="1613" spans="1:17" x14ac:dyDescent="0.25">
      <c r="A1613" s="27" t="s">
        <v>3730</v>
      </c>
      <c r="B1613" s="28" t="s">
        <v>60</v>
      </c>
      <c r="C1613" s="28" t="s">
        <v>3761</v>
      </c>
      <c r="D1613" s="29" t="s">
        <v>3762</v>
      </c>
      <c r="E1613" s="30" t="s">
        <v>3763</v>
      </c>
      <c r="F1613" s="6">
        <v>1634</v>
      </c>
      <c r="G1613" s="10">
        <v>0</v>
      </c>
      <c r="H1613" s="11">
        <v>0</v>
      </c>
      <c r="I1613" s="6">
        <v>1685</v>
      </c>
      <c r="J1613" s="10">
        <v>0</v>
      </c>
      <c r="K1613" s="11">
        <v>0</v>
      </c>
      <c r="L1613" s="6">
        <v>843</v>
      </c>
      <c r="M1613" s="10">
        <v>0</v>
      </c>
      <c r="N1613" s="11">
        <v>0</v>
      </c>
      <c r="O1613" s="6">
        <v>842</v>
      </c>
      <c r="P1613" s="10">
        <v>0</v>
      </c>
      <c r="Q1613" s="11">
        <v>0</v>
      </c>
    </row>
    <row r="1614" spans="1:17" x14ac:dyDescent="0.25">
      <c r="A1614" s="27" t="s">
        <v>3730</v>
      </c>
      <c r="B1614" s="28" t="s">
        <v>60</v>
      </c>
      <c r="C1614" s="28" t="s">
        <v>3764</v>
      </c>
      <c r="D1614" s="29" t="s">
        <v>3765</v>
      </c>
      <c r="E1614" s="30" t="s">
        <v>3766</v>
      </c>
      <c r="F1614" s="6">
        <v>236</v>
      </c>
      <c r="G1614" s="10">
        <v>0</v>
      </c>
      <c r="H1614" s="11">
        <v>0</v>
      </c>
      <c r="I1614" s="6">
        <v>243</v>
      </c>
      <c r="J1614" s="10">
        <v>0</v>
      </c>
      <c r="K1614" s="11">
        <v>0</v>
      </c>
      <c r="L1614" s="6">
        <v>122</v>
      </c>
      <c r="M1614" s="10">
        <v>0</v>
      </c>
      <c r="N1614" s="11">
        <v>0</v>
      </c>
      <c r="O1614" s="6">
        <v>121</v>
      </c>
      <c r="P1614" s="10">
        <v>0</v>
      </c>
      <c r="Q1614" s="11">
        <v>0</v>
      </c>
    </row>
    <row r="1615" spans="1:17" x14ac:dyDescent="0.25">
      <c r="A1615" s="27" t="s">
        <v>3730</v>
      </c>
      <c r="B1615" s="28" t="s">
        <v>60</v>
      </c>
      <c r="C1615" s="28" t="s">
        <v>3767</v>
      </c>
      <c r="D1615" s="29" t="s">
        <v>3768</v>
      </c>
      <c r="E1615" s="30" t="s">
        <v>3769</v>
      </c>
      <c r="F1615" s="6">
        <v>1326</v>
      </c>
      <c r="G1615" s="10">
        <v>0</v>
      </c>
      <c r="H1615" s="11">
        <v>0</v>
      </c>
      <c r="I1615" s="6">
        <v>1367</v>
      </c>
      <c r="J1615" s="10">
        <v>0</v>
      </c>
      <c r="K1615" s="11">
        <v>0</v>
      </c>
      <c r="L1615" s="6">
        <v>684</v>
      </c>
      <c r="M1615" s="10">
        <v>0</v>
      </c>
      <c r="N1615" s="11">
        <v>0</v>
      </c>
      <c r="O1615" s="6">
        <v>683</v>
      </c>
      <c r="P1615" s="10">
        <v>0</v>
      </c>
      <c r="Q1615" s="11">
        <v>0</v>
      </c>
    </row>
    <row r="1616" spans="1:17" x14ac:dyDescent="0.25">
      <c r="A1616" s="27" t="s">
        <v>3730</v>
      </c>
      <c r="B1616" s="28" t="s">
        <v>60</v>
      </c>
      <c r="C1616" s="28" t="s">
        <v>3770</v>
      </c>
      <c r="D1616" s="29" t="s">
        <v>3771</v>
      </c>
      <c r="E1616" s="30" t="s">
        <v>3772</v>
      </c>
      <c r="F1616" s="6">
        <v>3214</v>
      </c>
      <c r="G1616" s="10">
        <v>0</v>
      </c>
      <c r="H1616" s="11">
        <v>0</v>
      </c>
      <c r="I1616" s="6">
        <v>3314</v>
      </c>
      <c r="J1616" s="10">
        <v>0</v>
      </c>
      <c r="K1616" s="11">
        <v>0</v>
      </c>
      <c r="L1616" s="6">
        <v>1657</v>
      </c>
      <c r="M1616" s="10">
        <v>0</v>
      </c>
      <c r="N1616" s="11">
        <v>0</v>
      </c>
      <c r="O1616" s="6">
        <v>1657</v>
      </c>
      <c r="P1616" s="10">
        <v>0</v>
      </c>
      <c r="Q1616" s="11">
        <v>0</v>
      </c>
    </row>
    <row r="1617" spans="1:17" x14ac:dyDescent="0.25">
      <c r="A1617" s="27" t="s">
        <v>3730</v>
      </c>
      <c r="B1617" s="28" t="s">
        <v>60</v>
      </c>
      <c r="C1617" s="28" t="s">
        <v>3124</v>
      </c>
      <c r="D1617" s="29" t="s">
        <v>3773</v>
      </c>
      <c r="E1617" s="30" t="s">
        <v>3774</v>
      </c>
      <c r="F1617" s="6">
        <v>413</v>
      </c>
      <c r="G1617" s="10">
        <v>0</v>
      </c>
      <c r="H1617" s="11">
        <v>0</v>
      </c>
      <c r="I1617" s="6">
        <v>426</v>
      </c>
      <c r="J1617" s="10">
        <v>0</v>
      </c>
      <c r="K1617" s="11">
        <v>0</v>
      </c>
      <c r="L1617" s="6">
        <v>213</v>
      </c>
      <c r="M1617" s="10">
        <v>0</v>
      </c>
      <c r="N1617" s="11">
        <v>0</v>
      </c>
      <c r="O1617" s="6">
        <v>213</v>
      </c>
      <c r="P1617" s="10">
        <v>0</v>
      </c>
      <c r="Q1617" s="11">
        <v>0</v>
      </c>
    </row>
    <row r="1618" spans="1:17" x14ac:dyDescent="0.25">
      <c r="A1618" s="27" t="s">
        <v>3730</v>
      </c>
      <c r="B1618" s="28" t="s">
        <v>60</v>
      </c>
      <c r="C1618" s="28" t="s">
        <v>182</v>
      </c>
      <c r="D1618" s="29" t="s">
        <v>3775</v>
      </c>
      <c r="E1618" s="30" t="s">
        <v>3776</v>
      </c>
      <c r="F1618" s="6">
        <v>233</v>
      </c>
      <c r="G1618" s="10">
        <v>0</v>
      </c>
      <c r="H1618" s="11">
        <v>0</v>
      </c>
      <c r="I1618" s="6">
        <v>240</v>
      </c>
      <c r="J1618" s="10">
        <v>0</v>
      </c>
      <c r="K1618" s="11">
        <v>0</v>
      </c>
      <c r="L1618" s="6">
        <v>120</v>
      </c>
      <c r="M1618" s="10">
        <v>0</v>
      </c>
      <c r="N1618" s="11">
        <v>0</v>
      </c>
      <c r="O1618" s="6">
        <v>120</v>
      </c>
      <c r="P1618" s="10">
        <v>0</v>
      </c>
      <c r="Q1618" s="11">
        <v>0</v>
      </c>
    </row>
    <row r="1619" spans="1:17" x14ac:dyDescent="0.25">
      <c r="A1619" s="27" t="s">
        <v>3730</v>
      </c>
      <c r="B1619" s="28" t="s">
        <v>73</v>
      </c>
      <c r="C1619" s="28" t="s">
        <v>3777</v>
      </c>
      <c r="D1619" s="29" t="s">
        <v>3778</v>
      </c>
      <c r="E1619" s="30" t="s">
        <v>3779</v>
      </c>
      <c r="F1619" s="6">
        <v>25324</v>
      </c>
      <c r="G1619" s="10">
        <v>0</v>
      </c>
      <c r="H1619" s="11">
        <v>0</v>
      </c>
      <c r="I1619" s="6">
        <v>26115</v>
      </c>
      <c r="J1619" s="10">
        <v>0</v>
      </c>
      <c r="K1619" s="11">
        <v>0</v>
      </c>
      <c r="L1619" s="6">
        <v>13058</v>
      </c>
      <c r="M1619" s="10">
        <v>0</v>
      </c>
      <c r="N1619" s="11">
        <v>0</v>
      </c>
      <c r="O1619" s="6">
        <v>13057</v>
      </c>
      <c r="P1619" s="10">
        <v>0</v>
      </c>
      <c r="Q1619" s="11">
        <v>0</v>
      </c>
    </row>
    <row r="1620" spans="1:17" x14ac:dyDescent="0.25">
      <c r="A1620" s="27" t="s">
        <v>3730</v>
      </c>
      <c r="B1620" s="28" t="s">
        <v>73</v>
      </c>
      <c r="C1620" s="28" t="s">
        <v>3780</v>
      </c>
      <c r="D1620" s="29" t="s">
        <v>3781</v>
      </c>
      <c r="E1620" s="30" t="s">
        <v>3782</v>
      </c>
      <c r="F1620" s="6">
        <v>14429</v>
      </c>
      <c r="G1620" s="10">
        <v>0</v>
      </c>
      <c r="H1620" s="11">
        <v>0</v>
      </c>
      <c r="I1620" s="6">
        <v>14880</v>
      </c>
      <c r="J1620" s="10">
        <v>0</v>
      </c>
      <c r="K1620" s="11">
        <v>0</v>
      </c>
      <c r="L1620" s="6">
        <v>7440</v>
      </c>
      <c r="M1620" s="10">
        <v>0</v>
      </c>
      <c r="N1620" s="11">
        <v>0</v>
      </c>
      <c r="O1620" s="6">
        <v>7440</v>
      </c>
      <c r="P1620" s="10">
        <v>0</v>
      </c>
      <c r="Q1620" s="11">
        <v>0</v>
      </c>
    </row>
    <row r="1621" spans="1:17" x14ac:dyDescent="0.25">
      <c r="A1621" s="27" t="s">
        <v>3730</v>
      </c>
      <c r="B1621" s="28" t="s">
        <v>73</v>
      </c>
      <c r="C1621" s="28" t="s">
        <v>3783</v>
      </c>
      <c r="D1621" s="29" t="s">
        <v>3784</v>
      </c>
      <c r="E1621" s="30" t="s">
        <v>3785</v>
      </c>
      <c r="F1621" s="6">
        <v>147096</v>
      </c>
      <c r="G1621" s="10">
        <v>0</v>
      </c>
      <c r="H1621" s="11">
        <v>0</v>
      </c>
      <c r="I1621" s="6">
        <v>151692</v>
      </c>
      <c r="J1621" s="10">
        <v>0</v>
      </c>
      <c r="K1621" s="11">
        <v>0</v>
      </c>
      <c r="L1621" s="6">
        <v>75846</v>
      </c>
      <c r="M1621" s="10">
        <v>0</v>
      </c>
      <c r="N1621" s="11">
        <v>0</v>
      </c>
      <c r="O1621" s="6">
        <v>75846</v>
      </c>
      <c r="P1621" s="10">
        <v>0</v>
      </c>
      <c r="Q1621" s="11">
        <v>0</v>
      </c>
    </row>
    <row r="1622" spans="1:17" x14ac:dyDescent="0.25">
      <c r="A1622" s="27" t="s">
        <v>3730</v>
      </c>
      <c r="B1622" s="28" t="s">
        <v>83</v>
      </c>
      <c r="C1622" s="28" t="s">
        <v>3786</v>
      </c>
      <c r="D1622" s="29" t="s">
        <v>3787</v>
      </c>
      <c r="E1622" s="30" t="s">
        <v>3788</v>
      </c>
      <c r="F1622" s="6">
        <v>6818</v>
      </c>
      <c r="G1622" s="10">
        <v>0</v>
      </c>
      <c r="H1622" s="11">
        <v>0</v>
      </c>
      <c r="I1622" s="6">
        <v>7031</v>
      </c>
      <c r="J1622" s="10">
        <v>0</v>
      </c>
      <c r="K1622" s="11">
        <v>0</v>
      </c>
      <c r="L1622" s="6">
        <v>3516</v>
      </c>
      <c r="M1622" s="10">
        <v>0</v>
      </c>
      <c r="N1622" s="11">
        <v>0</v>
      </c>
      <c r="O1622" s="6">
        <v>3515</v>
      </c>
      <c r="P1622" s="10">
        <v>0</v>
      </c>
      <c r="Q1622" s="11">
        <v>0</v>
      </c>
    </row>
    <row r="1623" spans="1:17" x14ac:dyDescent="0.25">
      <c r="A1623" s="27" t="s">
        <v>3730</v>
      </c>
      <c r="B1623" s="28" t="s">
        <v>83</v>
      </c>
      <c r="C1623" s="28" t="s">
        <v>3789</v>
      </c>
      <c r="D1623" s="29" t="s">
        <v>3790</v>
      </c>
      <c r="E1623" s="30" t="s">
        <v>3791</v>
      </c>
      <c r="F1623" s="6">
        <v>146</v>
      </c>
      <c r="G1623" s="10">
        <v>0</v>
      </c>
      <c r="H1623" s="11">
        <v>0</v>
      </c>
      <c r="I1623" s="6">
        <v>151</v>
      </c>
      <c r="J1623" s="10">
        <v>0</v>
      </c>
      <c r="K1623" s="11">
        <v>0</v>
      </c>
      <c r="L1623" s="6">
        <v>76</v>
      </c>
      <c r="M1623" s="10">
        <v>0</v>
      </c>
      <c r="N1623" s="11">
        <v>0</v>
      </c>
      <c r="O1623" s="6">
        <v>75</v>
      </c>
      <c r="P1623" s="10">
        <v>0</v>
      </c>
      <c r="Q1623" s="11">
        <v>0</v>
      </c>
    </row>
    <row r="1624" spans="1:17" x14ac:dyDescent="0.25">
      <c r="A1624" s="27" t="s">
        <v>3730</v>
      </c>
      <c r="B1624" s="28" t="s">
        <v>83</v>
      </c>
      <c r="C1624" s="28" t="s">
        <v>3792</v>
      </c>
      <c r="D1624" s="29" t="s">
        <v>3793</v>
      </c>
      <c r="E1624" s="30" t="s">
        <v>3794</v>
      </c>
      <c r="F1624" s="6">
        <v>161</v>
      </c>
      <c r="G1624" s="10">
        <v>0</v>
      </c>
      <c r="H1624" s="11">
        <v>0</v>
      </c>
      <c r="I1624" s="6">
        <v>166</v>
      </c>
      <c r="J1624" s="10">
        <v>0</v>
      </c>
      <c r="K1624" s="11">
        <v>0</v>
      </c>
      <c r="L1624" s="6">
        <v>83</v>
      </c>
      <c r="M1624" s="10">
        <v>0</v>
      </c>
      <c r="N1624" s="11">
        <v>0</v>
      </c>
      <c r="O1624" s="6">
        <v>83</v>
      </c>
      <c r="P1624" s="10">
        <v>0</v>
      </c>
      <c r="Q1624" s="11">
        <v>0</v>
      </c>
    </row>
    <row r="1625" spans="1:17" x14ac:dyDescent="0.25">
      <c r="A1625" s="27" t="s">
        <v>3730</v>
      </c>
      <c r="B1625" s="28" t="s">
        <v>83</v>
      </c>
      <c r="C1625" s="28" t="s">
        <v>3795</v>
      </c>
      <c r="D1625" s="29" t="s">
        <v>3796</v>
      </c>
      <c r="E1625" s="30" t="s">
        <v>3797</v>
      </c>
      <c r="F1625" s="6">
        <v>409</v>
      </c>
      <c r="G1625" s="10">
        <v>0</v>
      </c>
      <c r="H1625" s="11">
        <v>0</v>
      </c>
      <c r="I1625" s="6">
        <v>422</v>
      </c>
      <c r="J1625" s="10">
        <v>0</v>
      </c>
      <c r="K1625" s="11">
        <v>0</v>
      </c>
      <c r="L1625" s="6">
        <v>211</v>
      </c>
      <c r="M1625" s="10">
        <v>0</v>
      </c>
      <c r="N1625" s="11">
        <v>0</v>
      </c>
      <c r="O1625" s="6">
        <v>211</v>
      </c>
      <c r="P1625" s="10">
        <v>0</v>
      </c>
      <c r="Q1625" s="11">
        <v>0</v>
      </c>
    </row>
    <row r="1626" spans="1:17" x14ac:dyDescent="0.25">
      <c r="A1626" s="27" t="s">
        <v>3730</v>
      </c>
      <c r="B1626" s="28" t="s">
        <v>83</v>
      </c>
      <c r="C1626" s="28" t="s">
        <v>3798</v>
      </c>
      <c r="D1626" s="29" t="s">
        <v>3799</v>
      </c>
      <c r="E1626" s="30" t="s">
        <v>3800</v>
      </c>
      <c r="F1626" s="6">
        <v>388</v>
      </c>
      <c r="G1626" s="10">
        <v>0</v>
      </c>
      <c r="H1626" s="11">
        <v>0</v>
      </c>
      <c r="I1626" s="6">
        <v>400</v>
      </c>
      <c r="J1626" s="10">
        <v>0</v>
      </c>
      <c r="K1626" s="11">
        <v>0</v>
      </c>
      <c r="L1626" s="6">
        <v>200</v>
      </c>
      <c r="M1626" s="10">
        <v>0</v>
      </c>
      <c r="N1626" s="11">
        <v>0</v>
      </c>
      <c r="O1626" s="6">
        <v>200</v>
      </c>
      <c r="P1626" s="10">
        <v>0</v>
      </c>
      <c r="Q1626" s="11">
        <v>0</v>
      </c>
    </row>
    <row r="1627" spans="1:17" x14ac:dyDescent="0.25">
      <c r="A1627" s="27" t="s">
        <v>3730</v>
      </c>
      <c r="B1627" s="28" t="s">
        <v>89</v>
      </c>
      <c r="C1627" s="28" t="s">
        <v>1108</v>
      </c>
      <c r="D1627" s="29" t="s">
        <v>3801</v>
      </c>
      <c r="E1627" s="30" t="s">
        <v>3802</v>
      </c>
      <c r="F1627" s="6">
        <v>0</v>
      </c>
      <c r="G1627" s="10">
        <v>0</v>
      </c>
      <c r="H1627" s="11">
        <v>0</v>
      </c>
      <c r="I1627" s="6">
        <v>0</v>
      </c>
      <c r="J1627" s="10">
        <v>0</v>
      </c>
      <c r="K1627" s="11">
        <v>0</v>
      </c>
      <c r="L1627" s="6">
        <v>0</v>
      </c>
      <c r="M1627" s="10">
        <v>0</v>
      </c>
      <c r="N1627" s="11">
        <v>0</v>
      </c>
      <c r="O1627" s="6">
        <v>0</v>
      </c>
      <c r="P1627" s="10">
        <v>0</v>
      </c>
      <c r="Q1627" s="11">
        <v>0</v>
      </c>
    </row>
    <row r="1628" spans="1:17" x14ac:dyDescent="0.25">
      <c r="A1628" s="27" t="s">
        <v>3730</v>
      </c>
      <c r="B1628" s="28" t="s">
        <v>329</v>
      </c>
      <c r="C1628" s="28" t="s">
        <v>570</v>
      </c>
      <c r="D1628" s="29" t="s">
        <v>3803</v>
      </c>
      <c r="E1628" s="30" t="s">
        <v>3804</v>
      </c>
      <c r="F1628" s="6">
        <v>0</v>
      </c>
      <c r="G1628" s="10">
        <v>0</v>
      </c>
      <c r="H1628" s="11">
        <v>0</v>
      </c>
      <c r="I1628" s="6">
        <v>0</v>
      </c>
      <c r="J1628" s="10">
        <v>0</v>
      </c>
      <c r="K1628" s="11">
        <v>0</v>
      </c>
      <c r="L1628" s="6">
        <v>0</v>
      </c>
      <c r="M1628" s="10">
        <v>0</v>
      </c>
      <c r="N1628" s="11">
        <v>0</v>
      </c>
      <c r="O1628" s="6">
        <v>0</v>
      </c>
      <c r="P1628" s="10">
        <v>0</v>
      </c>
      <c r="Q1628" s="11">
        <v>0</v>
      </c>
    </row>
    <row r="1629" spans="1:17" x14ac:dyDescent="0.25">
      <c r="A1629" s="27" t="s">
        <v>3730</v>
      </c>
      <c r="B1629" s="28" t="s">
        <v>329</v>
      </c>
      <c r="C1629" s="28" t="s">
        <v>3805</v>
      </c>
      <c r="D1629" s="29" t="s">
        <v>3806</v>
      </c>
      <c r="E1629" s="30" t="s">
        <v>3807</v>
      </c>
      <c r="F1629" s="6">
        <v>0</v>
      </c>
      <c r="G1629" s="10">
        <v>0</v>
      </c>
      <c r="H1629" s="11">
        <v>0</v>
      </c>
      <c r="I1629" s="6">
        <v>0</v>
      </c>
      <c r="J1629" s="10">
        <v>0</v>
      </c>
      <c r="K1629" s="11">
        <v>0</v>
      </c>
      <c r="L1629" s="6">
        <v>0</v>
      </c>
      <c r="M1629" s="10">
        <v>0</v>
      </c>
      <c r="N1629" s="11">
        <v>0</v>
      </c>
      <c r="O1629" s="6">
        <v>0</v>
      </c>
      <c r="P1629" s="10">
        <v>0</v>
      </c>
      <c r="Q1629" s="11">
        <v>0</v>
      </c>
    </row>
    <row r="1630" spans="1:17" x14ac:dyDescent="0.25">
      <c r="A1630" s="27" t="s">
        <v>3808</v>
      </c>
      <c r="B1630" s="28" t="s">
        <v>19</v>
      </c>
      <c r="C1630" s="28" t="s">
        <v>20</v>
      </c>
      <c r="D1630" s="29" t="s">
        <v>3809</v>
      </c>
      <c r="E1630" s="30" t="s">
        <v>3810</v>
      </c>
      <c r="F1630" s="6">
        <v>45449</v>
      </c>
      <c r="G1630" s="10">
        <v>0</v>
      </c>
      <c r="H1630" s="11">
        <v>0</v>
      </c>
      <c r="I1630" s="6">
        <v>46869</v>
      </c>
      <c r="J1630" s="10">
        <v>0</v>
      </c>
      <c r="K1630" s="11">
        <v>0</v>
      </c>
      <c r="L1630" s="6">
        <v>23435</v>
      </c>
      <c r="M1630" s="10">
        <v>0</v>
      </c>
      <c r="N1630" s="11">
        <v>0</v>
      </c>
      <c r="O1630" s="6">
        <v>23434</v>
      </c>
      <c r="P1630" s="10">
        <v>0</v>
      </c>
      <c r="Q1630" s="11">
        <v>0</v>
      </c>
    </row>
    <row r="1631" spans="1:17" x14ac:dyDescent="0.25">
      <c r="A1631" s="27" t="s">
        <v>3808</v>
      </c>
      <c r="B1631" s="28" t="s">
        <v>23</v>
      </c>
      <c r="C1631" s="28" t="s">
        <v>24</v>
      </c>
      <c r="D1631" s="29" t="s">
        <v>3811</v>
      </c>
      <c r="E1631" s="30" t="s">
        <v>99</v>
      </c>
      <c r="F1631" s="6">
        <v>155</v>
      </c>
      <c r="G1631" s="10">
        <v>48</v>
      </c>
      <c r="H1631" s="11">
        <v>0</v>
      </c>
      <c r="I1631" s="6">
        <v>160</v>
      </c>
      <c r="J1631" s="10">
        <v>49</v>
      </c>
      <c r="K1631" s="11">
        <v>0</v>
      </c>
      <c r="L1631" s="6">
        <v>80</v>
      </c>
      <c r="M1631" s="10">
        <v>25</v>
      </c>
      <c r="N1631" s="11">
        <v>0</v>
      </c>
      <c r="O1631" s="6">
        <v>80</v>
      </c>
      <c r="P1631" s="10">
        <v>24</v>
      </c>
      <c r="Q1631" s="11">
        <v>0</v>
      </c>
    </row>
    <row r="1632" spans="1:17" x14ac:dyDescent="0.25">
      <c r="A1632" s="27" t="s">
        <v>3808</v>
      </c>
      <c r="B1632" s="28" t="s">
        <v>23</v>
      </c>
      <c r="C1632" s="28" t="s">
        <v>27</v>
      </c>
      <c r="D1632" s="29" t="s">
        <v>3812</v>
      </c>
      <c r="E1632" s="30" t="s">
        <v>3813</v>
      </c>
      <c r="F1632" s="6">
        <v>0</v>
      </c>
      <c r="G1632" s="10">
        <v>0</v>
      </c>
      <c r="H1632" s="11">
        <v>0</v>
      </c>
      <c r="I1632" s="6">
        <v>0</v>
      </c>
      <c r="J1632" s="10">
        <v>0</v>
      </c>
      <c r="K1632" s="11">
        <v>0</v>
      </c>
      <c r="L1632" s="6">
        <v>0</v>
      </c>
      <c r="M1632" s="10">
        <v>0</v>
      </c>
      <c r="N1632" s="11">
        <v>0</v>
      </c>
      <c r="O1632" s="6">
        <v>0</v>
      </c>
      <c r="P1632" s="10">
        <v>0</v>
      </c>
      <c r="Q1632" s="11">
        <v>0</v>
      </c>
    </row>
    <row r="1633" spans="1:17" x14ac:dyDescent="0.25">
      <c r="A1633" s="27" t="s">
        <v>3808</v>
      </c>
      <c r="B1633" s="28" t="s">
        <v>23</v>
      </c>
      <c r="C1633" s="28" t="s">
        <v>30</v>
      </c>
      <c r="D1633" s="29" t="s">
        <v>3814</v>
      </c>
      <c r="E1633" s="30" t="s">
        <v>3815</v>
      </c>
      <c r="F1633" s="6">
        <v>0</v>
      </c>
      <c r="G1633" s="10">
        <v>0</v>
      </c>
      <c r="H1633" s="11">
        <v>0</v>
      </c>
      <c r="I1633" s="6">
        <v>0</v>
      </c>
      <c r="J1633" s="10">
        <v>0</v>
      </c>
      <c r="K1633" s="11">
        <v>0</v>
      </c>
      <c r="L1633" s="6">
        <v>0</v>
      </c>
      <c r="M1633" s="10">
        <v>0</v>
      </c>
      <c r="N1633" s="11">
        <v>0</v>
      </c>
      <c r="O1633" s="6">
        <v>0</v>
      </c>
      <c r="P1633" s="10">
        <v>0</v>
      </c>
      <c r="Q1633" s="11">
        <v>0</v>
      </c>
    </row>
    <row r="1634" spans="1:17" x14ac:dyDescent="0.25">
      <c r="A1634" s="27" t="s">
        <v>3808</v>
      </c>
      <c r="B1634" s="28" t="s">
        <v>23</v>
      </c>
      <c r="C1634" s="28" t="s">
        <v>33</v>
      </c>
      <c r="D1634" s="29" t="s">
        <v>3816</v>
      </c>
      <c r="E1634" s="30" t="s">
        <v>1938</v>
      </c>
      <c r="F1634" s="6">
        <v>1131</v>
      </c>
      <c r="G1634" s="10">
        <v>0</v>
      </c>
      <c r="H1634" s="11">
        <v>0</v>
      </c>
      <c r="I1634" s="6">
        <v>1166</v>
      </c>
      <c r="J1634" s="10">
        <v>0</v>
      </c>
      <c r="K1634" s="11">
        <v>0</v>
      </c>
      <c r="L1634" s="6">
        <v>583</v>
      </c>
      <c r="M1634" s="10">
        <v>0</v>
      </c>
      <c r="N1634" s="11">
        <v>0</v>
      </c>
      <c r="O1634" s="6">
        <v>583</v>
      </c>
      <c r="P1634" s="10">
        <v>0</v>
      </c>
      <c r="Q1634" s="11">
        <v>0</v>
      </c>
    </row>
    <row r="1635" spans="1:17" x14ac:dyDescent="0.25">
      <c r="A1635" s="27" t="s">
        <v>3808</v>
      </c>
      <c r="B1635" s="28" t="s">
        <v>23</v>
      </c>
      <c r="C1635" s="28" t="s">
        <v>36</v>
      </c>
      <c r="D1635" s="29" t="s">
        <v>3817</v>
      </c>
      <c r="E1635" s="30" t="s">
        <v>201</v>
      </c>
      <c r="F1635" s="6">
        <v>2</v>
      </c>
      <c r="G1635" s="10">
        <v>0</v>
      </c>
      <c r="H1635" s="11">
        <v>0</v>
      </c>
      <c r="I1635" s="6">
        <v>2</v>
      </c>
      <c r="J1635" s="10">
        <v>0</v>
      </c>
      <c r="K1635" s="11">
        <v>0</v>
      </c>
      <c r="L1635" s="6">
        <v>1</v>
      </c>
      <c r="M1635" s="10">
        <v>0</v>
      </c>
      <c r="N1635" s="11">
        <v>0</v>
      </c>
      <c r="O1635" s="6">
        <v>1</v>
      </c>
      <c r="P1635" s="10">
        <v>0</v>
      </c>
      <c r="Q1635" s="11">
        <v>0</v>
      </c>
    </row>
    <row r="1636" spans="1:17" x14ac:dyDescent="0.25">
      <c r="A1636" s="27" t="s">
        <v>3808</v>
      </c>
      <c r="B1636" s="28" t="s">
        <v>23</v>
      </c>
      <c r="C1636" s="28" t="s">
        <v>39</v>
      </c>
      <c r="D1636" s="29" t="s">
        <v>3818</v>
      </c>
      <c r="E1636" s="30" t="s">
        <v>1692</v>
      </c>
      <c r="F1636" s="6">
        <v>0</v>
      </c>
      <c r="G1636" s="10">
        <v>0</v>
      </c>
      <c r="H1636" s="11">
        <v>0</v>
      </c>
      <c r="I1636" s="6">
        <v>0</v>
      </c>
      <c r="J1636" s="10">
        <v>0</v>
      </c>
      <c r="K1636" s="11">
        <v>0</v>
      </c>
      <c r="L1636" s="6">
        <v>0</v>
      </c>
      <c r="M1636" s="10">
        <v>0</v>
      </c>
      <c r="N1636" s="11">
        <v>0</v>
      </c>
      <c r="O1636" s="6">
        <v>0</v>
      </c>
      <c r="P1636" s="10">
        <v>0</v>
      </c>
      <c r="Q1636" s="11">
        <v>0</v>
      </c>
    </row>
    <row r="1637" spans="1:17" x14ac:dyDescent="0.25">
      <c r="A1637" s="27" t="s">
        <v>3808</v>
      </c>
      <c r="B1637" s="28" t="s">
        <v>23</v>
      </c>
      <c r="C1637" s="28" t="s">
        <v>42</v>
      </c>
      <c r="D1637" s="29" t="s">
        <v>3819</v>
      </c>
      <c r="E1637" s="30" t="s">
        <v>3820</v>
      </c>
      <c r="F1637" s="6">
        <v>0</v>
      </c>
      <c r="G1637" s="10">
        <v>0</v>
      </c>
      <c r="H1637" s="11">
        <v>0</v>
      </c>
      <c r="I1637" s="6">
        <v>0</v>
      </c>
      <c r="J1637" s="10">
        <v>0</v>
      </c>
      <c r="K1637" s="11">
        <v>0</v>
      </c>
      <c r="L1637" s="6">
        <v>0</v>
      </c>
      <c r="M1637" s="10">
        <v>0</v>
      </c>
      <c r="N1637" s="11">
        <v>0</v>
      </c>
      <c r="O1637" s="6">
        <v>0</v>
      </c>
      <c r="P1637" s="10">
        <v>0</v>
      </c>
      <c r="Q1637" s="11">
        <v>0</v>
      </c>
    </row>
    <row r="1638" spans="1:17" x14ac:dyDescent="0.25">
      <c r="A1638" s="27" t="s">
        <v>3808</v>
      </c>
      <c r="B1638" s="28" t="s">
        <v>23</v>
      </c>
      <c r="C1638" s="28" t="s">
        <v>45</v>
      </c>
      <c r="D1638" s="29" t="s">
        <v>3821</v>
      </c>
      <c r="E1638" s="30" t="s">
        <v>211</v>
      </c>
      <c r="F1638" s="6">
        <v>153</v>
      </c>
      <c r="G1638" s="10">
        <v>0</v>
      </c>
      <c r="H1638" s="11">
        <v>0</v>
      </c>
      <c r="I1638" s="6">
        <v>158</v>
      </c>
      <c r="J1638" s="10">
        <v>0</v>
      </c>
      <c r="K1638" s="11">
        <v>0</v>
      </c>
      <c r="L1638" s="6">
        <v>79</v>
      </c>
      <c r="M1638" s="10">
        <v>0</v>
      </c>
      <c r="N1638" s="11">
        <v>0</v>
      </c>
      <c r="O1638" s="6">
        <v>79</v>
      </c>
      <c r="P1638" s="10">
        <v>0</v>
      </c>
      <c r="Q1638" s="11">
        <v>0</v>
      </c>
    </row>
    <row r="1639" spans="1:17" x14ac:dyDescent="0.25">
      <c r="A1639" s="27" t="s">
        <v>3808</v>
      </c>
      <c r="B1639" s="28" t="s">
        <v>23</v>
      </c>
      <c r="C1639" s="28" t="s">
        <v>48</v>
      </c>
      <c r="D1639" s="29" t="s">
        <v>3822</v>
      </c>
      <c r="E1639" s="30" t="s">
        <v>105</v>
      </c>
      <c r="F1639" s="6">
        <v>0</v>
      </c>
      <c r="G1639" s="10">
        <v>0</v>
      </c>
      <c r="H1639" s="11">
        <v>0</v>
      </c>
      <c r="I1639" s="6">
        <v>0</v>
      </c>
      <c r="J1639" s="10">
        <v>0</v>
      </c>
      <c r="K1639" s="11">
        <v>0</v>
      </c>
      <c r="L1639" s="6">
        <v>0</v>
      </c>
      <c r="M1639" s="10">
        <v>0</v>
      </c>
      <c r="N1639" s="11">
        <v>0</v>
      </c>
      <c r="O1639" s="6">
        <v>0</v>
      </c>
      <c r="P1639" s="10">
        <v>0</v>
      </c>
      <c r="Q1639" s="11">
        <v>0</v>
      </c>
    </row>
    <row r="1640" spans="1:17" x14ac:dyDescent="0.25">
      <c r="A1640" s="27" t="s">
        <v>3808</v>
      </c>
      <c r="B1640" s="28" t="s">
        <v>23</v>
      </c>
      <c r="C1640" s="28" t="s">
        <v>51</v>
      </c>
      <c r="D1640" s="29" t="s">
        <v>3823</v>
      </c>
      <c r="E1640" s="30" t="s">
        <v>35</v>
      </c>
      <c r="F1640" s="6">
        <v>0</v>
      </c>
      <c r="G1640" s="10">
        <v>0</v>
      </c>
      <c r="H1640" s="11">
        <v>0</v>
      </c>
      <c r="I1640" s="6">
        <v>0</v>
      </c>
      <c r="J1640" s="10">
        <v>0</v>
      </c>
      <c r="K1640" s="11">
        <v>0</v>
      </c>
      <c r="L1640" s="6">
        <v>0</v>
      </c>
      <c r="M1640" s="10">
        <v>0</v>
      </c>
      <c r="N1640" s="11">
        <v>0</v>
      </c>
      <c r="O1640" s="6">
        <v>0</v>
      </c>
      <c r="P1640" s="10">
        <v>0</v>
      </c>
      <c r="Q1640" s="11">
        <v>0</v>
      </c>
    </row>
    <row r="1641" spans="1:17" x14ac:dyDescent="0.25">
      <c r="A1641" s="27" t="s">
        <v>3808</v>
      </c>
      <c r="B1641" s="28" t="s">
        <v>23</v>
      </c>
      <c r="C1641" s="28" t="s">
        <v>54</v>
      </c>
      <c r="D1641" s="29" t="s">
        <v>3824</v>
      </c>
      <c r="E1641" s="30" t="s">
        <v>112</v>
      </c>
      <c r="F1641" s="6">
        <v>0</v>
      </c>
      <c r="G1641" s="10">
        <v>0</v>
      </c>
      <c r="H1641" s="11">
        <v>0</v>
      </c>
      <c r="I1641" s="6">
        <v>0</v>
      </c>
      <c r="J1641" s="10">
        <v>0</v>
      </c>
      <c r="K1641" s="11">
        <v>0</v>
      </c>
      <c r="L1641" s="6">
        <v>0</v>
      </c>
      <c r="M1641" s="10">
        <v>0</v>
      </c>
      <c r="N1641" s="11">
        <v>0</v>
      </c>
      <c r="O1641" s="6">
        <v>0</v>
      </c>
      <c r="P1641" s="10">
        <v>0</v>
      </c>
      <c r="Q1641" s="11">
        <v>0</v>
      </c>
    </row>
    <row r="1642" spans="1:17" x14ac:dyDescent="0.25">
      <c r="A1642" s="27" t="s">
        <v>3808</v>
      </c>
      <c r="B1642" s="28" t="s">
        <v>23</v>
      </c>
      <c r="C1642" s="28" t="s">
        <v>57</v>
      </c>
      <c r="D1642" s="29" t="s">
        <v>3825</v>
      </c>
      <c r="E1642" s="30" t="s">
        <v>41</v>
      </c>
      <c r="F1642" s="6">
        <v>33</v>
      </c>
      <c r="G1642" s="10">
        <v>0</v>
      </c>
      <c r="H1642" s="11">
        <v>0</v>
      </c>
      <c r="I1642" s="6">
        <v>34</v>
      </c>
      <c r="J1642" s="10">
        <v>0</v>
      </c>
      <c r="K1642" s="11">
        <v>0</v>
      </c>
      <c r="L1642" s="6">
        <v>17</v>
      </c>
      <c r="M1642" s="10">
        <v>0</v>
      </c>
      <c r="N1642" s="11">
        <v>0</v>
      </c>
      <c r="O1642" s="6">
        <v>17</v>
      </c>
      <c r="P1642" s="10">
        <v>0</v>
      </c>
      <c r="Q1642" s="11">
        <v>0</v>
      </c>
    </row>
    <row r="1643" spans="1:17" x14ac:dyDescent="0.25">
      <c r="A1643" s="27" t="s">
        <v>3808</v>
      </c>
      <c r="B1643" s="28" t="s">
        <v>23</v>
      </c>
      <c r="C1643" s="28" t="s">
        <v>119</v>
      </c>
      <c r="D1643" s="29" t="s">
        <v>3826</v>
      </c>
      <c r="E1643" s="30" t="s">
        <v>1511</v>
      </c>
      <c r="F1643" s="6">
        <v>15</v>
      </c>
      <c r="G1643" s="10">
        <v>0</v>
      </c>
      <c r="H1643" s="11">
        <v>0</v>
      </c>
      <c r="I1643" s="6">
        <v>15</v>
      </c>
      <c r="J1643" s="10">
        <v>0</v>
      </c>
      <c r="K1643" s="11">
        <v>0</v>
      </c>
      <c r="L1643" s="6">
        <v>8</v>
      </c>
      <c r="M1643" s="10">
        <v>0</v>
      </c>
      <c r="N1643" s="11">
        <v>0</v>
      </c>
      <c r="O1643" s="6">
        <v>7</v>
      </c>
      <c r="P1643" s="10">
        <v>0</v>
      </c>
      <c r="Q1643" s="11">
        <v>0</v>
      </c>
    </row>
    <row r="1644" spans="1:17" x14ac:dyDescent="0.25">
      <c r="A1644" s="27" t="s">
        <v>3808</v>
      </c>
      <c r="B1644" s="28" t="s">
        <v>23</v>
      </c>
      <c r="C1644" s="28" t="s">
        <v>121</v>
      </c>
      <c r="D1644" s="29" t="s">
        <v>3827</v>
      </c>
      <c r="E1644" s="30" t="s">
        <v>59</v>
      </c>
      <c r="F1644" s="6">
        <v>1082</v>
      </c>
      <c r="G1644" s="10">
        <v>0</v>
      </c>
      <c r="H1644" s="11">
        <v>0</v>
      </c>
      <c r="I1644" s="6">
        <v>1116</v>
      </c>
      <c r="J1644" s="10">
        <v>0</v>
      </c>
      <c r="K1644" s="11">
        <v>0</v>
      </c>
      <c r="L1644" s="6">
        <v>558</v>
      </c>
      <c r="M1644" s="10">
        <v>0</v>
      </c>
      <c r="N1644" s="11">
        <v>0</v>
      </c>
      <c r="O1644" s="6">
        <v>558</v>
      </c>
      <c r="P1644" s="10">
        <v>0</v>
      </c>
      <c r="Q1644" s="11">
        <v>0</v>
      </c>
    </row>
    <row r="1645" spans="1:17" x14ac:dyDescent="0.25">
      <c r="A1645" s="27" t="s">
        <v>3808</v>
      </c>
      <c r="B1645" s="28" t="s">
        <v>60</v>
      </c>
      <c r="C1645" s="28" t="s">
        <v>3828</v>
      </c>
      <c r="D1645" s="29" t="s">
        <v>3829</v>
      </c>
      <c r="E1645" s="30" t="s">
        <v>3830</v>
      </c>
      <c r="F1645" s="6">
        <v>49740</v>
      </c>
      <c r="G1645" s="10">
        <v>0</v>
      </c>
      <c r="H1645" s="11">
        <v>0</v>
      </c>
      <c r="I1645" s="6">
        <v>51294</v>
      </c>
      <c r="J1645" s="10">
        <v>0</v>
      </c>
      <c r="K1645" s="11">
        <v>0</v>
      </c>
      <c r="L1645" s="6">
        <v>25647</v>
      </c>
      <c r="M1645" s="10">
        <v>0</v>
      </c>
      <c r="N1645" s="11">
        <v>0</v>
      </c>
      <c r="O1645" s="6">
        <v>25647</v>
      </c>
      <c r="P1645" s="10">
        <v>0</v>
      </c>
      <c r="Q1645" s="11">
        <v>0</v>
      </c>
    </row>
    <row r="1646" spans="1:17" x14ac:dyDescent="0.25">
      <c r="A1646" s="27" t="s">
        <v>3808</v>
      </c>
      <c r="B1646" s="28" t="s">
        <v>60</v>
      </c>
      <c r="C1646" s="28" t="s">
        <v>3831</v>
      </c>
      <c r="D1646" s="29" t="s">
        <v>3832</v>
      </c>
      <c r="E1646" s="30" t="s">
        <v>3833</v>
      </c>
      <c r="F1646" s="6">
        <v>11151</v>
      </c>
      <c r="G1646" s="10">
        <v>0</v>
      </c>
      <c r="H1646" s="11">
        <v>0</v>
      </c>
      <c r="I1646" s="6">
        <v>11499</v>
      </c>
      <c r="J1646" s="10">
        <v>0</v>
      </c>
      <c r="K1646" s="11">
        <v>0</v>
      </c>
      <c r="L1646" s="6">
        <v>5750</v>
      </c>
      <c r="M1646" s="10">
        <v>0</v>
      </c>
      <c r="N1646" s="11">
        <v>0</v>
      </c>
      <c r="O1646" s="6">
        <v>5749</v>
      </c>
      <c r="P1646" s="10">
        <v>0</v>
      </c>
      <c r="Q1646" s="11">
        <v>0</v>
      </c>
    </row>
    <row r="1647" spans="1:17" x14ac:dyDescent="0.25">
      <c r="A1647" s="27" t="s">
        <v>3808</v>
      </c>
      <c r="B1647" s="28" t="s">
        <v>60</v>
      </c>
      <c r="C1647" s="28" t="s">
        <v>3834</v>
      </c>
      <c r="D1647" s="29" t="s">
        <v>3835</v>
      </c>
      <c r="E1647" s="30" t="s">
        <v>3836</v>
      </c>
      <c r="F1647" s="6">
        <v>0</v>
      </c>
      <c r="G1647" s="10">
        <v>0</v>
      </c>
      <c r="H1647" s="11">
        <v>0</v>
      </c>
      <c r="I1647" s="6">
        <v>0</v>
      </c>
      <c r="J1647" s="10">
        <v>0</v>
      </c>
      <c r="K1647" s="11">
        <v>0</v>
      </c>
      <c r="L1647" s="6">
        <v>0</v>
      </c>
      <c r="M1647" s="10">
        <v>0</v>
      </c>
      <c r="N1647" s="11">
        <v>0</v>
      </c>
      <c r="O1647" s="6">
        <v>0</v>
      </c>
      <c r="P1647" s="10">
        <v>0</v>
      </c>
      <c r="Q1647" s="11">
        <v>0</v>
      </c>
    </row>
    <row r="1648" spans="1:17" x14ac:dyDescent="0.25">
      <c r="A1648" s="27" t="s">
        <v>3808</v>
      </c>
      <c r="B1648" s="28" t="s">
        <v>60</v>
      </c>
      <c r="C1648" s="28" t="s">
        <v>3837</v>
      </c>
      <c r="D1648" s="29" t="s">
        <v>3838</v>
      </c>
      <c r="E1648" s="30" t="s">
        <v>3839</v>
      </c>
      <c r="F1648" s="6">
        <v>142</v>
      </c>
      <c r="G1648" s="10">
        <v>0</v>
      </c>
      <c r="H1648" s="11">
        <v>0</v>
      </c>
      <c r="I1648" s="6">
        <v>146</v>
      </c>
      <c r="J1648" s="10">
        <v>0</v>
      </c>
      <c r="K1648" s="11">
        <v>0</v>
      </c>
      <c r="L1648" s="6">
        <v>73</v>
      </c>
      <c r="M1648" s="10">
        <v>0</v>
      </c>
      <c r="N1648" s="11">
        <v>0</v>
      </c>
      <c r="O1648" s="6">
        <v>73</v>
      </c>
      <c r="P1648" s="10">
        <v>0</v>
      </c>
      <c r="Q1648" s="11">
        <v>0</v>
      </c>
    </row>
    <row r="1649" spans="1:17" x14ac:dyDescent="0.25">
      <c r="A1649" s="27" t="s">
        <v>3808</v>
      </c>
      <c r="B1649" s="28" t="s">
        <v>60</v>
      </c>
      <c r="C1649" s="28" t="s">
        <v>179</v>
      </c>
      <c r="D1649" s="29" t="s">
        <v>3840</v>
      </c>
      <c r="E1649" s="30" t="s">
        <v>3841</v>
      </c>
      <c r="F1649" s="6">
        <v>2499</v>
      </c>
      <c r="G1649" s="10">
        <v>0</v>
      </c>
      <c r="H1649" s="11">
        <v>0</v>
      </c>
      <c r="I1649" s="6">
        <v>2577</v>
      </c>
      <c r="J1649" s="10">
        <v>0</v>
      </c>
      <c r="K1649" s="11">
        <v>0</v>
      </c>
      <c r="L1649" s="6">
        <v>1289</v>
      </c>
      <c r="M1649" s="10">
        <v>0</v>
      </c>
      <c r="N1649" s="11">
        <v>0</v>
      </c>
      <c r="O1649" s="6">
        <v>1288</v>
      </c>
      <c r="P1649" s="10">
        <v>0</v>
      </c>
      <c r="Q1649" s="11">
        <v>0</v>
      </c>
    </row>
    <row r="1650" spans="1:17" x14ac:dyDescent="0.25">
      <c r="A1650" s="27" t="s">
        <v>3808</v>
      </c>
      <c r="B1650" s="28" t="s">
        <v>60</v>
      </c>
      <c r="C1650" s="28" t="s">
        <v>3842</v>
      </c>
      <c r="D1650" s="29" t="s">
        <v>3843</v>
      </c>
      <c r="E1650" s="30" t="s">
        <v>3844</v>
      </c>
      <c r="F1650" s="6">
        <v>993</v>
      </c>
      <c r="G1650" s="10">
        <v>0</v>
      </c>
      <c r="H1650" s="11">
        <v>0</v>
      </c>
      <c r="I1650" s="6">
        <v>1024</v>
      </c>
      <c r="J1650" s="10">
        <v>0</v>
      </c>
      <c r="K1650" s="11">
        <v>0</v>
      </c>
      <c r="L1650" s="6">
        <v>512</v>
      </c>
      <c r="M1650" s="10">
        <v>0</v>
      </c>
      <c r="N1650" s="11">
        <v>0</v>
      </c>
      <c r="O1650" s="6">
        <v>512</v>
      </c>
      <c r="P1650" s="10">
        <v>0</v>
      </c>
      <c r="Q1650" s="11">
        <v>0</v>
      </c>
    </row>
    <row r="1651" spans="1:17" x14ac:dyDescent="0.25">
      <c r="A1651" s="27" t="s">
        <v>3808</v>
      </c>
      <c r="B1651" s="28" t="s">
        <v>60</v>
      </c>
      <c r="C1651" s="28" t="s">
        <v>2703</v>
      </c>
      <c r="D1651" s="29" t="s">
        <v>3845</v>
      </c>
      <c r="E1651" s="30" t="s">
        <v>3846</v>
      </c>
      <c r="F1651" s="6">
        <v>0</v>
      </c>
      <c r="G1651" s="10">
        <v>0</v>
      </c>
      <c r="H1651" s="11">
        <v>0</v>
      </c>
      <c r="I1651" s="6">
        <v>0</v>
      </c>
      <c r="J1651" s="10">
        <v>0</v>
      </c>
      <c r="K1651" s="11">
        <v>0</v>
      </c>
      <c r="L1651" s="6">
        <v>0</v>
      </c>
      <c r="M1651" s="10">
        <v>0</v>
      </c>
      <c r="N1651" s="11">
        <v>0</v>
      </c>
      <c r="O1651" s="6">
        <v>0</v>
      </c>
      <c r="P1651" s="10">
        <v>0</v>
      </c>
      <c r="Q1651" s="11">
        <v>0</v>
      </c>
    </row>
    <row r="1652" spans="1:17" x14ac:dyDescent="0.25">
      <c r="A1652" s="27" t="s">
        <v>3808</v>
      </c>
      <c r="B1652" s="28" t="s">
        <v>73</v>
      </c>
      <c r="C1652" s="28" t="s">
        <v>2694</v>
      </c>
      <c r="D1652" s="29" t="s">
        <v>3847</v>
      </c>
      <c r="E1652" s="30" t="s">
        <v>2696</v>
      </c>
      <c r="F1652" s="6">
        <v>6024</v>
      </c>
      <c r="G1652" s="10">
        <v>0</v>
      </c>
      <c r="H1652" s="11">
        <v>0</v>
      </c>
      <c r="I1652" s="6">
        <v>6212</v>
      </c>
      <c r="J1652" s="10">
        <v>0</v>
      </c>
      <c r="K1652" s="11">
        <v>0</v>
      </c>
      <c r="L1652" s="6">
        <v>3106</v>
      </c>
      <c r="M1652" s="10">
        <v>0</v>
      </c>
      <c r="N1652" s="11">
        <v>0</v>
      </c>
      <c r="O1652" s="6">
        <v>3106</v>
      </c>
      <c r="P1652" s="10">
        <v>0</v>
      </c>
      <c r="Q1652" s="11">
        <v>0</v>
      </c>
    </row>
    <row r="1653" spans="1:17" x14ac:dyDescent="0.25">
      <c r="A1653" s="27" t="s">
        <v>3808</v>
      </c>
      <c r="B1653" s="28" t="s">
        <v>73</v>
      </c>
      <c r="C1653" s="28" t="s">
        <v>3848</v>
      </c>
      <c r="D1653" s="29" t="s">
        <v>3849</v>
      </c>
      <c r="E1653" s="30" t="s">
        <v>3850</v>
      </c>
      <c r="F1653" s="6">
        <v>2238</v>
      </c>
      <c r="G1653" s="10">
        <v>0</v>
      </c>
      <c r="H1653" s="11">
        <v>0</v>
      </c>
      <c r="I1653" s="6">
        <v>2308</v>
      </c>
      <c r="J1653" s="10">
        <v>0</v>
      </c>
      <c r="K1653" s="11">
        <v>0</v>
      </c>
      <c r="L1653" s="6">
        <v>1154</v>
      </c>
      <c r="M1653" s="10">
        <v>0</v>
      </c>
      <c r="N1653" s="11">
        <v>0</v>
      </c>
      <c r="O1653" s="6">
        <v>1154</v>
      </c>
      <c r="P1653" s="10">
        <v>0</v>
      </c>
      <c r="Q1653" s="11">
        <v>0</v>
      </c>
    </row>
    <row r="1654" spans="1:17" x14ac:dyDescent="0.25">
      <c r="A1654" s="27" t="s">
        <v>3808</v>
      </c>
      <c r="B1654" s="28" t="s">
        <v>73</v>
      </c>
      <c r="C1654" s="28" t="s">
        <v>3851</v>
      </c>
      <c r="D1654" s="29" t="s">
        <v>3852</v>
      </c>
      <c r="E1654" s="30" t="s">
        <v>3853</v>
      </c>
      <c r="F1654" s="6">
        <v>8782</v>
      </c>
      <c r="G1654" s="10">
        <v>0</v>
      </c>
      <c r="H1654" s="11">
        <v>0</v>
      </c>
      <c r="I1654" s="6">
        <v>9056</v>
      </c>
      <c r="J1654" s="10">
        <v>0</v>
      </c>
      <c r="K1654" s="11">
        <v>0</v>
      </c>
      <c r="L1654" s="6">
        <v>4528</v>
      </c>
      <c r="M1654" s="10">
        <v>0</v>
      </c>
      <c r="N1654" s="11">
        <v>0</v>
      </c>
      <c r="O1654" s="6">
        <v>4528</v>
      </c>
      <c r="P1654" s="10">
        <v>0</v>
      </c>
      <c r="Q1654" s="11">
        <v>0</v>
      </c>
    </row>
    <row r="1655" spans="1:17" x14ac:dyDescent="0.25">
      <c r="A1655" s="27" t="s">
        <v>3808</v>
      </c>
      <c r="B1655" s="28" t="s">
        <v>73</v>
      </c>
      <c r="C1655" s="28" t="s">
        <v>3854</v>
      </c>
      <c r="D1655" s="29" t="s">
        <v>3855</v>
      </c>
      <c r="E1655" s="30" t="s">
        <v>3856</v>
      </c>
      <c r="F1655" s="6">
        <v>118815</v>
      </c>
      <c r="G1655" s="10">
        <v>0</v>
      </c>
      <c r="H1655" s="11">
        <v>0</v>
      </c>
      <c r="I1655" s="6">
        <v>122528</v>
      </c>
      <c r="J1655" s="10">
        <v>0</v>
      </c>
      <c r="K1655" s="11">
        <v>0</v>
      </c>
      <c r="L1655" s="6">
        <v>61264</v>
      </c>
      <c r="M1655" s="10">
        <v>0</v>
      </c>
      <c r="N1655" s="11">
        <v>0</v>
      </c>
      <c r="O1655" s="6">
        <v>61264</v>
      </c>
      <c r="P1655" s="10">
        <v>0</v>
      </c>
      <c r="Q1655" s="11">
        <v>0</v>
      </c>
    </row>
    <row r="1656" spans="1:17" x14ac:dyDescent="0.25">
      <c r="A1656" s="27" t="s">
        <v>3808</v>
      </c>
      <c r="B1656" s="28" t="s">
        <v>73</v>
      </c>
      <c r="C1656" s="28" t="s">
        <v>3857</v>
      </c>
      <c r="D1656" s="29" t="s">
        <v>3858</v>
      </c>
      <c r="E1656" s="30" t="s">
        <v>3859</v>
      </c>
      <c r="F1656" s="6">
        <v>34749</v>
      </c>
      <c r="G1656" s="10">
        <v>0</v>
      </c>
      <c r="H1656" s="11">
        <v>0</v>
      </c>
      <c r="I1656" s="6">
        <v>35835</v>
      </c>
      <c r="J1656" s="10">
        <v>0</v>
      </c>
      <c r="K1656" s="11">
        <v>0</v>
      </c>
      <c r="L1656" s="6">
        <v>17918</v>
      </c>
      <c r="M1656" s="10">
        <v>0</v>
      </c>
      <c r="N1656" s="11">
        <v>0</v>
      </c>
      <c r="O1656" s="6">
        <v>17917</v>
      </c>
      <c r="P1656" s="10">
        <v>0</v>
      </c>
      <c r="Q1656" s="11">
        <v>0</v>
      </c>
    </row>
    <row r="1657" spans="1:17" x14ac:dyDescent="0.25">
      <c r="A1657" s="27" t="s">
        <v>3808</v>
      </c>
      <c r="B1657" s="28" t="s">
        <v>83</v>
      </c>
      <c r="C1657" s="28" t="s">
        <v>3860</v>
      </c>
      <c r="D1657" s="29" t="s">
        <v>3861</v>
      </c>
      <c r="E1657" s="30" t="s">
        <v>3862</v>
      </c>
      <c r="F1657" s="6">
        <v>2721</v>
      </c>
      <c r="G1657" s="10">
        <v>0</v>
      </c>
      <c r="H1657" s="11">
        <v>0</v>
      </c>
      <c r="I1657" s="6">
        <v>2806</v>
      </c>
      <c r="J1657" s="10">
        <v>0</v>
      </c>
      <c r="K1657" s="11">
        <v>0</v>
      </c>
      <c r="L1657" s="6">
        <v>1403</v>
      </c>
      <c r="M1657" s="10">
        <v>0</v>
      </c>
      <c r="N1657" s="11">
        <v>0</v>
      </c>
      <c r="O1657" s="6">
        <v>1403</v>
      </c>
      <c r="P1657" s="10">
        <v>0</v>
      </c>
      <c r="Q1657" s="11">
        <v>0</v>
      </c>
    </row>
    <row r="1658" spans="1:17" x14ac:dyDescent="0.25">
      <c r="A1658" s="27" t="s">
        <v>3808</v>
      </c>
      <c r="B1658" s="28" t="s">
        <v>83</v>
      </c>
      <c r="C1658" s="28" t="s">
        <v>3863</v>
      </c>
      <c r="D1658" s="29" t="s">
        <v>3864</v>
      </c>
      <c r="E1658" s="30" t="s">
        <v>3865</v>
      </c>
      <c r="F1658" s="6">
        <v>0</v>
      </c>
      <c r="G1658" s="10">
        <v>0</v>
      </c>
      <c r="H1658" s="11">
        <v>0</v>
      </c>
      <c r="I1658" s="6">
        <v>0</v>
      </c>
      <c r="J1658" s="10">
        <v>0</v>
      </c>
      <c r="K1658" s="11">
        <v>0</v>
      </c>
      <c r="L1658" s="6">
        <v>0</v>
      </c>
      <c r="M1658" s="10">
        <v>0</v>
      </c>
      <c r="N1658" s="11">
        <v>0</v>
      </c>
      <c r="O1658" s="6">
        <v>0</v>
      </c>
      <c r="P1658" s="10">
        <v>0</v>
      </c>
      <c r="Q1658" s="11">
        <v>0</v>
      </c>
    </row>
    <row r="1659" spans="1:17" x14ac:dyDescent="0.25">
      <c r="A1659" s="27" t="s">
        <v>3808</v>
      </c>
      <c r="B1659" s="28" t="s">
        <v>89</v>
      </c>
      <c r="C1659" s="28" t="s">
        <v>1156</v>
      </c>
      <c r="D1659" s="29" t="s">
        <v>3866</v>
      </c>
      <c r="E1659" s="30" t="s">
        <v>3867</v>
      </c>
      <c r="F1659" s="6">
        <v>159</v>
      </c>
      <c r="G1659" s="10">
        <v>0</v>
      </c>
      <c r="H1659" s="11">
        <v>0</v>
      </c>
      <c r="I1659" s="6">
        <v>164</v>
      </c>
      <c r="J1659" s="10">
        <v>0</v>
      </c>
      <c r="K1659" s="11">
        <v>0</v>
      </c>
      <c r="L1659" s="6">
        <v>82</v>
      </c>
      <c r="M1659" s="10">
        <v>0</v>
      </c>
      <c r="N1659" s="11">
        <v>0</v>
      </c>
      <c r="O1659" s="6">
        <v>82</v>
      </c>
      <c r="P1659" s="10">
        <v>0</v>
      </c>
      <c r="Q1659" s="11">
        <v>0</v>
      </c>
    </row>
    <row r="1660" spans="1:17" x14ac:dyDescent="0.25">
      <c r="A1660" s="27" t="s">
        <v>3808</v>
      </c>
      <c r="B1660" s="28" t="s">
        <v>89</v>
      </c>
      <c r="C1660" s="28" t="s">
        <v>2451</v>
      </c>
      <c r="D1660" s="29" t="s">
        <v>3868</v>
      </c>
      <c r="E1660" s="30" t="s">
        <v>3869</v>
      </c>
      <c r="F1660" s="6">
        <v>0</v>
      </c>
      <c r="G1660" s="10">
        <v>0</v>
      </c>
      <c r="H1660" s="11">
        <v>0</v>
      </c>
      <c r="I1660" s="6">
        <v>0</v>
      </c>
      <c r="J1660" s="10">
        <v>0</v>
      </c>
      <c r="K1660" s="11">
        <v>0</v>
      </c>
      <c r="L1660" s="6">
        <v>0</v>
      </c>
      <c r="M1660" s="10">
        <v>0</v>
      </c>
      <c r="N1660" s="11">
        <v>0</v>
      </c>
      <c r="O1660" s="6">
        <v>0</v>
      </c>
      <c r="P1660" s="10">
        <v>0</v>
      </c>
      <c r="Q1660" s="11">
        <v>0</v>
      </c>
    </row>
    <row r="1661" spans="1:17" x14ac:dyDescent="0.25">
      <c r="A1661" s="27" t="s">
        <v>3808</v>
      </c>
      <c r="B1661" s="28" t="s">
        <v>329</v>
      </c>
      <c r="C1661" s="28" t="s">
        <v>129</v>
      </c>
      <c r="D1661" s="29" t="s">
        <v>3870</v>
      </c>
      <c r="E1661" s="30" t="s">
        <v>3871</v>
      </c>
      <c r="F1661" s="6">
        <v>0</v>
      </c>
      <c r="G1661" s="10">
        <v>0</v>
      </c>
      <c r="H1661" s="11">
        <v>0</v>
      </c>
      <c r="I1661" s="6">
        <v>0</v>
      </c>
      <c r="J1661" s="10">
        <v>0</v>
      </c>
      <c r="K1661" s="11">
        <v>0</v>
      </c>
      <c r="L1661" s="6">
        <v>0</v>
      </c>
      <c r="M1661" s="10">
        <v>0</v>
      </c>
      <c r="N1661" s="11">
        <v>0</v>
      </c>
      <c r="O1661" s="6">
        <v>0</v>
      </c>
      <c r="P1661" s="10">
        <v>0</v>
      </c>
      <c r="Q1661" s="11">
        <v>0</v>
      </c>
    </row>
    <row r="1662" spans="1:17" x14ac:dyDescent="0.25">
      <c r="A1662" s="27" t="s">
        <v>3808</v>
      </c>
      <c r="B1662" s="28" t="s">
        <v>329</v>
      </c>
      <c r="C1662" s="28" t="s">
        <v>1912</v>
      </c>
      <c r="D1662" s="29" t="s">
        <v>3872</v>
      </c>
      <c r="E1662" s="30" t="s">
        <v>2162</v>
      </c>
      <c r="F1662" s="6">
        <v>0</v>
      </c>
      <c r="G1662" s="10">
        <v>0</v>
      </c>
      <c r="H1662" s="11">
        <v>0</v>
      </c>
      <c r="I1662" s="6">
        <v>0</v>
      </c>
      <c r="J1662" s="10">
        <v>0</v>
      </c>
      <c r="K1662" s="11">
        <v>0</v>
      </c>
      <c r="L1662" s="6">
        <v>0</v>
      </c>
      <c r="M1662" s="10">
        <v>0</v>
      </c>
      <c r="N1662" s="11">
        <v>0</v>
      </c>
      <c r="O1662" s="6">
        <v>0</v>
      </c>
      <c r="P1662" s="10">
        <v>0</v>
      </c>
      <c r="Q1662" s="11">
        <v>0</v>
      </c>
    </row>
    <row r="1663" spans="1:17" x14ac:dyDescent="0.25">
      <c r="A1663" s="27" t="s">
        <v>3808</v>
      </c>
      <c r="B1663" s="28" t="s">
        <v>329</v>
      </c>
      <c r="C1663" s="28" t="s">
        <v>2974</v>
      </c>
      <c r="D1663" s="29" t="s">
        <v>3873</v>
      </c>
      <c r="E1663" s="30" t="s">
        <v>3874</v>
      </c>
      <c r="F1663" s="6">
        <v>0</v>
      </c>
      <c r="G1663" s="10">
        <v>0</v>
      </c>
      <c r="H1663" s="11">
        <v>0</v>
      </c>
      <c r="I1663" s="6">
        <v>0</v>
      </c>
      <c r="J1663" s="10">
        <v>0</v>
      </c>
      <c r="K1663" s="11">
        <v>0</v>
      </c>
      <c r="L1663" s="6">
        <v>0</v>
      </c>
      <c r="M1663" s="10">
        <v>0</v>
      </c>
      <c r="N1663" s="11">
        <v>0</v>
      </c>
      <c r="O1663" s="6">
        <v>0</v>
      </c>
      <c r="P1663" s="10">
        <v>0</v>
      </c>
      <c r="Q1663" s="11">
        <v>0</v>
      </c>
    </row>
    <row r="1664" spans="1:17" x14ac:dyDescent="0.25">
      <c r="A1664" s="27" t="s">
        <v>3808</v>
      </c>
      <c r="B1664" s="28" t="s">
        <v>329</v>
      </c>
      <c r="C1664" s="28" t="s">
        <v>2514</v>
      </c>
      <c r="D1664" s="29" t="s">
        <v>3875</v>
      </c>
      <c r="E1664" s="30" t="s">
        <v>3876</v>
      </c>
      <c r="F1664" s="6">
        <v>0</v>
      </c>
      <c r="G1664" s="10">
        <v>0</v>
      </c>
      <c r="H1664" s="11">
        <v>0</v>
      </c>
      <c r="I1664" s="6">
        <v>0</v>
      </c>
      <c r="J1664" s="10">
        <v>0</v>
      </c>
      <c r="K1664" s="11">
        <v>0</v>
      </c>
      <c r="L1664" s="6">
        <v>0</v>
      </c>
      <c r="M1664" s="10">
        <v>0</v>
      </c>
      <c r="N1664" s="11">
        <v>0</v>
      </c>
      <c r="O1664" s="6">
        <v>0</v>
      </c>
      <c r="P1664" s="10">
        <v>0</v>
      </c>
      <c r="Q1664" s="11">
        <v>0</v>
      </c>
    </row>
    <row r="1665" spans="1:17" x14ac:dyDescent="0.25">
      <c r="A1665" s="27" t="s">
        <v>3808</v>
      </c>
      <c r="B1665" s="28" t="s">
        <v>329</v>
      </c>
      <c r="C1665" s="28" t="s">
        <v>363</v>
      </c>
      <c r="D1665" s="29" t="s">
        <v>3877</v>
      </c>
      <c r="E1665" s="30" t="s">
        <v>3878</v>
      </c>
      <c r="F1665" s="6">
        <v>0</v>
      </c>
      <c r="G1665" s="10">
        <v>0</v>
      </c>
      <c r="H1665" s="11">
        <v>0</v>
      </c>
      <c r="I1665" s="6">
        <v>0</v>
      </c>
      <c r="J1665" s="10">
        <v>0</v>
      </c>
      <c r="K1665" s="11">
        <v>0</v>
      </c>
      <c r="L1665" s="6">
        <v>0</v>
      </c>
      <c r="M1665" s="10">
        <v>0</v>
      </c>
      <c r="N1665" s="11">
        <v>0</v>
      </c>
      <c r="O1665" s="6">
        <v>0</v>
      </c>
      <c r="P1665" s="10">
        <v>0</v>
      </c>
      <c r="Q1665" s="11">
        <v>0</v>
      </c>
    </row>
    <row r="1666" spans="1:17" x14ac:dyDescent="0.25">
      <c r="A1666" s="27" t="s">
        <v>3808</v>
      </c>
      <c r="B1666" s="28" t="s">
        <v>329</v>
      </c>
      <c r="C1666" s="28" t="s">
        <v>3879</v>
      </c>
      <c r="D1666" s="29" t="s">
        <v>3880</v>
      </c>
      <c r="E1666" s="30" t="s">
        <v>3881</v>
      </c>
      <c r="F1666" s="6">
        <v>0</v>
      </c>
      <c r="G1666" s="10">
        <v>0</v>
      </c>
      <c r="H1666" s="11">
        <v>0</v>
      </c>
      <c r="I1666" s="6">
        <v>0</v>
      </c>
      <c r="J1666" s="10">
        <v>0</v>
      </c>
      <c r="K1666" s="11">
        <v>0</v>
      </c>
      <c r="L1666" s="6">
        <v>0</v>
      </c>
      <c r="M1666" s="10">
        <v>0</v>
      </c>
      <c r="N1666" s="11">
        <v>0</v>
      </c>
      <c r="O1666" s="6">
        <v>0</v>
      </c>
      <c r="P1666" s="10">
        <v>0</v>
      </c>
      <c r="Q1666" s="11">
        <v>0</v>
      </c>
    </row>
    <row r="1667" spans="1:17" x14ac:dyDescent="0.25">
      <c r="A1667" s="27" t="s">
        <v>3808</v>
      </c>
      <c r="B1667" s="28" t="s">
        <v>329</v>
      </c>
      <c r="C1667" s="28" t="s">
        <v>3882</v>
      </c>
      <c r="D1667" s="29" t="s">
        <v>3883</v>
      </c>
      <c r="E1667" s="30" t="s">
        <v>3884</v>
      </c>
      <c r="F1667" s="6">
        <v>0</v>
      </c>
      <c r="G1667" s="10">
        <v>0</v>
      </c>
      <c r="H1667" s="11">
        <v>0</v>
      </c>
      <c r="I1667" s="6">
        <v>0</v>
      </c>
      <c r="J1667" s="10">
        <v>0</v>
      </c>
      <c r="K1667" s="11">
        <v>0</v>
      </c>
      <c r="L1667" s="6">
        <v>0</v>
      </c>
      <c r="M1667" s="10">
        <v>0</v>
      </c>
      <c r="N1667" s="11">
        <v>0</v>
      </c>
      <c r="O1667" s="6">
        <v>0</v>
      </c>
      <c r="P1667" s="10">
        <v>0</v>
      </c>
      <c r="Q1667" s="11">
        <v>0</v>
      </c>
    </row>
    <row r="1668" spans="1:17" x14ac:dyDescent="0.25">
      <c r="A1668" s="27" t="s">
        <v>3885</v>
      </c>
      <c r="B1668" s="28" t="s">
        <v>19</v>
      </c>
      <c r="C1668" s="28" t="s">
        <v>20</v>
      </c>
      <c r="D1668" s="29" t="s">
        <v>3886</v>
      </c>
      <c r="E1668" s="30" t="s">
        <v>3887</v>
      </c>
      <c r="F1668" s="6">
        <v>2531</v>
      </c>
      <c r="G1668" s="10">
        <v>0</v>
      </c>
      <c r="H1668" s="11">
        <v>0</v>
      </c>
      <c r="I1668" s="6">
        <v>2610</v>
      </c>
      <c r="J1668" s="10">
        <v>0</v>
      </c>
      <c r="K1668" s="11">
        <v>0</v>
      </c>
      <c r="L1668" s="6">
        <v>1305</v>
      </c>
      <c r="M1668" s="10">
        <v>0</v>
      </c>
      <c r="N1668" s="11">
        <v>0</v>
      </c>
      <c r="O1668" s="6">
        <v>1305</v>
      </c>
      <c r="P1668" s="10">
        <v>0</v>
      </c>
      <c r="Q1668" s="11">
        <v>0</v>
      </c>
    </row>
    <row r="1669" spans="1:17" x14ac:dyDescent="0.25">
      <c r="A1669" s="27" t="s">
        <v>3885</v>
      </c>
      <c r="B1669" s="28" t="s">
        <v>23</v>
      </c>
      <c r="C1669" s="28" t="s">
        <v>24</v>
      </c>
      <c r="D1669" s="29" t="s">
        <v>3888</v>
      </c>
      <c r="E1669" s="30" t="s">
        <v>3889</v>
      </c>
      <c r="F1669" s="6">
        <v>0</v>
      </c>
      <c r="G1669" s="10">
        <v>0</v>
      </c>
      <c r="H1669" s="11">
        <v>0</v>
      </c>
      <c r="I1669" s="6">
        <v>0</v>
      </c>
      <c r="J1669" s="10">
        <v>0</v>
      </c>
      <c r="K1669" s="11">
        <v>0</v>
      </c>
      <c r="L1669" s="6">
        <v>0</v>
      </c>
      <c r="M1669" s="10">
        <v>0</v>
      </c>
      <c r="N1669" s="11">
        <v>0</v>
      </c>
      <c r="O1669" s="6">
        <v>0</v>
      </c>
      <c r="P1669" s="10">
        <v>0</v>
      </c>
      <c r="Q1669" s="11">
        <v>0</v>
      </c>
    </row>
    <row r="1670" spans="1:17" x14ac:dyDescent="0.25">
      <c r="A1670" s="27" t="s">
        <v>3885</v>
      </c>
      <c r="B1670" s="28" t="s">
        <v>23</v>
      </c>
      <c r="C1670" s="28" t="s">
        <v>27</v>
      </c>
      <c r="D1670" s="29" t="s">
        <v>3890</v>
      </c>
      <c r="E1670" s="30" t="s">
        <v>3891</v>
      </c>
      <c r="F1670" s="6">
        <v>0</v>
      </c>
      <c r="G1670" s="10">
        <v>0</v>
      </c>
      <c r="H1670" s="11">
        <v>0</v>
      </c>
      <c r="I1670" s="6">
        <v>0</v>
      </c>
      <c r="J1670" s="10">
        <v>0</v>
      </c>
      <c r="K1670" s="11">
        <v>0</v>
      </c>
      <c r="L1670" s="6">
        <v>0</v>
      </c>
      <c r="M1670" s="10">
        <v>0</v>
      </c>
      <c r="N1670" s="11">
        <v>0</v>
      </c>
      <c r="O1670" s="6">
        <v>0</v>
      </c>
      <c r="P1670" s="10">
        <v>0</v>
      </c>
      <c r="Q1670" s="11">
        <v>0</v>
      </c>
    </row>
    <row r="1671" spans="1:17" x14ac:dyDescent="0.25">
      <c r="A1671" s="27" t="s">
        <v>3885</v>
      </c>
      <c r="B1671" s="28" t="s">
        <v>23</v>
      </c>
      <c r="C1671" s="28" t="s">
        <v>30</v>
      </c>
      <c r="D1671" s="29" t="s">
        <v>3892</v>
      </c>
      <c r="E1671" s="30" t="s">
        <v>270</v>
      </c>
      <c r="F1671" s="6">
        <v>0</v>
      </c>
      <c r="G1671" s="10">
        <v>0</v>
      </c>
      <c r="H1671" s="11">
        <v>0</v>
      </c>
      <c r="I1671" s="6">
        <v>0</v>
      </c>
      <c r="J1671" s="10">
        <v>0</v>
      </c>
      <c r="K1671" s="11">
        <v>0</v>
      </c>
      <c r="L1671" s="6">
        <v>0</v>
      </c>
      <c r="M1671" s="10">
        <v>0</v>
      </c>
      <c r="N1671" s="11">
        <v>0</v>
      </c>
      <c r="O1671" s="6">
        <v>0</v>
      </c>
      <c r="P1671" s="10">
        <v>0</v>
      </c>
      <c r="Q1671" s="11">
        <v>0</v>
      </c>
    </row>
    <row r="1672" spans="1:17" x14ac:dyDescent="0.25">
      <c r="A1672" s="27" t="s">
        <v>3885</v>
      </c>
      <c r="B1672" s="28" t="s">
        <v>23</v>
      </c>
      <c r="C1672" s="28" t="s">
        <v>33</v>
      </c>
      <c r="D1672" s="29" t="s">
        <v>3893</v>
      </c>
      <c r="E1672" s="30" t="s">
        <v>3894</v>
      </c>
      <c r="F1672" s="6">
        <v>61</v>
      </c>
      <c r="G1672" s="10">
        <v>0</v>
      </c>
      <c r="H1672" s="11">
        <v>0</v>
      </c>
      <c r="I1672" s="6">
        <v>63</v>
      </c>
      <c r="J1672" s="10">
        <v>0</v>
      </c>
      <c r="K1672" s="11">
        <v>0</v>
      </c>
      <c r="L1672" s="6">
        <v>32</v>
      </c>
      <c r="M1672" s="10">
        <v>0</v>
      </c>
      <c r="N1672" s="11">
        <v>0</v>
      </c>
      <c r="O1672" s="6">
        <v>31</v>
      </c>
      <c r="P1672" s="10">
        <v>0</v>
      </c>
      <c r="Q1672" s="11">
        <v>0</v>
      </c>
    </row>
    <row r="1673" spans="1:17" x14ac:dyDescent="0.25">
      <c r="A1673" s="27" t="s">
        <v>3885</v>
      </c>
      <c r="B1673" s="28" t="s">
        <v>23</v>
      </c>
      <c r="C1673" s="28" t="s">
        <v>36</v>
      </c>
      <c r="D1673" s="29" t="s">
        <v>3895</v>
      </c>
      <c r="E1673" s="30" t="s">
        <v>105</v>
      </c>
      <c r="F1673" s="6">
        <v>0</v>
      </c>
      <c r="G1673" s="10">
        <v>0</v>
      </c>
      <c r="H1673" s="11">
        <v>0</v>
      </c>
      <c r="I1673" s="6">
        <v>0</v>
      </c>
      <c r="J1673" s="10">
        <v>0</v>
      </c>
      <c r="K1673" s="11">
        <v>0</v>
      </c>
      <c r="L1673" s="6">
        <v>0</v>
      </c>
      <c r="M1673" s="10">
        <v>0</v>
      </c>
      <c r="N1673" s="11">
        <v>0</v>
      </c>
      <c r="O1673" s="6">
        <v>0</v>
      </c>
      <c r="P1673" s="10">
        <v>0</v>
      </c>
      <c r="Q1673" s="11">
        <v>0</v>
      </c>
    </row>
    <row r="1674" spans="1:17" x14ac:dyDescent="0.25">
      <c r="A1674" s="27" t="s">
        <v>3885</v>
      </c>
      <c r="B1674" s="28" t="s">
        <v>23</v>
      </c>
      <c r="C1674" s="28" t="s">
        <v>39</v>
      </c>
      <c r="D1674" s="29" t="s">
        <v>3896</v>
      </c>
      <c r="E1674" s="30" t="s">
        <v>35</v>
      </c>
      <c r="F1674" s="6">
        <v>0</v>
      </c>
      <c r="G1674" s="10">
        <v>0</v>
      </c>
      <c r="H1674" s="11">
        <v>0</v>
      </c>
      <c r="I1674" s="6">
        <v>0</v>
      </c>
      <c r="J1674" s="10">
        <v>0</v>
      </c>
      <c r="K1674" s="11">
        <v>0</v>
      </c>
      <c r="L1674" s="6">
        <v>0</v>
      </c>
      <c r="M1674" s="10">
        <v>0</v>
      </c>
      <c r="N1674" s="11">
        <v>0</v>
      </c>
      <c r="O1674" s="6">
        <v>0</v>
      </c>
      <c r="P1674" s="10">
        <v>0</v>
      </c>
      <c r="Q1674" s="11">
        <v>0</v>
      </c>
    </row>
    <row r="1675" spans="1:17" x14ac:dyDescent="0.25">
      <c r="A1675" s="27" t="s">
        <v>3885</v>
      </c>
      <c r="B1675" s="28" t="s">
        <v>23</v>
      </c>
      <c r="C1675" s="28" t="s">
        <v>42</v>
      </c>
      <c r="D1675" s="29" t="s">
        <v>3897</v>
      </c>
      <c r="E1675" s="30" t="s">
        <v>110</v>
      </c>
      <c r="F1675" s="6">
        <v>0</v>
      </c>
      <c r="G1675" s="10">
        <v>0</v>
      </c>
      <c r="H1675" s="11">
        <v>0</v>
      </c>
      <c r="I1675" s="6">
        <v>0</v>
      </c>
      <c r="J1675" s="10">
        <v>0</v>
      </c>
      <c r="K1675" s="11">
        <v>0</v>
      </c>
      <c r="L1675" s="6">
        <v>0</v>
      </c>
      <c r="M1675" s="10">
        <v>0</v>
      </c>
      <c r="N1675" s="11">
        <v>0</v>
      </c>
      <c r="O1675" s="6">
        <v>0</v>
      </c>
      <c r="P1675" s="10">
        <v>0</v>
      </c>
      <c r="Q1675" s="11">
        <v>0</v>
      </c>
    </row>
    <row r="1676" spans="1:17" x14ac:dyDescent="0.25">
      <c r="A1676" s="27" t="s">
        <v>3885</v>
      </c>
      <c r="B1676" s="28" t="s">
        <v>23</v>
      </c>
      <c r="C1676" s="28" t="s">
        <v>45</v>
      </c>
      <c r="D1676" s="29" t="s">
        <v>3898</v>
      </c>
      <c r="E1676" s="30" t="s">
        <v>2084</v>
      </c>
      <c r="F1676" s="6">
        <v>0</v>
      </c>
      <c r="G1676" s="10">
        <v>0</v>
      </c>
      <c r="H1676" s="11">
        <v>0</v>
      </c>
      <c r="I1676" s="6">
        <v>0</v>
      </c>
      <c r="J1676" s="10">
        <v>0</v>
      </c>
      <c r="K1676" s="11">
        <v>0</v>
      </c>
      <c r="L1676" s="6">
        <v>0</v>
      </c>
      <c r="M1676" s="10">
        <v>0</v>
      </c>
      <c r="N1676" s="11">
        <v>0</v>
      </c>
      <c r="O1676" s="6">
        <v>0</v>
      </c>
      <c r="P1676" s="10">
        <v>0</v>
      </c>
      <c r="Q1676" s="11">
        <v>0</v>
      </c>
    </row>
    <row r="1677" spans="1:17" x14ac:dyDescent="0.25">
      <c r="A1677" s="27" t="s">
        <v>3885</v>
      </c>
      <c r="B1677" s="28" t="s">
        <v>23</v>
      </c>
      <c r="C1677" s="28" t="s">
        <v>48</v>
      </c>
      <c r="D1677" s="29" t="s">
        <v>3899</v>
      </c>
      <c r="E1677" s="30" t="s">
        <v>3900</v>
      </c>
      <c r="F1677" s="6">
        <v>0</v>
      </c>
      <c r="G1677" s="10">
        <v>0</v>
      </c>
      <c r="H1677" s="11">
        <v>0</v>
      </c>
      <c r="I1677" s="6">
        <v>0</v>
      </c>
      <c r="J1677" s="10">
        <v>0</v>
      </c>
      <c r="K1677" s="11">
        <v>0</v>
      </c>
      <c r="L1677" s="6">
        <v>0</v>
      </c>
      <c r="M1677" s="10">
        <v>0</v>
      </c>
      <c r="N1677" s="11">
        <v>0</v>
      </c>
      <c r="O1677" s="6">
        <v>0</v>
      </c>
      <c r="P1677" s="10">
        <v>0</v>
      </c>
      <c r="Q1677" s="11">
        <v>0</v>
      </c>
    </row>
    <row r="1678" spans="1:17" x14ac:dyDescent="0.25">
      <c r="A1678" s="27" t="s">
        <v>3885</v>
      </c>
      <c r="B1678" s="28" t="s">
        <v>23</v>
      </c>
      <c r="C1678" s="28" t="s">
        <v>51</v>
      </c>
      <c r="D1678" s="29" t="s">
        <v>3901</v>
      </c>
      <c r="E1678" s="30" t="s">
        <v>59</v>
      </c>
      <c r="F1678" s="6">
        <v>0</v>
      </c>
      <c r="G1678" s="10">
        <v>0</v>
      </c>
      <c r="H1678" s="11">
        <v>0</v>
      </c>
      <c r="I1678" s="6">
        <v>0</v>
      </c>
      <c r="J1678" s="10">
        <v>0</v>
      </c>
      <c r="K1678" s="11">
        <v>0</v>
      </c>
      <c r="L1678" s="6">
        <v>0</v>
      </c>
      <c r="M1678" s="10">
        <v>0</v>
      </c>
      <c r="N1678" s="11">
        <v>0</v>
      </c>
      <c r="O1678" s="6">
        <v>0</v>
      </c>
      <c r="P1678" s="10">
        <v>0</v>
      </c>
      <c r="Q1678" s="11">
        <v>0</v>
      </c>
    </row>
    <row r="1679" spans="1:17" x14ac:dyDescent="0.25">
      <c r="A1679" s="27" t="s">
        <v>3885</v>
      </c>
      <c r="B1679" s="28" t="s">
        <v>60</v>
      </c>
      <c r="C1679" s="28" t="s">
        <v>644</v>
      </c>
      <c r="D1679" s="29" t="s">
        <v>3902</v>
      </c>
      <c r="E1679" s="30" t="s">
        <v>3903</v>
      </c>
      <c r="F1679" s="6">
        <v>1696</v>
      </c>
      <c r="G1679" s="10">
        <v>0</v>
      </c>
      <c r="H1679" s="11">
        <v>0</v>
      </c>
      <c r="I1679" s="6">
        <v>1749</v>
      </c>
      <c r="J1679" s="10">
        <v>0</v>
      </c>
      <c r="K1679" s="11">
        <v>0</v>
      </c>
      <c r="L1679" s="6">
        <v>875</v>
      </c>
      <c r="M1679" s="10">
        <v>0</v>
      </c>
      <c r="N1679" s="11">
        <v>0</v>
      </c>
      <c r="O1679" s="6">
        <v>874</v>
      </c>
      <c r="P1679" s="10">
        <v>0</v>
      </c>
      <c r="Q1679" s="11">
        <v>0</v>
      </c>
    </row>
    <row r="1680" spans="1:17" x14ac:dyDescent="0.25">
      <c r="A1680" s="27" t="s">
        <v>3885</v>
      </c>
      <c r="B1680" s="28" t="s">
        <v>60</v>
      </c>
      <c r="C1680" s="28" t="s">
        <v>3904</v>
      </c>
      <c r="D1680" s="29" t="s">
        <v>3905</v>
      </c>
      <c r="E1680" s="30" t="s">
        <v>3906</v>
      </c>
      <c r="F1680" s="6">
        <v>0</v>
      </c>
      <c r="G1680" s="10">
        <v>0</v>
      </c>
      <c r="H1680" s="11">
        <v>0</v>
      </c>
      <c r="I1680" s="6">
        <v>0</v>
      </c>
      <c r="J1680" s="10">
        <v>0</v>
      </c>
      <c r="K1680" s="11">
        <v>0</v>
      </c>
      <c r="L1680" s="6">
        <v>0</v>
      </c>
      <c r="M1680" s="10">
        <v>0</v>
      </c>
      <c r="N1680" s="11">
        <v>0</v>
      </c>
      <c r="O1680" s="6">
        <v>0</v>
      </c>
      <c r="P1680" s="10">
        <v>0</v>
      </c>
      <c r="Q1680" s="11">
        <v>0</v>
      </c>
    </row>
    <row r="1681" spans="1:17" x14ac:dyDescent="0.25">
      <c r="A1681" s="27" t="s">
        <v>3885</v>
      </c>
      <c r="B1681" s="28" t="s">
        <v>60</v>
      </c>
      <c r="C1681" s="28" t="s">
        <v>3907</v>
      </c>
      <c r="D1681" s="29" t="s">
        <v>3908</v>
      </c>
      <c r="E1681" s="30" t="s">
        <v>3909</v>
      </c>
      <c r="F1681" s="6">
        <v>101</v>
      </c>
      <c r="G1681" s="10">
        <v>0</v>
      </c>
      <c r="H1681" s="11">
        <v>0</v>
      </c>
      <c r="I1681" s="6">
        <v>104</v>
      </c>
      <c r="J1681" s="10">
        <v>0</v>
      </c>
      <c r="K1681" s="11">
        <v>0</v>
      </c>
      <c r="L1681" s="6">
        <v>52</v>
      </c>
      <c r="M1681" s="10">
        <v>0</v>
      </c>
      <c r="N1681" s="11">
        <v>0</v>
      </c>
      <c r="O1681" s="6">
        <v>52</v>
      </c>
      <c r="P1681" s="10">
        <v>0</v>
      </c>
      <c r="Q1681" s="11">
        <v>0</v>
      </c>
    </row>
    <row r="1682" spans="1:17" x14ac:dyDescent="0.25">
      <c r="A1682" s="27" t="s">
        <v>3885</v>
      </c>
      <c r="B1682" s="28" t="s">
        <v>60</v>
      </c>
      <c r="C1682" s="28" t="s">
        <v>3910</v>
      </c>
      <c r="D1682" s="29" t="s">
        <v>3911</v>
      </c>
      <c r="E1682" s="30" t="s">
        <v>3912</v>
      </c>
      <c r="F1682" s="6">
        <v>0</v>
      </c>
      <c r="G1682" s="10">
        <v>0</v>
      </c>
      <c r="H1682" s="11">
        <v>0</v>
      </c>
      <c r="I1682" s="6">
        <v>0</v>
      </c>
      <c r="J1682" s="10">
        <v>0</v>
      </c>
      <c r="K1682" s="11">
        <v>0</v>
      </c>
      <c r="L1682" s="6">
        <v>0</v>
      </c>
      <c r="M1682" s="10">
        <v>0</v>
      </c>
      <c r="N1682" s="11">
        <v>0</v>
      </c>
      <c r="O1682" s="6">
        <v>0</v>
      </c>
      <c r="P1682" s="10">
        <v>0</v>
      </c>
      <c r="Q1682" s="11">
        <v>0</v>
      </c>
    </row>
    <row r="1683" spans="1:17" x14ac:dyDescent="0.25">
      <c r="A1683" s="27" t="s">
        <v>3885</v>
      </c>
      <c r="B1683" s="28" t="s">
        <v>60</v>
      </c>
      <c r="C1683" s="28" t="s">
        <v>1186</v>
      </c>
      <c r="D1683" s="29" t="s">
        <v>3913</v>
      </c>
      <c r="E1683" s="30" t="s">
        <v>3914</v>
      </c>
      <c r="F1683" s="6">
        <v>0</v>
      </c>
      <c r="G1683" s="10">
        <v>0</v>
      </c>
      <c r="H1683" s="11">
        <v>0</v>
      </c>
      <c r="I1683" s="6">
        <v>0</v>
      </c>
      <c r="J1683" s="10">
        <v>0</v>
      </c>
      <c r="K1683" s="11">
        <v>0</v>
      </c>
      <c r="L1683" s="6">
        <v>0</v>
      </c>
      <c r="M1683" s="10">
        <v>0</v>
      </c>
      <c r="N1683" s="11">
        <v>0</v>
      </c>
      <c r="O1683" s="6">
        <v>0</v>
      </c>
      <c r="P1683" s="10">
        <v>0</v>
      </c>
      <c r="Q1683" s="11">
        <v>0</v>
      </c>
    </row>
    <row r="1684" spans="1:17" x14ac:dyDescent="0.25">
      <c r="A1684" s="27" t="s">
        <v>3885</v>
      </c>
      <c r="B1684" s="28" t="s">
        <v>73</v>
      </c>
      <c r="C1684" s="28" t="s">
        <v>3915</v>
      </c>
      <c r="D1684" s="29" t="s">
        <v>3916</v>
      </c>
      <c r="E1684" s="30" t="s">
        <v>3917</v>
      </c>
      <c r="F1684" s="6">
        <v>0</v>
      </c>
      <c r="G1684" s="10">
        <v>0</v>
      </c>
      <c r="H1684" s="11">
        <v>0</v>
      </c>
      <c r="I1684" s="6">
        <v>0</v>
      </c>
      <c r="J1684" s="10">
        <v>0</v>
      </c>
      <c r="K1684" s="11">
        <v>0</v>
      </c>
      <c r="L1684" s="6">
        <v>0</v>
      </c>
      <c r="M1684" s="10">
        <v>0</v>
      </c>
      <c r="N1684" s="11">
        <v>0</v>
      </c>
      <c r="O1684" s="6">
        <v>0</v>
      </c>
      <c r="P1684" s="10">
        <v>0</v>
      </c>
      <c r="Q1684" s="11">
        <v>0</v>
      </c>
    </row>
    <row r="1685" spans="1:17" x14ac:dyDescent="0.25">
      <c r="A1685" s="27" t="s">
        <v>3885</v>
      </c>
      <c r="B1685" s="28" t="s">
        <v>73</v>
      </c>
      <c r="C1685" s="28" t="s">
        <v>305</v>
      </c>
      <c r="D1685" s="29" t="s">
        <v>3918</v>
      </c>
      <c r="E1685" s="30" t="s">
        <v>307</v>
      </c>
      <c r="F1685" s="6">
        <v>6462</v>
      </c>
      <c r="G1685" s="10">
        <v>0</v>
      </c>
      <c r="H1685" s="11">
        <v>0</v>
      </c>
      <c r="I1685" s="6">
        <v>6664</v>
      </c>
      <c r="J1685" s="10">
        <v>0</v>
      </c>
      <c r="K1685" s="11">
        <v>0</v>
      </c>
      <c r="L1685" s="6">
        <v>3332</v>
      </c>
      <c r="M1685" s="10">
        <v>0</v>
      </c>
      <c r="N1685" s="11">
        <v>0</v>
      </c>
      <c r="O1685" s="6">
        <v>3332</v>
      </c>
      <c r="P1685" s="10">
        <v>0</v>
      </c>
      <c r="Q1685" s="11">
        <v>0</v>
      </c>
    </row>
    <row r="1686" spans="1:17" x14ac:dyDescent="0.25">
      <c r="A1686" s="27" t="s">
        <v>3885</v>
      </c>
      <c r="B1686" s="28" t="s">
        <v>83</v>
      </c>
      <c r="C1686" s="28" t="s">
        <v>3919</v>
      </c>
      <c r="D1686" s="29" t="s">
        <v>3920</v>
      </c>
      <c r="E1686" s="30" t="s">
        <v>3921</v>
      </c>
      <c r="F1686" s="6">
        <v>153</v>
      </c>
      <c r="G1686" s="10">
        <v>0</v>
      </c>
      <c r="H1686" s="11">
        <v>0</v>
      </c>
      <c r="I1686" s="6">
        <v>158</v>
      </c>
      <c r="J1686" s="10">
        <v>0</v>
      </c>
      <c r="K1686" s="11">
        <v>0</v>
      </c>
      <c r="L1686" s="6">
        <v>79</v>
      </c>
      <c r="M1686" s="10">
        <v>0</v>
      </c>
      <c r="N1686" s="11">
        <v>0</v>
      </c>
      <c r="O1686" s="6">
        <v>79</v>
      </c>
      <c r="P1686" s="10">
        <v>0</v>
      </c>
      <c r="Q1686" s="11">
        <v>0</v>
      </c>
    </row>
    <row r="1687" spans="1:17" x14ac:dyDescent="0.25">
      <c r="A1687" s="27" t="s">
        <v>3885</v>
      </c>
      <c r="B1687" s="28" t="s">
        <v>83</v>
      </c>
      <c r="C1687" s="28" t="s">
        <v>3922</v>
      </c>
      <c r="D1687" s="29" t="s">
        <v>3923</v>
      </c>
      <c r="E1687" s="30" t="s">
        <v>3924</v>
      </c>
      <c r="F1687" s="6">
        <v>0</v>
      </c>
      <c r="G1687" s="10">
        <v>0</v>
      </c>
      <c r="H1687" s="11">
        <v>0</v>
      </c>
      <c r="I1687" s="6">
        <v>0</v>
      </c>
      <c r="J1687" s="10">
        <v>0</v>
      </c>
      <c r="K1687" s="11">
        <v>0</v>
      </c>
      <c r="L1687" s="6">
        <v>0</v>
      </c>
      <c r="M1687" s="10">
        <v>0</v>
      </c>
      <c r="N1687" s="11">
        <v>0</v>
      </c>
      <c r="O1687" s="6">
        <v>0</v>
      </c>
      <c r="P1687" s="10">
        <v>0</v>
      </c>
      <c r="Q1687" s="11">
        <v>0</v>
      </c>
    </row>
    <row r="1688" spans="1:17" x14ac:dyDescent="0.25">
      <c r="A1688" s="27" t="s">
        <v>3885</v>
      </c>
      <c r="B1688" s="28" t="s">
        <v>83</v>
      </c>
      <c r="C1688" s="28" t="s">
        <v>3925</v>
      </c>
      <c r="D1688" s="29" t="s">
        <v>3926</v>
      </c>
      <c r="E1688" s="30" t="s">
        <v>3927</v>
      </c>
      <c r="F1688" s="6">
        <v>0</v>
      </c>
      <c r="G1688" s="10">
        <v>0</v>
      </c>
      <c r="H1688" s="11">
        <v>0</v>
      </c>
      <c r="I1688" s="6">
        <v>0</v>
      </c>
      <c r="J1688" s="10">
        <v>0</v>
      </c>
      <c r="K1688" s="11">
        <v>0</v>
      </c>
      <c r="L1688" s="6">
        <v>0</v>
      </c>
      <c r="M1688" s="10">
        <v>0</v>
      </c>
      <c r="N1688" s="11">
        <v>0</v>
      </c>
      <c r="O1688" s="6">
        <v>0</v>
      </c>
      <c r="P1688" s="10">
        <v>0</v>
      </c>
      <c r="Q1688" s="11">
        <v>0</v>
      </c>
    </row>
    <row r="1689" spans="1:17" x14ac:dyDescent="0.25">
      <c r="A1689" s="27" t="s">
        <v>3885</v>
      </c>
      <c r="B1689" s="28" t="s">
        <v>83</v>
      </c>
      <c r="C1689" s="28" t="s">
        <v>3928</v>
      </c>
      <c r="D1689" s="29" t="s">
        <v>3929</v>
      </c>
      <c r="E1689" s="30" t="s">
        <v>3930</v>
      </c>
      <c r="F1689" s="6">
        <v>0</v>
      </c>
      <c r="G1689" s="10">
        <v>0</v>
      </c>
      <c r="H1689" s="11">
        <v>0</v>
      </c>
      <c r="I1689" s="6">
        <v>0</v>
      </c>
      <c r="J1689" s="10">
        <v>0</v>
      </c>
      <c r="K1689" s="11">
        <v>0</v>
      </c>
      <c r="L1689" s="6">
        <v>0</v>
      </c>
      <c r="M1689" s="10">
        <v>0</v>
      </c>
      <c r="N1689" s="11">
        <v>0</v>
      </c>
      <c r="O1689" s="6">
        <v>0</v>
      </c>
      <c r="P1689" s="10">
        <v>0</v>
      </c>
      <c r="Q1689" s="11">
        <v>0</v>
      </c>
    </row>
    <row r="1690" spans="1:17" x14ac:dyDescent="0.25">
      <c r="A1690" s="27" t="s">
        <v>3885</v>
      </c>
      <c r="B1690" s="28" t="s">
        <v>89</v>
      </c>
      <c r="C1690" s="28" t="s">
        <v>323</v>
      </c>
      <c r="D1690" s="29" t="s">
        <v>3931</v>
      </c>
      <c r="E1690" s="30" t="s">
        <v>325</v>
      </c>
      <c r="F1690" s="6">
        <v>0</v>
      </c>
      <c r="G1690" s="10">
        <v>0</v>
      </c>
      <c r="H1690" s="11">
        <v>0</v>
      </c>
      <c r="I1690" s="6">
        <v>0</v>
      </c>
      <c r="J1690" s="10">
        <v>0</v>
      </c>
      <c r="K1690" s="11">
        <v>0</v>
      </c>
      <c r="L1690" s="6">
        <v>0</v>
      </c>
      <c r="M1690" s="10">
        <v>0</v>
      </c>
      <c r="N1690" s="11">
        <v>0</v>
      </c>
      <c r="O1690" s="6">
        <v>0</v>
      </c>
      <c r="P1690" s="10">
        <v>0</v>
      </c>
      <c r="Q1690" s="11">
        <v>0</v>
      </c>
    </row>
    <row r="1691" spans="1:17" x14ac:dyDescent="0.25">
      <c r="A1691" s="27" t="s">
        <v>3885</v>
      </c>
      <c r="B1691" s="28" t="s">
        <v>329</v>
      </c>
      <c r="C1691" s="28" t="s">
        <v>135</v>
      </c>
      <c r="D1691" s="29" t="s">
        <v>3932</v>
      </c>
      <c r="E1691" s="30" t="s">
        <v>3933</v>
      </c>
      <c r="F1691" s="6">
        <v>0</v>
      </c>
      <c r="G1691" s="10">
        <v>0</v>
      </c>
      <c r="H1691" s="11">
        <v>0</v>
      </c>
      <c r="I1691" s="6">
        <v>0</v>
      </c>
      <c r="J1691" s="10">
        <v>0</v>
      </c>
      <c r="K1691" s="11">
        <v>0</v>
      </c>
      <c r="L1691" s="6">
        <v>0</v>
      </c>
      <c r="M1691" s="10">
        <v>0</v>
      </c>
      <c r="N1691" s="11">
        <v>0</v>
      </c>
      <c r="O1691" s="6">
        <v>0</v>
      </c>
      <c r="P1691" s="10">
        <v>0</v>
      </c>
      <c r="Q1691" s="11">
        <v>0</v>
      </c>
    </row>
    <row r="1692" spans="1:17" x14ac:dyDescent="0.25">
      <c r="A1692" s="27" t="s">
        <v>3885</v>
      </c>
      <c r="B1692" s="28" t="s">
        <v>329</v>
      </c>
      <c r="C1692" s="28" t="s">
        <v>1477</v>
      </c>
      <c r="D1692" s="29" t="s">
        <v>3934</v>
      </c>
      <c r="E1692" s="30" t="s">
        <v>3935</v>
      </c>
      <c r="F1692" s="6">
        <v>0</v>
      </c>
      <c r="G1692" s="10">
        <v>0</v>
      </c>
      <c r="H1692" s="11">
        <v>0</v>
      </c>
      <c r="I1692" s="6">
        <v>0</v>
      </c>
      <c r="J1692" s="10">
        <v>0</v>
      </c>
      <c r="K1692" s="11">
        <v>0</v>
      </c>
      <c r="L1692" s="6">
        <v>0</v>
      </c>
      <c r="M1692" s="10">
        <v>0</v>
      </c>
      <c r="N1692" s="11">
        <v>0</v>
      </c>
      <c r="O1692" s="6">
        <v>0</v>
      </c>
      <c r="P1692" s="10">
        <v>0</v>
      </c>
      <c r="Q1692" s="11">
        <v>0</v>
      </c>
    </row>
    <row r="1693" spans="1:17" x14ac:dyDescent="0.25">
      <c r="A1693" s="27" t="s">
        <v>3885</v>
      </c>
      <c r="B1693" s="28" t="s">
        <v>329</v>
      </c>
      <c r="C1693" s="28" t="s">
        <v>330</v>
      </c>
      <c r="D1693" s="29" t="s">
        <v>3936</v>
      </c>
      <c r="E1693" s="30" t="s">
        <v>332</v>
      </c>
      <c r="F1693" s="6">
        <v>0</v>
      </c>
      <c r="G1693" s="10">
        <v>0</v>
      </c>
      <c r="H1693" s="11">
        <v>0</v>
      </c>
      <c r="I1693" s="6">
        <v>0</v>
      </c>
      <c r="J1693" s="10">
        <v>0</v>
      </c>
      <c r="K1693" s="11">
        <v>0</v>
      </c>
      <c r="L1693" s="6">
        <v>0</v>
      </c>
      <c r="M1693" s="10">
        <v>0</v>
      </c>
      <c r="N1693" s="11">
        <v>0</v>
      </c>
      <c r="O1693" s="6">
        <v>0</v>
      </c>
      <c r="P1693" s="10">
        <v>0</v>
      </c>
      <c r="Q1693" s="11">
        <v>0</v>
      </c>
    </row>
    <row r="1694" spans="1:17" x14ac:dyDescent="0.25">
      <c r="A1694" s="27" t="s">
        <v>3937</v>
      </c>
      <c r="B1694" s="28" t="s">
        <v>19</v>
      </c>
      <c r="C1694" s="28" t="s">
        <v>20</v>
      </c>
      <c r="D1694" s="29" t="s">
        <v>3938</v>
      </c>
      <c r="E1694" s="30" t="s">
        <v>3939</v>
      </c>
      <c r="F1694" s="6">
        <v>31406</v>
      </c>
      <c r="G1694" s="10">
        <v>0</v>
      </c>
      <c r="H1694" s="11">
        <v>0</v>
      </c>
      <c r="I1694" s="6">
        <v>32387</v>
      </c>
      <c r="J1694" s="10">
        <v>0</v>
      </c>
      <c r="K1694" s="11">
        <v>0</v>
      </c>
      <c r="L1694" s="6">
        <v>16194</v>
      </c>
      <c r="M1694" s="10">
        <v>0</v>
      </c>
      <c r="N1694" s="11">
        <v>0</v>
      </c>
      <c r="O1694" s="6">
        <v>16193</v>
      </c>
      <c r="P1694" s="10">
        <v>0</v>
      </c>
      <c r="Q1694" s="11">
        <v>0</v>
      </c>
    </row>
    <row r="1695" spans="1:17" x14ac:dyDescent="0.25">
      <c r="A1695" s="27" t="s">
        <v>3937</v>
      </c>
      <c r="B1695" s="28" t="s">
        <v>23</v>
      </c>
      <c r="C1695" s="28" t="s">
        <v>24</v>
      </c>
      <c r="D1695" s="29" t="s">
        <v>3940</v>
      </c>
      <c r="E1695" s="30" t="s">
        <v>3941</v>
      </c>
      <c r="F1695" s="6">
        <v>235</v>
      </c>
      <c r="G1695" s="10">
        <v>18</v>
      </c>
      <c r="H1695" s="11">
        <v>0</v>
      </c>
      <c r="I1695" s="6">
        <v>242</v>
      </c>
      <c r="J1695" s="10">
        <v>19</v>
      </c>
      <c r="K1695" s="11">
        <v>0</v>
      </c>
      <c r="L1695" s="6">
        <v>121</v>
      </c>
      <c r="M1695" s="10">
        <v>10</v>
      </c>
      <c r="N1695" s="11">
        <v>0</v>
      </c>
      <c r="O1695" s="6">
        <v>121</v>
      </c>
      <c r="P1695" s="10">
        <v>9</v>
      </c>
      <c r="Q1695" s="11">
        <v>0</v>
      </c>
    </row>
    <row r="1696" spans="1:17" x14ac:dyDescent="0.25">
      <c r="A1696" s="27" t="s">
        <v>3937</v>
      </c>
      <c r="B1696" s="28" t="s">
        <v>23</v>
      </c>
      <c r="C1696" s="28" t="s">
        <v>27</v>
      </c>
      <c r="D1696" s="29" t="s">
        <v>3942</v>
      </c>
      <c r="E1696" s="30" t="s">
        <v>3640</v>
      </c>
      <c r="F1696" s="6">
        <v>132</v>
      </c>
      <c r="G1696" s="10">
        <v>39</v>
      </c>
      <c r="H1696" s="11">
        <v>0</v>
      </c>
      <c r="I1696" s="6">
        <v>136</v>
      </c>
      <c r="J1696" s="10">
        <v>40</v>
      </c>
      <c r="K1696" s="11">
        <v>0</v>
      </c>
      <c r="L1696" s="6">
        <v>68</v>
      </c>
      <c r="M1696" s="10">
        <v>20</v>
      </c>
      <c r="N1696" s="11">
        <v>0</v>
      </c>
      <c r="O1696" s="6">
        <v>68</v>
      </c>
      <c r="P1696" s="10">
        <v>20</v>
      </c>
      <c r="Q1696" s="11">
        <v>0</v>
      </c>
    </row>
    <row r="1697" spans="1:17" x14ac:dyDescent="0.25">
      <c r="A1697" s="27" t="s">
        <v>3937</v>
      </c>
      <c r="B1697" s="28" t="s">
        <v>23</v>
      </c>
      <c r="C1697" s="28" t="s">
        <v>30</v>
      </c>
      <c r="D1697" s="29" t="s">
        <v>3943</v>
      </c>
      <c r="E1697" s="30" t="s">
        <v>1275</v>
      </c>
      <c r="F1697" s="6">
        <v>0</v>
      </c>
      <c r="G1697" s="10">
        <v>0</v>
      </c>
      <c r="H1697" s="11">
        <v>0</v>
      </c>
      <c r="I1697" s="6">
        <v>0</v>
      </c>
      <c r="J1697" s="10">
        <v>0</v>
      </c>
      <c r="K1697" s="11">
        <v>0</v>
      </c>
      <c r="L1697" s="6">
        <v>0</v>
      </c>
      <c r="M1697" s="10">
        <v>0</v>
      </c>
      <c r="N1697" s="11">
        <v>0</v>
      </c>
      <c r="O1697" s="6">
        <v>0</v>
      </c>
      <c r="P1697" s="10">
        <v>0</v>
      </c>
      <c r="Q1697" s="11">
        <v>0</v>
      </c>
    </row>
    <row r="1698" spans="1:17" x14ac:dyDescent="0.25">
      <c r="A1698" s="27" t="s">
        <v>3937</v>
      </c>
      <c r="B1698" s="28" t="s">
        <v>23</v>
      </c>
      <c r="C1698" s="28" t="s">
        <v>33</v>
      </c>
      <c r="D1698" s="29" t="s">
        <v>3944</v>
      </c>
      <c r="E1698" s="30" t="s">
        <v>1692</v>
      </c>
      <c r="F1698" s="6">
        <v>0</v>
      </c>
      <c r="G1698" s="10">
        <v>0</v>
      </c>
      <c r="H1698" s="11">
        <v>0</v>
      </c>
      <c r="I1698" s="6">
        <v>0</v>
      </c>
      <c r="J1698" s="10">
        <v>0</v>
      </c>
      <c r="K1698" s="11">
        <v>0</v>
      </c>
      <c r="L1698" s="6">
        <v>0</v>
      </c>
      <c r="M1698" s="10">
        <v>0</v>
      </c>
      <c r="N1698" s="11">
        <v>0</v>
      </c>
      <c r="O1698" s="6">
        <v>0</v>
      </c>
      <c r="P1698" s="10">
        <v>0</v>
      </c>
      <c r="Q1698" s="11">
        <v>0</v>
      </c>
    </row>
    <row r="1699" spans="1:17" x14ac:dyDescent="0.25">
      <c r="A1699" s="27" t="s">
        <v>3937</v>
      </c>
      <c r="B1699" s="28" t="s">
        <v>23</v>
      </c>
      <c r="C1699" s="28" t="s">
        <v>36</v>
      </c>
      <c r="D1699" s="29" t="s">
        <v>3945</v>
      </c>
      <c r="E1699" s="30" t="s">
        <v>35</v>
      </c>
      <c r="F1699" s="6">
        <v>0</v>
      </c>
      <c r="G1699" s="10">
        <v>0</v>
      </c>
      <c r="H1699" s="11">
        <v>0</v>
      </c>
      <c r="I1699" s="6">
        <v>0</v>
      </c>
      <c r="J1699" s="10">
        <v>0</v>
      </c>
      <c r="K1699" s="11">
        <v>0</v>
      </c>
      <c r="L1699" s="6">
        <v>0</v>
      </c>
      <c r="M1699" s="10">
        <v>0</v>
      </c>
      <c r="N1699" s="11">
        <v>0</v>
      </c>
      <c r="O1699" s="6">
        <v>0</v>
      </c>
      <c r="P1699" s="10">
        <v>0</v>
      </c>
      <c r="Q1699" s="11">
        <v>0</v>
      </c>
    </row>
    <row r="1700" spans="1:17" x14ac:dyDescent="0.25">
      <c r="A1700" s="27" t="s">
        <v>3937</v>
      </c>
      <c r="B1700" s="28" t="s">
        <v>23</v>
      </c>
      <c r="C1700" s="28" t="s">
        <v>39</v>
      </c>
      <c r="D1700" s="29" t="s">
        <v>3946</v>
      </c>
      <c r="E1700" s="30" t="s">
        <v>536</v>
      </c>
      <c r="F1700" s="6">
        <v>66</v>
      </c>
      <c r="G1700" s="10">
        <v>99</v>
      </c>
      <c r="H1700" s="11">
        <v>0</v>
      </c>
      <c r="I1700" s="6">
        <v>68</v>
      </c>
      <c r="J1700" s="10">
        <v>102</v>
      </c>
      <c r="K1700" s="11">
        <v>0</v>
      </c>
      <c r="L1700" s="6">
        <v>34</v>
      </c>
      <c r="M1700" s="10">
        <v>51</v>
      </c>
      <c r="N1700" s="11">
        <v>0</v>
      </c>
      <c r="O1700" s="6">
        <v>34</v>
      </c>
      <c r="P1700" s="10">
        <v>51</v>
      </c>
      <c r="Q1700" s="11">
        <v>0</v>
      </c>
    </row>
    <row r="1701" spans="1:17" x14ac:dyDescent="0.25">
      <c r="A1701" s="27" t="s">
        <v>3937</v>
      </c>
      <c r="B1701" s="28" t="s">
        <v>23</v>
      </c>
      <c r="C1701" s="28" t="s">
        <v>42</v>
      </c>
      <c r="D1701" s="29" t="s">
        <v>3947</v>
      </c>
      <c r="E1701" s="30" t="s">
        <v>1370</v>
      </c>
      <c r="F1701" s="6">
        <v>91</v>
      </c>
      <c r="G1701" s="10">
        <v>29</v>
      </c>
      <c r="H1701" s="11">
        <v>0</v>
      </c>
      <c r="I1701" s="6">
        <v>94</v>
      </c>
      <c r="J1701" s="10">
        <v>30</v>
      </c>
      <c r="K1701" s="11">
        <v>0</v>
      </c>
      <c r="L1701" s="6">
        <v>47</v>
      </c>
      <c r="M1701" s="10">
        <v>15</v>
      </c>
      <c r="N1701" s="11">
        <v>0</v>
      </c>
      <c r="O1701" s="6">
        <v>47</v>
      </c>
      <c r="P1701" s="10">
        <v>15</v>
      </c>
      <c r="Q1701" s="11">
        <v>0</v>
      </c>
    </row>
    <row r="1702" spans="1:17" x14ac:dyDescent="0.25">
      <c r="A1702" s="27" t="s">
        <v>3937</v>
      </c>
      <c r="B1702" s="28" t="s">
        <v>23</v>
      </c>
      <c r="C1702" s="28" t="s">
        <v>45</v>
      </c>
      <c r="D1702" s="29" t="s">
        <v>3948</v>
      </c>
      <c r="E1702" s="30" t="s">
        <v>123</v>
      </c>
      <c r="F1702" s="6">
        <v>302</v>
      </c>
      <c r="G1702" s="10">
        <v>24</v>
      </c>
      <c r="H1702" s="11">
        <v>0</v>
      </c>
      <c r="I1702" s="6">
        <v>311</v>
      </c>
      <c r="J1702" s="10">
        <v>25</v>
      </c>
      <c r="K1702" s="11">
        <v>0</v>
      </c>
      <c r="L1702" s="6">
        <v>156</v>
      </c>
      <c r="M1702" s="10">
        <v>13</v>
      </c>
      <c r="N1702" s="11">
        <v>0</v>
      </c>
      <c r="O1702" s="6">
        <v>155</v>
      </c>
      <c r="P1702" s="10">
        <v>12</v>
      </c>
      <c r="Q1702" s="11">
        <v>0</v>
      </c>
    </row>
    <row r="1703" spans="1:17" x14ac:dyDescent="0.25">
      <c r="A1703" s="27" t="s">
        <v>3937</v>
      </c>
      <c r="B1703" s="28" t="s">
        <v>23</v>
      </c>
      <c r="C1703" s="28" t="s">
        <v>48</v>
      </c>
      <c r="D1703" s="29" t="s">
        <v>3949</v>
      </c>
      <c r="E1703" s="30" t="s">
        <v>941</v>
      </c>
      <c r="F1703" s="6">
        <v>0</v>
      </c>
      <c r="G1703" s="10">
        <v>0</v>
      </c>
      <c r="H1703" s="11">
        <v>0</v>
      </c>
      <c r="I1703" s="6">
        <v>0</v>
      </c>
      <c r="J1703" s="10">
        <v>0</v>
      </c>
      <c r="K1703" s="11">
        <v>0</v>
      </c>
      <c r="L1703" s="6">
        <v>0</v>
      </c>
      <c r="M1703" s="10">
        <v>0</v>
      </c>
      <c r="N1703" s="11">
        <v>0</v>
      </c>
      <c r="O1703" s="6">
        <v>0</v>
      </c>
      <c r="P1703" s="10">
        <v>0</v>
      </c>
      <c r="Q1703" s="11">
        <v>0</v>
      </c>
    </row>
    <row r="1704" spans="1:17" x14ac:dyDescent="0.25">
      <c r="A1704" s="27" t="s">
        <v>3937</v>
      </c>
      <c r="B1704" s="28" t="s">
        <v>23</v>
      </c>
      <c r="C1704" s="28" t="s">
        <v>51</v>
      </c>
      <c r="D1704" s="29" t="s">
        <v>3950</v>
      </c>
      <c r="E1704" s="30" t="s">
        <v>3951</v>
      </c>
      <c r="F1704" s="6">
        <v>255</v>
      </c>
      <c r="G1704" s="10">
        <v>0</v>
      </c>
      <c r="H1704" s="11">
        <v>0</v>
      </c>
      <c r="I1704" s="6">
        <v>263</v>
      </c>
      <c r="J1704" s="10">
        <v>0</v>
      </c>
      <c r="K1704" s="11">
        <v>0</v>
      </c>
      <c r="L1704" s="6">
        <v>132</v>
      </c>
      <c r="M1704" s="10">
        <v>0</v>
      </c>
      <c r="N1704" s="11">
        <v>0</v>
      </c>
      <c r="O1704" s="6">
        <v>131</v>
      </c>
      <c r="P1704" s="10">
        <v>0</v>
      </c>
      <c r="Q1704" s="11">
        <v>0</v>
      </c>
    </row>
    <row r="1705" spans="1:17" x14ac:dyDescent="0.25">
      <c r="A1705" s="27" t="s">
        <v>3937</v>
      </c>
      <c r="B1705" s="28" t="s">
        <v>23</v>
      </c>
      <c r="C1705" s="28" t="s">
        <v>54</v>
      </c>
      <c r="D1705" s="29" t="s">
        <v>3952</v>
      </c>
      <c r="E1705" s="30" t="s">
        <v>59</v>
      </c>
      <c r="F1705" s="6">
        <v>0</v>
      </c>
      <c r="G1705" s="10">
        <v>0</v>
      </c>
      <c r="H1705" s="11">
        <v>0</v>
      </c>
      <c r="I1705" s="6">
        <v>0</v>
      </c>
      <c r="J1705" s="10">
        <v>0</v>
      </c>
      <c r="K1705" s="11">
        <v>0</v>
      </c>
      <c r="L1705" s="6">
        <v>0</v>
      </c>
      <c r="M1705" s="10">
        <v>0</v>
      </c>
      <c r="N1705" s="11">
        <v>0</v>
      </c>
      <c r="O1705" s="6">
        <v>0</v>
      </c>
      <c r="P1705" s="10">
        <v>0</v>
      </c>
      <c r="Q1705" s="11">
        <v>0</v>
      </c>
    </row>
    <row r="1706" spans="1:17" x14ac:dyDescent="0.25">
      <c r="A1706" s="27" t="s">
        <v>3937</v>
      </c>
      <c r="B1706" s="28" t="s">
        <v>23</v>
      </c>
      <c r="C1706" s="28" t="s">
        <v>57</v>
      </c>
      <c r="D1706" s="29" t="s">
        <v>3953</v>
      </c>
      <c r="E1706" s="30" t="s">
        <v>139</v>
      </c>
      <c r="F1706" s="6">
        <v>221</v>
      </c>
      <c r="G1706" s="10">
        <v>0</v>
      </c>
      <c r="H1706" s="11">
        <v>0</v>
      </c>
      <c r="I1706" s="6">
        <v>228</v>
      </c>
      <c r="J1706" s="10">
        <v>0</v>
      </c>
      <c r="K1706" s="11">
        <v>0</v>
      </c>
      <c r="L1706" s="6">
        <v>114</v>
      </c>
      <c r="M1706" s="10">
        <v>0</v>
      </c>
      <c r="N1706" s="11">
        <v>0</v>
      </c>
      <c r="O1706" s="6">
        <v>114</v>
      </c>
      <c r="P1706" s="10">
        <v>0</v>
      </c>
      <c r="Q1706" s="11">
        <v>0</v>
      </c>
    </row>
    <row r="1707" spans="1:17" x14ac:dyDescent="0.25">
      <c r="A1707" s="27" t="s">
        <v>3937</v>
      </c>
      <c r="B1707" s="28" t="s">
        <v>23</v>
      </c>
      <c r="C1707" s="28" t="s">
        <v>119</v>
      </c>
      <c r="D1707" s="29" t="s">
        <v>3954</v>
      </c>
      <c r="E1707" s="30" t="s">
        <v>283</v>
      </c>
      <c r="F1707" s="6">
        <v>0</v>
      </c>
      <c r="G1707" s="10">
        <v>0</v>
      </c>
      <c r="H1707" s="11">
        <v>0</v>
      </c>
      <c r="I1707" s="6">
        <v>0</v>
      </c>
      <c r="J1707" s="10">
        <v>0</v>
      </c>
      <c r="K1707" s="11">
        <v>0</v>
      </c>
      <c r="L1707" s="6">
        <v>0</v>
      </c>
      <c r="M1707" s="10">
        <v>0</v>
      </c>
      <c r="N1707" s="11">
        <v>0</v>
      </c>
      <c r="O1707" s="6">
        <v>0</v>
      </c>
      <c r="P1707" s="10">
        <v>0</v>
      </c>
      <c r="Q1707" s="11">
        <v>0</v>
      </c>
    </row>
    <row r="1708" spans="1:17" x14ac:dyDescent="0.25">
      <c r="A1708" s="27" t="s">
        <v>3937</v>
      </c>
      <c r="B1708" s="28" t="s">
        <v>60</v>
      </c>
      <c r="C1708" s="28" t="s">
        <v>3955</v>
      </c>
      <c r="D1708" s="29" t="s">
        <v>3956</v>
      </c>
      <c r="E1708" s="30" t="s">
        <v>3957</v>
      </c>
      <c r="F1708" s="6">
        <v>16972</v>
      </c>
      <c r="G1708" s="10">
        <v>0</v>
      </c>
      <c r="H1708" s="11">
        <v>0</v>
      </c>
      <c r="I1708" s="6">
        <v>17502</v>
      </c>
      <c r="J1708" s="10">
        <v>0</v>
      </c>
      <c r="K1708" s="11">
        <v>0</v>
      </c>
      <c r="L1708" s="6">
        <v>8751</v>
      </c>
      <c r="M1708" s="10">
        <v>0</v>
      </c>
      <c r="N1708" s="11">
        <v>0</v>
      </c>
      <c r="O1708" s="6">
        <v>8751</v>
      </c>
      <c r="P1708" s="10">
        <v>0</v>
      </c>
      <c r="Q1708" s="11">
        <v>0</v>
      </c>
    </row>
    <row r="1709" spans="1:17" x14ac:dyDescent="0.25">
      <c r="A1709" s="27" t="s">
        <v>3937</v>
      </c>
      <c r="B1709" s="28" t="s">
        <v>60</v>
      </c>
      <c r="C1709" s="28" t="s">
        <v>3958</v>
      </c>
      <c r="D1709" s="29" t="s">
        <v>3959</v>
      </c>
      <c r="E1709" s="30" t="s">
        <v>3960</v>
      </c>
      <c r="F1709" s="6">
        <v>8155</v>
      </c>
      <c r="G1709" s="10">
        <v>0</v>
      </c>
      <c r="H1709" s="11">
        <v>0</v>
      </c>
      <c r="I1709" s="6">
        <v>8410</v>
      </c>
      <c r="J1709" s="10">
        <v>0</v>
      </c>
      <c r="K1709" s="11">
        <v>0</v>
      </c>
      <c r="L1709" s="6">
        <v>4205</v>
      </c>
      <c r="M1709" s="10">
        <v>0</v>
      </c>
      <c r="N1709" s="11">
        <v>0</v>
      </c>
      <c r="O1709" s="6">
        <v>4205</v>
      </c>
      <c r="P1709" s="10">
        <v>0</v>
      </c>
      <c r="Q1709" s="11">
        <v>0</v>
      </c>
    </row>
    <row r="1710" spans="1:17" x14ac:dyDescent="0.25">
      <c r="A1710" s="27" t="s">
        <v>3937</v>
      </c>
      <c r="B1710" s="28" t="s">
        <v>60</v>
      </c>
      <c r="C1710" s="28" t="s">
        <v>1410</v>
      </c>
      <c r="D1710" s="29" t="s">
        <v>3961</v>
      </c>
      <c r="E1710" s="30" t="s">
        <v>3962</v>
      </c>
      <c r="F1710" s="6">
        <v>5560</v>
      </c>
      <c r="G1710" s="10">
        <v>0</v>
      </c>
      <c r="H1710" s="11">
        <v>0</v>
      </c>
      <c r="I1710" s="6">
        <v>5734</v>
      </c>
      <c r="J1710" s="10">
        <v>0</v>
      </c>
      <c r="K1710" s="11">
        <v>0</v>
      </c>
      <c r="L1710" s="6">
        <v>2867</v>
      </c>
      <c r="M1710" s="10">
        <v>0</v>
      </c>
      <c r="N1710" s="11">
        <v>0</v>
      </c>
      <c r="O1710" s="6">
        <v>2867</v>
      </c>
      <c r="P1710" s="10">
        <v>0</v>
      </c>
      <c r="Q1710" s="11">
        <v>0</v>
      </c>
    </row>
    <row r="1711" spans="1:17" x14ac:dyDescent="0.25">
      <c r="A1711" s="27" t="s">
        <v>3937</v>
      </c>
      <c r="B1711" s="28" t="s">
        <v>60</v>
      </c>
      <c r="C1711" s="28" t="s">
        <v>3099</v>
      </c>
      <c r="D1711" s="29" t="s">
        <v>3963</v>
      </c>
      <c r="E1711" s="30" t="s">
        <v>3964</v>
      </c>
      <c r="F1711" s="6">
        <v>5025</v>
      </c>
      <c r="G1711" s="10">
        <v>0</v>
      </c>
      <c r="H1711" s="11">
        <v>0</v>
      </c>
      <c r="I1711" s="6">
        <v>5182</v>
      </c>
      <c r="J1711" s="10">
        <v>0</v>
      </c>
      <c r="K1711" s="11">
        <v>0</v>
      </c>
      <c r="L1711" s="6">
        <v>2591</v>
      </c>
      <c r="M1711" s="10">
        <v>0</v>
      </c>
      <c r="N1711" s="11">
        <v>0</v>
      </c>
      <c r="O1711" s="6">
        <v>2591</v>
      </c>
      <c r="P1711" s="10">
        <v>0</v>
      </c>
      <c r="Q1711" s="11">
        <v>0</v>
      </c>
    </row>
    <row r="1712" spans="1:17" x14ac:dyDescent="0.25">
      <c r="A1712" s="27" t="s">
        <v>3937</v>
      </c>
      <c r="B1712" s="28" t="s">
        <v>60</v>
      </c>
      <c r="C1712" s="28" t="s">
        <v>3965</v>
      </c>
      <c r="D1712" s="29" t="s">
        <v>3966</v>
      </c>
      <c r="E1712" s="30" t="s">
        <v>3967</v>
      </c>
      <c r="F1712" s="6">
        <v>2905</v>
      </c>
      <c r="G1712" s="10">
        <v>0</v>
      </c>
      <c r="H1712" s="11">
        <v>0</v>
      </c>
      <c r="I1712" s="6">
        <v>2996</v>
      </c>
      <c r="J1712" s="10">
        <v>0</v>
      </c>
      <c r="K1712" s="11">
        <v>0</v>
      </c>
      <c r="L1712" s="6">
        <v>1498</v>
      </c>
      <c r="M1712" s="10">
        <v>0</v>
      </c>
      <c r="N1712" s="11">
        <v>0</v>
      </c>
      <c r="O1712" s="6">
        <v>1498</v>
      </c>
      <c r="P1712" s="10">
        <v>0</v>
      </c>
      <c r="Q1712" s="11">
        <v>0</v>
      </c>
    </row>
    <row r="1713" spans="1:17" x14ac:dyDescent="0.25">
      <c r="A1713" s="27" t="s">
        <v>3937</v>
      </c>
      <c r="B1713" s="28" t="s">
        <v>60</v>
      </c>
      <c r="C1713" s="28" t="s">
        <v>3102</v>
      </c>
      <c r="D1713" s="29" t="s">
        <v>3968</v>
      </c>
      <c r="E1713" s="30" t="s">
        <v>3969</v>
      </c>
      <c r="F1713" s="6">
        <v>1163</v>
      </c>
      <c r="G1713" s="10">
        <v>0</v>
      </c>
      <c r="H1713" s="11">
        <v>0</v>
      </c>
      <c r="I1713" s="6">
        <v>1199</v>
      </c>
      <c r="J1713" s="10">
        <v>0</v>
      </c>
      <c r="K1713" s="11">
        <v>0</v>
      </c>
      <c r="L1713" s="6">
        <v>600</v>
      </c>
      <c r="M1713" s="10">
        <v>0</v>
      </c>
      <c r="N1713" s="11">
        <v>0</v>
      </c>
      <c r="O1713" s="6">
        <v>599</v>
      </c>
      <c r="P1713" s="10">
        <v>0</v>
      </c>
      <c r="Q1713" s="11">
        <v>0</v>
      </c>
    </row>
    <row r="1714" spans="1:17" x14ac:dyDescent="0.25">
      <c r="A1714" s="27" t="s">
        <v>3937</v>
      </c>
      <c r="B1714" s="28" t="s">
        <v>60</v>
      </c>
      <c r="C1714" s="28" t="s">
        <v>2937</v>
      </c>
      <c r="D1714" s="29" t="s">
        <v>3970</v>
      </c>
      <c r="E1714" s="30" t="s">
        <v>2939</v>
      </c>
      <c r="F1714" s="6">
        <v>0</v>
      </c>
      <c r="G1714" s="10">
        <v>0</v>
      </c>
      <c r="H1714" s="11">
        <v>0</v>
      </c>
      <c r="I1714" s="6">
        <v>0</v>
      </c>
      <c r="J1714" s="10">
        <v>0</v>
      </c>
      <c r="K1714" s="11">
        <v>0</v>
      </c>
      <c r="L1714" s="6">
        <v>0</v>
      </c>
      <c r="M1714" s="10">
        <v>0</v>
      </c>
      <c r="N1714" s="11">
        <v>0</v>
      </c>
      <c r="O1714" s="6">
        <v>0</v>
      </c>
      <c r="P1714" s="10">
        <v>0</v>
      </c>
      <c r="Q1714" s="11">
        <v>0</v>
      </c>
    </row>
    <row r="1715" spans="1:17" x14ac:dyDescent="0.25">
      <c r="A1715" s="27" t="s">
        <v>3937</v>
      </c>
      <c r="B1715" s="28" t="s">
        <v>73</v>
      </c>
      <c r="C1715" s="28" t="s">
        <v>2946</v>
      </c>
      <c r="D1715" s="29" t="s">
        <v>3971</v>
      </c>
      <c r="E1715" s="30" t="s">
        <v>2948</v>
      </c>
      <c r="F1715" s="6">
        <v>0</v>
      </c>
      <c r="G1715" s="10">
        <v>0</v>
      </c>
      <c r="H1715" s="11">
        <v>0</v>
      </c>
      <c r="I1715" s="6">
        <v>0</v>
      </c>
      <c r="J1715" s="10">
        <v>0</v>
      </c>
      <c r="K1715" s="11">
        <v>0</v>
      </c>
      <c r="L1715" s="6">
        <v>0</v>
      </c>
      <c r="M1715" s="10">
        <v>0</v>
      </c>
      <c r="N1715" s="11">
        <v>0</v>
      </c>
      <c r="O1715" s="6">
        <v>0</v>
      </c>
      <c r="P1715" s="10">
        <v>0</v>
      </c>
      <c r="Q1715" s="11">
        <v>0</v>
      </c>
    </row>
    <row r="1716" spans="1:17" x14ac:dyDescent="0.25">
      <c r="A1716" s="27" t="s">
        <v>3937</v>
      </c>
      <c r="B1716" s="28" t="s">
        <v>73</v>
      </c>
      <c r="C1716" s="28" t="s">
        <v>3972</v>
      </c>
      <c r="D1716" s="29" t="s">
        <v>3973</v>
      </c>
      <c r="E1716" s="30" t="s">
        <v>3974</v>
      </c>
      <c r="F1716" s="6">
        <v>32292</v>
      </c>
      <c r="G1716" s="10">
        <v>0</v>
      </c>
      <c r="H1716" s="11">
        <v>0</v>
      </c>
      <c r="I1716" s="6">
        <v>33301</v>
      </c>
      <c r="J1716" s="10">
        <v>0</v>
      </c>
      <c r="K1716" s="11">
        <v>0</v>
      </c>
      <c r="L1716" s="6">
        <v>16651</v>
      </c>
      <c r="M1716" s="10">
        <v>0</v>
      </c>
      <c r="N1716" s="11">
        <v>0</v>
      </c>
      <c r="O1716" s="6">
        <v>16650</v>
      </c>
      <c r="P1716" s="10">
        <v>0</v>
      </c>
      <c r="Q1716" s="11">
        <v>0</v>
      </c>
    </row>
    <row r="1717" spans="1:17" x14ac:dyDescent="0.25">
      <c r="A1717" s="27" t="s">
        <v>3937</v>
      </c>
      <c r="B1717" s="28" t="s">
        <v>73</v>
      </c>
      <c r="C1717" s="28" t="s">
        <v>3975</v>
      </c>
      <c r="D1717" s="29" t="s">
        <v>3976</v>
      </c>
      <c r="E1717" s="30" t="s">
        <v>3977</v>
      </c>
      <c r="F1717" s="6">
        <v>48611</v>
      </c>
      <c r="G1717" s="10">
        <v>0</v>
      </c>
      <c r="H1717" s="11">
        <v>0</v>
      </c>
      <c r="I1717" s="6">
        <v>50130</v>
      </c>
      <c r="J1717" s="10">
        <v>0</v>
      </c>
      <c r="K1717" s="11">
        <v>0</v>
      </c>
      <c r="L1717" s="6">
        <v>25065</v>
      </c>
      <c r="M1717" s="10">
        <v>0</v>
      </c>
      <c r="N1717" s="11">
        <v>0</v>
      </c>
      <c r="O1717" s="6">
        <v>25065</v>
      </c>
      <c r="P1717" s="10">
        <v>0</v>
      </c>
      <c r="Q1717" s="11">
        <v>0</v>
      </c>
    </row>
    <row r="1718" spans="1:17" x14ac:dyDescent="0.25">
      <c r="A1718" s="27" t="s">
        <v>3937</v>
      </c>
      <c r="B1718" s="28" t="s">
        <v>73</v>
      </c>
      <c r="C1718" s="28" t="s">
        <v>3978</v>
      </c>
      <c r="D1718" s="29" t="s">
        <v>3979</v>
      </c>
      <c r="E1718" s="30" t="s">
        <v>3980</v>
      </c>
      <c r="F1718" s="6">
        <v>36425</v>
      </c>
      <c r="G1718" s="10">
        <v>0</v>
      </c>
      <c r="H1718" s="11">
        <v>0</v>
      </c>
      <c r="I1718" s="6">
        <v>37563</v>
      </c>
      <c r="J1718" s="10">
        <v>0</v>
      </c>
      <c r="K1718" s="11">
        <v>0</v>
      </c>
      <c r="L1718" s="6">
        <v>18782</v>
      </c>
      <c r="M1718" s="10">
        <v>0</v>
      </c>
      <c r="N1718" s="11">
        <v>0</v>
      </c>
      <c r="O1718" s="6">
        <v>18781</v>
      </c>
      <c r="P1718" s="10">
        <v>0</v>
      </c>
      <c r="Q1718" s="11">
        <v>0</v>
      </c>
    </row>
    <row r="1719" spans="1:17" x14ac:dyDescent="0.25">
      <c r="A1719" s="27" t="s">
        <v>3937</v>
      </c>
      <c r="B1719" s="28" t="s">
        <v>73</v>
      </c>
      <c r="C1719" s="28" t="s">
        <v>3981</v>
      </c>
      <c r="D1719" s="29" t="s">
        <v>3982</v>
      </c>
      <c r="E1719" s="30" t="s">
        <v>3983</v>
      </c>
      <c r="F1719" s="6">
        <v>0</v>
      </c>
      <c r="G1719" s="10">
        <v>0</v>
      </c>
      <c r="H1719" s="11">
        <v>0</v>
      </c>
      <c r="I1719" s="6">
        <v>0</v>
      </c>
      <c r="J1719" s="10">
        <v>0</v>
      </c>
      <c r="K1719" s="11">
        <v>0</v>
      </c>
      <c r="L1719" s="6">
        <v>0</v>
      </c>
      <c r="M1719" s="10">
        <v>0</v>
      </c>
      <c r="N1719" s="11">
        <v>0</v>
      </c>
      <c r="O1719" s="6">
        <v>0</v>
      </c>
      <c r="P1719" s="10">
        <v>0</v>
      </c>
      <c r="Q1719" s="11">
        <v>0</v>
      </c>
    </row>
    <row r="1720" spans="1:17" x14ac:dyDescent="0.25">
      <c r="A1720" s="27" t="s">
        <v>3937</v>
      </c>
      <c r="B1720" s="28" t="s">
        <v>83</v>
      </c>
      <c r="C1720" s="28" t="s">
        <v>3984</v>
      </c>
      <c r="D1720" s="29" t="s">
        <v>3985</v>
      </c>
      <c r="E1720" s="30" t="s">
        <v>3986</v>
      </c>
      <c r="F1720" s="6">
        <v>1112</v>
      </c>
      <c r="G1720" s="10">
        <v>0</v>
      </c>
      <c r="H1720" s="11">
        <v>0</v>
      </c>
      <c r="I1720" s="6">
        <v>1147</v>
      </c>
      <c r="J1720" s="10">
        <v>0</v>
      </c>
      <c r="K1720" s="11">
        <v>0</v>
      </c>
      <c r="L1720" s="6">
        <v>574</v>
      </c>
      <c r="M1720" s="10">
        <v>0</v>
      </c>
      <c r="N1720" s="11">
        <v>0</v>
      </c>
      <c r="O1720" s="6">
        <v>573</v>
      </c>
      <c r="P1720" s="10">
        <v>0</v>
      </c>
      <c r="Q1720" s="11">
        <v>0</v>
      </c>
    </row>
    <row r="1721" spans="1:17" x14ac:dyDescent="0.25">
      <c r="A1721" s="27" t="s">
        <v>3937</v>
      </c>
      <c r="B1721" s="28" t="s">
        <v>83</v>
      </c>
      <c r="C1721" s="28" t="s">
        <v>3987</v>
      </c>
      <c r="D1721" s="29" t="s">
        <v>3988</v>
      </c>
      <c r="E1721" s="30" t="s">
        <v>3989</v>
      </c>
      <c r="F1721" s="6">
        <v>1249</v>
      </c>
      <c r="G1721" s="10">
        <v>0</v>
      </c>
      <c r="H1721" s="11">
        <v>0</v>
      </c>
      <c r="I1721" s="6">
        <v>1288</v>
      </c>
      <c r="J1721" s="10">
        <v>0</v>
      </c>
      <c r="K1721" s="11">
        <v>0</v>
      </c>
      <c r="L1721" s="6">
        <v>644</v>
      </c>
      <c r="M1721" s="10">
        <v>0</v>
      </c>
      <c r="N1721" s="11">
        <v>0</v>
      </c>
      <c r="O1721" s="6">
        <v>644</v>
      </c>
      <c r="P1721" s="10">
        <v>0</v>
      </c>
      <c r="Q1721" s="11">
        <v>0</v>
      </c>
    </row>
    <row r="1722" spans="1:17" x14ac:dyDescent="0.25">
      <c r="A1722" s="27" t="s">
        <v>3937</v>
      </c>
      <c r="B1722" s="28" t="s">
        <v>83</v>
      </c>
      <c r="C1722" s="28" t="s">
        <v>3990</v>
      </c>
      <c r="D1722" s="29" t="s">
        <v>3991</v>
      </c>
      <c r="E1722" s="30" t="s">
        <v>3992</v>
      </c>
      <c r="F1722" s="6">
        <v>1683</v>
      </c>
      <c r="G1722" s="10">
        <v>0</v>
      </c>
      <c r="H1722" s="11">
        <v>0</v>
      </c>
      <c r="I1722" s="6">
        <v>1736</v>
      </c>
      <c r="J1722" s="10">
        <v>0</v>
      </c>
      <c r="K1722" s="11">
        <v>0</v>
      </c>
      <c r="L1722" s="6">
        <v>868</v>
      </c>
      <c r="M1722" s="10">
        <v>0</v>
      </c>
      <c r="N1722" s="11">
        <v>0</v>
      </c>
      <c r="O1722" s="6">
        <v>868</v>
      </c>
      <c r="P1722" s="10">
        <v>0</v>
      </c>
      <c r="Q1722" s="11">
        <v>0</v>
      </c>
    </row>
    <row r="1723" spans="1:17" x14ac:dyDescent="0.25">
      <c r="A1723" s="27" t="s">
        <v>3937</v>
      </c>
      <c r="B1723" s="28" t="s">
        <v>89</v>
      </c>
      <c r="C1723" s="28" t="s">
        <v>1111</v>
      </c>
      <c r="D1723" s="29" t="s">
        <v>3993</v>
      </c>
      <c r="E1723" s="30" t="s">
        <v>1113</v>
      </c>
      <c r="F1723" s="6">
        <v>0</v>
      </c>
      <c r="G1723" s="10">
        <v>0</v>
      </c>
      <c r="H1723" s="11">
        <v>0</v>
      </c>
      <c r="I1723" s="6">
        <v>0</v>
      </c>
      <c r="J1723" s="10">
        <v>0</v>
      </c>
      <c r="K1723" s="11">
        <v>0</v>
      </c>
      <c r="L1723" s="6">
        <v>0</v>
      </c>
      <c r="M1723" s="10">
        <v>0</v>
      </c>
      <c r="N1723" s="11">
        <v>0</v>
      </c>
      <c r="O1723" s="6">
        <v>0</v>
      </c>
      <c r="P1723" s="10">
        <v>0</v>
      </c>
      <c r="Q1723" s="11">
        <v>0</v>
      </c>
    </row>
    <row r="1724" spans="1:17" x14ac:dyDescent="0.25">
      <c r="A1724" s="27" t="s">
        <v>3937</v>
      </c>
      <c r="B1724" s="28" t="s">
        <v>329</v>
      </c>
      <c r="C1724" s="28" t="s">
        <v>1544</v>
      </c>
      <c r="D1724" s="29" t="s">
        <v>3994</v>
      </c>
      <c r="E1724" s="30" t="s">
        <v>3995</v>
      </c>
      <c r="F1724" s="6">
        <v>0</v>
      </c>
      <c r="G1724" s="10">
        <v>0</v>
      </c>
      <c r="H1724" s="11">
        <v>0</v>
      </c>
      <c r="I1724" s="6">
        <v>0</v>
      </c>
      <c r="J1724" s="10">
        <v>0</v>
      </c>
      <c r="K1724" s="11">
        <v>0</v>
      </c>
      <c r="L1724" s="6">
        <v>0</v>
      </c>
      <c r="M1724" s="10">
        <v>0</v>
      </c>
      <c r="N1724" s="11">
        <v>0</v>
      </c>
      <c r="O1724" s="6">
        <v>0</v>
      </c>
      <c r="P1724" s="10">
        <v>0</v>
      </c>
      <c r="Q1724" s="11">
        <v>0</v>
      </c>
    </row>
    <row r="1725" spans="1:17" x14ac:dyDescent="0.25">
      <c r="A1725" s="27" t="s">
        <v>3996</v>
      </c>
      <c r="B1725" s="28" t="s">
        <v>19</v>
      </c>
      <c r="C1725" s="28" t="s">
        <v>20</v>
      </c>
      <c r="D1725" s="29" t="s">
        <v>3997</v>
      </c>
      <c r="E1725" s="30" t="s">
        <v>3998</v>
      </c>
      <c r="F1725" s="6">
        <v>3297</v>
      </c>
      <c r="G1725" s="10">
        <v>0</v>
      </c>
      <c r="H1725" s="11">
        <v>0</v>
      </c>
      <c r="I1725" s="6">
        <v>3400</v>
      </c>
      <c r="J1725" s="10">
        <v>0</v>
      </c>
      <c r="K1725" s="11">
        <v>0</v>
      </c>
      <c r="L1725" s="6">
        <v>1700</v>
      </c>
      <c r="M1725" s="10">
        <v>0</v>
      </c>
      <c r="N1725" s="11">
        <v>0</v>
      </c>
      <c r="O1725" s="6">
        <v>1700</v>
      </c>
      <c r="P1725" s="10">
        <v>0</v>
      </c>
      <c r="Q1725" s="11">
        <v>0</v>
      </c>
    </row>
    <row r="1726" spans="1:17" x14ac:dyDescent="0.25">
      <c r="A1726" s="27" t="s">
        <v>3996</v>
      </c>
      <c r="B1726" s="28" t="s">
        <v>23</v>
      </c>
      <c r="C1726" s="28" t="s">
        <v>24</v>
      </c>
      <c r="D1726" s="29" t="s">
        <v>3999</v>
      </c>
      <c r="E1726" s="30" t="s">
        <v>675</v>
      </c>
      <c r="F1726" s="6">
        <v>0</v>
      </c>
      <c r="G1726" s="10">
        <v>0</v>
      </c>
      <c r="H1726" s="11">
        <v>0</v>
      </c>
      <c r="I1726" s="6">
        <v>0</v>
      </c>
      <c r="J1726" s="10">
        <v>0</v>
      </c>
      <c r="K1726" s="11">
        <v>0</v>
      </c>
      <c r="L1726" s="6">
        <v>0</v>
      </c>
      <c r="M1726" s="10">
        <v>0</v>
      </c>
      <c r="N1726" s="11">
        <v>0</v>
      </c>
      <c r="O1726" s="6">
        <v>0</v>
      </c>
      <c r="P1726" s="10">
        <v>0</v>
      </c>
      <c r="Q1726" s="11">
        <v>0</v>
      </c>
    </row>
    <row r="1727" spans="1:17" x14ac:dyDescent="0.25">
      <c r="A1727" s="27" t="s">
        <v>3996</v>
      </c>
      <c r="B1727" s="28" t="s">
        <v>23</v>
      </c>
      <c r="C1727" s="28" t="s">
        <v>27</v>
      </c>
      <c r="D1727" s="29" t="s">
        <v>4000</v>
      </c>
      <c r="E1727" s="30" t="s">
        <v>2541</v>
      </c>
      <c r="F1727" s="6">
        <v>0</v>
      </c>
      <c r="G1727" s="10">
        <v>0</v>
      </c>
      <c r="H1727" s="11">
        <v>0</v>
      </c>
      <c r="I1727" s="6">
        <v>0</v>
      </c>
      <c r="J1727" s="10">
        <v>0</v>
      </c>
      <c r="K1727" s="11">
        <v>0</v>
      </c>
      <c r="L1727" s="6">
        <v>0</v>
      </c>
      <c r="M1727" s="10">
        <v>0</v>
      </c>
      <c r="N1727" s="11">
        <v>0</v>
      </c>
      <c r="O1727" s="6">
        <v>0</v>
      </c>
      <c r="P1727" s="10">
        <v>0</v>
      </c>
      <c r="Q1727" s="11">
        <v>0</v>
      </c>
    </row>
    <row r="1728" spans="1:17" x14ac:dyDescent="0.25">
      <c r="A1728" s="27" t="s">
        <v>3996</v>
      </c>
      <c r="B1728" s="28" t="s">
        <v>23</v>
      </c>
      <c r="C1728" s="28" t="s">
        <v>30</v>
      </c>
      <c r="D1728" s="29" t="s">
        <v>4001</v>
      </c>
      <c r="E1728" s="30" t="s">
        <v>4002</v>
      </c>
      <c r="F1728" s="6">
        <v>52</v>
      </c>
      <c r="G1728" s="10">
        <v>0</v>
      </c>
      <c r="H1728" s="11">
        <v>0</v>
      </c>
      <c r="I1728" s="6">
        <v>54</v>
      </c>
      <c r="J1728" s="10">
        <v>0</v>
      </c>
      <c r="K1728" s="11">
        <v>0</v>
      </c>
      <c r="L1728" s="6">
        <v>27</v>
      </c>
      <c r="M1728" s="10">
        <v>0</v>
      </c>
      <c r="N1728" s="11">
        <v>0</v>
      </c>
      <c r="O1728" s="6">
        <v>27</v>
      </c>
      <c r="P1728" s="10">
        <v>0</v>
      </c>
      <c r="Q1728" s="11">
        <v>0</v>
      </c>
    </row>
    <row r="1729" spans="1:17" x14ac:dyDescent="0.25">
      <c r="A1729" s="27" t="s">
        <v>3996</v>
      </c>
      <c r="B1729" s="28" t="s">
        <v>23</v>
      </c>
      <c r="C1729" s="28" t="s">
        <v>33</v>
      </c>
      <c r="D1729" s="29" t="s">
        <v>4003</v>
      </c>
      <c r="E1729" s="30" t="s">
        <v>53</v>
      </c>
      <c r="F1729" s="6">
        <v>0</v>
      </c>
      <c r="G1729" s="10">
        <v>0</v>
      </c>
      <c r="H1729" s="11">
        <v>0</v>
      </c>
      <c r="I1729" s="6">
        <v>0</v>
      </c>
      <c r="J1729" s="10">
        <v>0</v>
      </c>
      <c r="K1729" s="11">
        <v>0</v>
      </c>
      <c r="L1729" s="6">
        <v>0</v>
      </c>
      <c r="M1729" s="10">
        <v>0</v>
      </c>
      <c r="N1729" s="11">
        <v>0</v>
      </c>
      <c r="O1729" s="6">
        <v>0</v>
      </c>
      <c r="P1729" s="10">
        <v>0</v>
      </c>
      <c r="Q1729" s="11">
        <v>0</v>
      </c>
    </row>
    <row r="1730" spans="1:17" x14ac:dyDescent="0.25">
      <c r="A1730" s="27" t="s">
        <v>3996</v>
      </c>
      <c r="B1730" s="28" t="s">
        <v>60</v>
      </c>
      <c r="C1730" s="28" t="s">
        <v>4004</v>
      </c>
      <c r="D1730" s="29" t="s">
        <v>4005</v>
      </c>
      <c r="E1730" s="30" t="s">
        <v>4006</v>
      </c>
      <c r="F1730" s="6">
        <v>2412</v>
      </c>
      <c r="G1730" s="10">
        <v>0</v>
      </c>
      <c r="H1730" s="11">
        <v>0</v>
      </c>
      <c r="I1730" s="6">
        <v>2487</v>
      </c>
      <c r="J1730" s="10">
        <v>0</v>
      </c>
      <c r="K1730" s="11">
        <v>0</v>
      </c>
      <c r="L1730" s="6">
        <v>1244</v>
      </c>
      <c r="M1730" s="10">
        <v>0</v>
      </c>
      <c r="N1730" s="11">
        <v>0</v>
      </c>
      <c r="O1730" s="6">
        <v>1243</v>
      </c>
      <c r="P1730" s="10">
        <v>0</v>
      </c>
      <c r="Q1730" s="11">
        <v>0</v>
      </c>
    </row>
    <row r="1731" spans="1:17" x14ac:dyDescent="0.25">
      <c r="A1731" s="27" t="s">
        <v>3996</v>
      </c>
      <c r="B1731" s="28" t="s">
        <v>73</v>
      </c>
      <c r="C1731" s="28" t="s">
        <v>4007</v>
      </c>
      <c r="D1731" s="29" t="s">
        <v>4008</v>
      </c>
      <c r="E1731" s="30" t="s">
        <v>4009</v>
      </c>
      <c r="F1731" s="6">
        <v>4549</v>
      </c>
      <c r="G1731" s="10">
        <v>0</v>
      </c>
      <c r="H1731" s="11">
        <v>0</v>
      </c>
      <c r="I1731" s="6">
        <v>4691</v>
      </c>
      <c r="J1731" s="10">
        <v>0</v>
      </c>
      <c r="K1731" s="11">
        <v>0</v>
      </c>
      <c r="L1731" s="6">
        <v>2346</v>
      </c>
      <c r="M1731" s="10">
        <v>0</v>
      </c>
      <c r="N1731" s="11">
        <v>0</v>
      </c>
      <c r="O1731" s="6">
        <v>2345</v>
      </c>
      <c r="P1731" s="10">
        <v>0</v>
      </c>
      <c r="Q1731" s="11">
        <v>0</v>
      </c>
    </row>
    <row r="1732" spans="1:17" x14ac:dyDescent="0.25">
      <c r="A1732" s="27" t="s">
        <v>3996</v>
      </c>
      <c r="B1732" s="28" t="s">
        <v>83</v>
      </c>
      <c r="C1732" s="28" t="s">
        <v>4010</v>
      </c>
      <c r="D1732" s="29" t="s">
        <v>4011</v>
      </c>
      <c r="E1732" s="30" t="s">
        <v>4012</v>
      </c>
      <c r="F1732" s="6">
        <v>236</v>
      </c>
      <c r="G1732" s="10">
        <v>0</v>
      </c>
      <c r="H1732" s="11">
        <v>0</v>
      </c>
      <c r="I1732" s="6">
        <v>243</v>
      </c>
      <c r="J1732" s="10">
        <v>0</v>
      </c>
      <c r="K1732" s="11">
        <v>0</v>
      </c>
      <c r="L1732" s="6">
        <v>122</v>
      </c>
      <c r="M1732" s="10">
        <v>0</v>
      </c>
      <c r="N1732" s="11">
        <v>0</v>
      </c>
      <c r="O1732" s="6">
        <v>121</v>
      </c>
      <c r="P1732" s="10">
        <v>0</v>
      </c>
      <c r="Q1732" s="11">
        <v>0</v>
      </c>
    </row>
    <row r="1733" spans="1:17" x14ac:dyDescent="0.25">
      <c r="A1733" s="27" t="s">
        <v>3996</v>
      </c>
      <c r="B1733" s="28" t="s">
        <v>89</v>
      </c>
      <c r="C1733" s="28" t="s">
        <v>1550</v>
      </c>
      <c r="D1733" s="29" t="s">
        <v>4013</v>
      </c>
      <c r="E1733" s="30" t="s">
        <v>1552</v>
      </c>
      <c r="F1733" s="6">
        <v>0</v>
      </c>
      <c r="G1733" s="10">
        <v>0</v>
      </c>
      <c r="H1733" s="11">
        <v>0</v>
      </c>
      <c r="I1733" s="6">
        <v>0</v>
      </c>
      <c r="J1733" s="10">
        <v>0</v>
      </c>
      <c r="K1733" s="11">
        <v>0</v>
      </c>
      <c r="L1733" s="6">
        <v>0</v>
      </c>
      <c r="M1733" s="10">
        <v>0</v>
      </c>
      <c r="N1733" s="11">
        <v>0</v>
      </c>
      <c r="O1733" s="6">
        <v>0</v>
      </c>
      <c r="P1733" s="10">
        <v>0</v>
      </c>
      <c r="Q1733" s="11">
        <v>0</v>
      </c>
    </row>
    <row r="1734" spans="1:17" x14ac:dyDescent="0.25">
      <c r="A1734" s="27" t="s">
        <v>4014</v>
      </c>
      <c r="B1734" s="28" t="s">
        <v>19</v>
      </c>
      <c r="C1734" s="28" t="s">
        <v>20</v>
      </c>
      <c r="D1734" s="29" t="s">
        <v>4015</v>
      </c>
      <c r="E1734" s="30" t="s">
        <v>4016</v>
      </c>
      <c r="F1734" s="6">
        <v>22083</v>
      </c>
      <c r="G1734" s="10">
        <v>0</v>
      </c>
      <c r="H1734" s="11">
        <v>0</v>
      </c>
      <c r="I1734" s="6">
        <v>22773</v>
      </c>
      <c r="J1734" s="10">
        <v>0</v>
      </c>
      <c r="K1734" s="11">
        <v>0</v>
      </c>
      <c r="L1734" s="6">
        <v>11387</v>
      </c>
      <c r="M1734" s="10">
        <v>0</v>
      </c>
      <c r="N1734" s="11">
        <v>0</v>
      </c>
      <c r="O1734" s="6">
        <v>11386</v>
      </c>
      <c r="P1734" s="10">
        <v>0</v>
      </c>
      <c r="Q1734" s="11">
        <v>0</v>
      </c>
    </row>
    <row r="1735" spans="1:17" x14ac:dyDescent="0.25">
      <c r="A1735" s="27" t="s">
        <v>4014</v>
      </c>
      <c r="B1735" s="28" t="s">
        <v>23</v>
      </c>
      <c r="C1735" s="28" t="s">
        <v>24</v>
      </c>
      <c r="D1735" s="29" t="s">
        <v>4017</v>
      </c>
      <c r="E1735" s="30" t="s">
        <v>4018</v>
      </c>
      <c r="F1735" s="6">
        <v>314</v>
      </c>
      <c r="G1735" s="10">
        <v>0</v>
      </c>
      <c r="H1735" s="11">
        <v>0</v>
      </c>
      <c r="I1735" s="6">
        <v>324</v>
      </c>
      <c r="J1735" s="10">
        <v>0</v>
      </c>
      <c r="K1735" s="11">
        <v>0</v>
      </c>
      <c r="L1735" s="6">
        <v>162</v>
      </c>
      <c r="M1735" s="10">
        <v>0</v>
      </c>
      <c r="N1735" s="11">
        <v>0</v>
      </c>
      <c r="O1735" s="6">
        <v>162</v>
      </c>
      <c r="P1735" s="10">
        <v>0</v>
      </c>
      <c r="Q1735" s="11">
        <v>0</v>
      </c>
    </row>
    <row r="1736" spans="1:17" x14ac:dyDescent="0.25">
      <c r="A1736" s="27" t="s">
        <v>4014</v>
      </c>
      <c r="B1736" s="28" t="s">
        <v>23</v>
      </c>
      <c r="C1736" s="28" t="s">
        <v>27</v>
      </c>
      <c r="D1736" s="29" t="s">
        <v>4019</v>
      </c>
      <c r="E1736" s="30" t="s">
        <v>2918</v>
      </c>
      <c r="F1736" s="6">
        <v>0</v>
      </c>
      <c r="G1736" s="10">
        <v>0</v>
      </c>
      <c r="H1736" s="11">
        <v>0</v>
      </c>
      <c r="I1736" s="6">
        <v>0</v>
      </c>
      <c r="J1736" s="10">
        <v>0</v>
      </c>
      <c r="K1736" s="11">
        <v>0</v>
      </c>
      <c r="L1736" s="6">
        <v>0</v>
      </c>
      <c r="M1736" s="10">
        <v>0</v>
      </c>
      <c r="N1736" s="11">
        <v>0</v>
      </c>
      <c r="O1736" s="6">
        <v>0</v>
      </c>
      <c r="P1736" s="10">
        <v>0</v>
      </c>
      <c r="Q1736" s="11">
        <v>0</v>
      </c>
    </row>
    <row r="1737" spans="1:17" x14ac:dyDescent="0.25">
      <c r="A1737" s="27" t="s">
        <v>4014</v>
      </c>
      <c r="B1737" s="28" t="s">
        <v>23</v>
      </c>
      <c r="C1737" s="28" t="s">
        <v>30</v>
      </c>
      <c r="D1737" s="29" t="s">
        <v>4020</v>
      </c>
      <c r="E1737" s="30" t="s">
        <v>105</v>
      </c>
      <c r="F1737" s="6">
        <v>0</v>
      </c>
      <c r="G1737" s="10">
        <v>0</v>
      </c>
      <c r="H1737" s="11">
        <v>0</v>
      </c>
      <c r="I1737" s="6">
        <v>0</v>
      </c>
      <c r="J1737" s="10">
        <v>0</v>
      </c>
      <c r="K1737" s="11">
        <v>0</v>
      </c>
      <c r="L1737" s="6">
        <v>0</v>
      </c>
      <c r="M1737" s="10">
        <v>0</v>
      </c>
      <c r="N1737" s="11">
        <v>0</v>
      </c>
      <c r="O1737" s="6">
        <v>0</v>
      </c>
      <c r="P1737" s="10">
        <v>0</v>
      </c>
      <c r="Q1737" s="11">
        <v>0</v>
      </c>
    </row>
    <row r="1738" spans="1:17" x14ac:dyDescent="0.25">
      <c r="A1738" s="27" t="s">
        <v>4014</v>
      </c>
      <c r="B1738" s="28" t="s">
        <v>23</v>
      </c>
      <c r="C1738" s="28" t="s">
        <v>33</v>
      </c>
      <c r="D1738" s="29" t="s">
        <v>4021</v>
      </c>
      <c r="E1738" s="30" t="s">
        <v>4022</v>
      </c>
      <c r="F1738" s="6">
        <v>0</v>
      </c>
      <c r="G1738" s="10">
        <v>0</v>
      </c>
      <c r="H1738" s="11">
        <v>0</v>
      </c>
      <c r="I1738" s="6">
        <v>0</v>
      </c>
      <c r="J1738" s="10">
        <v>0</v>
      </c>
      <c r="K1738" s="11">
        <v>0</v>
      </c>
      <c r="L1738" s="6">
        <v>0</v>
      </c>
      <c r="M1738" s="10">
        <v>0</v>
      </c>
      <c r="N1738" s="11">
        <v>0</v>
      </c>
      <c r="O1738" s="6">
        <v>0</v>
      </c>
      <c r="P1738" s="10">
        <v>0</v>
      </c>
      <c r="Q1738" s="11">
        <v>0</v>
      </c>
    </row>
    <row r="1739" spans="1:17" x14ac:dyDescent="0.25">
      <c r="A1739" s="27" t="s">
        <v>4014</v>
      </c>
      <c r="B1739" s="28" t="s">
        <v>23</v>
      </c>
      <c r="C1739" s="28" t="s">
        <v>36</v>
      </c>
      <c r="D1739" s="29" t="s">
        <v>4023</v>
      </c>
      <c r="E1739" s="30" t="s">
        <v>4024</v>
      </c>
      <c r="F1739" s="6">
        <v>0</v>
      </c>
      <c r="G1739" s="10">
        <v>0</v>
      </c>
      <c r="H1739" s="11">
        <v>0</v>
      </c>
      <c r="I1739" s="6">
        <v>0</v>
      </c>
      <c r="J1739" s="10">
        <v>0</v>
      </c>
      <c r="K1739" s="11">
        <v>0</v>
      </c>
      <c r="L1739" s="6">
        <v>0</v>
      </c>
      <c r="M1739" s="10">
        <v>0</v>
      </c>
      <c r="N1739" s="11">
        <v>0</v>
      </c>
      <c r="O1739" s="6">
        <v>0</v>
      </c>
      <c r="P1739" s="10">
        <v>0</v>
      </c>
      <c r="Q1739" s="11">
        <v>0</v>
      </c>
    </row>
    <row r="1740" spans="1:17" x14ac:dyDescent="0.25">
      <c r="A1740" s="27" t="s">
        <v>4014</v>
      </c>
      <c r="B1740" s="28" t="s">
        <v>23</v>
      </c>
      <c r="C1740" s="28" t="s">
        <v>39</v>
      </c>
      <c r="D1740" s="29" t="s">
        <v>4025</v>
      </c>
      <c r="E1740" s="30" t="s">
        <v>4026</v>
      </c>
      <c r="F1740" s="6">
        <v>0</v>
      </c>
      <c r="G1740" s="10">
        <v>0</v>
      </c>
      <c r="H1740" s="11">
        <v>0</v>
      </c>
      <c r="I1740" s="6">
        <v>0</v>
      </c>
      <c r="J1740" s="10">
        <v>0</v>
      </c>
      <c r="K1740" s="11">
        <v>0</v>
      </c>
      <c r="L1740" s="6">
        <v>0</v>
      </c>
      <c r="M1740" s="10">
        <v>0</v>
      </c>
      <c r="N1740" s="11">
        <v>0</v>
      </c>
      <c r="O1740" s="6">
        <v>0</v>
      </c>
      <c r="P1740" s="10">
        <v>0</v>
      </c>
      <c r="Q1740" s="11">
        <v>0</v>
      </c>
    </row>
    <row r="1741" spans="1:17" x14ac:dyDescent="0.25">
      <c r="A1741" s="27" t="s">
        <v>4014</v>
      </c>
      <c r="B1741" s="28" t="s">
        <v>23</v>
      </c>
      <c r="C1741" s="28" t="s">
        <v>42</v>
      </c>
      <c r="D1741" s="29" t="s">
        <v>4027</v>
      </c>
      <c r="E1741" s="30" t="s">
        <v>4028</v>
      </c>
      <c r="F1741" s="6">
        <v>74</v>
      </c>
      <c r="G1741" s="10">
        <v>0</v>
      </c>
      <c r="H1741" s="11">
        <v>0</v>
      </c>
      <c r="I1741" s="6">
        <v>76</v>
      </c>
      <c r="J1741" s="10">
        <v>0</v>
      </c>
      <c r="K1741" s="11">
        <v>0</v>
      </c>
      <c r="L1741" s="6">
        <v>38</v>
      </c>
      <c r="M1741" s="10">
        <v>0</v>
      </c>
      <c r="N1741" s="11">
        <v>0</v>
      </c>
      <c r="O1741" s="6">
        <v>38</v>
      </c>
      <c r="P1741" s="10">
        <v>0</v>
      </c>
      <c r="Q1741" s="11">
        <v>0</v>
      </c>
    </row>
    <row r="1742" spans="1:17" x14ac:dyDescent="0.25">
      <c r="A1742" s="27" t="s">
        <v>4014</v>
      </c>
      <c r="B1742" s="28" t="s">
        <v>23</v>
      </c>
      <c r="C1742" s="28" t="s">
        <v>45</v>
      </c>
      <c r="D1742" s="29" t="s">
        <v>4029</v>
      </c>
      <c r="E1742" s="30" t="s">
        <v>4030</v>
      </c>
      <c r="F1742" s="6">
        <v>59</v>
      </c>
      <c r="G1742" s="10">
        <v>0</v>
      </c>
      <c r="H1742" s="11">
        <v>0</v>
      </c>
      <c r="I1742" s="6">
        <v>61</v>
      </c>
      <c r="J1742" s="10">
        <v>0</v>
      </c>
      <c r="K1742" s="11">
        <v>0</v>
      </c>
      <c r="L1742" s="6">
        <v>31</v>
      </c>
      <c r="M1742" s="10">
        <v>0</v>
      </c>
      <c r="N1742" s="11">
        <v>0</v>
      </c>
      <c r="O1742" s="6">
        <v>30</v>
      </c>
      <c r="P1742" s="10">
        <v>0</v>
      </c>
      <c r="Q1742" s="11">
        <v>0</v>
      </c>
    </row>
    <row r="1743" spans="1:17" x14ac:dyDescent="0.25">
      <c r="A1743" s="27" t="s">
        <v>4014</v>
      </c>
      <c r="B1743" s="28" t="s">
        <v>23</v>
      </c>
      <c r="C1743" s="28" t="s">
        <v>48</v>
      </c>
      <c r="D1743" s="29" t="s">
        <v>4031</v>
      </c>
      <c r="E1743" s="30" t="s">
        <v>4032</v>
      </c>
      <c r="F1743" s="6">
        <v>0</v>
      </c>
      <c r="G1743" s="10">
        <v>0</v>
      </c>
      <c r="H1743" s="11">
        <v>0</v>
      </c>
      <c r="I1743" s="6">
        <v>0</v>
      </c>
      <c r="J1743" s="10">
        <v>0</v>
      </c>
      <c r="K1743" s="11">
        <v>0</v>
      </c>
      <c r="L1743" s="6">
        <v>0</v>
      </c>
      <c r="M1743" s="10">
        <v>0</v>
      </c>
      <c r="N1743" s="11">
        <v>0</v>
      </c>
      <c r="O1743" s="6">
        <v>0</v>
      </c>
      <c r="P1743" s="10">
        <v>0</v>
      </c>
      <c r="Q1743" s="11">
        <v>0</v>
      </c>
    </row>
    <row r="1744" spans="1:17" x14ac:dyDescent="0.25">
      <c r="A1744" s="27" t="s">
        <v>4014</v>
      </c>
      <c r="B1744" s="28" t="s">
        <v>23</v>
      </c>
      <c r="C1744" s="28" t="s">
        <v>51</v>
      </c>
      <c r="D1744" s="29" t="s">
        <v>4033</v>
      </c>
      <c r="E1744" s="30" t="s">
        <v>4034</v>
      </c>
      <c r="F1744" s="6">
        <v>0</v>
      </c>
      <c r="G1744" s="10">
        <v>0</v>
      </c>
      <c r="H1744" s="11">
        <v>0</v>
      </c>
      <c r="I1744" s="6">
        <v>0</v>
      </c>
      <c r="J1744" s="10">
        <v>0</v>
      </c>
      <c r="K1744" s="11">
        <v>0</v>
      </c>
      <c r="L1744" s="6">
        <v>0</v>
      </c>
      <c r="M1744" s="10">
        <v>0</v>
      </c>
      <c r="N1744" s="11">
        <v>0</v>
      </c>
      <c r="O1744" s="6">
        <v>0</v>
      </c>
      <c r="P1744" s="10">
        <v>0</v>
      </c>
      <c r="Q1744" s="11">
        <v>0</v>
      </c>
    </row>
    <row r="1745" spans="1:17" x14ac:dyDescent="0.25">
      <c r="A1745" s="27" t="s">
        <v>4014</v>
      </c>
      <c r="B1745" s="28" t="s">
        <v>60</v>
      </c>
      <c r="C1745" s="28" t="s">
        <v>3107</v>
      </c>
      <c r="D1745" s="29" t="s">
        <v>4035</v>
      </c>
      <c r="E1745" s="30" t="s">
        <v>4036</v>
      </c>
      <c r="F1745" s="6">
        <v>13010</v>
      </c>
      <c r="G1745" s="10">
        <v>0</v>
      </c>
      <c r="H1745" s="11">
        <v>0</v>
      </c>
      <c r="I1745" s="6">
        <v>13417</v>
      </c>
      <c r="J1745" s="10">
        <v>0</v>
      </c>
      <c r="K1745" s="11">
        <v>0</v>
      </c>
      <c r="L1745" s="6">
        <v>6709</v>
      </c>
      <c r="M1745" s="10">
        <v>0</v>
      </c>
      <c r="N1745" s="11">
        <v>0</v>
      </c>
      <c r="O1745" s="6">
        <v>6708</v>
      </c>
      <c r="P1745" s="10">
        <v>0</v>
      </c>
      <c r="Q1745" s="11">
        <v>0</v>
      </c>
    </row>
    <row r="1746" spans="1:17" x14ac:dyDescent="0.25">
      <c r="A1746" s="27" t="s">
        <v>4014</v>
      </c>
      <c r="B1746" s="28" t="s">
        <v>60</v>
      </c>
      <c r="C1746" s="28" t="s">
        <v>3110</v>
      </c>
      <c r="D1746" s="29" t="s">
        <v>4037</v>
      </c>
      <c r="E1746" s="30" t="s">
        <v>4038</v>
      </c>
      <c r="F1746" s="6">
        <v>4098</v>
      </c>
      <c r="G1746" s="10">
        <v>0</v>
      </c>
      <c r="H1746" s="11">
        <v>0</v>
      </c>
      <c r="I1746" s="6">
        <v>4226</v>
      </c>
      <c r="J1746" s="10">
        <v>0</v>
      </c>
      <c r="K1746" s="11">
        <v>0</v>
      </c>
      <c r="L1746" s="6">
        <v>2113</v>
      </c>
      <c r="M1746" s="10">
        <v>0</v>
      </c>
      <c r="N1746" s="11">
        <v>0</v>
      </c>
      <c r="O1746" s="6">
        <v>2113</v>
      </c>
      <c r="P1746" s="10">
        <v>0</v>
      </c>
      <c r="Q1746" s="11">
        <v>0</v>
      </c>
    </row>
    <row r="1747" spans="1:17" x14ac:dyDescent="0.25">
      <c r="A1747" s="27" t="s">
        <v>4014</v>
      </c>
      <c r="B1747" s="28" t="s">
        <v>60</v>
      </c>
      <c r="C1747" s="28" t="s">
        <v>3113</v>
      </c>
      <c r="D1747" s="29" t="s">
        <v>4039</v>
      </c>
      <c r="E1747" s="30" t="s">
        <v>4040</v>
      </c>
      <c r="F1747" s="6">
        <v>4068</v>
      </c>
      <c r="G1747" s="10">
        <v>0</v>
      </c>
      <c r="H1747" s="11">
        <v>0</v>
      </c>
      <c r="I1747" s="6">
        <v>4195</v>
      </c>
      <c r="J1747" s="10">
        <v>0</v>
      </c>
      <c r="K1747" s="11">
        <v>0</v>
      </c>
      <c r="L1747" s="6">
        <v>2098</v>
      </c>
      <c r="M1747" s="10">
        <v>0</v>
      </c>
      <c r="N1747" s="11">
        <v>0</v>
      </c>
      <c r="O1747" s="6">
        <v>2097</v>
      </c>
      <c r="P1747" s="10">
        <v>0</v>
      </c>
      <c r="Q1747" s="11">
        <v>0</v>
      </c>
    </row>
    <row r="1748" spans="1:17" x14ac:dyDescent="0.25">
      <c r="A1748" s="27" t="s">
        <v>4014</v>
      </c>
      <c r="B1748" s="28" t="s">
        <v>60</v>
      </c>
      <c r="C1748" s="28" t="s">
        <v>558</v>
      </c>
      <c r="D1748" s="29" t="s">
        <v>4041</v>
      </c>
      <c r="E1748" s="30" t="s">
        <v>4042</v>
      </c>
      <c r="F1748" s="6">
        <v>3</v>
      </c>
      <c r="G1748" s="10">
        <v>0</v>
      </c>
      <c r="H1748" s="11">
        <v>0</v>
      </c>
      <c r="I1748" s="6">
        <v>3</v>
      </c>
      <c r="J1748" s="10">
        <v>0</v>
      </c>
      <c r="K1748" s="11">
        <v>0</v>
      </c>
      <c r="L1748" s="6">
        <v>2</v>
      </c>
      <c r="M1748" s="10">
        <v>0</v>
      </c>
      <c r="N1748" s="11">
        <v>0</v>
      </c>
      <c r="O1748" s="6">
        <v>1</v>
      </c>
      <c r="P1748" s="10">
        <v>0</v>
      </c>
      <c r="Q1748" s="11">
        <v>0</v>
      </c>
    </row>
    <row r="1749" spans="1:17" x14ac:dyDescent="0.25">
      <c r="A1749" s="27" t="s">
        <v>4014</v>
      </c>
      <c r="B1749" s="28" t="s">
        <v>73</v>
      </c>
      <c r="C1749" s="28" t="s">
        <v>4043</v>
      </c>
      <c r="D1749" s="29" t="s">
        <v>4044</v>
      </c>
      <c r="E1749" s="30" t="s">
        <v>4045</v>
      </c>
      <c r="F1749" s="6">
        <v>8366</v>
      </c>
      <c r="G1749" s="10">
        <v>0</v>
      </c>
      <c r="H1749" s="11">
        <v>0</v>
      </c>
      <c r="I1749" s="6">
        <v>8627</v>
      </c>
      <c r="J1749" s="10">
        <v>0</v>
      </c>
      <c r="K1749" s="11">
        <v>0</v>
      </c>
      <c r="L1749" s="6">
        <v>4314</v>
      </c>
      <c r="M1749" s="10">
        <v>0</v>
      </c>
      <c r="N1749" s="11">
        <v>0</v>
      </c>
      <c r="O1749" s="6">
        <v>4313</v>
      </c>
      <c r="P1749" s="10">
        <v>0</v>
      </c>
      <c r="Q1749" s="11">
        <v>0</v>
      </c>
    </row>
    <row r="1750" spans="1:17" x14ac:dyDescent="0.25">
      <c r="A1750" s="27" t="s">
        <v>4014</v>
      </c>
      <c r="B1750" s="28" t="s">
        <v>73</v>
      </c>
      <c r="C1750" s="28" t="s">
        <v>4046</v>
      </c>
      <c r="D1750" s="29" t="s">
        <v>4047</v>
      </c>
      <c r="E1750" s="30" t="s">
        <v>4048</v>
      </c>
      <c r="F1750" s="6">
        <v>19385</v>
      </c>
      <c r="G1750" s="10">
        <v>0</v>
      </c>
      <c r="H1750" s="11">
        <v>0</v>
      </c>
      <c r="I1750" s="6">
        <v>19991</v>
      </c>
      <c r="J1750" s="10">
        <v>0</v>
      </c>
      <c r="K1750" s="11">
        <v>0</v>
      </c>
      <c r="L1750" s="6">
        <v>9996</v>
      </c>
      <c r="M1750" s="10">
        <v>0</v>
      </c>
      <c r="N1750" s="11">
        <v>0</v>
      </c>
      <c r="O1750" s="6">
        <v>9995</v>
      </c>
      <c r="P1750" s="10">
        <v>0</v>
      </c>
      <c r="Q1750" s="11">
        <v>0</v>
      </c>
    </row>
    <row r="1751" spans="1:17" x14ac:dyDescent="0.25">
      <c r="A1751" s="27" t="s">
        <v>4014</v>
      </c>
      <c r="B1751" s="28" t="s">
        <v>73</v>
      </c>
      <c r="C1751" s="28" t="s">
        <v>4049</v>
      </c>
      <c r="D1751" s="29" t="s">
        <v>4050</v>
      </c>
      <c r="E1751" s="30" t="s">
        <v>4051</v>
      </c>
      <c r="F1751" s="6">
        <v>33251</v>
      </c>
      <c r="G1751" s="10">
        <v>0</v>
      </c>
      <c r="H1751" s="11">
        <v>0</v>
      </c>
      <c r="I1751" s="6">
        <v>34290</v>
      </c>
      <c r="J1751" s="10">
        <v>0</v>
      </c>
      <c r="K1751" s="11">
        <v>0</v>
      </c>
      <c r="L1751" s="6">
        <v>17145</v>
      </c>
      <c r="M1751" s="10">
        <v>0</v>
      </c>
      <c r="N1751" s="11">
        <v>0</v>
      </c>
      <c r="O1751" s="6">
        <v>17145</v>
      </c>
      <c r="P1751" s="10">
        <v>0</v>
      </c>
      <c r="Q1751" s="11">
        <v>0</v>
      </c>
    </row>
    <row r="1752" spans="1:17" x14ac:dyDescent="0.25">
      <c r="A1752" s="27" t="s">
        <v>4014</v>
      </c>
      <c r="B1752" s="28" t="s">
        <v>83</v>
      </c>
      <c r="C1752" s="28" t="s">
        <v>4052</v>
      </c>
      <c r="D1752" s="29" t="s">
        <v>4053</v>
      </c>
      <c r="E1752" s="30" t="s">
        <v>4054</v>
      </c>
      <c r="F1752" s="6">
        <v>298</v>
      </c>
      <c r="G1752" s="10">
        <v>0</v>
      </c>
      <c r="H1752" s="11">
        <v>0</v>
      </c>
      <c r="I1752" s="6">
        <v>307</v>
      </c>
      <c r="J1752" s="10">
        <v>0</v>
      </c>
      <c r="K1752" s="11">
        <v>0</v>
      </c>
      <c r="L1752" s="6">
        <v>154</v>
      </c>
      <c r="M1752" s="10">
        <v>0</v>
      </c>
      <c r="N1752" s="11">
        <v>0</v>
      </c>
      <c r="O1752" s="6">
        <v>153</v>
      </c>
      <c r="P1752" s="10">
        <v>0</v>
      </c>
      <c r="Q1752" s="11">
        <v>0</v>
      </c>
    </row>
    <row r="1753" spans="1:17" x14ac:dyDescent="0.25">
      <c r="A1753" s="27" t="s">
        <v>4014</v>
      </c>
      <c r="B1753" s="28" t="s">
        <v>83</v>
      </c>
      <c r="C1753" s="28" t="s">
        <v>4055</v>
      </c>
      <c r="D1753" s="29" t="s">
        <v>4056</v>
      </c>
      <c r="E1753" s="30" t="s">
        <v>4057</v>
      </c>
      <c r="F1753" s="6">
        <v>238</v>
      </c>
      <c r="G1753" s="10">
        <v>0</v>
      </c>
      <c r="H1753" s="11">
        <v>0</v>
      </c>
      <c r="I1753" s="6">
        <v>245</v>
      </c>
      <c r="J1753" s="10">
        <v>0</v>
      </c>
      <c r="K1753" s="11">
        <v>0</v>
      </c>
      <c r="L1753" s="6">
        <v>123</v>
      </c>
      <c r="M1753" s="10">
        <v>0</v>
      </c>
      <c r="N1753" s="11">
        <v>0</v>
      </c>
      <c r="O1753" s="6">
        <v>122</v>
      </c>
      <c r="P1753" s="10">
        <v>0</v>
      </c>
      <c r="Q1753" s="11">
        <v>0</v>
      </c>
    </row>
    <row r="1754" spans="1:17" x14ac:dyDescent="0.25">
      <c r="A1754" s="27" t="s">
        <v>4014</v>
      </c>
      <c r="B1754" s="28" t="s">
        <v>83</v>
      </c>
      <c r="C1754" s="28" t="s">
        <v>4058</v>
      </c>
      <c r="D1754" s="29" t="s">
        <v>4059</v>
      </c>
      <c r="E1754" s="30" t="s">
        <v>4060</v>
      </c>
      <c r="F1754" s="6">
        <v>658</v>
      </c>
      <c r="G1754" s="10">
        <v>0</v>
      </c>
      <c r="H1754" s="11">
        <v>0</v>
      </c>
      <c r="I1754" s="6">
        <v>679</v>
      </c>
      <c r="J1754" s="10">
        <v>0</v>
      </c>
      <c r="K1754" s="11">
        <v>0</v>
      </c>
      <c r="L1754" s="6">
        <v>340</v>
      </c>
      <c r="M1754" s="10">
        <v>0</v>
      </c>
      <c r="N1754" s="11">
        <v>0</v>
      </c>
      <c r="O1754" s="6">
        <v>339</v>
      </c>
      <c r="P1754" s="10">
        <v>0</v>
      </c>
      <c r="Q1754" s="11">
        <v>0</v>
      </c>
    </row>
    <row r="1755" spans="1:17" x14ac:dyDescent="0.25">
      <c r="A1755" s="27" t="s">
        <v>4014</v>
      </c>
      <c r="B1755" s="28" t="s">
        <v>89</v>
      </c>
      <c r="C1755" s="28" t="s">
        <v>4061</v>
      </c>
      <c r="D1755" s="29" t="s">
        <v>4062</v>
      </c>
      <c r="E1755" s="30" t="s">
        <v>4063</v>
      </c>
      <c r="F1755" s="6">
        <v>0</v>
      </c>
      <c r="G1755" s="10">
        <v>0</v>
      </c>
      <c r="H1755" s="11">
        <v>0</v>
      </c>
      <c r="I1755" s="6">
        <v>0</v>
      </c>
      <c r="J1755" s="10">
        <v>0</v>
      </c>
      <c r="K1755" s="11">
        <v>0</v>
      </c>
      <c r="L1755" s="6">
        <v>0</v>
      </c>
      <c r="M1755" s="10">
        <v>0</v>
      </c>
      <c r="N1755" s="11">
        <v>0</v>
      </c>
      <c r="O1755" s="6">
        <v>0</v>
      </c>
      <c r="P1755" s="10">
        <v>0</v>
      </c>
      <c r="Q1755" s="11">
        <v>0</v>
      </c>
    </row>
    <row r="1756" spans="1:17" x14ac:dyDescent="0.25">
      <c r="A1756" s="27" t="s">
        <v>4014</v>
      </c>
      <c r="B1756" s="28" t="s">
        <v>89</v>
      </c>
      <c r="C1756" s="28" t="s">
        <v>4064</v>
      </c>
      <c r="D1756" s="29" t="s">
        <v>4065</v>
      </c>
      <c r="E1756" s="30" t="s">
        <v>4066</v>
      </c>
      <c r="F1756" s="6">
        <v>0</v>
      </c>
      <c r="G1756" s="10">
        <v>0</v>
      </c>
      <c r="H1756" s="11">
        <v>0</v>
      </c>
      <c r="I1756" s="6">
        <v>0</v>
      </c>
      <c r="J1756" s="10">
        <v>0</v>
      </c>
      <c r="K1756" s="11">
        <v>0</v>
      </c>
      <c r="L1756" s="6">
        <v>0</v>
      </c>
      <c r="M1756" s="10">
        <v>0</v>
      </c>
      <c r="N1756" s="11">
        <v>0</v>
      </c>
      <c r="O1756" s="6">
        <v>0</v>
      </c>
      <c r="P1756" s="10">
        <v>0</v>
      </c>
      <c r="Q1756" s="11">
        <v>0</v>
      </c>
    </row>
    <row r="1757" spans="1:17" x14ac:dyDescent="0.25">
      <c r="A1757" s="27" t="s">
        <v>4014</v>
      </c>
      <c r="B1757" s="28" t="s">
        <v>329</v>
      </c>
      <c r="C1757" s="28" t="s">
        <v>567</v>
      </c>
      <c r="D1757" s="29" t="s">
        <v>4067</v>
      </c>
      <c r="E1757" s="30" t="s">
        <v>4068</v>
      </c>
      <c r="F1757" s="6">
        <v>0</v>
      </c>
      <c r="G1757" s="10">
        <v>0</v>
      </c>
      <c r="H1757" s="11">
        <v>0</v>
      </c>
      <c r="I1757" s="6">
        <v>0</v>
      </c>
      <c r="J1757" s="10">
        <v>0</v>
      </c>
      <c r="K1757" s="11">
        <v>0</v>
      </c>
      <c r="L1757" s="6">
        <v>0</v>
      </c>
      <c r="M1757" s="10">
        <v>0</v>
      </c>
      <c r="N1757" s="11">
        <v>0</v>
      </c>
      <c r="O1757" s="6">
        <v>0</v>
      </c>
      <c r="P1757" s="10">
        <v>0</v>
      </c>
      <c r="Q1757" s="11">
        <v>0</v>
      </c>
    </row>
    <row r="1758" spans="1:17" x14ac:dyDescent="0.25">
      <c r="A1758" s="27" t="s">
        <v>4069</v>
      </c>
      <c r="B1758" s="28" t="s">
        <v>19</v>
      </c>
      <c r="C1758" s="28" t="s">
        <v>20</v>
      </c>
      <c r="D1758" s="29" t="s">
        <v>4070</v>
      </c>
      <c r="E1758" s="30" t="s">
        <v>4071</v>
      </c>
      <c r="F1758" s="6">
        <v>19169</v>
      </c>
      <c r="G1758" s="10">
        <v>0</v>
      </c>
      <c r="H1758" s="11">
        <v>0</v>
      </c>
      <c r="I1758" s="6">
        <v>19768</v>
      </c>
      <c r="J1758" s="10">
        <v>0</v>
      </c>
      <c r="K1758" s="11">
        <v>0</v>
      </c>
      <c r="L1758" s="6">
        <v>9884</v>
      </c>
      <c r="M1758" s="10">
        <v>0</v>
      </c>
      <c r="N1758" s="11">
        <v>0</v>
      </c>
      <c r="O1758" s="6">
        <v>9884</v>
      </c>
      <c r="P1758" s="10">
        <v>0</v>
      </c>
      <c r="Q1758" s="11">
        <v>0</v>
      </c>
    </row>
    <row r="1759" spans="1:17" x14ac:dyDescent="0.25">
      <c r="A1759" s="27" t="s">
        <v>4069</v>
      </c>
      <c r="B1759" s="28" t="s">
        <v>23</v>
      </c>
      <c r="C1759" s="28" t="s">
        <v>24</v>
      </c>
      <c r="D1759" s="29" t="s">
        <v>4072</v>
      </c>
      <c r="E1759" s="30" t="s">
        <v>201</v>
      </c>
      <c r="F1759" s="6">
        <v>0</v>
      </c>
      <c r="G1759" s="10">
        <v>0</v>
      </c>
      <c r="H1759" s="11">
        <v>0</v>
      </c>
      <c r="I1759" s="6">
        <v>0</v>
      </c>
      <c r="J1759" s="10">
        <v>0</v>
      </c>
      <c r="K1759" s="11">
        <v>0</v>
      </c>
      <c r="L1759" s="6">
        <v>0</v>
      </c>
      <c r="M1759" s="10">
        <v>0</v>
      </c>
      <c r="N1759" s="11">
        <v>0</v>
      </c>
      <c r="O1759" s="6">
        <v>0</v>
      </c>
      <c r="P1759" s="10">
        <v>0</v>
      </c>
      <c r="Q1759" s="11">
        <v>0</v>
      </c>
    </row>
    <row r="1760" spans="1:17" x14ac:dyDescent="0.25">
      <c r="A1760" s="27" t="s">
        <v>4069</v>
      </c>
      <c r="B1760" s="28" t="s">
        <v>23</v>
      </c>
      <c r="C1760" s="28" t="s">
        <v>27</v>
      </c>
      <c r="D1760" s="29" t="s">
        <v>4073</v>
      </c>
      <c r="E1760" s="30" t="s">
        <v>1041</v>
      </c>
      <c r="F1760" s="6">
        <v>0</v>
      </c>
      <c r="G1760" s="10">
        <v>0</v>
      </c>
      <c r="H1760" s="11">
        <v>0</v>
      </c>
      <c r="I1760" s="6">
        <v>0</v>
      </c>
      <c r="J1760" s="10">
        <v>0</v>
      </c>
      <c r="K1760" s="11">
        <v>0</v>
      </c>
      <c r="L1760" s="6">
        <v>0</v>
      </c>
      <c r="M1760" s="10">
        <v>0</v>
      </c>
      <c r="N1760" s="11">
        <v>0</v>
      </c>
      <c r="O1760" s="6">
        <v>0</v>
      </c>
      <c r="P1760" s="10">
        <v>0</v>
      </c>
      <c r="Q1760" s="11">
        <v>0</v>
      </c>
    </row>
    <row r="1761" spans="1:17" x14ac:dyDescent="0.25">
      <c r="A1761" s="27" t="s">
        <v>4069</v>
      </c>
      <c r="B1761" s="28" t="s">
        <v>23</v>
      </c>
      <c r="C1761" s="28" t="s">
        <v>30</v>
      </c>
      <c r="D1761" s="29" t="s">
        <v>4074</v>
      </c>
      <c r="E1761" s="30" t="s">
        <v>211</v>
      </c>
      <c r="F1761" s="6">
        <v>0</v>
      </c>
      <c r="G1761" s="10">
        <v>0</v>
      </c>
      <c r="H1761" s="11">
        <v>0</v>
      </c>
      <c r="I1761" s="6">
        <v>0</v>
      </c>
      <c r="J1761" s="10">
        <v>0</v>
      </c>
      <c r="K1761" s="11">
        <v>0</v>
      </c>
      <c r="L1761" s="6">
        <v>0</v>
      </c>
      <c r="M1761" s="10">
        <v>0</v>
      </c>
      <c r="N1761" s="11">
        <v>0</v>
      </c>
      <c r="O1761" s="6">
        <v>0</v>
      </c>
      <c r="P1761" s="10">
        <v>0</v>
      </c>
      <c r="Q1761" s="11">
        <v>0</v>
      </c>
    </row>
    <row r="1762" spans="1:17" x14ac:dyDescent="0.25">
      <c r="A1762" s="27" t="s">
        <v>4069</v>
      </c>
      <c r="B1762" s="28" t="s">
        <v>23</v>
      </c>
      <c r="C1762" s="28" t="s">
        <v>33</v>
      </c>
      <c r="D1762" s="29" t="s">
        <v>4075</v>
      </c>
      <c r="E1762" s="30" t="s">
        <v>105</v>
      </c>
      <c r="F1762" s="6">
        <v>0</v>
      </c>
      <c r="G1762" s="10">
        <v>0</v>
      </c>
      <c r="H1762" s="11">
        <v>0</v>
      </c>
      <c r="I1762" s="6">
        <v>0</v>
      </c>
      <c r="J1762" s="10">
        <v>0</v>
      </c>
      <c r="K1762" s="11">
        <v>0</v>
      </c>
      <c r="L1762" s="6">
        <v>0</v>
      </c>
      <c r="M1762" s="10">
        <v>0</v>
      </c>
      <c r="N1762" s="11">
        <v>0</v>
      </c>
      <c r="O1762" s="6">
        <v>0</v>
      </c>
      <c r="P1762" s="10">
        <v>0</v>
      </c>
      <c r="Q1762" s="11">
        <v>0</v>
      </c>
    </row>
    <row r="1763" spans="1:17" x14ac:dyDescent="0.25">
      <c r="A1763" s="27" t="s">
        <v>4069</v>
      </c>
      <c r="B1763" s="28" t="s">
        <v>23</v>
      </c>
      <c r="C1763" s="28" t="s">
        <v>36</v>
      </c>
      <c r="D1763" s="29" t="s">
        <v>4076</v>
      </c>
      <c r="E1763" s="30" t="s">
        <v>35</v>
      </c>
      <c r="F1763" s="6">
        <v>35</v>
      </c>
      <c r="G1763" s="10">
        <v>27</v>
      </c>
      <c r="H1763" s="11">
        <v>0</v>
      </c>
      <c r="I1763" s="6">
        <v>36</v>
      </c>
      <c r="J1763" s="10">
        <v>28</v>
      </c>
      <c r="K1763" s="11">
        <v>0</v>
      </c>
      <c r="L1763" s="6">
        <v>18</v>
      </c>
      <c r="M1763" s="10">
        <v>14</v>
      </c>
      <c r="N1763" s="11">
        <v>0</v>
      </c>
      <c r="O1763" s="6">
        <v>18</v>
      </c>
      <c r="P1763" s="10">
        <v>14</v>
      </c>
      <c r="Q1763" s="11">
        <v>0</v>
      </c>
    </row>
    <row r="1764" spans="1:17" x14ac:dyDescent="0.25">
      <c r="A1764" s="27" t="s">
        <v>4069</v>
      </c>
      <c r="B1764" s="28" t="s">
        <v>23</v>
      </c>
      <c r="C1764" s="28" t="s">
        <v>39</v>
      </c>
      <c r="D1764" s="29" t="s">
        <v>4077</v>
      </c>
      <c r="E1764" s="30" t="s">
        <v>808</v>
      </c>
      <c r="F1764" s="6">
        <v>0</v>
      </c>
      <c r="G1764" s="10">
        <v>0</v>
      </c>
      <c r="H1764" s="11">
        <v>0</v>
      </c>
      <c r="I1764" s="6">
        <v>0</v>
      </c>
      <c r="J1764" s="10">
        <v>0</v>
      </c>
      <c r="K1764" s="11">
        <v>0</v>
      </c>
      <c r="L1764" s="6">
        <v>0</v>
      </c>
      <c r="M1764" s="10">
        <v>0</v>
      </c>
      <c r="N1764" s="11">
        <v>0</v>
      </c>
      <c r="O1764" s="6">
        <v>0</v>
      </c>
      <c r="P1764" s="10">
        <v>0</v>
      </c>
      <c r="Q1764" s="11">
        <v>0</v>
      </c>
    </row>
    <row r="1765" spans="1:17" x14ac:dyDescent="0.25">
      <c r="A1765" s="27" t="s">
        <v>4069</v>
      </c>
      <c r="B1765" s="28" t="s">
        <v>23</v>
      </c>
      <c r="C1765" s="28" t="s">
        <v>42</v>
      </c>
      <c r="D1765" s="29" t="s">
        <v>4078</v>
      </c>
      <c r="E1765" s="30" t="s">
        <v>108</v>
      </c>
      <c r="F1765" s="6">
        <v>0</v>
      </c>
      <c r="G1765" s="10">
        <v>0</v>
      </c>
      <c r="H1765" s="11">
        <v>0</v>
      </c>
      <c r="I1765" s="6">
        <v>0</v>
      </c>
      <c r="J1765" s="10">
        <v>0</v>
      </c>
      <c r="K1765" s="11">
        <v>0</v>
      </c>
      <c r="L1765" s="6">
        <v>0</v>
      </c>
      <c r="M1765" s="10">
        <v>0</v>
      </c>
      <c r="N1765" s="11">
        <v>0</v>
      </c>
      <c r="O1765" s="6">
        <v>0</v>
      </c>
      <c r="P1765" s="10">
        <v>0</v>
      </c>
      <c r="Q1765" s="11">
        <v>0</v>
      </c>
    </row>
    <row r="1766" spans="1:17" x14ac:dyDescent="0.25">
      <c r="A1766" s="27" t="s">
        <v>4069</v>
      </c>
      <c r="B1766" s="28" t="s">
        <v>23</v>
      </c>
      <c r="C1766" s="28" t="s">
        <v>45</v>
      </c>
      <c r="D1766" s="29" t="s">
        <v>4079</v>
      </c>
      <c r="E1766" s="30" t="s">
        <v>114</v>
      </c>
      <c r="F1766" s="6">
        <v>0</v>
      </c>
      <c r="G1766" s="10">
        <v>0</v>
      </c>
      <c r="H1766" s="11">
        <v>0</v>
      </c>
      <c r="I1766" s="6">
        <v>0</v>
      </c>
      <c r="J1766" s="10">
        <v>0</v>
      </c>
      <c r="K1766" s="11">
        <v>0</v>
      </c>
      <c r="L1766" s="6">
        <v>0</v>
      </c>
      <c r="M1766" s="10">
        <v>0</v>
      </c>
      <c r="N1766" s="11">
        <v>0</v>
      </c>
      <c r="O1766" s="6">
        <v>0</v>
      </c>
      <c r="P1766" s="10">
        <v>0</v>
      </c>
      <c r="Q1766" s="11">
        <v>0</v>
      </c>
    </row>
    <row r="1767" spans="1:17" x14ac:dyDescent="0.25">
      <c r="A1767" s="27" t="s">
        <v>4069</v>
      </c>
      <c r="B1767" s="28" t="s">
        <v>23</v>
      </c>
      <c r="C1767" s="28" t="s">
        <v>48</v>
      </c>
      <c r="D1767" s="29" t="s">
        <v>4080</v>
      </c>
      <c r="E1767" s="30" t="s">
        <v>1619</v>
      </c>
      <c r="F1767" s="6">
        <v>0</v>
      </c>
      <c r="G1767" s="10">
        <v>0</v>
      </c>
      <c r="H1767" s="11">
        <v>0</v>
      </c>
      <c r="I1767" s="6">
        <v>0</v>
      </c>
      <c r="J1767" s="10">
        <v>0</v>
      </c>
      <c r="K1767" s="11">
        <v>0</v>
      </c>
      <c r="L1767" s="6">
        <v>0</v>
      </c>
      <c r="M1767" s="10">
        <v>0</v>
      </c>
      <c r="N1767" s="11">
        <v>0</v>
      </c>
      <c r="O1767" s="6">
        <v>0</v>
      </c>
      <c r="P1767" s="10">
        <v>0</v>
      </c>
      <c r="Q1767" s="11">
        <v>0</v>
      </c>
    </row>
    <row r="1768" spans="1:17" x14ac:dyDescent="0.25">
      <c r="A1768" s="27" t="s">
        <v>4069</v>
      </c>
      <c r="B1768" s="28" t="s">
        <v>23</v>
      </c>
      <c r="C1768" s="28" t="s">
        <v>51</v>
      </c>
      <c r="D1768" s="29" t="s">
        <v>4081</v>
      </c>
      <c r="E1768" s="30" t="s">
        <v>2002</v>
      </c>
      <c r="F1768" s="6">
        <v>0</v>
      </c>
      <c r="G1768" s="10">
        <v>0</v>
      </c>
      <c r="H1768" s="11">
        <v>0</v>
      </c>
      <c r="I1768" s="6">
        <v>0</v>
      </c>
      <c r="J1768" s="10">
        <v>0</v>
      </c>
      <c r="K1768" s="11">
        <v>0</v>
      </c>
      <c r="L1768" s="6">
        <v>0</v>
      </c>
      <c r="M1768" s="10">
        <v>0</v>
      </c>
      <c r="N1768" s="11">
        <v>0</v>
      </c>
      <c r="O1768" s="6">
        <v>0</v>
      </c>
      <c r="P1768" s="10">
        <v>0</v>
      </c>
      <c r="Q1768" s="11">
        <v>0</v>
      </c>
    </row>
    <row r="1769" spans="1:17" x14ac:dyDescent="0.25">
      <c r="A1769" s="27" t="s">
        <v>4069</v>
      </c>
      <c r="B1769" s="28" t="s">
        <v>23</v>
      </c>
      <c r="C1769" s="28" t="s">
        <v>54</v>
      </c>
      <c r="D1769" s="29" t="s">
        <v>4082</v>
      </c>
      <c r="E1769" s="30" t="s">
        <v>1799</v>
      </c>
      <c r="F1769" s="6">
        <v>0</v>
      </c>
      <c r="G1769" s="10">
        <v>0</v>
      </c>
      <c r="H1769" s="11">
        <v>0</v>
      </c>
      <c r="I1769" s="6">
        <v>0</v>
      </c>
      <c r="J1769" s="10">
        <v>0</v>
      </c>
      <c r="K1769" s="11">
        <v>0</v>
      </c>
      <c r="L1769" s="6">
        <v>0</v>
      </c>
      <c r="M1769" s="10">
        <v>0</v>
      </c>
      <c r="N1769" s="11">
        <v>0</v>
      </c>
      <c r="O1769" s="6">
        <v>0</v>
      </c>
      <c r="P1769" s="10">
        <v>0</v>
      </c>
      <c r="Q1769" s="11">
        <v>0</v>
      </c>
    </row>
    <row r="1770" spans="1:17" x14ac:dyDescent="0.25">
      <c r="A1770" s="27" t="s">
        <v>4069</v>
      </c>
      <c r="B1770" s="28" t="s">
        <v>23</v>
      </c>
      <c r="C1770" s="28" t="s">
        <v>57</v>
      </c>
      <c r="D1770" s="29" t="s">
        <v>4083</v>
      </c>
      <c r="E1770" s="30" t="s">
        <v>59</v>
      </c>
      <c r="F1770" s="6">
        <v>100</v>
      </c>
      <c r="G1770" s="10">
        <v>0</v>
      </c>
      <c r="H1770" s="11">
        <v>0</v>
      </c>
      <c r="I1770" s="6">
        <v>103</v>
      </c>
      <c r="J1770" s="10">
        <v>0</v>
      </c>
      <c r="K1770" s="11">
        <v>0</v>
      </c>
      <c r="L1770" s="6">
        <v>52</v>
      </c>
      <c r="M1770" s="10">
        <v>0</v>
      </c>
      <c r="N1770" s="11">
        <v>0</v>
      </c>
      <c r="O1770" s="6">
        <v>51</v>
      </c>
      <c r="P1770" s="10">
        <v>0</v>
      </c>
      <c r="Q1770" s="11">
        <v>0</v>
      </c>
    </row>
    <row r="1771" spans="1:17" x14ac:dyDescent="0.25">
      <c r="A1771" s="27" t="s">
        <v>4069</v>
      </c>
      <c r="B1771" s="28" t="s">
        <v>23</v>
      </c>
      <c r="C1771" s="28" t="s">
        <v>119</v>
      </c>
      <c r="D1771" s="29" t="s">
        <v>4084</v>
      </c>
      <c r="E1771" s="30" t="s">
        <v>139</v>
      </c>
      <c r="F1771" s="6">
        <v>41</v>
      </c>
      <c r="G1771" s="10">
        <v>0</v>
      </c>
      <c r="H1771" s="11">
        <v>0</v>
      </c>
      <c r="I1771" s="6">
        <v>42</v>
      </c>
      <c r="J1771" s="10">
        <v>0</v>
      </c>
      <c r="K1771" s="11">
        <v>0</v>
      </c>
      <c r="L1771" s="6">
        <v>21</v>
      </c>
      <c r="M1771" s="10">
        <v>0</v>
      </c>
      <c r="N1771" s="11">
        <v>0</v>
      </c>
      <c r="O1771" s="6">
        <v>21</v>
      </c>
      <c r="P1771" s="10">
        <v>0</v>
      </c>
      <c r="Q1771" s="11">
        <v>0</v>
      </c>
    </row>
    <row r="1772" spans="1:17" x14ac:dyDescent="0.25">
      <c r="A1772" s="27" t="s">
        <v>4069</v>
      </c>
      <c r="B1772" s="28" t="s">
        <v>60</v>
      </c>
      <c r="C1772" s="28" t="s">
        <v>3118</v>
      </c>
      <c r="D1772" s="29" t="s">
        <v>4085</v>
      </c>
      <c r="E1772" s="30" t="s">
        <v>4086</v>
      </c>
      <c r="F1772" s="6">
        <v>671</v>
      </c>
      <c r="G1772" s="10">
        <v>0</v>
      </c>
      <c r="H1772" s="11">
        <v>0</v>
      </c>
      <c r="I1772" s="6">
        <v>692</v>
      </c>
      <c r="J1772" s="10">
        <v>0</v>
      </c>
      <c r="K1772" s="11">
        <v>0</v>
      </c>
      <c r="L1772" s="6">
        <v>346</v>
      </c>
      <c r="M1772" s="10">
        <v>0</v>
      </c>
      <c r="N1772" s="11">
        <v>0</v>
      </c>
      <c r="O1772" s="6">
        <v>346</v>
      </c>
      <c r="P1772" s="10">
        <v>0</v>
      </c>
      <c r="Q1772" s="11">
        <v>0</v>
      </c>
    </row>
    <row r="1773" spans="1:17" x14ac:dyDescent="0.25">
      <c r="A1773" s="27" t="s">
        <v>4069</v>
      </c>
      <c r="B1773" s="28" t="s">
        <v>60</v>
      </c>
      <c r="C1773" s="28" t="s">
        <v>3247</v>
      </c>
      <c r="D1773" s="29" t="s">
        <v>4087</v>
      </c>
      <c r="E1773" s="30" t="s">
        <v>4088</v>
      </c>
      <c r="F1773" s="6">
        <v>1730</v>
      </c>
      <c r="G1773" s="10">
        <v>0</v>
      </c>
      <c r="H1773" s="11">
        <v>0</v>
      </c>
      <c r="I1773" s="6">
        <v>1784</v>
      </c>
      <c r="J1773" s="10">
        <v>0</v>
      </c>
      <c r="K1773" s="11">
        <v>0</v>
      </c>
      <c r="L1773" s="6">
        <v>892</v>
      </c>
      <c r="M1773" s="10">
        <v>0</v>
      </c>
      <c r="N1773" s="11">
        <v>0</v>
      </c>
      <c r="O1773" s="6">
        <v>892</v>
      </c>
      <c r="P1773" s="10">
        <v>0</v>
      </c>
      <c r="Q1773" s="11">
        <v>0</v>
      </c>
    </row>
    <row r="1774" spans="1:17" x14ac:dyDescent="0.25">
      <c r="A1774" s="27" t="s">
        <v>4069</v>
      </c>
      <c r="B1774" s="28" t="s">
        <v>73</v>
      </c>
      <c r="C1774" s="28" t="s">
        <v>4089</v>
      </c>
      <c r="D1774" s="29" t="s">
        <v>4090</v>
      </c>
      <c r="E1774" s="30" t="s">
        <v>4091</v>
      </c>
      <c r="F1774" s="6">
        <v>17226</v>
      </c>
      <c r="G1774" s="10">
        <v>0</v>
      </c>
      <c r="H1774" s="11">
        <v>0</v>
      </c>
      <c r="I1774" s="6">
        <v>17764</v>
      </c>
      <c r="J1774" s="10">
        <v>0</v>
      </c>
      <c r="K1774" s="11">
        <v>0</v>
      </c>
      <c r="L1774" s="6">
        <v>8882</v>
      </c>
      <c r="M1774" s="10">
        <v>0</v>
      </c>
      <c r="N1774" s="11">
        <v>0</v>
      </c>
      <c r="O1774" s="6">
        <v>8882</v>
      </c>
      <c r="P1774" s="10">
        <v>0</v>
      </c>
      <c r="Q1774" s="11">
        <v>0</v>
      </c>
    </row>
    <row r="1775" spans="1:17" x14ac:dyDescent="0.25">
      <c r="A1775" s="27" t="s">
        <v>4069</v>
      </c>
      <c r="B1775" s="28" t="s">
        <v>73</v>
      </c>
      <c r="C1775" s="28" t="s">
        <v>4092</v>
      </c>
      <c r="D1775" s="29" t="s">
        <v>4093</v>
      </c>
      <c r="E1775" s="30" t="s">
        <v>4094</v>
      </c>
      <c r="F1775" s="6">
        <v>0</v>
      </c>
      <c r="G1775" s="10">
        <v>0</v>
      </c>
      <c r="H1775" s="11">
        <v>0</v>
      </c>
      <c r="I1775" s="6">
        <v>0</v>
      </c>
      <c r="J1775" s="10">
        <v>0</v>
      </c>
      <c r="K1775" s="11">
        <v>0</v>
      </c>
      <c r="L1775" s="6">
        <v>0</v>
      </c>
      <c r="M1775" s="10">
        <v>0</v>
      </c>
      <c r="N1775" s="11">
        <v>0</v>
      </c>
      <c r="O1775" s="6">
        <v>0</v>
      </c>
      <c r="P1775" s="10">
        <v>0</v>
      </c>
      <c r="Q1775" s="11">
        <v>0</v>
      </c>
    </row>
    <row r="1776" spans="1:17" x14ac:dyDescent="0.25">
      <c r="A1776" s="27" t="s">
        <v>4069</v>
      </c>
      <c r="B1776" s="28" t="s">
        <v>83</v>
      </c>
      <c r="C1776" s="28" t="s">
        <v>4095</v>
      </c>
      <c r="D1776" s="29" t="s">
        <v>4096</v>
      </c>
      <c r="E1776" s="30" t="s">
        <v>4097</v>
      </c>
      <c r="F1776" s="6">
        <v>0</v>
      </c>
      <c r="G1776" s="10">
        <v>0</v>
      </c>
      <c r="H1776" s="11">
        <v>0</v>
      </c>
      <c r="I1776" s="6">
        <v>0</v>
      </c>
      <c r="J1776" s="10">
        <v>0</v>
      </c>
      <c r="K1776" s="11">
        <v>0</v>
      </c>
      <c r="L1776" s="6">
        <v>0</v>
      </c>
      <c r="M1776" s="10">
        <v>0</v>
      </c>
      <c r="N1776" s="11">
        <v>0</v>
      </c>
      <c r="O1776" s="6">
        <v>0</v>
      </c>
      <c r="P1776" s="10">
        <v>0</v>
      </c>
      <c r="Q1776" s="11">
        <v>0</v>
      </c>
    </row>
    <row r="1777" spans="1:17" x14ac:dyDescent="0.25">
      <c r="A1777" s="27" t="s">
        <v>4069</v>
      </c>
      <c r="B1777" s="28" t="s">
        <v>89</v>
      </c>
      <c r="C1777" s="28" t="s">
        <v>722</v>
      </c>
      <c r="D1777" s="29" t="s">
        <v>4098</v>
      </c>
      <c r="E1777" s="30" t="s">
        <v>724</v>
      </c>
      <c r="F1777" s="6">
        <v>0</v>
      </c>
      <c r="G1777" s="10">
        <v>0</v>
      </c>
      <c r="H1777" s="11">
        <v>0</v>
      </c>
      <c r="I1777" s="6">
        <v>0</v>
      </c>
      <c r="J1777" s="10">
        <v>0</v>
      </c>
      <c r="K1777" s="11">
        <v>0</v>
      </c>
      <c r="L1777" s="6">
        <v>0</v>
      </c>
      <c r="M1777" s="10">
        <v>0</v>
      </c>
      <c r="N1777" s="11">
        <v>0</v>
      </c>
      <c r="O1777" s="6">
        <v>0</v>
      </c>
      <c r="P1777" s="10">
        <v>0</v>
      </c>
      <c r="Q1777" s="11">
        <v>0</v>
      </c>
    </row>
    <row r="1778" spans="1:17" x14ac:dyDescent="0.25">
      <c r="A1778" s="27" t="s">
        <v>4069</v>
      </c>
      <c r="B1778" s="28" t="s">
        <v>89</v>
      </c>
      <c r="C1778" s="28" t="s">
        <v>731</v>
      </c>
      <c r="D1778" s="29" t="s">
        <v>4099</v>
      </c>
      <c r="E1778" s="30" t="s">
        <v>733</v>
      </c>
      <c r="F1778" s="6">
        <v>0</v>
      </c>
      <c r="G1778" s="10">
        <v>0</v>
      </c>
      <c r="H1778" s="11">
        <v>0</v>
      </c>
      <c r="I1778" s="6">
        <v>0</v>
      </c>
      <c r="J1778" s="10">
        <v>0</v>
      </c>
      <c r="K1778" s="11">
        <v>0</v>
      </c>
      <c r="L1778" s="6">
        <v>0</v>
      </c>
      <c r="M1778" s="10">
        <v>0</v>
      </c>
      <c r="N1778" s="11">
        <v>0</v>
      </c>
      <c r="O1778" s="6">
        <v>0</v>
      </c>
      <c r="P1778" s="10">
        <v>0</v>
      </c>
      <c r="Q1778" s="11">
        <v>0</v>
      </c>
    </row>
    <row r="1779" spans="1:17" x14ac:dyDescent="0.25">
      <c r="A1779" s="27" t="s">
        <v>4069</v>
      </c>
      <c r="B1779" s="28" t="s">
        <v>329</v>
      </c>
      <c r="C1779" s="28" t="s">
        <v>4100</v>
      </c>
      <c r="D1779" s="29" t="s">
        <v>4101</v>
      </c>
      <c r="E1779" s="30" t="s">
        <v>4102</v>
      </c>
      <c r="F1779" s="6">
        <v>0</v>
      </c>
      <c r="G1779" s="10">
        <v>0</v>
      </c>
      <c r="H1779" s="11">
        <v>0</v>
      </c>
      <c r="I1779" s="6">
        <v>0</v>
      </c>
      <c r="J1779" s="10">
        <v>0</v>
      </c>
      <c r="K1779" s="11">
        <v>0</v>
      </c>
      <c r="L1779" s="6">
        <v>0</v>
      </c>
      <c r="M1779" s="10">
        <v>0</v>
      </c>
      <c r="N1779" s="11">
        <v>0</v>
      </c>
      <c r="O1779" s="6">
        <v>0</v>
      </c>
      <c r="P1779" s="10">
        <v>0</v>
      </c>
      <c r="Q1779" s="11">
        <v>0</v>
      </c>
    </row>
    <row r="1780" spans="1:17" x14ac:dyDescent="0.25">
      <c r="A1780" s="27" t="s">
        <v>4103</v>
      </c>
      <c r="B1780" s="28" t="s">
        <v>19</v>
      </c>
      <c r="C1780" s="28" t="s">
        <v>20</v>
      </c>
      <c r="D1780" s="29" t="s">
        <v>4104</v>
      </c>
      <c r="E1780" s="30" t="s">
        <v>4105</v>
      </c>
      <c r="F1780" s="6">
        <v>15601</v>
      </c>
      <c r="G1780" s="10">
        <v>0</v>
      </c>
      <c r="H1780" s="11">
        <v>0</v>
      </c>
      <c r="I1780" s="6">
        <v>16088</v>
      </c>
      <c r="J1780" s="10">
        <v>0</v>
      </c>
      <c r="K1780" s="11">
        <v>0</v>
      </c>
      <c r="L1780" s="6">
        <v>8044</v>
      </c>
      <c r="M1780" s="10">
        <v>0</v>
      </c>
      <c r="N1780" s="11">
        <v>0</v>
      </c>
      <c r="O1780" s="6">
        <v>8044</v>
      </c>
      <c r="P1780" s="10">
        <v>0</v>
      </c>
      <c r="Q1780" s="11">
        <v>0</v>
      </c>
    </row>
    <row r="1781" spans="1:17" x14ac:dyDescent="0.25">
      <c r="A1781" s="27" t="s">
        <v>4103</v>
      </c>
      <c r="B1781" s="28" t="s">
        <v>23</v>
      </c>
      <c r="C1781" s="28" t="s">
        <v>24</v>
      </c>
      <c r="D1781" s="29" t="s">
        <v>4106</v>
      </c>
      <c r="E1781" s="30" t="s">
        <v>99</v>
      </c>
      <c r="F1781" s="6">
        <v>606</v>
      </c>
      <c r="G1781" s="10">
        <v>0</v>
      </c>
      <c r="H1781" s="11">
        <v>0</v>
      </c>
      <c r="I1781" s="6">
        <v>625</v>
      </c>
      <c r="J1781" s="10">
        <v>0</v>
      </c>
      <c r="K1781" s="11">
        <v>0</v>
      </c>
      <c r="L1781" s="6">
        <v>313</v>
      </c>
      <c r="M1781" s="10">
        <v>0</v>
      </c>
      <c r="N1781" s="11">
        <v>0</v>
      </c>
      <c r="O1781" s="6">
        <v>312</v>
      </c>
      <c r="P1781" s="10">
        <v>0</v>
      </c>
      <c r="Q1781" s="11">
        <v>0</v>
      </c>
    </row>
    <row r="1782" spans="1:17" x14ac:dyDescent="0.25">
      <c r="A1782" s="27" t="s">
        <v>4103</v>
      </c>
      <c r="B1782" s="28" t="s">
        <v>23</v>
      </c>
      <c r="C1782" s="28" t="s">
        <v>27</v>
      </c>
      <c r="D1782" s="29" t="s">
        <v>4107</v>
      </c>
      <c r="E1782" s="30" t="s">
        <v>4108</v>
      </c>
      <c r="F1782" s="6">
        <v>5</v>
      </c>
      <c r="G1782" s="10">
        <v>0</v>
      </c>
      <c r="H1782" s="11">
        <v>0</v>
      </c>
      <c r="I1782" s="6">
        <v>5</v>
      </c>
      <c r="J1782" s="10">
        <v>0</v>
      </c>
      <c r="K1782" s="11">
        <v>0</v>
      </c>
      <c r="L1782" s="6">
        <v>3</v>
      </c>
      <c r="M1782" s="10">
        <v>0</v>
      </c>
      <c r="N1782" s="11">
        <v>0</v>
      </c>
      <c r="O1782" s="6">
        <v>2</v>
      </c>
      <c r="P1782" s="10">
        <v>0</v>
      </c>
      <c r="Q1782" s="11">
        <v>0</v>
      </c>
    </row>
    <row r="1783" spans="1:17" x14ac:dyDescent="0.25">
      <c r="A1783" s="27" t="s">
        <v>4103</v>
      </c>
      <c r="B1783" s="28" t="s">
        <v>23</v>
      </c>
      <c r="C1783" s="28" t="s">
        <v>30</v>
      </c>
      <c r="D1783" s="29" t="s">
        <v>4109</v>
      </c>
      <c r="E1783" s="30" t="s">
        <v>2531</v>
      </c>
      <c r="F1783" s="6">
        <v>0</v>
      </c>
      <c r="G1783" s="10">
        <v>0</v>
      </c>
      <c r="H1783" s="11">
        <v>0</v>
      </c>
      <c r="I1783" s="6">
        <v>0</v>
      </c>
      <c r="J1783" s="10">
        <v>0</v>
      </c>
      <c r="K1783" s="11">
        <v>0</v>
      </c>
      <c r="L1783" s="6">
        <v>0</v>
      </c>
      <c r="M1783" s="10">
        <v>0</v>
      </c>
      <c r="N1783" s="11">
        <v>0</v>
      </c>
      <c r="O1783" s="6">
        <v>0</v>
      </c>
      <c r="P1783" s="10">
        <v>0</v>
      </c>
      <c r="Q1783" s="11">
        <v>0</v>
      </c>
    </row>
    <row r="1784" spans="1:17" x14ac:dyDescent="0.25">
      <c r="A1784" s="27" t="s">
        <v>4103</v>
      </c>
      <c r="B1784" s="28" t="s">
        <v>23</v>
      </c>
      <c r="C1784" s="28" t="s">
        <v>33</v>
      </c>
      <c r="D1784" s="29" t="s">
        <v>4110</v>
      </c>
      <c r="E1784" s="30" t="s">
        <v>2286</v>
      </c>
      <c r="F1784" s="6">
        <v>0</v>
      </c>
      <c r="G1784" s="10">
        <v>0</v>
      </c>
      <c r="H1784" s="11">
        <v>0</v>
      </c>
      <c r="I1784" s="6">
        <v>0</v>
      </c>
      <c r="J1784" s="10">
        <v>0</v>
      </c>
      <c r="K1784" s="11">
        <v>0</v>
      </c>
      <c r="L1784" s="6">
        <v>0</v>
      </c>
      <c r="M1784" s="10">
        <v>0</v>
      </c>
      <c r="N1784" s="11">
        <v>0</v>
      </c>
      <c r="O1784" s="6">
        <v>0</v>
      </c>
      <c r="P1784" s="10">
        <v>0</v>
      </c>
      <c r="Q1784" s="11">
        <v>0</v>
      </c>
    </row>
    <row r="1785" spans="1:17" x14ac:dyDescent="0.25">
      <c r="A1785" s="27" t="s">
        <v>4103</v>
      </c>
      <c r="B1785" s="28" t="s">
        <v>23</v>
      </c>
      <c r="C1785" s="28" t="s">
        <v>36</v>
      </c>
      <c r="D1785" s="29" t="s">
        <v>4111</v>
      </c>
      <c r="E1785" s="30" t="s">
        <v>105</v>
      </c>
      <c r="F1785" s="6">
        <v>0</v>
      </c>
      <c r="G1785" s="10">
        <v>0</v>
      </c>
      <c r="H1785" s="11">
        <v>0</v>
      </c>
      <c r="I1785" s="6">
        <v>0</v>
      </c>
      <c r="J1785" s="10">
        <v>0</v>
      </c>
      <c r="K1785" s="11">
        <v>0</v>
      </c>
      <c r="L1785" s="6">
        <v>0</v>
      </c>
      <c r="M1785" s="10">
        <v>0</v>
      </c>
      <c r="N1785" s="11">
        <v>0</v>
      </c>
      <c r="O1785" s="6">
        <v>0</v>
      </c>
      <c r="P1785" s="10">
        <v>0</v>
      </c>
      <c r="Q1785" s="11">
        <v>0</v>
      </c>
    </row>
    <row r="1786" spans="1:17" x14ac:dyDescent="0.25">
      <c r="A1786" s="27" t="s">
        <v>4103</v>
      </c>
      <c r="B1786" s="28" t="s">
        <v>23</v>
      </c>
      <c r="C1786" s="28" t="s">
        <v>39</v>
      </c>
      <c r="D1786" s="29" t="s">
        <v>4112</v>
      </c>
      <c r="E1786" s="30" t="s">
        <v>471</v>
      </c>
      <c r="F1786" s="6">
        <v>0</v>
      </c>
      <c r="G1786" s="10">
        <v>0</v>
      </c>
      <c r="H1786" s="11">
        <v>0</v>
      </c>
      <c r="I1786" s="6">
        <v>0</v>
      </c>
      <c r="J1786" s="10">
        <v>0</v>
      </c>
      <c r="K1786" s="11">
        <v>0</v>
      </c>
      <c r="L1786" s="6">
        <v>0</v>
      </c>
      <c r="M1786" s="10">
        <v>0</v>
      </c>
      <c r="N1786" s="11">
        <v>0</v>
      </c>
      <c r="O1786" s="6">
        <v>0</v>
      </c>
      <c r="P1786" s="10">
        <v>0</v>
      </c>
      <c r="Q1786" s="11">
        <v>0</v>
      </c>
    </row>
    <row r="1787" spans="1:17" x14ac:dyDescent="0.25">
      <c r="A1787" s="27" t="s">
        <v>4103</v>
      </c>
      <c r="B1787" s="28" t="s">
        <v>23</v>
      </c>
      <c r="C1787" s="28" t="s">
        <v>42</v>
      </c>
      <c r="D1787" s="29" t="s">
        <v>4113</v>
      </c>
      <c r="E1787" s="30" t="s">
        <v>2539</v>
      </c>
      <c r="F1787" s="6">
        <v>0</v>
      </c>
      <c r="G1787" s="10">
        <v>0</v>
      </c>
      <c r="H1787" s="11">
        <v>0</v>
      </c>
      <c r="I1787" s="6">
        <v>0</v>
      </c>
      <c r="J1787" s="10">
        <v>0</v>
      </c>
      <c r="K1787" s="11">
        <v>0</v>
      </c>
      <c r="L1787" s="6">
        <v>0</v>
      </c>
      <c r="M1787" s="10">
        <v>0</v>
      </c>
      <c r="N1787" s="11">
        <v>0</v>
      </c>
      <c r="O1787" s="6">
        <v>0</v>
      </c>
      <c r="P1787" s="10">
        <v>0</v>
      </c>
      <c r="Q1787" s="11">
        <v>0</v>
      </c>
    </row>
    <row r="1788" spans="1:17" x14ac:dyDescent="0.25">
      <c r="A1788" s="27" t="s">
        <v>4103</v>
      </c>
      <c r="B1788" s="28" t="s">
        <v>23</v>
      </c>
      <c r="C1788" s="28" t="s">
        <v>45</v>
      </c>
      <c r="D1788" s="29" t="s">
        <v>4114</v>
      </c>
      <c r="E1788" s="30" t="s">
        <v>4115</v>
      </c>
      <c r="F1788" s="6">
        <v>0</v>
      </c>
      <c r="G1788" s="10">
        <v>0</v>
      </c>
      <c r="H1788" s="11">
        <v>0</v>
      </c>
      <c r="I1788" s="6">
        <v>0</v>
      </c>
      <c r="J1788" s="10">
        <v>0</v>
      </c>
      <c r="K1788" s="11">
        <v>0</v>
      </c>
      <c r="L1788" s="6">
        <v>0</v>
      </c>
      <c r="M1788" s="10">
        <v>0</v>
      </c>
      <c r="N1788" s="11">
        <v>0</v>
      </c>
      <c r="O1788" s="6">
        <v>0</v>
      </c>
      <c r="P1788" s="10">
        <v>0</v>
      </c>
      <c r="Q1788" s="11">
        <v>0</v>
      </c>
    </row>
    <row r="1789" spans="1:17" x14ac:dyDescent="0.25">
      <c r="A1789" s="27" t="s">
        <v>4103</v>
      </c>
      <c r="B1789" s="28" t="s">
        <v>23</v>
      </c>
      <c r="C1789" s="28" t="s">
        <v>48</v>
      </c>
      <c r="D1789" s="29" t="s">
        <v>4116</v>
      </c>
      <c r="E1789" s="30" t="s">
        <v>4117</v>
      </c>
      <c r="F1789" s="6">
        <v>78</v>
      </c>
      <c r="G1789" s="10">
        <v>0</v>
      </c>
      <c r="H1789" s="11">
        <v>0</v>
      </c>
      <c r="I1789" s="6">
        <v>80</v>
      </c>
      <c r="J1789" s="10">
        <v>0</v>
      </c>
      <c r="K1789" s="11">
        <v>0</v>
      </c>
      <c r="L1789" s="6">
        <v>40</v>
      </c>
      <c r="M1789" s="10">
        <v>0</v>
      </c>
      <c r="N1789" s="11">
        <v>0</v>
      </c>
      <c r="O1789" s="6">
        <v>40</v>
      </c>
      <c r="P1789" s="10">
        <v>0</v>
      </c>
      <c r="Q1789" s="11">
        <v>0</v>
      </c>
    </row>
    <row r="1790" spans="1:17" x14ac:dyDescent="0.25">
      <c r="A1790" s="27" t="s">
        <v>4103</v>
      </c>
      <c r="B1790" s="28" t="s">
        <v>23</v>
      </c>
      <c r="C1790" s="28" t="s">
        <v>51</v>
      </c>
      <c r="D1790" s="29" t="s">
        <v>4118</v>
      </c>
      <c r="E1790" s="30" t="s">
        <v>380</v>
      </c>
      <c r="F1790" s="6">
        <v>0</v>
      </c>
      <c r="G1790" s="10">
        <v>0</v>
      </c>
      <c r="H1790" s="11">
        <v>0</v>
      </c>
      <c r="I1790" s="6">
        <v>0</v>
      </c>
      <c r="J1790" s="10">
        <v>0</v>
      </c>
      <c r="K1790" s="11">
        <v>0</v>
      </c>
      <c r="L1790" s="6">
        <v>0</v>
      </c>
      <c r="M1790" s="10">
        <v>0</v>
      </c>
      <c r="N1790" s="11">
        <v>0</v>
      </c>
      <c r="O1790" s="6">
        <v>0</v>
      </c>
      <c r="P1790" s="10">
        <v>0</v>
      </c>
      <c r="Q1790" s="11">
        <v>0</v>
      </c>
    </row>
    <row r="1791" spans="1:17" x14ac:dyDescent="0.25">
      <c r="A1791" s="27" t="s">
        <v>4103</v>
      </c>
      <c r="B1791" s="28" t="s">
        <v>23</v>
      </c>
      <c r="C1791" s="28" t="s">
        <v>54</v>
      </c>
      <c r="D1791" s="29" t="s">
        <v>4119</v>
      </c>
      <c r="E1791" s="30" t="s">
        <v>53</v>
      </c>
      <c r="F1791" s="6">
        <v>0</v>
      </c>
      <c r="G1791" s="10">
        <v>0</v>
      </c>
      <c r="H1791" s="11">
        <v>0</v>
      </c>
      <c r="I1791" s="6">
        <v>0</v>
      </c>
      <c r="J1791" s="10">
        <v>0</v>
      </c>
      <c r="K1791" s="11">
        <v>0</v>
      </c>
      <c r="L1791" s="6">
        <v>0</v>
      </c>
      <c r="M1791" s="10">
        <v>0</v>
      </c>
      <c r="N1791" s="11">
        <v>0</v>
      </c>
      <c r="O1791" s="6">
        <v>0</v>
      </c>
      <c r="P1791" s="10">
        <v>0</v>
      </c>
      <c r="Q1791" s="11">
        <v>0</v>
      </c>
    </row>
    <row r="1792" spans="1:17" x14ac:dyDescent="0.25">
      <c r="A1792" s="27" t="s">
        <v>4103</v>
      </c>
      <c r="B1792" s="28" t="s">
        <v>23</v>
      </c>
      <c r="C1792" s="28" t="s">
        <v>57</v>
      </c>
      <c r="D1792" s="29" t="s">
        <v>4120</v>
      </c>
      <c r="E1792" s="30" t="s">
        <v>56</v>
      </c>
      <c r="F1792" s="6">
        <v>0</v>
      </c>
      <c r="G1792" s="10">
        <v>0</v>
      </c>
      <c r="H1792" s="11">
        <v>0</v>
      </c>
      <c r="I1792" s="6">
        <v>0</v>
      </c>
      <c r="J1792" s="10">
        <v>0</v>
      </c>
      <c r="K1792" s="11">
        <v>0</v>
      </c>
      <c r="L1792" s="6">
        <v>0</v>
      </c>
      <c r="M1792" s="10">
        <v>0</v>
      </c>
      <c r="N1792" s="11">
        <v>0</v>
      </c>
      <c r="O1792" s="6">
        <v>0</v>
      </c>
      <c r="P1792" s="10">
        <v>0</v>
      </c>
      <c r="Q1792" s="11">
        <v>0</v>
      </c>
    </row>
    <row r="1793" spans="1:17" x14ac:dyDescent="0.25">
      <c r="A1793" s="27" t="s">
        <v>4103</v>
      </c>
      <c r="B1793" s="28" t="s">
        <v>23</v>
      </c>
      <c r="C1793" s="28" t="s">
        <v>119</v>
      </c>
      <c r="D1793" s="29" t="s">
        <v>4121</v>
      </c>
      <c r="E1793" s="30" t="s">
        <v>59</v>
      </c>
      <c r="F1793" s="6">
        <v>27</v>
      </c>
      <c r="G1793" s="10">
        <v>0</v>
      </c>
      <c r="H1793" s="11">
        <v>0</v>
      </c>
      <c r="I1793" s="6">
        <v>28</v>
      </c>
      <c r="J1793" s="10">
        <v>0</v>
      </c>
      <c r="K1793" s="11">
        <v>0</v>
      </c>
      <c r="L1793" s="6">
        <v>14</v>
      </c>
      <c r="M1793" s="10">
        <v>0</v>
      </c>
      <c r="N1793" s="11">
        <v>0</v>
      </c>
      <c r="O1793" s="6">
        <v>14</v>
      </c>
      <c r="P1793" s="10">
        <v>0</v>
      </c>
      <c r="Q1793" s="11">
        <v>0</v>
      </c>
    </row>
    <row r="1794" spans="1:17" x14ac:dyDescent="0.25">
      <c r="A1794" s="27" t="s">
        <v>4103</v>
      </c>
      <c r="B1794" s="28" t="s">
        <v>60</v>
      </c>
      <c r="C1794" s="28" t="s">
        <v>4122</v>
      </c>
      <c r="D1794" s="29" t="s">
        <v>4123</v>
      </c>
      <c r="E1794" s="30" t="s">
        <v>4124</v>
      </c>
      <c r="F1794" s="6">
        <v>0</v>
      </c>
      <c r="G1794" s="10">
        <v>0</v>
      </c>
      <c r="H1794" s="11">
        <v>0</v>
      </c>
      <c r="I1794" s="6">
        <v>0</v>
      </c>
      <c r="J1794" s="10">
        <v>0</v>
      </c>
      <c r="K1794" s="11">
        <v>0</v>
      </c>
      <c r="L1794" s="6">
        <v>0</v>
      </c>
      <c r="M1794" s="10">
        <v>0</v>
      </c>
      <c r="N1794" s="11">
        <v>0</v>
      </c>
      <c r="O1794" s="6">
        <v>0</v>
      </c>
      <c r="P1794" s="10">
        <v>0</v>
      </c>
      <c r="Q1794" s="11">
        <v>0</v>
      </c>
    </row>
    <row r="1795" spans="1:17" x14ac:dyDescent="0.25">
      <c r="A1795" s="27" t="s">
        <v>4103</v>
      </c>
      <c r="B1795" s="28" t="s">
        <v>60</v>
      </c>
      <c r="C1795" s="28" t="s">
        <v>3492</v>
      </c>
      <c r="D1795" s="29" t="s">
        <v>4125</v>
      </c>
      <c r="E1795" s="30" t="s">
        <v>4126</v>
      </c>
      <c r="F1795" s="6">
        <v>652</v>
      </c>
      <c r="G1795" s="10">
        <v>0</v>
      </c>
      <c r="H1795" s="11">
        <v>0</v>
      </c>
      <c r="I1795" s="6">
        <v>672</v>
      </c>
      <c r="J1795" s="10">
        <v>0</v>
      </c>
      <c r="K1795" s="11">
        <v>0</v>
      </c>
      <c r="L1795" s="6">
        <v>336</v>
      </c>
      <c r="M1795" s="10">
        <v>0</v>
      </c>
      <c r="N1795" s="11">
        <v>0</v>
      </c>
      <c r="O1795" s="6">
        <v>336</v>
      </c>
      <c r="P1795" s="10">
        <v>0</v>
      </c>
      <c r="Q1795" s="11">
        <v>0</v>
      </c>
    </row>
    <row r="1796" spans="1:17" x14ac:dyDescent="0.25">
      <c r="A1796" s="27" t="s">
        <v>4103</v>
      </c>
      <c r="B1796" s="28" t="s">
        <v>60</v>
      </c>
      <c r="C1796" s="28" t="s">
        <v>3495</v>
      </c>
      <c r="D1796" s="29" t="s">
        <v>4127</v>
      </c>
      <c r="E1796" s="30" t="s">
        <v>4128</v>
      </c>
      <c r="F1796" s="6">
        <v>1088</v>
      </c>
      <c r="G1796" s="10">
        <v>0</v>
      </c>
      <c r="H1796" s="11">
        <v>0</v>
      </c>
      <c r="I1796" s="6">
        <v>1122</v>
      </c>
      <c r="J1796" s="10">
        <v>0</v>
      </c>
      <c r="K1796" s="11">
        <v>0</v>
      </c>
      <c r="L1796" s="6">
        <v>561</v>
      </c>
      <c r="M1796" s="10">
        <v>0</v>
      </c>
      <c r="N1796" s="11">
        <v>0</v>
      </c>
      <c r="O1796" s="6">
        <v>561</v>
      </c>
      <c r="P1796" s="10">
        <v>0</v>
      </c>
      <c r="Q1796" s="11">
        <v>0</v>
      </c>
    </row>
    <row r="1797" spans="1:17" x14ac:dyDescent="0.25">
      <c r="A1797" s="27" t="s">
        <v>4103</v>
      </c>
      <c r="B1797" s="28" t="s">
        <v>60</v>
      </c>
      <c r="C1797" s="28" t="s">
        <v>3498</v>
      </c>
      <c r="D1797" s="29" t="s">
        <v>4129</v>
      </c>
      <c r="E1797" s="30" t="s">
        <v>4130</v>
      </c>
      <c r="F1797" s="6">
        <v>15989</v>
      </c>
      <c r="G1797" s="10">
        <v>0</v>
      </c>
      <c r="H1797" s="11">
        <v>0</v>
      </c>
      <c r="I1797" s="6">
        <v>16489</v>
      </c>
      <c r="J1797" s="10">
        <v>0</v>
      </c>
      <c r="K1797" s="11">
        <v>0</v>
      </c>
      <c r="L1797" s="6">
        <v>8245</v>
      </c>
      <c r="M1797" s="10">
        <v>0</v>
      </c>
      <c r="N1797" s="11">
        <v>0</v>
      </c>
      <c r="O1797" s="6">
        <v>8244</v>
      </c>
      <c r="P1797" s="10">
        <v>0</v>
      </c>
      <c r="Q1797" s="11">
        <v>0</v>
      </c>
    </row>
    <row r="1798" spans="1:17" x14ac:dyDescent="0.25">
      <c r="A1798" s="27" t="s">
        <v>4103</v>
      </c>
      <c r="B1798" s="28" t="s">
        <v>60</v>
      </c>
      <c r="C1798" s="28" t="s">
        <v>4131</v>
      </c>
      <c r="D1798" s="29" t="s">
        <v>4132</v>
      </c>
      <c r="E1798" s="30" t="s">
        <v>4133</v>
      </c>
      <c r="F1798" s="6">
        <v>362</v>
      </c>
      <c r="G1798" s="10">
        <v>0</v>
      </c>
      <c r="H1798" s="11">
        <v>0</v>
      </c>
      <c r="I1798" s="6">
        <v>373</v>
      </c>
      <c r="J1798" s="10">
        <v>0</v>
      </c>
      <c r="K1798" s="11">
        <v>0</v>
      </c>
      <c r="L1798" s="6">
        <v>187</v>
      </c>
      <c r="M1798" s="10">
        <v>0</v>
      </c>
      <c r="N1798" s="11">
        <v>0</v>
      </c>
      <c r="O1798" s="6">
        <v>186</v>
      </c>
      <c r="P1798" s="10">
        <v>0</v>
      </c>
      <c r="Q1798" s="11">
        <v>0</v>
      </c>
    </row>
    <row r="1799" spans="1:17" x14ac:dyDescent="0.25">
      <c r="A1799" s="27" t="s">
        <v>4103</v>
      </c>
      <c r="B1799" s="28" t="s">
        <v>60</v>
      </c>
      <c r="C1799" s="28" t="s">
        <v>2798</v>
      </c>
      <c r="D1799" s="29" t="s">
        <v>4134</v>
      </c>
      <c r="E1799" s="30" t="s">
        <v>4135</v>
      </c>
      <c r="F1799" s="6">
        <v>0</v>
      </c>
      <c r="G1799" s="10">
        <v>0</v>
      </c>
      <c r="H1799" s="11">
        <v>0</v>
      </c>
      <c r="I1799" s="6">
        <v>0</v>
      </c>
      <c r="J1799" s="10">
        <v>0</v>
      </c>
      <c r="K1799" s="11">
        <v>0</v>
      </c>
      <c r="L1799" s="6">
        <v>0</v>
      </c>
      <c r="M1799" s="10">
        <v>0</v>
      </c>
      <c r="N1799" s="11">
        <v>0</v>
      </c>
      <c r="O1799" s="6">
        <v>0</v>
      </c>
      <c r="P1799" s="10">
        <v>0</v>
      </c>
      <c r="Q1799" s="11">
        <v>0</v>
      </c>
    </row>
    <row r="1800" spans="1:17" x14ac:dyDescent="0.25">
      <c r="A1800" s="27" t="s">
        <v>4103</v>
      </c>
      <c r="B1800" s="28" t="s">
        <v>73</v>
      </c>
      <c r="C1800" s="28" t="s">
        <v>710</v>
      </c>
      <c r="D1800" s="29" t="s">
        <v>4136</v>
      </c>
      <c r="E1800" s="30" t="s">
        <v>712</v>
      </c>
      <c r="F1800" s="6">
        <v>0</v>
      </c>
      <c r="G1800" s="10">
        <v>0</v>
      </c>
      <c r="H1800" s="11">
        <v>0</v>
      </c>
      <c r="I1800" s="6">
        <v>0</v>
      </c>
      <c r="J1800" s="10">
        <v>0</v>
      </c>
      <c r="K1800" s="11">
        <v>0</v>
      </c>
      <c r="L1800" s="6">
        <v>0</v>
      </c>
      <c r="M1800" s="10">
        <v>0</v>
      </c>
      <c r="N1800" s="11">
        <v>0</v>
      </c>
      <c r="O1800" s="6">
        <v>0</v>
      </c>
      <c r="P1800" s="10">
        <v>0</v>
      </c>
      <c r="Q1800" s="11">
        <v>0</v>
      </c>
    </row>
    <row r="1801" spans="1:17" x14ac:dyDescent="0.25">
      <c r="A1801" s="27" t="s">
        <v>4103</v>
      </c>
      <c r="B1801" s="28" t="s">
        <v>73</v>
      </c>
      <c r="C1801" s="28" t="s">
        <v>4137</v>
      </c>
      <c r="D1801" s="29" t="s">
        <v>4138</v>
      </c>
      <c r="E1801" s="30" t="s">
        <v>4139</v>
      </c>
      <c r="F1801" s="6">
        <v>6837</v>
      </c>
      <c r="G1801" s="10">
        <v>0</v>
      </c>
      <c r="H1801" s="11">
        <v>0</v>
      </c>
      <c r="I1801" s="6">
        <v>7051</v>
      </c>
      <c r="J1801" s="10">
        <v>0</v>
      </c>
      <c r="K1801" s="11">
        <v>0</v>
      </c>
      <c r="L1801" s="6">
        <v>3526</v>
      </c>
      <c r="M1801" s="10">
        <v>0</v>
      </c>
      <c r="N1801" s="11">
        <v>0</v>
      </c>
      <c r="O1801" s="6">
        <v>3525</v>
      </c>
      <c r="P1801" s="10">
        <v>0</v>
      </c>
      <c r="Q1801" s="11">
        <v>0</v>
      </c>
    </row>
    <row r="1802" spans="1:17" x14ac:dyDescent="0.25">
      <c r="A1802" s="27" t="s">
        <v>4103</v>
      </c>
      <c r="B1802" s="28" t="s">
        <v>73</v>
      </c>
      <c r="C1802" s="28" t="s">
        <v>4140</v>
      </c>
      <c r="D1802" s="29" t="s">
        <v>4141</v>
      </c>
      <c r="E1802" s="30" t="s">
        <v>4142</v>
      </c>
      <c r="F1802" s="6">
        <v>0</v>
      </c>
      <c r="G1802" s="10">
        <v>0</v>
      </c>
      <c r="H1802" s="11">
        <v>46550</v>
      </c>
      <c r="I1802" s="6">
        <v>0</v>
      </c>
      <c r="J1802" s="10">
        <v>0</v>
      </c>
      <c r="K1802" s="11">
        <v>48005</v>
      </c>
      <c r="L1802" s="6">
        <v>0</v>
      </c>
      <c r="M1802" s="10">
        <v>0</v>
      </c>
      <c r="N1802" s="11">
        <v>24003</v>
      </c>
      <c r="O1802" s="6">
        <v>0</v>
      </c>
      <c r="P1802" s="10">
        <v>0</v>
      </c>
      <c r="Q1802" s="11">
        <v>24002</v>
      </c>
    </row>
    <row r="1803" spans="1:17" x14ac:dyDescent="0.25">
      <c r="A1803" s="27" t="s">
        <v>4103</v>
      </c>
      <c r="B1803" s="28" t="s">
        <v>83</v>
      </c>
      <c r="C1803" s="28" t="s">
        <v>4143</v>
      </c>
      <c r="D1803" s="29" t="s">
        <v>4144</v>
      </c>
      <c r="E1803" s="30" t="s">
        <v>4145</v>
      </c>
      <c r="F1803" s="6">
        <v>96</v>
      </c>
      <c r="G1803" s="10">
        <v>0</v>
      </c>
      <c r="H1803" s="11">
        <v>0</v>
      </c>
      <c r="I1803" s="6">
        <v>99</v>
      </c>
      <c r="J1803" s="10">
        <v>0</v>
      </c>
      <c r="K1803" s="11">
        <v>0</v>
      </c>
      <c r="L1803" s="6">
        <v>50</v>
      </c>
      <c r="M1803" s="10">
        <v>0</v>
      </c>
      <c r="N1803" s="11">
        <v>0</v>
      </c>
      <c r="O1803" s="6">
        <v>49</v>
      </c>
      <c r="P1803" s="10">
        <v>0</v>
      </c>
      <c r="Q1803" s="11">
        <v>0</v>
      </c>
    </row>
    <row r="1804" spans="1:17" x14ac:dyDescent="0.25">
      <c r="A1804" s="27" t="s">
        <v>4103</v>
      </c>
      <c r="B1804" s="28" t="s">
        <v>83</v>
      </c>
      <c r="C1804" s="28" t="s">
        <v>4146</v>
      </c>
      <c r="D1804" s="29" t="s">
        <v>4147</v>
      </c>
      <c r="E1804" s="30" t="s">
        <v>4148</v>
      </c>
      <c r="F1804" s="6">
        <v>2062</v>
      </c>
      <c r="G1804" s="10">
        <v>0</v>
      </c>
      <c r="H1804" s="11">
        <v>0</v>
      </c>
      <c r="I1804" s="6">
        <v>2126</v>
      </c>
      <c r="J1804" s="10">
        <v>0</v>
      </c>
      <c r="K1804" s="11">
        <v>0</v>
      </c>
      <c r="L1804" s="6">
        <v>1063</v>
      </c>
      <c r="M1804" s="10">
        <v>0</v>
      </c>
      <c r="N1804" s="11">
        <v>0</v>
      </c>
      <c r="O1804" s="6">
        <v>1063</v>
      </c>
      <c r="P1804" s="10">
        <v>0</v>
      </c>
      <c r="Q1804" s="11">
        <v>0</v>
      </c>
    </row>
    <row r="1805" spans="1:17" x14ac:dyDescent="0.25">
      <c r="A1805" s="27" t="s">
        <v>4103</v>
      </c>
      <c r="B1805" s="28" t="s">
        <v>89</v>
      </c>
      <c r="C1805" s="28" t="s">
        <v>4149</v>
      </c>
      <c r="D1805" s="29" t="s">
        <v>4150</v>
      </c>
      <c r="E1805" s="30" t="s">
        <v>4151</v>
      </c>
      <c r="F1805" s="6">
        <v>0</v>
      </c>
      <c r="G1805" s="10">
        <v>0</v>
      </c>
      <c r="H1805" s="11">
        <v>0</v>
      </c>
      <c r="I1805" s="6">
        <v>0</v>
      </c>
      <c r="J1805" s="10">
        <v>0</v>
      </c>
      <c r="K1805" s="11">
        <v>0</v>
      </c>
      <c r="L1805" s="6">
        <v>0</v>
      </c>
      <c r="M1805" s="10">
        <v>0</v>
      </c>
      <c r="N1805" s="11">
        <v>0</v>
      </c>
      <c r="O1805" s="6">
        <v>0</v>
      </c>
      <c r="P1805" s="10">
        <v>0</v>
      </c>
      <c r="Q1805" s="11">
        <v>0</v>
      </c>
    </row>
    <row r="1806" spans="1:17" x14ac:dyDescent="0.25">
      <c r="A1806" s="27" t="s">
        <v>4103</v>
      </c>
      <c r="B1806" s="28" t="s">
        <v>89</v>
      </c>
      <c r="C1806" s="28" t="s">
        <v>1489</v>
      </c>
      <c r="D1806" s="29" t="s">
        <v>4152</v>
      </c>
      <c r="E1806" s="30" t="s">
        <v>1491</v>
      </c>
      <c r="F1806" s="6">
        <v>0</v>
      </c>
      <c r="G1806" s="10">
        <v>0</v>
      </c>
      <c r="H1806" s="11">
        <v>0</v>
      </c>
      <c r="I1806" s="6">
        <v>0</v>
      </c>
      <c r="J1806" s="10">
        <v>0</v>
      </c>
      <c r="K1806" s="11">
        <v>0</v>
      </c>
      <c r="L1806" s="6">
        <v>0</v>
      </c>
      <c r="M1806" s="10">
        <v>0</v>
      </c>
      <c r="N1806" s="11">
        <v>0</v>
      </c>
      <c r="O1806" s="6">
        <v>0</v>
      </c>
      <c r="P1806" s="10">
        <v>0</v>
      </c>
      <c r="Q1806" s="11">
        <v>0</v>
      </c>
    </row>
    <row r="1807" spans="1:17" x14ac:dyDescent="0.25">
      <c r="A1807" s="27" t="s">
        <v>4103</v>
      </c>
      <c r="B1807" s="28" t="s">
        <v>329</v>
      </c>
      <c r="C1807" s="28" t="s">
        <v>570</v>
      </c>
      <c r="D1807" s="29" t="s">
        <v>4153</v>
      </c>
      <c r="E1807" s="30" t="s">
        <v>3804</v>
      </c>
      <c r="F1807" s="6">
        <v>0</v>
      </c>
      <c r="G1807" s="10">
        <v>0</v>
      </c>
      <c r="H1807" s="11">
        <v>0</v>
      </c>
      <c r="I1807" s="6">
        <v>0</v>
      </c>
      <c r="J1807" s="10">
        <v>0</v>
      </c>
      <c r="K1807" s="11">
        <v>0</v>
      </c>
      <c r="L1807" s="6">
        <v>0</v>
      </c>
      <c r="M1807" s="10">
        <v>0</v>
      </c>
      <c r="N1807" s="11">
        <v>0</v>
      </c>
      <c r="O1807" s="6">
        <v>0</v>
      </c>
      <c r="P1807" s="10">
        <v>0</v>
      </c>
      <c r="Q1807" s="11">
        <v>0</v>
      </c>
    </row>
    <row r="1808" spans="1:17" x14ac:dyDescent="0.25">
      <c r="A1808" s="27" t="s">
        <v>4154</v>
      </c>
      <c r="B1808" s="28" t="s">
        <v>19</v>
      </c>
      <c r="C1808" s="28" t="s">
        <v>20</v>
      </c>
      <c r="D1808" s="29" t="s">
        <v>4155</v>
      </c>
      <c r="E1808" s="30" t="s">
        <v>4156</v>
      </c>
      <c r="F1808" s="6">
        <v>65136</v>
      </c>
      <c r="G1808" s="10">
        <v>0</v>
      </c>
      <c r="H1808" s="11">
        <v>0</v>
      </c>
      <c r="I1808" s="6">
        <v>67171</v>
      </c>
      <c r="J1808" s="10">
        <v>0</v>
      </c>
      <c r="K1808" s="11">
        <v>0</v>
      </c>
      <c r="L1808" s="6">
        <v>33586</v>
      </c>
      <c r="M1808" s="10">
        <v>0</v>
      </c>
      <c r="N1808" s="11">
        <v>0</v>
      </c>
      <c r="O1808" s="6">
        <v>33585</v>
      </c>
      <c r="P1808" s="10">
        <v>0</v>
      </c>
      <c r="Q1808" s="11">
        <v>0</v>
      </c>
    </row>
    <row r="1809" spans="1:17" x14ac:dyDescent="0.25">
      <c r="A1809" s="27" t="s">
        <v>4154</v>
      </c>
      <c r="B1809" s="28" t="s">
        <v>23</v>
      </c>
      <c r="C1809" s="28" t="s">
        <v>24</v>
      </c>
      <c r="D1809" s="29" t="s">
        <v>4157</v>
      </c>
      <c r="E1809" s="30" t="s">
        <v>3313</v>
      </c>
      <c r="F1809" s="6">
        <v>0</v>
      </c>
      <c r="G1809" s="10">
        <v>0</v>
      </c>
      <c r="H1809" s="11">
        <v>0</v>
      </c>
      <c r="I1809" s="6">
        <v>0</v>
      </c>
      <c r="J1809" s="10">
        <v>0</v>
      </c>
      <c r="K1809" s="11">
        <v>0</v>
      </c>
      <c r="L1809" s="6">
        <v>0</v>
      </c>
      <c r="M1809" s="10">
        <v>0</v>
      </c>
      <c r="N1809" s="11">
        <v>0</v>
      </c>
      <c r="O1809" s="6">
        <v>0</v>
      </c>
      <c r="P1809" s="10">
        <v>0</v>
      </c>
      <c r="Q1809" s="11">
        <v>0</v>
      </c>
    </row>
    <row r="1810" spans="1:17" x14ac:dyDescent="0.25">
      <c r="A1810" s="27" t="s">
        <v>4154</v>
      </c>
      <c r="B1810" s="28" t="s">
        <v>23</v>
      </c>
      <c r="C1810" s="28" t="s">
        <v>27</v>
      </c>
      <c r="D1810" s="29" t="s">
        <v>4158</v>
      </c>
      <c r="E1810" s="30" t="s">
        <v>2651</v>
      </c>
      <c r="F1810" s="6">
        <v>0</v>
      </c>
      <c r="G1810" s="10">
        <v>0</v>
      </c>
      <c r="H1810" s="11">
        <v>0</v>
      </c>
      <c r="I1810" s="6">
        <v>0</v>
      </c>
      <c r="J1810" s="10">
        <v>0</v>
      </c>
      <c r="K1810" s="11">
        <v>0</v>
      </c>
      <c r="L1810" s="6">
        <v>0</v>
      </c>
      <c r="M1810" s="10">
        <v>0</v>
      </c>
      <c r="N1810" s="11">
        <v>0</v>
      </c>
      <c r="O1810" s="6">
        <v>0</v>
      </c>
      <c r="P1810" s="10">
        <v>0</v>
      </c>
      <c r="Q1810" s="11">
        <v>0</v>
      </c>
    </row>
    <row r="1811" spans="1:17" x14ac:dyDescent="0.25">
      <c r="A1811" s="27" t="s">
        <v>4154</v>
      </c>
      <c r="B1811" s="28" t="s">
        <v>23</v>
      </c>
      <c r="C1811" s="28" t="s">
        <v>30</v>
      </c>
      <c r="D1811" s="29" t="s">
        <v>4159</v>
      </c>
      <c r="E1811" s="30" t="s">
        <v>4160</v>
      </c>
      <c r="F1811" s="6">
        <v>0</v>
      </c>
      <c r="G1811" s="10">
        <v>0</v>
      </c>
      <c r="H1811" s="11">
        <v>0</v>
      </c>
      <c r="I1811" s="6">
        <v>0</v>
      </c>
      <c r="J1811" s="10">
        <v>0</v>
      </c>
      <c r="K1811" s="11">
        <v>0</v>
      </c>
      <c r="L1811" s="6">
        <v>0</v>
      </c>
      <c r="M1811" s="10">
        <v>0</v>
      </c>
      <c r="N1811" s="11">
        <v>0</v>
      </c>
      <c r="O1811" s="6">
        <v>0</v>
      </c>
      <c r="P1811" s="10">
        <v>0</v>
      </c>
      <c r="Q1811" s="11">
        <v>0</v>
      </c>
    </row>
    <row r="1812" spans="1:17" x14ac:dyDescent="0.25">
      <c r="A1812" s="27" t="s">
        <v>4154</v>
      </c>
      <c r="B1812" s="28" t="s">
        <v>23</v>
      </c>
      <c r="C1812" s="28" t="s">
        <v>33</v>
      </c>
      <c r="D1812" s="29" t="s">
        <v>4161</v>
      </c>
      <c r="E1812" s="30" t="s">
        <v>4162</v>
      </c>
      <c r="F1812" s="6">
        <v>0</v>
      </c>
      <c r="G1812" s="10">
        <v>0</v>
      </c>
      <c r="H1812" s="11">
        <v>0</v>
      </c>
      <c r="I1812" s="6">
        <v>0</v>
      </c>
      <c r="J1812" s="10">
        <v>0</v>
      </c>
      <c r="K1812" s="11">
        <v>0</v>
      </c>
      <c r="L1812" s="6">
        <v>0</v>
      </c>
      <c r="M1812" s="10">
        <v>0</v>
      </c>
      <c r="N1812" s="11">
        <v>0</v>
      </c>
      <c r="O1812" s="6">
        <v>0</v>
      </c>
      <c r="P1812" s="10">
        <v>0</v>
      </c>
      <c r="Q1812" s="11">
        <v>0</v>
      </c>
    </row>
    <row r="1813" spans="1:17" x14ac:dyDescent="0.25">
      <c r="A1813" s="27" t="s">
        <v>4154</v>
      </c>
      <c r="B1813" s="28" t="s">
        <v>23</v>
      </c>
      <c r="C1813" s="28" t="s">
        <v>36</v>
      </c>
      <c r="D1813" s="29" t="s">
        <v>4163</v>
      </c>
      <c r="E1813" s="30" t="s">
        <v>4164</v>
      </c>
      <c r="F1813" s="6">
        <v>0</v>
      </c>
      <c r="G1813" s="10">
        <v>0</v>
      </c>
      <c r="H1813" s="11">
        <v>0</v>
      </c>
      <c r="I1813" s="6">
        <v>0</v>
      </c>
      <c r="J1813" s="10">
        <v>0</v>
      </c>
      <c r="K1813" s="11">
        <v>0</v>
      </c>
      <c r="L1813" s="6">
        <v>0</v>
      </c>
      <c r="M1813" s="10">
        <v>0</v>
      </c>
      <c r="N1813" s="11">
        <v>0</v>
      </c>
      <c r="O1813" s="6">
        <v>0</v>
      </c>
      <c r="P1813" s="10">
        <v>0</v>
      </c>
      <c r="Q1813" s="11">
        <v>0</v>
      </c>
    </row>
    <row r="1814" spans="1:17" x14ac:dyDescent="0.25">
      <c r="A1814" s="27" t="s">
        <v>4154</v>
      </c>
      <c r="B1814" s="28" t="s">
        <v>23</v>
      </c>
      <c r="C1814" s="28" t="s">
        <v>39</v>
      </c>
      <c r="D1814" s="29" t="s">
        <v>4165</v>
      </c>
      <c r="E1814" s="30" t="s">
        <v>1056</v>
      </c>
      <c r="F1814" s="6">
        <v>2322</v>
      </c>
      <c r="G1814" s="10">
        <v>0</v>
      </c>
      <c r="H1814" s="11">
        <v>0</v>
      </c>
      <c r="I1814" s="6">
        <v>2395</v>
      </c>
      <c r="J1814" s="10">
        <v>0</v>
      </c>
      <c r="K1814" s="11">
        <v>0</v>
      </c>
      <c r="L1814" s="6">
        <v>1198</v>
      </c>
      <c r="M1814" s="10">
        <v>0</v>
      </c>
      <c r="N1814" s="11">
        <v>0</v>
      </c>
      <c r="O1814" s="6">
        <v>1197</v>
      </c>
      <c r="P1814" s="10">
        <v>0</v>
      </c>
      <c r="Q1814" s="11">
        <v>0</v>
      </c>
    </row>
    <row r="1815" spans="1:17" x14ac:dyDescent="0.25">
      <c r="A1815" s="27" t="s">
        <v>4154</v>
      </c>
      <c r="B1815" s="28" t="s">
        <v>23</v>
      </c>
      <c r="C1815" s="28" t="s">
        <v>42</v>
      </c>
      <c r="D1815" s="29" t="s">
        <v>4166</v>
      </c>
      <c r="E1815" s="30" t="s">
        <v>53</v>
      </c>
      <c r="F1815" s="6">
        <v>0</v>
      </c>
      <c r="G1815" s="10">
        <v>0</v>
      </c>
      <c r="H1815" s="11">
        <v>0</v>
      </c>
      <c r="I1815" s="6">
        <v>0</v>
      </c>
      <c r="J1815" s="10">
        <v>0</v>
      </c>
      <c r="K1815" s="11">
        <v>0</v>
      </c>
      <c r="L1815" s="6">
        <v>0</v>
      </c>
      <c r="M1815" s="10">
        <v>0</v>
      </c>
      <c r="N1815" s="11">
        <v>0</v>
      </c>
      <c r="O1815" s="6">
        <v>0</v>
      </c>
      <c r="P1815" s="10">
        <v>0</v>
      </c>
      <c r="Q1815" s="11">
        <v>0</v>
      </c>
    </row>
    <row r="1816" spans="1:17" x14ac:dyDescent="0.25">
      <c r="A1816" s="27" t="s">
        <v>4154</v>
      </c>
      <c r="B1816" s="28" t="s">
        <v>60</v>
      </c>
      <c r="C1816" s="28" t="s">
        <v>4167</v>
      </c>
      <c r="D1816" s="29" t="s">
        <v>4168</v>
      </c>
      <c r="E1816" s="30" t="s">
        <v>4169</v>
      </c>
      <c r="F1816" s="6">
        <v>55942</v>
      </c>
      <c r="G1816" s="10">
        <v>0</v>
      </c>
      <c r="H1816" s="11">
        <v>0</v>
      </c>
      <c r="I1816" s="6">
        <v>57690</v>
      </c>
      <c r="J1816" s="10">
        <v>0</v>
      </c>
      <c r="K1816" s="11">
        <v>0</v>
      </c>
      <c r="L1816" s="6">
        <v>28845</v>
      </c>
      <c r="M1816" s="10">
        <v>0</v>
      </c>
      <c r="N1816" s="11">
        <v>0</v>
      </c>
      <c r="O1816" s="6">
        <v>28845</v>
      </c>
      <c r="P1816" s="10">
        <v>0</v>
      </c>
      <c r="Q1816" s="11">
        <v>0</v>
      </c>
    </row>
    <row r="1817" spans="1:17" x14ac:dyDescent="0.25">
      <c r="A1817" s="27" t="s">
        <v>4154</v>
      </c>
      <c r="B1817" s="28" t="s">
        <v>60</v>
      </c>
      <c r="C1817" s="28" t="s">
        <v>4170</v>
      </c>
      <c r="D1817" s="29" t="s">
        <v>4171</v>
      </c>
      <c r="E1817" s="30" t="s">
        <v>4172</v>
      </c>
      <c r="F1817" s="6">
        <v>8242</v>
      </c>
      <c r="G1817" s="10">
        <v>0</v>
      </c>
      <c r="H1817" s="11">
        <v>0</v>
      </c>
      <c r="I1817" s="6">
        <v>8500</v>
      </c>
      <c r="J1817" s="10">
        <v>0</v>
      </c>
      <c r="K1817" s="11">
        <v>0</v>
      </c>
      <c r="L1817" s="6">
        <v>4250</v>
      </c>
      <c r="M1817" s="10">
        <v>0</v>
      </c>
      <c r="N1817" s="11">
        <v>0</v>
      </c>
      <c r="O1817" s="6">
        <v>4250</v>
      </c>
      <c r="P1817" s="10">
        <v>0</v>
      </c>
      <c r="Q1817" s="11">
        <v>0</v>
      </c>
    </row>
    <row r="1818" spans="1:17" x14ac:dyDescent="0.25">
      <c r="A1818" s="27" t="s">
        <v>4154</v>
      </c>
      <c r="B1818" s="28" t="s">
        <v>60</v>
      </c>
      <c r="C1818" s="28" t="s">
        <v>4173</v>
      </c>
      <c r="D1818" s="29" t="s">
        <v>4174</v>
      </c>
      <c r="E1818" s="30" t="s">
        <v>4175</v>
      </c>
      <c r="F1818" s="6">
        <v>1097</v>
      </c>
      <c r="G1818" s="10">
        <v>0</v>
      </c>
      <c r="H1818" s="11">
        <v>0</v>
      </c>
      <c r="I1818" s="6">
        <v>1131</v>
      </c>
      <c r="J1818" s="10">
        <v>0</v>
      </c>
      <c r="K1818" s="11">
        <v>0</v>
      </c>
      <c r="L1818" s="6">
        <v>566</v>
      </c>
      <c r="M1818" s="10">
        <v>0</v>
      </c>
      <c r="N1818" s="11">
        <v>0</v>
      </c>
      <c r="O1818" s="6">
        <v>565</v>
      </c>
      <c r="P1818" s="10">
        <v>0</v>
      </c>
      <c r="Q1818" s="11">
        <v>0</v>
      </c>
    </row>
    <row r="1819" spans="1:17" x14ac:dyDescent="0.25">
      <c r="A1819" s="27" t="s">
        <v>4154</v>
      </c>
      <c r="B1819" s="28" t="s">
        <v>73</v>
      </c>
      <c r="C1819" s="28" t="s">
        <v>4176</v>
      </c>
      <c r="D1819" s="29" t="s">
        <v>4177</v>
      </c>
      <c r="E1819" s="30" t="s">
        <v>4178</v>
      </c>
      <c r="F1819" s="6">
        <v>0</v>
      </c>
      <c r="G1819" s="10">
        <v>0</v>
      </c>
      <c r="H1819" s="11">
        <v>0</v>
      </c>
      <c r="I1819" s="6">
        <v>0</v>
      </c>
      <c r="J1819" s="10">
        <v>0</v>
      </c>
      <c r="K1819" s="11">
        <v>0</v>
      </c>
      <c r="L1819" s="6">
        <v>0</v>
      </c>
      <c r="M1819" s="10">
        <v>0</v>
      </c>
      <c r="N1819" s="11">
        <v>0</v>
      </c>
      <c r="O1819" s="6">
        <v>0</v>
      </c>
      <c r="P1819" s="10">
        <v>0</v>
      </c>
      <c r="Q1819" s="11">
        <v>0</v>
      </c>
    </row>
    <row r="1820" spans="1:17" x14ac:dyDescent="0.25">
      <c r="A1820" s="27" t="s">
        <v>4154</v>
      </c>
      <c r="B1820" s="28" t="s">
        <v>73</v>
      </c>
      <c r="C1820" s="28" t="s">
        <v>4179</v>
      </c>
      <c r="D1820" s="29" t="s">
        <v>4180</v>
      </c>
      <c r="E1820" s="30" t="s">
        <v>4181</v>
      </c>
      <c r="F1820" s="6">
        <v>15334</v>
      </c>
      <c r="G1820" s="10">
        <v>0</v>
      </c>
      <c r="H1820" s="11">
        <v>0</v>
      </c>
      <c r="I1820" s="6">
        <v>15813</v>
      </c>
      <c r="J1820" s="10">
        <v>0</v>
      </c>
      <c r="K1820" s="11">
        <v>0</v>
      </c>
      <c r="L1820" s="6">
        <v>7907</v>
      </c>
      <c r="M1820" s="10">
        <v>0</v>
      </c>
      <c r="N1820" s="11">
        <v>0</v>
      </c>
      <c r="O1820" s="6">
        <v>7906</v>
      </c>
      <c r="P1820" s="10">
        <v>0</v>
      </c>
      <c r="Q1820" s="11">
        <v>0</v>
      </c>
    </row>
    <row r="1821" spans="1:17" x14ac:dyDescent="0.25">
      <c r="A1821" s="27" t="s">
        <v>4154</v>
      </c>
      <c r="B1821" s="28" t="s">
        <v>73</v>
      </c>
      <c r="C1821" s="28" t="s">
        <v>4182</v>
      </c>
      <c r="D1821" s="29" t="s">
        <v>4183</v>
      </c>
      <c r="E1821" s="30" t="s">
        <v>4184</v>
      </c>
      <c r="F1821" s="6">
        <v>131291</v>
      </c>
      <c r="G1821" s="10">
        <v>0</v>
      </c>
      <c r="H1821" s="11">
        <v>0</v>
      </c>
      <c r="I1821" s="6">
        <v>135393</v>
      </c>
      <c r="J1821" s="10">
        <v>0</v>
      </c>
      <c r="K1821" s="11">
        <v>0</v>
      </c>
      <c r="L1821" s="6">
        <v>67697</v>
      </c>
      <c r="M1821" s="10">
        <v>0</v>
      </c>
      <c r="N1821" s="11">
        <v>0</v>
      </c>
      <c r="O1821" s="6">
        <v>67696</v>
      </c>
      <c r="P1821" s="10">
        <v>0</v>
      </c>
      <c r="Q1821" s="11">
        <v>0</v>
      </c>
    </row>
    <row r="1822" spans="1:17" x14ac:dyDescent="0.25">
      <c r="A1822" s="27" t="s">
        <v>4154</v>
      </c>
      <c r="B1822" s="28" t="s">
        <v>83</v>
      </c>
      <c r="C1822" s="28" t="s">
        <v>4185</v>
      </c>
      <c r="D1822" s="29" t="s">
        <v>4186</v>
      </c>
      <c r="E1822" s="30" t="s">
        <v>4187</v>
      </c>
      <c r="F1822" s="6">
        <v>0</v>
      </c>
      <c r="G1822" s="10">
        <v>0</v>
      </c>
      <c r="H1822" s="11">
        <v>6456</v>
      </c>
      <c r="I1822" s="6">
        <v>0</v>
      </c>
      <c r="J1822" s="10">
        <v>0</v>
      </c>
      <c r="K1822" s="11">
        <v>6658</v>
      </c>
      <c r="L1822" s="6">
        <v>0</v>
      </c>
      <c r="M1822" s="10">
        <v>0</v>
      </c>
      <c r="N1822" s="11">
        <v>3329</v>
      </c>
      <c r="O1822" s="6">
        <v>0</v>
      </c>
      <c r="P1822" s="10">
        <v>0</v>
      </c>
      <c r="Q1822" s="11">
        <v>3329</v>
      </c>
    </row>
    <row r="1823" spans="1:17" x14ac:dyDescent="0.25">
      <c r="A1823" s="27" t="s">
        <v>4154</v>
      </c>
      <c r="B1823" s="28" t="s">
        <v>89</v>
      </c>
      <c r="C1823" s="28" t="s">
        <v>4188</v>
      </c>
      <c r="D1823" s="29" t="s">
        <v>4189</v>
      </c>
      <c r="E1823" s="30" t="s">
        <v>4190</v>
      </c>
      <c r="F1823" s="6">
        <v>0</v>
      </c>
      <c r="G1823" s="10">
        <v>0</v>
      </c>
      <c r="H1823" s="11">
        <v>0</v>
      </c>
      <c r="I1823" s="6">
        <v>0</v>
      </c>
      <c r="J1823" s="10">
        <v>0</v>
      </c>
      <c r="K1823" s="11">
        <v>0</v>
      </c>
      <c r="L1823" s="6">
        <v>0</v>
      </c>
      <c r="M1823" s="10">
        <v>0</v>
      </c>
      <c r="N1823" s="11">
        <v>0</v>
      </c>
      <c r="O1823" s="6">
        <v>0</v>
      </c>
      <c r="P1823" s="10">
        <v>0</v>
      </c>
      <c r="Q1823" s="11">
        <v>0</v>
      </c>
    </row>
    <row r="1824" spans="1:17" x14ac:dyDescent="0.25">
      <c r="A1824" s="27" t="s">
        <v>4154</v>
      </c>
      <c r="B1824" s="28" t="s">
        <v>89</v>
      </c>
      <c r="C1824" s="28" t="s">
        <v>4191</v>
      </c>
      <c r="D1824" s="29" t="s">
        <v>4192</v>
      </c>
      <c r="E1824" s="30" t="s">
        <v>4193</v>
      </c>
      <c r="F1824" s="6">
        <v>0</v>
      </c>
      <c r="G1824" s="10">
        <v>0</v>
      </c>
      <c r="H1824" s="11">
        <v>0</v>
      </c>
      <c r="I1824" s="6">
        <v>0</v>
      </c>
      <c r="J1824" s="10">
        <v>0</v>
      </c>
      <c r="K1824" s="11">
        <v>0</v>
      </c>
      <c r="L1824" s="6">
        <v>0</v>
      </c>
      <c r="M1824" s="10">
        <v>0</v>
      </c>
      <c r="N1824" s="11">
        <v>0</v>
      </c>
      <c r="O1824" s="6">
        <v>0</v>
      </c>
      <c r="P1824" s="10">
        <v>0</v>
      </c>
      <c r="Q1824" s="11">
        <v>0</v>
      </c>
    </row>
    <row r="1825" spans="1:17" x14ac:dyDescent="0.25">
      <c r="A1825" s="27" t="s">
        <v>4154</v>
      </c>
      <c r="B1825" s="28" t="s">
        <v>329</v>
      </c>
      <c r="C1825" s="28" t="s">
        <v>573</v>
      </c>
      <c r="D1825" s="29" t="s">
        <v>4194</v>
      </c>
      <c r="E1825" s="30" t="s">
        <v>4195</v>
      </c>
      <c r="F1825" s="6">
        <v>0</v>
      </c>
      <c r="G1825" s="10">
        <v>0</v>
      </c>
      <c r="H1825" s="11">
        <v>0</v>
      </c>
      <c r="I1825" s="6">
        <v>0</v>
      </c>
      <c r="J1825" s="10">
        <v>0</v>
      </c>
      <c r="K1825" s="11">
        <v>0</v>
      </c>
      <c r="L1825" s="6">
        <v>0</v>
      </c>
      <c r="M1825" s="10">
        <v>0</v>
      </c>
      <c r="N1825" s="11">
        <v>0</v>
      </c>
      <c r="O1825" s="6">
        <v>0</v>
      </c>
      <c r="P1825" s="10">
        <v>0</v>
      </c>
      <c r="Q1825" s="11">
        <v>0</v>
      </c>
    </row>
    <row r="1826" spans="1:17" x14ac:dyDescent="0.25">
      <c r="A1826" s="27" t="s">
        <v>4196</v>
      </c>
      <c r="B1826" s="28" t="s">
        <v>19</v>
      </c>
      <c r="C1826" s="28" t="s">
        <v>20</v>
      </c>
      <c r="D1826" s="29" t="s">
        <v>4197</v>
      </c>
      <c r="E1826" s="30" t="s">
        <v>4198</v>
      </c>
      <c r="F1826" s="6">
        <v>9502</v>
      </c>
      <c r="G1826" s="10">
        <v>0</v>
      </c>
      <c r="H1826" s="11">
        <v>0</v>
      </c>
      <c r="I1826" s="6">
        <v>9799</v>
      </c>
      <c r="J1826" s="10">
        <v>0</v>
      </c>
      <c r="K1826" s="11">
        <v>0</v>
      </c>
      <c r="L1826" s="6">
        <v>4900</v>
      </c>
      <c r="M1826" s="10">
        <v>0</v>
      </c>
      <c r="N1826" s="11">
        <v>0</v>
      </c>
      <c r="O1826" s="6">
        <v>4899</v>
      </c>
      <c r="P1826" s="10">
        <v>0</v>
      </c>
      <c r="Q1826" s="11">
        <v>0</v>
      </c>
    </row>
    <row r="1827" spans="1:17" x14ac:dyDescent="0.25">
      <c r="A1827" s="27" t="s">
        <v>4196</v>
      </c>
      <c r="B1827" s="28" t="s">
        <v>23</v>
      </c>
      <c r="C1827" s="28" t="s">
        <v>24</v>
      </c>
      <c r="D1827" s="29" t="s">
        <v>4199</v>
      </c>
      <c r="E1827" s="30" t="s">
        <v>201</v>
      </c>
      <c r="F1827" s="6">
        <v>0</v>
      </c>
      <c r="G1827" s="10">
        <v>0</v>
      </c>
      <c r="H1827" s="11">
        <v>0</v>
      </c>
      <c r="I1827" s="6">
        <v>0</v>
      </c>
      <c r="J1827" s="10">
        <v>0</v>
      </c>
      <c r="K1827" s="11">
        <v>0</v>
      </c>
      <c r="L1827" s="6">
        <v>0</v>
      </c>
      <c r="M1827" s="10">
        <v>0</v>
      </c>
      <c r="N1827" s="11">
        <v>0</v>
      </c>
      <c r="O1827" s="6">
        <v>0</v>
      </c>
      <c r="P1827" s="10">
        <v>0</v>
      </c>
      <c r="Q1827" s="11">
        <v>0</v>
      </c>
    </row>
    <row r="1828" spans="1:17" x14ac:dyDescent="0.25">
      <c r="A1828" s="27" t="s">
        <v>4196</v>
      </c>
      <c r="B1828" s="28" t="s">
        <v>23</v>
      </c>
      <c r="C1828" s="28" t="s">
        <v>27</v>
      </c>
      <c r="D1828" s="29" t="s">
        <v>4200</v>
      </c>
      <c r="E1828" s="30" t="s">
        <v>35</v>
      </c>
      <c r="F1828" s="6">
        <v>166</v>
      </c>
      <c r="G1828" s="10">
        <v>0</v>
      </c>
      <c r="H1828" s="11">
        <v>0</v>
      </c>
      <c r="I1828" s="6">
        <v>171</v>
      </c>
      <c r="J1828" s="10">
        <v>0</v>
      </c>
      <c r="K1828" s="11">
        <v>0</v>
      </c>
      <c r="L1828" s="6">
        <v>86</v>
      </c>
      <c r="M1828" s="10">
        <v>0</v>
      </c>
      <c r="N1828" s="11">
        <v>0</v>
      </c>
      <c r="O1828" s="6">
        <v>85</v>
      </c>
      <c r="P1828" s="10">
        <v>0</v>
      </c>
      <c r="Q1828" s="11">
        <v>0</v>
      </c>
    </row>
    <row r="1829" spans="1:17" x14ac:dyDescent="0.25">
      <c r="A1829" s="27" t="s">
        <v>4196</v>
      </c>
      <c r="B1829" s="28" t="s">
        <v>23</v>
      </c>
      <c r="C1829" s="28" t="s">
        <v>30</v>
      </c>
      <c r="D1829" s="29" t="s">
        <v>4201</v>
      </c>
      <c r="E1829" s="30" t="s">
        <v>4202</v>
      </c>
      <c r="F1829" s="6">
        <v>0</v>
      </c>
      <c r="G1829" s="10">
        <v>0</v>
      </c>
      <c r="H1829" s="11">
        <v>0</v>
      </c>
      <c r="I1829" s="6">
        <v>0</v>
      </c>
      <c r="J1829" s="10">
        <v>0</v>
      </c>
      <c r="K1829" s="11">
        <v>0</v>
      </c>
      <c r="L1829" s="6">
        <v>0</v>
      </c>
      <c r="M1829" s="10">
        <v>0</v>
      </c>
      <c r="N1829" s="11">
        <v>0</v>
      </c>
      <c r="O1829" s="6">
        <v>0</v>
      </c>
      <c r="P1829" s="10">
        <v>0</v>
      </c>
      <c r="Q1829" s="11">
        <v>0</v>
      </c>
    </row>
    <row r="1830" spans="1:17" x14ac:dyDescent="0.25">
      <c r="A1830" s="27" t="s">
        <v>4196</v>
      </c>
      <c r="B1830" s="28" t="s">
        <v>23</v>
      </c>
      <c r="C1830" s="28" t="s">
        <v>33</v>
      </c>
      <c r="D1830" s="29" t="s">
        <v>4203</v>
      </c>
      <c r="E1830" s="30" t="s">
        <v>935</v>
      </c>
      <c r="F1830" s="6">
        <v>0</v>
      </c>
      <c r="G1830" s="10">
        <v>0</v>
      </c>
      <c r="H1830" s="11">
        <v>0</v>
      </c>
      <c r="I1830" s="6">
        <v>0</v>
      </c>
      <c r="J1830" s="10">
        <v>0</v>
      </c>
      <c r="K1830" s="11">
        <v>0</v>
      </c>
      <c r="L1830" s="6">
        <v>0</v>
      </c>
      <c r="M1830" s="10">
        <v>0</v>
      </c>
      <c r="N1830" s="11">
        <v>0</v>
      </c>
      <c r="O1830" s="6">
        <v>0</v>
      </c>
      <c r="P1830" s="10">
        <v>0</v>
      </c>
      <c r="Q1830" s="11">
        <v>0</v>
      </c>
    </row>
    <row r="1831" spans="1:17" x14ac:dyDescent="0.25">
      <c r="A1831" s="27" t="s">
        <v>4196</v>
      </c>
      <c r="B1831" s="28" t="s">
        <v>23</v>
      </c>
      <c r="C1831" s="28" t="s">
        <v>36</v>
      </c>
      <c r="D1831" s="29" t="s">
        <v>4204</v>
      </c>
      <c r="E1831" s="30" t="s">
        <v>112</v>
      </c>
      <c r="F1831" s="6">
        <v>0</v>
      </c>
      <c r="G1831" s="10">
        <v>0</v>
      </c>
      <c r="H1831" s="11">
        <v>0</v>
      </c>
      <c r="I1831" s="6">
        <v>0</v>
      </c>
      <c r="J1831" s="10">
        <v>0</v>
      </c>
      <c r="K1831" s="11">
        <v>0</v>
      </c>
      <c r="L1831" s="6">
        <v>0</v>
      </c>
      <c r="M1831" s="10">
        <v>0</v>
      </c>
      <c r="N1831" s="11">
        <v>0</v>
      </c>
      <c r="O1831" s="6">
        <v>0</v>
      </c>
      <c r="P1831" s="10">
        <v>0</v>
      </c>
      <c r="Q1831" s="11">
        <v>0</v>
      </c>
    </row>
    <row r="1832" spans="1:17" x14ac:dyDescent="0.25">
      <c r="A1832" s="27" t="s">
        <v>4196</v>
      </c>
      <c r="B1832" s="28" t="s">
        <v>23</v>
      </c>
      <c r="C1832" s="28" t="s">
        <v>39</v>
      </c>
      <c r="D1832" s="29" t="s">
        <v>4205</v>
      </c>
      <c r="E1832" s="30" t="s">
        <v>114</v>
      </c>
      <c r="F1832" s="6">
        <v>0</v>
      </c>
      <c r="G1832" s="10">
        <v>0</v>
      </c>
      <c r="H1832" s="11">
        <v>0</v>
      </c>
      <c r="I1832" s="6">
        <v>0</v>
      </c>
      <c r="J1832" s="10">
        <v>0</v>
      </c>
      <c r="K1832" s="11">
        <v>0</v>
      </c>
      <c r="L1832" s="6">
        <v>0</v>
      </c>
      <c r="M1832" s="10">
        <v>0</v>
      </c>
      <c r="N1832" s="11">
        <v>0</v>
      </c>
      <c r="O1832" s="6">
        <v>0</v>
      </c>
      <c r="P1832" s="10">
        <v>0</v>
      </c>
      <c r="Q1832" s="11">
        <v>0</v>
      </c>
    </row>
    <row r="1833" spans="1:17" x14ac:dyDescent="0.25">
      <c r="A1833" s="27" t="s">
        <v>4196</v>
      </c>
      <c r="B1833" s="28" t="s">
        <v>23</v>
      </c>
      <c r="C1833" s="28" t="s">
        <v>42</v>
      </c>
      <c r="D1833" s="29" t="s">
        <v>4206</v>
      </c>
      <c r="E1833" s="30" t="s">
        <v>41</v>
      </c>
      <c r="F1833" s="6">
        <v>0</v>
      </c>
      <c r="G1833" s="10">
        <v>0</v>
      </c>
      <c r="H1833" s="11">
        <v>0</v>
      </c>
      <c r="I1833" s="6">
        <v>0</v>
      </c>
      <c r="J1833" s="10">
        <v>0</v>
      </c>
      <c r="K1833" s="11">
        <v>0</v>
      </c>
      <c r="L1833" s="6">
        <v>0</v>
      </c>
      <c r="M1833" s="10">
        <v>0</v>
      </c>
      <c r="N1833" s="11">
        <v>0</v>
      </c>
      <c r="O1833" s="6">
        <v>0</v>
      </c>
      <c r="P1833" s="10">
        <v>0</v>
      </c>
      <c r="Q1833" s="11">
        <v>0</v>
      </c>
    </row>
    <row r="1834" spans="1:17" x14ac:dyDescent="0.25">
      <c r="A1834" s="27" t="s">
        <v>4196</v>
      </c>
      <c r="B1834" s="28" t="s">
        <v>23</v>
      </c>
      <c r="C1834" s="28" t="s">
        <v>45</v>
      </c>
      <c r="D1834" s="29" t="s">
        <v>4207</v>
      </c>
      <c r="E1834" s="30" t="s">
        <v>813</v>
      </c>
      <c r="F1834" s="6">
        <v>1282</v>
      </c>
      <c r="G1834" s="10">
        <v>0</v>
      </c>
      <c r="H1834" s="11">
        <v>0</v>
      </c>
      <c r="I1834" s="6">
        <v>1322</v>
      </c>
      <c r="J1834" s="10">
        <v>0</v>
      </c>
      <c r="K1834" s="11">
        <v>0</v>
      </c>
      <c r="L1834" s="6">
        <v>661</v>
      </c>
      <c r="M1834" s="10">
        <v>0</v>
      </c>
      <c r="N1834" s="11">
        <v>0</v>
      </c>
      <c r="O1834" s="6">
        <v>661</v>
      </c>
      <c r="P1834" s="10">
        <v>0</v>
      </c>
      <c r="Q1834" s="11">
        <v>0</v>
      </c>
    </row>
    <row r="1835" spans="1:17" x14ac:dyDescent="0.25">
      <c r="A1835" s="27" t="s">
        <v>4196</v>
      </c>
      <c r="B1835" s="28" t="s">
        <v>23</v>
      </c>
      <c r="C1835" s="28" t="s">
        <v>48</v>
      </c>
      <c r="D1835" s="29" t="s">
        <v>4208</v>
      </c>
      <c r="E1835" s="30" t="s">
        <v>59</v>
      </c>
      <c r="F1835" s="6">
        <v>88</v>
      </c>
      <c r="G1835" s="10">
        <v>27</v>
      </c>
      <c r="H1835" s="11">
        <v>0</v>
      </c>
      <c r="I1835" s="6">
        <v>91</v>
      </c>
      <c r="J1835" s="10">
        <v>28</v>
      </c>
      <c r="K1835" s="11">
        <v>0</v>
      </c>
      <c r="L1835" s="6">
        <v>46</v>
      </c>
      <c r="M1835" s="10">
        <v>14</v>
      </c>
      <c r="N1835" s="11">
        <v>0</v>
      </c>
      <c r="O1835" s="6">
        <v>45</v>
      </c>
      <c r="P1835" s="10">
        <v>14</v>
      </c>
      <c r="Q1835" s="11">
        <v>0</v>
      </c>
    </row>
    <row r="1836" spans="1:17" x14ac:dyDescent="0.25">
      <c r="A1836" s="27" t="s">
        <v>4196</v>
      </c>
      <c r="B1836" s="28" t="s">
        <v>60</v>
      </c>
      <c r="C1836" s="28" t="s">
        <v>4209</v>
      </c>
      <c r="D1836" s="29" t="s">
        <v>4210</v>
      </c>
      <c r="E1836" s="30" t="s">
        <v>4211</v>
      </c>
      <c r="F1836" s="6">
        <v>8456</v>
      </c>
      <c r="G1836" s="10">
        <v>0</v>
      </c>
      <c r="H1836" s="11">
        <v>0</v>
      </c>
      <c r="I1836" s="6">
        <v>8720</v>
      </c>
      <c r="J1836" s="10">
        <v>0</v>
      </c>
      <c r="K1836" s="11">
        <v>0</v>
      </c>
      <c r="L1836" s="6">
        <v>4360</v>
      </c>
      <c r="M1836" s="10">
        <v>0</v>
      </c>
      <c r="N1836" s="11">
        <v>0</v>
      </c>
      <c r="O1836" s="6">
        <v>4360</v>
      </c>
      <c r="P1836" s="10">
        <v>0</v>
      </c>
      <c r="Q1836" s="11">
        <v>0</v>
      </c>
    </row>
    <row r="1837" spans="1:17" x14ac:dyDescent="0.25">
      <c r="A1837" s="27" t="s">
        <v>4196</v>
      </c>
      <c r="B1837" s="28" t="s">
        <v>60</v>
      </c>
      <c r="C1837" s="28" t="s">
        <v>4212</v>
      </c>
      <c r="D1837" s="29" t="s">
        <v>4213</v>
      </c>
      <c r="E1837" s="30" t="s">
        <v>4214</v>
      </c>
      <c r="F1837" s="6">
        <v>692</v>
      </c>
      <c r="G1837" s="10">
        <v>0</v>
      </c>
      <c r="H1837" s="11">
        <v>0</v>
      </c>
      <c r="I1837" s="6">
        <v>714</v>
      </c>
      <c r="J1837" s="10">
        <v>0</v>
      </c>
      <c r="K1837" s="11">
        <v>0</v>
      </c>
      <c r="L1837" s="6">
        <v>357</v>
      </c>
      <c r="M1837" s="10">
        <v>0</v>
      </c>
      <c r="N1837" s="11">
        <v>0</v>
      </c>
      <c r="O1837" s="6">
        <v>357</v>
      </c>
      <c r="P1837" s="10">
        <v>0</v>
      </c>
      <c r="Q1837" s="11">
        <v>0</v>
      </c>
    </row>
    <row r="1838" spans="1:17" x14ac:dyDescent="0.25">
      <c r="A1838" s="27" t="s">
        <v>4196</v>
      </c>
      <c r="B1838" s="28" t="s">
        <v>60</v>
      </c>
      <c r="C1838" s="28" t="s">
        <v>4215</v>
      </c>
      <c r="D1838" s="29" t="s">
        <v>4216</v>
      </c>
      <c r="E1838" s="30" t="s">
        <v>4217</v>
      </c>
      <c r="F1838" s="6">
        <v>10741</v>
      </c>
      <c r="G1838" s="10">
        <v>0</v>
      </c>
      <c r="H1838" s="11">
        <v>0</v>
      </c>
      <c r="I1838" s="6">
        <v>11077</v>
      </c>
      <c r="J1838" s="10">
        <v>0</v>
      </c>
      <c r="K1838" s="11">
        <v>0</v>
      </c>
      <c r="L1838" s="6">
        <v>5539</v>
      </c>
      <c r="M1838" s="10">
        <v>0</v>
      </c>
      <c r="N1838" s="11">
        <v>0</v>
      </c>
      <c r="O1838" s="6">
        <v>5538</v>
      </c>
      <c r="P1838" s="10">
        <v>0</v>
      </c>
      <c r="Q1838" s="11">
        <v>0</v>
      </c>
    </row>
    <row r="1839" spans="1:17" x14ac:dyDescent="0.25">
      <c r="A1839" s="27" t="s">
        <v>4196</v>
      </c>
      <c r="B1839" s="28" t="s">
        <v>73</v>
      </c>
      <c r="C1839" s="28" t="s">
        <v>4218</v>
      </c>
      <c r="D1839" s="29" t="s">
        <v>4219</v>
      </c>
      <c r="E1839" s="30" t="s">
        <v>4220</v>
      </c>
      <c r="F1839" s="6">
        <v>22212</v>
      </c>
      <c r="G1839" s="10">
        <v>0</v>
      </c>
      <c r="H1839" s="11">
        <v>0</v>
      </c>
      <c r="I1839" s="6">
        <v>22906</v>
      </c>
      <c r="J1839" s="10">
        <v>0</v>
      </c>
      <c r="K1839" s="11">
        <v>0</v>
      </c>
      <c r="L1839" s="6">
        <v>11453</v>
      </c>
      <c r="M1839" s="10">
        <v>0</v>
      </c>
      <c r="N1839" s="11">
        <v>0</v>
      </c>
      <c r="O1839" s="6">
        <v>11453</v>
      </c>
      <c r="P1839" s="10">
        <v>0</v>
      </c>
      <c r="Q1839" s="11">
        <v>0</v>
      </c>
    </row>
    <row r="1840" spans="1:17" x14ac:dyDescent="0.25">
      <c r="A1840" s="27" t="s">
        <v>4196</v>
      </c>
      <c r="B1840" s="28" t="s">
        <v>83</v>
      </c>
      <c r="C1840" s="28" t="s">
        <v>4221</v>
      </c>
      <c r="D1840" s="29" t="s">
        <v>4222</v>
      </c>
      <c r="E1840" s="30" t="s">
        <v>4223</v>
      </c>
      <c r="F1840" s="6">
        <v>395</v>
      </c>
      <c r="G1840" s="10">
        <v>0</v>
      </c>
      <c r="H1840" s="11">
        <v>0</v>
      </c>
      <c r="I1840" s="6">
        <v>407</v>
      </c>
      <c r="J1840" s="10">
        <v>0</v>
      </c>
      <c r="K1840" s="11">
        <v>0</v>
      </c>
      <c r="L1840" s="6">
        <v>204</v>
      </c>
      <c r="M1840" s="10">
        <v>0</v>
      </c>
      <c r="N1840" s="11">
        <v>0</v>
      </c>
      <c r="O1840" s="6">
        <v>203</v>
      </c>
      <c r="P1840" s="10">
        <v>0</v>
      </c>
      <c r="Q1840" s="11">
        <v>0</v>
      </c>
    </row>
    <row r="1841" spans="1:17" x14ac:dyDescent="0.25">
      <c r="A1841" s="27" t="s">
        <v>4196</v>
      </c>
      <c r="B1841" s="28" t="s">
        <v>89</v>
      </c>
      <c r="C1841" s="28" t="s">
        <v>4224</v>
      </c>
      <c r="D1841" s="29" t="s">
        <v>4225</v>
      </c>
      <c r="E1841" s="30" t="s">
        <v>4226</v>
      </c>
      <c r="F1841" s="6">
        <v>295</v>
      </c>
      <c r="G1841" s="10">
        <v>0</v>
      </c>
      <c r="H1841" s="11">
        <v>0</v>
      </c>
      <c r="I1841" s="6">
        <v>304</v>
      </c>
      <c r="J1841" s="10">
        <v>0</v>
      </c>
      <c r="K1841" s="11">
        <v>0</v>
      </c>
      <c r="L1841" s="6">
        <v>152</v>
      </c>
      <c r="M1841" s="10">
        <v>0</v>
      </c>
      <c r="N1841" s="11">
        <v>0</v>
      </c>
      <c r="O1841" s="6">
        <v>152</v>
      </c>
      <c r="P1841" s="10">
        <v>0</v>
      </c>
      <c r="Q1841" s="11">
        <v>0</v>
      </c>
    </row>
    <row r="1842" spans="1:17" x14ac:dyDescent="0.25">
      <c r="A1842" s="27" t="s">
        <v>4196</v>
      </c>
      <c r="B1842" s="28" t="s">
        <v>89</v>
      </c>
      <c r="C1842" s="28" t="s">
        <v>161</v>
      </c>
      <c r="D1842" s="29" t="s">
        <v>4227</v>
      </c>
      <c r="E1842" s="30" t="s">
        <v>4228</v>
      </c>
      <c r="F1842" s="6">
        <v>306</v>
      </c>
      <c r="G1842" s="10">
        <v>0</v>
      </c>
      <c r="H1842" s="11">
        <v>0</v>
      </c>
      <c r="I1842" s="6">
        <v>316</v>
      </c>
      <c r="J1842" s="10">
        <v>0</v>
      </c>
      <c r="K1842" s="11">
        <v>0</v>
      </c>
      <c r="L1842" s="6">
        <v>158</v>
      </c>
      <c r="M1842" s="10">
        <v>0</v>
      </c>
      <c r="N1842" s="11">
        <v>0</v>
      </c>
      <c r="O1842" s="6">
        <v>158</v>
      </c>
      <c r="P1842" s="10">
        <v>0</v>
      </c>
      <c r="Q1842" s="11">
        <v>0</v>
      </c>
    </row>
    <row r="1843" spans="1:17" x14ac:dyDescent="0.25">
      <c r="A1843" s="27" t="s">
        <v>4196</v>
      </c>
      <c r="B1843" s="28" t="s">
        <v>89</v>
      </c>
      <c r="C1843" s="28" t="s">
        <v>4229</v>
      </c>
      <c r="D1843" s="29" t="s">
        <v>4230</v>
      </c>
      <c r="E1843" s="30" t="s">
        <v>4231</v>
      </c>
      <c r="F1843" s="6">
        <v>0</v>
      </c>
      <c r="G1843" s="10">
        <v>0</v>
      </c>
      <c r="H1843" s="11">
        <v>0</v>
      </c>
      <c r="I1843" s="6">
        <v>0</v>
      </c>
      <c r="J1843" s="10">
        <v>0</v>
      </c>
      <c r="K1843" s="11">
        <v>0</v>
      </c>
      <c r="L1843" s="6">
        <v>0</v>
      </c>
      <c r="M1843" s="10">
        <v>0</v>
      </c>
      <c r="N1843" s="11">
        <v>0</v>
      </c>
      <c r="O1843" s="6">
        <v>0</v>
      </c>
      <c r="P1843" s="10">
        <v>0</v>
      </c>
      <c r="Q1843" s="11">
        <v>0</v>
      </c>
    </row>
    <row r="1844" spans="1:17" x14ac:dyDescent="0.25">
      <c r="A1844" s="27" t="s">
        <v>4196</v>
      </c>
      <c r="B1844" s="28" t="s">
        <v>329</v>
      </c>
      <c r="C1844" s="28" t="s">
        <v>42</v>
      </c>
      <c r="D1844" s="29" t="s">
        <v>4232</v>
      </c>
      <c r="E1844" s="30" t="s">
        <v>1262</v>
      </c>
      <c r="F1844" s="6">
        <v>0</v>
      </c>
      <c r="G1844" s="10">
        <v>0</v>
      </c>
      <c r="H1844" s="11">
        <v>0</v>
      </c>
      <c r="I1844" s="6">
        <v>0</v>
      </c>
      <c r="J1844" s="10">
        <v>0</v>
      </c>
      <c r="K1844" s="11">
        <v>0</v>
      </c>
      <c r="L1844" s="6">
        <v>0</v>
      </c>
      <c r="M1844" s="10">
        <v>0</v>
      </c>
      <c r="N1844" s="11">
        <v>0</v>
      </c>
      <c r="O1844" s="6">
        <v>0</v>
      </c>
      <c r="P1844" s="10">
        <v>0</v>
      </c>
      <c r="Q1844" s="11">
        <v>0</v>
      </c>
    </row>
    <row r="1845" spans="1:17" x14ac:dyDescent="0.25">
      <c r="A1845" s="27" t="s">
        <v>4196</v>
      </c>
      <c r="B1845" s="28" t="s">
        <v>329</v>
      </c>
      <c r="C1845" s="28" t="s">
        <v>48</v>
      </c>
      <c r="D1845" s="29" t="s">
        <v>4233</v>
      </c>
      <c r="E1845" s="30" t="s">
        <v>1683</v>
      </c>
      <c r="F1845" s="6">
        <v>0</v>
      </c>
      <c r="G1845" s="10">
        <v>0</v>
      </c>
      <c r="H1845" s="11">
        <v>0</v>
      </c>
      <c r="I1845" s="6">
        <v>0</v>
      </c>
      <c r="J1845" s="10">
        <v>0</v>
      </c>
      <c r="K1845" s="11">
        <v>0</v>
      </c>
      <c r="L1845" s="6">
        <v>0</v>
      </c>
      <c r="M1845" s="10">
        <v>0</v>
      </c>
      <c r="N1845" s="11">
        <v>0</v>
      </c>
      <c r="O1845" s="6">
        <v>0</v>
      </c>
      <c r="P1845" s="10">
        <v>0</v>
      </c>
      <c r="Q1845" s="11">
        <v>0</v>
      </c>
    </row>
    <row r="1846" spans="1:17" x14ac:dyDescent="0.25">
      <c r="A1846" s="27" t="s">
        <v>4196</v>
      </c>
      <c r="B1846" s="28" t="s">
        <v>329</v>
      </c>
      <c r="C1846" s="28" t="s">
        <v>4234</v>
      </c>
      <c r="D1846" s="29" t="s">
        <v>4235</v>
      </c>
      <c r="E1846" s="30" t="s">
        <v>4236</v>
      </c>
      <c r="F1846" s="6">
        <v>0</v>
      </c>
      <c r="G1846" s="10">
        <v>0</v>
      </c>
      <c r="H1846" s="11">
        <v>0</v>
      </c>
      <c r="I1846" s="6">
        <v>0</v>
      </c>
      <c r="J1846" s="10">
        <v>0</v>
      </c>
      <c r="K1846" s="11">
        <v>0</v>
      </c>
      <c r="L1846" s="6">
        <v>0</v>
      </c>
      <c r="M1846" s="10">
        <v>0</v>
      </c>
      <c r="N1846" s="11">
        <v>0</v>
      </c>
      <c r="O1846" s="6">
        <v>0</v>
      </c>
      <c r="P1846" s="10">
        <v>0</v>
      </c>
      <c r="Q1846" s="11">
        <v>0</v>
      </c>
    </row>
    <row r="1847" spans="1:17" x14ac:dyDescent="0.25">
      <c r="A1847" s="27" t="s">
        <v>4237</v>
      </c>
      <c r="B1847" s="28" t="s">
        <v>19</v>
      </c>
      <c r="C1847" s="28" t="s">
        <v>20</v>
      </c>
      <c r="D1847" s="29" t="s">
        <v>4238</v>
      </c>
      <c r="E1847" s="30" t="s">
        <v>4239</v>
      </c>
      <c r="F1847" s="6">
        <v>51475</v>
      </c>
      <c r="G1847" s="10">
        <v>0</v>
      </c>
      <c r="H1847" s="11">
        <v>0</v>
      </c>
      <c r="I1847" s="6">
        <v>53083</v>
      </c>
      <c r="J1847" s="10">
        <v>0</v>
      </c>
      <c r="K1847" s="11">
        <v>0</v>
      </c>
      <c r="L1847" s="6">
        <v>26542</v>
      </c>
      <c r="M1847" s="10">
        <v>0</v>
      </c>
      <c r="N1847" s="11">
        <v>0</v>
      </c>
      <c r="O1847" s="6">
        <v>26541</v>
      </c>
      <c r="P1847" s="10">
        <v>0</v>
      </c>
      <c r="Q1847" s="11">
        <v>0</v>
      </c>
    </row>
    <row r="1848" spans="1:17" x14ac:dyDescent="0.25">
      <c r="A1848" s="27" t="s">
        <v>4237</v>
      </c>
      <c r="B1848" s="28" t="s">
        <v>23</v>
      </c>
      <c r="C1848" s="28" t="s">
        <v>24</v>
      </c>
      <c r="D1848" s="29" t="s">
        <v>4240</v>
      </c>
      <c r="E1848" s="30" t="s">
        <v>524</v>
      </c>
      <c r="F1848" s="6">
        <v>873</v>
      </c>
      <c r="G1848" s="10">
        <v>0</v>
      </c>
      <c r="H1848" s="11">
        <v>0</v>
      </c>
      <c r="I1848" s="6">
        <v>900</v>
      </c>
      <c r="J1848" s="10">
        <v>0</v>
      </c>
      <c r="K1848" s="11">
        <v>0</v>
      </c>
      <c r="L1848" s="6">
        <v>450</v>
      </c>
      <c r="M1848" s="10">
        <v>0</v>
      </c>
      <c r="N1848" s="11">
        <v>0</v>
      </c>
      <c r="O1848" s="6">
        <v>450</v>
      </c>
      <c r="P1848" s="10">
        <v>0</v>
      </c>
      <c r="Q1848" s="11">
        <v>0</v>
      </c>
    </row>
    <row r="1849" spans="1:17" x14ac:dyDescent="0.25">
      <c r="A1849" s="27" t="s">
        <v>4237</v>
      </c>
      <c r="B1849" s="28" t="s">
        <v>23</v>
      </c>
      <c r="C1849" s="28" t="s">
        <v>27</v>
      </c>
      <c r="D1849" s="29" t="s">
        <v>4241</v>
      </c>
      <c r="E1849" s="30" t="s">
        <v>266</v>
      </c>
      <c r="F1849" s="6">
        <v>305</v>
      </c>
      <c r="G1849" s="10">
        <v>0</v>
      </c>
      <c r="H1849" s="11">
        <v>0</v>
      </c>
      <c r="I1849" s="6">
        <v>315</v>
      </c>
      <c r="J1849" s="10">
        <v>0</v>
      </c>
      <c r="K1849" s="11">
        <v>0</v>
      </c>
      <c r="L1849" s="6">
        <v>158</v>
      </c>
      <c r="M1849" s="10">
        <v>0</v>
      </c>
      <c r="N1849" s="11">
        <v>0</v>
      </c>
      <c r="O1849" s="6">
        <v>157</v>
      </c>
      <c r="P1849" s="10">
        <v>0</v>
      </c>
      <c r="Q1849" s="11">
        <v>0</v>
      </c>
    </row>
    <row r="1850" spans="1:17" x14ac:dyDescent="0.25">
      <c r="A1850" s="27" t="s">
        <v>4237</v>
      </c>
      <c r="B1850" s="28" t="s">
        <v>23</v>
      </c>
      <c r="C1850" s="28" t="s">
        <v>30</v>
      </c>
      <c r="D1850" s="29" t="s">
        <v>4242</v>
      </c>
      <c r="E1850" s="30" t="s">
        <v>105</v>
      </c>
      <c r="F1850" s="6">
        <v>0</v>
      </c>
      <c r="G1850" s="10">
        <v>0</v>
      </c>
      <c r="H1850" s="11">
        <v>0</v>
      </c>
      <c r="I1850" s="6">
        <v>0</v>
      </c>
      <c r="J1850" s="10">
        <v>0</v>
      </c>
      <c r="K1850" s="11">
        <v>0</v>
      </c>
      <c r="L1850" s="6">
        <v>0</v>
      </c>
      <c r="M1850" s="10">
        <v>0</v>
      </c>
      <c r="N1850" s="11">
        <v>0</v>
      </c>
      <c r="O1850" s="6">
        <v>0</v>
      </c>
      <c r="P1850" s="10">
        <v>0</v>
      </c>
      <c r="Q1850" s="11">
        <v>0</v>
      </c>
    </row>
    <row r="1851" spans="1:17" x14ac:dyDescent="0.25">
      <c r="A1851" s="27" t="s">
        <v>4237</v>
      </c>
      <c r="B1851" s="28" t="s">
        <v>23</v>
      </c>
      <c r="C1851" s="28" t="s">
        <v>33</v>
      </c>
      <c r="D1851" s="29" t="s">
        <v>4243</v>
      </c>
      <c r="E1851" s="30" t="s">
        <v>471</v>
      </c>
      <c r="F1851" s="6">
        <v>0</v>
      </c>
      <c r="G1851" s="10">
        <v>0</v>
      </c>
      <c r="H1851" s="11">
        <v>0</v>
      </c>
      <c r="I1851" s="6">
        <v>0</v>
      </c>
      <c r="J1851" s="10">
        <v>0</v>
      </c>
      <c r="K1851" s="11">
        <v>0</v>
      </c>
      <c r="L1851" s="6">
        <v>0</v>
      </c>
      <c r="M1851" s="10">
        <v>0</v>
      </c>
      <c r="N1851" s="11">
        <v>0</v>
      </c>
      <c r="O1851" s="6">
        <v>0</v>
      </c>
      <c r="P1851" s="10">
        <v>0</v>
      </c>
      <c r="Q1851" s="11">
        <v>0</v>
      </c>
    </row>
    <row r="1852" spans="1:17" x14ac:dyDescent="0.25">
      <c r="A1852" s="27" t="s">
        <v>4237</v>
      </c>
      <c r="B1852" s="28" t="s">
        <v>23</v>
      </c>
      <c r="C1852" s="28" t="s">
        <v>36</v>
      </c>
      <c r="D1852" s="29" t="s">
        <v>4244</v>
      </c>
      <c r="E1852" s="30" t="s">
        <v>2002</v>
      </c>
      <c r="F1852" s="6">
        <v>0</v>
      </c>
      <c r="G1852" s="10">
        <v>0</v>
      </c>
      <c r="H1852" s="11">
        <v>0</v>
      </c>
      <c r="I1852" s="6">
        <v>0</v>
      </c>
      <c r="J1852" s="10">
        <v>0</v>
      </c>
      <c r="K1852" s="11">
        <v>0</v>
      </c>
      <c r="L1852" s="6">
        <v>0</v>
      </c>
      <c r="M1852" s="10">
        <v>0</v>
      </c>
      <c r="N1852" s="11">
        <v>0</v>
      </c>
      <c r="O1852" s="6">
        <v>0</v>
      </c>
      <c r="P1852" s="10">
        <v>0</v>
      </c>
      <c r="Q1852" s="11">
        <v>0</v>
      </c>
    </row>
    <row r="1853" spans="1:17" x14ac:dyDescent="0.25">
      <c r="A1853" s="27" t="s">
        <v>4237</v>
      </c>
      <c r="B1853" s="28" t="s">
        <v>23</v>
      </c>
      <c r="C1853" s="28" t="s">
        <v>39</v>
      </c>
      <c r="D1853" s="29" t="s">
        <v>4245</v>
      </c>
      <c r="E1853" s="30" t="s">
        <v>278</v>
      </c>
      <c r="F1853" s="6">
        <v>0</v>
      </c>
      <c r="G1853" s="10">
        <v>0</v>
      </c>
      <c r="H1853" s="11">
        <v>0</v>
      </c>
      <c r="I1853" s="6">
        <v>0</v>
      </c>
      <c r="J1853" s="10">
        <v>0</v>
      </c>
      <c r="K1853" s="11">
        <v>0</v>
      </c>
      <c r="L1853" s="6">
        <v>0</v>
      </c>
      <c r="M1853" s="10">
        <v>0</v>
      </c>
      <c r="N1853" s="11">
        <v>0</v>
      </c>
      <c r="O1853" s="6">
        <v>0</v>
      </c>
      <c r="P1853" s="10">
        <v>0</v>
      </c>
      <c r="Q1853" s="11">
        <v>0</v>
      </c>
    </row>
    <row r="1854" spans="1:17" x14ac:dyDescent="0.25">
      <c r="A1854" s="27" t="s">
        <v>4237</v>
      </c>
      <c r="B1854" s="28" t="s">
        <v>23</v>
      </c>
      <c r="C1854" s="28" t="s">
        <v>42</v>
      </c>
      <c r="D1854" s="29" t="s">
        <v>4246</v>
      </c>
      <c r="E1854" s="30" t="s">
        <v>125</v>
      </c>
      <c r="F1854" s="6">
        <v>313</v>
      </c>
      <c r="G1854" s="10">
        <v>0</v>
      </c>
      <c r="H1854" s="11">
        <v>0</v>
      </c>
      <c r="I1854" s="6">
        <v>323</v>
      </c>
      <c r="J1854" s="10">
        <v>0</v>
      </c>
      <c r="K1854" s="11">
        <v>0</v>
      </c>
      <c r="L1854" s="6">
        <v>162</v>
      </c>
      <c r="M1854" s="10">
        <v>0</v>
      </c>
      <c r="N1854" s="11">
        <v>0</v>
      </c>
      <c r="O1854" s="6">
        <v>161</v>
      </c>
      <c r="P1854" s="10">
        <v>0</v>
      </c>
      <c r="Q1854" s="11">
        <v>0</v>
      </c>
    </row>
    <row r="1855" spans="1:17" x14ac:dyDescent="0.25">
      <c r="A1855" s="27" t="s">
        <v>4237</v>
      </c>
      <c r="B1855" s="28" t="s">
        <v>23</v>
      </c>
      <c r="C1855" s="28" t="s">
        <v>45</v>
      </c>
      <c r="D1855" s="29" t="s">
        <v>4247</v>
      </c>
      <c r="E1855" s="30" t="s">
        <v>4248</v>
      </c>
      <c r="F1855" s="6">
        <v>452</v>
      </c>
      <c r="G1855" s="10">
        <v>0</v>
      </c>
      <c r="H1855" s="11">
        <v>0</v>
      </c>
      <c r="I1855" s="6">
        <v>466</v>
      </c>
      <c r="J1855" s="10">
        <v>0</v>
      </c>
      <c r="K1855" s="11">
        <v>0</v>
      </c>
      <c r="L1855" s="6">
        <v>233</v>
      </c>
      <c r="M1855" s="10">
        <v>0</v>
      </c>
      <c r="N1855" s="11">
        <v>0</v>
      </c>
      <c r="O1855" s="6">
        <v>233</v>
      </c>
      <c r="P1855" s="10">
        <v>0</v>
      </c>
      <c r="Q1855" s="11">
        <v>0</v>
      </c>
    </row>
    <row r="1856" spans="1:17" x14ac:dyDescent="0.25">
      <c r="A1856" s="27" t="s">
        <v>4237</v>
      </c>
      <c r="B1856" s="28" t="s">
        <v>23</v>
      </c>
      <c r="C1856" s="28" t="s">
        <v>48</v>
      </c>
      <c r="D1856" s="29" t="s">
        <v>4249</v>
      </c>
      <c r="E1856" s="30" t="s">
        <v>4250</v>
      </c>
      <c r="F1856" s="6">
        <v>0</v>
      </c>
      <c r="G1856" s="10">
        <v>0</v>
      </c>
      <c r="H1856" s="11">
        <v>0</v>
      </c>
      <c r="I1856" s="6">
        <v>0</v>
      </c>
      <c r="J1856" s="10">
        <v>0</v>
      </c>
      <c r="K1856" s="11">
        <v>0</v>
      </c>
      <c r="L1856" s="6">
        <v>0</v>
      </c>
      <c r="M1856" s="10">
        <v>0</v>
      </c>
      <c r="N1856" s="11">
        <v>0</v>
      </c>
      <c r="O1856" s="6">
        <v>0</v>
      </c>
      <c r="P1856" s="10">
        <v>0</v>
      </c>
      <c r="Q1856" s="11">
        <v>0</v>
      </c>
    </row>
    <row r="1857" spans="1:17" x14ac:dyDescent="0.25">
      <c r="A1857" s="27" t="s">
        <v>4237</v>
      </c>
      <c r="B1857" s="28" t="s">
        <v>23</v>
      </c>
      <c r="C1857" s="28" t="s">
        <v>51</v>
      </c>
      <c r="D1857" s="29" t="s">
        <v>4251</v>
      </c>
      <c r="E1857" s="30" t="s">
        <v>53</v>
      </c>
      <c r="F1857" s="6">
        <v>0</v>
      </c>
      <c r="G1857" s="10">
        <v>0</v>
      </c>
      <c r="H1857" s="11">
        <v>0</v>
      </c>
      <c r="I1857" s="6">
        <v>0</v>
      </c>
      <c r="J1857" s="10">
        <v>0</v>
      </c>
      <c r="K1857" s="11">
        <v>0</v>
      </c>
      <c r="L1857" s="6">
        <v>0</v>
      </c>
      <c r="M1857" s="10">
        <v>0</v>
      </c>
      <c r="N1857" s="11">
        <v>0</v>
      </c>
      <c r="O1857" s="6">
        <v>0</v>
      </c>
      <c r="P1857" s="10">
        <v>0</v>
      </c>
      <c r="Q1857" s="11">
        <v>0</v>
      </c>
    </row>
    <row r="1858" spans="1:17" x14ac:dyDescent="0.25">
      <c r="A1858" s="27" t="s">
        <v>4237</v>
      </c>
      <c r="B1858" s="28" t="s">
        <v>23</v>
      </c>
      <c r="C1858" s="28" t="s">
        <v>54</v>
      </c>
      <c r="D1858" s="29" t="s">
        <v>4252</v>
      </c>
      <c r="E1858" s="30" t="s">
        <v>59</v>
      </c>
      <c r="F1858" s="6">
        <v>0</v>
      </c>
      <c r="G1858" s="10">
        <v>0</v>
      </c>
      <c r="H1858" s="11">
        <v>0</v>
      </c>
      <c r="I1858" s="6">
        <v>0</v>
      </c>
      <c r="J1858" s="10">
        <v>0</v>
      </c>
      <c r="K1858" s="11">
        <v>0</v>
      </c>
      <c r="L1858" s="6">
        <v>0</v>
      </c>
      <c r="M1858" s="10">
        <v>0</v>
      </c>
      <c r="N1858" s="11">
        <v>0</v>
      </c>
      <c r="O1858" s="6">
        <v>0</v>
      </c>
      <c r="P1858" s="10">
        <v>0</v>
      </c>
      <c r="Q1858" s="11">
        <v>0</v>
      </c>
    </row>
    <row r="1859" spans="1:17" x14ac:dyDescent="0.25">
      <c r="A1859" s="27" t="s">
        <v>4237</v>
      </c>
      <c r="B1859" s="28" t="s">
        <v>23</v>
      </c>
      <c r="C1859" s="28" t="s">
        <v>57</v>
      </c>
      <c r="D1859" s="29" t="s">
        <v>4253</v>
      </c>
      <c r="E1859" s="30" t="s">
        <v>4254</v>
      </c>
      <c r="F1859" s="6">
        <v>95</v>
      </c>
      <c r="G1859" s="10">
        <v>0</v>
      </c>
      <c r="H1859" s="11">
        <v>0</v>
      </c>
      <c r="I1859" s="6">
        <v>98</v>
      </c>
      <c r="J1859" s="10">
        <v>0</v>
      </c>
      <c r="K1859" s="11">
        <v>0</v>
      </c>
      <c r="L1859" s="6">
        <v>49</v>
      </c>
      <c r="M1859" s="10">
        <v>0</v>
      </c>
      <c r="N1859" s="11">
        <v>0</v>
      </c>
      <c r="O1859" s="6">
        <v>49</v>
      </c>
      <c r="P1859" s="10">
        <v>0</v>
      </c>
      <c r="Q1859" s="11">
        <v>0</v>
      </c>
    </row>
    <row r="1860" spans="1:17" x14ac:dyDescent="0.25">
      <c r="A1860" s="27" t="s">
        <v>4237</v>
      </c>
      <c r="B1860" s="28" t="s">
        <v>60</v>
      </c>
      <c r="C1860" s="28" t="s">
        <v>4255</v>
      </c>
      <c r="D1860" s="29" t="s">
        <v>4256</v>
      </c>
      <c r="E1860" s="30" t="s">
        <v>4257</v>
      </c>
      <c r="F1860" s="6">
        <v>62618</v>
      </c>
      <c r="G1860" s="10">
        <v>0</v>
      </c>
      <c r="H1860" s="11">
        <v>0</v>
      </c>
      <c r="I1860" s="6">
        <v>64575</v>
      </c>
      <c r="J1860" s="10">
        <v>0</v>
      </c>
      <c r="K1860" s="11">
        <v>0</v>
      </c>
      <c r="L1860" s="6">
        <v>32288</v>
      </c>
      <c r="M1860" s="10">
        <v>0</v>
      </c>
      <c r="N1860" s="11">
        <v>0</v>
      </c>
      <c r="O1860" s="6">
        <v>32287</v>
      </c>
      <c r="P1860" s="10">
        <v>0</v>
      </c>
      <c r="Q1860" s="11">
        <v>0</v>
      </c>
    </row>
    <row r="1861" spans="1:17" x14ac:dyDescent="0.25">
      <c r="A1861" s="27" t="s">
        <v>4237</v>
      </c>
      <c r="B1861" s="28" t="s">
        <v>60</v>
      </c>
      <c r="C1861" s="28" t="s">
        <v>2899</v>
      </c>
      <c r="D1861" s="29" t="s">
        <v>4258</v>
      </c>
      <c r="E1861" s="30" t="s">
        <v>4259</v>
      </c>
      <c r="F1861" s="6">
        <v>4352</v>
      </c>
      <c r="G1861" s="10">
        <v>0</v>
      </c>
      <c r="H1861" s="11">
        <v>0</v>
      </c>
      <c r="I1861" s="6">
        <v>4488</v>
      </c>
      <c r="J1861" s="10">
        <v>0</v>
      </c>
      <c r="K1861" s="11">
        <v>0</v>
      </c>
      <c r="L1861" s="6">
        <v>2244</v>
      </c>
      <c r="M1861" s="10">
        <v>0</v>
      </c>
      <c r="N1861" s="11">
        <v>0</v>
      </c>
      <c r="O1861" s="6">
        <v>2244</v>
      </c>
      <c r="P1861" s="10">
        <v>0</v>
      </c>
      <c r="Q1861" s="11">
        <v>0</v>
      </c>
    </row>
    <row r="1862" spans="1:17" x14ac:dyDescent="0.25">
      <c r="A1862" s="27" t="s">
        <v>4237</v>
      </c>
      <c r="B1862" s="28" t="s">
        <v>60</v>
      </c>
      <c r="C1862" s="28" t="s">
        <v>4260</v>
      </c>
      <c r="D1862" s="29" t="s">
        <v>4261</v>
      </c>
      <c r="E1862" s="30" t="s">
        <v>4262</v>
      </c>
      <c r="F1862" s="6">
        <v>33226</v>
      </c>
      <c r="G1862" s="10">
        <v>0</v>
      </c>
      <c r="H1862" s="11">
        <v>0</v>
      </c>
      <c r="I1862" s="6">
        <v>34264</v>
      </c>
      <c r="J1862" s="10">
        <v>0</v>
      </c>
      <c r="K1862" s="11">
        <v>0</v>
      </c>
      <c r="L1862" s="6">
        <v>17132</v>
      </c>
      <c r="M1862" s="10">
        <v>0</v>
      </c>
      <c r="N1862" s="11">
        <v>0</v>
      </c>
      <c r="O1862" s="6">
        <v>17132</v>
      </c>
      <c r="P1862" s="10">
        <v>0</v>
      </c>
      <c r="Q1862" s="11">
        <v>0</v>
      </c>
    </row>
    <row r="1863" spans="1:17" x14ac:dyDescent="0.25">
      <c r="A1863" s="27" t="s">
        <v>4237</v>
      </c>
      <c r="B1863" s="28" t="s">
        <v>60</v>
      </c>
      <c r="C1863" s="28" t="s">
        <v>4263</v>
      </c>
      <c r="D1863" s="29" t="s">
        <v>4264</v>
      </c>
      <c r="E1863" s="30" t="s">
        <v>4265</v>
      </c>
      <c r="F1863" s="6">
        <v>0</v>
      </c>
      <c r="G1863" s="10">
        <v>0</v>
      </c>
      <c r="H1863" s="11">
        <v>0</v>
      </c>
      <c r="I1863" s="6">
        <v>0</v>
      </c>
      <c r="J1863" s="10">
        <v>0</v>
      </c>
      <c r="K1863" s="11">
        <v>0</v>
      </c>
      <c r="L1863" s="6">
        <v>0</v>
      </c>
      <c r="M1863" s="10">
        <v>0</v>
      </c>
      <c r="N1863" s="11">
        <v>0</v>
      </c>
      <c r="O1863" s="6">
        <v>0</v>
      </c>
      <c r="P1863" s="10">
        <v>0</v>
      </c>
      <c r="Q1863" s="11">
        <v>0</v>
      </c>
    </row>
    <row r="1864" spans="1:17" x14ac:dyDescent="0.25">
      <c r="A1864" s="27" t="s">
        <v>4237</v>
      </c>
      <c r="B1864" s="28" t="s">
        <v>60</v>
      </c>
      <c r="C1864" s="28" t="s">
        <v>4266</v>
      </c>
      <c r="D1864" s="29" t="s">
        <v>4267</v>
      </c>
      <c r="E1864" s="30" t="s">
        <v>4268</v>
      </c>
      <c r="F1864" s="6">
        <v>0</v>
      </c>
      <c r="G1864" s="10">
        <v>0</v>
      </c>
      <c r="H1864" s="11">
        <v>0</v>
      </c>
      <c r="I1864" s="6">
        <v>0</v>
      </c>
      <c r="J1864" s="10">
        <v>0</v>
      </c>
      <c r="K1864" s="11">
        <v>0</v>
      </c>
      <c r="L1864" s="6">
        <v>0</v>
      </c>
      <c r="M1864" s="10">
        <v>0</v>
      </c>
      <c r="N1864" s="11">
        <v>0</v>
      </c>
      <c r="O1864" s="6">
        <v>0</v>
      </c>
      <c r="P1864" s="10">
        <v>0</v>
      </c>
      <c r="Q1864" s="11">
        <v>0</v>
      </c>
    </row>
    <row r="1865" spans="1:17" x14ac:dyDescent="0.25">
      <c r="A1865" s="27" t="s">
        <v>4237</v>
      </c>
      <c r="B1865" s="28" t="s">
        <v>60</v>
      </c>
      <c r="C1865" s="28" t="s">
        <v>4269</v>
      </c>
      <c r="D1865" s="29" t="s">
        <v>4270</v>
      </c>
      <c r="E1865" s="30" t="s">
        <v>4271</v>
      </c>
      <c r="F1865" s="6">
        <v>0</v>
      </c>
      <c r="G1865" s="10">
        <v>0</v>
      </c>
      <c r="H1865" s="11">
        <v>0</v>
      </c>
      <c r="I1865" s="6">
        <v>0</v>
      </c>
      <c r="J1865" s="10">
        <v>0</v>
      </c>
      <c r="K1865" s="11">
        <v>0</v>
      </c>
      <c r="L1865" s="6">
        <v>0</v>
      </c>
      <c r="M1865" s="10">
        <v>0</v>
      </c>
      <c r="N1865" s="11">
        <v>0</v>
      </c>
      <c r="O1865" s="6">
        <v>0</v>
      </c>
      <c r="P1865" s="10">
        <v>0</v>
      </c>
      <c r="Q1865" s="11">
        <v>0</v>
      </c>
    </row>
    <row r="1866" spans="1:17" x14ac:dyDescent="0.25">
      <c r="A1866" s="27" t="s">
        <v>4237</v>
      </c>
      <c r="B1866" s="28" t="s">
        <v>60</v>
      </c>
      <c r="C1866" s="28" t="s">
        <v>4272</v>
      </c>
      <c r="D1866" s="29" t="s">
        <v>4273</v>
      </c>
      <c r="E1866" s="30" t="s">
        <v>4274</v>
      </c>
      <c r="F1866" s="6">
        <v>9919</v>
      </c>
      <c r="G1866" s="10">
        <v>0</v>
      </c>
      <c r="H1866" s="11">
        <v>0</v>
      </c>
      <c r="I1866" s="6">
        <v>10229</v>
      </c>
      <c r="J1866" s="10">
        <v>0</v>
      </c>
      <c r="K1866" s="11">
        <v>0</v>
      </c>
      <c r="L1866" s="6">
        <v>5115</v>
      </c>
      <c r="M1866" s="10">
        <v>0</v>
      </c>
      <c r="N1866" s="11">
        <v>0</v>
      </c>
      <c r="O1866" s="6">
        <v>5114</v>
      </c>
      <c r="P1866" s="10">
        <v>0</v>
      </c>
      <c r="Q1866" s="11">
        <v>0</v>
      </c>
    </row>
    <row r="1867" spans="1:17" x14ac:dyDescent="0.25">
      <c r="A1867" s="27" t="s">
        <v>4237</v>
      </c>
      <c r="B1867" s="28" t="s">
        <v>60</v>
      </c>
      <c r="C1867" s="28" t="s">
        <v>4275</v>
      </c>
      <c r="D1867" s="29" t="s">
        <v>4276</v>
      </c>
      <c r="E1867" s="30" t="s">
        <v>4277</v>
      </c>
      <c r="F1867" s="6">
        <v>2904</v>
      </c>
      <c r="G1867" s="10">
        <v>0</v>
      </c>
      <c r="H1867" s="11">
        <v>0</v>
      </c>
      <c r="I1867" s="6">
        <v>2995</v>
      </c>
      <c r="J1867" s="10">
        <v>0</v>
      </c>
      <c r="K1867" s="11">
        <v>0</v>
      </c>
      <c r="L1867" s="6">
        <v>1498</v>
      </c>
      <c r="M1867" s="10">
        <v>0</v>
      </c>
      <c r="N1867" s="11">
        <v>0</v>
      </c>
      <c r="O1867" s="6">
        <v>1497</v>
      </c>
      <c r="P1867" s="10">
        <v>0</v>
      </c>
      <c r="Q1867" s="11">
        <v>0</v>
      </c>
    </row>
    <row r="1868" spans="1:17" x14ac:dyDescent="0.25">
      <c r="A1868" s="27" t="s">
        <v>4237</v>
      </c>
      <c r="B1868" s="28" t="s">
        <v>60</v>
      </c>
      <c r="C1868" s="28" t="s">
        <v>4278</v>
      </c>
      <c r="D1868" s="29" t="s">
        <v>4279</v>
      </c>
      <c r="E1868" s="30" t="s">
        <v>4280</v>
      </c>
      <c r="F1868" s="6">
        <v>0</v>
      </c>
      <c r="G1868" s="10">
        <v>0</v>
      </c>
      <c r="H1868" s="11">
        <v>0</v>
      </c>
      <c r="I1868" s="6">
        <v>0</v>
      </c>
      <c r="J1868" s="10">
        <v>0</v>
      </c>
      <c r="K1868" s="11">
        <v>0</v>
      </c>
      <c r="L1868" s="6">
        <v>0</v>
      </c>
      <c r="M1868" s="10">
        <v>0</v>
      </c>
      <c r="N1868" s="11">
        <v>0</v>
      </c>
      <c r="O1868" s="6">
        <v>0</v>
      </c>
      <c r="P1868" s="10">
        <v>0</v>
      </c>
      <c r="Q1868" s="11">
        <v>0</v>
      </c>
    </row>
    <row r="1869" spans="1:17" x14ac:dyDescent="0.25">
      <c r="A1869" s="27" t="s">
        <v>4237</v>
      </c>
      <c r="B1869" s="28" t="s">
        <v>60</v>
      </c>
      <c r="C1869" s="28" t="s">
        <v>4281</v>
      </c>
      <c r="D1869" s="29" t="s">
        <v>4282</v>
      </c>
      <c r="E1869" s="30" t="s">
        <v>4283</v>
      </c>
      <c r="F1869" s="6">
        <v>3989</v>
      </c>
      <c r="G1869" s="10">
        <v>0</v>
      </c>
      <c r="H1869" s="11">
        <v>0</v>
      </c>
      <c r="I1869" s="6">
        <v>4114</v>
      </c>
      <c r="J1869" s="10">
        <v>0</v>
      </c>
      <c r="K1869" s="11">
        <v>0</v>
      </c>
      <c r="L1869" s="6">
        <v>2057</v>
      </c>
      <c r="M1869" s="10">
        <v>0</v>
      </c>
      <c r="N1869" s="11">
        <v>0</v>
      </c>
      <c r="O1869" s="6">
        <v>2057</v>
      </c>
      <c r="P1869" s="10">
        <v>0</v>
      </c>
      <c r="Q1869" s="11">
        <v>0</v>
      </c>
    </row>
    <row r="1870" spans="1:17" x14ac:dyDescent="0.25">
      <c r="A1870" s="27" t="s">
        <v>4237</v>
      </c>
      <c r="B1870" s="28" t="s">
        <v>60</v>
      </c>
      <c r="C1870" s="28" t="s">
        <v>4284</v>
      </c>
      <c r="D1870" s="29" t="s">
        <v>4285</v>
      </c>
      <c r="E1870" s="30" t="s">
        <v>4286</v>
      </c>
      <c r="F1870" s="6">
        <v>0</v>
      </c>
      <c r="G1870" s="10">
        <v>0</v>
      </c>
      <c r="H1870" s="11">
        <v>0</v>
      </c>
      <c r="I1870" s="6">
        <v>0</v>
      </c>
      <c r="J1870" s="10">
        <v>0</v>
      </c>
      <c r="K1870" s="11">
        <v>0</v>
      </c>
      <c r="L1870" s="6">
        <v>0</v>
      </c>
      <c r="M1870" s="10">
        <v>0</v>
      </c>
      <c r="N1870" s="11">
        <v>0</v>
      </c>
      <c r="O1870" s="6">
        <v>0</v>
      </c>
      <c r="P1870" s="10">
        <v>0</v>
      </c>
      <c r="Q1870" s="11">
        <v>0</v>
      </c>
    </row>
    <row r="1871" spans="1:17" x14ac:dyDescent="0.25">
      <c r="A1871" s="27" t="s">
        <v>4237</v>
      </c>
      <c r="B1871" s="28" t="s">
        <v>73</v>
      </c>
      <c r="C1871" s="28" t="s">
        <v>3218</v>
      </c>
      <c r="D1871" s="29" t="s">
        <v>4287</v>
      </c>
      <c r="E1871" s="30" t="s">
        <v>3220</v>
      </c>
      <c r="F1871" s="6">
        <v>0</v>
      </c>
      <c r="G1871" s="10">
        <v>0</v>
      </c>
      <c r="H1871" s="11">
        <v>0</v>
      </c>
      <c r="I1871" s="6">
        <v>0</v>
      </c>
      <c r="J1871" s="10">
        <v>0</v>
      </c>
      <c r="K1871" s="11">
        <v>0</v>
      </c>
      <c r="L1871" s="6">
        <v>0</v>
      </c>
      <c r="M1871" s="10">
        <v>0</v>
      </c>
      <c r="N1871" s="11">
        <v>0</v>
      </c>
      <c r="O1871" s="6">
        <v>0</v>
      </c>
      <c r="P1871" s="10">
        <v>0</v>
      </c>
      <c r="Q1871" s="11">
        <v>0</v>
      </c>
    </row>
    <row r="1872" spans="1:17" x14ac:dyDescent="0.25">
      <c r="A1872" s="27" t="s">
        <v>4237</v>
      </c>
      <c r="B1872" s="28" t="s">
        <v>73</v>
      </c>
      <c r="C1872" s="28" t="s">
        <v>4288</v>
      </c>
      <c r="D1872" s="29" t="s">
        <v>4289</v>
      </c>
      <c r="E1872" s="30" t="s">
        <v>4290</v>
      </c>
      <c r="F1872" s="6">
        <v>21282</v>
      </c>
      <c r="G1872" s="10">
        <v>0</v>
      </c>
      <c r="H1872" s="11">
        <v>0</v>
      </c>
      <c r="I1872" s="6">
        <v>21947</v>
      </c>
      <c r="J1872" s="10">
        <v>0</v>
      </c>
      <c r="K1872" s="11">
        <v>0</v>
      </c>
      <c r="L1872" s="6">
        <v>10974</v>
      </c>
      <c r="M1872" s="10">
        <v>0</v>
      </c>
      <c r="N1872" s="11">
        <v>0</v>
      </c>
      <c r="O1872" s="6">
        <v>10973</v>
      </c>
      <c r="P1872" s="10">
        <v>0</v>
      </c>
      <c r="Q1872" s="11">
        <v>0</v>
      </c>
    </row>
    <row r="1873" spans="1:17" x14ac:dyDescent="0.25">
      <c r="A1873" s="27" t="s">
        <v>4237</v>
      </c>
      <c r="B1873" s="28" t="s">
        <v>73</v>
      </c>
      <c r="C1873" s="28" t="s">
        <v>4291</v>
      </c>
      <c r="D1873" s="29" t="s">
        <v>4292</v>
      </c>
      <c r="E1873" s="30" t="s">
        <v>4293</v>
      </c>
      <c r="F1873" s="6">
        <v>42607</v>
      </c>
      <c r="G1873" s="10">
        <v>0</v>
      </c>
      <c r="H1873" s="11">
        <v>0</v>
      </c>
      <c r="I1873" s="6">
        <v>43938</v>
      </c>
      <c r="J1873" s="10">
        <v>0</v>
      </c>
      <c r="K1873" s="11">
        <v>0</v>
      </c>
      <c r="L1873" s="6">
        <v>21969</v>
      </c>
      <c r="M1873" s="10">
        <v>0</v>
      </c>
      <c r="N1873" s="11">
        <v>0</v>
      </c>
      <c r="O1873" s="6">
        <v>21969</v>
      </c>
      <c r="P1873" s="10">
        <v>0</v>
      </c>
      <c r="Q1873" s="11">
        <v>0</v>
      </c>
    </row>
    <row r="1874" spans="1:17" x14ac:dyDescent="0.25">
      <c r="A1874" s="27" t="s">
        <v>4237</v>
      </c>
      <c r="B1874" s="28" t="s">
        <v>73</v>
      </c>
      <c r="C1874" s="28" t="s">
        <v>4294</v>
      </c>
      <c r="D1874" s="29" t="s">
        <v>4295</v>
      </c>
      <c r="E1874" s="30" t="s">
        <v>4296</v>
      </c>
      <c r="F1874" s="6">
        <v>6230</v>
      </c>
      <c r="G1874" s="10">
        <v>0</v>
      </c>
      <c r="H1874" s="11">
        <v>0</v>
      </c>
      <c r="I1874" s="6">
        <v>6425</v>
      </c>
      <c r="J1874" s="10">
        <v>0</v>
      </c>
      <c r="K1874" s="11">
        <v>0</v>
      </c>
      <c r="L1874" s="6">
        <v>3213</v>
      </c>
      <c r="M1874" s="10">
        <v>0</v>
      </c>
      <c r="N1874" s="11">
        <v>0</v>
      </c>
      <c r="O1874" s="6">
        <v>3212</v>
      </c>
      <c r="P1874" s="10">
        <v>0</v>
      </c>
      <c r="Q1874" s="11">
        <v>0</v>
      </c>
    </row>
    <row r="1875" spans="1:17" x14ac:dyDescent="0.25">
      <c r="A1875" s="27" t="s">
        <v>4237</v>
      </c>
      <c r="B1875" s="28" t="s">
        <v>73</v>
      </c>
      <c r="C1875" s="28" t="s">
        <v>4297</v>
      </c>
      <c r="D1875" s="29" t="s">
        <v>4298</v>
      </c>
      <c r="E1875" s="30" t="s">
        <v>4299</v>
      </c>
      <c r="F1875" s="6">
        <v>0</v>
      </c>
      <c r="G1875" s="10">
        <v>0</v>
      </c>
      <c r="H1875" s="11">
        <v>0</v>
      </c>
      <c r="I1875" s="6">
        <v>0</v>
      </c>
      <c r="J1875" s="10">
        <v>0</v>
      </c>
      <c r="K1875" s="11">
        <v>0</v>
      </c>
      <c r="L1875" s="6">
        <v>0</v>
      </c>
      <c r="M1875" s="10">
        <v>0</v>
      </c>
      <c r="N1875" s="11">
        <v>0</v>
      </c>
      <c r="O1875" s="6">
        <v>0</v>
      </c>
      <c r="P1875" s="10">
        <v>0</v>
      </c>
      <c r="Q1875" s="11">
        <v>0</v>
      </c>
    </row>
    <row r="1876" spans="1:17" x14ac:dyDescent="0.25">
      <c r="A1876" s="27" t="s">
        <v>4237</v>
      </c>
      <c r="B1876" s="28" t="s">
        <v>73</v>
      </c>
      <c r="C1876" s="28" t="s">
        <v>4300</v>
      </c>
      <c r="D1876" s="29" t="s">
        <v>4301</v>
      </c>
      <c r="E1876" s="30" t="s">
        <v>4302</v>
      </c>
      <c r="F1876" s="6">
        <v>0</v>
      </c>
      <c r="G1876" s="10">
        <v>0</v>
      </c>
      <c r="H1876" s="11">
        <v>0</v>
      </c>
      <c r="I1876" s="6">
        <v>0</v>
      </c>
      <c r="J1876" s="10">
        <v>0</v>
      </c>
      <c r="K1876" s="11">
        <v>0</v>
      </c>
      <c r="L1876" s="6">
        <v>0</v>
      </c>
      <c r="M1876" s="10">
        <v>0</v>
      </c>
      <c r="N1876" s="11">
        <v>0</v>
      </c>
      <c r="O1876" s="6">
        <v>0</v>
      </c>
      <c r="P1876" s="10">
        <v>0</v>
      </c>
      <c r="Q1876" s="11">
        <v>0</v>
      </c>
    </row>
    <row r="1877" spans="1:17" x14ac:dyDescent="0.25">
      <c r="A1877" s="27" t="s">
        <v>4237</v>
      </c>
      <c r="B1877" s="28" t="s">
        <v>73</v>
      </c>
      <c r="C1877" s="28" t="s">
        <v>4303</v>
      </c>
      <c r="D1877" s="29" t="s">
        <v>4304</v>
      </c>
      <c r="E1877" s="30" t="s">
        <v>4305</v>
      </c>
      <c r="F1877" s="6">
        <v>25739</v>
      </c>
      <c r="G1877" s="10">
        <v>0</v>
      </c>
      <c r="H1877" s="11">
        <v>0</v>
      </c>
      <c r="I1877" s="6">
        <v>26543</v>
      </c>
      <c r="J1877" s="10">
        <v>0</v>
      </c>
      <c r="K1877" s="11">
        <v>0</v>
      </c>
      <c r="L1877" s="6">
        <v>13272</v>
      </c>
      <c r="M1877" s="10">
        <v>0</v>
      </c>
      <c r="N1877" s="11">
        <v>0</v>
      </c>
      <c r="O1877" s="6">
        <v>13271</v>
      </c>
      <c r="P1877" s="10">
        <v>0</v>
      </c>
      <c r="Q1877" s="11">
        <v>0</v>
      </c>
    </row>
    <row r="1878" spans="1:17" x14ac:dyDescent="0.25">
      <c r="A1878" s="27" t="s">
        <v>4237</v>
      </c>
      <c r="B1878" s="28" t="s">
        <v>73</v>
      </c>
      <c r="C1878" s="28" t="s">
        <v>4306</v>
      </c>
      <c r="D1878" s="29" t="s">
        <v>4307</v>
      </c>
      <c r="E1878" s="30" t="s">
        <v>4308</v>
      </c>
      <c r="F1878" s="6">
        <v>111123</v>
      </c>
      <c r="G1878" s="10">
        <v>0</v>
      </c>
      <c r="H1878" s="11">
        <v>0</v>
      </c>
      <c r="I1878" s="6">
        <v>114595</v>
      </c>
      <c r="J1878" s="10">
        <v>0</v>
      </c>
      <c r="K1878" s="11">
        <v>0</v>
      </c>
      <c r="L1878" s="6">
        <v>57298</v>
      </c>
      <c r="M1878" s="10">
        <v>0</v>
      </c>
      <c r="N1878" s="11">
        <v>0</v>
      </c>
      <c r="O1878" s="6">
        <v>57297</v>
      </c>
      <c r="P1878" s="10">
        <v>0</v>
      </c>
      <c r="Q1878" s="11">
        <v>0</v>
      </c>
    </row>
    <row r="1879" spans="1:17" x14ac:dyDescent="0.25">
      <c r="A1879" s="27" t="s">
        <v>4237</v>
      </c>
      <c r="B1879" s="28" t="s">
        <v>83</v>
      </c>
      <c r="C1879" s="28" t="s">
        <v>4309</v>
      </c>
      <c r="D1879" s="29" t="s">
        <v>4310</v>
      </c>
      <c r="E1879" s="30" t="s">
        <v>4311</v>
      </c>
      <c r="F1879" s="6">
        <v>430</v>
      </c>
      <c r="G1879" s="10">
        <v>0</v>
      </c>
      <c r="H1879" s="11">
        <v>0</v>
      </c>
      <c r="I1879" s="6">
        <v>443</v>
      </c>
      <c r="J1879" s="10">
        <v>0</v>
      </c>
      <c r="K1879" s="11">
        <v>0</v>
      </c>
      <c r="L1879" s="6">
        <v>222</v>
      </c>
      <c r="M1879" s="10">
        <v>0</v>
      </c>
      <c r="N1879" s="11">
        <v>0</v>
      </c>
      <c r="O1879" s="6">
        <v>221</v>
      </c>
      <c r="P1879" s="10">
        <v>0</v>
      </c>
      <c r="Q1879" s="11">
        <v>0</v>
      </c>
    </row>
    <row r="1880" spans="1:17" x14ac:dyDescent="0.25">
      <c r="A1880" s="27" t="s">
        <v>4237</v>
      </c>
      <c r="B1880" s="28" t="s">
        <v>83</v>
      </c>
      <c r="C1880" s="28" t="s">
        <v>4312</v>
      </c>
      <c r="D1880" s="29" t="s">
        <v>4313</v>
      </c>
      <c r="E1880" s="30" t="s">
        <v>4314</v>
      </c>
      <c r="F1880" s="6">
        <v>4260</v>
      </c>
      <c r="G1880" s="10">
        <v>0</v>
      </c>
      <c r="H1880" s="11">
        <v>0</v>
      </c>
      <c r="I1880" s="6">
        <v>4393</v>
      </c>
      <c r="J1880" s="10">
        <v>0</v>
      </c>
      <c r="K1880" s="11">
        <v>0</v>
      </c>
      <c r="L1880" s="6">
        <v>2197</v>
      </c>
      <c r="M1880" s="10">
        <v>0</v>
      </c>
      <c r="N1880" s="11">
        <v>0</v>
      </c>
      <c r="O1880" s="6">
        <v>2196</v>
      </c>
      <c r="P1880" s="10">
        <v>0</v>
      </c>
      <c r="Q1880" s="11">
        <v>0</v>
      </c>
    </row>
    <row r="1881" spans="1:17" x14ac:dyDescent="0.25">
      <c r="A1881" s="27" t="s">
        <v>4237</v>
      </c>
      <c r="B1881" s="28" t="s">
        <v>89</v>
      </c>
      <c r="C1881" s="28" t="s">
        <v>4315</v>
      </c>
      <c r="D1881" s="29" t="s">
        <v>4316</v>
      </c>
      <c r="E1881" s="30" t="s">
        <v>4317</v>
      </c>
      <c r="F1881" s="6">
        <v>0</v>
      </c>
      <c r="G1881" s="10">
        <v>0</v>
      </c>
      <c r="H1881" s="11">
        <v>0</v>
      </c>
      <c r="I1881" s="6">
        <v>0</v>
      </c>
      <c r="J1881" s="10">
        <v>0</v>
      </c>
      <c r="K1881" s="11">
        <v>0</v>
      </c>
      <c r="L1881" s="6">
        <v>0</v>
      </c>
      <c r="M1881" s="10">
        <v>0</v>
      </c>
      <c r="N1881" s="11">
        <v>0</v>
      </c>
      <c r="O1881" s="6">
        <v>0</v>
      </c>
      <c r="P1881" s="10">
        <v>0</v>
      </c>
      <c r="Q1881" s="11">
        <v>0</v>
      </c>
    </row>
    <row r="1882" spans="1:17" x14ac:dyDescent="0.25">
      <c r="A1882" s="27" t="s">
        <v>4237</v>
      </c>
      <c r="B1882" s="28" t="s">
        <v>89</v>
      </c>
      <c r="C1882" s="28" t="s">
        <v>4318</v>
      </c>
      <c r="D1882" s="29" t="s">
        <v>4319</v>
      </c>
      <c r="E1882" s="30" t="s">
        <v>4320</v>
      </c>
      <c r="F1882" s="6">
        <v>0</v>
      </c>
      <c r="G1882" s="10">
        <v>0</v>
      </c>
      <c r="H1882" s="11">
        <v>0</v>
      </c>
      <c r="I1882" s="6">
        <v>0</v>
      </c>
      <c r="J1882" s="10">
        <v>0</v>
      </c>
      <c r="K1882" s="11">
        <v>0</v>
      </c>
      <c r="L1882" s="6">
        <v>0</v>
      </c>
      <c r="M1882" s="10">
        <v>0</v>
      </c>
      <c r="N1882" s="11">
        <v>0</v>
      </c>
      <c r="O1882" s="6">
        <v>0</v>
      </c>
      <c r="P1882" s="10">
        <v>0</v>
      </c>
      <c r="Q1882" s="11">
        <v>0</v>
      </c>
    </row>
    <row r="1883" spans="1:17" x14ac:dyDescent="0.25">
      <c r="A1883" s="27" t="s">
        <v>4237</v>
      </c>
      <c r="B1883" s="28" t="s">
        <v>89</v>
      </c>
      <c r="C1883" s="28" t="s">
        <v>2448</v>
      </c>
      <c r="D1883" s="29" t="s">
        <v>4321</v>
      </c>
      <c r="E1883" s="30" t="s">
        <v>4322</v>
      </c>
      <c r="F1883" s="6">
        <v>0</v>
      </c>
      <c r="G1883" s="10">
        <v>0</v>
      </c>
      <c r="H1883" s="11">
        <v>0</v>
      </c>
      <c r="I1883" s="6">
        <v>0</v>
      </c>
      <c r="J1883" s="10">
        <v>0</v>
      </c>
      <c r="K1883" s="11">
        <v>0</v>
      </c>
      <c r="L1883" s="6">
        <v>0</v>
      </c>
      <c r="M1883" s="10">
        <v>0</v>
      </c>
      <c r="N1883" s="11">
        <v>0</v>
      </c>
      <c r="O1883" s="6">
        <v>0</v>
      </c>
      <c r="P1883" s="10">
        <v>0</v>
      </c>
      <c r="Q1883" s="11">
        <v>0</v>
      </c>
    </row>
    <row r="1884" spans="1:17" x14ac:dyDescent="0.25">
      <c r="A1884" s="27" t="s">
        <v>4237</v>
      </c>
      <c r="B1884" s="28" t="s">
        <v>329</v>
      </c>
      <c r="C1884" s="28" t="s">
        <v>77</v>
      </c>
      <c r="D1884" s="29" t="s">
        <v>4323</v>
      </c>
      <c r="E1884" s="30" t="s">
        <v>4324</v>
      </c>
      <c r="F1884" s="6">
        <v>0</v>
      </c>
      <c r="G1884" s="10">
        <v>0</v>
      </c>
      <c r="H1884" s="11">
        <v>0</v>
      </c>
      <c r="I1884" s="6">
        <v>0</v>
      </c>
      <c r="J1884" s="10">
        <v>0</v>
      </c>
      <c r="K1884" s="11">
        <v>0</v>
      </c>
      <c r="L1884" s="6">
        <v>0</v>
      </c>
      <c r="M1884" s="10">
        <v>0</v>
      </c>
      <c r="N1884" s="11">
        <v>0</v>
      </c>
      <c r="O1884" s="6">
        <v>0</v>
      </c>
      <c r="P1884" s="10">
        <v>0</v>
      </c>
      <c r="Q1884" s="11">
        <v>0</v>
      </c>
    </row>
    <row r="1885" spans="1:17" x14ac:dyDescent="0.25">
      <c r="A1885" s="27" t="s">
        <v>4237</v>
      </c>
      <c r="B1885" s="28" t="s">
        <v>329</v>
      </c>
      <c r="C1885" s="28" t="s">
        <v>716</v>
      </c>
      <c r="D1885" s="29" t="s">
        <v>4325</v>
      </c>
      <c r="E1885" s="30" t="s">
        <v>4326</v>
      </c>
      <c r="F1885" s="6">
        <v>0</v>
      </c>
      <c r="G1885" s="10">
        <v>0</v>
      </c>
      <c r="H1885" s="11">
        <v>0</v>
      </c>
      <c r="I1885" s="6">
        <v>0</v>
      </c>
      <c r="J1885" s="10">
        <v>0</v>
      </c>
      <c r="K1885" s="11">
        <v>0</v>
      </c>
      <c r="L1885" s="6">
        <v>0</v>
      </c>
      <c r="M1885" s="10">
        <v>0</v>
      </c>
      <c r="N1885" s="11">
        <v>0</v>
      </c>
      <c r="O1885" s="6">
        <v>0</v>
      </c>
      <c r="P1885" s="10">
        <v>0</v>
      </c>
      <c r="Q1885" s="11">
        <v>0</v>
      </c>
    </row>
    <row r="1886" spans="1:17" x14ac:dyDescent="0.25">
      <c r="A1886" s="27" t="s">
        <v>4237</v>
      </c>
      <c r="B1886" s="28" t="s">
        <v>329</v>
      </c>
      <c r="C1886" s="28" t="s">
        <v>785</v>
      </c>
      <c r="D1886" s="29" t="s">
        <v>4327</v>
      </c>
      <c r="E1886" s="30" t="s">
        <v>4328</v>
      </c>
      <c r="F1886" s="6">
        <v>0</v>
      </c>
      <c r="G1886" s="10">
        <v>0</v>
      </c>
      <c r="H1886" s="11">
        <v>0</v>
      </c>
      <c r="I1886" s="6">
        <v>0</v>
      </c>
      <c r="J1886" s="10">
        <v>0</v>
      </c>
      <c r="K1886" s="11">
        <v>0</v>
      </c>
      <c r="L1886" s="6">
        <v>0</v>
      </c>
      <c r="M1886" s="10">
        <v>0</v>
      </c>
      <c r="N1886" s="11">
        <v>0</v>
      </c>
      <c r="O1886" s="6">
        <v>0</v>
      </c>
      <c r="P1886" s="10">
        <v>0</v>
      </c>
      <c r="Q1886" s="11">
        <v>0</v>
      </c>
    </row>
    <row r="1887" spans="1:17" x14ac:dyDescent="0.25">
      <c r="A1887" s="27" t="s">
        <v>4237</v>
      </c>
      <c r="B1887" s="28" t="s">
        <v>329</v>
      </c>
      <c r="C1887" s="28" t="s">
        <v>788</v>
      </c>
      <c r="D1887" s="29" t="s">
        <v>4329</v>
      </c>
      <c r="E1887" s="30" t="s">
        <v>4330</v>
      </c>
      <c r="F1887" s="6">
        <v>0</v>
      </c>
      <c r="G1887" s="10">
        <v>0</v>
      </c>
      <c r="H1887" s="11">
        <v>0</v>
      </c>
      <c r="I1887" s="6">
        <v>0</v>
      </c>
      <c r="J1887" s="10">
        <v>0</v>
      </c>
      <c r="K1887" s="11">
        <v>0</v>
      </c>
      <c r="L1887" s="6">
        <v>0</v>
      </c>
      <c r="M1887" s="10">
        <v>0</v>
      </c>
      <c r="N1887" s="11">
        <v>0</v>
      </c>
      <c r="O1887" s="6">
        <v>0</v>
      </c>
      <c r="P1887" s="10">
        <v>0</v>
      </c>
      <c r="Q1887" s="11">
        <v>0</v>
      </c>
    </row>
    <row r="1888" spans="1:17" x14ac:dyDescent="0.25">
      <c r="A1888" s="27" t="s">
        <v>4237</v>
      </c>
      <c r="B1888" s="28" t="s">
        <v>329</v>
      </c>
      <c r="C1888" s="28" t="s">
        <v>1665</v>
      </c>
      <c r="D1888" s="29" t="s">
        <v>4331</v>
      </c>
      <c r="E1888" s="30" t="s">
        <v>4332</v>
      </c>
      <c r="F1888" s="6">
        <v>0</v>
      </c>
      <c r="G1888" s="10">
        <v>0</v>
      </c>
      <c r="H1888" s="11">
        <v>0</v>
      </c>
      <c r="I1888" s="6">
        <v>0</v>
      </c>
      <c r="J1888" s="10">
        <v>0</v>
      </c>
      <c r="K1888" s="11">
        <v>0</v>
      </c>
      <c r="L1888" s="6">
        <v>0</v>
      </c>
      <c r="M1888" s="10">
        <v>0</v>
      </c>
      <c r="N1888" s="11">
        <v>0</v>
      </c>
      <c r="O1888" s="6">
        <v>0</v>
      </c>
      <c r="P1888" s="10">
        <v>0</v>
      </c>
      <c r="Q1888" s="11">
        <v>0</v>
      </c>
    </row>
    <row r="1889" spans="1:17" x14ac:dyDescent="0.25">
      <c r="A1889" s="27" t="s">
        <v>4237</v>
      </c>
      <c r="B1889" s="28" t="s">
        <v>329</v>
      </c>
      <c r="C1889" s="28" t="s">
        <v>2373</v>
      </c>
      <c r="D1889" s="29" t="s">
        <v>4333</v>
      </c>
      <c r="E1889" s="30" t="s">
        <v>4334</v>
      </c>
      <c r="F1889" s="6">
        <v>0</v>
      </c>
      <c r="G1889" s="10">
        <v>0</v>
      </c>
      <c r="H1889" s="11">
        <v>0</v>
      </c>
      <c r="I1889" s="6">
        <v>0</v>
      </c>
      <c r="J1889" s="10">
        <v>0</v>
      </c>
      <c r="K1889" s="11">
        <v>0</v>
      </c>
      <c r="L1889" s="6">
        <v>0</v>
      </c>
      <c r="M1889" s="10">
        <v>0</v>
      </c>
      <c r="N1889" s="11">
        <v>0</v>
      </c>
      <c r="O1889" s="6">
        <v>0</v>
      </c>
      <c r="P1889" s="10">
        <v>0</v>
      </c>
      <c r="Q1889" s="11">
        <v>0</v>
      </c>
    </row>
    <row r="1890" spans="1:17" x14ac:dyDescent="0.25">
      <c r="A1890" s="27" t="s">
        <v>4335</v>
      </c>
      <c r="B1890" s="28" t="s">
        <v>19</v>
      </c>
      <c r="C1890" s="28" t="s">
        <v>20</v>
      </c>
      <c r="D1890" s="29" t="s">
        <v>4336</v>
      </c>
      <c r="E1890" s="30" t="s">
        <v>4337</v>
      </c>
      <c r="F1890" s="6">
        <v>25702</v>
      </c>
      <c r="G1890" s="10">
        <v>0</v>
      </c>
      <c r="H1890" s="11">
        <v>0</v>
      </c>
      <c r="I1890" s="6">
        <v>26505</v>
      </c>
      <c r="J1890" s="10">
        <v>0</v>
      </c>
      <c r="K1890" s="11">
        <v>0</v>
      </c>
      <c r="L1890" s="6">
        <v>13253</v>
      </c>
      <c r="M1890" s="10">
        <v>0</v>
      </c>
      <c r="N1890" s="11">
        <v>0</v>
      </c>
      <c r="O1890" s="6">
        <v>13252</v>
      </c>
      <c r="P1890" s="10">
        <v>0</v>
      </c>
      <c r="Q1890" s="11">
        <v>0</v>
      </c>
    </row>
    <row r="1891" spans="1:17" x14ac:dyDescent="0.25">
      <c r="A1891" s="27" t="s">
        <v>4335</v>
      </c>
      <c r="B1891" s="28" t="s">
        <v>23</v>
      </c>
      <c r="C1891" s="28" t="s">
        <v>24</v>
      </c>
      <c r="D1891" s="29" t="s">
        <v>4338</v>
      </c>
      <c r="E1891" s="30" t="s">
        <v>4339</v>
      </c>
      <c r="F1891" s="6">
        <v>0</v>
      </c>
      <c r="G1891" s="10">
        <v>0</v>
      </c>
      <c r="H1891" s="11">
        <v>0</v>
      </c>
      <c r="I1891" s="6">
        <v>0</v>
      </c>
      <c r="J1891" s="10">
        <v>0</v>
      </c>
      <c r="K1891" s="11">
        <v>0</v>
      </c>
      <c r="L1891" s="6">
        <v>0</v>
      </c>
      <c r="M1891" s="10">
        <v>0</v>
      </c>
      <c r="N1891" s="11">
        <v>0</v>
      </c>
      <c r="O1891" s="6">
        <v>0</v>
      </c>
      <c r="P1891" s="10">
        <v>0</v>
      </c>
      <c r="Q1891" s="11">
        <v>0</v>
      </c>
    </row>
    <row r="1892" spans="1:17" x14ac:dyDescent="0.25">
      <c r="A1892" s="27" t="s">
        <v>4335</v>
      </c>
      <c r="B1892" s="28" t="s">
        <v>23</v>
      </c>
      <c r="C1892" s="28" t="s">
        <v>27</v>
      </c>
      <c r="D1892" s="29" t="s">
        <v>4340</v>
      </c>
      <c r="E1892" s="30" t="s">
        <v>4341</v>
      </c>
      <c r="F1892" s="6">
        <v>297</v>
      </c>
      <c r="G1892" s="10">
        <v>0</v>
      </c>
      <c r="H1892" s="11">
        <v>0</v>
      </c>
      <c r="I1892" s="6">
        <v>306</v>
      </c>
      <c r="J1892" s="10">
        <v>0</v>
      </c>
      <c r="K1892" s="11">
        <v>0</v>
      </c>
      <c r="L1892" s="6">
        <v>153</v>
      </c>
      <c r="M1892" s="10">
        <v>0</v>
      </c>
      <c r="N1892" s="11">
        <v>0</v>
      </c>
      <c r="O1892" s="6">
        <v>153</v>
      </c>
      <c r="P1892" s="10">
        <v>0</v>
      </c>
      <c r="Q1892" s="11">
        <v>0</v>
      </c>
    </row>
    <row r="1893" spans="1:17" x14ac:dyDescent="0.25">
      <c r="A1893" s="27" t="s">
        <v>4335</v>
      </c>
      <c r="B1893" s="28" t="s">
        <v>23</v>
      </c>
      <c r="C1893" s="28" t="s">
        <v>30</v>
      </c>
      <c r="D1893" s="29" t="s">
        <v>4342</v>
      </c>
      <c r="E1893" s="30" t="s">
        <v>266</v>
      </c>
      <c r="F1893" s="6">
        <v>163</v>
      </c>
      <c r="G1893" s="10">
        <v>0</v>
      </c>
      <c r="H1893" s="11">
        <v>0</v>
      </c>
      <c r="I1893" s="6">
        <v>168</v>
      </c>
      <c r="J1893" s="10">
        <v>0</v>
      </c>
      <c r="K1893" s="11">
        <v>0</v>
      </c>
      <c r="L1893" s="6">
        <v>84</v>
      </c>
      <c r="M1893" s="10">
        <v>0</v>
      </c>
      <c r="N1893" s="11">
        <v>0</v>
      </c>
      <c r="O1893" s="6">
        <v>84</v>
      </c>
      <c r="P1893" s="10">
        <v>0</v>
      </c>
      <c r="Q1893" s="11">
        <v>0</v>
      </c>
    </row>
    <row r="1894" spans="1:17" x14ac:dyDescent="0.25">
      <c r="A1894" s="27" t="s">
        <v>4335</v>
      </c>
      <c r="B1894" s="28" t="s">
        <v>23</v>
      </c>
      <c r="C1894" s="28" t="s">
        <v>33</v>
      </c>
      <c r="D1894" s="29" t="s">
        <v>4343</v>
      </c>
      <c r="E1894" s="30" t="s">
        <v>4344</v>
      </c>
      <c r="F1894" s="6">
        <v>263</v>
      </c>
      <c r="G1894" s="10">
        <v>0</v>
      </c>
      <c r="H1894" s="11">
        <v>0</v>
      </c>
      <c r="I1894" s="6">
        <v>271</v>
      </c>
      <c r="J1894" s="10">
        <v>0</v>
      </c>
      <c r="K1894" s="11">
        <v>0</v>
      </c>
      <c r="L1894" s="6">
        <v>136</v>
      </c>
      <c r="M1894" s="10">
        <v>0</v>
      </c>
      <c r="N1894" s="11">
        <v>0</v>
      </c>
      <c r="O1894" s="6">
        <v>135</v>
      </c>
      <c r="P1894" s="10">
        <v>0</v>
      </c>
      <c r="Q1894" s="11">
        <v>0</v>
      </c>
    </row>
    <row r="1895" spans="1:17" x14ac:dyDescent="0.25">
      <c r="A1895" s="27" t="s">
        <v>4335</v>
      </c>
      <c r="B1895" s="28" t="s">
        <v>23</v>
      </c>
      <c r="C1895" s="28" t="s">
        <v>36</v>
      </c>
      <c r="D1895" s="29" t="s">
        <v>4345</v>
      </c>
      <c r="E1895" s="30" t="s">
        <v>4346</v>
      </c>
      <c r="F1895" s="6">
        <v>0</v>
      </c>
      <c r="G1895" s="10">
        <v>0</v>
      </c>
      <c r="H1895" s="11">
        <v>0</v>
      </c>
      <c r="I1895" s="6">
        <v>0</v>
      </c>
      <c r="J1895" s="10">
        <v>0</v>
      </c>
      <c r="K1895" s="11">
        <v>0</v>
      </c>
      <c r="L1895" s="6">
        <v>0</v>
      </c>
      <c r="M1895" s="10">
        <v>0</v>
      </c>
      <c r="N1895" s="11">
        <v>0</v>
      </c>
      <c r="O1895" s="6">
        <v>0</v>
      </c>
      <c r="P1895" s="10">
        <v>0</v>
      </c>
      <c r="Q1895" s="11">
        <v>0</v>
      </c>
    </row>
    <row r="1896" spans="1:17" x14ac:dyDescent="0.25">
      <c r="A1896" s="27" t="s">
        <v>4335</v>
      </c>
      <c r="B1896" s="28" t="s">
        <v>23</v>
      </c>
      <c r="C1896" s="28" t="s">
        <v>39</v>
      </c>
      <c r="D1896" s="29" t="s">
        <v>4347</v>
      </c>
      <c r="E1896" s="30" t="s">
        <v>4348</v>
      </c>
      <c r="F1896" s="6">
        <v>214</v>
      </c>
      <c r="G1896" s="10">
        <v>0</v>
      </c>
      <c r="H1896" s="11">
        <v>0</v>
      </c>
      <c r="I1896" s="6">
        <v>221</v>
      </c>
      <c r="J1896" s="10">
        <v>0</v>
      </c>
      <c r="K1896" s="11">
        <v>0</v>
      </c>
      <c r="L1896" s="6">
        <v>111</v>
      </c>
      <c r="M1896" s="10">
        <v>0</v>
      </c>
      <c r="N1896" s="11">
        <v>0</v>
      </c>
      <c r="O1896" s="6">
        <v>110</v>
      </c>
      <c r="P1896" s="10">
        <v>0</v>
      </c>
      <c r="Q1896" s="11">
        <v>0</v>
      </c>
    </row>
    <row r="1897" spans="1:17" x14ac:dyDescent="0.25">
      <c r="A1897" s="27" t="s">
        <v>4335</v>
      </c>
      <c r="B1897" s="28" t="s">
        <v>23</v>
      </c>
      <c r="C1897" s="28" t="s">
        <v>42</v>
      </c>
      <c r="D1897" s="29" t="s">
        <v>4349</v>
      </c>
      <c r="E1897" s="30" t="s">
        <v>4350</v>
      </c>
      <c r="F1897" s="6">
        <v>0</v>
      </c>
      <c r="G1897" s="10">
        <v>0</v>
      </c>
      <c r="H1897" s="11">
        <v>0</v>
      </c>
      <c r="I1897" s="6">
        <v>0</v>
      </c>
      <c r="J1897" s="10">
        <v>0</v>
      </c>
      <c r="K1897" s="11">
        <v>0</v>
      </c>
      <c r="L1897" s="6">
        <v>0</v>
      </c>
      <c r="M1897" s="10">
        <v>0</v>
      </c>
      <c r="N1897" s="11">
        <v>0</v>
      </c>
      <c r="O1897" s="6">
        <v>0</v>
      </c>
      <c r="P1897" s="10">
        <v>0</v>
      </c>
      <c r="Q1897" s="11">
        <v>0</v>
      </c>
    </row>
    <row r="1898" spans="1:17" x14ac:dyDescent="0.25">
      <c r="A1898" s="27" t="s">
        <v>4335</v>
      </c>
      <c r="B1898" s="28" t="s">
        <v>23</v>
      </c>
      <c r="C1898" s="28" t="s">
        <v>45</v>
      </c>
      <c r="D1898" s="29" t="s">
        <v>4351</v>
      </c>
      <c r="E1898" s="30" t="s">
        <v>4352</v>
      </c>
      <c r="F1898" s="6">
        <v>152</v>
      </c>
      <c r="G1898" s="10">
        <v>0</v>
      </c>
      <c r="H1898" s="11">
        <v>0</v>
      </c>
      <c r="I1898" s="6">
        <v>157</v>
      </c>
      <c r="J1898" s="10">
        <v>0</v>
      </c>
      <c r="K1898" s="11">
        <v>0</v>
      </c>
      <c r="L1898" s="6">
        <v>79</v>
      </c>
      <c r="M1898" s="10">
        <v>0</v>
      </c>
      <c r="N1898" s="11">
        <v>0</v>
      </c>
      <c r="O1898" s="6">
        <v>78</v>
      </c>
      <c r="P1898" s="10">
        <v>0</v>
      </c>
      <c r="Q1898" s="11">
        <v>0</v>
      </c>
    </row>
    <row r="1899" spans="1:17" x14ac:dyDescent="0.25">
      <c r="A1899" s="27" t="s">
        <v>4335</v>
      </c>
      <c r="B1899" s="28" t="s">
        <v>23</v>
      </c>
      <c r="C1899" s="28" t="s">
        <v>48</v>
      </c>
      <c r="D1899" s="29" t="s">
        <v>4353</v>
      </c>
      <c r="E1899" s="30" t="s">
        <v>4354</v>
      </c>
      <c r="F1899" s="6">
        <v>108</v>
      </c>
      <c r="G1899" s="10">
        <v>53</v>
      </c>
      <c r="H1899" s="11">
        <v>0</v>
      </c>
      <c r="I1899" s="6">
        <v>111</v>
      </c>
      <c r="J1899" s="10">
        <v>55</v>
      </c>
      <c r="K1899" s="11">
        <v>0</v>
      </c>
      <c r="L1899" s="6">
        <v>56</v>
      </c>
      <c r="M1899" s="10">
        <v>28</v>
      </c>
      <c r="N1899" s="11">
        <v>0</v>
      </c>
      <c r="O1899" s="6">
        <v>55</v>
      </c>
      <c r="P1899" s="10">
        <v>27</v>
      </c>
      <c r="Q1899" s="11">
        <v>0</v>
      </c>
    </row>
    <row r="1900" spans="1:17" x14ac:dyDescent="0.25">
      <c r="A1900" s="27" t="s">
        <v>4335</v>
      </c>
      <c r="B1900" s="28" t="s">
        <v>23</v>
      </c>
      <c r="C1900" s="28" t="s">
        <v>51</v>
      </c>
      <c r="D1900" s="29" t="s">
        <v>4355</v>
      </c>
      <c r="E1900" s="30" t="s">
        <v>1794</v>
      </c>
      <c r="F1900" s="6">
        <v>278</v>
      </c>
      <c r="G1900" s="10">
        <v>0</v>
      </c>
      <c r="H1900" s="11">
        <v>0</v>
      </c>
      <c r="I1900" s="6">
        <v>287</v>
      </c>
      <c r="J1900" s="10">
        <v>0</v>
      </c>
      <c r="K1900" s="11">
        <v>0</v>
      </c>
      <c r="L1900" s="6">
        <v>144</v>
      </c>
      <c r="M1900" s="10">
        <v>0</v>
      </c>
      <c r="N1900" s="11">
        <v>0</v>
      </c>
      <c r="O1900" s="6">
        <v>143</v>
      </c>
      <c r="P1900" s="10">
        <v>0</v>
      </c>
      <c r="Q1900" s="11">
        <v>0</v>
      </c>
    </row>
    <row r="1901" spans="1:17" x14ac:dyDescent="0.25">
      <c r="A1901" s="27" t="s">
        <v>4335</v>
      </c>
      <c r="B1901" s="28" t="s">
        <v>60</v>
      </c>
      <c r="C1901" s="28" t="s">
        <v>4356</v>
      </c>
      <c r="D1901" s="29" t="s">
        <v>4357</v>
      </c>
      <c r="E1901" s="30" t="s">
        <v>4358</v>
      </c>
      <c r="F1901" s="6">
        <v>40798</v>
      </c>
      <c r="G1901" s="10">
        <v>0</v>
      </c>
      <c r="H1901" s="11">
        <v>0</v>
      </c>
      <c r="I1901" s="6">
        <v>42073</v>
      </c>
      <c r="J1901" s="10">
        <v>0</v>
      </c>
      <c r="K1901" s="11">
        <v>0</v>
      </c>
      <c r="L1901" s="6">
        <v>21037</v>
      </c>
      <c r="M1901" s="10">
        <v>0</v>
      </c>
      <c r="N1901" s="11">
        <v>0</v>
      </c>
      <c r="O1901" s="6">
        <v>21036</v>
      </c>
      <c r="P1901" s="10">
        <v>0</v>
      </c>
      <c r="Q1901" s="11">
        <v>0</v>
      </c>
    </row>
    <row r="1902" spans="1:17" x14ac:dyDescent="0.25">
      <c r="A1902" s="27" t="s">
        <v>4335</v>
      </c>
      <c r="B1902" s="28" t="s">
        <v>60</v>
      </c>
      <c r="C1902" s="28" t="s">
        <v>4359</v>
      </c>
      <c r="D1902" s="29" t="s">
        <v>4360</v>
      </c>
      <c r="E1902" s="30" t="s">
        <v>4361</v>
      </c>
      <c r="F1902" s="6">
        <v>2249</v>
      </c>
      <c r="G1902" s="10">
        <v>0</v>
      </c>
      <c r="H1902" s="11">
        <v>0</v>
      </c>
      <c r="I1902" s="6">
        <v>2319</v>
      </c>
      <c r="J1902" s="10">
        <v>0</v>
      </c>
      <c r="K1902" s="11">
        <v>0</v>
      </c>
      <c r="L1902" s="6">
        <v>1160</v>
      </c>
      <c r="M1902" s="10">
        <v>0</v>
      </c>
      <c r="N1902" s="11">
        <v>0</v>
      </c>
      <c r="O1902" s="6">
        <v>1159</v>
      </c>
      <c r="P1902" s="10">
        <v>0</v>
      </c>
      <c r="Q1902" s="11">
        <v>0</v>
      </c>
    </row>
    <row r="1903" spans="1:17" x14ac:dyDescent="0.25">
      <c r="A1903" s="27" t="s">
        <v>4335</v>
      </c>
      <c r="B1903" s="28" t="s">
        <v>60</v>
      </c>
      <c r="C1903" s="28" t="s">
        <v>4362</v>
      </c>
      <c r="D1903" s="29" t="s">
        <v>4363</v>
      </c>
      <c r="E1903" s="30" t="s">
        <v>4364</v>
      </c>
      <c r="F1903" s="6">
        <v>0</v>
      </c>
      <c r="G1903" s="10">
        <v>0</v>
      </c>
      <c r="H1903" s="11">
        <v>0</v>
      </c>
      <c r="I1903" s="6">
        <v>0</v>
      </c>
      <c r="J1903" s="10">
        <v>0</v>
      </c>
      <c r="K1903" s="11">
        <v>0</v>
      </c>
      <c r="L1903" s="6">
        <v>0</v>
      </c>
      <c r="M1903" s="10">
        <v>0</v>
      </c>
      <c r="N1903" s="11">
        <v>0</v>
      </c>
      <c r="O1903" s="6">
        <v>0</v>
      </c>
      <c r="P1903" s="10">
        <v>0</v>
      </c>
      <c r="Q1903" s="11">
        <v>0</v>
      </c>
    </row>
    <row r="1904" spans="1:17" x14ac:dyDescent="0.25">
      <c r="A1904" s="27" t="s">
        <v>4335</v>
      </c>
      <c r="B1904" s="28" t="s">
        <v>60</v>
      </c>
      <c r="C1904" s="28" t="s">
        <v>4365</v>
      </c>
      <c r="D1904" s="29" t="s">
        <v>4366</v>
      </c>
      <c r="E1904" s="30" t="s">
        <v>4367</v>
      </c>
      <c r="F1904" s="6">
        <v>3261</v>
      </c>
      <c r="G1904" s="10">
        <v>0</v>
      </c>
      <c r="H1904" s="11">
        <v>0</v>
      </c>
      <c r="I1904" s="6">
        <v>3363</v>
      </c>
      <c r="J1904" s="10">
        <v>0</v>
      </c>
      <c r="K1904" s="11">
        <v>0</v>
      </c>
      <c r="L1904" s="6">
        <v>1682</v>
      </c>
      <c r="M1904" s="10">
        <v>0</v>
      </c>
      <c r="N1904" s="11">
        <v>0</v>
      </c>
      <c r="O1904" s="6">
        <v>1681</v>
      </c>
      <c r="P1904" s="10">
        <v>0</v>
      </c>
      <c r="Q1904" s="11">
        <v>0</v>
      </c>
    </row>
    <row r="1905" spans="1:17" x14ac:dyDescent="0.25">
      <c r="A1905" s="27" t="s">
        <v>4335</v>
      </c>
      <c r="B1905" s="28" t="s">
        <v>60</v>
      </c>
      <c r="C1905" s="28" t="s">
        <v>4368</v>
      </c>
      <c r="D1905" s="29" t="s">
        <v>4369</v>
      </c>
      <c r="E1905" s="30" t="s">
        <v>4370</v>
      </c>
      <c r="F1905" s="6">
        <v>2224</v>
      </c>
      <c r="G1905" s="10">
        <v>0</v>
      </c>
      <c r="H1905" s="11">
        <v>0</v>
      </c>
      <c r="I1905" s="6">
        <v>2293</v>
      </c>
      <c r="J1905" s="10">
        <v>0</v>
      </c>
      <c r="K1905" s="11">
        <v>0</v>
      </c>
      <c r="L1905" s="6">
        <v>1147</v>
      </c>
      <c r="M1905" s="10">
        <v>0</v>
      </c>
      <c r="N1905" s="11">
        <v>0</v>
      </c>
      <c r="O1905" s="6">
        <v>1146</v>
      </c>
      <c r="P1905" s="10">
        <v>0</v>
      </c>
      <c r="Q1905" s="11">
        <v>0</v>
      </c>
    </row>
    <row r="1906" spans="1:17" x14ac:dyDescent="0.25">
      <c r="A1906" s="27" t="s">
        <v>4335</v>
      </c>
      <c r="B1906" s="28" t="s">
        <v>73</v>
      </c>
      <c r="C1906" s="28" t="s">
        <v>4371</v>
      </c>
      <c r="D1906" s="29" t="s">
        <v>4372</v>
      </c>
      <c r="E1906" s="30" t="s">
        <v>4373</v>
      </c>
      <c r="F1906" s="6">
        <v>60627</v>
      </c>
      <c r="G1906" s="10">
        <v>0</v>
      </c>
      <c r="H1906" s="11">
        <v>0</v>
      </c>
      <c r="I1906" s="6">
        <v>62521</v>
      </c>
      <c r="J1906" s="10">
        <v>0</v>
      </c>
      <c r="K1906" s="11">
        <v>0</v>
      </c>
      <c r="L1906" s="6">
        <v>31261</v>
      </c>
      <c r="M1906" s="10">
        <v>0</v>
      </c>
      <c r="N1906" s="11">
        <v>0</v>
      </c>
      <c r="O1906" s="6">
        <v>31260</v>
      </c>
      <c r="P1906" s="10">
        <v>0</v>
      </c>
      <c r="Q1906" s="11">
        <v>0</v>
      </c>
    </row>
    <row r="1907" spans="1:17" x14ac:dyDescent="0.25">
      <c r="A1907" s="27" t="s">
        <v>4335</v>
      </c>
      <c r="B1907" s="28" t="s">
        <v>73</v>
      </c>
      <c r="C1907" s="28" t="s">
        <v>4374</v>
      </c>
      <c r="D1907" s="29" t="s">
        <v>4375</v>
      </c>
      <c r="E1907" s="30" t="s">
        <v>4376</v>
      </c>
      <c r="F1907" s="6">
        <v>36831</v>
      </c>
      <c r="G1907" s="10">
        <v>0</v>
      </c>
      <c r="H1907" s="11">
        <v>19328</v>
      </c>
      <c r="I1907" s="6">
        <v>37982</v>
      </c>
      <c r="J1907" s="10">
        <v>0</v>
      </c>
      <c r="K1907" s="11">
        <v>19932</v>
      </c>
      <c r="L1907" s="6">
        <v>18991</v>
      </c>
      <c r="M1907" s="10">
        <v>0</v>
      </c>
      <c r="N1907" s="11">
        <v>9966</v>
      </c>
      <c r="O1907" s="6">
        <v>18991</v>
      </c>
      <c r="P1907" s="10">
        <v>0</v>
      </c>
      <c r="Q1907" s="11">
        <v>9966</v>
      </c>
    </row>
    <row r="1908" spans="1:17" x14ac:dyDescent="0.25">
      <c r="A1908" s="27" t="s">
        <v>4335</v>
      </c>
      <c r="B1908" s="28" t="s">
        <v>83</v>
      </c>
      <c r="C1908" s="28" t="s">
        <v>4377</v>
      </c>
      <c r="D1908" s="29" t="s">
        <v>4378</v>
      </c>
      <c r="E1908" s="30" t="s">
        <v>4379</v>
      </c>
      <c r="F1908" s="6">
        <v>1088</v>
      </c>
      <c r="G1908" s="10">
        <v>0</v>
      </c>
      <c r="H1908" s="11">
        <v>0</v>
      </c>
      <c r="I1908" s="6">
        <v>1122</v>
      </c>
      <c r="J1908" s="10">
        <v>0</v>
      </c>
      <c r="K1908" s="11">
        <v>0</v>
      </c>
      <c r="L1908" s="6">
        <v>561</v>
      </c>
      <c r="M1908" s="10">
        <v>0</v>
      </c>
      <c r="N1908" s="11">
        <v>0</v>
      </c>
      <c r="O1908" s="6">
        <v>561</v>
      </c>
      <c r="P1908" s="10">
        <v>0</v>
      </c>
      <c r="Q1908" s="11">
        <v>0</v>
      </c>
    </row>
    <row r="1909" spans="1:17" x14ac:dyDescent="0.25">
      <c r="A1909" s="27" t="s">
        <v>4335</v>
      </c>
      <c r="B1909" s="28" t="s">
        <v>83</v>
      </c>
      <c r="C1909" s="28" t="s">
        <v>4380</v>
      </c>
      <c r="D1909" s="29" t="s">
        <v>4381</v>
      </c>
      <c r="E1909" s="30" t="s">
        <v>4382</v>
      </c>
      <c r="F1909" s="6">
        <v>165</v>
      </c>
      <c r="G1909" s="10">
        <v>0</v>
      </c>
      <c r="H1909" s="11">
        <v>0</v>
      </c>
      <c r="I1909" s="6">
        <v>170</v>
      </c>
      <c r="J1909" s="10">
        <v>0</v>
      </c>
      <c r="K1909" s="11">
        <v>0</v>
      </c>
      <c r="L1909" s="6">
        <v>85</v>
      </c>
      <c r="M1909" s="10">
        <v>0</v>
      </c>
      <c r="N1909" s="11">
        <v>0</v>
      </c>
      <c r="O1909" s="6">
        <v>85</v>
      </c>
      <c r="P1909" s="10">
        <v>0</v>
      </c>
      <c r="Q1909" s="11">
        <v>0</v>
      </c>
    </row>
    <row r="1910" spans="1:17" x14ac:dyDescent="0.25">
      <c r="A1910" s="27" t="s">
        <v>4335</v>
      </c>
      <c r="B1910" s="28" t="s">
        <v>83</v>
      </c>
      <c r="C1910" s="28" t="s">
        <v>4383</v>
      </c>
      <c r="D1910" s="29" t="s">
        <v>4384</v>
      </c>
      <c r="E1910" s="30" t="s">
        <v>4385</v>
      </c>
      <c r="F1910" s="6">
        <v>2612</v>
      </c>
      <c r="G1910" s="10">
        <v>0</v>
      </c>
      <c r="H1910" s="11">
        <v>0</v>
      </c>
      <c r="I1910" s="6">
        <v>2694</v>
      </c>
      <c r="J1910" s="10">
        <v>0</v>
      </c>
      <c r="K1910" s="11">
        <v>0</v>
      </c>
      <c r="L1910" s="6">
        <v>1347</v>
      </c>
      <c r="M1910" s="10">
        <v>0</v>
      </c>
      <c r="N1910" s="11">
        <v>0</v>
      </c>
      <c r="O1910" s="6">
        <v>1347</v>
      </c>
      <c r="P1910" s="10">
        <v>0</v>
      </c>
      <c r="Q1910" s="11">
        <v>0</v>
      </c>
    </row>
    <row r="1911" spans="1:17" x14ac:dyDescent="0.25">
      <c r="A1911" s="27" t="s">
        <v>4335</v>
      </c>
      <c r="B1911" s="28" t="s">
        <v>89</v>
      </c>
      <c r="C1911" s="28" t="s">
        <v>4386</v>
      </c>
      <c r="D1911" s="29" t="s">
        <v>4387</v>
      </c>
      <c r="E1911" s="30" t="s">
        <v>4388</v>
      </c>
      <c r="F1911" s="6">
        <v>0</v>
      </c>
      <c r="G1911" s="10">
        <v>0</v>
      </c>
      <c r="H1911" s="11">
        <v>0</v>
      </c>
      <c r="I1911" s="6">
        <v>0</v>
      </c>
      <c r="J1911" s="10">
        <v>0</v>
      </c>
      <c r="K1911" s="11">
        <v>0</v>
      </c>
      <c r="L1911" s="6">
        <v>0</v>
      </c>
      <c r="M1911" s="10">
        <v>0</v>
      </c>
      <c r="N1911" s="11">
        <v>0</v>
      </c>
      <c r="O1911" s="6">
        <v>0</v>
      </c>
      <c r="P1911" s="10">
        <v>0</v>
      </c>
      <c r="Q1911" s="11">
        <v>0</v>
      </c>
    </row>
    <row r="1912" spans="1:17" x14ac:dyDescent="0.25">
      <c r="A1912" s="27" t="s">
        <v>4335</v>
      </c>
      <c r="B1912" s="28" t="s">
        <v>89</v>
      </c>
      <c r="C1912" s="28" t="s">
        <v>4389</v>
      </c>
      <c r="D1912" s="29" t="s">
        <v>4390</v>
      </c>
      <c r="E1912" s="30" t="s">
        <v>4391</v>
      </c>
      <c r="F1912" s="6">
        <v>881</v>
      </c>
      <c r="G1912" s="10">
        <v>0</v>
      </c>
      <c r="H1912" s="11">
        <v>0</v>
      </c>
      <c r="I1912" s="6">
        <v>909</v>
      </c>
      <c r="J1912" s="10">
        <v>0</v>
      </c>
      <c r="K1912" s="11">
        <v>0</v>
      </c>
      <c r="L1912" s="6">
        <v>455</v>
      </c>
      <c r="M1912" s="10">
        <v>0</v>
      </c>
      <c r="N1912" s="11">
        <v>0</v>
      </c>
      <c r="O1912" s="6">
        <v>454</v>
      </c>
      <c r="P1912" s="10">
        <v>0</v>
      </c>
      <c r="Q1912" s="11">
        <v>0</v>
      </c>
    </row>
    <row r="1913" spans="1:17" x14ac:dyDescent="0.25">
      <c r="A1913" s="27" t="s">
        <v>4335</v>
      </c>
      <c r="B1913" s="28" t="s">
        <v>89</v>
      </c>
      <c r="C1913" s="28" t="s">
        <v>4392</v>
      </c>
      <c r="D1913" s="29" t="s">
        <v>4393</v>
      </c>
      <c r="E1913" s="30" t="s">
        <v>4394</v>
      </c>
      <c r="F1913" s="6">
        <v>0</v>
      </c>
      <c r="G1913" s="10">
        <v>0</v>
      </c>
      <c r="H1913" s="11">
        <v>0</v>
      </c>
      <c r="I1913" s="6">
        <v>0</v>
      </c>
      <c r="J1913" s="10">
        <v>0</v>
      </c>
      <c r="K1913" s="11">
        <v>0</v>
      </c>
      <c r="L1913" s="6">
        <v>0</v>
      </c>
      <c r="M1913" s="10">
        <v>0</v>
      </c>
      <c r="N1913" s="11">
        <v>0</v>
      </c>
      <c r="O1913" s="6">
        <v>0</v>
      </c>
      <c r="P1913" s="10">
        <v>0</v>
      </c>
      <c r="Q1913" s="11">
        <v>0</v>
      </c>
    </row>
    <row r="1914" spans="1:17" x14ac:dyDescent="0.25">
      <c r="A1914" s="27" t="s">
        <v>4395</v>
      </c>
      <c r="B1914" s="28" t="s">
        <v>19</v>
      </c>
      <c r="C1914" s="28" t="s">
        <v>20</v>
      </c>
      <c r="D1914" s="29" t="s">
        <v>4396</v>
      </c>
      <c r="E1914" s="30" t="s">
        <v>4397</v>
      </c>
      <c r="F1914" s="6">
        <v>32855</v>
      </c>
      <c r="G1914" s="10">
        <v>0</v>
      </c>
      <c r="H1914" s="11">
        <v>0</v>
      </c>
      <c r="I1914" s="6">
        <v>33882</v>
      </c>
      <c r="J1914" s="10">
        <v>0</v>
      </c>
      <c r="K1914" s="11">
        <v>0</v>
      </c>
      <c r="L1914" s="6">
        <v>16941</v>
      </c>
      <c r="M1914" s="10">
        <v>0</v>
      </c>
      <c r="N1914" s="11">
        <v>0</v>
      </c>
      <c r="O1914" s="6">
        <v>16941</v>
      </c>
      <c r="P1914" s="10">
        <v>0</v>
      </c>
      <c r="Q1914" s="11">
        <v>0</v>
      </c>
    </row>
    <row r="1915" spans="1:17" x14ac:dyDescent="0.25">
      <c r="A1915" s="27" t="s">
        <v>4395</v>
      </c>
      <c r="B1915" s="28" t="s">
        <v>23</v>
      </c>
      <c r="C1915" s="28" t="s">
        <v>24</v>
      </c>
      <c r="D1915" s="29" t="s">
        <v>4398</v>
      </c>
      <c r="E1915" s="30" t="s">
        <v>3889</v>
      </c>
      <c r="F1915" s="6">
        <v>0</v>
      </c>
      <c r="G1915" s="10">
        <v>0</v>
      </c>
      <c r="H1915" s="11">
        <v>0</v>
      </c>
      <c r="I1915" s="6">
        <v>0</v>
      </c>
      <c r="J1915" s="10">
        <v>0</v>
      </c>
      <c r="K1915" s="11">
        <v>0</v>
      </c>
      <c r="L1915" s="6">
        <v>0</v>
      </c>
      <c r="M1915" s="10">
        <v>0</v>
      </c>
      <c r="N1915" s="11">
        <v>0</v>
      </c>
      <c r="O1915" s="6">
        <v>0</v>
      </c>
      <c r="P1915" s="10">
        <v>0</v>
      </c>
      <c r="Q1915" s="11">
        <v>0</v>
      </c>
    </row>
    <row r="1916" spans="1:17" x14ac:dyDescent="0.25">
      <c r="A1916" s="27" t="s">
        <v>4395</v>
      </c>
      <c r="B1916" s="28" t="s">
        <v>23</v>
      </c>
      <c r="C1916" s="28" t="s">
        <v>27</v>
      </c>
      <c r="D1916" s="29" t="s">
        <v>4399</v>
      </c>
      <c r="E1916" s="30" t="s">
        <v>675</v>
      </c>
      <c r="F1916" s="6">
        <v>0</v>
      </c>
      <c r="G1916" s="10">
        <v>0</v>
      </c>
      <c r="H1916" s="11">
        <v>0</v>
      </c>
      <c r="I1916" s="6">
        <v>0</v>
      </c>
      <c r="J1916" s="10">
        <v>0</v>
      </c>
      <c r="K1916" s="11">
        <v>0</v>
      </c>
      <c r="L1916" s="6">
        <v>0</v>
      </c>
      <c r="M1916" s="10">
        <v>0</v>
      </c>
      <c r="N1916" s="11">
        <v>0</v>
      </c>
      <c r="O1916" s="6">
        <v>0</v>
      </c>
      <c r="P1916" s="10">
        <v>0</v>
      </c>
      <c r="Q1916" s="11">
        <v>0</v>
      </c>
    </row>
    <row r="1917" spans="1:17" x14ac:dyDescent="0.25">
      <c r="A1917" s="27" t="s">
        <v>4395</v>
      </c>
      <c r="B1917" s="28" t="s">
        <v>23</v>
      </c>
      <c r="C1917" s="28" t="s">
        <v>30</v>
      </c>
      <c r="D1917" s="29" t="s">
        <v>4400</v>
      </c>
      <c r="E1917" s="30" t="s">
        <v>1041</v>
      </c>
      <c r="F1917" s="6">
        <v>0</v>
      </c>
      <c r="G1917" s="10">
        <v>0</v>
      </c>
      <c r="H1917" s="11">
        <v>0</v>
      </c>
      <c r="I1917" s="6">
        <v>0</v>
      </c>
      <c r="J1917" s="10">
        <v>0</v>
      </c>
      <c r="K1917" s="11">
        <v>0</v>
      </c>
      <c r="L1917" s="6">
        <v>0</v>
      </c>
      <c r="M1917" s="10">
        <v>0</v>
      </c>
      <c r="N1917" s="11">
        <v>0</v>
      </c>
      <c r="O1917" s="6">
        <v>0</v>
      </c>
      <c r="P1917" s="10">
        <v>0</v>
      </c>
      <c r="Q1917" s="11">
        <v>0</v>
      </c>
    </row>
    <row r="1918" spans="1:17" x14ac:dyDescent="0.25">
      <c r="A1918" s="27" t="s">
        <v>4395</v>
      </c>
      <c r="B1918" s="28" t="s">
        <v>23</v>
      </c>
      <c r="C1918" s="28" t="s">
        <v>33</v>
      </c>
      <c r="D1918" s="29" t="s">
        <v>4401</v>
      </c>
      <c r="E1918" s="30" t="s">
        <v>211</v>
      </c>
      <c r="F1918" s="6">
        <v>0</v>
      </c>
      <c r="G1918" s="10">
        <v>0</v>
      </c>
      <c r="H1918" s="11">
        <v>0</v>
      </c>
      <c r="I1918" s="6">
        <v>0</v>
      </c>
      <c r="J1918" s="10">
        <v>0</v>
      </c>
      <c r="K1918" s="11">
        <v>0</v>
      </c>
      <c r="L1918" s="6">
        <v>0</v>
      </c>
      <c r="M1918" s="10">
        <v>0</v>
      </c>
      <c r="N1918" s="11">
        <v>0</v>
      </c>
      <c r="O1918" s="6">
        <v>0</v>
      </c>
      <c r="P1918" s="10">
        <v>0</v>
      </c>
      <c r="Q1918" s="11">
        <v>0</v>
      </c>
    </row>
    <row r="1919" spans="1:17" x14ac:dyDescent="0.25">
      <c r="A1919" s="27" t="s">
        <v>4395</v>
      </c>
      <c r="B1919" s="28" t="s">
        <v>23</v>
      </c>
      <c r="C1919" s="28" t="s">
        <v>36</v>
      </c>
      <c r="D1919" s="29" t="s">
        <v>4402</v>
      </c>
      <c r="E1919" s="30" t="s">
        <v>3273</v>
      </c>
      <c r="F1919" s="6">
        <v>0</v>
      </c>
      <c r="G1919" s="10">
        <v>0</v>
      </c>
      <c r="H1919" s="11">
        <v>0</v>
      </c>
      <c r="I1919" s="6">
        <v>0</v>
      </c>
      <c r="J1919" s="10">
        <v>0</v>
      </c>
      <c r="K1919" s="11">
        <v>0</v>
      </c>
      <c r="L1919" s="6">
        <v>0</v>
      </c>
      <c r="M1919" s="10">
        <v>0</v>
      </c>
      <c r="N1919" s="11">
        <v>0</v>
      </c>
      <c r="O1919" s="6">
        <v>0</v>
      </c>
      <c r="P1919" s="10">
        <v>0</v>
      </c>
      <c r="Q1919" s="11">
        <v>0</v>
      </c>
    </row>
    <row r="1920" spans="1:17" x14ac:dyDescent="0.25">
      <c r="A1920" s="27" t="s">
        <v>4395</v>
      </c>
      <c r="B1920" s="28" t="s">
        <v>23</v>
      </c>
      <c r="C1920" s="28" t="s">
        <v>39</v>
      </c>
      <c r="D1920" s="29" t="s">
        <v>4403</v>
      </c>
      <c r="E1920" s="30" t="s">
        <v>35</v>
      </c>
      <c r="F1920" s="6">
        <v>0</v>
      </c>
      <c r="G1920" s="10">
        <v>0</v>
      </c>
      <c r="H1920" s="11">
        <v>0</v>
      </c>
      <c r="I1920" s="6">
        <v>0</v>
      </c>
      <c r="J1920" s="10">
        <v>0</v>
      </c>
      <c r="K1920" s="11">
        <v>0</v>
      </c>
      <c r="L1920" s="6">
        <v>0</v>
      </c>
      <c r="M1920" s="10">
        <v>0</v>
      </c>
      <c r="N1920" s="11">
        <v>0</v>
      </c>
      <c r="O1920" s="6">
        <v>0</v>
      </c>
      <c r="P1920" s="10">
        <v>0</v>
      </c>
      <c r="Q1920" s="11">
        <v>0</v>
      </c>
    </row>
    <row r="1921" spans="1:17" x14ac:dyDescent="0.25">
      <c r="A1921" s="27" t="s">
        <v>4395</v>
      </c>
      <c r="B1921" s="28" t="s">
        <v>23</v>
      </c>
      <c r="C1921" s="28" t="s">
        <v>42</v>
      </c>
      <c r="D1921" s="29" t="s">
        <v>4404</v>
      </c>
      <c r="E1921" s="30" t="s">
        <v>41</v>
      </c>
      <c r="F1921" s="6">
        <v>242</v>
      </c>
      <c r="G1921" s="10">
        <v>249</v>
      </c>
      <c r="H1921" s="11">
        <v>0</v>
      </c>
      <c r="I1921" s="6">
        <v>250</v>
      </c>
      <c r="J1921" s="10">
        <v>257</v>
      </c>
      <c r="K1921" s="11">
        <v>0</v>
      </c>
      <c r="L1921" s="6">
        <v>125</v>
      </c>
      <c r="M1921" s="10">
        <v>129</v>
      </c>
      <c r="N1921" s="11">
        <v>0</v>
      </c>
      <c r="O1921" s="6">
        <v>125</v>
      </c>
      <c r="P1921" s="10">
        <v>128</v>
      </c>
      <c r="Q1921" s="11">
        <v>0</v>
      </c>
    </row>
    <row r="1922" spans="1:17" x14ac:dyDescent="0.25">
      <c r="A1922" s="27" t="s">
        <v>4395</v>
      </c>
      <c r="B1922" s="28" t="s">
        <v>23</v>
      </c>
      <c r="C1922" s="28" t="s">
        <v>45</v>
      </c>
      <c r="D1922" s="29" t="s">
        <v>4405</v>
      </c>
      <c r="E1922" s="30" t="s">
        <v>4406</v>
      </c>
      <c r="F1922" s="6">
        <v>0</v>
      </c>
      <c r="G1922" s="10">
        <v>0</v>
      </c>
      <c r="H1922" s="11">
        <v>0</v>
      </c>
      <c r="I1922" s="6">
        <v>0</v>
      </c>
      <c r="J1922" s="10">
        <v>0</v>
      </c>
      <c r="K1922" s="11">
        <v>0</v>
      </c>
      <c r="L1922" s="6">
        <v>0</v>
      </c>
      <c r="M1922" s="10">
        <v>0</v>
      </c>
      <c r="N1922" s="11">
        <v>0</v>
      </c>
      <c r="O1922" s="6">
        <v>0</v>
      </c>
      <c r="P1922" s="10">
        <v>0</v>
      </c>
      <c r="Q1922" s="11">
        <v>0</v>
      </c>
    </row>
    <row r="1923" spans="1:17" x14ac:dyDescent="0.25">
      <c r="A1923" s="27" t="s">
        <v>4395</v>
      </c>
      <c r="B1923" s="28" t="s">
        <v>23</v>
      </c>
      <c r="C1923" s="28" t="s">
        <v>48</v>
      </c>
      <c r="D1923" s="29" t="s">
        <v>4407</v>
      </c>
      <c r="E1923" s="30" t="s">
        <v>1132</v>
      </c>
      <c r="F1923" s="6">
        <v>145</v>
      </c>
      <c r="G1923" s="10">
        <v>0</v>
      </c>
      <c r="H1923" s="11">
        <v>0</v>
      </c>
      <c r="I1923" s="6">
        <v>150</v>
      </c>
      <c r="J1923" s="10">
        <v>0</v>
      </c>
      <c r="K1923" s="11">
        <v>0</v>
      </c>
      <c r="L1923" s="6">
        <v>75</v>
      </c>
      <c r="M1923" s="10">
        <v>0</v>
      </c>
      <c r="N1923" s="11">
        <v>0</v>
      </c>
      <c r="O1923" s="6">
        <v>75</v>
      </c>
      <c r="P1923" s="10">
        <v>0</v>
      </c>
      <c r="Q1923" s="11">
        <v>0</v>
      </c>
    </row>
    <row r="1924" spans="1:17" x14ac:dyDescent="0.25">
      <c r="A1924" s="27" t="s">
        <v>4395</v>
      </c>
      <c r="B1924" s="28" t="s">
        <v>23</v>
      </c>
      <c r="C1924" s="28" t="s">
        <v>51</v>
      </c>
      <c r="D1924" s="29" t="s">
        <v>4408</v>
      </c>
      <c r="E1924" s="30" t="s">
        <v>477</v>
      </c>
      <c r="F1924" s="6">
        <v>509</v>
      </c>
      <c r="G1924" s="10">
        <v>0</v>
      </c>
      <c r="H1924" s="11">
        <v>0</v>
      </c>
      <c r="I1924" s="6">
        <v>525</v>
      </c>
      <c r="J1924" s="10">
        <v>0</v>
      </c>
      <c r="K1924" s="11">
        <v>0</v>
      </c>
      <c r="L1924" s="6">
        <v>263</v>
      </c>
      <c r="M1924" s="10">
        <v>0</v>
      </c>
      <c r="N1924" s="11">
        <v>0</v>
      </c>
      <c r="O1924" s="6">
        <v>262</v>
      </c>
      <c r="P1924" s="10">
        <v>0</v>
      </c>
      <c r="Q1924" s="11">
        <v>0</v>
      </c>
    </row>
    <row r="1925" spans="1:17" x14ac:dyDescent="0.25">
      <c r="A1925" s="27" t="s">
        <v>4395</v>
      </c>
      <c r="B1925" s="28" t="s">
        <v>23</v>
      </c>
      <c r="C1925" s="28" t="s">
        <v>54</v>
      </c>
      <c r="D1925" s="29" t="s">
        <v>4409</v>
      </c>
      <c r="E1925" s="30" t="s">
        <v>434</v>
      </c>
      <c r="F1925" s="6">
        <v>53</v>
      </c>
      <c r="G1925" s="10">
        <v>0</v>
      </c>
      <c r="H1925" s="11">
        <v>0</v>
      </c>
      <c r="I1925" s="6">
        <v>55</v>
      </c>
      <c r="J1925" s="10">
        <v>0</v>
      </c>
      <c r="K1925" s="11">
        <v>0</v>
      </c>
      <c r="L1925" s="6">
        <v>28</v>
      </c>
      <c r="M1925" s="10">
        <v>0</v>
      </c>
      <c r="N1925" s="11">
        <v>0</v>
      </c>
      <c r="O1925" s="6">
        <v>27</v>
      </c>
      <c r="P1925" s="10">
        <v>0</v>
      </c>
      <c r="Q1925" s="11">
        <v>0</v>
      </c>
    </row>
    <row r="1926" spans="1:17" x14ac:dyDescent="0.25">
      <c r="A1926" s="27" t="s">
        <v>4395</v>
      </c>
      <c r="B1926" s="28" t="s">
        <v>23</v>
      </c>
      <c r="C1926" s="28" t="s">
        <v>57</v>
      </c>
      <c r="D1926" s="29" t="s">
        <v>4410</v>
      </c>
      <c r="E1926" s="30" t="s">
        <v>4411</v>
      </c>
      <c r="F1926" s="6">
        <v>78</v>
      </c>
      <c r="G1926" s="10">
        <v>0</v>
      </c>
      <c r="H1926" s="11">
        <v>0</v>
      </c>
      <c r="I1926" s="6">
        <v>80</v>
      </c>
      <c r="J1926" s="10">
        <v>0</v>
      </c>
      <c r="K1926" s="11">
        <v>0</v>
      </c>
      <c r="L1926" s="6">
        <v>40</v>
      </c>
      <c r="M1926" s="10">
        <v>0</v>
      </c>
      <c r="N1926" s="11">
        <v>0</v>
      </c>
      <c r="O1926" s="6">
        <v>40</v>
      </c>
      <c r="P1926" s="10">
        <v>0</v>
      </c>
      <c r="Q1926" s="11">
        <v>0</v>
      </c>
    </row>
    <row r="1927" spans="1:17" x14ac:dyDescent="0.25">
      <c r="A1927" s="27" t="s">
        <v>4395</v>
      </c>
      <c r="B1927" s="28" t="s">
        <v>60</v>
      </c>
      <c r="C1927" s="28" t="s">
        <v>4412</v>
      </c>
      <c r="D1927" s="29" t="s">
        <v>4413</v>
      </c>
      <c r="E1927" s="30" t="s">
        <v>4414</v>
      </c>
      <c r="F1927" s="6">
        <v>1569</v>
      </c>
      <c r="G1927" s="10">
        <v>0</v>
      </c>
      <c r="H1927" s="11">
        <v>0</v>
      </c>
      <c r="I1927" s="6">
        <v>1618</v>
      </c>
      <c r="J1927" s="10">
        <v>0</v>
      </c>
      <c r="K1927" s="11">
        <v>0</v>
      </c>
      <c r="L1927" s="6">
        <v>809</v>
      </c>
      <c r="M1927" s="10">
        <v>0</v>
      </c>
      <c r="N1927" s="11">
        <v>0</v>
      </c>
      <c r="O1927" s="6">
        <v>809</v>
      </c>
      <c r="P1927" s="10">
        <v>0</v>
      </c>
      <c r="Q1927" s="11">
        <v>0</v>
      </c>
    </row>
    <row r="1928" spans="1:17" x14ac:dyDescent="0.25">
      <c r="A1928" s="27" t="s">
        <v>4395</v>
      </c>
      <c r="B1928" s="28" t="s">
        <v>60</v>
      </c>
      <c r="C1928" s="28" t="s">
        <v>4415</v>
      </c>
      <c r="D1928" s="29" t="s">
        <v>4416</v>
      </c>
      <c r="E1928" s="30" t="s">
        <v>4417</v>
      </c>
      <c r="F1928" s="6">
        <v>2158</v>
      </c>
      <c r="G1928" s="10">
        <v>0</v>
      </c>
      <c r="H1928" s="11">
        <v>0</v>
      </c>
      <c r="I1928" s="6">
        <v>2225</v>
      </c>
      <c r="J1928" s="10">
        <v>0</v>
      </c>
      <c r="K1928" s="11">
        <v>0</v>
      </c>
      <c r="L1928" s="6">
        <v>1113</v>
      </c>
      <c r="M1928" s="10">
        <v>0</v>
      </c>
      <c r="N1928" s="11">
        <v>0</v>
      </c>
      <c r="O1928" s="6">
        <v>1112</v>
      </c>
      <c r="P1928" s="10">
        <v>0</v>
      </c>
      <c r="Q1928" s="11">
        <v>0</v>
      </c>
    </row>
    <row r="1929" spans="1:17" x14ac:dyDescent="0.25">
      <c r="A1929" s="27" t="s">
        <v>4395</v>
      </c>
      <c r="B1929" s="28" t="s">
        <v>60</v>
      </c>
      <c r="C1929" s="28" t="s">
        <v>4418</v>
      </c>
      <c r="D1929" s="29" t="s">
        <v>4419</v>
      </c>
      <c r="E1929" s="30" t="s">
        <v>4420</v>
      </c>
      <c r="F1929" s="6">
        <v>4956</v>
      </c>
      <c r="G1929" s="10">
        <v>0</v>
      </c>
      <c r="H1929" s="11">
        <v>0</v>
      </c>
      <c r="I1929" s="6">
        <v>5111</v>
      </c>
      <c r="J1929" s="10">
        <v>0</v>
      </c>
      <c r="K1929" s="11">
        <v>0</v>
      </c>
      <c r="L1929" s="6">
        <v>2556</v>
      </c>
      <c r="M1929" s="10">
        <v>0</v>
      </c>
      <c r="N1929" s="11">
        <v>0</v>
      </c>
      <c r="O1929" s="6">
        <v>2555</v>
      </c>
      <c r="P1929" s="10">
        <v>0</v>
      </c>
      <c r="Q1929" s="11">
        <v>0</v>
      </c>
    </row>
    <row r="1930" spans="1:17" x14ac:dyDescent="0.25">
      <c r="A1930" s="27" t="s">
        <v>4395</v>
      </c>
      <c r="B1930" s="28" t="s">
        <v>60</v>
      </c>
      <c r="C1930" s="28" t="s">
        <v>4421</v>
      </c>
      <c r="D1930" s="29" t="s">
        <v>4422</v>
      </c>
      <c r="E1930" s="30" t="s">
        <v>4423</v>
      </c>
      <c r="F1930" s="6">
        <v>11391</v>
      </c>
      <c r="G1930" s="10">
        <v>0</v>
      </c>
      <c r="H1930" s="11">
        <v>0</v>
      </c>
      <c r="I1930" s="6">
        <v>11747</v>
      </c>
      <c r="J1930" s="10">
        <v>0</v>
      </c>
      <c r="K1930" s="11">
        <v>0</v>
      </c>
      <c r="L1930" s="6">
        <v>5874</v>
      </c>
      <c r="M1930" s="10">
        <v>0</v>
      </c>
      <c r="N1930" s="11">
        <v>0</v>
      </c>
      <c r="O1930" s="6">
        <v>5873</v>
      </c>
      <c r="P1930" s="10">
        <v>0</v>
      </c>
      <c r="Q1930" s="11">
        <v>0</v>
      </c>
    </row>
    <row r="1931" spans="1:17" x14ac:dyDescent="0.25">
      <c r="A1931" s="27" t="s">
        <v>4395</v>
      </c>
      <c r="B1931" s="28" t="s">
        <v>73</v>
      </c>
      <c r="C1931" s="28" t="s">
        <v>1586</v>
      </c>
      <c r="D1931" s="29" t="s">
        <v>4424</v>
      </c>
      <c r="E1931" s="30" t="s">
        <v>1588</v>
      </c>
      <c r="F1931" s="6">
        <v>18744</v>
      </c>
      <c r="G1931" s="10">
        <v>0</v>
      </c>
      <c r="H1931" s="11">
        <v>0</v>
      </c>
      <c r="I1931" s="6">
        <v>19330</v>
      </c>
      <c r="J1931" s="10">
        <v>0</v>
      </c>
      <c r="K1931" s="11">
        <v>0</v>
      </c>
      <c r="L1931" s="6">
        <v>9665</v>
      </c>
      <c r="M1931" s="10">
        <v>0</v>
      </c>
      <c r="N1931" s="11">
        <v>0</v>
      </c>
      <c r="O1931" s="6">
        <v>9665</v>
      </c>
      <c r="P1931" s="10">
        <v>0</v>
      </c>
      <c r="Q1931" s="11">
        <v>0</v>
      </c>
    </row>
    <row r="1932" spans="1:17" x14ac:dyDescent="0.25">
      <c r="A1932" s="27" t="s">
        <v>4395</v>
      </c>
      <c r="B1932" s="28" t="s">
        <v>73</v>
      </c>
      <c r="C1932" s="28" t="s">
        <v>1589</v>
      </c>
      <c r="D1932" s="29" t="s">
        <v>4425</v>
      </c>
      <c r="E1932" s="30" t="s">
        <v>1591</v>
      </c>
      <c r="F1932" s="6">
        <v>44446</v>
      </c>
      <c r="G1932" s="10">
        <v>0</v>
      </c>
      <c r="H1932" s="11">
        <v>0</v>
      </c>
      <c r="I1932" s="6">
        <v>45835</v>
      </c>
      <c r="J1932" s="10">
        <v>0</v>
      </c>
      <c r="K1932" s="11">
        <v>0</v>
      </c>
      <c r="L1932" s="6">
        <v>22918</v>
      </c>
      <c r="M1932" s="10">
        <v>0</v>
      </c>
      <c r="N1932" s="11">
        <v>0</v>
      </c>
      <c r="O1932" s="6">
        <v>22917</v>
      </c>
      <c r="P1932" s="10">
        <v>0</v>
      </c>
      <c r="Q1932" s="11">
        <v>0</v>
      </c>
    </row>
    <row r="1933" spans="1:17" x14ac:dyDescent="0.25">
      <c r="A1933" s="27" t="s">
        <v>4395</v>
      </c>
      <c r="B1933" s="28" t="s">
        <v>73</v>
      </c>
      <c r="C1933" s="28" t="s">
        <v>2510</v>
      </c>
      <c r="D1933" s="29" t="s">
        <v>4426</v>
      </c>
      <c r="E1933" s="30" t="s">
        <v>2512</v>
      </c>
      <c r="F1933" s="6">
        <v>8244</v>
      </c>
      <c r="G1933" s="10">
        <v>0</v>
      </c>
      <c r="H1933" s="11">
        <v>0</v>
      </c>
      <c r="I1933" s="6">
        <v>8502</v>
      </c>
      <c r="J1933" s="10">
        <v>0</v>
      </c>
      <c r="K1933" s="11">
        <v>0</v>
      </c>
      <c r="L1933" s="6">
        <v>4251</v>
      </c>
      <c r="M1933" s="10">
        <v>0</v>
      </c>
      <c r="N1933" s="11">
        <v>0</v>
      </c>
      <c r="O1933" s="6">
        <v>4251</v>
      </c>
      <c r="P1933" s="10">
        <v>0</v>
      </c>
      <c r="Q1933" s="11">
        <v>0</v>
      </c>
    </row>
    <row r="1934" spans="1:17" x14ac:dyDescent="0.25">
      <c r="A1934" s="31" t="s">
        <v>4395</v>
      </c>
      <c r="B1934" s="32" t="s">
        <v>73</v>
      </c>
      <c r="C1934" s="32" t="s">
        <v>4427</v>
      </c>
      <c r="D1934" s="29" t="s">
        <v>4428</v>
      </c>
      <c r="E1934" s="33" t="s">
        <v>4429</v>
      </c>
      <c r="F1934" s="6">
        <v>0</v>
      </c>
      <c r="G1934" s="10">
        <v>0</v>
      </c>
      <c r="H1934" s="11">
        <v>0</v>
      </c>
      <c r="I1934" s="6">
        <v>0</v>
      </c>
      <c r="J1934" s="10">
        <v>0</v>
      </c>
      <c r="K1934" s="11">
        <v>0</v>
      </c>
      <c r="L1934" s="6">
        <v>0</v>
      </c>
      <c r="M1934" s="10">
        <v>0</v>
      </c>
      <c r="N1934" s="11">
        <v>0</v>
      </c>
      <c r="O1934" s="6">
        <v>0</v>
      </c>
      <c r="P1934" s="10">
        <v>0</v>
      </c>
      <c r="Q1934" s="11">
        <v>0</v>
      </c>
    </row>
    <row r="1935" spans="1:17" x14ac:dyDescent="0.25">
      <c r="A1935" s="27" t="s">
        <v>4395</v>
      </c>
      <c r="B1935" s="28" t="s">
        <v>83</v>
      </c>
      <c r="C1935" s="28" t="s">
        <v>4430</v>
      </c>
      <c r="D1935" s="29" t="s">
        <v>4431</v>
      </c>
      <c r="E1935" s="30" t="s">
        <v>4432</v>
      </c>
      <c r="F1935" s="6">
        <v>96</v>
      </c>
      <c r="G1935" s="10">
        <v>0</v>
      </c>
      <c r="H1935" s="11">
        <v>0</v>
      </c>
      <c r="I1935" s="6">
        <v>99</v>
      </c>
      <c r="J1935" s="10">
        <v>0</v>
      </c>
      <c r="K1935" s="11">
        <v>0</v>
      </c>
      <c r="L1935" s="6">
        <v>50</v>
      </c>
      <c r="M1935" s="10">
        <v>0</v>
      </c>
      <c r="N1935" s="11">
        <v>0</v>
      </c>
      <c r="O1935" s="6">
        <v>49</v>
      </c>
      <c r="P1935" s="10">
        <v>0</v>
      </c>
      <c r="Q1935" s="11">
        <v>0</v>
      </c>
    </row>
    <row r="1936" spans="1:17" x14ac:dyDescent="0.25">
      <c r="A1936" s="27" t="s">
        <v>4395</v>
      </c>
      <c r="B1936" s="28" t="s">
        <v>83</v>
      </c>
      <c r="C1936" s="28" t="s">
        <v>4433</v>
      </c>
      <c r="D1936" s="29" t="s">
        <v>4434</v>
      </c>
      <c r="E1936" s="30" t="s">
        <v>4435</v>
      </c>
      <c r="F1936" s="6">
        <v>1213</v>
      </c>
      <c r="G1936" s="10">
        <v>0</v>
      </c>
      <c r="H1936" s="11">
        <v>0</v>
      </c>
      <c r="I1936" s="6">
        <v>1251</v>
      </c>
      <c r="J1936" s="10">
        <v>0</v>
      </c>
      <c r="K1936" s="11">
        <v>0</v>
      </c>
      <c r="L1936" s="6">
        <v>626</v>
      </c>
      <c r="M1936" s="10">
        <v>0</v>
      </c>
      <c r="N1936" s="11">
        <v>0</v>
      </c>
      <c r="O1936" s="6">
        <v>625</v>
      </c>
      <c r="P1936" s="10">
        <v>0</v>
      </c>
      <c r="Q1936" s="11">
        <v>0</v>
      </c>
    </row>
    <row r="1937" spans="1:17" x14ac:dyDescent="0.25">
      <c r="A1937" s="27" t="s">
        <v>4395</v>
      </c>
      <c r="B1937" s="28" t="s">
        <v>83</v>
      </c>
      <c r="C1937" s="28" t="s">
        <v>4436</v>
      </c>
      <c r="D1937" s="29" t="s">
        <v>4437</v>
      </c>
      <c r="E1937" s="30" t="s">
        <v>4438</v>
      </c>
      <c r="F1937" s="6">
        <v>4463</v>
      </c>
      <c r="G1937" s="10">
        <v>0</v>
      </c>
      <c r="H1937" s="11">
        <v>0</v>
      </c>
      <c r="I1937" s="6">
        <v>4602</v>
      </c>
      <c r="J1937" s="10">
        <v>0</v>
      </c>
      <c r="K1937" s="11">
        <v>0</v>
      </c>
      <c r="L1937" s="6">
        <v>2301</v>
      </c>
      <c r="M1937" s="10">
        <v>0</v>
      </c>
      <c r="N1937" s="11">
        <v>0</v>
      </c>
      <c r="O1937" s="6">
        <v>2301</v>
      </c>
      <c r="P1937" s="10">
        <v>0</v>
      </c>
      <c r="Q1937" s="11">
        <v>0</v>
      </c>
    </row>
    <row r="1938" spans="1:17" x14ac:dyDescent="0.25">
      <c r="A1938" s="27" t="s">
        <v>4395</v>
      </c>
      <c r="B1938" s="28" t="s">
        <v>89</v>
      </c>
      <c r="C1938" s="28" t="s">
        <v>323</v>
      </c>
      <c r="D1938" s="29" t="s">
        <v>4439</v>
      </c>
      <c r="E1938" s="30" t="s">
        <v>325</v>
      </c>
      <c r="F1938" s="6">
        <v>0</v>
      </c>
      <c r="G1938" s="10">
        <v>0</v>
      </c>
      <c r="H1938" s="11">
        <v>0</v>
      </c>
      <c r="I1938" s="6">
        <v>0</v>
      </c>
      <c r="J1938" s="10">
        <v>0</v>
      </c>
      <c r="K1938" s="11">
        <v>0</v>
      </c>
      <c r="L1938" s="6">
        <v>0</v>
      </c>
      <c r="M1938" s="10">
        <v>0</v>
      </c>
      <c r="N1938" s="11">
        <v>0</v>
      </c>
      <c r="O1938" s="6">
        <v>0</v>
      </c>
      <c r="P1938" s="10">
        <v>0</v>
      </c>
      <c r="Q1938" s="11">
        <v>0</v>
      </c>
    </row>
    <row r="1939" spans="1:17" x14ac:dyDescent="0.25">
      <c r="A1939" s="27" t="s">
        <v>4395</v>
      </c>
      <c r="B1939" s="28" t="s">
        <v>329</v>
      </c>
      <c r="C1939" s="28" t="s">
        <v>45</v>
      </c>
      <c r="D1939" s="29" t="s">
        <v>4440</v>
      </c>
      <c r="E1939" s="30" t="s">
        <v>1606</v>
      </c>
      <c r="F1939" s="6">
        <v>0</v>
      </c>
      <c r="G1939" s="10">
        <v>0</v>
      </c>
      <c r="H1939" s="11">
        <v>0</v>
      </c>
      <c r="I1939" s="6">
        <v>0</v>
      </c>
      <c r="J1939" s="10">
        <v>0</v>
      </c>
      <c r="K1939" s="11">
        <v>0</v>
      </c>
      <c r="L1939" s="6">
        <v>0</v>
      </c>
      <c r="M1939" s="10">
        <v>0</v>
      </c>
      <c r="N1939" s="11">
        <v>0</v>
      </c>
      <c r="O1939" s="6">
        <v>0</v>
      </c>
      <c r="P1939" s="10">
        <v>0</v>
      </c>
      <c r="Q1939" s="11">
        <v>0</v>
      </c>
    </row>
    <row r="1940" spans="1:17" x14ac:dyDescent="0.25">
      <c r="A1940" s="27" t="s">
        <v>4395</v>
      </c>
      <c r="B1940" s="28" t="s">
        <v>329</v>
      </c>
      <c r="C1940" s="28" t="s">
        <v>1607</v>
      </c>
      <c r="D1940" s="29" t="s">
        <v>4441</v>
      </c>
      <c r="E1940" s="30" t="s">
        <v>1609</v>
      </c>
      <c r="F1940" s="6">
        <v>0</v>
      </c>
      <c r="G1940" s="10">
        <v>0</v>
      </c>
      <c r="H1940" s="11">
        <v>0</v>
      </c>
      <c r="I1940" s="6">
        <v>0</v>
      </c>
      <c r="J1940" s="10">
        <v>0</v>
      </c>
      <c r="K1940" s="11">
        <v>0</v>
      </c>
      <c r="L1940" s="6">
        <v>0</v>
      </c>
      <c r="M1940" s="10">
        <v>0</v>
      </c>
      <c r="N1940" s="11">
        <v>0</v>
      </c>
      <c r="O1940" s="6">
        <v>0</v>
      </c>
      <c r="P1940" s="10">
        <v>0</v>
      </c>
      <c r="Q1940" s="11">
        <v>0</v>
      </c>
    </row>
    <row r="1941" spans="1:17" x14ac:dyDescent="0.25">
      <c r="A1941" s="27" t="s">
        <v>4442</v>
      </c>
      <c r="B1941" s="28" t="s">
        <v>19</v>
      </c>
      <c r="C1941" s="28" t="s">
        <v>20</v>
      </c>
      <c r="D1941" s="29" t="s">
        <v>4443</v>
      </c>
      <c r="E1941" s="30" t="s">
        <v>4444</v>
      </c>
      <c r="F1941" s="6">
        <v>31430</v>
      </c>
      <c r="G1941" s="10">
        <v>0</v>
      </c>
      <c r="H1941" s="11">
        <v>0</v>
      </c>
      <c r="I1941" s="6">
        <v>32412</v>
      </c>
      <c r="J1941" s="10">
        <v>0</v>
      </c>
      <c r="K1941" s="11">
        <v>0</v>
      </c>
      <c r="L1941" s="6">
        <v>16206</v>
      </c>
      <c r="M1941" s="10">
        <v>0</v>
      </c>
      <c r="N1941" s="11">
        <v>0</v>
      </c>
      <c r="O1941" s="6">
        <v>16206</v>
      </c>
      <c r="P1941" s="10">
        <v>0</v>
      </c>
      <c r="Q1941" s="11">
        <v>0</v>
      </c>
    </row>
    <row r="1942" spans="1:17" x14ac:dyDescent="0.25">
      <c r="A1942" s="27" t="s">
        <v>4442</v>
      </c>
      <c r="B1942" s="28" t="s">
        <v>23</v>
      </c>
      <c r="C1942" s="28" t="s">
        <v>24</v>
      </c>
      <c r="D1942" s="29" t="s">
        <v>4445</v>
      </c>
      <c r="E1942" s="30" t="s">
        <v>374</v>
      </c>
      <c r="F1942" s="6">
        <v>0</v>
      </c>
      <c r="G1942" s="10">
        <v>0</v>
      </c>
      <c r="H1942" s="11">
        <v>0</v>
      </c>
      <c r="I1942" s="6">
        <v>0</v>
      </c>
      <c r="J1942" s="10">
        <v>0</v>
      </c>
      <c r="K1942" s="11">
        <v>0</v>
      </c>
      <c r="L1942" s="6">
        <v>0</v>
      </c>
      <c r="M1942" s="10">
        <v>0</v>
      </c>
      <c r="N1942" s="11">
        <v>0</v>
      </c>
      <c r="O1942" s="6">
        <v>0</v>
      </c>
      <c r="P1942" s="10">
        <v>0</v>
      </c>
      <c r="Q1942" s="11">
        <v>0</v>
      </c>
    </row>
    <row r="1943" spans="1:17" x14ac:dyDescent="0.25">
      <c r="A1943" s="27" t="s">
        <v>4442</v>
      </c>
      <c r="B1943" s="28" t="s">
        <v>23</v>
      </c>
      <c r="C1943" s="28" t="s">
        <v>27</v>
      </c>
      <c r="D1943" s="29" t="s">
        <v>4446</v>
      </c>
      <c r="E1943" s="30" t="s">
        <v>4447</v>
      </c>
      <c r="F1943" s="6">
        <v>334</v>
      </c>
      <c r="G1943" s="10">
        <v>0</v>
      </c>
      <c r="H1943" s="11">
        <v>0</v>
      </c>
      <c r="I1943" s="6">
        <v>344</v>
      </c>
      <c r="J1943" s="10">
        <v>0</v>
      </c>
      <c r="K1943" s="11">
        <v>0</v>
      </c>
      <c r="L1943" s="6">
        <v>172</v>
      </c>
      <c r="M1943" s="10">
        <v>0</v>
      </c>
      <c r="N1943" s="11">
        <v>0</v>
      </c>
      <c r="O1943" s="6">
        <v>172</v>
      </c>
      <c r="P1943" s="10">
        <v>0</v>
      </c>
      <c r="Q1943" s="11">
        <v>0</v>
      </c>
    </row>
    <row r="1944" spans="1:17" x14ac:dyDescent="0.25">
      <c r="A1944" s="27" t="s">
        <v>4442</v>
      </c>
      <c r="B1944" s="28" t="s">
        <v>23</v>
      </c>
      <c r="C1944" s="28" t="s">
        <v>30</v>
      </c>
      <c r="D1944" s="29" t="s">
        <v>4448</v>
      </c>
      <c r="E1944" s="30" t="s">
        <v>4449</v>
      </c>
      <c r="F1944" s="6">
        <v>0</v>
      </c>
      <c r="G1944" s="10">
        <v>0</v>
      </c>
      <c r="H1944" s="11">
        <v>0</v>
      </c>
      <c r="I1944" s="6">
        <v>0</v>
      </c>
      <c r="J1944" s="10">
        <v>0</v>
      </c>
      <c r="K1944" s="11">
        <v>0</v>
      </c>
      <c r="L1944" s="6">
        <v>0</v>
      </c>
      <c r="M1944" s="10">
        <v>0</v>
      </c>
      <c r="N1944" s="11">
        <v>0</v>
      </c>
      <c r="O1944" s="6">
        <v>0</v>
      </c>
      <c r="P1944" s="10">
        <v>0</v>
      </c>
      <c r="Q1944" s="11">
        <v>0</v>
      </c>
    </row>
    <row r="1945" spans="1:17" x14ac:dyDescent="0.25">
      <c r="A1945" s="27" t="s">
        <v>4442</v>
      </c>
      <c r="B1945" s="28" t="s">
        <v>23</v>
      </c>
      <c r="C1945" s="28" t="s">
        <v>33</v>
      </c>
      <c r="D1945" s="29" t="s">
        <v>4450</v>
      </c>
      <c r="E1945" s="30" t="s">
        <v>1041</v>
      </c>
      <c r="F1945" s="6">
        <v>0</v>
      </c>
      <c r="G1945" s="10">
        <v>0</v>
      </c>
      <c r="H1945" s="11">
        <v>0</v>
      </c>
      <c r="I1945" s="6">
        <v>0</v>
      </c>
      <c r="J1945" s="10">
        <v>0</v>
      </c>
      <c r="K1945" s="11">
        <v>0</v>
      </c>
      <c r="L1945" s="6">
        <v>0</v>
      </c>
      <c r="M1945" s="10">
        <v>0</v>
      </c>
      <c r="N1945" s="11">
        <v>0</v>
      </c>
      <c r="O1945" s="6">
        <v>0</v>
      </c>
      <c r="P1945" s="10">
        <v>0</v>
      </c>
      <c r="Q1945" s="11">
        <v>0</v>
      </c>
    </row>
    <row r="1946" spans="1:17" x14ac:dyDescent="0.25">
      <c r="A1946" s="27" t="s">
        <v>4442</v>
      </c>
      <c r="B1946" s="28" t="s">
        <v>23</v>
      </c>
      <c r="C1946" s="28" t="s">
        <v>36</v>
      </c>
      <c r="D1946" s="29" t="s">
        <v>4451</v>
      </c>
      <c r="E1946" s="30" t="s">
        <v>4452</v>
      </c>
      <c r="F1946" s="6">
        <v>929</v>
      </c>
      <c r="G1946" s="10">
        <v>443</v>
      </c>
      <c r="H1946" s="11">
        <v>0</v>
      </c>
      <c r="I1946" s="6">
        <v>958</v>
      </c>
      <c r="J1946" s="10">
        <v>457</v>
      </c>
      <c r="K1946" s="11">
        <v>0</v>
      </c>
      <c r="L1946" s="6">
        <v>479</v>
      </c>
      <c r="M1946" s="10">
        <v>229</v>
      </c>
      <c r="N1946" s="11">
        <v>0</v>
      </c>
      <c r="O1946" s="6">
        <v>479</v>
      </c>
      <c r="P1946" s="10">
        <v>228</v>
      </c>
      <c r="Q1946" s="11">
        <v>0</v>
      </c>
    </row>
    <row r="1947" spans="1:17" x14ac:dyDescent="0.25">
      <c r="A1947" s="31" t="s">
        <v>4442</v>
      </c>
      <c r="B1947" s="32" t="s">
        <v>23</v>
      </c>
      <c r="C1947" s="32" t="s">
        <v>39</v>
      </c>
      <c r="D1947" s="29" t="s">
        <v>4453</v>
      </c>
      <c r="E1947" s="33" t="s">
        <v>105</v>
      </c>
      <c r="F1947" s="6">
        <v>0</v>
      </c>
      <c r="G1947" s="10">
        <v>0</v>
      </c>
      <c r="H1947" s="11">
        <v>0</v>
      </c>
      <c r="I1947" s="6">
        <v>0</v>
      </c>
      <c r="J1947" s="10">
        <v>0</v>
      </c>
      <c r="K1947" s="11">
        <v>0</v>
      </c>
      <c r="L1947" s="6">
        <v>0</v>
      </c>
      <c r="M1947" s="10">
        <v>0</v>
      </c>
      <c r="N1947" s="11">
        <v>0</v>
      </c>
      <c r="O1947" s="6">
        <v>0</v>
      </c>
      <c r="P1947" s="10">
        <v>0</v>
      </c>
      <c r="Q1947" s="11">
        <v>0</v>
      </c>
    </row>
    <row r="1948" spans="1:17" x14ac:dyDescent="0.25">
      <c r="A1948" s="27" t="s">
        <v>4442</v>
      </c>
      <c r="B1948" s="28" t="s">
        <v>23</v>
      </c>
      <c r="C1948" s="28" t="s">
        <v>42</v>
      </c>
      <c r="D1948" s="29" t="s">
        <v>4454</v>
      </c>
      <c r="E1948" s="30" t="s">
        <v>35</v>
      </c>
      <c r="F1948" s="6">
        <v>0</v>
      </c>
      <c r="G1948" s="10">
        <v>0</v>
      </c>
      <c r="H1948" s="11">
        <v>0</v>
      </c>
      <c r="I1948" s="6">
        <v>0</v>
      </c>
      <c r="J1948" s="10">
        <v>0</v>
      </c>
      <c r="K1948" s="11">
        <v>0</v>
      </c>
      <c r="L1948" s="6">
        <v>0</v>
      </c>
      <c r="M1948" s="10">
        <v>0</v>
      </c>
      <c r="N1948" s="11">
        <v>0</v>
      </c>
      <c r="O1948" s="6">
        <v>0</v>
      </c>
      <c r="P1948" s="10">
        <v>0</v>
      </c>
      <c r="Q1948" s="11">
        <v>0</v>
      </c>
    </row>
    <row r="1949" spans="1:17" x14ac:dyDescent="0.25">
      <c r="A1949" s="27" t="s">
        <v>4442</v>
      </c>
      <c r="B1949" s="28" t="s">
        <v>23</v>
      </c>
      <c r="C1949" s="28" t="s">
        <v>45</v>
      </c>
      <c r="D1949" s="29" t="s">
        <v>4455</v>
      </c>
      <c r="E1949" s="30" t="s">
        <v>112</v>
      </c>
      <c r="F1949" s="6">
        <v>0</v>
      </c>
      <c r="G1949" s="10">
        <v>0</v>
      </c>
      <c r="H1949" s="11">
        <v>0</v>
      </c>
      <c r="I1949" s="6">
        <v>0</v>
      </c>
      <c r="J1949" s="10">
        <v>0</v>
      </c>
      <c r="K1949" s="11">
        <v>0</v>
      </c>
      <c r="L1949" s="6">
        <v>0</v>
      </c>
      <c r="M1949" s="10">
        <v>0</v>
      </c>
      <c r="N1949" s="11">
        <v>0</v>
      </c>
      <c r="O1949" s="6">
        <v>0</v>
      </c>
      <c r="P1949" s="10">
        <v>0</v>
      </c>
      <c r="Q1949" s="11">
        <v>0</v>
      </c>
    </row>
    <row r="1950" spans="1:17" x14ac:dyDescent="0.25">
      <c r="A1950" s="27" t="s">
        <v>4442</v>
      </c>
      <c r="B1950" s="28" t="s">
        <v>23</v>
      </c>
      <c r="C1950" s="28" t="s">
        <v>48</v>
      </c>
      <c r="D1950" s="29" t="s">
        <v>4456</v>
      </c>
      <c r="E1950" s="30" t="s">
        <v>114</v>
      </c>
      <c r="F1950" s="6">
        <v>0</v>
      </c>
      <c r="G1950" s="10">
        <v>0</v>
      </c>
      <c r="H1950" s="11">
        <v>0</v>
      </c>
      <c r="I1950" s="6">
        <v>0</v>
      </c>
      <c r="J1950" s="10">
        <v>0</v>
      </c>
      <c r="K1950" s="11">
        <v>0</v>
      </c>
      <c r="L1950" s="6">
        <v>0</v>
      </c>
      <c r="M1950" s="10">
        <v>0</v>
      </c>
      <c r="N1950" s="11">
        <v>0</v>
      </c>
      <c r="O1950" s="6">
        <v>0</v>
      </c>
      <c r="P1950" s="10">
        <v>0</v>
      </c>
      <c r="Q1950" s="11">
        <v>0</v>
      </c>
    </row>
    <row r="1951" spans="1:17" x14ac:dyDescent="0.25">
      <c r="A1951" s="27" t="s">
        <v>4442</v>
      </c>
      <c r="B1951" s="28" t="s">
        <v>23</v>
      </c>
      <c r="C1951" s="28" t="s">
        <v>51</v>
      </c>
      <c r="D1951" s="29" t="s">
        <v>4457</v>
      </c>
      <c r="E1951" s="30" t="s">
        <v>41</v>
      </c>
      <c r="F1951" s="6">
        <v>39</v>
      </c>
      <c r="G1951" s="10">
        <v>0</v>
      </c>
      <c r="H1951" s="11">
        <v>0</v>
      </c>
      <c r="I1951" s="6">
        <v>40</v>
      </c>
      <c r="J1951" s="10">
        <v>0</v>
      </c>
      <c r="K1951" s="11">
        <v>0</v>
      </c>
      <c r="L1951" s="6">
        <v>20</v>
      </c>
      <c r="M1951" s="10">
        <v>0</v>
      </c>
      <c r="N1951" s="11">
        <v>0</v>
      </c>
      <c r="O1951" s="6">
        <v>20</v>
      </c>
      <c r="P1951" s="10">
        <v>0</v>
      </c>
      <c r="Q1951" s="11">
        <v>0</v>
      </c>
    </row>
    <row r="1952" spans="1:17" x14ac:dyDescent="0.25">
      <c r="A1952" s="27" t="s">
        <v>4442</v>
      </c>
      <c r="B1952" s="28" t="s">
        <v>23</v>
      </c>
      <c r="C1952" s="28" t="s">
        <v>54</v>
      </c>
      <c r="D1952" s="29" t="s">
        <v>4458</v>
      </c>
      <c r="E1952" s="30" t="s">
        <v>4459</v>
      </c>
      <c r="F1952" s="6">
        <v>25</v>
      </c>
      <c r="G1952" s="10">
        <v>0</v>
      </c>
      <c r="H1952" s="11">
        <v>0</v>
      </c>
      <c r="I1952" s="6">
        <v>26</v>
      </c>
      <c r="J1952" s="10">
        <v>0</v>
      </c>
      <c r="K1952" s="11">
        <v>0</v>
      </c>
      <c r="L1952" s="6">
        <v>13</v>
      </c>
      <c r="M1952" s="10">
        <v>0</v>
      </c>
      <c r="N1952" s="11">
        <v>0</v>
      </c>
      <c r="O1952" s="6">
        <v>13</v>
      </c>
      <c r="P1952" s="10">
        <v>0</v>
      </c>
      <c r="Q1952" s="11">
        <v>0</v>
      </c>
    </row>
    <row r="1953" spans="1:17" x14ac:dyDescent="0.25">
      <c r="A1953" s="27" t="s">
        <v>4442</v>
      </c>
      <c r="B1953" s="28" t="s">
        <v>23</v>
      </c>
      <c r="C1953" s="28" t="s">
        <v>57</v>
      </c>
      <c r="D1953" s="29" t="s">
        <v>4460</v>
      </c>
      <c r="E1953" s="30" t="s">
        <v>755</v>
      </c>
      <c r="F1953" s="6">
        <v>0</v>
      </c>
      <c r="G1953" s="10">
        <v>0</v>
      </c>
      <c r="H1953" s="11">
        <v>0</v>
      </c>
      <c r="I1953" s="6">
        <v>0</v>
      </c>
      <c r="J1953" s="10">
        <v>0</v>
      </c>
      <c r="K1953" s="11">
        <v>0</v>
      </c>
      <c r="L1953" s="6">
        <v>0</v>
      </c>
      <c r="M1953" s="10">
        <v>0</v>
      </c>
      <c r="N1953" s="11">
        <v>0</v>
      </c>
      <c r="O1953" s="6">
        <v>0</v>
      </c>
      <c r="P1953" s="10">
        <v>0</v>
      </c>
      <c r="Q1953" s="11">
        <v>0</v>
      </c>
    </row>
    <row r="1954" spans="1:17" x14ac:dyDescent="0.25">
      <c r="A1954" s="27" t="s">
        <v>4442</v>
      </c>
      <c r="B1954" s="28" t="s">
        <v>23</v>
      </c>
      <c r="C1954" s="28" t="s">
        <v>119</v>
      </c>
      <c r="D1954" s="29" t="s">
        <v>4461</v>
      </c>
      <c r="E1954" s="30" t="s">
        <v>59</v>
      </c>
      <c r="F1954" s="6">
        <v>0</v>
      </c>
      <c r="G1954" s="10">
        <v>0</v>
      </c>
      <c r="H1954" s="11">
        <v>0</v>
      </c>
      <c r="I1954" s="6">
        <v>0</v>
      </c>
      <c r="J1954" s="10">
        <v>0</v>
      </c>
      <c r="K1954" s="11">
        <v>0</v>
      </c>
      <c r="L1954" s="6">
        <v>0</v>
      </c>
      <c r="M1954" s="10">
        <v>0</v>
      </c>
      <c r="N1954" s="11">
        <v>0</v>
      </c>
      <c r="O1954" s="6">
        <v>0</v>
      </c>
      <c r="P1954" s="10">
        <v>0</v>
      </c>
      <c r="Q1954" s="11">
        <v>0</v>
      </c>
    </row>
    <row r="1955" spans="1:17" x14ac:dyDescent="0.25">
      <c r="A1955" s="27" t="s">
        <v>4442</v>
      </c>
      <c r="B1955" s="28" t="s">
        <v>60</v>
      </c>
      <c r="C1955" s="28" t="s">
        <v>4462</v>
      </c>
      <c r="D1955" s="29" t="s">
        <v>4463</v>
      </c>
      <c r="E1955" s="30" t="s">
        <v>4464</v>
      </c>
      <c r="F1955" s="6">
        <v>24541</v>
      </c>
      <c r="G1955" s="10">
        <v>0</v>
      </c>
      <c r="H1955" s="11">
        <v>0</v>
      </c>
      <c r="I1955" s="6">
        <v>25308</v>
      </c>
      <c r="J1955" s="10">
        <v>0</v>
      </c>
      <c r="K1955" s="11">
        <v>0</v>
      </c>
      <c r="L1955" s="6">
        <v>12654</v>
      </c>
      <c r="M1955" s="10">
        <v>0</v>
      </c>
      <c r="N1955" s="11">
        <v>0</v>
      </c>
      <c r="O1955" s="6">
        <v>12654</v>
      </c>
      <c r="P1955" s="10">
        <v>0</v>
      </c>
      <c r="Q1955" s="11">
        <v>0</v>
      </c>
    </row>
    <row r="1956" spans="1:17" x14ac:dyDescent="0.25">
      <c r="A1956" s="27" t="s">
        <v>4442</v>
      </c>
      <c r="B1956" s="28" t="s">
        <v>60</v>
      </c>
      <c r="C1956" s="28" t="s">
        <v>4465</v>
      </c>
      <c r="D1956" s="29" t="s">
        <v>4466</v>
      </c>
      <c r="E1956" s="30" t="s">
        <v>4467</v>
      </c>
      <c r="F1956" s="6">
        <v>1265</v>
      </c>
      <c r="G1956" s="10">
        <v>0</v>
      </c>
      <c r="H1956" s="11">
        <v>0</v>
      </c>
      <c r="I1956" s="6">
        <v>1305</v>
      </c>
      <c r="J1956" s="10">
        <v>0</v>
      </c>
      <c r="K1956" s="11">
        <v>0</v>
      </c>
      <c r="L1956" s="6">
        <v>653</v>
      </c>
      <c r="M1956" s="10">
        <v>0</v>
      </c>
      <c r="N1956" s="11">
        <v>0</v>
      </c>
      <c r="O1956" s="6">
        <v>652</v>
      </c>
      <c r="P1956" s="10">
        <v>0</v>
      </c>
      <c r="Q1956" s="11">
        <v>0</v>
      </c>
    </row>
    <row r="1957" spans="1:17" x14ac:dyDescent="0.25">
      <c r="A1957" s="27" t="s">
        <v>4442</v>
      </c>
      <c r="B1957" s="28" t="s">
        <v>60</v>
      </c>
      <c r="C1957" s="28" t="s">
        <v>4468</v>
      </c>
      <c r="D1957" s="29" t="s">
        <v>4469</v>
      </c>
      <c r="E1957" s="30" t="s">
        <v>4470</v>
      </c>
      <c r="F1957" s="6">
        <v>9823</v>
      </c>
      <c r="G1957" s="10">
        <v>0</v>
      </c>
      <c r="H1957" s="11">
        <v>0</v>
      </c>
      <c r="I1957" s="6">
        <v>10130</v>
      </c>
      <c r="J1957" s="10">
        <v>0</v>
      </c>
      <c r="K1957" s="11">
        <v>0</v>
      </c>
      <c r="L1957" s="6">
        <v>5065</v>
      </c>
      <c r="M1957" s="10">
        <v>0</v>
      </c>
      <c r="N1957" s="11">
        <v>0</v>
      </c>
      <c r="O1957" s="6">
        <v>5065</v>
      </c>
      <c r="P1957" s="10">
        <v>0</v>
      </c>
      <c r="Q1957" s="11">
        <v>0</v>
      </c>
    </row>
    <row r="1958" spans="1:17" x14ac:dyDescent="0.25">
      <c r="A1958" s="27" t="s">
        <v>4442</v>
      </c>
      <c r="B1958" s="28" t="s">
        <v>60</v>
      </c>
      <c r="C1958" s="28" t="s">
        <v>4471</v>
      </c>
      <c r="D1958" s="29" t="s">
        <v>4472</v>
      </c>
      <c r="E1958" s="30" t="s">
        <v>4473</v>
      </c>
      <c r="F1958" s="6">
        <v>0</v>
      </c>
      <c r="G1958" s="10">
        <v>0</v>
      </c>
      <c r="H1958" s="11">
        <v>0</v>
      </c>
      <c r="I1958" s="6">
        <v>0</v>
      </c>
      <c r="J1958" s="10">
        <v>0</v>
      </c>
      <c r="K1958" s="11">
        <v>0</v>
      </c>
      <c r="L1958" s="6">
        <v>0</v>
      </c>
      <c r="M1958" s="10">
        <v>0</v>
      </c>
      <c r="N1958" s="11">
        <v>0</v>
      </c>
      <c r="O1958" s="6">
        <v>0</v>
      </c>
      <c r="P1958" s="10">
        <v>0</v>
      </c>
      <c r="Q1958" s="11">
        <v>0</v>
      </c>
    </row>
    <row r="1959" spans="1:17" x14ac:dyDescent="0.25">
      <c r="A1959" s="27" t="s">
        <v>4442</v>
      </c>
      <c r="B1959" s="28" t="s">
        <v>60</v>
      </c>
      <c r="C1959" s="28" t="s">
        <v>4474</v>
      </c>
      <c r="D1959" s="29" t="s">
        <v>4475</v>
      </c>
      <c r="E1959" s="30" t="s">
        <v>4476</v>
      </c>
      <c r="F1959" s="6">
        <v>662</v>
      </c>
      <c r="G1959" s="10">
        <v>0</v>
      </c>
      <c r="H1959" s="11">
        <v>0</v>
      </c>
      <c r="I1959" s="6">
        <v>683</v>
      </c>
      <c r="J1959" s="10">
        <v>0</v>
      </c>
      <c r="K1959" s="11">
        <v>0</v>
      </c>
      <c r="L1959" s="6">
        <v>342</v>
      </c>
      <c r="M1959" s="10">
        <v>0</v>
      </c>
      <c r="N1959" s="11">
        <v>0</v>
      </c>
      <c r="O1959" s="6">
        <v>341</v>
      </c>
      <c r="P1959" s="10">
        <v>0</v>
      </c>
      <c r="Q1959" s="11">
        <v>0</v>
      </c>
    </row>
    <row r="1960" spans="1:17" x14ac:dyDescent="0.25">
      <c r="A1960" s="27" t="s">
        <v>4442</v>
      </c>
      <c r="B1960" s="28" t="s">
        <v>60</v>
      </c>
      <c r="C1960" s="28" t="s">
        <v>840</v>
      </c>
      <c r="D1960" s="29" t="s">
        <v>4477</v>
      </c>
      <c r="E1960" s="30" t="s">
        <v>4478</v>
      </c>
      <c r="F1960" s="6">
        <v>0</v>
      </c>
      <c r="G1960" s="10">
        <v>0</v>
      </c>
      <c r="H1960" s="11">
        <v>0</v>
      </c>
      <c r="I1960" s="6">
        <v>0</v>
      </c>
      <c r="J1960" s="10">
        <v>0</v>
      </c>
      <c r="K1960" s="11">
        <v>0</v>
      </c>
      <c r="L1960" s="6">
        <v>0</v>
      </c>
      <c r="M1960" s="10">
        <v>0</v>
      </c>
      <c r="N1960" s="11">
        <v>0</v>
      </c>
      <c r="O1960" s="6">
        <v>0</v>
      </c>
      <c r="P1960" s="10">
        <v>0</v>
      </c>
      <c r="Q1960" s="11">
        <v>0</v>
      </c>
    </row>
    <row r="1961" spans="1:17" x14ac:dyDescent="0.25">
      <c r="A1961" s="27" t="s">
        <v>4442</v>
      </c>
      <c r="B1961" s="28" t="s">
        <v>73</v>
      </c>
      <c r="C1961" s="28" t="s">
        <v>4479</v>
      </c>
      <c r="D1961" s="29" t="s">
        <v>4480</v>
      </c>
      <c r="E1961" s="30" t="s">
        <v>4481</v>
      </c>
      <c r="F1961" s="6">
        <v>0</v>
      </c>
      <c r="G1961" s="10">
        <v>0</v>
      </c>
      <c r="H1961" s="11">
        <v>0</v>
      </c>
      <c r="I1961" s="6">
        <v>0</v>
      </c>
      <c r="J1961" s="10">
        <v>0</v>
      </c>
      <c r="K1961" s="11">
        <v>0</v>
      </c>
      <c r="L1961" s="6">
        <v>0</v>
      </c>
      <c r="M1961" s="10">
        <v>0</v>
      </c>
      <c r="N1961" s="11">
        <v>0</v>
      </c>
      <c r="O1961" s="6">
        <v>0</v>
      </c>
      <c r="P1961" s="10">
        <v>0</v>
      </c>
      <c r="Q1961" s="11">
        <v>0</v>
      </c>
    </row>
    <row r="1962" spans="1:17" x14ac:dyDescent="0.25">
      <c r="A1962" s="27" t="s">
        <v>4442</v>
      </c>
      <c r="B1962" s="28" t="s">
        <v>73</v>
      </c>
      <c r="C1962" s="28" t="s">
        <v>4482</v>
      </c>
      <c r="D1962" s="29" t="s">
        <v>4483</v>
      </c>
      <c r="E1962" s="30" t="s">
        <v>4484</v>
      </c>
      <c r="F1962" s="6">
        <v>6610</v>
      </c>
      <c r="G1962" s="10">
        <v>0</v>
      </c>
      <c r="H1962" s="11">
        <v>0</v>
      </c>
      <c r="I1962" s="6">
        <v>6817</v>
      </c>
      <c r="J1962" s="10">
        <v>0</v>
      </c>
      <c r="K1962" s="11">
        <v>0</v>
      </c>
      <c r="L1962" s="6">
        <v>3409</v>
      </c>
      <c r="M1962" s="10">
        <v>0</v>
      </c>
      <c r="N1962" s="11">
        <v>0</v>
      </c>
      <c r="O1962" s="6">
        <v>3408</v>
      </c>
      <c r="P1962" s="10">
        <v>0</v>
      </c>
      <c r="Q1962" s="11">
        <v>0</v>
      </c>
    </row>
    <row r="1963" spans="1:17" x14ac:dyDescent="0.25">
      <c r="A1963" s="27" t="s">
        <v>4442</v>
      </c>
      <c r="B1963" s="28" t="s">
        <v>73</v>
      </c>
      <c r="C1963" s="28" t="s">
        <v>4092</v>
      </c>
      <c r="D1963" s="29" t="s">
        <v>4485</v>
      </c>
      <c r="E1963" s="30" t="s">
        <v>4094</v>
      </c>
      <c r="F1963" s="6">
        <v>36755</v>
      </c>
      <c r="G1963" s="10">
        <v>0</v>
      </c>
      <c r="H1963" s="11">
        <v>0</v>
      </c>
      <c r="I1963" s="6">
        <v>37903</v>
      </c>
      <c r="J1963" s="10">
        <v>0</v>
      </c>
      <c r="K1963" s="11">
        <v>0</v>
      </c>
      <c r="L1963" s="6">
        <v>18952</v>
      </c>
      <c r="M1963" s="10">
        <v>0</v>
      </c>
      <c r="N1963" s="11">
        <v>0</v>
      </c>
      <c r="O1963" s="6">
        <v>18951</v>
      </c>
      <c r="P1963" s="10">
        <v>0</v>
      </c>
      <c r="Q1963" s="11">
        <v>0</v>
      </c>
    </row>
    <row r="1964" spans="1:17" x14ac:dyDescent="0.25">
      <c r="A1964" s="27" t="s">
        <v>4442</v>
      </c>
      <c r="B1964" s="28" t="s">
        <v>73</v>
      </c>
      <c r="C1964" s="28" t="s">
        <v>4486</v>
      </c>
      <c r="D1964" s="29" t="s">
        <v>4487</v>
      </c>
      <c r="E1964" s="30" t="s">
        <v>4488</v>
      </c>
      <c r="F1964" s="6">
        <v>109994</v>
      </c>
      <c r="G1964" s="10">
        <v>0</v>
      </c>
      <c r="H1964" s="11">
        <v>0</v>
      </c>
      <c r="I1964" s="6">
        <v>113431</v>
      </c>
      <c r="J1964" s="10">
        <v>0</v>
      </c>
      <c r="K1964" s="11">
        <v>0</v>
      </c>
      <c r="L1964" s="6">
        <v>56716</v>
      </c>
      <c r="M1964" s="10">
        <v>0</v>
      </c>
      <c r="N1964" s="11">
        <v>0</v>
      </c>
      <c r="O1964" s="6">
        <v>56715</v>
      </c>
      <c r="P1964" s="10">
        <v>0</v>
      </c>
      <c r="Q1964" s="11">
        <v>0</v>
      </c>
    </row>
    <row r="1965" spans="1:17" x14ac:dyDescent="0.25">
      <c r="A1965" s="27" t="s">
        <v>4442</v>
      </c>
      <c r="B1965" s="28" t="s">
        <v>83</v>
      </c>
      <c r="C1965" s="28" t="s">
        <v>4489</v>
      </c>
      <c r="D1965" s="29" t="s">
        <v>4490</v>
      </c>
      <c r="E1965" s="30" t="s">
        <v>4491</v>
      </c>
      <c r="F1965" s="6">
        <v>0</v>
      </c>
      <c r="G1965" s="10">
        <v>0</v>
      </c>
      <c r="H1965" s="11">
        <v>0</v>
      </c>
      <c r="I1965" s="6">
        <v>0</v>
      </c>
      <c r="J1965" s="10">
        <v>0</v>
      </c>
      <c r="K1965" s="11">
        <v>0</v>
      </c>
      <c r="L1965" s="6">
        <v>0</v>
      </c>
      <c r="M1965" s="10">
        <v>0</v>
      </c>
      <c r="N1965" s="11">
        <v>0</v>
      </c>
      <c r="O1965" s="6">
        <v>0</v>
      </c>
      <c r="P1965" s="10">
        <v>0</v>
      </c>
      <c r="Q1965" s="11">
        <v>0</v>
      </c>
    </row>
    <row r="1966" spans="1:17" x14ac:dyDescent="0.25">
      <c r="A1966" s="27" t="s">
        <v>4442</v>
      </c>
      <c r="B1966" s="28" t="s">
        <v>83</v>
      </c>
      <c r="C1966" s="28" t="s">
        <v>4492</v>
      </c>
      <c r="D1966" s="29" t="s">
        <v>4493</v>
      </c>
      <c r="E1966" s="30" t="s">
        <v>4494</v>
      </c>
      <c r="F1966" s="6">
        <v>1571</v>
      </c>
      <c r="G1966" s="10">
        <v>0</v>
      </c>
      <c r="H1966" s="11">
        <v>0</v>
      </c>
      <c r="I1966" s="6">
        <v>1620</v>
      </c>
      <c r="J1966" s="10">
        <v>0</v>
      </c>
      <c r="K1966" s="11">
        <v>0</v>
      </c>
      <c r="L1966" s="6">
        <v>810</v>
      </c>
      <c r="M1966" s="10">
        <v>0</v>
      </c>
      <c r="N1966" s="11">
        <v>0</v>
      </c>
      <c r="O1966" s="6">
        <v>810</v>
      </c>
      <c r="P1966" s="10">
        <v>0</v>
      </c>
      <c r="Q1966" s="11">
        <v>0</v>
      </c>
    </row>
    <row r="1967" spans="1:17" x14ac:dyDescent="0.25">
      <c r="A1967" s="27" t="s">
        <v>4442</v>
      </c>
      <c r="B1967" s="28" t="s">
        <v>89</v>
      </c>
      <c r="C1967" s="28" t="s">
        <v>4495</v>
      </c>
      <c r="D1967" s="29" t="s">
        <v>4496</v>
      </c>
      <c r="E1967" s="30" t="s">
        <v>4497</v>
      </c>
      <c r="F1967" s="6">
        <v>0</v>
      </c>
      <c r="G1967" s="10">
        <v>0</v>
      </c>
      <c r="H1967" s="11">
        <v>0</v>
      </c>
      <c r="I1967" s="6">
        <v>0</v>
      </c>
      <c r="J1967" s="10">
        <v>0</v>
      </c>
      <c r="K1967" s="11">
        <v>0</v>
      </c>
      <c r="L1967" s="6">
        <v>0</v>
      </c>
      <c r="M1967" s="10">
        <v>0</v>
      </c>
      <c r="N1967" s="11">
        <v>0</v>
      </c>
      <c r="O1967" s="6">
        <v>0</v>
      </c>
      <c r="P1967" s="10">
        <v>0</v>
      </c>
      <c r="Q1967" s="11">
        <v>0</v>
      </c>
    </row>
    <row r="1968" spans="1:17" x14ac:dyDescent="0.25">
      <c r="A1968" s="27" t="s">
        <v>4442</v>
      </c>
      <c r="B1968" s="28" t="s">
        <v>89</v>
      </c>
      <c r="C1968" s="28" t="s">
        <v>4498</v>
      </c>
      <c r="D1968" s="29" t="s">
        <v>4499</v>
      </c>
      <c r="E1968" s="30" t="s">
        <v>4500</v>
      </c>
      <c r="F1968" s="6">
        <v>105</v>
      </c>
      <c r="G1968" s="10">
        <v>0</v>
      </c>
      <c r="H1968" s="11">
        <v>0</v>
      </c>
      <c r="I1968" s="6">
        <v>108</v>
      </c>
      <c r="J1968" s="10">
        <v>0</v>
      </c>
      <c r="K1968" s="11">
        <v>0</v>
      </c>
      <c r="L1968" s="6">
        <v>54</v>
      </c>
      <c r="M1968" s="10">
        <v>0</v>
      </c>
      <c r="N1968" s="11">
        <v>0</v>
      </c>
      <c r="O1968" s="6">
        <v>54</v>
      </c>
      <c r="P1968" s="10">
        <v>0</v>
      </c>
      <c r="Q1968" s="11">
        <v>0</v>
      </c>
    </row>
    <row r="1969" spans="1:17" x14ac:dyDescent="0.25">
      <c r="A1969" s="27" t="s">
        <v>4442</v>
      </c>
      <c r="B1969" s="28" t="s">
        <v>89</v>
      </c>
      <c r="C1969" s="28" t="s">
        <v>4501</v>
      </c>
      <c r="D1969" s="29" t="s">
        <v>4502</v>
      </c>
      <c r="E1969" s="30" t="s">
        <v>4503</v>
      </c>
      <c r="F1969" s="6">
        <v>0</v>
      </c>
      <c r="G1969" s="10">
        <v>0</v>
      </c>
      <c r="H1969" s="11">
        <v>0</v>
      </c>
      <c r="I1969" s="6">
        <v>0</v>
      </c>
      <c r="J1969" s="10">
        <v>0</v>
      </c>
      <c r="K1969" s="11">
        <v>0</v>
      </c>
      <c r="L1969" s="6">
        <v>0</v>
      </c>
      <c r="M1969" s="10">
        <v>0</v>
      </c>
      <c r="N1969" s="11">
        <v>0</v>
      </c>
      <c r="O1969" s="6">
        <v>0</v>
      </c>
      <c r="P1969" s="10">
        <v>0</v>
      </c>
      <c r="Q1969" s="11">
        <v>0</v>
      </c>
    </row>
    <row r="1970" spans="1:17" x14ac:dyDescent="0.25">
      <c r="A1970" s="27" t="s">
        <v>4442</v>
      </c>
      <c r="B1970" s="28" t="s">
        <v>89</v>
      </c>
      <c r="C1970" s="28" t="s">
        <v>3250</v>
      </c>
      <c r="D1970" s="29" t="s">
        <v>4504</v>
      </c>
      <c r="E1970" s="30" t="s">
        <v>4505</v>
      </c>
      <c r="F1970" s="6">
        <v>0</v>
      </c>
      <c r="G1970" s="10">
        <v>0</v>
      </c>
      <c r="H1970" s="11">
        <v>0</v>
      </c>
      <c r="I1970" s="6">
        <v>0</v>
      </c>
      <c r="J1970" s="10">
        <v>0</v>
      </c>
      <c r="K1970" s="11">
        <v>0</v>
      </c>
      <c r="L1970" s="6">
        <v>0</v>
      </c>
      <c r="M1970" s="10">
        <v>0</v>
      </c>
      <c r="N1970" s="11">
        <v>0</v>
      </c>
      <c r="O1970" s="6">
        <v>0</v>
      </c>
      <c r="P1970" s="10">
        <v>0</v>
      </c>
      <c r="Q1970" s="11">
        <v>0</v>
      </c>
    </row>
    <row r="1971" spans="1:17" x14ac:dyDescent="0.25">
      <c r="A1971" s="27" t="s">
        <v>4442</v>
      </c>
      <c r="B1971" s="28" t="s">
        <v>89</v>
      </c>
      <c r="C1971" s="28" t="s">
        <v>4149</v>
      </c>
      <c r="D1971" s="29" t="s">
        <v>4506</v>
      </c>
      <c r="E1971" s="30" t="s">
        <v>4151</v>
      </c>
      <c r="F1971" s="6">
        <v>0</v>
      </c>
      <c r="G1971" s="10">
        <v>0</v>
      </c>
      <c r="H1971" s="11">
        <v>0</v>
      </c>
      <c r="I1971" s="6">
        <v>0</v>
      </c>
      <c r="J1971" s="10">
        <v>0</v>
      </c>
      <c r="K1971" s="11">
        <v>0</v>
      </c>
      <c r="L1971" s="6">
        <v>0</v>
      </c>
      <c r="M1971" s="10">
        <v>0</v>
      </c>
      <c r="N1971" s="11">
        <v>0</v>
      </c>
      <c r="O1971" s="6">
        <v>0</v>
      </c>
      <c r="P1971" s="10">
        <v>0</v>
      </c>
      <c r="Q1971" s="11">
        <v>0</v>
      </c>
    </row>
    <row r="1972" spans="1:17" x14ac:dyDescent="0.25">
      <c r="A1972" s="27" t="s">
        <v>4442</v>
      </c>
      <c r="B1972" s="28" t="s">
        <v>329</v>
      </c>
      <c r="C1972" s="28" t="s">
        <v>837</v>
      </c>
      <c r="D1972" s="29" t="s">
        <v>4507</v>
      </c>
      <c r="E1972" s="30" t="s">
        <v>4508</v>
      </c>
      <c r="F1972" s="6">
        <v>0</v>
      </c>
      <c r="G1972" s="10">
        <v>0</v>
      </c>
      <c r="H1972" s="11">
        <v>0</v>
      </c>
      <c r="I1972" s="6">
        <v>0</v>
      </c>
      <c r="J1972" s="10">
        <v>0</v>
      </c>
      <c r="K1972" s="11">
        <v>0</v>
      </c>
      <c r="L1972" s="6">
        <v>0</v>
      </c>
      <c r="M1972" s="10">
        <v>0</v>
      </c>
      <c r="N1972" s="11">
        <v>0</v>
      </c>
      <c r="O1972" s="6">
        <v>0</v>
      </c>
      <c r="P1972" s="10">
        <v>0</v>
      </c>
      <c r="Q1972" s="11">
        <v>0</v>
      </c>
    </row>
    <row r="1973" spans="1:17" x14ac:dyDescent="0.25">
      <c r="A1973" s="27" t="s">
        <v>4442</v>
      </c>
      <c r="B1973" s="28" t="s">
        <v>329</v>
      </c>
      <c r="C1973" s="28" t="s">
        <v>902</v>
      </c>
      <c r="D1973" s="29" t="s">
        <v>4509</v>
      </c>
      <c r="E1973" s="30" t="s">
        <v>4510</v>
      </c>
      <c r="F1973" s="6">
        <v>0</v>
      </c>
      <c r="G1973" s="10">
        <v>0</v>
      </c>
      <c r="H1973" s="11">
        <v>0</v>
      </c>
      <c r="I1973" s="6">
        <v>0</v>
      </c>
      <c r="J1973" s="10">
        <v>0</v>
      </c>
      <c r="K1973" s="11">
        <v>0</v>
      </c>
      <c r="L1973" s="6">
        <v>0</v>
      </c>
      <c r="M1973" s="10">
        <v>0</v>
      </c>
      <c r="N1973" s="11">
        <v>0</v>
      </c>
      <c r="O1973" s="6">
        <v>0</v>
      </c>
      <c r="P1973" s="10">
        <v>0</v>
      </c>
      <c r="Q1973" s="11">
        <v>0</v>
      </c>
    </row>
    <row r="1974" spans="1:17" x14ac:dyDescent="0.25">
      <c r="A1974" s="27" t="s">
        <v>4442</v>
      </c>
      <c r="B1974" s="28" t="s">
        <v>329</v>
      </c>
      <c r="C1974" s="28" t="s">
        <v>4511</v>
      </c>
      <c r="D1974" s="29" t="s">
        <v>4512</v>
      </c>
      <c r="E1974" s="30" t="s">
        <v>4513</v>
      </c>
      <c r="F1974" s="6">
        <v>0</v>
      </c>
      <c r="G1974" s="10">
        <v>0</v>
      </c>
      <c r="H1974" s="11">
        <v>0</v>
      </c>
      <c r="I1974" s="6">
        <v>0</v>
      </c>
      <c r="J1974" s="10">
        <v>0</v>
      </c>
      <c r="K1974" s="11">
        <v>0</v>
      </c>
      <c r="L1974" s="6">
        <v>0</v>
      </c>
      <c r="M1974" s="10">
        <v>0</v>
      </c>
      <c r="N1974" s="11">
        <v>0</v>
      </c>
      <c r="O1974" s="6">
        <v>0</v>
      </c>
      <c r="P1974" s="10">
        <v>0</v>
      </c>
      <c r="Q1974" s="11">
        <v>0</v>
      </c>
    </row>
    <row r="1975" spans="1:17" x14ac:dyDescent="0.25">
      <c r="A1975" s="27" t="s">
        <v>4514</v>
      </c>
      <c r="B1975" s="28" t="s">
        <v>19</v>
      </c>
      <c r="C1975" s="28" t="s">
        <v>20</v>
      </c>
      <c r="D1975" s="29" t="s">
        <v>4515</v>
      </c>
      <c r="E1975" s="30" t="s">
        <v>4516</v>
      </c>
      <c r="F1975" s="6">
        <v>15583</v>
      </c>
      <c r="G1975" s="10">
        <v>0</v>
      </c>
      <c r="H1975" s="11">
        <v>0</v>
      </c>
      <c r="I1975" s="6">
        <v>16070</v>
      </c>
      <c r="J1975" s="10">
        <v>0</v>
      </c>
      <c r="K1975" s="11">
        <v>0</v>
      </c>
      <c r="L1975" s="6">
        <v>8035</v>
      </c>
      <c r="M1975" s="10">
        <v>0</v>
      </c>
      <c r="N1975" s="11">
        <v>0</v>
      </c>
      <c r="O1975" s="6">
        <v>8035</v>
      </c>
      <c r="P1975" s="10">
        <v>0</v>
      </c>
      <c r="Q1975" s="11">
        <v>0</v>
      </c>
    </row>
    <row r="1976" spans="1:17" x14ac:dyDescent="0.25">
      <c r="A1976" s="27" t="s">
        <v>4514</v>
      </c>
      <c r="B1976" s="28" t="s">
        <v>23</v>
      </c>
      <c r="C1976" s="28" t="s">
        <v>24</v>
      </c>
      <c r="D1976" s="29" t="s">
        <v>4517</v>
      </c>
      <c r="E1976" s="30" t="s">
        <v>1041</v>
      </c>
      <c r="F1976" s="6">
        <v>18</v>
      </c>
      <c r="G1976" s="10">
        <v>0</v>
      </c>
      <c r="H1976" s="11">
        <v>0</v>
      </c>
      <c r="I1976" s="6">
        <v>19</v>
      </c>
      <c r="J1976" s="10">
        <v>0</v>
      </c>
      <c r="K1976" s="11">
        <v>0</v>
      </c>
      <c r="L1976" s="6">
        <v>10</v>
      </c>
      <c r="M1976" s="10">
        <v>0</v>
      </c>
      <c r="N1976" s="11">
        <v>0</v>
      </c>
      <c r="O1976" s="6">
        <v>9</v>
      </c>
      <c r="P1976" s="10">
        <v>0</v>
      </c>
      <c r="Q1976" s="11">
        <v>0</v>
      </c>
    </row>
    <row r="1977" spans="1:17" x14ac:dyDescent="0.25">
      <c r="A1977" s="27" t="s">
        <v>4514</v>
      </c>
      <c r="B1977" s="28" t="s">
        <v>23</v>
      </c>
      <c r="C1977" s="28" t="s">
        <v>27</v>
      </c>
      <c r="D1977" s="29" t="s">
        <v>4518</v>
      </c>
      <c r="E1977" s="30" t="s">
        <v>1692</v>
      </c>
      <c r="F1977" s="6">
        <v>0</v>
      </c>
      <c r="G1977" s="10">
        <v>0</v>
      </c>
      <c r="H1977" s="11">
        <v>0</v>
      </c>
      <c r="I1977" s="6">
        <v>0</v>
      </c>
      <c r="J1977" s="10">
        <v>0</v>
      </c>
      <c r="K1977" s="11">
        <v>0</v>
      </c>
      <c r="L1977" s="6">
        <v>0</v>
      </c>
      <c r="M1977" s="10">
        <v>0</v>
      </c>
      <c r="N1977" s="11">
        <v>0</v>
      </c>
      <c r="O1977" s="6">
        <v>0</v>
      </c>
      <c r="P1977" s="10">
        <v>0</v>
      </c>
      <c r="Q1977" s="11">
        <v>0</v>
      </c>
    </row>
    <row r="1978" spans="1:17" x14ac:dyDescent="0.25">
      <c r="A1978" s="27" t="s">
        <v>4514</v>
      </c>
      <c r="B1978" s="28" t="s">
        <v>23</v>
      </c>
      <c r="C1978" s="28" t="s">
        <v>30</v>
      </c>
      <c r="D1978" s="29" t="s">
        <v>4519</v>
      </c>
      <c r="E1978" s="30" t="s">
        <v>4520</v>
      </c>
      <c r="F1978" s="6">
        <v>130</v>
      </c>
      <c r="G1978" s="10">
        <v>0</v>
      </c>
      <c r="H1978" s="11">
        <v>0</v>
      </c>
      <c r="I1978" s="6">
        <v>134</v>
      </c>
      <c r="J1978" s="10">
        <v>0</v>
      </c>
      <c r="K1978" s="11">
        <v>0</v>
      </c>
      <c r="L1978" s="6">
        <v>67</v>
      </c>
      <c r="M1978" s="10">
        <v>0</v>
      </c>
      <c r="N1978" s="11">
        <v>0</v>
      </c>
      <c r="O1978" s="6">
        <v>67</v>
      </c>
      <c r="P1978" s="10">
        <v>0</v>
      </c>
      <c r="Q1978" s="11">
        <v>0</v>
      </c>
    </row>
    <row r="1979" spans="1:17" x14ac:dyDescent="0.25">
      <c r="A1979" s="27" t="s">
        <v>4514</v>
      </c>
      <c r="B1979" s="28" t="s">
        <v>23</v>
      </c>
      <c r="C1979" s="28" t="s">
        <v>33</v>
      </c>
      <c r="D1979" s="29" t="s">
        <v>4521</v>
      </c>
      <c r="E1979" s="30" t="s">
        <v>105</v>
      </c>
      <c r="F1979" s="6">
        <v>0</v>
      </c>
      <c r="G1979" s="10">
        <v>0</v>
      </c>
      <c r="H1979" s="11">
        <v>0</v>
      </c>
      <c r="I1979" s="6">
        <v>0</v>
      </c>
      <c r="J1979" s="10">
        <v>0</v>
      </c>
      <c r="K1979" s="11">
        <v>0</v>
      </c>
      <c r="L1979" s="6">
        <v>0</v>
      </c>
      <c r="M1979" s="10">
        <v>0</v>
      </c>
      <c r="N1979" s="11">
        <v>0</v>
      </c>
      <c r="O1979" s="6">
        <v>0</v>
      </c>
      <c r="P1979" s="10">
        <v>0</v>
      </c>
      <c r="Q1979" s="11">
        <v>0</v>
      </c>
    </row>
    <row r="1980" spans="1:17" x14ac:dyDescent="0.25">
      <c r="A1980" s="27" t="s">
        <v>4514</v>
      </c>
      <c r="B1980" s="28" t="s">
        <v>23</v>
      </c>
      <c r="C1980" s="28" t="s">
        <v>36</v>
      </c>
      <c r="D1980" s="29" t="s">
        <v>4522</v>
      </c>
      <c r="E1980" s="30" t="s">
        <v>41</v>
      </c>
      <c r="F1980" s="6">
        <v>304</v>
      </c>
      <c r="G1980" s="10">
        <v>0</v>
      </c>
      <c r="H1980" s="11">
        <v>0</v>
      </c>
      <c r="I1980" s="6">
        <v>313</v>
      </c>
      <c r="J1980" s="10">
        <v>0</v>
      </c>
      <c r="K1980" s="11">
        <v>0</v>
      </c>
      <c r="L1980" s="6">
        <v>157</v>
      </c>
      <c r="M1980" s="10">
        <v>0</v>
      </c>
      <c r="N1980" s="11">
        <v>0</v>
      </c>
      <c r="O1980" s="6">
        <v>156</v>
      </c>
      <c r="P1980" s="10">
        <v>0</v>
      </c>
      <c r="Q1980" s="11">
        <v>0</v>
      </c>
    </row>
    <row r="1981" spans="1:17" x14ac:dyDescent="0.25">
      <c r="A1981" s="27" t="s">
        <v>4514</v>
      </c>
      <c r="B1981" s="28" t="s">
        <v>23</v>
      </c>
      <c r="C1981" s="28" t="s">
        <v>39</v>
      </c>
      <c r="D1981" s="29" t="s">
        <v>4523</v>
      </c>
      <c r="E1981" s="30" t="s">
        <v>2190</v>
      </c>
      <c r="F1981" s="6">
        <v>0</v>
      </c>
      <c r="G1981" s="10">
        <v>0</v>
      </c>
      <c r="H1981" s="11">
        <v>0</v>
      </c>
      <c r="I1981" s="6">
        <v>0</v>
      </c>
      <c r="J1981" s="10">
        <v>0</v>
      </c>
      <c r="K1981" s="11">
        <v>0</v>
      </c>
      <c r="L1981" s="6">
        <v>0</v>
      </c>
      <c r="M1981" s="10">
        <v>0</v>
      </c>
      <c r="N1981" s="11">
        <v>0</v>
      </c>
      <c r="O1981" s="6">
        <v>0</v>
      </c>
      <c r="P1981" s="10">
        <v>0</v>
      </c>
      <c r="Q1981" s="11">
        <v>0</v>
      </c>
    </row>
    <row r="1982" spans="1:17" x14ac:dyDescent="0.25">
      <c r="A1982" s="27" t="s">
        <v>4514</v>
      </c>
      <c r="B1982" s="28" t="s">
        <v>23</v>
      </c>
      <c r="C1982" s="28" t="s">
        <v>42</v>
      </c>
      <c r="D1982" s="29" t="s">
        <v>4524</v>
      </c>
      <c r="E1982" s="30" t="s">
        <v>53</v>
      </c>
      <c r="F1982" s="6">
        <v>56</v>
      </c>
      <c r="G1982" s="10">
        <v>0</v>
      </c>
      <c r="H1982" s="11">
        <v>0</v>
      </c>
      <c r="I1982" s="6">
        <v>58</v>
      </c>
      <c r="J1982" s="10">
        <v>0</v>
      </c>
      <c r="K1982" s="11">
        <v>0</v>
      </c>
      <c r="L1982" s="6">
        <v>29</v>
      </c>
      <c r="M1982" s="10">
        <v>0</v>
      </c>
      <c r="N1982" s="11">
        <v>0</v>
      </c>
      <c r="O1982" s="6">
        <v>29</v>
      </c>
      <c r="P1982" s="10">
        <v>0</v>
      </c>
      <c r="Q1982" s="11">
        <v>0</v>
      </c>
    </row>
    <row r="1983" spans="1:17" x14ac:dyDescent="0.25">
      <c r="A1983" s="27" t="s">
        <v>4514</v>
      </c>
      <c r="B1983" s="28" t="s">
        <v>23</v>
      </c>
      <c r="C1983" s="28" t="s">
        <v>45</v>
      </c>
      <c r="D1983" s="29" t="s">
        <v>4525</v>
      </c>
      <c r="E1983" s="30" t="s">
        <v>4526</v>
      </c>
      <c r="F1983" s="6">
        <v>0</v>
      </c>
      <c r="G1983" s="10">
        <v>0</v>
      </c>
      <c r="H1983" s="11">
        <v>0</v>
      </c>
      <c r="I1983" s="6">
        <v>0</v>
      </c>
      <c r="J1983" s="10">
        <v>0</v>
      </c>
      <c r="K1983" s="11">
        <v>0</v>
      </c>
      <c r="L1983" s="6">
        <v>0</v>
      </c>
      <c r="M1983" s="10">
        <v>0</v>
      </c>
      <c r="N1983" s="11">
        <v>0</v>
      </c>
      <c r="O1983" s="6">
        <v>0</v>
      </c>
      <c r="P1983" s="10">
        <v>0</v>
      </c>
      <c r="Q1983" s="11">
        <v>0</v>
      </c>
    </row>
    <row r="1984" spans="1:17" x14ac:dyDescent="0.25">
      <c r="A1984" s="27" t="s">
        <v>4514</v>
      </c>
      <c r="B1984" s="28" t="s">
        <v>23</v>
      </c>
      <c r="C1984" s="28" t="s">
        <v>48</v>
      </c>
      <c r="D1984" s="29" t="s">
        <v>4527</v>
      </c>
      <c r="E1984" s="30" t="s">
        <v>59</v>
      </c>
      <c r="F1984" s="6">
        <v>364</v>
      </c>
      <c r="G1984" s="10">
        <v>0</v>
      </c>
      <c r="H1984" s="11">
        <v>0</v>
      </c>
      <c r="I1984" s="6">
        <v>375</v>
      </c>
      <c r="J1984" s="10">
        <v>0</v>
      </c>
      <c r="K1984" s="11">
        <v>0</v>
      </c>
      <c r="L1984" s="6">
        <v>188</v>
      </c>
      <c r="M1984" s="10">
        <v>0</v>
      </c>
      <c r="N1984" s="11">
        <v>0</v>
      </c>
      <c r="O1984" s="6">
        <v>187</v>
      </c>
      <c r="P1984" s="10">
        <v>0</v>
      </c>
      <c r="Q1984" s="11">
        <v>0</v>
      </c>
    </row>
    <row r="1985" spans="1:17" x14ac:dyDescent="0.25">
      <c r="A1985" s="27" t="s">
        <v>4514</v>
      </c>
      <c r="B1985" s="28" t="s">
        <v>23</v>
      </c>
      <c r="C1985" s="28" t="s">
        <v>51</v>
      </c>
      <c r="D1985" s="29" t="s">
        <v>4528</v>
      </c>
      <c r="E1985" s="30" t="s">
        <v>139</v>
      </c>
      <c r="F1985" s="6">
        <v>0</v>
      </c>
      <c r="G1985" s="10">
        <v>0</v>
      </c>
      <c r="H1985" s="11">
        <v>0</v>
      </c>
      <c r="I1985" s="6">
        <v>0</v>
      </c>
      <c r="J1985" s="10">
        <v>0</v>
      </c>
      <c r="K1985" s="11">
        <v>0</v>
      </c>
      <c r="L1985" s="6">
        <v>0</v>
      </c>
      <c r="M1985" s="10">
        <v>0</v>
      </c>
      <c r="N1985" s="11">
        <v>0</v>
      </c>
      <c r="O1985" s="6">
        <v>0</v>
      </c>
      <c r="P1985" s="10">
        <v>0</v>
      </c>
      <c r="Q1985" s="11">
        <v>0</v>
      </c>
    </row>
    <row r="1986" spans="1:17" x14ac:dyDescent="0.25">
      <c r="A1986" s="27" t="s">
        <v>4514</v>
      </c>
      <c r="B1986" s="28" t="s">
        <v>23</v>
      </c>
      <c r="C1986" s="28" t="s">
        <v>54</v>
      </c>
      <c r="D1986" s="29" t="s">
        <v>4529</v>
      </c>
      <c r="E1986" s="30" t="s">
        <v>1625</v>
      </c>
      <c r="F1986" s="6">
        <v>266</v>
      </c>
      <c r="G1986" s="10">
        <v>0</v>
      </c>
      <c r="H1986" s="11">
        <v>0</v>
      </c>
      <c r="I1986" s="6">
        <v>274</v>
      </c>
      <c r="J1986" s="10">
        <v>0</v>
      </c>
      <c r="K1986" s="11">
        <v>0</v>
      </c>
      <c r="L1986" s="6">
        <v>137</v>
      </c>
      <c r="M1986" s="10">
        <v>0</v>
      </c>
      <c r="N1986" s="11">
        <v>0</v>
      </c>
      <c r="O1986" s="6">
        <v>137</v>
      </c>
      <c r="P1986" s="10">
        <v>0</v>
      </c>
      <c r="Q1986" s="11">
        <v>0</v>
      </c>
    </row>
    <row r="1987" spans="1:17" x14ac:dyDescent="0.25">
      <c r="A1987" s="27" t="s">
        <v>4514</v>
      </c>
      <c r="B1987" s="28" t="s">
        <v>60</v>
      </c>
      <c r="C1987" s="28" t="s">
        <v>4530</v>
      </c>
      <c r="D1987" s="29" t="s">
        <v>4531</v>
      </c>
      <c r="E1987" s="30" t="s">
        <v>4532</v>
      </c>
      <c r="F1987" s="6">
        <v>10997</v>
      </c>
      <c r="G1987" s="10">
        <v>0</v>
      </c>
      <c r="H1987" s="11">
        <v>0</v>
      </c>
      <c r="I1987" s="6">
        <v>11341</v>
      </c>
      <c r="J1987" s="10">
        <v>0</v>
      </c>
      <c r="K1987" s="11">
        <v>0</v>
      </c>
      <c r="L1987" s="6">
        <v>5671</v>
      </c>
      <c r="M1987" s="10">
        <v>0</v>
      </c>
      <c r="N1987" s="11">
        <v>0</v>
      </c>
      <c r="O1987" s="6">
        <v>5670</v>
      </c>
      <c r="P1987" s="10">
        <v>0</v>
      </c>
      <c r="Q1987" s="11">
        <v>0</v>
      </c>
    </row>
    <row r="1988" spans="1:17" x14ac:dyDescent="0.25">
      <c r="A1988" s="27" t="s">
        <v>4514</v>
      </c>
      <c r="B1988" s="28" t="s">
        <v>60</v>
      </c>
      <c r="C1988" s="28" t="s">
        <v>4533</v>
      </c>
      <c r="D1988" s="29" t="s">
        <v>4534</v>
      </c>
      <c r="E1988" s="30" t="s">
        <v>4535</v>
      </c>
      <c r="F1988" s="6">
        <v>0</v>
      </c>
      <c r="G1988" s="10">
        <v>0</v>
      </c>
      <c r="H1988" s="11">
        <v>0</v>
      </c>
      <c r="I1988" s="6">
        <v>0</v>
      </c>
      <c r="J1988" s="10">
        <v>0</v>
      </c>
      <c r="K1988" s="11">
        <v>0</v>
      </c>
      <c r="L1988" s="6">
        <v>0</v>
      </c>
      <c r="M1988" s="10">
        <v>0</v>
      </c>
      <c r="N1988" s="11">
        <v>0</v>
      </c>
      <c r="O1988" s="6">
        <v>0</v>
      </c>
      <c r="P1988" s="10">
        <v>0</v>
      </c>
      <c r="Q1988" s="11">
        <v>0</v>
      </c>
    </row>
    <row r="1989" spans="1:17" x14ac:dyDescent="0.25">
      <c r="A1989" s="27" t="s">
        <v>4514</v>
      </c>
      <c r="B1989" s="28" t="s">
        <v>60</v>
      </c>
      <c r="C1989" s="28" t="s">
        <v>1138</v>
      </c>
      <c r="D1989" s="29" t="s">
        <v>4536</v>
      </c>
      <c r="E1989" s="30" t="s">
        <v>1140</v>
      </c>
      <c r="F1989" s="6">
        <v>0</v>
      </c>
      <c r="G1989" s="10">
        <v>0</v>
      </c>
      <c r="H1989" s="11">
        <v>0</v>
      </c>
      <c r="I1989" s="6">
        <v>0</v>
      </c>
      <c r="J1989" s="10">
        <v>0</v>
      </c>
      <c r="K1989" s="11">
        <v>0</v>
      </c>
      <c r="L1989" s="6">
        <v>0</v>
      </c>
      <c r="M1989" s="10">
        <v>0</v>
      </c>
      <c r="N1989" s="11">
        <v>0</v>
      </c>
      <c r="O1989" s="6">
        <v>0</v>
      </c>
      <c r="P1989" s="10">
        <v>0</v>
      </c>
      <c r="Q1989" s="11">
        <v>0</v>
      </c>
    </row>
    <row r="1990" spans="1:17" x14ac:dyDescent="0.25">
      <c r="A1990" s="27" t="s">
        <v>4514</v>
      </c>
      <c r="B1990" s="28" t="s">
        <v>60</v>
      </c>
      <c r="C1990" s="28" t="s">
        <v>4537</v>
      </c>
      <c r="D1990" s="29" t="s">
        <v>4538</v>
      </c>
      <c r="E1990" s="30" t="s">
        <v>4539</v>
      </c>
      <c r="F1990" s="6">
        <v>679</v>
      </c>
      <c r="G1990" s="10">
        <v>0</v>
      </c>
      <c r="H1990" s="11">
        <v>0</v>
      </c>
      <c r="I1990" s="6">
        <v>700</v>
      </c>
      <c r="J1990" s="10">
        <v>0</v>
      </c>
      <c r="K1990" s="11">
        <v>0</v>
      </c>
      <c r="L1990" s="6">
        <v>350</v>
      </c>
      <c r="M1990" s="10">
        <v>0</v>
      </c>
      <c r="N1990" s="11">
        <v>0</v>
      </c>
      <c r="O1990" s="6">
        <v>350</v>
      </c>
      <c r="P1990" s="10">
        <v>0</v>
      </c>
      <c r="Q1990" s="11">
        <v>0</v>
      </c>
    </row>
    <row r="1991" spans="1:17" x14ac:dyDescent="0.25">
      <c r="A1991" s="27" t="s">
        <v>4514</v>
      </c>
      <c r="B1991" s="28" t="s">
        <v>60</v>
      </c>
      <c r="C1991" s="28" t="s">
        <v>4540</v>
      </c>
      <c r="D1991" s="29" t="s">
        <v>4541</v>
      </c>
      <c r="E1991" s="30" t="s">
        <v>4542</v>
      </c>
      <c r="F1991" s="6">
        <v>1462</v>
      </c>
      <c r="G1991" s="10">
        <v>0</v>
      </c>
      <c r="H1991" s="11">
        <v>0</v>
      </c>
      <c r="I1991" s="6">
        <v>1508</v>
      </c>
      <c r="J1991" s="10">
        <v>0</v>
      </c>
      <c r="K1991" s="11">
        <v>0</v>
      </c>
      <c r="L1991" s="6">
        <v>754</v>
      </c>
      <c r="M1991" s="10">
        <v>0</v>
      </c>
      <c r="N1991" s="11">
        <v>0</v>
      </c>
      <c r="O1991" s="6">
        <v>754</v>
      </c>
      <c r="P1991" s="10">
        <v>0</v>
      </c>
      <c r="Q1991" s="11">
        <v>0</v>
      </c>
    </row>
    <row r="1992" spans="1:17" x14ac:dyDescent="0.25">
      <c r="A1992" s="27" t="s">
        <v>4514</v>
      </c>
      <c r="B1992" s="28" t="s">
        <v>60</v>
      </c>
      <c r="C1992" s="28" t="s">
        <v>4543</v>
      </c>
      <c r="D1992" s="29" t="s">
        <v>4544</v>
      </c>
      <c r="E1992" s="30" t="s">
        <v>4545</v>
      </c>
      <c r="F1992" s="6">
        <v>6412</v>
      </c>
      <c r="G1992" s="10">
        <v>0</v>
      </c>
      <c r="H1992" s="11">
        <v>0</v>
      </c>
      <c r="I1992" s="6">
        <v>6612</v>
      </c>
      <c r="J1992" s="10">
        <v>0</v>
      </c>
      <c r="K1992" s="11">
        <v>0</v>
      </c>
      <c r="L1992" s="6">
        <v>3306</v>
      </c>
      <c r="M1992" s="10">
        <v>0</v>
      </c>
      <c r="N1992" s="11">
        <v>0</v>
      </c>
      <c r="O1992" s="6">
        <v>3306</v>
      </c>
      <c r="P1992" s="10">
        <v>0</v>
      </c>
      <c r="Q1992" s="11">
        <v>0</v>
      </c>
    </row>
    <row r="1993" spans="1:17" x14ac:dyDescent="0.25">
      <c r="A1993" s="27" t="s">
        <v>4514</v>
      </c>
      <c r="B1993" s="28" t="s">
        <v>60</v>
      </c>
      <c r="C1993" s="28" t="s">
        <v>4546</v>
      </c>
      <c r="D1993" s="29" t="s">
        <v>4547</v>
      </c>
      <c r="E1993" s="30" t="s">
        <v>4548</v>
      </c>
      <c r="F1993" s="6">
        <v>0</v>
      </c>
      <c r="G1993" s="10">
        <v>0</v>
      </c>
      <c r="H1993" s="11">
        <v>0</v>
      </c>
      <c r="I1993" s="6">
        <v>0</v>
      </c>
      <c r="J1993" s="10">
        <v>0</v>
      </c>
      <c r="K1993" s="11">
        <v>0</v>
      </c>
      <c r="L1993" s="6">
        <v>0</v>
      </c>
      <c r="M1993" s="10">
        <v>0</v>
      </c>
      <c r="N1993" s="11">
        <v>0</v>
      </c>
      <c r="O1993" s="6">
        <v>0</v>
      </c>
      <c r="P1993" s="10">
        <v>0</v>
      </c>
      <c r="Q1993" s="11">
        <v>0</v>
      </c>
    </row>
    <row r="1994" spans="1:17" x14ac:dyDescent="0.25">
      <c r="A1994" s="27" t="s">
        <v>4514</v>
      </c>
      <c r="B1994" s="28" t="s">
        <v>60</v>
      </c>
      <c r="C1994" s="28" t="s">
        <v>4549</v>
      </c>
      <c r="D1994" s="29" t="s">
        <v>4550</v>
      </c>
      <c r="E1994" s="30" t="s">
        <v>4551</v>
      </c>
      <c r="F1994" s="6">
        <v>2538</v>
      </c>
      <c r="G1994" s="10">
        <v>0</v>
      </c>
      <c r="H1994" s="11">
        <v>0</v>
      </c>
      <c r="I1994" s="6">
        <v>2617</v>
      </c>
      <c r="J1994" s="10">
        <v>0</v>
      </c>
      <c r="K1994" s="11">
        <v>0</v>
      </c>
      <c r="L1994" s="6">
        <v>1309</v>
      </c>
      <c r="M1994" s="10">
        <v>0</v>
      </c>
      <c r="N1994" s="11">
        <v>0</v>
      </c>
      <c r="O1994" s="6">
        <v>1308</v>
      </c>
      <c r="P1994" s="10">
        <v>0</v>
      </c>
      <c r="Q1994" s="11">
        <v>0</v>
      </c>
    </row>
    <row r="1995" spans="1:17" x14ac:dyDescent="0.25">
      <c r="A1995" s="27" t="s">
        <v>4514</v>
      </c>
      <c r="B1995" s="28" t="s">
        <v>60</v>
      </c>
      <c r="C1995" s="28" t="s">
        <v>4552</v>
      </c>
      <c r="D1995" s="29" t="s">
        <v>4553</v>
      </c>
      <c r="E1995" s="30" t="s">
        <v>4554</v>
      </c>
      <c r="F1995" s="6">
        <v>470</v>
      </c>
      <c r="G1995" s="10">
        <v>0</v>
      </c>
      <c r="H1995" s="11">
        <v>0</v>
      </c>
      <c r="I1995" s="6">
        <v>485</v>
      </c>
      <c r="J1995" s="10">
        <v>0</v>
      </c>
      <c r="K1995" s="11">
        <v>0</v>
      </c>
      <c r="L1995" s="6">
        <v>243</v>
      </c>
      <c r="M1995" s="10">
        <v>0</v>
      </c>
      <c r="N1995" s="11">
        <v>0</v>
      </c>
      <c r="O1995" s="6">
        <v>242</v>
      </c>
      <c r="P1995" s="10">
        <v>0</v>
      </c>
      <c r="Q1995" s="11">
        <v>0</v>
      </c>
    </row>
    <row r="1996" spans="1:17" x14ac:dyDescent="0.25">
      <c r="A1996" s="27" t="s">
        <v>4514</v>
      </c>
      <c r="B1996" s="28" t="s">
        <v>60</v>
      </c>
      <c r="C1996" s="28" t="s">
        <v>4555</v>
      </c>
      <c r="D1996" s="29" t="s">
        <v>4556</v>
      </c>
      <c r="E1996" s="30" t="s">
        <v>4557</v>
      </c>
      <c r="F1996" s="6">
        <v>1145</v>
      </c>
      <c r="G1996" s="10">
        <v>0</v>
      </c>
      <c r="H1996" s="11">
        <v>0</v>
      </c>
      <c r="I1996" s="6">
        <v>1181</v>
      </c>
      <c r="J1996" s="10">
        <v>0</v>
      </c>
      <c r="K1996" s="11">
        <v>0</v>
      </c>
      <c r="L1996" s="6">
        <v>591</v>
      </c>
      <c r="M1996" s="10">
        <v>0</v>
      </c>
      <c r="N1996" s="11">
        <v>0</v>
      </c>
      <c r="O1996" s="6">
        <v>590</v>
      </c>
      <c r="P1996" s="10">
        <v>0</v>
      </c>
      <c r="Q1996" s="11">
        <v>0</v>
      </c>
    </row>
    <row r="1997" spans="1:17" x14ac:dyDescent="0.25">
      <c r="A1997" s="27" t="s">
        <v>4514</v>
      </c>
      <c r="B1997" s="28" t="s">
        <v>73</v>
      </c>
      <c r="C1997" s="28" t="s">
        <v>2252</v>
      </c>
      <c r="D1997" s="29" t="s">
        <v>4558</v>
      </c>
      <c r="E1997" s="30" t="s">
        <v>2254</v>
      </c>
      <c r="F1997" s="6">
        <v>1911</v>
      </c>
      <c r="G1997" s="10">
        <v>0</v>
      </c>
      <c r="H1997" s="11">
        <v>0</v>
      </c>
      <c r="I1997" s="6">
        <v>1971</v>
      </c>
      <c r="J1997" s="10">
        <v>0</v>
      </c>
      <c r="K1997" s="11">
        <v>0</v>
      </c>
      <c r="L1997" s="6">
        <v>986</v>
      </c>
      <c r="M1997" s="10">
        <v>0</v>
      </c>
      <c r="N1997" s="11">
        <v>0</v>
      </c>
      <c r="O1997" s="6">
        <v>985</v>
      </c>
      <c r="P1997" s="10">
        <v>0</v>
      </c>
      <c r="Q1997" s="11">
        <v>0</v>
      </c>
    </row>
    <row r="1998" spans="1:17" x14ac:dyDescent="0.25">
      <c r="A1998" s="27" t="s">
        <v>4514</v>
      </c>
      <c r="B1998" s="28" t="s">
        <v>73</v>
      </c>
      <c r="C1998" s="28" t="s">
        <v>4559</v>
      </c>
      <c r="D1998" s="29" t="s">
        <v>4560</v>
      </c>
      <c r="E1998" s="30" t="s">
        <v>4561</v>
      </c>
      <c r="F1998" s="6">
        <v>19105</v>
      </c>
      <c r="G1998" s="10">
        <v>0</v>
      </c>
      <c r="H1998" s="11">
        <v>0</v>
      </c>
      <c r="I1998" s="6">
        <v>19702</v>
      </c>
      <c r="J1998" s="10">
        <v>0</v>
      </c>
      <c r="K1998" s="11">
        <v>0</v>
      </c>
      <c r="L1998" s="6">
        <v>9851</v>
      </c>
      <c r="M1998" s="10">
        <v>0</v>
      </c>
      <c r="N1998" s="11">
        <v>0</v>
      </c>
      <c r="O1998" s="6">
        <v>9851</v>
      </c>
      <c r="P1998" s="10">
        <v>0</v>
      </c>
      <c r="Q1998" s="11">
        <v>0</v>
      </c>
    </row>
    <row r="1999" spans="1:17" x14ac:dyDescent="0.25">
      <c r="A1999" s="27" t="s">
        <v>4514</v>
      </c>
      <c r="B1999" s="28" t="s">
        <v>73</v>
      </c>
      <c r="C1999" s="28" t="s">
        <v>4562</v>
      </c>
      <c r="D1999" s="29" t="s">
        <v>4563</v>
      </c>
      <c r="E1999" s="30" t="s">
        <v>4564</v>
      </c>
      <c r="F1999" s="6">
        <v>6617</v>
      </c>
      <c r="G1999" s="10">
        <v>0</v>
      </c>
      <c r="H1999" s="11">
        <v>0</v>
      </c>
      <c r="I1999" s="6">
        <v>6824</v>
      </c>
      <c r="J1999" s="10">
        <v>0</v>
      </c>
      <c r="K1999" s="11">
        <v>0</v>
      </c>
      <c r="L1999" s="6">
        <v>3412</v>
      </c>
      <c r="M1999" s="10">
        <v>0</v>
      </c>
      <c r="N1999" s="11">
        <v>0</v>
      </c>
      <c r="O1999" s="6">
        <v>3412</v>
      </c>
      <c r="P1999" s="10">
        <v>0</v>
      </c>
      <c r="Q1999" s="11">
        <v>0</v>
      </c>
    </row>
    <row r="2000" spans="1:17" x14ac:dyDescent="0.25">
      <c r="A2000" s="27" t="s">
        <v>4514</v>
      </c>
      <c r="B2000" s="28" t="s">
        <v>73</v>
      </c>
      <c r="C2000" s="28" t="s">
        <v>4565</v>
      </c>
      <c r="D2000" s="29" t="s">
        <v>4566</v>
      </c>
      <c r="E2000" s="30" t="s">
        <v>4567</v>
      </c>
      <c r="F2000" s="6">
        <v>22796</v>
      </c>
      <c r="G2000" s="10">
        <v>0</v>
      </c>
      <c r="H2000" s="11">
        <v>0</v>
      </c>
      <c r="I2000" s="6">
        <v>23508</v>
      </c>
      <c r="J2000" s="10">
        <v>0</v>
      </c>
      <c r="K2000" s="11">
        <v>0</v>
      </c>
      <c r="L2000" s="6">
        <v>11754</v>
      </c>
      <c r="M2000" s="10">
        <v>0</v>
      </c>
      <c r="N2000" s="11">
        <v>0</v>
      </c>
      <c r="O2000" s="6">
        <v>11754</v>
      </c>
      <c r="P2000" s="10">
        <v>0</v>
      </c>
      <c r="Q2000" s="11">
        <v>0</v>
      </c>
    </row>
    <row r="2001" spans="1:17" x14ac:dyDescent="0.25">
      <c r="A2001" s="27" t="s">
        <v>4514</v>
      </c>
      <c r="B2001" s="28" t="s">
        <v>73</v>
      </c>
      <c r="C2001" s="28" t="s">
        <v>4568</v>
      </c>
      <c r="D2001" s="29" t="s">
        <v>4569</v>
      </c>
      <c r="E2001" s="30" t="s">
        <v>4570</v>
      </c>
      <c r="F2001" s="6">
        <v>223</v>
      </c>
      <c r="G2001" s="10">
        <v>0</v>
      </c>
      <c r="H2001" s="11">
        <v>0</v>
      </c>
      <c r="I2001" s="6">
        <v>230</v>
      </c>
      <c r="J2001" s="10">
        <v>0</v>
      </c>
      <c r="K2001" s="11">
        <v>0</v>
      </c>
      <c r="L2001" s="6">
        <v>115</v>
      </c>
      <c r="M2001" s="10">
        <v>0</v>
      </c>
      <c r="N2001" s="11">
        <v>0</v>
      </c>
      <c r="O2001" s="6">
        <v>115</v>
      </c>
      <c r="P2001" s="10">
        <v>0</v>
      </c>
      <c r="Q2001" s="11">
        <v>0</v>
      </c>
    </row>
    <row r="2002" spans="1:17" x14ac:dyDescent="0.25">
      <c r="A2002" s="27" t="s">
        <v>4514</v>
      </c>
      <c r="B2002" s="28" t="s">
        <v>83</v>
      </c>
      <c r="C2002" s="28" t="s">
        <v>4571</v>
      </c>
      <c r="D2002" s="29" t="s">
        <v>4572</v>
      </c>
      <c r="E2002" s="30" t="s">
        <v>4573</v>
      </c>
      <c r="F2002" s="6">
        <v>40</v>
      </c>
      <c r="G2002" s="10">
        <v>0</v>
      </c>
      <c r="H2002" s="11">
        <v>0</v>
      </c>
      <c r="I2002" s="6">
        <v>41</v>
      </c>
      <c r="J2002" s="10">
        <v>0</v>
      </c>
      <c r="K2002" s="11">
        <v>0</v>
      </c>
      <c r="L2002" s="6">
        <v>21</v>
      </c>
      <c r="M2002" s="10">
        <v>0</v>
      </c>
      <c r="N2002" s="11">
        <v>0</v>
      </c>
      <c r="O2002" s="6">
        <v>20</v>
      </c>
      <c r="P2002" s="10">
        <v>0</v>
      </c>
      <c r="Q2002" s="11">
        <v>0</v>
      </c>
    </row>
    <row r="2003" spans="1:17" x14ac:dyDescent="0.25">
      <c r="A2003" s="27" t="s">
        <v>4514</v>
      </c>
      <c r="B2003" s="28" t="s">
        <v>83</v>
      </c>
      <c r="C2003" s="28" t="s">
        <v>4574</v>
      </c>
      <c r="D2003" s="29" t="s">
        <v>4575</v>
      </c>
      <c r="E2003" s="30" t="s">
        <v>4576</v>
      </c>
      <c r="F2003" s="6">
        <v>41</v>
      </c>
      <c r="G2003" s="10">
        <v>0</v>
      </c>
      <c r="H2003" s="11">
        <v>0</v>
      </c>
      <c r="I2003" s="6">
        <v>42</v>
      </c>
      <c r="J2003" s="10">
        <v>0</v>
      </c>
      <c r="K2003" s="11">
        <v>0</v>
      </c>
      <c r="L2003" s="6">
        <v>21</v>
      </c>
      <c r="M2003" s="10">
        <v>0</v>
      </c>
      <c r="N2003" s="11">
        <v>0</v>
      </c>
      <c r="O2003" s="6">
        <v>21</v>
      </c>
      <c r="P2003" s="10">
        <v>0</v>
      </c>
      <c r="Q2003" s="11">
        <v>0</v>
      </c>
    </row>
    <row r="2004" spans="1:17" x14ac:dyDescent="0.25">
      <c r="A2004" s="27" t="s">
        <v>4514</v>
      </c>
      <c r="B2004" s="28" t="s">
        <v>83</v>
      </c>
      <c r="C2004" s="28" t="s">
        <v>4577</v>
      </c>
      <c r="D2004" s="29" t="s">
        <v>4578</v>
      </c>
      <c r="E2004" s="30" t="s">
        <v>4579</v>
      </c>
      <c r="F2004" s="6">
        <v>0</v>
      </c>
      <c r="G2004" s="10">
        <v>0</v>
      </c>
      <c r="H2004" s="11">
        <v>0</v>
      </c>
      <c r="I2004" s="6">
        <v>0</v>
      </c>
      <c r="J2004" s="10">
        <v>0</v>
      </c>
      <c r="K2004" s="11">
        <v>0</v>
      </c>
      <c r="L2004" s="6">
        <v>0</v>
      </c>
      <c r="M2004" s="10">
        <v>0</v>
      </c>
      <c r="N2004" s="11">
        <v>0</v>
      </c>
      <c r="O2004" s="6">
        <v>0</v>
      </c>
      <c r="P2004" s="10">
        <v>0</v>
      </c>
      <c r="Q2004" s="11">
        <v>0</v>
      </c>
    </row>
    <row r="2005" spans="1:17" x14ac:dyDescent="0.25">
      <c r="A2005" s="27" t="s">
        <v>4514</v>
      </c>
      <c r="B2005" s="28" t="s">
        <v>83</v>
      </c>
      <c r="C2005" s="28" t="s">
        <v>4580</v>
      </c>
      <c r="D2005" s="29" t="s">
        <v>4581</v>
      </c>
      <c r="E2005" s="30" t="s">
        <v>4582</v>
      </c>
      <c r="F2005" s="6">
        <v>875</v>
      </c>
      <c r="G2005" s="10">
        <v>0</v>
      </c>
      <c r="H2005" s="11">
        <v>0</v>
      </c>
      <c r="I2005" s="6">
        <v>902</v>
      </c>
      <c r="J2005" s="10">
        <v>0</v>
      </c>
      <c r="K2005" s="11">
        <v>0</v>
      </c>
      <c r="L2005" s="6">
        <v>451</v>
      </c>
      <c r="M2005" s="10">
        <v>0</v>
      </c>
      <c r="N2005" s="11">
        <v>0</v>
      </c>
      <c r="O2005" s="6">
        <v>451</v>
      </c>
      <c r="P2005" s="10">
        <v>0</v>
      </c>
      <c r="Q2005" s="11">
        <v>0</v>
      </c>
    </row>
    <row r="2006" spans="1:17" x14ac:dyDescent="0.25">
      <c r="A2006" s="27" t="s">
        <v>4514</v>
      </c>
      <c r="B2006" s="28" t="s">
        <v>83</v>
      </c>
      <c r="C2006" s="28" t="s">
        <v>4583</v>
      </c>
      <c r="D2006" s="29" t="s">
        <v>4584</v>
      </c>
      <c r="E2006" s="30" t="s">
        <v>2142</v>
      </c>
      <c r="F2006" s="6">
        <v>508</v>
      </c>
      <c r="G2006" s="10">
        <v>0</v>
      </c>
      <c r="H2006" s="11">
        <v>0</v>
      </c>
      <c r="I2006" s="6">
        <v>524</v>
      </c>
      <c r="J2006" s="10">
        <v>0</v>
      </c>
      <c r="K2006" s="11">
        <v>0</v>
      </c>
      <c r="L2006" s="6">
        <v>262</v>
      </c>
      <c r="M2006" s="10">
        <v>0</v>
      </c>
      <c r="N2006" s="11">
        <v>0</v>
      </c>
      <c r="O2006" s="6">
        <v>262</v>
      </c>
      <c r="P2006" s="10">
        <v>0</v>
      </c>
      <c r="Q2006" s="11">
        <v>0</v>
      </c>
    </row>
    <row r="2007" spans="1:17" x14ac:dyDescent="0.25">
      <c r="A2007" s="27" t="s">
        <v>4514</v>
      </c>
      <c r="B2007" s="28" t="s">
        <v>89</v>
      </c>
      <c r="C2007" s="28" t="s">
        <v>4585</v>
      </c>
      <c r="D2007" s="29" t="s">
        <v>4586</v>
      </c>
      <c r="E2007" s="30" t="s">
        <v>4587</v>
      </c>
      <c r="F2007" s="6">
        <v>0</v>
      </c>
      <c r="G2007" s="10">
        <v>0</v>
      </c>
      <c r="H2007" s="11">
        <v>0</v>
      </c>
      <c r="I2007" s="6">
        <v>0</v>
      </c>
      <c r="J2007" s="10">
        <v>0</v>
      </c>
      <c r="K2007" s="11">
        <v>0</v>
      </c>
      <c r="L2007" s="6">
        <v>0</v>
      </c>
      <c r="M2007" s="10">
        <v>0</v>
      </c>
      <c r="N2007" s="11">
        <v>0</v>
      </c>
      <c r="O2007" s="6">
        <v>0</v>
      </c>
      <c r="P2007" s="10">
        <v>0</v>
      </c>
      <c r="Q2007" s="11">
        <v>0</v>
      </c>
    </row>
    <row r="2008" spans="1:17" x14ac:dyDescent="0.25">
      <c r="A2008" s="27" t="s">
        <v>4588</v>
      </c>
      <c r="B2008" s="28" t="s">
        <v>19</v>
      </c>
      <c r="C2008" s="28" t="s">
        <v>20</v>
      </c>
      <c r="D2008" s="29" t="s">
        <v>4589</v>
      </c>
      <c r="E2008" s="30" t="s">
        <v>4590</v>
      </c>
      <c r="F2008" s="6">
        <v>29445</v>
      </c>
      <c r="G2008" s="10">
        <v>0</v>
      </c>
      <c r="H2008" s="11">
        <v>0</v>
      </c>
      <c r="I2008" s="6">
        <v>30365</v>
      </c>
      <c r="J2008" s="10">
        <v>0</v>
      </c>
      <c r="K2008" s="11">
        <v>0</v>
      </c>
      <c r="L2008" s="6">
        <v>15183</v>
      </c>
      <c r="M2008" s="10">
        <v>0</v>
      </c>
      <c r="N2008" s="11">
        <v>0</v>
      </c>
      <c r="O2008" s="6">
        <v>15182</v>
      </c>
      <c r="P2008" s="10">
        <v>0</v>
      </c>
      <c r="Q2008" s="11">
        <v>0</v>
      </c>
    </row>
    <row r="2009" spans="1:17" x14ac:dyDescent="0.25">
      <c r="A2009" s="27" t="s">
        <v>4588</v>
      </c>
      <c r="B2009" s="28" t="s">
        <v>23</v>
      </c>
      <c r="C2009" s="28" t="s">
        <v>24</v>
      </c>
      <c r="D2009" s="29" t="s">
        <v>4591</v>
      </c>
      <c r="E2009" s="30" t="s">
        <v>99</v>
      </c>
      <c r="F2009" s="6">
        <v>141</v>
      </c>
      <c r="G2009" s="10">
        <v>0</v>
      </c>
      <c r="H2009" s="11">
        <v>0</v>
      </c>
      <c r="I2009" s="6">
        <v>145</v>
      </c>
      <c r="J2009" s="10">
        <v>0</v>
      </c>
      <c r="K2009" s="11">
        <v>0</v>
      </c>
      <c r="L2009" s="6">
        <v>73</v>
      </c>
      <c r="M2009" s="10">
        <v>0</v>
      </c>
      <c r="N2009" s="11">
        <v>0</v>
      </c>
      <c r="O2009" s="6">
        <v>72</v>
      </c>
      <c r="P2009" s="10">
        <v>0</v>
      </c>
      <c r="Q2009" s="11">
        <v>0</v>
      </c>
    </row>
    <row r="2010" spans="1:17" x14ac:dyDescent="0.25">
      <c r="A2010" s="27" t="s">
        <v>4588</v>
      </c>
      <c r="B2010" s="28" t="s">
        <v>23</v>
      </c>
      <c r="C2010" s="28" t="s">
        <v>27</v>
      </c>
      <c r="D2010" s="29" t="s">
        <v>4592</v>
      </c>
      <c r="E2010" s="30" t="s">
        <v>1938</v>
      </c>
      <c r="F2010" s="6">
        <v>132</v>
      </c>
      <c r="G2010" s="10">
        <v>0</v>
      </c>
      <c r="H2010" s="11">
        <v>0</v>
      </c>
      <c r="I2010" s="6">
        <v>136</v>
      </c>
      <c r="J2010" s="10">
        <v>0</v>
      </c>
      <c r="K2010" s="11">
        <v>0</v>
      </c>
      <c r="L2010" s="6">
        <v>68</v>
      </c>
      <c r="M2010" s="10">
        <v>0</v>
      </c>
      <c r="N2010" s="11">
        <v>0</v>
      </c>
      <c r="O2010" s="6">
        <v>68</v>
      </c>
      <c r="P2010" s="10">
        <v>0</v>
      </c>
      <c r="Q2010" s="11">
        <v>0</v>
      </c>
    </row>
    <row r="2011" spans="1:17" x14ac:dyDescent="0.25">
      <c r="A2011" s="27" t="s">
        <v>4588</v>
      </c>
      <c r="B2011" s="28" t="s">
        <v>23</v>
      </c>
      <c r="C2011" s="28" t="s">
        <v>30</v>
      </c>
      <c r="D2011" s="29" t="s">
        <v>4593</v>
      </c>
      <c r="E2011" s="30" t="s">
        <v>266</v>
      </c>
      <c r="F2011" s="6">
        <v>560</v>
      </c>
      <c r="G2011" s="10">
        <v>0</v>
      </c>
      <c r="H2011" s="11">
        <v>0</v>
      </c>
      <c r="I2011" s="6">
        <v>577</v>
      </c>
      <c r="J2011" s="10">
        <v>0</v>
      </c>
      <c r="K2011" s="11">
        <v>0</v>
      </c>
      <c r="L2011" s="6">
        <v>289</v>
      </c>
      <c r="M2011" s="10">
        <v>0</v>
      </c>
      <c r="N2011" s="11">
        <v>0</v>
      </c>
      <c r="O2011" s="6">
        <v>288</v>
      </c>
      <c r="P2011" s="10">
        <v>0</v>
      </c>
      <c r="Q2011" s="11">
        <v>0</v>
      </c>
    </row>
    <row r="2012" spans="1:17" x14ac:dyDescent="0.25">
      <c r="A2012" s="27" t="s">
        <v>4588</v>
      </c>
      <c r="B2012" s="28" t="s">
        <v>23</v>
      </c>
      <c r="C2012" s="28" t="s">
        <v>33</v>
      </c>
      <c r="D2012" s="29" t="s">
        <v>4594</v>
      </c>
      <c r="E2012" s="30" t="s">
        <v>1122</v>
      </c>
      <c r="F2012" s="6">
        <v>0</v>
      </c>
      <c r="G2012" s="10">
        <v>0</v>
      </c>
      <c r="H2012" s="11">
        <v>0</v>
      </c>
      <c r="I2012" s="6">
        <v>0</v>
      </c>
      <c r="J2012" s="10">
        <v>0</v>
      </c>
      <c r="K2012" s="11">
        <v>0</v>
      </c>
      <c r="L2012" s="6">
        <v>0</v>
      </c>
      <c r="M2012" s="10">
        <v>0</v>
      </c>
      <c r="N2012" s="11">
        <v>0</v>
      </c>
      <c r="O2012" s="6">
        <v>0</v>
      </c>
      <c r="P2012" s="10">
        <v>0</v>
      </c>
      <c r="Q2012" s="11">
        <v>0</v>
      </c>
    </row>
    <row r="2013" spans="1:17" x14ac:dyDescent="0.25">
      <c r="A2013" s="27" t="s">
        <v>4588</v>
      </c>
      <c r="B2013" s="28" t="s">
        <v>23</v>
      </c>
      <c r="C2013" s="28" t="s">
        <v>36</v>
      </c>
      <c r="D2013" s="29" t="s">
        <v>4595</v>
      </c>
      <c r="E2013" s="30" t="s">
        <v>1041</v>
      </c>
      <c r="F2013" s="6">
        <v>122</v>
      </c>
      <c r="G2013" s="10">
        <v>0</v>
      </c>
      <c r="H2013" s="11">
        <v>0</v>
      </c>
      <c r="I2013" s="6">
        <v>126</v>
      </c>
      <c r="J2013" s="10">
        <v>0</v>
      </c>
      <c r="K2013" s="11">
        <v>0</v>
      </c>
      <c r="L2013" s="6">
        <v>63</v>
      </c>
      <c r="M2013" s="10">
        <v>0</v>
      </c>
      <c r="N2013" s="11">
        <v>0</v>
      </c>
      <c r="O2013" s="6">
        <v>63</v>
      </c>
      <c r="P2013" s="10">
        <v>0</v>
      </c>
      <c r="Q2013" s="11">
        <v>0</v>
      </c>
    </row>
    <row r="2014" spans="1:17" x14ac:dyDescent="0.25">
      <c r="A2014" s="27" t="s">
        <v>4588</v>
      </c>
      <c r="B2014" s="28" t="s">
        <v>23</v>
      </c>
      <c r="C2014" s="28" t="s">
        <v>39</v>
      </c>
      <c r="D2014" s="29" t="s">
        <v>4596</v>
      </c>
      <c r="E2014" s="30" t="s">
        <v>105</v>
      </c>
      <c r="F2014" s="6">
        <v>192</v>
      </c>
      <c r="G2014" s="10">
        <v>0</v>
      </c>
      <c r="H2014" s="11">
        <v>0</v>
      </c>
      <c r="I2014" s="6">
        <v>198</v>
      </c>
      <c r="J2014" s="10">
        <v>0</v>
      </c>
      <c r="K2014" s="11">
        <v>0</v>
      </c>
      <c r="L2014" s="6">
        <v>99</v>
      </c>
      <c r="M2014" s="10">
        <v>0</v>
      </c>
      <c r="N2014" s="11">
        <v>0</v>
      </c>
      <c r="O2014" s="6">
        <v>99</v>
      </c>
      <c r="P2014" s="10">
        <v>0</v>
      </c>
      <c r="Q2014" s="11">
        <v>0</v>
      </c>
    </row>
    <row r="2015" spans="1:17" x14ac:dyDescent="0.25">
      <c r="A2015" s="27" t="s">
        <v>4588</v>
      </c>
      <c r="B2015" s="28" t="s">
        <v>23</v>
      </c>
      <c r="C2015" s="28" t="s">
        <v>42</v>
      </c>
      <c r="D2015" s="29" t="s">
        <v>4597</v>
      </c>
      <c r="E2015" s="30" t="s">
        <v>742</v>
      </c>
      <c r="F2015" s="6">
        <v>296</v>
      </c>
      <c r="G2015" s="10">
        <v>0</v>
      </c>
      <c r="H2015" s="11">
        <v>0</v>
      </c>
      <c r="I2015" s="6">
        <v>305</v>
      </c>
      <c r="J2015" s="10">
        <v>0</v>
      </c>
      <c r="K2015" s="11">
        <v>0</v>
      </c>
      <c r="L2015" s="6">
        <v>153</v>
      </c>
      <c r="M2015" s="10">
        <v>0</v>
      </c>
      <c r="N2015" s="11">
        <v>0</v>
      </c>
      <c r="O2015" s="6">
        <v>152</v>
      </c>
      <c r="P2015" s="10">
        <v>0</v>
      </c>
      <c r="Q2015" s="11">
        <v>0</v>
      </c>
    </row>
    <row r="2016" spans="1:17" x14ac:dyDescent="0.25">
      <c r="A2016" s="27" t="s">
        <v>4588</v>
      </c>
      <c r="B2016" s="28" t="s">
        <v>23</v>
      </c>
      <c r="C2016" s="28" t="s">
        <v>45</v>
      </c>
      <c r="D2016" s="29" t="s">
        <v>4598</v>
      </c>
      <c r="E2016" s="30" t="s">
        <v>4599</v>
      </c>
      <c r="F2016" s="6">
        <v>448</v>
      </c>
      <c r="G2016" s="10">
        <v>0</v>
      </c>
      <c r="H2016" s="11">
        <v>0</v>
      </c>
      <c r="I2016" s="6">
        <v>462</v>
      </c>
      <c r="J2016" s="10">
        <v>0</v>
      </c>
      <c r="K2016" s="11">
        <v>0</v>
      </c>
      <c r="L2016" s="6">
        <v>231</v>
      </c>
      <c r="M2016" s="10">
        <v>0</v>
      </c>
      <c r="N2016" s="11">
        <v>0</v>
      </c>
      <c r="O2016" s="6">
        <v>231</v>
      </c>
      <c r="P2016" s="10">
        <v>0</v>
      </c>
      <c r="Q2016" s="11">
        <v>0</v>
      </c>
    </row>
    <row r="2017" spans="1:17" x14ac:dyDescent="0.25">
      <c r="A2017" s="27" t="s">
        <v>4588</v>
      </c>
      <c r="B2017" s="28" t="s">
        <v>23</v>
      </c>
      <c r="C2017" s="28" t="s">
        <v>48</v>
      </c>
      <c r="D2017" s="29" t="s">
        <v>4600</v>
      </c>
      <c r="E2017" s="30" t="s">
        <v>4601</v>
      </c>
      <c r="F2017" s="6">
        <v>88</v>
      </c>
      <c r="G2017" s="10">
        <v>0</v>
      </c>
      <c r="H2017" s="11">
        <v>0</v>
      </c>
      <c r="I2017" s="6">
        <v>91</v>
      </c>
      <c r="J2017" s="10">
        <v>0</v>
      </c>
      <c r="K2017" s="11">
        <v>0</v>
      </c>
      <c r="L2017" s="6">
        <v>46</v>
      </c>
      <c r="M2017" s="10">
        <v>0</v>
      </c>
      <c r="N2017" s="11">
        <v>0</v>
      </c>
      <c r="O2017" s="6">
        <v>45</v>
      </c>
      <c r="P2017" s="10">
        <v>0</v>
      </c>
      <c r="Q2017" s="11">
        <v>0</v>
      </c>
    </row>
    <row r="2018" spans="1:17" x14ac:dyDescent="0.25">
      <c r="A2018" s="27" t="s">
        <v>4588</v>
      </c>
      <c r="B2018" s="28" t="s">
        <v>23</v>
      </c>
      <c r="C2018" s="28" t="s">
        <v>51</v>
      </c>
      <c r="D2018" s="29" t="s">
        <v>4602</v>
      </c>
      <c r="E2018" s="30" t="s">
        <v>2588</v>
      </c>
      <c r="F2018" s="6">
        <v>0</v>
      </c>
      <c r="G2018" s="10">
        <v>0</v>
      </c>
      <c r="H2018" s="11">
        <v>0</v>
      </c>
      <c r="I2018" s="6">
        <v>0</v>
      </c>
      <c r="J2018" s="10">
        <v>0</v>
      </c>
      <c r="K2018" s="11">
        <v>0</v>
      </c>
      <c r="L2018" s="6">
        <v>0</v>
      </c>
      <c r="M2018" s="10">
        <v>0</v>
      </c>
      <c r="N2018" s="11">
        <v>0</v>
      </c>
      <c r="O2018" s="6">
        <v>0</v>
      </c>
      <c r="P2018" s="10">
        <v>0</v>
      </c>
      <c r="Q2018" s="11">
        <v>0</v>
      </c>
    </row>
    <row r="2019" spans="1:17" x14ac:dyDescent="0.25">
      <c r="A2019" s="27" t="s">
        <v>4588</v>
      </c>
      <c r="B2019" s="28" t="s">
        <v>23</v>
      </c>
      <c r="C2019" s="28" t="s">
        <v>54</v>
      </c>
      <c r="D2019" s="29" t="s">
        <v>4603</v>
      </c>
      <c r="E2019" s="30" t="s">
        <v>59</v>
      </c>
      <c r="F2019" s="6">
        <v>0</v>
      </c>
      <c r="G2019" s="10">
        <v>0</v>
      </c>
      <c r="H2019" s="11">
        <v>0</v>
      </c>
      <c r="I2019" s="6">
        <v>0</v>
      </c>
      <c r="J2019" s="10">
        <v>0</v>
      </c>
      <c r="K2019" s="11">
        <v>0</v>
      </c>
      <c r="L2019" s="6">
        <v>0</v>
      </c>
      <c r="M2019" s="10">
        <v>0</v>
      </c>
      <c r="N2019" s="11">
        <v>0</v>
      </c>
      <c r="O2019" s="6">
        <v>0</v>
      </c>
      <c r="P2019" s="10">
        <v>0</v>
      </c>
      <c r="Q2019" s="11">
        <v>0</v>
      </c>
    </row>
    <row r="2020" spans="1:17" x14ac:dyDescent="0.25">
      <c r="A2020" s="27" t="s">
        <v>4588</v>
      </c>
      <c r="B2020" s="28" t="s">
        <v>60</v>
      </c>
      <c r="C2020" s="28" t="s">
        <v>1517</v>
      </c>
      <c r="D2020" s="29" t="s">
        <v>4604</v>
      </c>
      <c r="E2020" s="30" t="s">
        <v>1519</v>
      </c>
      <c r="F2020" s="6">
        <v>17913</v>
      </c>
      <c r="G2020" s="10">
        <v>0</v>
      </c>
      <c r="H2020" s="11">
        <v>0</v>
      </c>
      <c r="I2020" s="6">
        <v>18473</v>
      </c>
      <c r="J2020" s="10">
        <v>0</v>
      </c>
      <c r="K2020" s="11">
        <v>0</v>
      </c>
      <c r="L2020" s="6">
        <v>9237</v>
      </c>
      <c r="M2020" s="10">
        <v>0</v>
      </c>
      <c r="N2020" s="11">
        <v>0</v>
      </c>
      <c r="O2020" s="6">
        <v>9236</v>
      </c>
      <c r="P2020" s="10">
        <v>0</v>
      </c>
      <c r="Q2020" s="11">
        <v>0</v>
      </c>
    </row>
    <row r="2021" spans="1:17" x14ac:dyDescent="0.25">
      <c r="A2021" s="27" t="s">
        <v>4588</v>
      </c>
      <c r="B2021" s="28" t="s">
        <v>60</v>
      </c>
      <c r="C2021" s="28" t="s">
        <v>4605</v>
      </c>
      <c r="D2021" s="29" t="s">
        <v>4606</v>
      </c>
      <c r="E2021" s="30" t="s">
        <v>4607</v>
      </c>
      <c r="F2021" s="6">
        <v>1633</v>
      </c>
      <c r="G2021" s="10">
        <v>0</v>
      </c>
      <c r="H2021" s="11">
        <v>0</v>
      </c>
      <c r="I2021" s="6">
        <v>1684</v>
      </c>
      <c r="J2021" s="10">
        <v>0</v>
      </c>
      <c r="K2021" s="11">
        <v>0</v>
      </c>
      <c r="L2021" s="6">
        <v>842</v>
      </c>
      <c r="M2021" s="10">
        <v>0</v>
      </c>
      <c r="N2021" s="11">
        <v>0</v>
      </c>
      <c r="O2021" s="6">
        <v>842</v>
      </c>
      <c r="P2021" s="10">
        <v>0</v>
      </c>
      <c r="Q2021" s="11">
        <v>0</v>
      </c>
    </row>
    <row r="2022" spans="1:17" x14ac:dyDescent="0.25">
      <c r="A2022" s="27" t="s">
        <v>4588</v>
      </c>
      <c r="B2022" s="28" t="s">
        <v>60</v>
      </c>
      <c r="C2022" s="28" t="s">
        <v>4608</v>
      </c>
      <c r="D2022" s="29" t="s">
        <v>4609</v>
      </c>
      <c r="E2022" s="30" t="s">
        <v>4610</v>
      </c>
      <c r="F2022" s="6">
        <v>381</v>
      </c>
      <c r="G2022" s="10">
        <v>0</v>
      </c>
      <c r="H2022" s="11">
        <v>0</v>
      </c>
      <c r="I2022" s="6">
        <v>393</v>
      </c>
      <c r="J2022" s="10">
        <v>0</v>
      </c>
      <c r="K2022" s="11">
        <v>0</v>
      </c>
      <c r="L2022" s="6">
        <v>197</v>
      </c>
      <c r="M2022" s="10">
        <v>0</v>
      </c>
      <c r="N2022" s="11">
        <v>0</v>
      </c>
      <c r="O2022" s="6">
        <v>196</v>
      </c>
      <c r="P2022" s="10">
        <v>0</v>
      </c>
      <c r="Q2022" s="11">
        <v>0</v>
      </c>
    </row>
    <row r="2023" spans="1:17" x14ac:dyDescent="0.25">
      <c r="A2023" s="27" t="s">
        <v>4588</v>
      </c>
      <c r="B2023" s="28" t="s">
        <v>60</v>
      </c>
      <c r="C2023" s="28" t="s">
        <v>4611</v>
      </c>
      <c r="D2023" s="29" t="s">
        <v>4612</v>
      </c>
      <c r="E2023" s="30" t="s">
        <v>4613</v>
      </c>
      <c r="F2023" s="6">
        <v>9539</v>
      </c>
      <c r="G2023" s="10">
        <v>0</v>
      </c>
      <c r="H2023" s="11">
        <v>0</v>
      </c>
      <c r="I2023" s="6">
        <v>9837</v>
      </c>
      <c r="J2023" s="10">
        <v>0</v>
      </c>
      <c r="K2023" s="11">
        <v>0</v>
      </c>
      <c r="L2023" s="6">
        <v>4919</v>
      </c>
      <c r="M2023" s="10">
        <v>0</v>
      </c>
      <c r="N2023" s="11">
        <v>0</v>
      </c>
      <c r="O2023" s="6">
        <v>4918</v>
      </c>
      <c r="P2023" s="10">
        <v>0</v>
      </c>
      <c r="Q2023" s="11">
        <v>0</v>
      </c>
    </row>
    <row r="2024" spans="1:17" x14ac:dyDescent="0.25">
      <c r="A2024" s="27" t="s">
        <v>4588</v>
      </c>
      <c r="B2024" s="28" t="s">
        <v>60</v>
      </c>
      <c r="C2024" s="28" t="s">
        <v>4614</v>
      </c>
      <c r="D2024" s="29" t="s">
        <v>4615</v>
      </c>
      <c r="E2024" s="30" t="s">
        <v>4616</v>
      </c>
      <c r="F2024" s="6">
        <v>4102</v>
      </c>
      <c r="G2024" s="10">
        <v>0</v>
      </c>
      <c r="H2024" s="11">
        <v>0</v>
      </c>
      <c r="I2024" s="6">
        <v>4230</v>
      </c>
      <c r="J2024" s="10">
        <v>0</v>
      </c>
      <c r="K2024" s="11">
        <v>0</v>
      </c>
      <c r="L2024" s="6">
        <v>2115</v>
      </c>
      <c r="M2024" s="10">
        <v>0</v>
      </c>
      <c r="N2024" s="11">
        <v>0</v>
      </c>
      <c r="O2024" s="6">
        <v>2115</v>
      </c>
      <c r="P2024" s="10">
        <v>0</v>
      </c>
      <c r="Q2024" s="11">
        <v>0</v>
      </c>
    </row>
    <row r="2025" spans="1:17" x14ac:dyDescent="0.25">
      <c r="A2025" s="27" t="s">
        <v>4588</v>
      </c>
      <c r="B2025" s="28" t="s">
        <v>60</v>
      </c>
      <c r="C2025" s="28" t="s">
        <v>4617</v>
      </c>
      <c r="D2025" s="29" t="s">
        <v>4618</v>
      </c>
      <c r="E2025" s="30" t="s">
        <v>4619</v>
      </c>
      <c r="F2025" s="6">
        <v>2796</v>
      </c>
      <c r="G2025" s="10">
        <v>0</v>
      </c>
      <c r="H2025" s="11">
        <v>0</v>
      </c>
      <c r="I2025" s="6">
        <v>2883</v>
      </c>
      <c r="J2025" s="10">
        <v>0</v>
      </c>
      <c r="K2025" s="11">
        <v>0</v>
      </c>
      <c r="L2025" s="6">
        <v>1442</v>
      </c>
      <c r="M2025" s="10">
        <v>0</v>
      </c>
      <c r="N2025" s="11">
        <v>0</v>
      </c>
      <c r="O2025" s="6">
        <v>1441</v>
      </c>
      <c r="P2025" s="10">
        <v>0</v>
      </c>
      <c r="Q2025" s="11">
        <v>0</v>
      </c>
    </row>
    <row r="2026" spans="1:17" x14ac:dyDescent="0.25">
      <c r="A2026" s="27" t="s">
        <v>4588</v>
      </c>
      <c r="B2026" s="28" t="s">
        <v>60</v>
      </c>
      <c r="C2026" s="28" t="s">
        <v>3399</v>
      </c>
      <c r="D2026" s="29" t="s">
        <v>4620</v>
      </c>
      <c r="E2026" s="30" t="s">
        <v>4621</v>
      </c>
      <c r="F2026" s="6">
        <v>521</v>
      </c>
      <c r="G2026" s="10">
        <v>0</v>
      </c>
      <c r="H2026" s="11">
        <v>0</v>
      </c>
      <c r="I2026" s="6">
        <v>537</v>
      </c>
      <c r="J2026" s="10">
        <v>0</v>
      </c>
      <c r="K2026" s="11">
        <v>0</v>
      </c>
      <c r="L2026" s="6">
        <v>269</v>
      </c>
      <c r="M2026" s="10">
        <v>0</v>
      </c>
      <c r="N2026" s="11">
        <v>0</v>
      </c>
      <c r="O2026" s="6">
        <v>268</v>
      </c>
      <c r="P2026" s="10">
        <v>0</v>
      </c>
      <c r="Q2026" s="11">
        <v>0</v>
      </c>
    </row>
    <row r="2027" spans="1:17" x14ac:dyDescent="0.25">
      <c r="A2027" s="27" t="s">
        <v>4588</v>
      </c>
      <c r="B2027" s="28" t="s">
        <v>73</v>
      </c>
      <c r="C2027" s="28" t="s">
        <v>965</v>
      </c>
      <c r="D2027" s="29" t="s">
        <v>4622</v>
      </c>
      <c r="E2027" s="30" t="s">
        <v>967</v>
      </c>
      <c r="F2027" s="6">
        <v>13518</v>
      </c>
      <c r="G2027" s="10">
        <v>0</v>
      </c>
      <c r="H2027" s="11">
        <v>0</v>
      </c>
      <c r="I2027" s="6">
        <v>13940</v>
      </c>
      <c r="J2027" s="10">
        <v>0</v>
      </c>
      <c r="K2027" s="11">
        <v>0</v>
      </c>
      <c r="L2027" s="6">
        <v>6970</v>
      </c>
      <c r="M2027" s="10">
        <v>0</v>
      </c>
      <c r="N2027" s="11">
        <v>0</v>
      </c>
      <c r="O2027" s="6">
        <v>6970</v>
      </c>
      <c r="P2027" s="10">
        <v>0</v>
      </c>
      <c r="Q2027" s="11">
        <v>0</v>
      </c>
    </row>
    <row r="2028" spans="1:17" x14ac:dyDescent="0.25">
      <c r="A2028" s="27" t="s">
        <v>4588</v>
      </c>
      <c r="B2028" s="28" t="s">
        <v>73</v>
      </c>
      <c r="C2028" s="28" t="s">
        <v>4623</v>
      </c>
      <c r="D2028" s="29" t="s">
        <v>4624</v>
      </c>
      <c r="E2028" s="30" t="s">
        <v>4625</v>
      </c>
      <c r="F2028" s="6">
        <v>11297</v>
      </c>
      <c r="G2028" s="10">
        <v>0</v>
      </c>
      <c r="H2028" s="11">
        <v>0</v>
      </c>
      <c r="I2028" s="6">
        <v>11650</v>
      </c>
      <c r="J2028" s="10">
        <v>0</v>
      </c>
      <c r="K2028" s="11">
        <v>0</v>
      </c>
      <c r="L2028" s="6">
        <v>5825</v>
      </c>
      <c r="M2028" s="10">
        <v>0</v>
      </c>
      <c r="N2028" s="11">
        <v>0</v>
      </c>
      <c r="O2028" s="6">
        <v>5825</v>
      </c>
      <c r="P2028" s="10">
        <v>0</v>
      </c>
      <c r="Q2028" s="11">
        <v>0</v>
      </c>
    </row>
    <row r="2029" spans="1:17" x14ac:dyDescent="0.25">
      <c r="A2029" s="27" t="s">
        <v>4588</v>
      </c>
      <c r="B2029" s="28" t="s">
        <v>73</v>
      </c>
      <c r="C2029" s="28" t="s">
        <v>1538</v>
      </c>
      <c r="D2029" s="29" t="s">
        <v>4626</v>
      </c>
      <c r="E2029" s="30" t="s">
        <v>1540</v>
      </c>
      <c r="F2029" s="6">
        <v>45856</v>
      </c>
      <c r="G2029" s="10">
        <v>0</v>
      </c>
      <c r="H2029" s="11">
        <v>0</v>
      </c>
      <c r="I2029" s="6">
        <v>47289</v>
      </c>
      <c r="J2029" s="10">
        <v>0</v>
      </c>
      <c r="K2029" s="11">
        <v>0</v>
      </c>
      <c r="L2029" s="6">
        <v>23645</v>
      </c>
      <c r="M2029" s="10">
        <v>0</v>
      </c>
      <c r="N2029" s="11">
        <v>0</v>
      </c>
      <c r="O2029" s="6">
        <v>23644</v>
      </c>
      <c r="P2029" s="10">
        <v>0</v>
      </c>
      <c r="Q2029" s="11">
        <v>0</v>
      </c>
    </row>
    <row r="2030" spans="1:17" x14ac:dyDescent="0.25">
      <c r="A2030" s="27" t="s">
        <v>4588</v>
      </c>
      <c r="B2030" s="28" t="s">
        <v>73</v>
      </c>
      <c r="C2030" s="28" t="s">
        <v>4627</v>
      </c>
      <c r="D2030" s="29" t="s">
        <v>4628</v>
      </c>
      <c r="E2030" s="30" t="s">
        <v>4629</v>
      </c>
      <c r="F2030" s="6">
        <v>45890</v>
      </c>
      <c r="G2030" s="10">
        <v>0</v>
      </c>
      <c r="H2030" s="11">
        <v>0</v>
      </c>
      <c r="I2030" s="6">
        <v>47324</v>
      </c>
      <c r="J2030" s="10">
        <v>0</v>
      </c>
      <c r="K2030" s="11">
        <v>0</v>
      </c>
      <c r="L2030" s="6">
        <v>23662</v>
      </c>
      <c r="M2030" s="10">
        <v>0</v>
      </c>
      <c r="N2030" s="11">
        <v>0</v>
      </c>
      <c r="O2030" s="6">
        <v>23662</v>
      </c>
      <c r="P2030" s="10">
        <v>0</v>
      </c>
      <c r="Q2030" s="11">
        <v>0</v>
      </c>
    </row>
    <row r="2031" spans="1:17" x14ac:dyDescent="0.25">
      <c r="A2031" s="27" t="s">
        <v>4588</v>
      </c>
      <c r="B2031" s="28" t="s">
        <v>73</v>
      </c>
      <c r="C2031" s="28" t="s">
        <v>4630</v>
      </c>
      <c r="D2031" s="29" t="s">
        <v>4631</v>
      </c>
      <c r="E2031" s="30" t="s">
        <v>4632</v>
      </c>
      <c r="F2031" s="6">
        <v>5891</v>
      </c>
      <c r="G2031" s="10">
        <v>0</v>
      </c>
      <c r="H2031" s="11">
        <v>0</v>
      </c>
      <c r="I2031" s="6">
        <v>6075</v>
      </c>
      <c r="J2031" s="10">
        <v>0</v>
      </c>
      <c r="K2031" s="11">
        <v>0</v>
      </c>
      <c r="L2031" s="6">
        <v>3038</v>
      </c>
      <c r="M2031" s="10">
        <v>0</v>
      </c>
      <c r="N2031" s="11">
        <v>0</v>
      </c>
      <c r="O2031" s="6">
        <v>3037</v>
      </c>
      <c r="P2031" s="10">
        <v>0</v>
      </c>
      <c r="Q2031" s="11">
        <v>0</v>
      </c>
    </row>
    <row r="2032" spans="1:17" x14ac:dyDescent="0.25">
      <c r="A2032" s="27" t="s">
        <v>4588</v>
      </c>
      <c r="B2032" s="28" t="s">
        <v>83</v>
      </c>
      <c r="C2032" s="28" t="s">
        <v>1547</v>
      </c>
      <c r="D2032" s="29" t="s">
        <v>4633</v>
      </c>
      <c r="E2032" s="30" t="s">
        <v>1549</v>
      </c>
      <c r="F2032" s="6">
        <v>2636</v>
      </c>
      <c r="G2032" s="10">
        <v>0</v>
      </c>
      <c r="H2032" s="11">
        <v>0</v>
      </c>
      <c r="I2032" s="6">
        <v>2718</v>
      </c>
      <c r="J2032" s="10">
        <v>0</v>
      </c>
      <c r="K2032" s="11">
        <v>0</v>
      </c>
      <c r="L2032" s="6">
        <v>1359</v>
      </c>
      <c r="M2032" s="10">
        <v>0</v>
      </c>
      <c r="N2032" s="11">
        <v>0</v>
      </c>
      <c r="O2032" s="6">
        <v>1359</v>
      </c>
      <c r="P2032" s="10">
        <v>0</v>
      </c>
      <c r="Q2032" s="11">
        <v>0</v>
      </c>
    </row>
    <row r="2033" spans="1:17" x14ac:dyDescent="0.25">
      <c r="A2033" s="27" t="s">
        <v>4588</v>
      </c>
      <c r="B2033" s="28" t="s">
        <v>83</v>
      </c>
      <c r="C2033" s="28" t="s">
        <v>222</v>
      </c>
      <c r="D2033" s="29" t="s">
        <v>4634</v>
      </c>
      <c r="E2033" s="30" t="s">
        <v>4635</v>
      </c>
      <c r="F2033" s="6">
        <v>1056</v>
      </c>
      <c r="G2033" s="10">
        <v>0</v>
      </c>
      <c r="H2033" s="11">
        <v>0</v>
      </c>
      <c r="I2033" s="6">
        <v>1089</v>
      </c>
      <c r="J2033" s="10">
        <v>0</v>
      </c>
      <c r="K2033" s="11">
        <v>0</v>
      </c>
      <c r="L2033" s="6">
        <v>545</v>
      </c>
      <c r="M2033" s="10">
        <v>0</v>
      </c>
      <c r="N2033" s="11">
        <v>0</v>
      </c>
      <c r="O2033" s="6">
        <v>544</v>
      </c>
      <c r="P2033" s="10">
        <v>0</v>
      </c>
      <c r="Q2033" s="11">
        <v>0</v>
      </c>
    </row>
    <row r="2034" spans="1:17" x14ac:dyDescent="0.25">
      <c r="A2034" s="27" t="s">
        <v>4588</v>
      </c>
      <c r="B2034" s="28" t="s">
        <v>89</v>
      </c>
      <c r="C2034" s="28" t="s">
        <v>1550</v>
      </c>
      <c r="D2034" s="29" t="s">
        <v>4636</v>
      </c>
      <c r="E2034" s="30" t="s">
        <v>1552</v>
      </c>
      <c r="F2034" s="6">
        <v>0</v>
      </c>
      <c r="G2034" s="10">
        <v>0</v>
      </c>
      <c r="H2034" s="11">
        <v>0</v>
      </c>
      <c r="I2034" s="6">
        <v>0</v>
      </c>
      <c r="J2034" s="10">
        <v>0</v>
      </c>
      <c r="K2034" s="11">
        <v>0</v>
      </c>
      <c r="L2034" s="6">
        <v>0</v>
      </c>
      <c r="M2034" s="10">
        <v>0</v>
      </c>
      <c r="N2034" s="11">
        <v>0</v>
      </c>
      <c r="O2034" s="6">
        <v>0</v>
      </c>
      <c r="P2034" s="10">
        <v>0</v>
      </c>
      <c r="Q2034" s="11">
        <v>0</v>
      </c>
    </row>
    <row r="2035" spans="1:17" x14ac:dyDescent="0.25">
      <c r="A2035" s="27" t="s">
        <v>4637</v>
      </c>
      <c r="B2035" s="28" t="s">
        <v>19</v>
      </c>
      <c r="C2035" s="28" t="s">
        <v>20</v>
      </c>
      <c r="D2035" s="29" t="s">
        <v>4638</v>
      </c>
      <c r="E2035" s="30" t="s">
        <v>4639</v>
      </c>
      <c r="F2035" s="6">
        <v>35087</v>
      </c>
      <c r="G2035" s="10">
        <v>0</v>
      </c>
      <c r="H2035" s="11">
        <v>0</v>
      </c>
      <c r="I2035" s="6">
        <v>36183</v>
      </c>
      <c r="J2035" s="10">
        <v>0</v>
      </c>
      <c r="K2035" s="11">
        <v>0</v>
      </c>
      <c r="L2035" s="6">
        <v>18092</v>
      </c>
      <c r="M2035" s="10">
        <v>0</v>
      </c>
      <c r="N2035" s="11">
        <v>0</v>
      </c>
      <c r="O2035" s="6">
        <v>18091</v>
      </c>
      <c r="P2035" s="10">
        <v>0</v>
      </c>
      <c r="Q2035" s="11">
        <v>0</v>
      </c>
    </row>
    <row r="2036" spans="1:17" x14ac:dyDescent="0.25">
      <c r="A2036" s="27" t="s">
        <v>4637</v>
      </c>
      <c r="B2036" s="28" t="s">
        <v>23</v>
      </c>
      <c r="C2036" s="28" t="s">
        <v>24</v>
      </c>
      <c r="D2036" s="29" t="s">
        <v>4640</v>
      </c>
      <c r="E2036" s="30" t="s">
        <v>3313</v>
      </c>
      <c r="F2036" s="6">
        <v>86</v>
      </c>
      <c r="G2036" s="10">
        <v>0</v>
      </c>
      <c r="H2036" s="11">
        <v>0</v>
      </c>
      <c r="I2036" s="6">
        <v>89</v>
      </c>
      <c r="J2036" s="10">
        <v>0</v>
      </c>
      <c r="K2036" s="11">
        <v>0</v>
      </c>
      <c r="L2036" s="6">
        <v>45</v>
      </c>
      <c r="M2036" s="10">
        <v>0</v>
      </c>
      <c r="N2036" s="11">
        <v>0</v>
      </c>
      <c r="O2036" s="6">
        <v>44</v>
      </c>
      <c r="P2036" s="10">
        <v>0</v>
      </c>
      <c r="Q2036" s="11">
        <v>0</v>
      </c>
    </row>
    <row r="2037" spans="1:17" x14ac:dyDescent="0.25">
      <c r="A2037" s="27" t="s">
        <v>4637</v>
      </c>
      <c r="B2037" s="28" t="s">
        <v>23</v>
      </c>
      <c r="C2037" s="28" t="s">
        <v>27</v>
      </c>
      <c r="D2037" s="29" t="s">
        <v>4641</v>
      </c>
      <c r="E2037" s="30" t="s">
        <v>266</v>
      </c>
      <c r="F2037" s="6">
        <v>77</v>
      </c>
      <c r="G2037" s="10">
        <v>67</v>
      </c>
      <c r="H2037" s="11">
        <v>0</v>
      </c>
      <c r="I2037" s="6">
        <v>79</v>
      </c>
      <c r="J2037" s="10">
        <v>69</v>
      </c>
      <c r="K2037" s="11">
        <v>0</v>
      </c>
      <c r="L2037" s="6">
        <v>40</v>
      </c>
      <c r="M2037" s="10">
        <v>35</v>
      </c>
      <c r="N2037" s="11">
        <v>0</v>
      </c>
      <c r="O2037" s="6">
        <v>39</v>
      </c>
      <c r="P2037" s="10">
        <v>34</v>
      </c>
      <c r="Q2037" s="11">
        <v>0</v>
      </c>
    </row>
    <row r="2038" spans="1:17" x14ac:dyDescent="0.25">
      <c r="A2038" s="27" t="s">
        <v>4637</v>
      </c>
      <c r="B2038" s="28" t="s">
        <v>23</v>
      </c>
      <c r="C2038" s="28" t="s">
        <v>30</v>
      </c>
      <c r="D2038" s="29" t="s">
        <v>4642</v>
      </c>
      <c r="E2038" s="30" t="s">
        <v>105</v>
      </c>
      <c r="F2038" s="6">
        <v>0</v>
      </c>
      <c r="G2038" s="10">
        <v>0</v>
      </c>
      <c r="H2038" s="11">
        <v>0</v>
      </c>
      <c r="I2038" s="6">
        <v>0</v>
      </c>
      <c r="J2038" s="10">
        <v>0</v>
      </c>
      <c r="K2038" s="11">
        <v>0</v>
      </c>
      <c r="L2038" s="6">
        <v>0</v>
      </c>
      <c r="M2038" s="10">
        <v>0</v>
      </c>
      <c r="N2038" s="11">
        <v>0</v>
      </c>
      <c r="O2038" s="6">
        <v>0</v>
      </c>
      <c r="P2038" s="10">
        <v>0</v>
      </c>
      <c r="Q2038" s="11">
        <v>0</v>
      </c>
    </row>
    <row r="2039" spans="1:17" x14ac:dyDescent="0.25">
      <c r="A2039" s="27" t="s">
        <v>4637</v>
      </c>
      <c r="B2039" s="28" t="s">
        <v>23</v>
      </c>
      <c r="C2039" s="28" t="s">
        <v>33</v>
      </c>
      <c r="D2039" s="29" t="s">
        <v>4643</v>
      </c>
      <c r="E2039" s="30" t="s">
        <v>536</v>
      </c>
      <c r="F2039" s="6">
        <v>0</v>
      </c>
      <c r="G2039" s="10">
        <v>0</v>
      </c>
      <c r="H2039" s="11">
        <v>0</v>
      </c>
      <c r="I2039" s="6">
        <v>0</v>
      </c>
      <c r="J2039" s="10">
        <v>0</v>
      </c>
      <c r="K2039" s="11">
        <v>0</v>
      </c>
      <c r="L2039" s="6">
        <v>0</v>
      </c>
      <c r="M2039" s="10">
        <v>0</v>
      </c>
      <c r="N2039" s="11">
        <v>0</v>
      </c>
      <c r="O2039" s="6">
        <v>0</v>
      </c>
      <c r="P2039" s="10">
        <v>0</v>
      </c>
      <c r="Q2039" s="11">
        <v>0</v>
      </c>
    </row>
    <row r="2040" spans="1:17" x14ac:dyDescent="0.25">
      <c r="A2040" s="27" t="s">
        <v>4637</v>
      </c>
      <c r="B2040" s="28" t="s">
        <v>23</v>
      </c>
      <c r="C2040" s="28" t="s">
        <v>36</v>
      </c>
      <c r="D2040" s="29" t="s">
        <v>4644</v>
      </c>
      <c r="E2040" s="30" t="s">
        <v>1370</v>
      </c>
      <c r="F2040" s="6">
        <v>0</v>
      </c>
      <c r="G2040" s="10">
        <v>0</v>
      </c>
      <c r="H2040" s="11">
        <v>0</v>
      </c>
      <c r="I2040" s="6">
        <v>0</v>
      </c>
      <c r="J2040" s="10">
        <v>0</v>
      </c>
      <c r="K2040" s="11">
        <v>0</v>
      </c>
      <c r="L2040" s="6">
        <v>0</v>
      </c>
      <c r="M2040" s="10">
        <v>0</v>
      </c>
      <c r="N2040" s="11">
        <v>0</v>
      </c>
      <c r="O2040" s="6">
        <v>0</v>
      </c>
      <c r="P2040" s="10">
        <v>0</v>
      </c>
      <c r="Q2040" s="11">
        <v>0</v>
      </c>
    </row>
    <row r="2041" spans="1:17" x14ac:dyDescent="0.25">
      <c r="A2041" s="27" t="s">
        <v>4637</v>
      </c>
      <c r="B2041" s="28" t="s">
        <v>23</v>
      </c>
      <c r="C2041" s="28" t="s">
        <v>39</v>
      </c>
      <c r="D2041" s="29" t="s">
        <v>4645</v>
      </c>
      <c r="E2041" s="30" t="s">
        <v>684</v>
      </c>
      <c r="F2041" s="6">
        <v>261</v>
      </c>
      <c r="G2041" s="10">
        <v>0</v>
      </c>
      <c r="H2041" s="11">
        <v>0</v>
      </c>
      <c r="I2041" s="6">
        <v>269</v>
      </c>
      <c r="J2041" s="10">
        <v>0</v>
      </c>
      <c r="K2041" s="11">
        <v>0</v>
      </c>
      <c r="L2041" s="6">
        <v>135</v>
      </c>
      <c r="M2041" s="10">
        <v>0</v>
      </c>
      <c r="N2041" s="11">
        <v>0</v>
      </c>
      <c r="O2041" s="6">
        <v>134</v>
      </c>
      <c r="P2041" s="10">
        <v>0</v>
      </c>
      <c r="Q2041" s="11">
        <v>0</v>
      </c>
    </row>
    <row r="2042" spans="1:17" x14ac:dyDescent="0.25">
      <c r="A2042" s="27" t="s">
        <v>4637</v>
      </c>
      <c r="B2042" s="28" t="s">
        <v>23</v>
      </c>
      <c r="C2042" s="28" t="s">
        <v>42</v>
      </c>
      <c r="D2042" s="29" t="s">
        <v>4646</v>
      </c>
      <c r="E2042" s="30" t="s">
        <v>280</v>
      </c>
      <c r="F2042" s="6">
        <v>0</v>
      </c>
      <c r="G2042" s="10">
        <v>0</v>
      </c>
      <c r="H2042" s="11">
        <v>0</v>
      </c>
      <c r="I2042" s="6">
        <v>0</v>
      </c>
      <c r="J2042" s="10">
        <v>0</v>
      </c>
      <c r="K2042" s="11">
        <v>0</v>
      </c>
      <c r="L2042" s="6">
        <v>0</v>
      </c>
      <c r="M2042" s="10">
        <v>0</v>
      </c>
      <c r="N2042" s="11">
        <v>0</v>
      </c>
      <c r="O2042" s="6">
        <v>0</v>
      </c>
      <c r="P2042" s="10">
        <v>0</v>
      </c>
      <c r="Q2042" s="11">
        <v>0</v>
      </c>
    </row>
    <row r="2043" spans="1:17" x14ac:dyDescent="0.25">
      <c r="A2043" s="27" t="s">
        <v>4637</v>
      </c>
      <c r="B2043" s="28" t="s">
        <v>23</v>
      </c>
      <c r="C2043" s="28" t="s">
        <v>45</v>
      </c>
      <c r="D2043" s="29" t="s">
        <v>4647</v>
      </c>
      <c r="E2043" s="30" t="s">
        <v>3740</v>
      </c>
      <c r="F2043" s="6">
        <v>103</v>
      </c>
      <c r="G2043" s="10">
        <v>0</v>
      </c>
      <c r="H2043" s="11">
        <v>0</v>
      </c>
      <c r="I2043" s="6">
        <v>106</v>
      </c>
      <c r="J2043" s="10">
        <v>0</v>
      </c>
      <c r="K2043" s="11">
        <v>0</v>
      </c>
      <c r="L2043" s="6">
        <v>53</v>
      </c>
      <c r="M2043" s="10">
        <v>0</v>
      </c>
      <c r="N2043" s="11">
        <v>0</v>
      </c>
      <c r="O2043" s="6">
        <v>53</v>
      </c>
      <c r="P2043" s="10">
        <v>0</v>
      </c>
      <c r="Q2043" s="11">
        <v>0</v>
      </c>
    </row>
    <row r="2044" spans="1:17" x14ac:dyDescent="0.25">
      <c r="A2044" s="27" t="s">
        <v>4637</v>
      </c>
      <c r="B2044" s="28" t="s">
        <v>23</v>
      </c>
      <c r="C2044" s="28" t="s">
        <v>48</v>
      </c>
      <c r="D2044" s="29" t="s">
        <v>4648</v>
      </c>
      <c r="E2044" s="30" t="s">
        <v>4649</v>
      </c>
      <c r="F2044" s="6">
        <v>3247</v>
      </c>
      <c r="G2044" s="10">
        <v>304</v>
      </c>
      <c r="H2044" s="11">
        <v>0</v>
      </c>
      <c r="I2044" s="6">
        <v>3348</v>
      </c>
      <c r="J2044" s="10">
        <v>313</v>
      </c>
      <c r="K2044" s="11">
        <v>0</v>
      </c>
      <c r="L2044" s="6">
        <v>1674</v>
      </c>
      <c r="M2044" s="10">
        <v>157</v>
      </c>
      <c r="N2044" s="11">
        <v>0</v>
      </c>
      <c r="O2044" s="6">
        <v>1674</v>
      </c>
      <c r="P2044" s="10">
        <v>156</v>
      </c>
      <c r="Q2044" s="11">
        <v>0</v>
      </c>
    </row>
    <row r="2045" spans="1:17" x14ac:dyDescent="0.25">
      <c r="A2045" s="27" t="s">
        <v>4637</v>
      </c>
      <c r="B2045" s="28" t="s">
        <v>23</v>
      </c>
      <c r="C2045" s="28" t="s">
        <v>51</v>
      </c>
      <c r="D2045" s="29" t="s">
        <v>4650</v>
      </c>
      <c r="E2045" s="30" t="s">
        <v>53</v>
      </c>
      <c r="F2045" s="6">
        <v>72</v>
      </c>
      <c r="G2045" s="10">
        <v>0</v>
      </c>
      <c r="H2045" s="11">
        <v>0</v>
      </c>
      <c r="I2045" s="6">
        <v>74</v>
      </c>
      <c r="J2045" s="10">
        <v>0</v>
      </c>
      <c r="K2045" s="11">
        <v>0</v>
      </c>
      <c r="L2045" s="6">
        <v>37</v>
      </c>
      <c r="M2045" s="10">
        <v>0</v>
      </c>
      <c r="N2045" s="11">
        <v>0</v>
      </c>
      <c r="O2045" s="6">
        <v>37</v>
      </c>
      <c r="P2045" s="10">
        <v>0</v>
      </c>
      <c r="Q2045" s="11">
        <v>0</v>
      </c>
    </row>
    <row r="2046" spans="1:17" x14ac:dyDescent="0.25">
      <c r="A2046" s="27" t="s">
        <v>4637</v>
      </c>
      <c r="B2046" s="28" t="s">
        <v>23</v>
      </c>
      <c r="C2046" s="28" t="s">
        <v>54</v>
      </c>
      <c r="D2046" s="29" t="s">
        <v>4651</v>
      </c>
      <c r="E2046" s="30" t="s">
        <v>2489</v>
      </c>
      <c r="F2046" s="6">
        <v>101</v>
      </c>
      <c r="G2046" s="10">
        <v>0</v>
      </c>
      <c r="H2046" s="11">
        <v>0</v>
      </c>
      <c r="I2046" s="6">
        <v>104</v>
      </c>
      <c r="J2046" s="10">
        <v>0</v>
      </c>
      <c r="K2046" s="11">
        <v>0</v>
      </c>
      <c r="L2046" s="6">
        <v>52</v>
      </c>
      <c r="M2046" s="10">
        <v>0</v>
      </c>
      <c r="N2046" s="11">
        <v>0</v>
      </c>
      <c r="O2046" s="6">
        <v>52</v>
      </c>
      <c r="P2046" s="10">
        <v>0</v>
      </c>
      <c r="Q2046" s="11">
        <v>0</v>
      </c>
    </row>
    <row r="2047" spans="1:17" x14ac:dyDescent="0.25">
      <c r="A2047" s="27" t="s">
        <v>4637</v>
      </c>
      <c r="B2047" s="28" t="s">
        <v>23</v>
      </c>
      <c r="C2047" s="28" t="s">
        <v>57</v>
      </c>
      <c r="D2047" s="29" t="s">
        <v>4652</v>
      </c>
      <c r="E2047" s="30" t="s">
        <v>59</v>
      </c>
      <c r="F2047" s="6">
        <v>0</v>
      </c>
      <c r="G2047" s="10">
        <v>0</v>
      </c>
      <c r="H2047" s="11">
        <v>0</v>
      </c>
      <c r="I2047" s="6">
        <v>0</v>
      </c>
      <c r="J2047" s="10">
        <v>0</v>
      </c>
      <c r="K2047" s="11">
        <v>0</v>
      </c>
      <c r="L2047" s="6">
        <v>0</v>
      </c>
      <c r="M2047" s="10">
        <v>0</v>
      </c>
      <c r="N2047" s="11">
        <v>0</v>
      </c>
      <c r="O2047" s="6">
        <v>0</v>
      </c>
      <c r="P2047" s="10">
        <v>0</v>
      </c>
      <c r="Q2047" s="11">
        <v>0</v>
      </c>
    </row>
    <row r="2048" spans="1:17" x14ac:dyDescent="0.25">
      <c r="A2048" s="27" t="s">
        <v>4637</v>
      </c>
      <c r="B2048" s="28" t="s">
        <v>60</v>
      </c>
      <c r="C2048" s="28" t="s">
        <v>4653</v>
      </c>
      <c r="D2048" s="29" t="s">
        <v>4654</v>
      </c>
      <c r="E2048" s="30" t="s">
        <v>4655</v>
      </c>
      <c r="F2048" s="6">
        <v>65816</v>
      </c>
      <c r="G2048" s="10">
        <v>0</v>
      </c>
      <c r="H2048" s="11">
        <v>0</v>
      </c>
      <c r="I2048" s="6">
        <v>67873</v>
      </c>
      <c r="J2048" s="10">
        <v>0</v>
      </c>
      <c r="K2048" s="11">
        <v>0</v>
      </c>
      <c r="L2048" s="6">
        <v>33937</v>
      </c>
      <c r="M2048" s="10">
        <v>0</v>
      </c>
      <c r="N2048" s="11">
        <v>0</v>
      </c>
      <c r="O2048" s="6">
        <v>33936</v>
      </c>
      <c r="P2048" s="10">
        <v>0</v>
      </c>
      <c r="Q2048" s="11">
        <v>0</v>
      </c>
    </row>
    <row r="2049" spans="1:17" x14ac:dyDescent="0.25">
      <c r="A2049" s="27" t="s">
        <v>4637</v>
      </c>
      <c r="B2049" s="28" t="s">
        <v>60</v>
      </c>
      <c r="C2049" s="28" t="s">
        <v>4656</v>
      </c>
      <c r="D2049" s="29" t="s">
        <v>4657</v>
      </c>
      <c r="E2049" s="30" t="s">
        <v>4658</v>
      </c>
      <c r="F2049" s="6">
        <v>764</v>
      </c>
      <c r="G2049" s="10">
        <v>0</v>
      </c>
      <c r="H2049" s="11">
        <v>0</v>
      </c>
      <c r="I2049" s="6">
        <v>788</v>
      </c>
      <c r="J2049" s="10">
        <v>0</v>
      </c>
      <c r="K2049" s="11">
        <v>0</v>
      </c>
      <c r="L2049" s="6">
        <v>394</v>
      </c>
      <c r="M2049" s="10">
        <v>0</v>
      </c>
      <c r="N2049" s="11">
        <v>0</v>
      </c>
      <c r="O2049" s="6">
        <v>394</v>
      </c>
      <c r="P2049" s="10">
        <v>0</v>
      </c>
      <c r="Q2049" s="11">
        <v>0</v>
      </c>
    </row>
    <row r="2050" spans="1:17" x14ac:dyDescent="0.25">
      <c r="A2050" s="27" t="s">
        <v>4637</v>
      </c>
      <c r="B2050" s="28" t="s">
        <v>60</v>
      </c>
      <c r="C2050" s="28" t="s">
        <v>1376</v>
      </c>
      <c r="D2050" s="29" t="s">
        <v>4659</v>
      </c>
      <c r="E2050" s="30" t="s">
        <v>1378</v>
      </c>
      <c r="F2050" s="6">
        <v>2140</v>
      </c>
      <c r="G2050" s="10">
        <v>0</v>
      </c>
      <c r="H2050" s="11">
        <v>0</v>
      </c>
      <c r="I2050" s="6">
        <v>2207</v>
      </c>
      <c r="J2050" s="10">
        <v>0</v>
      </c>
      <c r="K2050" s="11">
        <v>0</v>
      </c>
      <c r="L2050" s="6">
        <v>1104</v>
      </c>
      <c r="M2050" s="10">
        <v>0</v>
      </c>
      <c r="N2050" s="11">
        <v>0</v>
      </c>
      <c r="O2050" s="6">
        <v>1103</v>
      </c>
      <c r="P2050" s="10">
        <v>0</v>
      </c>
      <c r="Q2050" s="11">
        <v>0</v>
      </c>
    </row>
    <row r="2051" spans="1:17" x14ac:dyDescent="0.25">
      <c r="A2051" s="27" t="s">
        <v>4637</v>
      </c>
      <c r="B2051" s="28" t="s">
        <v>73</v>
      </c>
      <c r="C2051" s="28" t="s">
        <v>2249</v>
      </c>
      <c r="D2051" s="29" t="s">
        <v>4660</v>
      </c>
      <c r="E2051" s="30" t="s">
        <v>2251</v>
      </c>
      <c r="F2051" s="6">
        <v>1639</v>
      </c>
      <c r="G2051" s="10">
        <v>0</v>
      </c>
      <c r="H2051" s="11">
        <v>0</v>
      </c>
      <c r="I2051" s="6">
        <v>1690</v>
      </c>
      <c r="J2051" s="10">
        <v>0</v>
      </c>
      <c r="K2051" s="11">
        <v>0</v>
      </c>
      <c r="L2051" s="6">
        <v>845</v>
      </c>
      <c r="M2051" s="10">
        <v>0</v>
      </c>
      <c r="N2051" s="11">
        <v>0</v>
      </c>
      <c r="O2051" s="6">
        <v>845</v>
      </c>
      <c r="P2051" s="10">
        <v>0</v>
      </c>
      <c r="Q2051" s="11">
        <v>0</v>
      </c>
    </row>
    <row r="2052" spans="1:17" x14ac:dyDescent="0.25">
      <c r="A2052" s="27" t="s">
        <v>4637</v>
      </c>
      <c r="B2052" s="28" t="s">
        <v>73</v>
      </c>
      <c r="C2052" s="28" t="s">
        <v>4661</v>
      </c>
      <c r="D2052" s="29" t="s">
        <v>4662</v>
      </c>
      <c r="E2052" s="30" t="s">
        <v>4663</v>
      </c>
      <c r="F2052" s="6">
        <v>117783</v>
      </c>
      <c r="G2052" s="10">
        <v>0</v>
      </c>
      <c r="H2052" s="11">
        <v>0</v>
      </c>
      <c r="I2052" s="6">
        <v>121463</v>
      </c>
      <c r="J2052" s="10">
        <v>0</v>
      </c>
      <c r="K2052" s="11">
        <v>0</v>
      </c>
      <c r="L2052" s="6">
        <v>60732</v>
      </c>
      <c r="M2052" s="10">
        <v>0</v>
      </c>
      <c r="N2052" s="11">
        <v>0</v>
      </c>
      <c r="O2052" s="6">
        <v>60731</v>
      </c>
      <c r="P2052" s="10">
        <v>0</v>
      </c>
      <c r="Q2052" s="11">
        <v>0</v>
      </c>
    </row>
    <row r="2053" spans="1:17" x14ac:dyDescent="0.25">
      <c r="A2053" s="27" t="s">
        <v>4637</v>
      </c>
      <c r="B2053" s="28" t="s">
        <v>83</v>
      </c>
      <c r="C2053" s="28" t="s">
        <v>3180</v>
      </c>
      <c r="D2053" s="29" t="s">
        <v>4664</v>
      </c>
      <c r="E2053" s="30" t="s">
        <v>4665</v>
      </c>
      <c r="F2053" s="6">
        <v>20</v>
      </c>
      <c r="G2053" s="10">
        <v>0</v>
      </c>
      <c r="H2053" s="11">
        <v>0</v>
      </c>
      <c r="I2053" s="6">
        <v>21</v>
      </c>
      <c r="J2053" s="10">
        <v>0</v>
      </c>
      <c r="K2053" s="11">
        <v>0</v>
      </c>
      <c r="L2053" s="6">
        <v>11</v>
      </c>
      <c r="M2053" s="10">
        <v>0</v>
      </c>
      <c r="N2053" s="11">
        <v>0</v>
      </c>
      <c r="O2053" s="6">
        <v>10</v>
      </c>
      <c r="P2053" s="10">
        <v>0</v>
      </c>
      <c r="Q2053" s="11">
        <v>0</v>
      </c>
    </row>
    <row r="2054" spans="1:17" x14ac:dyDescent="0.25">
      <c r="A2054" s="27" t="s">
        <v>4637</v>
      </c>
      <c r="B2054" s="28" t="s">
        <v>83</v>
      </c>
      <c r="C2054" s="28" t="s">
        <v>2983</v>
      </c>
      <c r="D2054" s="29" t="s">
        <v>4666</v>
      </c>
      <c r="E2054" s="30" t="s">
        <v>4667</v>
      </c>
      <c r="F2054" s="6">
        <v>7365</v>
      </c>
      <c r="G2054" s="10">
        <v>0</v>
      </c>
      <c r="H2054" s="11">
        <v>0</v>
      </c>
      <c r="I2054" s="6">
        <v>7595</v>
      </c>
      <c r="J2054" s="10">
        <v>0</v>
      </c>
      <c r="K2054" s="11">
        <v>0</v>
      </c>
      <c r="L2054" s="6">
        <v>3798</v>
      </c>
      <c r="M2054" s="10">
        <v>0</v>
      </c>
      <c r="N2054" s="11">
        <v>0</v>
      </c>
      <c r="O2054" s="6">
        <v>3797</v>
      </c>
      <c r="P2054" s="10">
        <v>0</v>
      </c>
      <c r="Q2054" s="11">
        <v>0</v>
      </c>
    </row>
    <row r="2055" spans="1:17" x14ac:dyDescent="0.25">
      <c r="A2055" s="27" t="s">
        <v>4637</v>
      </c>
      <c r="B2055" s="28" t="s">
        <v>89</v>
      </c>
      <c r="C2055" s="28" t="s">
        <v>4668</v>
      </c>
      <c r="D2055" s="29" t="s">
        <v>4669</v>
      </c>
      <c r="E2055" s="30" t="s">
        <v>4670</v>
      </c>
      <c r="F2055" s="6">
        <v>0</v>
      </c>
      <c r="G2055" s="10">
        <v>0</v>
      </c>
      <c r="H2055" s="11">
        <v>0</v>
      </c>
      <c r="I2055" s="6">
        <v>0</v>
      </c>
      <c r="J2055" s="10">
        <v>0</v>
      </c>
      <c r="K2055" s="11">
        <v>0</v>
      </c>
      <c r="L2055" s="6">
        <v>0</v>
      </c>
      <c r="M2055" s="10">
        <v>0</v>
      </c>
      <c r="N2055" s="11">
        <v>0</v>
      </c>
      <c r="O2055" s="6">
        <v>0</v>
      </c>
      <c r="P2055" s="10">
        <v>0</v>
      </c>
      <c r="Q2055" s="11">
        <v>0</v>
      </c>
    </row>
    <row r="2056" spans="1:17" x14ac:dyDescent="0.25">
      <c r="A2056" s="27" t="s">
        <v>4637</v>
      </c>
      <c r="B2056" s="28" t="s">
        <v>329</v>
      </c>
      <c r="C2056" s="28" t="s">
        <v>977</v>
      </c>
      <c r="D2056" s="29" t="s">
        <v>4671</v>
      </c>
      <c r="E2056" s="30" t="s">
        <v>2274</v>
      </c>
      <c r="F2056" s="6">
        <v>0</v>
      </c>
      <c r="G2056" s="10">
        <v>0</v>
      </c>
      <c r="H2056" s="11">
        <v>0</v>
      </c>
      <c r="I2056" s="6">
        <v>0</v>
      </c>
      <c r="J2056" s="10">
        <v>0</v>
      </c>
      <c r="K2056" s="11">
        <v>0</v>
      </c>
      <c r="L2056" s="6">
        <v>0</v>
      </c>
      <c r="M2056" s="10">
        <v>0</v>
      </c>
      <c r="N2056" s="11">
        <v>0</v>
      </c>
      <c r="O2056" s="6">
        <v>0</v>
      </c>
      <c r="P2056" s="10">
        <v>0</v>
      </c>
      <c r="Q2056" s="11">
        <v>0</v>
      </c>
    </row>
    <row r="2057" spans="1:17" x14ac:dyDescent="0.25">
      <c r="A2057" s="27" t="s">
        <v>4672</v>
      </c>
      <c r="B2057" s="28" t="s">
        <v>19</v>
      </c>
      <c r="C2057" s="28" t="s">
        <v>20</v>
      </c>
      <c r="D2057" s="29" t="s">
        <v>4673</v>
      </c>
      <c r="E2057" s="30" t="s">
        <v>4674</v>
      </c>
      <c r="F2057" s="6">
        <v>81900</v>
      </c>
      <c r="G2057" s="10">
        <v>0</v>
      </c>
      <c r="H2057" s="11">
        <v>0</v>
      </c>
      <c r="I2057" s="6">
        <v>84459</v>
      </c>
      <c r="J2057" s="10">
        <v>0</v>
      </c>
      <c r="K2057" s="11">
        <v>0</v>
      </c>
      <c r="L2057" s="6">
        <v>42230</v>
      </c>
      <c r="M2057" s="10">
        <v>0</v>
      </c>
      <c r="N2057" s="11">
        <v>0</v>
      </c>
      <c r="O2057" s="6">
        <v>42229</v>
      </c>
      <c r="P2057" s="10">
        <v>0</v>
      </c>
      <c r="Q2057" s="11">
        <v>0</v>
      </c>
    </row>
    <row r="2058" spans="1:17" x14ac:dyDescent="0.25">
      <c r="A2058" s="27" t="s">
        <v>4672</v>
      </c>
      <c r="B2058" s="28" t="s">
        <v>23</v>
      </c>
      <c r="C2058" s="28" t="s">
        <v>24</v>
      </c>
      <c r="D2058" s="29" t="s">
        <v>4675</v>
      </c>
      <c r="E2058" s="30" t="s">
        <v>4676</v>
      </c>
      <c r="F2058" s="6">
        <v>107</v>
      </c>
      <c r="G2058" s="10">
        <v>0</v>
      </c>
      <c r="H2058" s="11">
        <v>0</v>
      </c>
      <c r="I2058" s="6">
        <v>110</v>
      </c>
      <c r="J2058" s="10">
        <v>0</v>
      </c>
      <c r="K2058" s="11">
        <v>0</v>
      </c>
      <c r="L2058" s="6">
        <v>55</v>
      </c>
      <c r="M2058" s="10">
        <v>0</v>
      </c>
      <c r="N2058" s="11">
        <v>0</v>
      </c>
      <c r="O2058" s="6">
        <v>55</v>
      </c>
      <c r="P2058" s="10">
        <v>0</v>
      </c>
      <c r="Q2058" s="11">
        <v>0</v>
      </c>
    </row>
    <row r="2059" spans="1:17" x14ac:dyDescent="0.25">
      <c r="A2059" s="27" t="s">
        <v>4672</v>
      </c>
      <c r="B2059" s="28" t="s">
        <v>23</v>
      </c>
      <c r="C2059" s="28" t="s">
        <v>27</v>
      </c>
      <c r="D2059" s="29" t="s">
        <v>4677</v>
      </c>
      <c r="E2059" s="30" t="s">
        <v>201</v>
      </c>
      <c r="F2059" s="6">
        <v>508</v>
      </c>
      <c r="G2059" s="10">
        <v>0</v>
      </c>
      <c r="H2059" s="11">
        <v>0</v>
      </c>
      <c r="I2059" s="6">
        <v>524</v>
      </c>
      <c r="J2059" s="10">
        <v>0</v>
      </c>
      <c r="K2059" s="11">
        <v>0</v>
      </c>
      <c r="L2059" s="6">
        <v>262</v>
      </c>
      <c r="M2059" s="10">
        <v>0</v>
      </c>
      <c r="N2059" s="11">
        <v>0</v>
      </c>
      <c r="O2059" s="6">
        <v>262</v>
      </c>
      <c r="P2059" s="10">
        <v>0</v>
      </c>
      <c r="Q2059" s="11">
        <v>0</v>
      </c>
    </row>
    <row r="2060" spans="1:17" x14ac:dyDescent="0.25">
      <c r="A2060" s="27" t="s">
        <v>4672</v>
      </c>
      <c r="B2060" s="28" t="s">
        <v>23</v>
      </c>
      <c r="C2060" s="28" t="s">
        <v>30</v>
      </c>
      <c r="D2060" s="29" t="s">
        <v>4678</v>
      </c>
      <c r="E2060" s="30" t="s">
        <v>209</v>
      </c>
      <c r="F2060" s="6">
        <v>0</v>
      </c>
      <c r="G2060" s="10">
        <v>0</v>
      </c>
      <c r="H2060" s="11">
        <v>0</v>
      </c>
      <c r="I2060" s="6">
        <v>0</v>
      </c>
      <c r="J2060" s="10">
        <v>0</v>
      </c>
      <c r="K2060" s="11">
        <v>0</v>
      </c>
      <c r="L2060" s="6">
        <v>0</v>
      </c>
      <c r="M2060" s="10">
        <v>0</v>
      </c>
      <c r="N2060" s="11">
        <v>0</v>
      </c>
      <c r="O2060" s="6">
        <v>0</v>
      </c>
      <c r="P2060" s="10">
        <v>0</v>
      </c>
      <c r="Q2060" s="11">
        <v>0</v>
      </c>
    </row>
    <row r="2061" spans="1:17" x14ac:dyDescent="0.25">
      <c r="A2061" s="27" t="s">
        <v>4672</v>
      </c>
      <c r="B2061" s="28" t="s">
        <v>23</v>
      </c>
      <c r="C2061" s="28" t="s">
        <v>33</v>
      </c>
      <c r="D2061" s="29" t="s">
        <v>4679</v>
      </c>
      <c r="E2061" s="30" t="s">
        <v>2531</v>
      </c>
      <c r="F2061" s="6">
        <v>0</v>
      </c>
      <c r="G2061" s="10">
        <v>0</v>
      </c>
      <c r="H2061" s="11">
        <v>0</v>
      </c>
      <c r="I2061" s="6">
        <v>0</v>
      </c>
      <c r="J2061" s="10">
        <v>0</v>
      </c>
      <c r="K2061" s="11">
        <v>0</v>
      </c>
      <c r="L2061" s="6">
        <v>0</v>
      </c>
      <c r="M2061" s="10">
        <v>0</v>
      </c>
      <c r="N2061" s="11">
        <v>0</v>
      </c>
      <c r="O2061" s="6">
        <v>0</v>
      </c>
      <c r="P2061" s="10">
        <v>0</v>
      </c>
      <c r="Q2061" s="11">
        <v>0</v>
      </c>
    </row>
    <row r="2062" spans="1:17" x14ac:dyDescent="0.25">
      <c r="A2062" s="27" t="s">
        <v>4672</v>
      </c>
      <c r="B2062" s="28" t="s">
        <v>23</v>
      </c>
      <c r="C2062" s="28" t="s">
        <v>36</v>
      </c>
      <c r="D2062" s="29" t="s">
        <v>4680</v>
      </c>
      <c r="E2062" s="30" t="s">
        <v>4681</v>
      </c>
      <c r="F2062" s="6">
        <v>40</v>
      </c>
      <c r="G2062" s="10">
        <v>0</v>
      </c>
      <c r="H2062" s="11">
        <v>0</v>
      </c>
      <c r="I2062" s="6">
        <v>41</v>
      </c>
      <c r="J2062" s="10">
        <v>0</v>
      </c>
      <c r="K2062" s="11">
        <v>0</v>
      </c>
      <c r="L2062" s="6">
        <v>21</v>
      </c>
      <c r="M2062" s="10">
        <v>0</v>
      </c>
      <c r="N2062" s="11">
        <v>0</v>
      </c>
      <c r="O2062" s="6">
        <v>20</v>
      </c>
      <c r="P2062" s="10">
        <v>0</v>
      </c>
      <c r="Q2062" s="11">
        <v>0</v>
      </c>
    </row>
    <row r="2063" spans="1:17" x14ac:dyDescent="0.25">
      <c r="A2063" s="27" t="s">
        <v>4672</v>
      </c>
      <c r="B2063" s="28" t="s">
        <v>23</v>
      </c>
      <c r="C2063" s="28" t="s">
        <v>39</v>
      </c>
      <c r="D2063" s="29" t="s">
        <v>4682</v>
      </c>
      <c r="E2063" s="30" t="s">
        <v>471</v>
      </c>
      <c r="F2063" s="6">
        <v>143</v>
      </c>
      <c r="G2063" s="10">
        <v>0</v>
      </c>
      <c r="H2063" s="11">
        <v>0</v>
      </c>
      <c r="I2063" s="6">
        <v>147</v>
      </c>
      <c r="J2063" s="10">
        <v>0</v>
      </c>
      <c r="K2063" s="11">
        <v>0</v>
      </c>
      <c r="L2063" s="6">
        <v>74</v>
      </c>
      <c r="M2063" s="10">
        <v>0</v>
      </c>
      <c r="N2063" s="11">
        <v>0</v>
      </c>
      <c r="O2063" s="6">
        <v>73</v>
      </c>
      <c r="P2063" s="10">
        <v>0</v>
      </c>
      <c r="Q2063" s="11">
        <v>0</v>
      </c>
    </row>
    <row r="2064" spans="1:17" x14ac:dyDescent="0.25">
      <c r="A2064" s="27" t="s">
        <v>4672</v>
      </c>
      <c r="B2064" s="28" t="s">
        <v>23</v>
      </c>
      <c r="C2064" s="28" t="s">
        <v>42</v>
      </c>
      <c r="D2064" s="29" t="s">
        <v>4683</v>
      </c>
      <c r="E2064" s="30" t="s">
        <v>2084</v>
      </c>
      <c r="F2064" s="6">
        <v>105</v>
      </c>
      <c r="G2064" s="10">
        <v>0</v>
      </c>
      <c r="H2064" s="11">
        <v>0</v>
      </c>
      <c r="I2064" s="6">
        <v>108</v>
      </c>
      <c r="J2064" s="10">
        <v>0</v>
      </c>
      <c r="K2064" s="11">
        <v>0</v>
      </c>
      <c r="L2064" s="6">
        <v>54</v>
      </c>
      <c r="M2064" s="10">
        <v>0</v>
      </c>
      <c r="N2064" s="11">
        <v>0</v>
      </c>
      <c r="O2064" s="6">
        <v>54</v>
      </c>
      <c r="P2064" s="10">
        <v>0</v>
      </c>
      <c r="Q2064" s="11">
        <v>0</v>
      </c>
    </row>
    <row r="2065" spans="1:17" x14ac:dyDescent="0.25">
      <c r="A2065" s="27" t="s">
        <v>4672</v>
      </c>
      <c r="B2065" s="28" t="s">
        <v>23</v>
      </c>
      <c r="C2065" s="28" t="s">
        <v>45</v>
      </c>
      <c r="D2065" s="29" t="s">
        <v>4684</v>
      </c>
      <c r="E2065" s="30" t="s">
        <v>112</v>
      </c>
      <c r="F2065" s="6">
        <v>450</v>
      </c>
      <c r="G2065" s="10">
        <v>0</v>
      </c>
      <c r="H2065" s="11">
        <v>0</v>
      </c>
      <c r="I2065" s="6">
        <v>464</v>
      </c>
      <c r="J2065" s="10">
        <v>0</v>
      </c>
      <c r="K2065" s="11">
        <v>0</v>
      </c>
      <c r="L2065" s="6">
        <v>232</v>
      </c>
      <c r="M2065" s="10">
        <v>0</v>
      </c>
      <c r="N2065" s="11">
        <v>0</v>
      </c>
      <c r="O2065" s="6">
        <v>232</v>
      </c>
      <c r="P2065" s="10">
        <v>0</v>
      </c>
      <c r="Q2065" s="11">
        <v>0</v>
      </c>
    </row>
    <row r="2066" spans="1:17" x14ac:dyDescent="0.25">
      <c r="A2066" s="27" t="s">
        <v>4672</v>
      </c>
      <c r="B2066" s="28" t="s">
        <v>23</v>
      </c>
      <c r="C2066" s="28" t="s">
        <v>48</v>
      </c>
      <c r="D2066" s="29" t="s">
        <v>4685</v>
      </c>
      <c r="E2066" s="30" t="s">
        <v>1284</v>
      </c>
      <c r="F2066" s="6">
        <v>254</v>
      </c>
      <c r="G2066" s="10">
        <v>157</v>
      </c>
      <c r="H2066" s="11">
        <v>0</v>
      </c>
      <c r="I2066" s="6">
        <v>262</v>
      </c>
      <c r="J2066" s="10">
        <v>162</v>
      </c>
      <c r="K2066" s="11">
        <v>0</v>
      </c>
      <c r="L2066" s="6">
        <v>131</v>
      </c>
      <c r="M2066" s="10">
        <v>81</v>
      </c>
      <c r="N2066" s="11">
        <v>0</v>
      </c>
      <c r="O2066" s="6">
        <v>131</v>
      </c>
      <c r="P2066" s="10">
        <v>81</v>
      </c>
      <c r="Q2066" s="11">
        <v>0</v>
      </c>
    </row>
    <row r="2067" spans="1:17" x14ac:dyDescent="0.25">
      <c r="A2067" s="27" t="s">
        <v>4672</v>
      </c>
      <c r="B2067" s="28" t="s">
        <v>23</v>
      </c>
      <c r="C2067" s="28" t="s">
        <v>51</v>
      </c>
      <c r="D2067" s="29" t="s">
        <v>4686</v>
      </c>
      <c r="E2067" s="30" t="s">
        <v>2539</v>
      </c>
      <c r="F2067" s="6">
        <v>284</v>
      </c>
      <c r="G2067" s="10">
        <v>2173</v>
      </c>
      <c r="H2067" s="11">
        <v>0</v>
      </c>
      <c r="I2067" s="6">
        <v>293</v>
      </c>
      <c r="J2067" s="10">
        <v>2241</v>
      </c>
      <c r="K2067" s="11">
        <v>0</v>
      </c>
      <c r="L2067" s="6">
        <v>147</v>
      </c>
      <c r="M2067" s="10">
        <v>1121</v>
      </c>
      <c r="N2067" s="11">
        <v>0</v>
      </c>
      <c r="O2067" s="6">
        <v>146</v>
      </c>
      <c r="P2067" s="10">
        <v>1120</v>
      </c>
      <c r="Q2067" s="11">
        <v>0</v>
      </c>
    </row>
    <row r="2068" spans="1:17" x14ac:dyDescent="0.25">
      <c r="A2068" s="27" t="s">
        <v>4672</v>
      </c>
      <c r="B2068" s="28" t="s">
        <v>23</v>
      </c>
      <c r="C2068" s="28" t="s">
        <v>54</v>
      </c>
      <c r="D2068" s="29" t="s">
        <v>4687</v>
      </c>
      <c r="E2068" s="30" t="s">
        <v>4248</v>
      </c>
      <c r="F2068" s="6">
        <v>0</v>
      </c>
      <c r="G2068" s="10">
        <v>0</v>
      </c>
      <c r="H2068" s="11">
        <v>0</v>
      </c>
      <c r="I2068" s="6">
        <v>0</v>
      </c>
      <c r="J2068" s="10">
        <v>0</v>
      </c>
      <c r="K2068" s="11">
        <v>0</v>
      </c>
      <c r="L2068" s="6">
        <v>0</v>
      </c>
      <c r="M2068" s="10">
        <v>0</v>
      </c>
      <c r="N2068" s="11">
        <v>0</v>
      </c>
      <c r="O2068" s="6">
        <v>0</v>
      </c>
      <c r="P2068" s="10">
        <v>0</v>
      </c>
      <c r="Q2068" s="11">
        <v>0</v>
      </c>
    </row>
    <row r="2069" spans="1:17" x14ac:dyDescent="0.25">
      <c r="A2069" s="27" t="s">
        <v>4672</v>
      </c>
      <c r="B2069" s="28" t="s">
        <v>23</v>
      </c>
      <c r="C2069" s="28" t="s">
        <v>57</v>
      </c>
      <c r="D2069" s="29" t="s">
        <v>4688</v>
      </c>
      <c r="E2069" s="30" t="s">
        <v>53</v>
      </c>
      <c r="F2069" s="6">
        <v>144</v>
      </c>
      <c r="G2069" s="10">
        <v>0</v>
      </c>
      <c r="H2069" s="11">
        <v>0</v>
      </c>
      <c r="I2069" s="6">
        <v>148</v>
      </c>
      <c r="J2069" s="10">
        <v>0</v>
      </c>
      <c r="K2069" s="11">
        <v>0</v>
      </c>
      <c r="L2069" s="6">
        <v>74</v>
      </c>
      <c r="M2069" s="10">
        <v>0</v>
      </c>
      <c r="N2069" s="11">
        <v>0</v>
      </c>
      <c r="O2069" s="6">
        <v>74</v>
      </c>
      <c r="P2069" s="10">
        <v>0</v>
      </c>
      <c r="Q2069" s="11">
        <v>0</v>
      </c>
    </row>
    <row r="2070" spans="1:17" x14ac:dyDescent="0.25">
      <c r="A2070" s="27" t="s">
        <v>4672</v>
      </c>
      <c r="B2070" s="28" t="s">
        <v>23</v>
      </c>
      <c r="C2070" s="28" t="s">
        <v>119</v>
      </c>
      <c r="D2070" s="29" t="s">
        <v>4689</v>
      </c>
      <c r="E2070" s="30" t="s">
        <v>755</v>
      </c>
      <c r="F2070" s="6">
        <v>0</v>
      </c>
      <c r="G2070" s="10">
        <v>0</v>
      </c>
      <c r="H2070" s="11">
        <v>0</v>
      </c>
      <c r="I2070" s="6">
        <v>0</v>
      </c>
      <c r="J2070" s="10">
        <v>0</v>
      </c>
      <c r="K2070" s="11">
        <v>0</v>
      </c>
      <c r="L2070" s="6">
        <v>0</v>
      </c>
      <c r="M2070" s="10">
        <v>0</v>
      </c>
      <c r="N2070" s="11">
        <v>0</v>
      </c>
      <c r="O2070" s="6">
        <v>0</v>
      </c>
      <c r="P2070" s="10">
        <v>0</v>
      </c>
      <c r="Q2070" s="11">
        <v>0</v>
      </c>
    </row>
    <row r="2071" spans="1:17" x14ac:dyDescent="0.25">
      <c r="A2071" s="27" t="s">
        <v>4672</v>
      </c>
      <c r="B2071" s="28" t="s">
        <v>60</v>
      </c>
      <c r="C2071" s="28" t="s">
        <v>2514</v>
      </c>
      <c r="D2071" s="29" t="s">
        <v>4690</v>
      </c>
      <c r="E2071" s="30" t="s">
        <v>4691</v>
      </c>
      <c r="F2071" s="6">
        <v>0</v>
      </c>
      <c r="G2071" s="10">
        <v>0</v>
      </c>
      <c r="H2071" s="11">
        <v>0</v>
      </c>
      <c r="I2071" s="6">
        <v>0</v>
      </c>
      <c r="J2071" s="10">
        <v>0</v>
      </c>
      <c r="K2071" s="11">
        <v>0</v>
      </c>
      <c r="L2071" s="6">
        <v>0</v>
      </c>
      <c r="M2071" s="10">
        <v>0</v>
      </c>
      <c r="N2071" s="11">
        <v>0</v>
      </c>
      <c r="O2071" s="6">
        <v>0</v>
      </c>
      <c r="P2071" s="10">
        <v>0</v>
      </c>
      <c r="Q2071" s="11">
        <v>0</v>
      </c>
    </row>
    <row r="2072" spans="1:17" x14ac:dyDescent="0.25">
      <c r="A2072" s="27" t="s">
        <v>4672</v>
      </c>
      <c r="B2072" s="28" t="s">
        <v>60</v>
      </c>
      <c r="C2072" s="28" t="s">
        <v>4692</v>
      </c>
      <c r="D2072" s="29" t="s">
        <v>4693</v>
      </c>
      <c r="E2072" s="30" t="s">
        <v>4694</v>
      </c>
      <c r="F2072" s="6">
        <v>0</v>
      </c>
      <c r="G2072" s="10">
        <v>0</v>
      </c>
      <c r="H2072" s="11">
        <v>0</v>
      </c>
      <c r="I2072" s="6">
        <v>0</v>
      </c>
      <c r="J2072" s="10">
        <v>0</v>
      </c>
      <c r="K2072" s="11">
        <v>0</v>
      </c>
      <c r="L2072" s="6">
        <v>0</v>
      </c>
      <c r="M2072" s="10">
        <v>0</v>
      </c>
      <c r="N2072" s="11">
        <v>0</v>
      </c>
      <c r="O2072" s="6">
        <v>0</v>
      </c>
      <c r="P2072" s="10">
        <v>0</v>
      </c>
      <c r="Q2072" s="11">
        <v>0</v>
      </c>
    </row>
    <row r="2073" spans="1:17" x14ac:dyDescent="0.25">
      <c r="A2073" s="27" t="s">
        <v>4672</v>
      </c>
      <c r="B2073" s="28" t="s">
        <v>60</v>
      </c>
      <c r="C2073" s="28" t="s">
        <v>4695</v>
      </c>
      <c r="D2073" s="29" t="s">
        <v>4696</v>
      </c>
      <c r="E2073" s="30" t="s">
        <v>4697</v>
      </c>
      <c r="F2073" s="6">
        <v>0</v>
      </c>
      <c r="G2073" s="10">
        <v>0</v>
      </c>
      <c r="H2073" s="11">
        <v>0</v>
      </c>
      <c r="I2073" s="6">
        <v>0</v>
      </c>
      <c r="J2073" s="10">
        <v>0</v>
      </c>
      <c r="K2073" s="11">
        <v>0</v>
      </c>
      <c r="L2073" s="6">
        <v>0</v>
      </c>
      <c r="M2073" s="10">
        <v>0</v>
      </c>
      <c r="N2073" s="11">
        <v>0</v>
      </c>
      <c r="O2073" s="6">
        <v>0</v>
      </c>
      <c r="P2073" s="10">
        <v>0</v>
      </c>
      <c r="Q2073" s="11">
        <v>0</v>
      </c>
    </row>
    <row r="2074" spans="1:17" x14ac:dyDescent="0.25">
      <c r="A2074" s="27" t="s">
        <v>4672</v>
      </c>
      <c r="B2074" s="28" t="s">
        <v>60</v>
      </c>
      <c r="C2074" s="28" t="s">
        <v>4698</v>
      </c>
      <c r="D2074" s="29" t="s">
        <v>4699</v>
      </c>
      <c r="E2074" s="30" t="s">
        <v>4700</v>
      </c>
      <c r="F2074" s="6">
        <v>1283</v>
      </c>
      <c r="G2074" s="10">
        <v>0</v>
      </c>
      <c r="H2074" s="11">
        <v>0</v>
      </c>
      <c r="I2074" s="6">
        <v>1323</v>
      </c>
      <c r="J2074" s="10">
        <v>0</v>
      </c>
      <c r="K2074" s="11">
        <v>0</v>
      </c>
      <c r="L2074" s="6">
        <v>662</v>
      </c>
      <c r="M2074" s="10">
        <v>0</v>
      </c>
      <c r="N2074" s="11">
        <v>0</v>
      </c>
      <c r="O2074" s="6">
        <v>661</v>
      </c>
      <c r="P2074" s="10">
        <v>0</v>
      </c>
      <c r="Q2074" s="11">
        <v>0</v>
      </c>
    </row>
    <row r="2075" spans="1:17" x14ac:dyDescent="0.25">
      <c r="A2075" s="27" t="s">
        <v>4672</v>
      </c>
      <c r="B2075" s="28" t="s">
        <v>60</v>
      </c>
      <c r="C2075" s="28" t="s">
        <v>4701</v>
      </c>
      <c r="D2075" s="29" t="s">
        <v>4702</v>
      </c>
      <c r="E2075" s="30" t="s">
        <v>4703</v>
      </c>
      <c r="F2075" s="6">
        <v>9093</v>
      </c>
      <c r="G2075" s="10">
        <v>0</v>
      </c>
      <c r="H2075" s="11">
        <v>0</v>
      </c>
      <c r="I2075" s="6">
        <v>9377</v>
      </c>
      <c r="J2075" s="10">
        <v>0</v>
      </c>
      <c r="K2075" s="11">
        <v>0</v>
      </c>
      <c r="L2075" s="6">
        <v>4689</v>
      </c>
      <c r="M2075" s="10">
        <v>0</v>
      </c>
      <c r="N2075" s="11">
        <v>0</v>
      </c>
      <c r="O2075" s="6">
        <v>4688</v>
      </c>
      <c r="P2075" s="10">
        <v>0</v>
      </c>
      <c r="Q2075" s="11">
        <v>0</v>
      </c>
    </row>
    <row r="2076" spans="1:17" x14ac:dyDescent="0.25">
      <c r="A2076" s="27" t="s">
        <v>4672</v>
      </c>
      <c r="B2076" s="28" t="s">
        <v>60</v>
      </c>
      <c r="C2076" s="28" t="s">
        <v>4704</v>
      </c>
      <c r="D2076" s="29" t="s">
        <v>4705</v>
      </c>
      <c r="E2076" s="30" t="s">
        <v>4706</v>
      </c>
      <c r="F2076" s="6">
        <v>2482</v>
      </c>
      <c r="G2076" s="10">
        <v>0</v>
      </c>
      <c r="H2076" s="11">
        <v>0</v>
      </c>
      <c r="I2076" s="6">
        <v>2560</v>
      </c>
      <c r="J2076" s="10">
        <v>0</v>
      </c>
      <c r="K2076" s="11">
        <v>0</v>
      </c>
      <c r="L2076" s="6">
        <v>1280</v>
      </c>
      <c r="M2076" s="10">
        <v>0</v>
      </c>
      <c r="N2076" s="11">
        <v>0</v>
      </c>
      <c r="O2076" s="6">
        <v>1280</v>
      </c>
      <c r="P2076" s="10">
        <v>0</v>
      </c>
      <c r="Q2076" s="11">
        <v>0</v>
      </c>
    </row>
    <row r="2077" spans="1:17" x14ac:dyDescent="0.25">
      <c r="A2077" s="27" t="s">
        <v>4672</v>
      </c>
      <c r="B2077" s="28" t="s">
        <v>60</v>
      </c>
      <c r="C2077" s="28" t="s">
        <v>4707</v>
      </c>
      <c r="D2077" s="29" t="s">
        <v>4708</v>
      </c>
      <c r="E2077" s="30" t="s">
        <v>4709</v>
      </c>
      <c r="F2077" s="6">
        <v>2093</v>
      </c>
      <c r="G2077" s="10">
        <v>0</v>
      </c>
      <c r="H2077" s="11">
        <v>0</v>
      </c>
      <c r="I2077" s="6">
        <v>2158</v>
      </c>
      <c r="J2077" s="10">
        <v>0</v>
      </c>
      <c r="K2077" s="11">
        <v>0</v>
      </c>
      <c r="L2077" s="6">
        <v>1079</v>
      </c>
      <c r="M2077" s="10">
        <v>0</v>
      </c>
      <c r="N2077" s="11">
        <v>0</v>
      </c>
      <c r="O2077" s="6">
        <v>1079</v>
      </c>
      <c r="P2077" s="10">
        <v>0</v>
      </c>
      <c r="Q2077" s="11">
        <v>0</v>
      </c>
    </row>
    <row r="2078" spans="1:17" x14ac:dyDescent="0.25">
      <c r="A2078" s="27" t="s">
        <v>4672</v>
      </c>
      <c r="B2078" s="28" t="s">
        <v>60</v>
      </c>
      <c r="C2078" s="28" t="s">
        <v>4710</v>
      </c>
      <c r="D2078" s="29" t="s">
        <v>4711</v>
      </c>
      <c r="E2078" s="30" t="s">
        <v>4712</v>
      </c>
      <c r="F2078" s="6">
        <v>0</v>
      </c>
      <c r="G2078" s="10">
        <v>0</v>
      </c>
      <c r="H2078" s="11">
        <v>0</v>
      </c>
      <c r="I2078" s="6">
        <v>0</v>
      </c>
      <c r="J2078" s="10">
        <v>0</v>
      </c>
      <c r="K2078" s="11">
        <v>0</v>
      </c>
      <c r="L2078" s="6">
        <v>0</v>
      </c>
      <c r="M2078" s="10">
        <v>0</v>
      </c>
      <c r="N2078" s="11">
        <v>0</v>
      </c>
      <c r="O2078" s="6">
        <v>0</v>
      </c>
      <c r="P2078" s="10">
        <v>0</v>
      </c>
      <c r="Q2078" s="11">
        <v>0</v>
      </c>
    </row>
    <row r="2079" spans="1:17" x14ac:dyDescent="0.25">
      <c r="A2079" s="27" t="s">
        <v>4672</v>
      </c>
      <c r="B2079" s="28" t="s">
        <v>60</v>
      </c>
      <c r="C2079" s="28" t="s">
        <v>4713</v>
      </c>
      <c r="D2079" s="29" t="s">
        <v>4714</v>
      </c>
      <c r="E2079" s="30" t="s">
        <v>4715</v>
      </c>
      <c r="F2079" s="6">
        <v>3009</v>
      </c>
      <c r="G2079" s="10">
        <v>0</v>
      </c>
      <c r="H2079" s="11">
        <v>0</v>
      </c>
      <c r="I2079" s="6">
        <v>3103</v>
      </c>
      <c r="J2079" s="10">
        <v>0</v>
      </c>
      <c r="K2079" s="11">
        <v>0</v>
      </c>
      <c r="L2079" s="6">
        <v>1552</v>
      </c>
      <c r="M2079" s="10">
        <v>0</v>
      </c>
      <c r="N2079" s="11">
        <v>0</v>
      </c>
      <c r="O2079" s="6">
        <v>1551</v>
      </c>
      <c r="P2079" s="10">
        <v>0</v>
      </c>
      <c r="Q2079" s="11">
        <v>0</v>
      </c>
    </row>
    <row r="2080" spans="1:17" x14ac:dyDescent="0.25">
      <c r="A2080" s="27" t="s">
        <v>4672</v>
      </c>
      <c r="B2080" s="28" t="s">
        <v>73</v>
      </c>
      <c r="C2080" s="28" t="s">
        <v>3209</v>
      </c>
      <c r="D2080" s="29" t="s">
        <v>4716</v>
      </c>
      <c r="E2080" s="30" t="s">
        <v>3211</v>
      </c>
      <c r="F2080" s="6">
        <v>25570</v>
      </c>
      <c r="G2080" s="10">
        <v>0</v>
      </c>
      <c r="H2080" s="11">
        <v>0</v>
      </c>
      <c r="I2080" s="6">
        <v>26369</v>
      </c>
      <c r="J2080" s="10">
        <v>0</v>
      </c>
      <c r="K2080" s="11">
        <v>0</v>
      </c>
      <c r="L2080" s="6">
        <v>13185</v>
      </c>
      <c r="M2080" s="10">
        <v>0</v>
      </c>
      <c r="N2080" s="11">
        <v>0</v>
      </c>
      <c r="O2080" s="6">
        <v>13184</v>
      </c>
      <c r="P2080" s="10">
        <v>0</v>
      </c>
      <c r="Q2080" s="11">
        <v>0</v>
      </c>
    </row>
    <row r="2081" spans="1:17" x14ac:dyDescent="0.25">
      <c r="A2081" s="27" t="s">
        <v>4672</v>
      </c>
      <c r="B2081" s="28" t="s">
        <v>73</v>
      </c>
      <c r="C2081" s="28" t="s">
        <v>3227</v>
      </c>
      <c r="D2081" s="29" t="s">
        <v>4717</v>
      </c>
      <c r="E2081" s="30" t="s">
        <v>3229</v>
      </c>
      <c r="F2081" s="6">
        <v>17714</v>
      </c>
      <c r="G2081" s="10">
        <v>0</v>
      </c>
      <c r="H2081" s="11">
        <v>0</v>
      </c>
      <c r="I2081" s="6">
        <v>18268</v>
      </c>
      <c r="J2081" s="10">
        <v>0</v>
      </c>
      <c r="K2081" s="11">
        <v>0</v>
      </c>
      <c r="L2081" s="6">
        <v>9134</v>
      </c>
      <c r="M2081" s="10">
        <v>0</v>
      </c>
      <c r="N2081" s="11">
        <v>0</v>
      </c>
      <c r="O2081" s="6">
        <v>9134</v>
      </c>
      <c r="P2081" s="10">
        <v>0</v>
      </c>
      <c r="Q2081" s="11">
        <v>0</v>
      </c>
    </row>
    <row r="2082" spans="1:17" x14ac:dyDescent="0.25">
      <c r="A2082" s="27" t="s">
        <v>4672</v>
      </c>
      <c r="B2082" s="28" t="s">
        <v>73</v>
      </c>
      <c r="C2082" s="28" t="s">
        <v>4718</v>
      </c>
      <c r="D2082" s="29" t="s">
        <v>4719</v>
      </c>
      <c r="E2082" s="30" t="s">
        <v>4720</v>
      </c>
      <c r="F2082" s="6">
        <v>56604</v>
      </c>
      <c r="G2082" s="10">
        <v>0</v>
      </c>
      <c r="H2082" s="11">
        <v>0</v>
      </c>
      <c r="I2082" s="6">
        <v>58373</v>
      </c>
      <c r="J2082" s="10">
        <v>0</v>
      </c>
      <c r="K2082" s="11">
        <v>0</v>
      </c>
      <c r="L2082" s="6">
        <v>29187</v>
      </c>
      <c r="M2082" s="10">
        <v>0</v>
      </c>
      <c r="N2082" s="11">
        <v>0</v>
      </c>
      <c r="O2082" s="6">
        <v>29186</v>
      </c>
      <c r="P2082" s="10">
        <v>0</v>
      </c>
      <c r="Q2082" s="11">
        <v>0</v>
      </c>
    </row>
    <row r="2083" spans="1:17" x14ac:dyDescent="0.25">
      <c r="A2083" s="27" t="s">
        <v>4672</v>
      </c>
      <c r="B2083" s="28" t="s">
        <v>73</v>
      </c>
      <c r="C2083" s="28" t="s">
        <v>4721</v>
      </c>
      <c r="D2083" s="29" t="s">
        <v>4722</v>
      </c>
      <c r="E2083" s="30" t="s">
        <v>4723</v>
      </c>
      <c r="F2083" s="6">
        <v>17950</v>
      </c>
      <c r="G2083" s="10">
        <v>0</v>
      </c>
      <c r="H2083" s="11">
        <v>0</v>
      </c>
      <c r="I2083" s="6">
        <v>18511</v>
      </c>
      <c r="J2083" s="10">
        <v>0</v>
      </c>
      <c r="K2083" s="11">
        <v>0</v>
      </c>
      <c r="L2083" s="6">
        <v>9256</v>
      </c>
      <c r="M2083" s="10">
        <v>0</v>
      </c>
      <c r="N2083" s="11">
        <v>0</v>
      </c>
      <c r="O2083" s="6">
        <v>9255</v>
      </c>
      <c r="P2083" s="10">
        <v>0</v>
      </c>
      <c r="Q2083" s="11">
        <v>0</v>
      </c>
    </row>
    <row r="2084" spans="1:17" x14ac:dyDescent="0.25">
      <c r="A2084" s="27" t="s">
        <v>4672</v>
      </c>
      <c r="B2084" s="28" t="s">
        <v>73</v>
      </c>
      <c r="C2084" s="28" t="s">
        <v>4724</v>
      </c>
      <c r="D2084" s="29" t="s">
        <v>4725</v>
      </c>
      <c r="E2084" s="30" t="s">
        <v>4726</v>
      </c>
      <c r="F2084" s="6">
        <v>133859</v>
      </c>
      <c r="G2084" s="10">
        <v>0</v>
      </c>
      <c r="H2084" s="11">
        <v>0</v>
      </c>
      <c r="I2084" s="6">
        <v>138042</v>
      </c>
      <c r="J2084" s="10">
        <v>0</v>
      </c>
      <c r="K2084" s="11">
        <v>0</v>
      </c>
      <c r="L2084" s="6">
        <v>69021</v>
      </c>
      <c r="M2084" s="10">
        <v>0</v>
      </c>
      <c r="N2084" s="11">
        <v>0</v>
      </c>
      <c r="O2084" s="6">
        <v>69021</v>
      </c>
      <c r="P2084" s="10">
        <v>0</v>
      </c>
      <c r="Q2084" s="11">
        <v>0</v>
      </c>
    </row>
    <row r="2085" spans="1:17" x14ac:dyDescent="0.25">
      <c r="A2085" s="27" t="s">
        <v>4672</v>
      </c>
      <c r="B2085" s="28" t="s">
        <v>73</v>
      </c>
      <c r="C2085" s="28" t="s">
        <v>3570</v>
      </c>
      <c r="D2085" s="29" t="s">
        <v>4727</v>
      </c>
      <c r="E2085" s="30" t="s">
        <v>3572</v>
      </c>
      <c r="F2085" s="6">
        <v>3325</v>
      </c>
      <c r="G2085" s="10">
        <v>0</v>
      </c>
      <c r="H2085" s="11">
        <v>0</v>
      </c>
      <c r="I2085" s="6">
        <v>3429</v>
      </c>
      <c r="J2085" s="10">
        <v>0</v>
      </c>
      <c r="K2085" s="11">
        <v>0</v>
      </c>
      <c r="L2085" s="6">
        <v>1715</v>
      </c>
      <c r="M2085" s="10">
        <v>0</v>
      </c>
      <c r="N2085" s="11">
        <v>0</v>
      </c>
      <c r="O2085" s="6">
        <v>1714</v>
      </c>
      <c r="P2085" s="10">
        <v>0</v>
      </c>
      <c r="Q2085" s="11">
        <v>0</v>
      </c>
    </row>
    <row r="2086" spans="1:17" x14ac:dyDescent="0.25">
      <c r="A2086" s="27" t="s">
        <v>4672</v>
      </c>
      <c r="B2086" s="28" t="s">
        <v>83</v>
      </c>
      <c r="C2086" s="28" t="s">
        <v>2192</v>
      </c>
      <c r="D2086" s="29" t="s">
        <v>4728</v>
      </c>
      <c r="E2086" s="30" t="s">
        <v>4729</v>
      </c>
      <c r="F2086" s="6">
        <v>2393</v>
      </c>
      <c r="G2086" s="10">
        <v>0</v>
      </c>
      <c r="H2086" s="11">
        <v>0</v>
      </c>
      <c r="I2086" s="6">
        <v>2468</v>
      </c>
      <c r="J2086" s="10">
        <v>0</v>
      </c>
      <c r="K2086" s="11">
        <v>0</v>
      </c>
      <c r="L2086" s="6">
        <v>1234</v>
      </c>
      <c r="M2086" s="10">
        <v>0</v>
      </c>
      <c r="N2086" s="11">
        <v>0</v>
      </c>
      <c r="O2086" s="6">
        <v>1234</v>
      </c>
      <c r="P2086" s="10">
        <v>0</v>
      </c>
      <c r="Q2086" s="11">
        <v>0</v>
      </c>
    </row>
    <row r="2087" spans="1:17" x14ac:dyDescent="0.25">
      <c r="A2087" s="27" t="s">
        <v>4672</v>
      </c>
      <c r="B2087" s="28" t="s">
        <v>83</v>
      </c>
      <c r="C2087" s="28" t="s">
        <v>4255</v>
      </c>
      <c r="D2087" s="29" t="s">
        <v>4730</v>
      </c>
      <c r="E2087" s="30" t="s">
        <v>4731</v>
      </c>
      <c r="F2087" s="6">
        <v>1551</v>
      </c>
      <c r="G2087" s="10">
        <v>0</v>
      </c>
      <c r="H2087" s="11">
        <v>0</v>
      </c>
      <c r="I2087" s="6">
        <v>1599</v>
      </c>
      <c r="J2087" s="10">
        <v>0</v>
      </c>
      <c r="K2087" s="11">
        <v>0</v>
      </c>
      <c r="L2087" s="6">
        <v>800</v>
      </c>
      <c r="M2087" s="10">
        <v>0</v>
      </c>
      <c r="N2087" s="11">
        <v>0</v>
      </c>
      <c r="O2087" s="6">
        <v>799</v>
      </c>
      <c r="P2087" s="10">
        <v>0</v>
      </c>
      <c r="Q2087" s="11">
        <v>0</v>
      </c>
    </row>
    <row r="2088" spans="1:17" x14ac:dyDescent="0.25">
      <c r="A2088" s="27" t="s">
        <v>4672</v>
      </c>
      <c r="B2088" s="28" t="s">
        <v>83</v>
      </c>
      <c r="C2088" s="28" t="s">
        <v>609</v>
      </c>
      <c r="D2088" s="29" t="s">
        <v>4732</v>
      </c>
      <c r="E2088" s="30" t="s">
        <v>4733</v>
      </c>
      <c r="F2088" s="6">
        <v>768</v>
      </c>
      <c r="G2088" s="10">
        <v>0</v>
      </c>
      <c r="H2088" s="11">
        <v>0</v>
      </c>
      <c r="I2088" s="6">
        <v>792</v>
      </c>
      <c r="J2088" s="10">
        <v>0</v>
      </c>
      <c r="K2088" s="11">
        <v>0</v>
      </c>
      <c r="L2088" s="6">
        <v>396</v>
      </c>
      <c r="M2088" s="10">
        <v>0</v>
      </c>
      <c r="N2088" s="11">
        <v>0</v>
      </c>
      <c r="O2088" s="6">
        <v>396</v>
      </c>
      <c r="P2088" s="10">
        <v>0</v>
      </c>
      <c r="Q2088" s="11">
        <v>0</v>
      </c>
    </row>
    <row r="2089" spans="1:17" x14ac:dyDescent="0.25">
      <c r="A2089" s="27" t="s">
        <v>4672</v>
      </c>
      <c r="B2089" s="28" t="s">
        <v>83</v>
      </c>
      <c r="C2089" s="28" t="s">
        <v>4734</v>
      </c>
      <c r="D2089" s="29" t="s">
        <v>4735</v>
      </c>
      <c r="E2089" s="30" t="s">
        <v>4736</v>
      </c>
      <c r="F2089" s="6">
        <v>0</v>
      </c>
      <c r="G2089" s="10">
        <v>0</v>
      </c>
      <c r="H2089" s="11">
        <v>0</v>
      </c>
      <c r="I2089" s="6">
        <v>0</v>
      </c>
      <c r="J2089" s="10">
        <v>0</v>
      </c>
      <c r="K2089" s="11">
        <v>0</v>
      </c>
      <c r="L2089" s="6">
        <v>0</v>
      </c>
      <c r="M2089" s="10">
        <v>0</v>
      </c>
      <c r="N2089" s="11">
        <v>0</v>
      </c>
      <c r="O2089" s="6">
        <v>0</v>
      </c>
      <c r="P2089" s="10">
        <v>0</v>
      </c>
      <c r="Q2089" s="11">
        <v>0</v>
      </c>
    </row>
    <row r="2090" spans="1:17" x14ac:dyDescent="0.25">
      <c r="A2090" s="27" t="s">
        <v>4672</v>
      </c>
      <c r="B2090" s="28" t="s">
        <v>89</v>
      </c>
      <c r="C2090" s="28" t="s">
        <v>411</v>
      </c>
      <c r="D2090" s="29" t="s">
        <v>4737</v>
      </c>
      <c r="E2090" s="30" t="s">
        <v>3246</v>
      </c>
      <c r="F2090" s="6">
        <v>0</v>
      </c>
      <c r="G2090" s="10">
        <v>0</v>
      </c>
      <c r="H2090" s="11">
        <v>0</v>
      </c>
      <c r="I2090" s="6">
        <v>0</v>
      </c>
      <c r="J2090" s="10">
        <v>0</v>
      </c>
      <c r="K2090" s="11">
        <v>0</v>
      </c>
      <c r="L2090" s="6">
        <v>0</v>
      </c>
      <c r="M2090" s="10">
        <v>0</v>
      </c>
      <c r="N2090" s="11">
        <v>0</v>
      </c>
      <c r="O2090" s="6">
        <v>0</v>
      </c>
      <c r="P2090" s="10">
        <v>0</v>
      </c>
      <c r="Q2090" s="11">
        <v>0</v>
      </c>
    </row>
    <row r="2091" spans="1:17" x14ac:dyDescent="0.25">
      <c r="A2091" s="27" t="s">
        <v>4672</v>
      </c>
      <c r="B2091" s="28" t="s">
        <v>89</v>
      </c>
      <c r="C2091" s="28" t="s">
        <v>4710</v>
      </c>
      <c r="D2091" s="29" t="s">
        <v>4738</v>
      </c>
      <c r="E2091" s="30" t="s">
        <v>4739</v>
      </c>
      <c r="F2091" s="6">
        <v>4025</v>
      </c>
      <c r="G2091" s="10">
        <v>0</v>
      </c>
      <c r="H2091" s="11">
        <v>0</v>
      </c>
      <c r="I2091" s="6">
        <v>4151</v>
      </c>
      <c r="J2091" s="10">
        <v>0</v>
      </c>
      <c r="K2091" s="11">
        <v>0</v>
      </c>
      <c r="L2091" s="6">
        <v>2076</v>
      </c>
      <c r="M2091" s="10">
        <v>0</v>
      </c>
      <c r="N2091" s="11">
        <v>0</v>
      </c>
      <c r="O2091" s="6">
        <v>2075</v>
      </c>
      <c r="P2091" s="10">
        <v>0</v>
      </c>
      <c r="Q2091" s="11">
        <v>0</v>
      </c>
    </row>
    <row r="2092" spans="1:17" x14ac:dyDescent="0.25">
      <c r="A2092" s="27" t="s">
        <v>4672</v>
      </c>
      <c r="B2092" s="28" t="s">
        <v>89</v>
      </c>
      <c r="C2092" s="28" t="s">
        <v>4713</v>
      </c>
      <c r="D2092" s="29" t="s">
        <v>4740</v>
      </c>
      <c r="E2092" s="30" t="s">
        <v>4741</v>
      </c>
      <c r="F2092" s="6">
        <v>0</v>
      </c>
      <c r="G2092" s="10">
        <v>0</v>
      </c>
      <c r="H2092" s="11">
        <v>0</v>
      </c>
      <c r="I2092" s="6">
        <v>0</v>
      </c>
      <c r="J2092" s="10">
        <v>0</v>
      </c>
      <c r="K2092" s="11">
        <v>0</v>
      </c>
      <c r="L2092" s="6">
        <v>0</v>
      </c>
      <c r="M2092" s="10">
        <v>0</v>
      </c>
      <c r="N2092" s="11">
        <v>0</v>
      </c>
      <c r="O2092" s="6">
        <v>0</v>
      </c>
      <c r="P2092" s="10">
        <v>0</v>
      </c>
      <c r="Q2092" s="11">
        <v>0</v>
      </c>
    </row>
    <row r="2093" spans="1:17" x14ac:dyDescent="0.25">
      <c r="A2093" s="27" t="s">
        <v>4672</v>
      </c>
      <c r="B2093" s="28" t="s">
        <v>89</v>
      </c>
      <c r="C2093" s="28" t="s">
        <v>4742</v>
      </c>
      <c r="D2093" s="29" t="s">
        <v>4743</v>
      </c>
      <c r="E2093" s="30" t="s">
        <v>4744</v>
      </c>
      <c r="F2093" s="6">
        <v>0</v>
      </c>
      <c r="G2093" s="10">
        <v>0</v>
      </c>
      <c r="H2093" s="11">
        <v>0</v>
      </c>
      <c r="I2093" s="6">
        <v>0</v>
      </c>
      <c r="J2093" s="10">
        <v>0</v>
      </c>
      <c r="K2093" s="11">
        <v>0</v>
      </c>
      <c r="L2093" s="6">
        <v>0</v>
      </c>
      <c r="M2093" s="10">
        <v>0</v>
      </c>
      <c r="N2093" s="11">
        <v>0</v>
      </c>
      <c r="O2093" s="6">
        <v>0</v>
      </c>
      <c r="P2093" s="10">
        <v>0</v>
      </c>
      <c r="Q2093" s="11">
        <v>0</v>
      </c>
    </row>
    <row r="2094" spans="1:17" x14ac:dyDescent="0.25">
      <c r="A2094" s="27" t="s">
        <v>4745</v>
      </c>
      <c r="B2094" s="28" t="s">
        <v>19</v>
      </c>
      <c r="C2094" s="28" t="s">
        <v>20</v>
      </c>
      <c r="D2094" s="29" t="s">
        <v>4746</v>
      </c>
      <c r="E2094" s="30" t="s">
        <v>4747</v>
      </c>
      <c r="F2094" s="6">
        <v>26398</v>
      </c>
      <c r="G2094" s="10">
        <v>0</v>
      </c>
      <c r="H2094" s="11">
        <v>0</v>
      </c>
      <c r="I2094" s="6">
        <v>27223</v>
      </c>
      <c r="J2094" s="10">
        <v>0</v>
      </c>
      <c r="K2094" s="11">
        <v>0</v>
      </c>
      <c r="L2094" s="6">
        <v>13612</v>
      </c>
      <c r="M2094" s="10">
        <v>0</v>
      </c>
      <c r="N2094" s="11">
        <v>0</v>
      </c>
      <c r="O2094" s="6">
        <v>13611</v>
      </c>
      <c r="P2094" s="10">
        <v>0</v>
      </c>
      <c r="Q2094" s="11">
        <v>0</v>
      </c>
    </row>
    <row r="2095" spans="1:17" x14ac:dyDescent="0.25">
      <c r="A2095" s="27" t="s">
        <v>4745</v>
      </c>
      <c r="B2095" s="28" t="s">
        <v>23</v>
      </c>
      <c r="C2095" s="28" t="s">
        <v>24</v>
      </c>
      <c r="D2095" s="29" t="s">
        <v>4748</v>
      </c>
      <c r="E2095" s="30" t="s">
        <v>4749</v>
      </c>
      <c r="F2095" s="6">
        <v>0</v>
      </c>
      <c r="G2095" s="10">
        <v>0</v>
      </c>
      <c r="H2095" s="11">
        <v>0</v>
      </c>
      <c r="I2095" s="6">
        <v>0</v>
      </c>
      <c r="J2095" s="10">
        <v>0</v>
      </c>
      <c r="K2095" s="11">
        <v>0</v>
      </c>
      <c r="L2095" s="6">
        <v>0</v>
      </c>
      <c r="M2095" s="10">
        <v>0</v>
      </c>
      <c r="N2095" s="11">
        <v>0</v>
      </c>
      <c r="O2095" s="6">
        <v>0</v>
      </c>
      <c r="P2095" s="10">
        <v>0</v>
      </c>
      <c r="Q2095" s="11">
        <v>0</v>
      </c>
    </row>
    <row r="2096" spans="1:17" x14ac:dyDescent="0.25">
      <c r="A2096" s="27" t="s">
        <v>4745</v>
      </c>
      <c r="B2096" s="28" t="s">
        <v>23</v>
      </c>
      <c r="C2096" s="28" t="s">
        <v>27</v>
      </c>
      <c r="D2096" s="29" t="s">
        <v>4750</v>
      </c>
      <c r="E2096" s="30" t="s">
        <v>808</v>
      </c>
      <c r="F2096" s="6">
        <v>250</v>
      </c>
      <c r="G2096" s="10">
        <v>0</v>
      </c>
      <c r="H2096" s="11">
        <v>0</v>
      </c>
      <c r="I2096" s="6">
        <v>258</v>
      </c>
      <c r="J2096" s="10">
        <v>0</v>
      </c>
      <c r="K2096" s="11">
        <v>0</v>
      </c>
      <c r="L2096" s="6">
        <v>129</v>
      </c>
      <c r="M2096" s="10">
        <v>0</v>
      </c>
      <c r="N2096" s="11">
        <v>0</v>
      </c>
      <c r="O2096" s="6">
        <v>129</v>
      </c>
      <c r="P2096" s="10">
        <v>0</v>
      </c>
      <c r="Q2096" s="11">
        <v>0</v>
      </c>
    </row>
    <row r="2097" spans="1:17" x14ac:dyDescent="0.25">
      <c r="A2097" s="27" t="s">
        <v>4745</v>
      </c>
      <c r="B2097" s="28" t="s">
        <v>23</v>
      </c>
      <c r="C2097" s="28" t="s">
        <v>30</v>
      </c>
      <c r="D2097" s="29" t="s">
        <v>4751</v>
      </c>
      <c r="E2097" s="30" t="s">
        <v>742</v>
      </c>
      <c r="F2097" s="6">
        <v>0</v>
      </c>
      <c r="G2097" s="10">
        <v>0</v>
      </c>
      <c r="H2097" s="11">
        <v>0</v>
      </c>
      <c r="I2097" s="6">
        <v>0</v>
      </c>
      <c r="J2097" s="10">
        <v>0</v>
      </c>
      <c r="K2097" s="11">
        <v>0</v>
      </c>
      <c r="L2097" s="6">
        <v>0</v>
      </c>
      <c r="M2097" s="10">
        <v>0</v>
      </c>
      <c r="N2097" s="11">
        <v>0</v>
      </c>
      <c r="O2097" s="6">
        <v>0</v>
      </c>
      <c r="P2097" s="10">
        <v>0</v>
      </c>
      <c r="Q2097" s="11">
        <v>0</v>
      </c>
    </row>
    <row r="2098" spans="1:17" x14ac:dyDescent="0.25">
      <c r="A2098" s="27" t="s">
        <v>4745</v>
      </c>
      <c r="B2098" s="28" t="s">
        <v>23</v>
      </c>
      <c r="C2098" s="28" t="s">
        <v>33</v>
      </c>
      <c r="D2098" s="29" t="s">
        <v>4752</v>
      </c>
      <c r="E2098" s="30" t="s">
        <v>4753</v>
      </c>
      <c r="F2098" s="6">
        <v>71</v>
      </c>
      <c r="G2098" s="10">
        <v>0</v>
      </c>
      <c r="H2098" s="11">
        <v>0</v>
      </c>
      <c r="I2098" s="6">
        <v>73</v>
      </c>
      <c r="J2098" s="10">
        <v>0</v>
      </c>
      <c r="K2098" s="11">
        <v>0</v>
      </c>
      <c r="L2098" s="6">
        <v>37</v>
      </c>
      <c r="M2098" s="10">
        <v>0</v>
      </c>
      <c r="N2098" s="11">
        <v>0</v>
      </c>
      <c r="O2098" s="6">
        <v>36</v>
      </c>
      <c r="P2098" s="10">
        <v>0</v>
      </c>
      <c r="Q2098" s="11">
        <v>0</v>
      </c>
    </row>
    <row r="2099" spans="1:17" x14ac:dyDescent="0.25">
      <c r="A2099" s="27" t="s">
        <v>4745</v>
      </c>
      <c r="B2099" s="28" t="s">
        <v>23</v>
      </c>
      <c r="C2099" s="28" t="s">
        <v>36</v>
      </c>
      <c r="D2099" s="29" t="s">
        <v>4754</v>
      </c>
      <c r="E2099" s="30" t="s">
        <v>4755</v>
      </c>
      <c r="F2099" s="6">
        <v>686</v>
      </c>
      <c r="G2099" s="10">
        <v>427</v>
      </c>
      <c r="H2099" s="11">
        <v>0</v>
      </c>
      <c r="I2099" s="6">
        <v>707</v>
      </c>
      <c r="J2099" s="10">
        <v>440</v>
      </c>
      <c r="K2099" s="11">
        <v>0</v>
      </c>
      <c r="L2099" s="6">
        <v>354</v>
      </c>
      <c r="M2099" s="10">
        <v>220</v>
      </c>
      <c r="N2099" s="11">
        <v>0</v>
      </c>
      <c r="O2099" s="6">
        <v>353</v>
      </c>
      <c r="P2099" s="10">
        <v>220</v>
      </c>
      <c r="Q2099" s="11">
        <v>0</v>
      </c>
    </row>
    <row r="2100" spans="1:17" x14ac:dyDescent="0.25">
      <c r="A2100" s="27" t="s">
        <v>4745</v>
      </c>
      <c r="B2100" s="28" t="s">
        <v>60</v>
      </c>
      <c r="C2100" s="28" t="s">
        <v>4756</v>
      </c>
      <c r="D2100" s="29" t="s">
        <v>4757</v>
      </c>
      <c r="E2100" s="30" t="s">
        <v>4758</v>
      </c>
      <c r="F2100" s="6">
        <v>4805</v>
      </c>
      <c r="G2100" s="10">
        <v>0</v>
      </c>
      <c r="H2100" s="11">
        <v>0</v>
      </c>
      <c r="I2100" s="6">
        <v>4955</v>
      </c>
      <c r="J2100" s="10">
        <v>0</v>
      </c>
      <c r="K2100" s="11">
        <v>0</v>
      </c>
      <c r="L2100" s="6">
        <v>2478</v>
      </c>
      <c r="M2100" s="10">
        <v>0</v>
      </c>
      <c r="N2100" s="11">
        <v>0</v>
      </c>
      <c r="O2100" s="6">
        <v>2477</v>
      </c>
      <c r="P2100" s="10">
        <v>0</v>
      </c>
      <c r="Q2100" s="11">
        <v>0</v>
      </c>
    </row>
    <row r="2101" spans="1:17" x14ac:dyDescent="0.25">
      <c r="A2101" s="27" t="s">
        <v>4745</v>
      </c>
      <c r="B2101" s="28" t="s">
        <v>60</v>
      </c>
      <c r="C2101" s="28" t="s">
        <v>4759</v>
      </c>
      <c r="D2101" s="29" t="s">
        <v>4760</v>
      </c>
      <c r="E2101" s="30" t="s">
        <v>4761</v>
      </c>
      <c r="F2101" s="6">
        <v>2164</v>
      </c>
      <c r="G2101" s="10">
        <v>0</v>
      </c>
      <c r="H2101" s="11">
        <v>0</v>
      </c>
      <c r="I2101" s="6">
        <v>2232</v>
      </c>
      <c r="J2101" s="10">
        <v>0</v>
      </c>
      <c r="K2101" s="11">
        <v>0</v>
      </c>
      <c r="L2101" s="6">
        <v>1116</v>
      </c>
      <c r="M2101" s="10">
        <v>0</v>
      </c>
      <c r="N2101" s="11">
        <v>0</v>
      </c>
      <c r="O2101" s="6">
        <v>1116</v>
      </c>
      <c r="P2101" s="10">
        <v>0</v>
      </c>
      <c r="Q2101" s="11">
        <v>0</v>
      </c>
    </row>
    <row r="2102" spans="1:17" x14ac:dyDescent="0.25">
      <c r="A2102" s="27" t="s">
        <v>4745</v>
      </c>
      <c r="B2102" s="28" t="s">
        <v>73</v>
      </c>
      <c r="C2102" s="28" t="s">
        <v>4762</v>
      </c>
      <c r="D2102" s="29" t="s">
        <v>4763</v>
      </c>
      <c r="E2102" s="30" t="s">
        <v>4764</v>
      </c>
      <c r="F2102" s="6">
        <v>5783</v>
      </c>
      <c r="G2102" s="10">
        <v>0</v>
      </c>
      <c r="H2102" s="11">
        <v>0</v>
      </c>
      <c r="I2102" s="6">
        <v>5964</v>
      </c>
      <c r="J2102" s="10">
        <v>0</v>
      </c>
      <c r="K2102" s="11">
        <v>0</v>
      </c>
      <c r="L2102" s="6">
        <v>2982</v>
      </c>
      <c r="M2102" s="10">
        <v>0</v>
      </c>
      <c r="N2102" s="11">
        <v>0</v>
      </c>
      <c r="O2102" s="6">
        <v>2982</v>
      </c>
      <c r="P2102" s="10">
        <v>0</v>
      </c>
      <c r="Q2102" s="11">
        <v>0</v>
      </c>
    </row>
    <row r="2103" spans="1:17" x14ac:dyDescent="0.25">
      <c r="A2103" s="27" t="s">
        <v>4745</v>
      </c>
      <c r="B2103" s="28" t="s">
        <v>73</v>
      </c>
      <c r="C2103" s="28" t="s">
        <v>4765</v>
      </c>
      <c r="D2103" s="29" t="s">
        <v>4766</v>
      </c>
      <c r="E2103" s="30" t="s">
        <v>4767</v>
      </c>
      <c r="F2103" s="6">
        <v>48290</v>
      </c>
      <c r="G2103" s="10">
        <v>0</v>
      </c>
      <c r="H2103" s="11">
        <v>0</v>
      </c>
      <c r="I2103" s="6">
        <v>49799</v>
      </c>
      <c r="J2103" s="10">
        <v>0</v>
      </c>
      <c r="K2103" s="11">
        <v>0</v>
      </c>
      <c r="L2103" s="6">
        <v>24900</v>
      </c>
      <c r="M2103" s="10">
        <v>0</v>
      </c>
      <c r="N2103" s="11">
        <v>0</v>
      </c>
      <c r="O2103" s="6">
        <v>24899</v>
      </c>
      <c r="P2103" s="10">
        <v>0</v>
      </c>
      <c r="Q2103" s="11">
        <v>0</v>
      </c>
    </row>
    <row r="2104" spans="1:17" x14ac:dyDescent="0.25">
      <c r="A2104" s="27" t="s">
        <v>4745</v>
      </c>
      <c r="B2104" s="28" t="s">
        <v>83</v>
      </c>
      <c r="C2104" s="28" t="s">
        <v>4768</v>
      </c>
      <c r="D2104" s="29" t="s">
        <v>4769</v>
      </c>
      <c r="E2104" s="30" t="s">
        <v>4770</v>
      </c>
      <c r="F2104" s="6">
        <v>2172</v>
      </c>
      <c r="G2104" s="10">
        <v>0</v>
      </c>
      <c r="H2104" s="11">
        <v>0</v>
      </c>
      <c r="I2104" s="6">
        <v>2240</v>
      </c>
      <c r="J2104" s="10">
        <v>0</v>
      </c>
      <c r="K2104" s="11">
        <v>0</v>
      </c>
      <c r="L2104" s="6">
        <v>1120</v>
      </c>
      <c r="M2104" s="10">
        <v>0</v>
      </c>
      <c r="N2104" s="11">
        <v>0</v>
      </c>
      <c r="O2104" s="6">
        <v>1120</v>
      </c>
      <c r="P2104" s="10">
        <v>0</v>
      </c>
      <c r="Q2104" s="11">
        <v>0</v>
      </c>
    </row>
    <row r="2105" spans="1:17" x14ac:dyDescent="0.25">
      <c r="A2105" s="27" t="s">
        <v>4745</v>
      </c>
      <c r="B2105" s="28" t="s">
        <v>89</v>
      </c>
      <c r="C2105" s="28" t="s">
        <v>1550</v>
      </c>
      <c r="D2105" s="29" t="s">
        <v>4771</v>
      </c>
      <c r="E2105" s="30" t="s">
        <v>1552</v>
      </c>
      <c r="F2105" s="6">
        <v>0</v>
      </c>
      <c r="G2105" s="10">
        <v>0</v>
      </c>
      <c r="H2105" s="11">
        <v>0</v>
      </c>
      <c r="I2105" s="6">
        <v>0</v>
      </c>
      <c r="J2105" s="10">
        <v>0</v>
      </c>
      <c r="K2105" s="11">
        <v>0</v>
      </c>
      <c r="L2105" s="6">
        <v>0</v>
      </c>
      <c r="M2105" s="10">
        <v>0</v>
      </c>
      <c r="N2105" s="11">
        <v>0</v>
      </c>
      <c r="O2105" s="6">
        <v>0</v>
      </c>
      <c r="P2105" s="10">
        <v>0</v>
      </c>
      <c r="Q2105" s="11">
        <v>0</v>
      </c>
    </row>
    <row r="2106" spans="1:17" x14ac:dyDescent="0.25">
      <c r="A2106" s="27" t="s">
        <v>4745</v>
      </c>
      <c r="B2106" s="28" t="s">
        <v>329</v>
      </c>
      <c r="C2106" s="28" t="s">
        <v>80</v>
      </c>
      <c r="D2106" s="29" t="s">
        <v>4772</v>
      </c>
      <c r="E2106" s="30" t="s">
        <v>2614</v>
      </c>
      <c r="F2106" s="6">
        <v>0</v>
      </c>
      <c r="G2106" s="10">
        <v>0</v>
      </c>
      <c r="H2106" s="11">
        <v>0</v>
      </c>
      <c r="I2106" s="6">
        <v>0</v>
      </c>
      <c r="J2106" s="10">
        <v>0</v>
      </c>
      <c r="K2106" s="11">
        <v>0</v>
      </c>
      <c r="L2106" s="6">
        <v>0</v>
      </c>
      <c r="M2106" s="10">
        <v>0</v>
      </c>
      <c r="N2106" s="11">
        <v>0</v>
      </c>
      <c r="O2106" s="6">
        <v>0</v>
      </c>
      <c r="P2106" s="10">
        <v>0</v>
      </c>
      <c r="Q2106" s="11">
        <v>0</v>
      </c>
    </row>
    <row r="2107" spans="1:17" x14ac:dyDescent="0.25">
      <c r="A2107" s="27" t="s">
        <v>4773</v>
      </c>
      <c r="B2107" s="28" t="s">
        <v>19</v>
      </c>
      <c r="C2107" s="28" t="s">
        <v>20</v>
      </c>
      <c r="D2107" s="29" t="s">
        <v>4774</v>
      </c>
      <c r="E2107" s="30" t="s">
        <v>4775</v>
      </c>
      <c r="F2107" s="6">
        <v>105202</v>
      </c>
      <c r="G2107" s="10">
        <v>0</v>
      </c>
      <c r="H2107" s="11">
        <v>0</v>
      </c>
      <c r="I2107" s="6">
        <v>108489</v>
      </c>
      <c r="J2107" s="10">
        <v>0</v>
      </c>
      <c r="K2107" s="11">
        <v>0</v>
      </c>
      <c r="L2107" s="6">
        <v>54245</v>
      </c>
      <c r="M2107" s="10">
        <v>0</v>
      </c>
      <c r="N2107" s="11">
        <v>0</v>
      </c>
      <c r="O2107" s="6">
        <v>54244</v>
      </c>
      <c r="P2107" s="10">
        <v>0</v>
      </c>
      <c r="Q2107" s="11">
        <v>0</v>
      </c>
    </row>
    <row r="2108" spans="1:17" x14ac:dyDescent="0.25">
      <c r="A2108" s="27" t="s">
        <v>4773</v>
      </c>
      <c r="B2108" s="28" t="s">
        <v>23</v>
      </c>
      <c r="C2108" s="28" t="s">
        <v>24</v>
      </c>
      <c r="D2108" s="29" t="s">
        <v>4776</v>
      </c>
      <c r="E2108" s="30" t="s">
        <v>4777</v>
      </c>
      <c r="F2108" s="6">
        <v>4187</v>
      </c>
      <c r="G2108" s="10">
        <v>0</v>
      </c>
      <c r="H2108" s="11">
        <v>0</v>
      </c>
      <c r="I2108" s="6">
        <v>4318</v>
      </c>
      <c r="J2108" s="10">
        <v>0</v>
      </c>
      <c r="K2108" s="11">
        <v>0</v>
      </c>
      <c r="L2108" s="6">
        <v>2159</v>
      </c>
      <c r="M2108" s="10">
        <v>0</v>
      </c>
      <c r="N2108" s="11">
        <v>0</v>
      </c>
      <c r="O2108" s="6">
        <v>2159</v>
      </c>
      <c r="P2108" s="10">
        <v>0</v>
      </c>
      <c r="Q2108" s="11">
        <v>0</v>
      </c>
    </row>
    <row r="2109" spans="1:17" x14ac:dyDescent="0.25">
      <c r="A2109" s="27" t="s">
        <v>4773</v>
      </c>
      <c r="B2109" s="28" t="s">
        <v>23</v>
      </c>
      <c r="C2109" s="28" t="s">
        <v>27</v>
      </c>
      <c r="D2109" s="29" t="s">
        <v>4778</v>
      </c>
      <c r="E2109" s="30" t="s">
        <v>1936</v>
      </c>
      <c r="F2109" s="6">
        <v>609</v>
      </c>
      <c r="G2109" s="10">
        <v>0</v>
      </c>
      <c r="H2109" s="11">
        <v>0</v>
      </c>
      <c r="I2109" s="6">
        <v>628</v>
      </c>
      <c r="J2109" s="10">
        <v>0</v>
      </c>
      <c r="K2109" s="11">
        <v>0</v>
      </c>
      <c r="L2109" s="6">
        <v>314</v>
      </c>
      <c r="M2109" s="10">
        <v>0</v>
      </c>
      <c r="N2109" s="11">
        <v>0</v>
      </c>
      <c r="O2109" s="6">
        <v>314</v>
      </c>
      <c r="P2109" s="10">
        <v>0</v>
      </c>
      <c r="Q2109" s="11">
        <v>0</v>
      </c>
    </row>
    <row r="2110" spans="1:17" x14ac:dyDescent="0.25">
      <c r="A2110" s="27" t="s">
        <v>4773</v>
      </c>
      <c r="B2110" s="28" t="s">
        <v>23</v>
      </c>
      <c r="C2110" s="28" t="s">
        <v>30</v>
      </c>
      <c r="D2110" s="29" t="s">
        <v>4779</v>
      </c>
      <c r="E2110" s="30" t="s">
        <v>2577</v>
      </c>
      <c r="F2110" s="6">
        <v>476</v>
      </c>
      <c r="G2110" s="10">
        <v>0</v>
      </c>
      <c r="H2110" s="11">
        <v>0</v>
      </c>
      <c r="I2110" s="6">
        <v>491</v>
      </c>
      <c r="J2110" s="10">
        <v>0</v>
      </c>
      <c r="K2110" s="11">
        <v>0</v>
      </c>
      <c r="L2110" s="6">
        <v>246</v>
      </c>
      <c r="M2110" s="10">
        <v>0</v>
      </c>
      <c r="N2110" s="11">
        <v>0</v>
      </c>
      <c r="O2110" s="6">
        <v>245</v>
      </c>
      <c r="P2110" s="10">
        <v>0</v>
      </c>
      <c r="Q2110" s="11">
        <v>0</v>
      </c>
    </row>
    <row r="2111" spans="1:17" x14ac:dyDescent="0.25">
      <c r="A2111" s="27" t="s">
        <v>4773</v>
      </c>
      <c r="B2111" s="28" t="s">
        <v>23</v>
      </c>
      <c r="C2111" s="28" t="s">
        <v>33</v>
      </c>
      <c r="D2111" s="29" t="s">
        <v>4780</v>
      </c>
      <c r="E2111" s="30" t="s">
        <v>4781</v>
      </c>
      <c r="F2111" s="6">
        <v>0</v>
      </c>
      <c r="G2111" s="10">
        <v>0</v>
      </c>
      <c r="H2111" s="11">
        <v>0</v>
      </c>
      <c r="I2111" s="6">
        <v>0</v>
      </c>
      <c r="J2111" s="10">
        <v>0</v>
      </c>
      <c r="K2111" s="11">
        <v>0</v>
      </c>
      <c r="L2111" s="6">
        <v>0</v>
      </c>
      <c r="M2111" s="10">
        <v>0</v>
      </c>
      <c r="N2111" s="11">
        <v>0</v>
      </c>
      <c r="O2111" s="6">
        <v>0</v>
      </c>
      <c r="P2111" s="10">
        <v>0</v>
      </c>
      <c r="Q2111" s="11">
        <v>0</v>
      </c>
    </row>
    <row r="2112" spans="1:17" x14ac:dyDescent="0.25">
      <c r="A2112" s="27" t="s">
        <v>4773</v>
      </c>
      <c r="B2112" s="28" t="s">
        <v>23</v>
      </c>
      <c r="C2112" s="28" t="s">
        <v>36</v>
      </c>
      <c r="D2112" s="29" t="s">
        <v>4782</v>
      </c>
      <c r="E2112" s="30" t="s">
        <v>105</v>
      </c>
      <c r="F2112" s="6">
        <v>0</v>
      </c>
      <c r="G2112" s="10">
        <v>0</v>
      </c>
      <c r="H2112" s="11">
        <v>0</v>
      </c>
      <c r="I2112" s="6">
        <v>0</v>
      </c>
      <c r="J2112" s="10">
        <v>0</v>
      </c>
      <c r="K2112" s="11">
        <v>0</v>
      </c>
      <c r="L2112" s="6">
        <v>0</v>
      </c>
      <c r="M2112" s="10">
        <v>0</v>
      </c>
      <c r="N2112" s="11">
        <v>0</v>
      </c>
      <c r="O2112" s="6">
        <v>0</v>
      </c>
      <c r="P2112" s="10">
        <v>0</v>
      </c>
      <c r="Q2112" s="11">
        <v>0</v>
      </c>
    </row>
    <row r="2113" spans="1:17" x14ac:dyDescent="0.25">
      <c r="A2113" s="27" t="s">
        <v>4773</v>
      </c>
      <c r="B2113" s="28" t="s">
        <v>23</v>
      </c>
      <c r="C2113" s="28" t="s">
        <v>39</v>
      </c>
      <c r="D2113" s="29" t="s">
        <v>4783</v>
      </c>
      <c r="E2113" s="30" t="s">
        <v>471</v>
      </c>
      <c r="F2113" s="6">
        <v>850</v>
      </c>
      <c r="G2113" s="10">
        <v>0</v>
      </c>
      <c r="H2113" s="11">
        <v>0</v>
      </c>
      <c r="I2113" s="6">
        <v>877</v>
      </c>
      <c r="J2113" s="10">
        <v>0</v>
      </c>
      <c r="K2113" s="11">
        <v>0</v>
      </c>
      <c r="L2113" s="6">
        <v>439</v>
      </c>
      <c r="M2113" s="10">
        <v>0</v>
      </c>
      <c r="N2113" s="11">
        <v>0</v>
      </c>
      <c r="O2113" s="6">
        <v>438</v>
      </c>
      <c r="P2113" s="10">
        <v>0</v>
      </c>
      <c r="Q2113" s="11">
        <v>0</v>
      </c>
    </row>
    <row r="2114" spans="1:17" x14ac:dyDescent="0.25">
      <c r="A2114" s="27" t="s">
        <v>4773</v>
      </c>
      <c r="B2114" s="28" t="s">
        <v>23</v>
      </c>
      <c r="C2114" s="28" t="s">
        <v>42</v>
      </c>
      <c r="D2114" s="29" t="s">
        <v>4784</v>
      </c>
      <c r="E2114" s="30" t="s">
        <v>114</v>
      </c>
      <c r="F2114" s="6">
        <v>0</v>
      </c>
      <c r="G2114" s="10">
        <v>0</v>
      </c>
      <c r="H2114" s="11">
        <v>0</v>
      </c>
      <c r="I2114" s="6">
        <v>0</v>
      </c>
      <c r="J2114" s="10">
        <v>0</v>
      </c>
      <c r="K2114" s="11">
        <v>0</v>
      </c>
      <c r="L2114" s="6">
        <v>0</v>
      </c>
      <c r="M2114" s="10">
        <v>0</v>
      </c>
      <c r="N2114" s="11">
        <v>0</v>
      </c>
      <c r="O2114" s="6">
        <v>0</v>
      </c>
      <c r="P2114" s="10">
        <v>0</v>
      </c>
      <c r="Q2114" s="11">
        <v>0</v>
      </c>
    </row>
    <row r="2115" spans="1:17" x14ac:dyDescent="0.25">
      <c r="A2115" s="27" t="s">
        <v>4773</v>
      </c>
      <c r="B2115" s="28" t="s">
        <v>23</v>
      </c>
      <c r="C2115" s="28" t="s">
        <v>45</v>
      </c>
      <c r="D2115" s="29" t="s">
        <v>4785</v>
      </c>
      <c r="E2115" s="30" t="s">
        <v>4786</v>
      </c>
      <c r="F2115" s="6">
        <v>555</v>
      </c>
      <c r="G2115" s="10">
        <v>0</v>
      </c>
      <c r="H2115" s="11">
        <v>0</v>
      </c>
      <c r="I2115" s="6">
        <v>572</v>
      </c>
      <c r="J2115" s="10">
        <v>0</v>
      </c>
      <c r="K2115" s="11">
        <v>0</v>
      </c>
      <c r="L2115" s="6">
        <v>286</v>
      </c>
      <c r="M2115" s="10">
        <v>0</v>
      </c>
      <c r="N2115" s="11">
        <v>0</v>
      </c>
      <c r="O2115" s="6">
        <v>286</v>
      </c>
      <c r="P2115" s="10">
        <v>0</v>
      </c>
      <c r="Q2115" s="11">
        <v>0</v>
      </c>
    </row>
    <row r="2116" spans="1:17" x14ac:dyDescent="0.25">
      <c r="A2116" s="27" t="s">
        <v>4773</v>
      </c>
      <c r="B2116" s="28" t="s">
        <v>23</v>
      </c>
      <c r="C2116" s="28" t="s">
        <v>48</v>
      </c>
      <c r="D2116" s="29" t="s">
        <v>4787</v>
      </c>
      <c r="E2116" s="30" t="s">
        <v>536</v>
      </c>
      <c r="F2116" s="6">
        <v>7</v>
      </c>
      <c r="G2116" s="10">
        <v>0</v>
      </c>
      <c r="H2116" s="11">
        <v>0</v>
      </c>
      <c r="I2116" s="6">
        <v>7</v>
      </c>
      <c r="J2116" s="10">
        <v>0</v>
      </c>
      <c r="K2116" s="11">
        <v>0</v>
      </c>
      <c r="L2116" s="6">
        <v>4</v>
      </c>
      <c r="M2116" s="10">
        <v>0</v>
      </c>
      <c r="N2116" s="11">
        <v>0</v>
      </c>
      <c r="O2116" s="6">
        <v>3</v>
      </c>
      <c r="P2116" s="10">
        <v>0</v>
      </c>
      <c r="Q2116" s="11">
        <v>0</v>
      </c>
    </row>
    <row r="2117" spans="1:17" x14ac:dyDescent="0.25">
      <c r="A2117" s="27" t="s">
        <v>4773</v>
      </c>
      <c r="B2117" s="28" t="s">
        <v>23</v>
      </c>
      <c r="C2117" s="28" t="s">
        <v>51</v>
      </c>
      <c r="D2117" s="29" t="s">
        <v>4788</v>
      </c>
      <c r="E2117" s="30" t="s">
        <v>2588</v>
      </c>
      <c r="F2117" s="6">
        <v>0</v>
      </c>
      <c r="G2117" s="10">
        <v>0</v>
      </c>
      <c r="H2117" s="11">
        <v>0</v>
      </c>
      <c r="I2117" s="6">
        <v>0</v>
      </c>
      <c r="J2117" s="10">
        <v>0</v>
      </c>
      <c r="K2117" s="11">
        <v>0</v>
      </c>
      <c r="L2117" s="6">
        <v>0</v>
      </c>
      <c r="M2117" s="10">
        <v>0</v>
      </c>
      <c r="N2117" s="11">
        <v>0</v>
      </c>
      <c r="O2117" s="6">
        <v>0</v>
      </c>
      <c r="P2117" s="10">
        <v>0</v>
      </c>
      <c r="Q2117" s="11">
        <v>0</v>
      </c>
    </row>
    <row r="2118" spans="1:17" x14ac:dyDescent="0.25">
      <c r="A2118" s="27" t="s">
        <v>4773</v>
      </c>
      <c r="B2118" s="28" t="s">
        <v>23</v>
      </c>
      <c r="C2118" s="28" t="s">
        <v>54</v>
      </c>
      <c r="D2118" s="29" t="s">
        <v>4789</v>
      </c>
      <c r="E2118" s="30" t="s">
        <v>380</v>
      </c>
      <c r="F2118" s="6">
        <v>0</v>
      </c>
      <c r="G2118" s="10">
        <v>0</v>
      </c>
      <c r="H2118" s="11">
        <v>0</v>
      </c>
      <c r="I2118" s="6">
        <v>0</v>
      </c>
      <c r="J2118" s="10">
        <v>0</v>
      </c>
      <c r="K2118" s="11">
        <v>0</v>
      </c>
      <c r="L2118" s="6">
        <v>0</v>
      </c>
      <c r="M2118" s="10">
        <v>0</v>
      </c>
      <c r="N2118" s="11">
        <v>0</v>
      </c>
      <c r="O2118" s="6">
        <v>0</v>
      </c>
      <c r="P2118" s="10">
        <v>0</v>
      </c>
      <c r="Q2118" s="11">
        <v>0</v>
      </c>
    </row>
    <row r="2119" spans="1:17" x14ac:dyDescent="0.25">
      <c r="A2119" s="27" t="s">
        <v>4773</v>
      </c>
      <c r="B2119" s="28" t="s">
        <v>23</v>
      </c>
      <c r="C2119" s="28" t="s">
        <v>57</v>
      </c>
      <c r="D2119" s="29" t="s">
        <v>4790</v>
      </c>
      <c r="E2119" s="30" t="s">
        <v>53</v>
      </c>
      <c r="F2119" s="6">
        <v>0</v>
      </c>
      <c r="G2119" s="10">
        <v>0</v>
      </c>
      <c r="H2119" s="11">
        <v>0</v>
      </c>
      <c r="I2119" s="6">
        <v>0</v>
      </c>
      <c r="J2119" s="10">
        <v>0</v>
      </c>
      <c r="K2119" s="11">
        <v>0</v>
      </c>
      <c r="L2119" s="6">
        <v>0</v>
      </c>
      <c r="M2119" s="10">
        <v>0</v>
      </c>
      <c r="N2119" s="11">
        <v>0</v>
      </c>
      <c r="O2119" s="6">
        <v>0</v>
      </c>
      <c r="P2119" s="10">
        <v>0</v>
      </c>
      <c r="Q2119" s="11">
        <v>0</v>
      </c>
    </row>
    <row r="2120" spans="1:17" x14ac:dyDescent="0.25">
      <c r="A2120" s="27" t="s">
        <v>4773</v>
      </c>
      <c r="B2120" s="28" t="s">
        <v>23</v>
      </c>
      <c r="C2120" s="28" t="s">
        <v>119</v>
      </c>
      <c r="D2120" s="29" t="s">
        <v>4791</v>
      </c>
      <c r="E2120" s="30" t="s">
        <v>434</v>
      </c>
      <c r="F2120" s="6">
        <v>0</v>
      </c>
      <c r="G2120" s="10">
        <v>0</v>
      </c>
      <c r="H2120" s="11">
        <v>0</v>
      </c>
      <c r="I2120" s="6">
        <v>0</v>
      </c>
      <c r="J2120" s="10">
        <v>0</v>
      </c>
      <c r="K2120" s="11">
        <v>0</v>
      </c>
      <c r="L2120" s="6">
        <v>0</v>
      </c>
      <c r="M2120" s="10">
        <v>0</v>
      </c>
      <c r="N2120" s="11">
        <v>0</v>
      </c>
      <c r="O2120" s="6">
        <v>0</v>
      </c>
      <c r="P2120" s="10">
        <v>0</v>
      </c>
      <c r="Q2120" s="11">
        <v>0</v>
      </c>
    </row>
    <row r="2121" spans="1:17" x14ac:dyDescent="0.25">
      <c r="A2121" s="27" t="s">
        <v>4773</v>
      </c>
      <c r="B2121" s="28" t="s">
        <v>23</v>
      </c>
      <c r="C2121" s="28" t="s">
        <v>121</v>
      </c>
      <c r="D2121" s="29" t="s">
        <v>4792</v>
      </c>
      <c r="E2121" s="30" t="s">
        <v>59</v>
      </c>
      <c r="F2121" s="6">
        <v>0</v>
      </c>
      <c r="G2121" s="10">
        <v>0</v>
      </c>
      <c r="H2121" s="11">
        <v>0</v>
      </c>
      <c r="I2121" s="6">
        <v>0</v>
      </c>
      <c r="J2121" s="10">
        <v>0</v>
      </c>
      <c r="K2121" s="11">
        <v>0</v>
      </c>
      <c r="L2121" s="6">
        <v>0</v>
      </c>
      <c r="M2121" s="10">
        <v>0</v>
      </c>
      <c r="N2121" s="11">
        <v>0</v>
      </c>
      <c r="O2121" s="6">
        <v>0</v>
      </c>
      <c r="P2121" s="10">
        <v>0</v>
      </c>
      <c r="Q2121" s="11">
        <v>0</v>
      </c>
    </row>
    <row r="2122" spans="1:17" x14ac:dyDescent="0.25">
      <c r="A2122" s="27" t="s">
        <v>4773</v>
      </c>
      <c r="B2122" s="28" t="s">
        <v>60</v>
      </c>
      <c r="C2122" s="28" t="s">
        <v>4793</v>
      </c>
      <c r="D2122" s="29" t="s">
        <v>4794</v>
      </c>
      <c r="E2122" s="30" t="s">
        <v>4795</v>
      </c>
      <c r="F2122" s="6">
        <v>157600</v>
      </c>
      <c r="G2122" s="10">
        <v>0</v>
      </c>
      <c r="H2122" s="11">
        <v>0</v>
      </c>
      <c r="I2122" s="6">
        <v>162525</v>
      </c>
      <c r="J2122" s="10">
        <v>0</v>
      </c>
      <c r="K2122" s="11">
        <v>0</v>
      </c>
      <c r="L2122" s="6">
        <v>81263</v>
      </c>
      <c r="M2122" s="10">
        <v>0</v>
      </c>
      <c r="N2122" s="11">
        <v>0</v>
      </c>
      <c r="O2122" s="6">
        <v>81262</v>
      </c>
      <c r="P2122" s="10">
        <v>0</v>
      </c>
      <c r="Q2122" s="11">
        <v>0</v>
      </c>
    </row>
    <row r="2123" spans="1:17" x14ac:dyDescent="0.25">
      <c r="A2123" s="27" t="s">
        <v>4773</v>
      </c>
      <c r="B2123" s="28" t="s">
        <v>60</v>
      </c>
      <c r="C2123" s="28" t="s">
        <v>1008</v>
      </c>
      <c r="D2123" s="29" t="s">
        <v>4796</v>
      </c>
      <c r="E2123" s="30" t="s">
        <v>1010</v>
      </c>
      <c r="F2123" s="6">
        <v>184</v>
      </c>
      <c r="G2123" s="10">
        <v>0</v>
      </c>
      <c r="H2123" s="11">
        <v>0</v>
      </c>
      <c r="I2123" s="6">
        <v>190</v>
      </c>
      <c r="J2123" s="10">
        <v>0</v>
      </c>
      <c r="K2123" s="11">
        <v>0</v>
      </c>
      <c r="L2123" s="6">
        <v>95</v>
      </c>
      <c r="M2123" s="10">
        <v>0</v>
      </c>
      <c r="N2123" s="11">
        <v>0</v>
      </c>
      <c r="O2123" s="6">
        <v>95</v>
      </c>
      <c r="P2123" s="10">
        <v>0</v>
      </c>
      <c r="Q2123" s="11">
        <v>0</v>
      </c>
    </row>
    <row r="2124" spans="1:17" x14ac:dyDescent="0.25">
      <c r="A2124" s="27" t="s">
        <v>4773</v>
      </c>
      <c r="B2124" s="28" t="s">
        <v>60</v>
      </c>
      <c r="C2124" s="28" t="s">
        <v>240</v>
      </c>
      <c r="D2124" s="29" t="s">
        <v>4797</v>
      </c>
      <c r="E2124" s="30" t="s">
        <v>242</v>
      </c>
      <c r="F2124" s="6">
        <v>0</v>
      </c>
      <c r="G2124" s="10">
        <v>0</v>
      </c>
      <c r="H2124" s="11">
        <v>0</v>
      </c>
      <c r="I2124" s="6">
        <v>0</v>
      </c>
      <c r="J2124" s="10">
        <v>0</v>
      </c>
      <c r="K2124" s="11">
        <v>0</v>
      </c>
      <c r="L2124" s="6">
        <v>0</v>
      </c>
      <c r="M2124" s="10">
        <v>0</v>
      </c>
      <c r="N2124" s="11">
        <v>0</v>
      </c>
      <c r="O2124" s="6">
        <v>0</v>
      </c>
      <c r="P2124" s="10">
        <v>0</v>
      </c>
      <c r="Q2124" s="11">
        <v>0</v>
      </c>
    </row>
    <row r="2125" spans="1:17" x14ac:dyDescent="0.25">
      <c r="A2125" s="27" t="s">
        <v>4773</v>
      </c>
      <c r="B2125" s="28" t="s">
        <v>60</v>
      </c>
      <c r="C2125" s="28" t="s">
        <v>4798</v>
      </c>
      <c r="D2125" s="29" t="s">
        <v>4799</v>
      </c>
      <c r="E2125" s="30" t="s">
        <v>4800</v>
      </c>
      <c r="F2125" s="6">
        <v>3858</v>
      </c>
      <c r="G2125" s="10">
        <v>0</v>
      </c>
      <c r="H2125" s="11">
        <v>0</v>
      </c>
      <c r="I2125" s="6">
        <v>3979</v>
      </c>
      <c r="J2125" s="10">
        <v>0</v>
      </c>
      <c r="K2125" s="11">
        <v>0</v>
      </c>
      <c r="L2125" s="6">
        <v>1990</v>
      </c>
      <c r="M2125" s="10">
        <v>0</v>
      </c>
      <c r="N2125" s="11">
        <v>0</v>
      </c>
      <c r="O2125" s="6">
        <v>1989</v>
      </c>
      <c r="P2125" s="10">
        <v>0</v>
      </c>
      <c r="Q2125" s="11">
        <v>0</v>
      </c>
    </row>
    <row r="2126" spans="1:17" x14ac:dyDescent="0.25">
      <c r="A2126" s="27" t="s">
        <v>4773</v>
      </c>
      <c r="B2126" s="28" t="s">
        <v>60</v>
      </c>
      <c r="C2126" s="28" t="s">
        <v>655</v>
      </c>
      <c r="D2126" s="29" t="s">
        <v>4801</v>
      </c>
      <c r="E2126" s="30" t="s">
        <v>4802</v>
      </c>
      <c r="F2126" s="6">
        <v>0</v>
      </c>
      <c r="G2126" s="10">
        <v>0</v>
      </c>
      <c r="H2126" s="11">
        <v>0</v>
      </c>
      <c r="I2126" s="6">
        <v>0</v>
      </c>
      <c r="J2126" s="10">
        <v>0</v>
      </c>
      <c r="K2126" s="11">
        <v>0</v>
      </c>
      <c r="L2126" s="6">
        <v>0</v>
      </c>
      <c r="M2126" s="10">
        <v>0</v>
      </c>
      <c r="N2126" s="11">
        <v>0</v>
      </c>
      <c r="O2126" s="6">
        <v>0</v>
      </c>
      <c r="P2126" s="10">
        <v>0</v>
      </c>
      <c r="Q2126" s="11">
        <v>0</v>
      </c>
    </row>
    <row r="2127" spans="1:17" x14ac:dyDescent="0.25">
      <c r="A2127" s="27" t="s">
        <v>4773</v>
      </c>
      <c r="B2127" s="28" t="s">
        <v>73</v>
      </c>
      <c r="C2127" s="28" t="s">
        <v>1014</v>
      </c>
      <c r="D2127" s="29" t="s">
        <v>4803</v>
      </c>
      <c r="E2127" s="30" t="s">
        <v>1016</v>
      </c>
      <c r="F2127" s="6">
        <v>251</v>
      </c>
      <c r="G2127" s="10">
        <v>0</v>
      </c>
      <c r="H2127" s="11">
        <v>0</v>
      </c>
      <c r="I2127" s="6">
        <v>259</v>
      </c>
      <c r="J2127" s="10">
        <v>0</v>
      </c>
      <c r="K2127" s="11">
        <v>0</v>
      </c>
      <c r="L2127" s="6">
        <v>130</v>
      </c>
      <c r="M2127" s="10">
        <v>0</v>
      </c>
      <c r="N2127" s="11">
        <v>0</v>
      </c>
      <c r="O2127" s="6">
        <v>129</v>
      </c>
      <c r="P2127" s="10">
        <v>0</v>
      </c>
      <c r="Q2127" s="11">
        <v>0</v>
      </c>
    </row>
    <row r="2128" spans="1:17" x14ac:dyDescent="0.25">
      <c r="A2128" s="27" t="s">
        <v>4773</v>
      </c>
      <c r="B2128" s="28" t="s">
        <v>73</v>
      </c>
      <c r="C2128" s="28" t="s">
        <v>4804</v>
      </c>
      <c r="D2128" s="29" t="s">
        <v>4805</v>
      </c>
      <c r="E2128" s="30" t="s">
        <v>4806</v>
      </c>
      <c r="F2128" s="6">
        <v>59314</v>
      </c>
      <c r="G2128" s="10">
        <v>0</v>
      </c>
      <c r="H2128" s="11">
        <v>0</v>
      </c>
      <c r="I2128" s="6">
        <v>61167</v>
      </c>
      <c r="J2128" s="10">
        <v>0</v>
      </c>
      <c r="K2128" s="11">
        <v>0</v>
      </c>
      <c r="L2128" s="6">
        <v>30584</v>
      </c>
      <c r="M2128" s="10">
        <v>0</v>
      </c>
      <c r="N2128" s="11">
        <v>0</v>
      </c>
      <c r="O2128" s="6">
        <v>30583</v>
      </c>
      <c r="P2128" s="10">
        <v>0</v>
      </c>
      <c r="Q2128" s="11">
        <v>0</v>
      </c>
    </row>
    <row r="2129" spans="1:17" x14ac:dyDescent="0.25">
      <c r="A2129" s="27" t="s">
        <v>4773</v>
      </c>
      <c r="B2129" s="28" t="s">
        <v>73</v>
      </c>
      <c r="C2129" s="28" t="s">
        <v>4807</v>
      </c>
      <c r="D2129" s="29" t="s">
        <v>4808</v>
      </c>
      <c r="E2129" s="30" t="s">
        <v>4809</v>
      </c>
      <c r="F2129" s="6">
        <v>42299</v>
      </c>
      <c r="G2129" s="10">
        <v>0</v>
      </c>
      <c r="H2129" s="11">
        <v>0</v>
      </c>
      <c r="I2129" s="6">
        <v>43621</v>
      </c>
      <c r="J2129" s="10">
        <v>0</v>
      </c>
      <c r="K2129" s="11">
        <v>0</v>
      </c>
      <c r="L2129" s="6">
        <v>21811</v>
      </c>
      <c r="M2129" s="10">
        <v>0</v>
      </c>
      <c r="N2129" s="11">
        <v>0</v>
      </c>
      <c r="O2129" s="6">
        <v>21810</v>
      </c>
      <c r="P2129" s="10">
        <v>0</v>
      </c>
      <c r="Q2129" s="11">
        <v>0</v>
      </c>
    </row>
    <row r="2130" spans="1:17" x14ac:dyDescent="0.25">
      <c r="A2130" s="27" t="s">
        <v>4773</v>
      </c>
      <c r="B2130" s="28" t="s">
        <v>73</v>
      </c>
      <c r="C2130" s="28" t="s">
        <v>4810</v>
      </c>
      <c r="D2130" s="29" t="s">
        <v>4811</v>
      </c>
      <c r="E2130" s="30" t="s">
        <v>4812</v>
      </c>
      <c r="F2130" s="6">
        <v>0</v>
      </c>
      <c r="G2130" s="10">
        <v>0</v>
      </c>
      <c r="H2130" s="11">
        <v>0</v>
      </c>
      <c r="I2130" s="6">
        <v>0</v>
      </c>
      <c r="J2130" s="10">
        <v>0</v>
      </c>
      <c r="K2130" s="11">
        <v>0</v>
      </c>
      <c r="L2130" s="6">
        <v>0</v>
      </c>
      <c r="M2130" s="10">
        <v>0</v>
      </c>
      <c r="N2130" s="11">
        <v>0</v>
      </c>
      <c r="O2130" s="6">
        <v>0</v>
      </c>
      <c r="P2130" s="10">
        <v>0</v>
      </c>
      <c r="Q2130" s="11">
        <v>0</v>
      </c>
    </row>
    <row r="2131" spans="1:17" x14ac:dyDescent="0.25">
      <c r="A2131" s="27" t="s">
        <v>4773</v>
      </c>
      <c r="B2131" s="28" t="s">
        <v>73</v>
      </c>
      <c r="C2131" s="28" t="s">
        <v>4813</v>
      </c>
      <c r="D2131" s="29" t="s">
        <v>4814</v>
      </c>
      <c r="E2131" s="30" t="s">
        <v>4815</v>
      </c>
      <c r="F2131" s="6">
        <v>166574</v>
      </c>
      <c r="G2131" s="10">
        <v>0</v>
      </c>
      <c r="H2131" s="11">
        <v>0</v>
      </c>
      <c r="I2131" s="6">
        <v>171779</v>
      </c>
      <c r="J2131" s="10">
        <v>0</v>
      </c>
      <c r="K2131" s="11">
        <v>0</v>
      </c>
      <c r="L2131" s="6">
        <v>85890</v>
      </c>
      <c r="M2131" s="10">
        <v>0</v>
      </c>
      <c r="N2131" s="11">
        <v>0</v>
      </c>
      <c r="O2131" s="6">
        <v>85889</v>
      </c>
      <c r="P2131" s="10">
        <v>0</v>
      </c>
      <c r="Q2131" s="11">
        <v>0</v>
      </c>
    </row>
    <row r="2132" spans="1:17" x14ac:dyDescent="0.25">
      <c r="A2132" s="27" t="s">
        <v>4773</v>
      </c>
      <c r="B2132" s="28" t="s">
        <v>83</v>
      </c>
      <c r="C2132" s="28" t="s">
        <v>4816</v>
      </c>
      <c r="D2132" s="29" t="s">
        <v>4817</v>
      </c>
      <c r="E2132" s="30" t="s">
        <v>4818</v>
      </c>
      <c r="F2132" s="6">
        <v>6487</v>
      </c>
      <c r="G2132" s="10">
        <v>0</v>
      </c>
      <c r="H2132" s="11">
        <v>0</v>
      </c>
      <c r="I2132" s="6">
        <v>6690</v>
      </c>
      <c r="J2132" s="10">
        <v>0</v>
      </c>
      <c r="K2132" s="11">
        <v>0</v>
      </c>
      <c r="L2132" s="6">
        <v>3345</v>
      </c>
      <c r="M2132" s="10">
        <v>0</v>
      </c>
      <c r="N2132" s="11">
        <v>0</v>
      </c>
      <c r="O2132" s="6">
        <v>3345</v>
      </c>
      <c r="P2132" s="10">
        <v>0</v>
      </c>
      <c r="Q2132" s="11">
        <v>0</v>
      </c>
    </row>
    <row r="2133" spans="1:17" x14ac:dyDescent="0.25">
      <c r="A2133" s="27" t="s">
        <v>4773</v>
      </c>
      <c r="B2133" s="28" t="s">
        <v>89</v>
      </c>
      <c r="C2133" s="28" t="s">
        <v>4819</v>
      </c>
      <c r="D2133" s="29" t="s">
        <v>4820</v>
      </c>
      <c r="E2133" s="30" t="s">
        <v>4821</v>
      </c>
      <c r="F2133" s="6">
        <v>0</v>
      </c>
      <c r="G2133" s="10">
        <v>0</v>
      </c>
      <c r="H2133" s="11">
        <v>0</v>
      </c>
      <c r="I2133" s="6">
        <v>0</v>
      </c>
      <c r="J2133" s="10">
        <v>0</v>
      </c>
      <c r="K2133" s="11">
        <v>0</v>
      </c>
      <c r="L2133" s="6">
        <v>0</v>
      </c>
      <c r="M2133" s="10">
        <v>0</v>
      </c>
      <c r="N2133" s="11">
        <v>0</v>
      </c>
      <c r="O2133" s="6">
        <v>0</v>
      </c>
      <c r="P2133" s="10">
        <v>0</v>
      </c>
      <c r="Q2133" s="11">
        <v>0</v>
      </c>
    </row>
    <row r="2134" spans="1:17" x14ac:dyDescent="0.25">
      <c r="A2134" s="27" t="s">
        <v>4773</v>
      </c>
      <c r="B2134" s="28" t="s">
        <v>329</v>
      </c>
      <c r="C2134" s="28" t="s">
        <v>1099</v>
      </c>
      <c r="D2134" s="29" t="s">
        <v>4822</v>
      </c>
      <c r="E2134" s="30" t="s">
        <v>4823</v>
      </c>
      <c r="F2134" s="6">
        <v>0</v>
      </c>
      <c r="G2134" s="10">
        <v>0</v>
      </c>
      <c r="H2134" s="11">
        <v>0</v>
      </c>
      <c r="I2134" s="6">
        <v>0</v>
      </c>
      <c r="J2134" s="10">
        <v>0</v>
      </c>
      <c r="K2134" s="11">
        <v>0</v>
      </c>
      <c r="L2134" s="6">
        <v>0</v>
      </c>
      <c r="M2134" s="10">
        <v>0</v>
      </c>
      <c r="N2134" s="11">
        <v>0</v>
      </c>
      <c r="O2134" s="6">
        <v>0</v>
      </c>
      <c r="P2134" s="10">
        <v>0</v>
      </c>
      <c r="Q2134" s="11">
        <v>0</v>
      </c>
    </row>
    <row r="2135" spans="1:17" x14ac:dyDescent="0.25">
      <c r="A2135" s="27" t="s">
        <v>4824</v>
      </c>
      <c r="B2135" s="28" t="s">
        <v>19</v>
      </c>
      <c r="C2135" s="28" t="s">
        <v>20</v>
      </c>
      <c r="D2135" s="29" t="s">
        <v>4825</v>
      </c>
      <c r="E2135" s="30" t="s">
        <v>4826</v>
      </c>
      <c r="F2135" s="6">
        <v>3626</v>
      </c>
      <c r="G2135" s="10">
        <v>0</v>
      </c>
      <c r="H2135" s="11">
        <v>0</v>
      </c>
      <c r="I2135" s="6">
        <v>3739</v>
      </c>
      <c r="J2135" s="10">
        <v>0</v>
      </c>
      <c r="K2135" s="11">
        <v>0</v>
      </c>
      <c r="L2135" s="6">
        <v>1870</v>
      </c>
      <c r="M2135" s="10">
        <v>0</v>
      </c>
      <c r="N2135" s="11">
        <v>0</v>
      </c>
      <c r="O2135" s="6">
        <v>1869</v>
      </c>
      <c r="P2135" s="10">
        <v>0</v>
      </c>
      <c r="Q2135" s="11">
        <v>0</v>
      </c>
    </row>
    <row r="2136" spans="1:17" x14ac:dyDescent="0.25">
      <c r="A2136" s="27" t="s">
        <v>4824</v>
      </c>
      <c r="B2136" s="28" t="s">
        <v>23</v>
      </c>
      <c r="C2136" s="28" t="s">
        <v>24</v>
      </c>
      <c r="D2136" s="29" t="s">
        <v>4827</v>
      </c>
      <c r="E2136" s="30" t="s">
        <v>4828</v>
      </c>
      <c r="F2136" s="6">
        <v>0</v>
      </c>
      <c r="G2136" s="10">
        <v>0</v>
      </c>
      <c r="H2136" s="11">
        <v>0</v>
      </c>
      <c r="I2136" s="6">
        <v>0</v>
      </c>
      <c r="J2136" s="10">
        <v>0</v>
      </c>
      <c r="K2136" s="11">
        <v>0</v>
      </c>
      <c r="L2136" s="6">
        <v>0</v>
      </c>
      <c r="M2136" s="10">
        <v>0</v>
      </c>
      <c r="N2136" s="11">
        <v>0</v>
      </c>
      <c r="O2136" s="6">
        <v>0</v>
      </c>
      <c r="P2136" s="10">
        <v>0</v>
      </c>
      <c r="Q2136" s="11">
        <v>0</v>
      </c>
    </row>
    <row r="2137" spans="1:17" x14ac:dyDescent="0.25">
      <c r="A2137" s="27" t="s">
        <v>4824</v>
      </c>
      <c r="B2137" s="28" t="s">
        <v>23</v>
      </c>
      <c r="C2137" s="28" t="s">
        <v>27</v>
      </c>
      <c r="D2137" s="29" t="s">
        <v>4829</v>
      </c>
      <c r="E2137" s="30" t="s">
        <v>201</v>
      </c>
      <c r="F2137" s="6">
        <v>34</v>
      </c>
      <c r="G2137" s="10">
        <v>0</v>
      </c>
      <c r="H2137" s="11">
        <v>0</v>
      </c>
      <c r="I2137" s="6">
        <v>35</v>
      </c>
      <c r="J2137" s="10">
        <v>0</v>
      </c>
      <c r="K2137" s="11">
        <v>0</v>
      </c>
      <c r="L2137" s="6">
        <v>18</v>
      </c>
      <c r="M2137" s="10">
        <v>0</v>
      </c>
      <c r="N2137" s="11">
        <v>0</v>
      </c>
      <c r="O2137" s="6">
        <v>17</v>
      </c>
      <c r="P2137" s="10">
        <v>0</v>
      </c>
      <c r="Q2137" s="11">
        <v>0</v>
      </c>
    </row>
    <row r="2138" spans="1:17" x14ac:dyDescent="0.25">
      <c r="A2138" s="27" t="s">
        <v>4824</v>
      </c>
      <c r="B2138" s="28" t="s">
        <v>23</v>
      </c>
      <c r="C2138" s="28" t="s">
        <v>30</v>
      </c>
      <c r="D2138" s="29" t="s">
        <v>4830</v>
      </c>
      <c r="E2138" s="30" t="s">
        <v>4831</v>
      </c>
      <c r="F2138" s="6">
        <v>40</v>
      </c>
      <c r="G2138" s="10">
        <v>0</v>
      </c>
      <c r="H2138" s="11">
        <v>0</v>
      </c>
      <c r="I2138" s="6">
        <v>41</v>
      </c>
      <c r="J2138" s="10">
        <v>0</v>
      </c>
      <c r="K2138" s="11">
        <v>0</v>
      </c>
      <c r="L2138" s="6">
        <v>21</v>
      </c>
      <c r="M2138" s="10">
        <v>0</v>
      </c>
      <c r="N2138" s="11">
        <v>0</v>
      </c>
      <c r="O2138" s="6">
        <v>20</v>
      </c>
      <c r="P2138" s="10">
        <v>0</v>
      </c>
      <c r="Q2138" s="11">
        <v>0</v>
      </c>
    </row>
    <row r="2139" spans="1:17" x14ac:dyDescent="0.25">
      <c r="A2139" s="27" t="s">
        <v>4824</v>
      </c>
      <c r="B2139" s="28" t="s">
        <v>23</v>
      </c>
      <c r="C2139" s="28" t="s">
        <v>33</v>
      </c>
      <c r="D2139" s="29" t="s">
        <v>4832</v>
      </c>
      <c r="E2139" s="30" t="s">
        <v>4833</v>
      </c>
      <c r="F2139" s="6">
        <v>21</v>
      </c>
      <c r="G2139" s="10">
        <v>0</v>
      </c>
      <c r="H2139" s="11">
        <v>0</v>
      </c>
      <c r="I2139" s="6">
        <v>22</v>
      </c>
      <c r="J2139" s="10">
        <v>0</v>
      </c>
      <c r="K2139" s="11">
        <v>0</v>
      </c>
      <c r="L2139" s="6">
        <v>11</v>
      </c>
      <c r="M2139" s="10">
        <v>0</v>
      </c>
      <c r="N2139" s="11">
        <v>0</v>
      </c>
      <c r="O2139" s="6">
        <v>11</v>
      </c>
      <c r="P2139" s="10">
        <v>0</v>
      </c>
      <c r="Q2139" s="11">
        <v>0</v>
      </c>
    </row>
    <row r="2140" spans="1:17" x14ac:dyDescent="0.25">
      <c r="A2140" s="27" t="s">
        <v>4824</v>
      </c>
      <c r="B2140" s="28" t="s">
        <v>23</v>
      </c>
      <c r="C2140" s="28" t="s">
        <v>36</v>
      </c>
      <c r="D2140" s="29" t="s">
        <v>4834</v>
      </c>
      <c r="E2140" s="30" t="s">
        <v>211</v>
      </c>
      <c r="F2140" s="6">
        <v>0</v>
      </c>
      <c r="G2140" s="10">
        <v>0</v>
      </c>
      <c r="H2140" s="11">
        <v>0</v>
      </c>
      <c r="I2140" s="6">
        <v>0</v>
      </c>
      <c r="J2140" s="10">
        <v>0</v>
      </c>
      <c r="K2140" s="11">
        <v>0</v>
      </c>
      <c r="L2140" s="6">
        <v>0</v>
      </c>
      <c r="M2140" s="10">
        <v>0</v>
      </c>
      <c r="N2140" s="11">
        <v>0</v>
      </c>
      <c r="O2140" s="6">
        <v>0</v>
      </c>
      <c r="P2140" s="10">
        <v>0</v>
      </c>
      <c r="Q2140" s="11">
        <v>0</v>
      </c>
    </row>
    <row r="2141" spans="1:17" x14ac:dyDescent="0.25">
      <c r="A2141" s="27" t="s">
        <v>4824</v>
      </c>
      <c r="B2141" s="28" t="s">
        <v>23</v>
      </c>
      <c r="C2141" s="28" t="s">
        <v>39</v>
      </c>
      <c r="D2141" s="29" t="s">
        <v>4835</v>
      </c>
      <c r="E2141" s="30" t="s">
        <v>4836</v>
      </c>
      <c r="F2141" s="6">
        <v>0</v>
      </c>
      <c r="G2141" s="10">
        <v>0</v>
      </c>
      <c r="H2141" s="11">
        <v>0</v>
      </c>
      <c r="I2141" s="6">
        <v>0</v>
      </c>
      <c r="J2141" s="10">
        <v>0</v>
      </c>
      <c r="K2141" s="11">
        <v>0</v>
      </c>
      <c r="L2141" s="6">
        <v>0</v>
      </c>
      <c r="M2141" s="10">
        <v>0</v>
      </c>
      <c r="N2141" s="11">
        <v>0</v>
      </c>
      <c r="O2141" s="6">
        <v>0</v>
      </c>
      <c r="P2141" s="10">
        <v>0</v>
      </c>
      <c r="Q2141" s="11">
        <v>0</v>
      </c>
    </row>
    <row r="2142" spans="1:17" x14ac:dyDescent="0.25">
      <c r="A2142" s="27" t="s">
        <v>4824</v>
      </c>
      <c r="B2142" s="28" t="s">
        <v>23</v>
      </c>
      <c r="C2142" s="28" t="s">
        <v>42</v>
      </c>
      <c r="D2142" s="29" t="s">
        <v>4837</v>
      </c>
      <c r="E2142" s="30" t="s">
        <v>105</v>
      </c>
      <c r="F2142" s="6">
        <v>0</v>
      </c>
      <c r="G2142" s="10">
        <v>0</v>
      </c>
      <c r="H2142" s="11">
        <v>0</v>
      </c>
      <c r="I2142" s="6">
        <v>0</v>
      </c>
      <c r="J2142" s="10">
        <v>0</v>
      </c>
      <c r="K2142" s="11">
        <v>0</v>
      </c>
      <c r="L2142" s="6">
        <v>0</v>
      </c>
      <c r="M2142" s="10">
        <v>0</v>
      </c>
      <c r="N2142" s="11">
        <v>0</v>
      </c>
      <c r="O2142" s="6">
        <v>0</v>
      </c>
      <c r="P2142" s="10">
        <v>0</v>
      </c>
      <c r="Q2142" s="11">
        <v>0</v>
      </c>
    </row>
    <row r="2143" spans="1:17" x14ac:dyDescent="0.25">
      <c r="A2143" s="27" t="s">
        <v>4824</v>
      </c>
      <c r="B2143" s="28" t="s">
        <v>23</v>
      </c>
      <c r="C2143" s="28" t="s">
        <v>45</v>
      </c>
      <c r="D2143" s="29" t="s">
        <v>4838</v>
      </c>
      <c r="E2143" s="30" t="s">
        <v>4839</v>
      </c>
      <c r="F2143" s="6">
        <v>349</v>
      </c>
      <c r="G2143" s="10">
        <v>363</v>
      </c>
      <c r="H2143" s="11">
        <v>0</v>
      </c>
      <c r="I2143" s="6">
        <v>360</v>
      </c>
      <c r="J2143" s="10">
        <v>374</v>
      </c>
      <c r="K2143" s="11">
        <v>0</v>
      </c>
      <c r="L2143" s="6">
        <v>180</v>
      </c>
      <c r="M2143" s="10">
        <v>187</v>
      </c>
      <c r="N2143" s="11">
        <v>0</v>
      </c>
      <c r="O2143" s="6">
        <v>180</v>
      </c>
      <c r="P2143" s="10">
        <v>187</v>
      </c>
      <c r="Q2143" s="11">
        <v>0</v>
      </c>
    </row>
    <row r="2144" spans="1:17" x14ac:dyDescent="0.25">
      <c r="A2144" s="27" t="s">
        <v>4824</v>
      </c>
      <c r="B2144" s="28" t="s">
        <v>23</v>
      </c>
      <c r="C2144" s="28" t="s">
        <v>48</v>
      </c>
      <c r="D2144" s="29" t="s">
        <v>4840</v>
      </c>
      <c r="E2144" s="30" t="s">
        <v>216</v>
      </c>
      <c r="F2144" s="6">
        <v>0</v>
      </c>
      <c r="G2144" s="10">
        <v>0</v>
      </c>
      <c r="H2144" s="11">
        <v>0</v>
      </c>
      <c r="I2144" s="6">
        <v>0</v>
      </c>
      <c r="J2144" s="10">
        <v>0</v>
      </c>
      <c r="K2144" s="11">
        <v>0</v>
      </c>
      <c r="L2144" s="6">
        <v>0</v>
      </c>
      <c r="M2144" s="10">
        <v>0</v>
      </c>
      <c r="N2144" s="11">
        <v>0</v>
      </c>
      <c r="O2144" s="6">
        <v>0</v>
      </c>
      <c r="P2144" s="10">
        <v>0</v>
      </c>
      <c r="Q2144" s="11">
        <v>0</v>
      </c>
    </row>
    <row r="2145" spans="1:17" x14ac:dyDescent="0.25">
      <c r="A2145" s="27" t="s">
        <v>4824</v>
      </c>
      <c r="B2145" s="28" t="s">
        <v>60</v>
      </c>
      <c r="C2145" s="28" t="s">
        <v>4841</v>
      </c>
      <c r="D2145" s="29" t="s">
        <v>4842</v>
      </c>
      <c r="E2145" s="30" t="s">
        <v>4843</v>
      </c>
      <c r="F2145" s="6">
        <v>4284</v>
      </c>
      <c r="G2145" s="10">
        <v>0</v>
      </c>
      <c r="H2145" s="11">
        <v>0</v>
      </c>
      <c r="I2145" s="6">
        <v>4418</v>
      </c>
      <c r="J2145" s="10">
        <v>0</v>
      </c>
      <c r="K2145" s="11">
        <v>0</v>
      </c>
      <c r="L2145" s="6">
        <v>2209</v>
      </c>
      <c r="M2145" s="10">
        <v>0</v>
      </c>
      <c r="N2145" s="11">
        <v>0</v>
      </c>
      <c r="O2145" s="6">
        <v>2209</v>
      </c>
      <c r="P2145" s="10">
        <v>0</v>
      </c>
      <c r="Q2145" s="11">
        <v>0</v>
      </c>
    </row>
    <row r="2146" spans="1:17" x14ac:dyDescent="0.25">
      <c r="A2146" s="31" t="s">
        <v>4824</v>
      </c>
      <c r="B2146" s="32" t="s">
        <v>60</v>
      </c>
      <c r="C2146" s="32" t="s">
        <v>4844</v>
      </c>
      <c r="D2146" s="29" t="s">
        <v>4845</v>
      </c>
      <c r="E2146" s="33" t="s">
        <v>4846</v>
      </c>
      <c r="F2146" s="6">
        <v>511</v>
      </c>
      <c r="G2146" s="10">
        <v>0</v>
      </c>
      <c r="H2146" s="11">
        <v>0</v>
      </c>
      <c r="I2146" s="6">
        <v>527</v>
      </c>
      <c r="J2146" s="10">
        <v>0</v>
      </c>
      <c r="K2146" s="11">
        <v>0</v>
      </c>
      <c r="L2146" s="6">
        <v>264</v>
      </c>
      <c r="M2146" s="10">
        <v>0</v>
      </c>
      <c r="N2146" s="11">
        <v>0</v>
      </c>
      <c r="O2146" s="6">
        <v>263</v>
      </c>
      <c r="P2146" s="10">
        <v>0</v>
      </c>
      <c r="Q2146" s="11">
        <v>0</v>
      </c>
    </row>
    <row r="2147" spans="1:17" x14ac:dyDescent="0.25">
      <c r="A2147" s="27" t="s">
        <v>4824</v>
      </c>
      <c r="B2147" s="28" t="s">
        <v>60</v>
      </c>
      <c r="C2147" s="28" t="s">
        <v>4847</v>
      </c>
      <c r="D2147" s="29" t="s">
        <v>4848</v>
      </c>
      <c r="E2147" s="30" t="s">
        <v>4849</v>
      </c>
      <c r="F2147" s="6">
        <v>1078</v>
      </c>
      <c r="G2147" s="10">
        <v>0</v>
      </c>
      <c r="H2147" s="11">
        <v>0</v>
      </c>
      <c r="I2147" s="6">
        <v>1112</v>
      </c>
      <c r="J2147" s="10">
        <v>0</v>
      </c>
      <c r="K2147" s="11">
        <v>0</v>
      </c>
      <c r="L2147" s="6">
        <v>556</v>
      </c>
      <c r="M2147" s="10">
        <v>0</v>
      </c>
      <c r="N2147" s="11">
        <v>0</v>
      </c>
      <c r="O2147" s="6">
        <v>556</v>
      </c>
      <c r="P2147" s="10">
        <v>0</v>
      </c>
      <c r="Q2147" s="11">
        <v>0</v>
      </c>
    </row>
    <row r="2148" spans="1:17" x14ac:dyDescent="0.25">
      <c r="A2148" s="27" t="s">
        <v>4824</v>
      </c>
      <c r="B2148" s="28" t="s">
        <v>60</v>
      </c>
      <c r="C2148" s="28" t="s">
        <v>4850</v>
      </c>
      <c r="D2148" s="29" t="s">
        <v>4851</v>
      </c>
      <c r="E2148" s="30" t="s">
        <v>4852</v>
      </c>
      <c r="F2148" s="6">
        <v>0</v>
      </c>
      <c r="G2148" s="10">
        <v>0</v>
      </c>
      <c r="H2148" s="11">
        <v>0</v>
      </c>
      <c r="I2148" s="6">
        <v>0</v>
      </c>
      <c r="J2148" s="10">
        <v>0</v>
      </c>
      <c r="K2148" s="11">
        <v>0</v>
      </c>
      <c r="L2148" s="6">
        <v>0</v>
      </c>
      <c r="M2148" s="10">
        <v>0</v>
      </c>
      <c r="N2148" s="11">
        <v>0</v>
      </c>
      <c r="O2148" s="6">
        <v>0</v>
      </c>
      <c r="P2148" s="10">
        <v>0</v>
      </c>
      <c r="Q2148" s="11">
        <v>0</v>
      </c>
    </row>
    <row r="2149" spans="1:17" x14ac:dyDescent="0.25">
      <c r="A2149" s="27" t="s">
        <v>4824</v>
      </c>
      <c r="B2149" s="28" t="s">
        <v>60</v>
      </c>
      <c r="C2149" s="28" t="s">
        <v>4853</v>
      </c>
      <c r="D2149" s="29" t="s">
        <v>4854</v>
      </c>
      <c r="E2149" s="30" t="s">
        <v>4855</v>
      </c>
      <c r="F2149" s="6">
        <v>907</v>
      </c>
      <c r="G2149" s="10">
        <v>0</v>
      </c>
      <c r="H2149" s="11">
        <v>0</v>
      </c>
      <c r="I2149" s="6">
        <v>935</v>
      </c>
      <c r="J2149" s="10">
        <v>0</v>
      </c>
      <c r="K2149" s="11">
        <v>0</v>
      </c>
      <c r="L2149" s="6">
        <v>468</v>
      </c>
      <c r="M2149" s="10">
        <v>0</v>
      </c>
      <c r="N2149" s="11">
        <v>0</v>
      </c>
      <c r="O2149" s="6">
        <v>467</v>
      </c>
      <c r="P2149" s="10">
        <v>0</v>
      </c>
      <c r="Q2149" s="11">
        <v>0</v>
      </c>
    </row>
    <row r="2150" spans="1:17" x14ac:dyDescent="0.25">
      <c r="A2150" s="27" t="s">
        <v>4824</v>
      </c>
      <c r="B2150" s="28" t="s">
        <v>60</v>
      </c>
      <c r="C2150" s="28" t="s">
        <v>4856</v>
      </c>
      <c r="D2150" s="29" t="s">
        <v>4857</v>
      </c>
      <c r="E2150" s="30" t="s">
        <v>4858</v>
      </c>
      <c r="F2150" s="6">
        <v>1020</v>
      </c>
      <c r="G2150" s="10">
        <v>0</v>
      </c>
      <c r="H2150" s="11">
        <v>0</v>
      </c>
      <c r="I2150" s="6">
        <v>1052</v>
      </c>
      <c r="J2150" s="10">
        <v>0</v>
      </c>
      <c r="K2150" s="11">
        <v>0</v>
      </c>
      <c r="L2150" s="6">
        <v>526</v>
      </c>
      <c r="M2150" s="10">
        <v>0</v>
      </c>
      <c r="N2150" s="11">
        <v>0</v>
      </c>
      <c r="O2150" s="6">
        <v>526</v>
      </c>
      <c r="P2150" s="10">
        <v>0</v>
      </c>
      <c r="Q2150" s="11">
        <v>0</v>
      </c>
    </row>
    <row r="2151" spans="1:17" x14ac:dyDescent="0.25">
      <c r="A2151" s="27" t="s">
        <v>4824</v>
      </c>
      <c r="B2151" s="28" t="s">
        <v>60</v>
      </c>
      <c r="C2151" s="28" t="s">
        <v>2057</v>
      </c>
      <c r="D2151" s="29" t="s">
        <v>4859</v>
      </c>
      <c r="E2151" s="30" t="s">
        <v>4860</v>
      </c>
      <c r="F2151" s="6">
        <v>0</v>
      </c>
      <c r="G2151" s="10">
        <v>0</v>
      </c>
      <c r="H2151" s="11">
        <v>0</v>
      </c>
      <c r="I2151" s="6">
        <v>0</v>
      </c>
      <c r="J2151" s="10">
        <v>0</v>
      </c>
      <c r="K2151" s="11">
        <v>0</v>
      </c>
      <c r="L2151" s="6">
        <v>0</v>
      </c>
      <c r="M2151" s="10">
        <v>0</v>
      </c>
      <c r="N2151" s="11">
        <v>0</v>
      </c>
      <c r="O2151" s="6">
        <v>0</v>
      </c>
      <c r="P2151" s="10">
        <v>0</v>
      </c>
      <c r="Q2151" s="11">
        <v>0</v>
      </c>
    </row>
    <row r="2152" spans="1:17" x14ac:dyDescent="0.25">
      <c r="A2152" s="27" t="s">
        <v>4824</v>
      </c>
      <c r="B2152" s="28" t="s">
        <v>73</v>
      </c>
      <c r="C2152" s="28" t="s">
        <v>4861</v>
      </c>
      <c r="D2152" s="29" t="s">
        <v>4862</v>
      </c>
      <c r="E2152" s="30" t="s">
        <v>4863</v>
      </c>
      <c r="F2152" s="6">
        <v>9719</v>
      </c>
      <c r="G2152" s="10">
        <v>0</v>
      </c>
      <c r="H2152" s="11">
        <v>0</v>
      </c>
      <c r="I2152" s="6">
        <v>10023</v>
      </c>
      <c r="J2152" s="10">
        <v>0</v>
      </c>
      <c r="K2152" s="11">
        <v>0</v>
      </c>
      <c r="L2152" s="6">
        <v>5012</v>
      </c>
      <c r="M2152" s="10">
        <v>0</v>
      </c>
      <c r="N2152" s="11">
        <v>0</v>
      </c>
      <c r="O2152" s="6">
        <v>5011</v>
      </c>
      <c r="P2152" s="10">
        <v>0</v>
      </c>
      <c r="Q2152" s="11">
        <v>0</v>
      </c>
    </row>
    <row r="2153" spans="1:17" x14ac:dyDescent="0.25">
      <c r="A2153" s="27" t="s">
        <v>4824</v>
      </c>
      <c r="B2153" s="28" t="s">
        <v>73</v>
      </c>
      <c r="C2153" s="28" t="s">
        <v>4864</v>
      </c>
      <c r="D2153" s="29" t="s">
        <v>4865</v>
      </c>
      <c r="E2153" s="30" t="s">
        <v>4866</v>
      </c>
      <c r="F2153" s="6">
        <v>6573</v>
      </c>
      <c r="G2153" s="10">
        <v>0</v>
      </c>
      <c r="H2153" s="11">
        <v>0</v>
      </c>
      <c r="I2153" s="6">
        <v>6778</v>
      </c>
      <c r="J2153" s="10">
        <v>0</v>
      </c>
      <c r="K2153" s="11">
        <v>0</v>
      </c>
      <c r="L2153" s="6">
        <v>3389</v>
      </c>
      <c r="M2153" s="10">
        <v>0</v>
      </c>
      <c r="N2153" s="11">
        <v>0</v>
      </c>
      <c r="O2153" s="6">
        <v>3389</v>
      </c>
      <c r="P2153" s="10">
        <v>0</v>
      </c>
      <c r="Q2153" s="11">
        <v>0</v>
      </c>
    </row>
    <row r="2154" spans="1:17" x14ac:dyDescent="0.25">
      <c r="A2154" s="27" t="s">
        <v>4824</v>
      </c>
      <c r="B2154" s="28" t="s">
        <v>83</v>
      </c>
      <c r="C2154" s="28" t="s">
        <v>4867</v>
      </c>
      <c r="D2154" s="29" t="s">
        <v>4868</v>
      </c>
      <c r="E2154" s="30" t="s">
        <v>4869</v>
      </c>
      <c r="F2154" s="6">
        <v>155</v>
      </c>
      <c r="G2154" s="10">
        <v>0</v>
      </c>
      <c r="H2154" s="11">
        <v>0</v>
      </c>
      <c r="I2154" s="6">
        <v>160</v>
      </c>
      <c r="J2154" s="10">
        <v>0</v>
      </c>
      <c r="K2154" s="11">
        <v>0</v>
      </c>
      <c r="L2154" s="6">
        <v>80</v>
      </c>
      <c r="M2154" s="10">
        <v>0</v>
      </c>
      <c r="N2154" s="11">
        <v>0</v>
      </c>
      <c r="O2154" s="6">
        <v>80</v>
      </c>
      <c r="P2154" s="10">
        <v>0</v>
      </c>
      <c r="Q2154" s="11">
        <v>0</v>
      </c>
    </row>
    <row r="2155" spans="1:17" x14ac:dyDescent="0.25">
      <c r="A2155" s="27" t="s">
        <v>4824</v>
      </c>
      <c r="B2155" s="28" t="s">
        <v>83</v>
      </c>
      <c r="C2155" s="28" t="s">
        <v>540</v>
      </c>
      <c r="D2155" s="29" t="s">
        <v>4870</v>
      </c>
      <c r="E2155" s="30" t="s">
        <v>4871</v>
      </c>
      <c r="F2155" s="6">
        <v>0</v>
      </c>
      <c r="G2155" s="10">
        <v>0</v>
      </c>
      <c r="H2155" s="11">
        <v>0</v>
      </c>
      <c r="I2155" s="6">
        <v>0</v>
      </c>
      <c r="J2155" s="10">
        <v>0</v>
      </c>
      <c r="K2155" s="11">
        <v>0</v>
      </c>
      <c r="L2155" s="6">
        <v>0</v>
      </c>
      <c r="M2155" s="10">
        <v>0</v>
      </c>
      <c r="N2155" s="11">
        <v>0</v>
      </c>
      <c r="O2155" s="6">
        <v>0</v>
      </c>
      <c r="P2155" s="10">
        <v>0</v>
      </c>
      <c r="Q2155" s="11">
        <v>0</v>
      </c>
    </row>
    <row r="2156" spans="1:17" x14ac:dyDescent="0.25">
      <c r="A2156" s="27" t="s">
        <v>4824</v>
      </c>
      <c r="B2156" s="28" t="s">
        <v>89</v>
      </c>
      <c r="C2156" s="28" t="s">
        <v>182</v>
      </c>
      <c r="D2156" s="29" t="s">
        <v>4872</v>
      </c>
      <c r="E2156" s="30" t="s">
        <v>4873</v>
      </c>
      <c r="F2156" s="6">
        <v>0</v>
      </c>
      <c r="G2156" s="10">
        <v>0</v>
      </c>
      <c r="H2156" s="11">
        <v>0</v>
      </c>
      <c r="I2156" s="6">
        <v>0</v>
      </c>
      <c r="J2156" s="10">
        <v>0</v>
      </c>
      <c r="K2156" s="11">
        <v>0</v>
      </c>
      <c r="L2156" s="6">
        <v>0</v>
      </c>
      <c r="M2156" s="10">
        <v>0</v>
      </c>
      <c r="N2156" s="11">
        <v>0</v>
      </c>
      <c r="O2156" s="6">
        <v>0</v>
      </c>
      <c r="P2156" s="10">
        <v>0</v>
      </c>
      <c r="Q2156" s="11">
        <v>0</v>
      </c>
    </row>
    <row r="2157" spans="1:17" x14ac:dyDescent="0.25">
      <c r="A2157" s="27" t="s">
        <v>4824</v>
      </c>
      <c r="B2157" s="28" t="s">
        <v>89</v>
      </c>
      <c r="C2157" s="28" t="s">
        <v>4874</v>
      </c>
      <c r="D2157" s="29" t="s">
        <v>4875</v>
      </c>
      <c r="E2157" s="30" t="s">
        <v>4876</v>
      </c>
      <c r="F2157" s="6">
        <v>0</v>
      </c>
      <c r="G2157" s="10">
        <v>0</v>
      </c>
      <c r="H2157" s="11">
        <v>0</v>
      </c>
      <c r="I2157" s="6">
        <v>0</v>
      </c>
      <c r="J2157" s="10">
        <v>0</v>
      </c>
      <c r="K2157" s="11">
        <v>0</v>
      </c>
      <c r="L2157" s="6">
        <v>0</v>
      </c>
      <c r="M2157" s="10">
        <v>0</v>
      </c>
      <c r="N2157" s="11">
        <v>0</v>
      </c>
      <c r="O2157" s="6">
        <v>0</v>
      </c>
      <c r="P2157" s="10">
        <v>0</v>
      </c>
      <c r="Q2157" s="11">
        <v>0</v>
      </c>
    </row>
    <row r="2158" spans="1:17" x14ac:dyDescent="0.25">
      <c r="A2158" s="27" t="s">
        <v>4877</v>
      </c>
      <c r="B2158" s="28" t="s">
        <v>19</v>
      </c>
      <c r="C2158" s="28" t="s">
        <v>20</v>
      </c>
      <c r="D2158" s="29" t="s">
        <v>4878</v>
      </c>
      <c r="E2158" s="30" t="s">
        <v>4879</v>
      </c>
      <c r="F2158" s="6">
        <v>14501</v>
      </c>
      <c r="G2158" s="10">
        <v>0</v>
      </c>
      <c r="H2158" s="11">
        <v>0</v>
      </c>
      <c r="I2158" s="6">
        <v>14954</v>
      </c>
      <c r="J2158" s="10">
        <v>0</v>
      </c>
      <c r="K2158" s="11">
        <v>0</v>
      </c>
      <c r="L2158" s="6">
        <v>7477</v>
      </c>
      <c r="M2158" s="10">
        <v>0</v>
      </c>
      <c r="N2158" s="11">
        <v>0</v>
      </c>
      <c r="O2158" s="6">
        <v>7477</v>
      </c>
      <c r="P2158" s="10">
        <v>0</v>
      </c>
      <c r="Q2158" s="11">
        <v>0</v>
      </c>
    </row>
    <row r="2159" spans="1:17" x14ac:dyDescent="0.25">
      <c r="A2159" s="27" t="s">
        <v>4877</v>
      </c>
      <c r="B2159" s="28" t="s">
        <v>23</v>
      </c>
      <c r="C2159" s="28" t="s">
        <v>24</v>
      </c>
      <c r="D2159" s="29" t="s">
        <v>4880</v>
      </c>
      <c r="E2159" s="30" t="s">
        <v>4881</v>
      </c>
      <c r="F2159" s="6">
        <v>74</v>
      </c>
      <c r="G2159" s="10">
        <v>0</v>
      </c>
      <c r="H2159" s="11">
        <v>0</v>
      </c>
      <c r="I2159" s="6">
        <v>76</v>
      </c>
      <c r="J2159" s="10">
        <v>0</v>
      </c>
      <c r="K2159" s="11">
        <v>0</v>
      </c>
      <c r="L2159" s="6">
        <v>38</v>
      </c>
      <c r="M2159" s="10">
        <v>0</v>
      </c>
      <c r="N2159" s="11">
        <v>0</v>
      </c>
      <c r="O2159" s="6">
        <v>38</v>
      </c>
      <c r="P2159" s="10">
        <v>0</v>
      </c>
      <c r="Q2159" s="11">
        <v>0</v>
      </c>
    </row>
    <row r="2160" spans="1:17" x14ac:dyDescent="0.25">
      <c r="A2160" s="27" t="s">
        <v>4877</v>
      </c>
      <c r="B2160" s="28" t="s">
        <v>23</v>
      </c>
      <c r="C2160" s="28" t="s">
        <v>27</v>
      </c>
      <c r="D2160" s="29" t="s">
        <v>4882</v>
      </c>
      <c r="E2160" s="30" t="s">
        <v>266</v>
      </c>
      <c r="F2160" s="6">
        <v>325</v>
      </c>
      <c r="G2160" s="10">
        <v>0</v>
      </c>
      <c r="H2160" s="11">
        <v>0</v>
      </c>
      <c r="I2160" s="6">
        <v>335</v>
      </c>
      <c r="J2160" s="10">
        <v>0</v>
      </c>
      <c r="K2160" s="11">
        <v>0</v>
      </c>
      <c r="L2160" s="6">
        <v>168</v>
      </c>
      <c r="M2160" s="10">
        <v>0</v>
      </c>
      <c r="N2160" s="11">
        <v>0</v>
      </c>
      <c r="O2160" s="6">
        <v>167</v>
      </c>
      <c r="P2160" s="10">
        <v>0</v>
      </c>
      <c r="Q2160" s="11">
        <v>0</v>
      </c>
    </row>
    <row r="2161" spans="1:17" x14ac:dyDescent="0.25">
      <c r="A2161" s="27" t="s">
        <v>4877</v>
      </c>
      <c r="B2161" s="28" t="s">
        <v>23</v>
      </c>
      <c r="C2161" s="28" t="s">
        <v>30</v>
      </c>
      <c r="D2161" s="29" t="s">
        <v>4883</v>
      </c>
      <c r="E2161" s="30" t="s">
        <v>1431</v>
      </c>
      <c r="F2161" s="6">
        <v>53</v>
      </c>
      <c r="G2161" s="10">
        <v>0</v>
      </c>
      <c r="H2161" s="11">
        <v>0</v>
      </c>
      <c r="I2161" s="6">
        <v>55</v>
      </c>
      <c r="J2161" s="10">
        <v>0</v>
      </c>
      <c r="K2161" s="11">
        <v>0</v>
      </c>
      <c r="L2161" s="6">
        <v>28</v>
      </c>
      <c r="M2161" s="10">
        <v>0</v>
      </c>
      <c r="N2161" s="11">
        <v>0</v>
      </c>
      <c r="O2161" s="6">
        <v>27</v>
      </c>
      <c r="P2161" s="10">
        <v>0</v>
      </c>
      <c r="Q2161" s="11">
        <v>0</v>
      </c>
    </row>
    <row r="2162" spans="1:17" x14ac:dyDescent="0.25">
      <c r="A2162" s="27" t="s">
        <v>4877</v>
      </c>
      <c r="B2162" s="28" t="s">
        <v>23</v>
      </c>
      <c r="C2162" s="28" t="s">
        <v>33</v>
      </c>
      <c r="D2162" s="29" t="s">
        <v>4884</v>
      </c>
      <c r="E2162" s="30" t="s">
        <v>105</v>
      </c>
      <c r="F2162" s="6">
        <v>12</v>
      </c>
      <c r="G2162" s="10">
        <v>0</v>
      </c>
      <c r="H2162" s="11">
        <v>0</v>
      </c>
      <c r="I2162" s="6">
        <v>12</v>
      </c>
      <c r="J2162" s="10">
        <v>0</v>
      </c>
      <c r="K2162" s="11">
        <v>0</v>
      </c>
      <c r="L2162" s="6">
        <v>6</v>
      </c>
      <c r="M2162" s="10">
        <v>0</v>
      </c>
      <c r="N2162" s="11">
        <v>0</v>
      </c>
      <c r="O2162" s="6">
        <v>6</v>
      </c>
      <c r="P2162" s="10">
        <v>0</v>
      </c>
      <c r="Q2162" s="11">
        <v>0</v>
      </c>
    </row>
    <row r="2163" spans="1:17" x14ac:dyDescent="0.25">
      <c r="A2163" s="27" t="s">
        <v>4877</v>
      </c>
      <c r="B2163" s="28" t="s">
        <v>23</v>
      </c>
      <c r="C2163" s="28" t="s">
        <v>36</v>
      </c>
      <c r="D2163" s="29" t="s">
        <v>4885</v>
      </c>
      <c r="E2163" s="30" t="s">
        <v>4886</v>
      </c>
      <c r="F2163" s="6">
        <v>36</v>
      </c>
      <c r="G2163" s="10">
        <v>0</v>
      </c>
      <c r="H2163" s="11">
        <v>0</v>
      </c>
      <c r="I2163" s="6">
        <v>37</v>
      </c>
      <c r="J2163" s="10">
        <v>0</v>
      </c>
      <c r="K2163" s="11">
        <v>0</v>
      </c>
      <c r="L2163" s="6">
        <v>19</v>
      </c>
      <c r="M2163" s="10">
        <v>0</v>
      </c>
      <c r="N2163" s="11">
        <v>0</v>
      </c>
      <c r="O2163" s="6">
        <v>18</v>
      </c>
      <c r="P2163" s="10">
        <v>0</v>
      </c>
      <c r="Q2163" s="11">
        <v>0</v>
      </c>
    </row>
    <row r="2164" spans="1:17" x14ac:dyDescent="0.25">
      <c r="A2164" s="27" t="s">
        <v>4877</v>
      </c>
      <c r="B2164" s="28" t="s">
        <v>23</v>
      </c>
      <c r="C2164" s="28" t="s">
        <v>39</v>
      </c>
      <c r="D2164" s="29" t="s">
        <v>4887</v>
      </c>
      <c r="E2164" s="30" t="s">
        <v>598</v>
      </c>
      <c r="F2164" s="6">
        <v>509</v>
      </c>
      <c r="G2164" s="10">
        <v>42</v>
      </c>
      <c r="H2164" s="11">
        <v>0</v>
      </c>
      <c r="I2164" s="6">
        <v>525</v>
      </c>
      <c r="J2164" s="10">
        <v>43</v>
      </c>
      <c r="K2164" s="11">
        <v>0</v>
      </c>
      <c r="L2164" s="6">
        <v>263</v>
      </c>
      <c r="M2164" s="10">
        <v>22</v>
      </c>
      <c r="N2164" s="11">
        <v>0</v>
      </c>
      <c r="O2164" s="6">
        <v>262</v>
      </c>
      <c r="P2164" s="10">
        <v>21</v>
      </c>
      <c r="Q2164" s="11">
        <v>0</v>
      </c>
    </row>
    <row r="2165" spans="1:17" x14ac:dyDescent="0.25">
      <c r="A2165" s="27" t="s">
        <v>4877</v>
      </c>
      <c r="B2165" s="28" t="s">
        <v>23</v>
      </c>
      <c r="C2165" s="28" t="s">
        <v>42</v>
      </c>
      <c r="D2165" s="29" t="s">
        <v>4888</v>
      </c>
      <c r="E2165" s="30" t="s">
        <v>4889</v>
      </c>
      <c r="F2165" s="6">
        <v>165</v>
      </c>
      <c r="G2165" s="10">
        <v>0</v>
      </c>
      <c r="H2165" s="11">
        <v>0</v>
      </c>
      <c r="I2165" s="6">
        <v>170</v>
      </c>
      <c r="J2165" s="10">
        <v>0</v>
      </c>
      <c r="K2165" s="11">
        <v>0</v>
      </c>
      <c r="L2165" s="6">
        <v>85</v>
      </c>
      <c r="M2165" s="10">
        <v>0</v>
      </c>
      <c r="N2165" s="11">
        <v>0</v>
      </c>
      <c r="O2165" s="6">
        <v>85</v>
      </c>
      <c r="P2165" s="10">
        <v>0</v>
      </c>
      <c r="Q2165" s="11">
        <v>0</v>
      </c>
    </row>
    <row r="2166" spans="1:17" x14ac:dyDescent="0.25">
      <c r="A2166" s="27" t="s">
        <v>4877</v>
      </c>
      <c r="B2166" s="28" t="s">
        <v>23</v>
      </c>
      <c r="C2166" s="28" t="s">
        <v>45</v>
      </c>
      <c r="D2166" s="29" t="s">
        <v>4890</v>
      </c>
      <c r="E2166" s="30" t="s">
        <v>59</v>
      </c>
      <c r="F2166" s="6">
        <v>0</v>
      </c>
      <c r="G2166" s="10">
        <v>0</v>
      </c>
      <c r="H2166" s="11">
        <v>0</v>
      </c>
      <c r="I2166" s="6">
        <v>0</v>
      </c>
      <c r="J2166" s="10">
        <v>0</v>
      </c>
      <c r="K2166" s="11">
        <v>0</v>
      </c>
      <c r="L2166" s="6">
        <v>0</v>
      </c>
      <c r="M2166" s="10">
        <v>0</v>
      </c>
      <c r="N2166" s="11">
        <v>0</v>
      </c>
      <c r="O2166" s="6">
        <v>0</v>
      </c>
      <c r="P2166" s="10">
        <v>0</v>
      </c>
      <c r="Q2166" s="11">
        <v>0</v>
      </c>
    </row>
    <row r="2167" spans="1:17" x14ac:dyDescent="0.25">
      <c r="A2167" s="27" t="s">
        <v>4877</v>
      </c>
      <c r="B2167" s="28" t="s">
        <v>23</v>
      </c>
      <c r="C2167" s="28" t="s">
        <v>48</v>
      </c>
      <c r="D2167" s="29" t="s">
        <v>4891</v>
      </c>
      <c r="E2167" s="30" t="s">
        <v>139</v>
      </c>
      <c r="F2167" s="6">
        <v>217</v>
      </c>
      <c r="G2167" s="10">
        <v>8</v>
      </c>
      <c r="H2167" s="11">
        <v>0</v>
      </c>
      <c r="I2167" s="6">
        <v>224</v>
      </c>
      <c r="J2167" s="10">
        <v>8</v>
      </c>
      <c r="K2167" s="11">
        <v>0</v>
      </c>
      <c r="L2167" s="6">
        <v>112</v>
      </c>
      <c r="M2167" s="10">
        <v>4</v>
      </c>
      <c r="N2167" s="11">
        <v>0</v>
      </c>
      <c r="O2167" s="6">
        <v>112</v>
      </c>
      <c r="P2167" s="10">
        <v>4</v>
      </c>
      <c r="Q2167" s="11">
        <v>0</v>
      </c>
    </row>
    <row r="2168" spans="1:17" x14ac:dyDescent="0.25">
      <c r="A2168" s="27" t="s">
        <v>4877</v>
      </c>
      <c r="B2168" s="28" t="s">
        <v>60</v>
      </c>
      <c r="C2168" s="28" t="s">
        <v>4892</v>
      </c>
      <c r="D2168" s="29" t="s">
        <v>4893</v>
      </c>
      <c r="E2168" s="30" t="s">
        <v>4894</v>
      </c>
      <c r="F2168" s="6">
        <v>4959</v>
      </c>
      <c r="G2168" s="10">
        <v>0</v>
      </c>
      <c r="H2168" s="11">
        <v>0</v>
      </c>
      <c r="I2168" s="6">
        <v>5114</v>
      </c>
      <c r="J2168" s="10">
        <v>0</v>
      </c>
      <c r="K2168" s="11">
        <v>0</v>
      </c>
      <c r="L2168" s="6">
        <v>2557</v>
      </c>
      <c r="M2168" s="10">
        <v>0</v>
      </c>
      <c r="N2168" s="11">
        <v>0</v>
      </c>
      <c r="O2168" s="6">
        <v>2557</v>
      </c>
      <c r="P2168" s="10">
        <v>0</v>
      </c>
      <c r="Q2168" s="11">
        <v>0</v>
      </c>
    </row>
    <row r="2169" spans="1:17" x14ac:dyDescent="0.25">
      <c r="A2169" s="27" t="s">
        <v>4877</v>
      </c>
      <c r="B2169" s="28" t="s">
        <v>60</v>
      </c>
      <c r="C2169" s="28" t="s">
        <v>561</v>
      </c>
      <c r="D2169" s="29" t="s">
        <v>4895</v>
      </c>
      <c r="E2169" s="30" t="s">
        <v>4896</v>
      </c>
      <c r="F2169" s="6">
        <v>1786</v>
      </c>
      <c r="G2169" s="10">
        <v>0</v>
      </c>
      <c r="H2169" s="11">
        <v>0</v>
      </c>
      <c r="I2169" s="6">
        <v>1842</v>
      </c>
      <c r="J2169" s="10">
        <v>0</v>
      </c>
      <c r="K2169" s="11">
        <v>0</v>
      </c>
      <c r="L2169" s="6">
        <v>921</v>
      </c>
      <c r="M2169" s="10">
        <v>0</v>
      </c>
      <c r="N2169" s="11">
        <v>0</v>
      </c>
      <c r="O2169" s="6">
        <v>921</v>
      </c>
      <c r="P2169" s="10">
        <v>0</v>
      </c>
      <c r="Q2169" s="11">
        <v>0</v>
      </c>
    </row>
    <row r="2170" spans="1:17" x14ac:dyDescent="0.25">
      <c r="A2170" s="27" t="s">
        <v>4877</v>
      </c>
      <c r="B2170" s="28" t="s">
        <v>60</v>
      </c>
      <c r="C2170" s="28" t="s">
        <v>4897</v>
      </c>
      <c r="D2170" s="29" t="s">
        <v>4898</v>
      </c>
      <c r="E2170" s="30" t="s">
        <v>4899</v>
      </c>
      <c r="F2170" s="6">
        <v>6966</v>
      </c>
      <c r="G2170" s="10">
        <v>0</v>
      </c>
      <c r="H2170" s="11">
        <v>0</v>
      </c>
      <c r="I2170" s="6">
        <v>7184</v>
      </c>
      <c r="J2170" s="10">
        <v>0</v>
      </c>
      <c r="K2170" s="11">
        <v>0</v>
      </c>
      <c r="L2170" s="6">
        <v>3592</v>
      </c>
      <c r="M2170" s="10">
        <v>0</v>
      </c>
      <c r="N2170" s="11">
        <v>0</v>
      </c>
      <c r="O2170" s="6">
        <v>3592</v>
      </c>
      <c r="P2170" s="10">
        <v>0</v>
      </c>
      <c r="Q2170" s="11">
        <v>0</v>
      </c>
    </row>
    <row r="2171" spans="1:17" x14ac:dyDescent="0.25">
      <c r="A2171" s="27" t="s">
        <v>4877</v>
      </c>
      <c r="B2171" s="28" t="s">
        <v>73</v>
      </c>
      <c r="C2171" s="28" t="s">
        <v>1586</v>
      </c>
      <c r="D2171" s="29" t="s">
        <v>4900</v>
      </c>
      <c r="E2171" s="30" t="s">
        <v>1588</v>
      </c>
      <c r="F2171" s="6">
        <v>0</v>
      </c>
      <c r="G2171" s="10">
        <v>0</v>
      </c>
      <c r="H2171" s="11">
        <v>0</v>
      </c>
      <c r="I2171" s="6">
        <v>0</v>
      </c>
      <c r="J2171" s="10">
        <v>0</v>
      </c>
      <c r="K2171" s="11">
        <v>0</v>
      </c>
      <c r="L2171" s="6">
        <v>0</v>
      </c>
      <c r="M2171" s="10">
        <v>0</v>
      </c>
      <c r="N2171" s="11">
        <v>0</v>
      </c>
      <c r="O2171" s="6">
        <v>0</v>
      </c>
      <c r="P2171" s="10">
        <v>0</v>
      </c>
      <c r="Q2171" s="11">
        <v>0</v>
      </c>
    </row>
    <row r="2172" spans="1:17" x14ac:dyDescent="0.25">
      <c r="A2172" s="27" t="s">
        <v>4877</v>
      </c>
      <c r="B2172" s="28" t="s">
        <v>73</v>
      </c>
      <c r="C2172" s="28" t="s">
        <v>4901</v>
      </c>
      <c r="D2172" s="29" t="s">
        <v>4902</v>
      </c>
      <c r="E2172" s="30" t="s">
        <v>4903</v>
      </c>
      <c r="F2172" s="6">
        <v>6051</v>
      </c>
      <c r="G2172" s="10">
        <v>0</v>
      </c>
      <c r="H2172" s="11">
        <v>0</v>
      </c>
      <c r="I2172" s="6">
        <v>6240</v>
      </c>
      <c r="J2172" s="10">
        <v>0</v>
      </c>
      <c r="K2172" s="11">
        <v>0</v>
      </c>
      <c r="L2172" s="6">
        <v>3120</v>
      </c>
      <c r="M2172" s="10">
        <v>0</v>
      </c>
      <c r="N2172" s="11">
        <v>0</v>
      </c>
      <c r="O2172" s="6">
        <v>3120</v>
      </c>
      <c r="P2172" s="10">
        <v>0</v>
      </c>
      <c r="Q2172" s="11">
        <v>0</v>
      </c>
    </row>
    <row r="2173" spans="1:17" x14ac:dyDescent="0.25">
      <c r="A2173" s="27" t="s">
        <v>4877</v>
      </c>
      <c r="B2173" s="28" t="s">
        <v>73</v>
      </c>
      <c r="C2173" s="28" t="s">
        <v>4427</v>
      </c>
      <c r="D2173" s="29" t="s">
        <v>4904</v>
      </c>
      <c r="E2173" s="30" t="s">
        <v>4429</v>
      </c>
      <c r="F2173" s="6">
        <v>13530</v>
      </c>
      <c r="G2173" s="10">
        <v>0</v>
      </c>
      <c r="H2173" s="11">
        <v>0</v>
      </c>
      <c r="I2173" s="6">
        <v>13953</v>
      </c>
      <c r="J2173" s="10">
        <v>0</v>
      </c>
      <c r="K2173" s="11">
        <v>0</v>
      </c>
      <c r="L2173" s="6">
        <v>6977</v>
      </c>
      <c r="M2173" s="10">
        <v>0</v>
      </c>
      <c r="N2173" s="11">
        <v>0</v>
      </c>
      <c r="O2173" s="6">
        <v>6976</v>
      </c>
      <c r="P2173" s="10">
        <v>0</v>
      </c>
      <c r="Q2173" s="11">
        <v>0</v>
      </c>
    </row>
    <row r="2174" spans="1:17" x14ac:dyDescent="0.25">
      <c r="A2174" s="27" t="s">
        <v>4877</v>
      </c>
      <c r="B2174" s="28" t="s">
        <v>73</v>
      </c>
      <c r="C2174" s="28" t="s">
        <v>4905</v>
      </c>
      <c r="D2174" s="29" t="s">
        <v>4906</v>
      </c>
      <c r="E2174" s="30" t="s">
        <v>4907</v>
      </c>
      <c r="F2174" s="6">
        <v>8381</v>
      </c>
      <c r="G2174" s="10">
        <v>0</v>
      </c>
      <c r="H2174" s="11">
        <v>0</v>
      </c>
      <c r="I2174" s="6">
        <v>8643</v>
      </c>
      <c r="J2174" s="10">
        <v>0</v>
      </c>
      <c r="K2174" s="11">
        <v>0</v>
      </c>
      <c r="L2174" s="6">
        <v>4322</v>
      </c>
      <c r="M2174" s="10">
        <v>0</v>
      </c>
      <c r="N2174" s="11">
        <v>0</v>
      </c>
      <c r="O2174" s="6">
        <v>4321</v>
      </c>
      <c r="P2174" s="10">
        <v>0</v>
      </c>
      <c r="Q2174" s="11">
        <v>0</v>
      </c>
    </row>
    <row r="2175" spans="1:17" x14ac:dyDescent="0.25">
      <c r="A2175" s="27" t="s">
        <v>4877</v>
      </c>
      <c r="B2175" s="28" t="s">
        <v>83</v>
      </c>
      <c r="C2175" s="28" t="s">
        <v>4908</v>
      </c>
      <c r="D2175" s="29" t="s">
        <v>4909</v>
      </c>
      <c r="E2175" s="30" t="s">
        <v>4910</v>
      </c>
      <c r="F2175" s="6">
        <v>608</v>
      </c>
      <c r="G2175" s="10">
        <v>0</v>
      </c>
      <c r="H2175" s="11">
        <v>0</v>
      </c>
      <c r="I2175" s="6">
        <v>627</v>
      </c>
      <c r="J2175" s="10">
        <v>0</v>
      </c>
      <c r="K2175" s="11">
        <v>0</v>
      </c>
      <c r="L2175" s="6">
        <v>314</v>
      </c>
      <c r="M2175" s="10">
        <v>0</v>
      </c>
      <c r="N2175" s="11">
        <v>0</v>
      </c>
      <c r="O2175" s="6">
        <v>313</v>
      </c>
      <c r="P2175" s="10">
        <v>0</v>
      </c>
      <c r="Q2175" s="11">
        <v>0</v>
      </c>
    </row>
    <row r="2176" spans="1:17" x14ac:dyDescent="0.25">
      <c r="A2176" s="27" t="s">
        <v>4877</v>
      </c>
      <c r="B2176" s="28" t="s">
        <v>83</v>
      </c>
      <c r="C2176" s="28" t="s">
        <v>4911</v>
      </c>
      <c r="D2176" s="29" t="s">
        <v>4912</v>
      </c>
      <c r="E2176" s="30" t="s">
        <v>4913</v>
      </c>
      <c r="F2176" s="6">
        <v>739</v>
      </c>
      <c r="G2176" s="10">
        <v>0</v>
      </c>
      <c r="H2176" s="11">
        <v>0</v>
      </c>
      <c r="I2176" s="6">
        <v>762</v>
      </c>
      <c r="J2176" s="10">
        <v>0</v>
      </c>
      <c r="K2176" s="11">
        <v>0</v>
      </c>
      <c r="L2176" s="6">
        <v>381</v>
      </c>
      <c r="M2176" s="10">
        <v>0</v>
      </c>
      <c r="N2176" s="11">
        <v>0</v>
      </c>
      <c r="O2176" s="6">
        <v>381</v>
      </c>
      <c r="P2176" s="10">
        <v>0</v>
      </c>
      <c r="Q2176" s="11">
        <v>0</v>
      </c>
    </row>
    <row r="2177" spans="1:17" x14ac:dyDescent="0.25">
      <c r="A2177" s="27" t="s">
        <v>4877</v>
      </c>
      <c r="B2177" s="28" t="s">
        <v>89</v>
      </c>
      <c r="C2177" s="28" t="s">
        <v>4501</v>
      </c>
      <c r="D2177" s="29" t="s">
        <v>4914</v>
      </c>
      <c r="E2177" s="30" t="s">
        <v>4915</v>
      </c>
      <c r="F2177" s="6">
        <v>671</v>
      </c>
      <c r="G2177" s="10">
        <v>0</v>
      </c>
      <c r="H2177" s="11">
        <v>0</v>
      </c>
      <c r="I2177" s="6">
        <v>692</v>
      </c>
      <c r="J2177" s="10">
        <v>0</v>
      </c>
      <c r="K2177" s="11">
        <v>0</v>
      </c>
      <c r="L2177" s="6">
        <v>346</v>
      </c>
      <c r="M2177" s="10">
        <v>0</v>
      </c>
      <c r="N2177" s="11">
        <v>0</v>
      </c>
      <c r="O2177" s="6">
        <v>346</v>
      </c>
      <c r="P2177" s="10">
        <v>0</v>
      </c>
      <c r="Q2177" s="11">
        <v>0</v>
      </c>
    </row>
    <row r="2178" spans="1:17" x14ac:dyDescent="0.25">
      <c r="A2178" s="27" t="s">
        <v>4877</v>
      </c>
      <c r="B2178" s="28" t="s">
        <v>89</v>
      </c>
      <c r="C2178" s="28" t="s">
        <v>4916</v>
      </c>
      <c r="D2178" s="29" t="s">
        <v>4917</v>
      </c>
      <c r="E2178" s="30" t="s">
        <v>4918</v>
      </c>
      <c r="F2178" s="6">
        <v>0</v>
      </c>
      <c r="G2178" s="10">
        <v>0</v>
      </c>
      <c r="H2178" s="11">
        <v>0</v>
      </c>
      <c r="I2178" s="6">
        <v>0</v>
      </c>
      <c r="J2178" s="10">
        <v>0</v>
      </c>
      <c r="K2178" s="11">
        <v>0</v>
      </c>
      <c r="L2178" s="6">
        <v>0</v>
      </c>
      <c r="M2178" s="10">
        <v>0</v>
      </c>
      <c r="N2178" s="11">
        <v>0</v>
      </c>
      <c r="O2178" s="6">
        <v>0</v>
      </c>
      <c r="P2178" s="10">
        <v>0</v>
      </c>
      <c r="Q2178" s="11">
        <v>0</v>
      </c>
    </row>
    <row r="2179" spans="1:17" x14ac:dyDescent="0.25">
      <c r="A2179" s="27" t="s">
        <v>4877</v>
      </c>
      <c r="B2179" s="28" t="s">
        <v>329</v>
      </c>
      <c r="C2179" s="28" t="s">
        <v>1102</v>
      </c>
      <c r="D2179" s="29" t="s">
        <v>4919</v>
      </c>
      <c r="E2179" s="30" t="s">
        <v>4920</v>
      </c>
      <c r="F2179" s="6">
        <v>0</v>
      </c>
      <c r="G2179" s="10">
        <v>0</v>
      </c>
      <c r="H2179" s="11">
        <v>0</v>
      </c>
      <c r="I2179" s="6">
        <v>0</v>
      </c>
      <c r="J2179" s="10">
        <v>0</v>
      </c>
      <c r="K2179" s="11">
        <v>0</v>
      </c>
      <c r="L2179" s="6">
        <v>0</v>
      </c>
      <c r="M2179" s="10">
        <v>0</v>
      </c>
      <c r="N2179" s="11">
        <v>0</v>
      </c>
      <c r="O2179" s="6">
        <v>0</v>
      </c>
      <c r="P2179" s="10">
        <v>0</v>
      </c>
      <c r="Q2179" s="11">
        <v>0</v>
      </c>
    </row>
    <row r="2180" spans="1:17" x14ac:dyDescent="0.25">
      <c r="A2180" s="27" t="s">
        <v>4877</v>
      </c>
      <c r="B2180" s="28" t="s">
        <v>329</v>
      </c>
      <c r="C2180" s="28" t="s">
        <v>3593</v>
      </c>
      <c r="D2180" s="29" t="s">
        <v>4921</v>
      </c>
      <c r="E2180" s="30" t="s">
        <v>3595</v>
      </c>
      <c r="F2180" s="6">
        <v>0</v>
      </c>
      <c r="G2180" s="10">
        <v>0</v>
      </c>
      <c r="H2180" s="11">
        <v>0</v>
      </c>
      <c r="I2180" s="6">
        <v>0</v>
      </c>
      <c r="J2180" s="10">
        <v>0</v>
      </c>
      <c r="K2180" s="11">
        <v>0</v>
      </c>
      <c r="L2180" s="6">
        <v>0</v>
      </c>
      <c r="M2180" s="10">
        <v>0</v>
      </c>
      <c r="N2180" s="11">
        <v>0</v>
      </c>
      <c r="O2180" s="6">
        <v>0</v>
      </c>
      <c r="P2180" s="10">
        <v>0</v>
      </c>
      <c r="Q2180" s="11">
        <v>0</v>
      </c>
    </row>
    <row r="2181" spans="1:17" x14ac:dyDescent="0.25">
      <c r="A2181" s="27" t="s">
        <v>4922</v>
      </c>
      <c r="B2181" s="28" t="s">
        <v>19</v>
      </c>
      <c r="C2181" s="28" t="s">
        <v>20</v>
      </c>
      <c r="D2181" s="29" t="s">
        <v>4923</v>
      </c>
      <c r="E2181" s="30" t="s">
        <v>4924</v>
      </c>
      <c r="F2181" s="6">
        <v>37603</v>
      </c>
      <c r="G2181" s="10">
        <v>0</v>
      </c>
      <c r="H2181" s="11">
        <v>0</v>
      </c>
      <c r="I2181" s="6">
        <v>38778</v>
      </c>
      <c r="J2181" s="10">
        <v>0</v>
      </c>
      <c r="K2181" s="11">
        <v>0</v>
      </c>
      <c r="L2181" s="6">
        <v>19389</v>
      </c>
      <c r="M2181" s="10">
        <v>0</v>
      </c>
      <c r="N2181" s="11">
        <v>0</v>
      </c>
      <c r="O2181" s="6">
        <v>19389</v>
      </c>
      <c r="P2181" s="10">
        <v>0</v>
      </c>
      <c r="Q2181" s="11">
        <v>0</v>
      </c>
    </row>
    <row r="2182" spans="1:17" x14ac:dyDescent="0.25">
      <c r="A2182" s="27" t="s">
        <v>4922</v>
      </c>
      <c r="B2182" s="28" t="s">
        <v>23</v>
      </c>
      <c r="C2182" s="28" t="s">
        <v>24</v>
      </c>
      <c r="D2182" s="29" t="s">
        <v>4925</v>
      </c>
      <c r="E2182" s="30" t="s">
        <v>4926</v>
      </c>
      <c r="F2182" s="6">
        <v>0</v>
      </c>
      <c r="G2182" s="10">
        <v>0</v>
      </c>
      <c r="H2182" s="11">
        <v>0</v>
      </c>
      <c r="I2182" s="6">
        <v>0</v>
      </c>
      <c r="J2182" s="10">
        <v>0</v>
      </c>
      <c r="K2182" s="11">
        <v>0</v>
      </c>
      <c r="L2182" s="6">
        <v>0</v>
      </c>
      <c r="M2182" s="10">
        <v>0</v>
      </c>
      <c r="N2182" s="11">
        <v>0</v>
      </c>
      <c r="O2182" s="6">
        <v>0</v>
      </c>
      <c r="P2182" s="10">
        <v>0</v>
      </c>
      <c r="Q2182" s="11">
        <v>0</v>
      </c>
    </row>
    <row r="2183" spans="1:17" x14ac:dyDescent="0.25">
      <c r="A2183" s="27" t="s">
        <v>4922</v>
      </c>
      <c r="B2183" s="28" t="s">
        <v>23</v>
      </c>
      <c r="C2183" s="28" t="s">
        <v>27</v>
      </c>
      <c r="D2183" s="29" t="s">
        <v>4927</v>
      </c>
      <c r="E2183" s="30" t="s">
        <v>4928</v>
      </c>
      <c r="F2183" s="6">
        <v>207</v>
      </c>
      <c r="G2183" s="10">
        <v>0</v>
      </c>
      <c r="H2183" s="11">
        <v>0</v>
      </c>
      <c r="I2183" s="6">
        <v>213</v>
      </c>
      <c r="J2183" s="10">
        <v>0</v>
      </c>
      <c r="K2183" s="11">
        <v>0</v>
      </c>
      <c r="L2183" s="6">
        <v>107</v>
      </c>
      <c r="M2183" s="10">
        <v>0</v>
      </c>
      <c r="N2183" s="11">
        <v>0</v>
      </c>
      <c r="O2183" s="6">
        <v>106</v>
      </c>
      <c r="P2183" s="10">
        <v>0</v>
      </c>
      <c r="Q2183" s="11">
        <v>0</v>
      </c>
    </row>
    <row r="2184" spans="1:17" x14ac:dyDescent="0.25">
      <c r="A2184" s="27" t="s">
        <v>4922</v>
      </c>
      <c r="B2184" s="28" t="s">
        <v>23</v>
      </c>
      <c r="C2184" s="28" t="s">
        <v>30</v>
      </c>
      <c r="D2184" s="29" t="s">
        <v>4929</v>
      </c>
      <c r="E2184" s="30" t="s">
        <v>105</v>
      </c>
      <c r="F2184" s="6">
        <v>0</v>
      </c>
      <c r="G2184" s="10">
        <v>0</v>
      </c>
      <c r="H2184" s="11">
        <v>0</v>
      </c>
      <c r="I2184" s="6">
        <v>0</v>
      </c>
      <c r="J2184" s="10">
        <v>0</v>
      </c>
      <c r="K2184" s="11">
        <v>0</v>
      </c>
      <c r="L2184" s="6">
        <v>0</v>
      </c>
      <c r="M2184" s="10">
        <v>0</v>
      </c>
      <c r="N2184" s="11">
        <v>0</v>
      </c>
      <c r="O2184" s="6">
        <v>0</v>
      </c>
      <c r="P2184" s="10">
        <v>0</v>
      </c>
      <c r="Q2184" s="11">
        <v>0</v>
      </c>
    </row>
    <row r="2185" spans="1:17" x14ac:dyDescent="0.25">
      <c r="A2185" s="27" t="s">
        <v>4922</v>
      </c>
      <c r="B2185" s="28" t="s">
        <v>23</v>
      </c>
      <c r="C2185" s="28" t="s">
        <v>33</v>
      </c>
      <c r="D2185" s="29" t="s">
        <v>4930</v>
      </c>
      <c r="E2185" s="30" t="s">
        <v>4931</v>
      </c>
      <c r="F2185" s="6">
        <v>0</v>
      </c>
      <c r="G2185" s="10">
        <v>0</v>
      </c>
      <c r="H2185" s="11">
        <v>0</v>
      </c>
      <c r="I2185" s="6">
        <v>0</v>
      </c>
      <c r="J2185" s="10">
        <v>0</v>
      </c>
      <c r="K2185" s="11">
        <v>0</v>
      </c>
      <c r="L2185" s="6">
        <v>0</v>
      </c>
      <c r="M2185" s="10">
        <v>0</v>
      </c>
      <c r="N2185" s="11">
        <v>0</v>
      </c>
      <c r="O2185" s="6">
        <v>0</v>
      </c>
      <c r="P2185" s="10">
        <v>0</v>
      </c>
      <c r="Q2185" s="11">
        <v>0</v>
      </c>
    </row>
    <row r="2186" spans="1:17" x14ac:dyDescent="0.25">
      <c r="A2186" s="27" t="s">
        <v>4922</v>
      </c>
      <c r="B2186" s="28" t="s">
        <v>23</v>
      </c>
      <c r="C2186" s="28" t="s">
        <v>36</v>
      </c>
      <c r="D2186" s="29" t="s">
        <v>4932</v>
      </c>
      <c r="E2186" s="30" t="s">
        <v>4933</v>
      </c>
      <c r="F2186" s="6">
        <v>64</v>
      </c>
      <c r="G2186" s="10">
        <v>0</v>
      </c>
      <c r="H2186" s="11">
        <v>0</v>
      </c>
      <c r="I2186" s="6">
        <v>66</v>
      </c>
      <c r="J2186" s="10">
        <v>0</v>
      </c>
      <c r="K2186" s="11">
        <v>0</v>
      </c>
      <c r="L2186" s="6">
        <v>33</v>
      </c>
      <c r="M2186" s="10">
        <v>0</v>
      </c>
      <c r="N2186" s="11">
        <v>0</v>
      </c>
      <c r="O2186" s="6">
        <v>33</v>
      </c>
      <c r="P2186" s="10">
        <v>0</v>
      </c>
      <c r="Q2186" s="11">
        <v>0</v>
      </c>
    </row>
    <row r="2187" spans="1:17" x14ac:dyDescent="0.25">
      <c r="A2187" s="27" t="s">
        <v>4922</v>
      </c>
      <c r="B2187" s="28" t="s">
        <v>23</v>
      </c>
      <c r="C2187" s="28" t="s">
        <v>39</v>
      </c>
      <c r="D2187" s="29" t="s">
        <v>4934</v>
      </c>
      <c r="E2187" s="30" t="s">
        <v>4935</v>
      </c>
      <c r="F2187" s="6">
        <v>104</v>
      </c>
      <c r="G2187" s="10">
        <v>0</v>
      </c>
      <c r="H2187" s="11">
        <v>0</v>
      </c>
      <c r="I2187" s="6">
        <v>107</v>
      </c>
      <c r="J2187" s="10">
        <v>0</v>
      </c>
      <c r="K2187" s="11">
        <v>0</v>
      </c>
      <c r="L2187" s="6">
        <v>54</v>
      </c>
      <c r="M2187" s="10">
        <v>0</v>
      </c>
      <c r="N2187" s="11">
        <v>0</v>
      </c>
      <c r="O2187" s="6">
        <v>53</v>
      </c>
      <c r="P2187" s="10">
        <v>0</v>
      </c>
      <c r="Q2187" s="11">
        <v>0</v>
      </c>
    </row>
    <row r="2188" spans="1:17" x14ac:dyDescent="0.25">
      <c r="A2188" s="27" t="s">
        <v>4922</v>
      </c>
      <c r="B2188" s="28" t="s">
        <v>23</v>
      </c>
      <c r="C2188" s="28" t="s">
        <v>42</v>
      </c>
      <c r="D2188" s="29" t="s">
        <v>4936</v>
      </c>
      <c r="E2188" s="30" t="s">
        <v>125</v>
      </c>
      <c r="F2188" s="6">
        <v>735</v>
      </c>
      <c r="G2188" s="10">
        <v>21</v>
      </c>
      <c r="H2188" s="11">
        <v>0</v>
      </c>
      <c r="I2188" s="6">
        <v>758</v>
      </c>
      <c r="J2188" s="10">
        <v>22</v>
      </c>
      <c r="K2188" s="11">
        <v>0</v>
      </c>
      <c r="L2188" s="6">
        <v>379</v>
      </c>
      <c r="M2188" s="10">
        <v>11</v>
      </c>
      <c r="N2188" s="11">
        <v>0</v>
      </c>
      <c r="O2188" s="6">
        <v>379</v>
      </c>
      <c r="P2188" s="10">
        <v>11</v>
      </c>
      <c r="Q2188" s="11">
        <v>0</v>
      </c>
    </row>
    <row r="2189" spans="1:17" x14ac:dyDescent="0.25">
      <c r="A2189" s="27" t="s">
        <v>4922</v>
      </c>
      <c r="B2189" s="28" t="s">
        <v>23</v>
      </c>
      <c r="C2189" s="28" t="s">
        <v>45</v>
      </c>
      <c r="D2189" s="29" t="s">
        <v>4937</v>
      </c>
      <c r="E2189" s="30" t="s">
        <v>280</v>
      </c>
      <c r="F2189" s="6">
        <v>0</v>
      </c>
      <c r="G2189" s="10">
        <v>0</v>
      </c>
      <c r="H2189" s="11">
        <v>0</v>
      </c>
      <c r="I2189" s="6">
        <v>0</v>
      </c>
      <c r="J2189" s="10">
        <v>0</v>
      </c>
      <c r="K2189" s="11">
        <v>0</v>
      </c>
      <c r="L2189" s="6">
        <v>0</v>
      </c>
      <c r="M2189" s="10">
        <v>0</v>
      </c>
      <c r="N2189" s="11">
        <v>0</v>
      </c>
      <c r="O2189" s="6">
        <v>0</v>
      </c>
      <c r="P2189" s="10">
        <v>0</v>
      </c>
      <c r="Q2189" s="11">
        <v>0</v>
      </c>
    </row>
    <row r="2190" spans="1:17" x14ac:dyDescent="0.25">
      <c r="A2190" s="27" t="s">
        <v>4922</v>
      </c>
      <c r="B2190" s="28" t="s">
        <v>23</v>
      </c>
      <c r="C2190" s="28" t="s">
        <v>48</v>
      </c>
      <c r="D2190" s="29" t="s">
        <v>4938</v>
      </c>
      <c r="E2190" s="30" t="s">
        <v>1132</v>
      </c>
      <c r="F2190" s="6">
        <v>0</v>
      </c>
      <c r="G2190" s="10">
        <v>0</v>
      </c>
      <c r="H2190" s="11">
        <v>0</v>
      </c>
      <c r="I2190" s="6">
        <v>0</v>
      </c>
      <c r="J2190" s="10">
        <v>0</v>
      </c>
      <c r="K2190" s="11">
        <v>0</v>
      </c>
      <c r="L2190" s="6">
        <v>0</v>
      </c>
      <c r="M2190" s="10">
        <v>0</v>
      </c>
      <c r="N2190" s="11">
        <v>0</v>
      </c>
      <c r="O2190" s="6">
        <v>0</v>
      </c>
      <c r="P2190" s="10">
        <v>0</v>
      </c>
      <c r="Q2190" s="11">
        <v>0</v>
      </c>
    </row>
    <row r="2191" spans="1:17" x14ac:dyDescent="0.25">
      <c r="A2191" s="27" t="s">
        <v>4922</v>
      </c>
      <c r="B2191" s="28" t="s">
        <v>23</v>
      </c>
      <c r="C2191" s="28" t="s">
        <v>51</v>
      </c>
      <c r="D2191" s="29" t="s">
        <v>4939</v>
      </c>
      <c r="E2191" s="30" t="s">
        <v>2822</v>
      </c>
      <c r="F2191" s="6">
        <v>0</v>
      </c>
      <c r="G2191" s="10">
        <v>0</v>
      </c>
      <c r="H2191" s="11">
        <v>0</v>
      </c>
      <c r="I2191" s="6">
        <v>0</v>
      </c>
      <c r="J2191" s="10">
        <v>0</v>
      </c>
      <c r="K2191" s="11">
        <v>0</v>
      </c>
      <c r="L2191" s="6">
        <v>0</v>
      </c>
      <c r="M2191" s="10">
        <v>0</v>
      </c>
      <c r="N2191" s="11">
        <v>0</v>
      </c>
      <c r="O2191" s="6">
        <v>0</v>
      </c>
      <c r="P2191" s="10">
        <v>0</v>
      </c>
      <c r="Q2191" s="11">
        <v>0</v>
      </c>
    </row>
    <row r="2192" spans="1:17" x14ac:dyDescent="0.25">
      <c r="A2192" s="27" t="s">
        <v>4922</v>
      </c>
      <c r="B2192" s="28" t="s">
        <v>23</v>
      </c>
      <c r="C2192" s="28" t="s">
        <v>54</v>
      </c>
      <c r="D2192" s="29" t="s">
        <v>4940</v>
      </c>
      <c r="E2192" s="30" t="s">
        <v>4941</v>
      </c>
      <c r="F2192" s="6">
        <v>29</v>
      </c>
      <c r="G2192" s="10">
        <v>0</v>
      </c>
      <c r="H2192" s="11">
        <v>0</v>
      </c>
      <c r="I2192" s="6">
        <v>30</v>
      </c>
      <c r="J2192" s="10">
        <v>0</v>
      </c>
      <c r="K2192" s="11">
        <v>0</v>
      </c>
      <c r="L2192" s="6">
        <v>15</v>
      </c>
      <c r="M2192" s="10">
        <v>0</v>
      </c>
      <c r="N2192" s="11">
        <v>0</v>
      </c>
      <c r="O2192" s="6">
        <v>15</v>
      </c>
      <c r="P2192" s="10">
        <v>0</v>
      </c>
      <c r="Q2192" s="11">
        <v>0</v>
      </c>
    </row>
    <row r="2193" spans="1:17" x14ac:dyDescent="0.25">
      <c r="A2193" s="27" t="s">
        <v>4922</v>
      </c>
      <c r="B2193" s="28" t="s">
        <v>23</v>
      </c>
      <c r="C2193" s="28" t="s">
        <v>57</v>
      </c>
      <c r="D2193" s="29" t="s">
        <v>4942</v>
      </c>
      <c r="E2193" s="30" t="s">
        <v>283</v>
      </c>
      <c r="F2193" s="6">
        <v>0</v>
      </c>
      <c r="G2193" s="10">
        <v>0</v>
      </c>
      <c r="H2193" s="11">
        <v>0</v>
      </c>
      <c r="I2193" s="6">
        <v>0</v>
      </c>
      <c r="J2193" s="10">
        <v>0</v>
      </c>
      <c r="K2193" s="11">
        <v>0</v>
      </c>
      <c r="L2193" s="6">
        <v>0</v>
      </c>
      <c r="M2193" s="10">
        <v>0</v>
      </c>
      <c r="N2193" s="11">
        <v>0</v>
      </c>
      <c r="O2193" s="6">
        <v>0</v>
      </c>
      <c r="P2193" s="10">
        <v>0</v>
      </c>
      <c r="Q2193" s="11">
        <v>0</v>
      </c>
    </row>
    <row r="2194" spans="1:17" x14ac:dyDescent="0.25">
      <c r="A2194" s="27" t="s">
        <v>4922</v>
      </c>
      <c r="B2194" s="28" t="s">
        <v>60</v>
      </c>
      <c r="C2194" s="28" t="s">
        <v>4943</v>
      </c>
      <c r="D2194" s="29" t="s">
        <v>4944</v>
      </c>
      <c r="E2194" s="30" t="s">
        <v>4945</v>
      </c>
      <c r="F2194" s="6">
        <v>39293</v>
      </c>
      <c r="G2194" s="10">
        <v>0</v>
      </c>
      <c r="H2194" s="11">
        <v>0</v>
      </c>
      <c r="I2194" s="6">
        <v>40521</v>
      </c>
      <c r="J2194" s="10">
        <v>0</v>
      </c>
      <c r="K2194" s="11">
        <v>0</v>
      </c>
      <c r="L2194" s="6">
        <v>20261</v>
      </c>
      <c r="M2194" s="10">
        <v>0</v>
      </c>
      <c r="N2194" s="11">
        <v>0</v>
      </c>
      <c r="O2194" s="6">
        <v>20260</v>
      </c>
      <c r="P2194" s="10">
        <v>0</v>
      </c>
      <c r="Q2194" s="11">
        <v>0</v>
      </c>
    </row>
    <row r="2195" spans="1:17" x14ac:dyDescent="0.25">
      <c r="A2195" s="27" t="s">
        <v>4922</v>
      </c>
      <c r="B2195" s="28" t="s">
        <v>60</v>
      </c>
      <c r="C2195" s="28" t="s">
        <v>1072</v>
      </c>
      <c r="D2195" s="29" t="s">
        <v>4946</v>
      </c>
      <c r="E2195" s="30" t="s">
        <v>1074</v>
      </c>
      <c r="F2195" s="6">
        <v>1471</v>
      </c>
      <c r="G2195" s="10">
        <v>0</v>
      </c>
      <c r="H2195" s="11">
        <v>0</v>
      </c>
      <c r="I2195" s="6">
        <v>1517</v>
      </c>
      <c r="J2195" s="10">
        <v>0</v>
      </c>
      <c r="K2195" s="11">
        <v>0</v>
      </c>
      <c r="L2195" s="6">
        <v>759</v>
      </c>
      <c r="M2195" s="10">
        <v>0</v>
      </c>
      <c r="N2195" s="11">
        <v>0</v>
      </c>
      <c r="O2195" s="6">
        <v>758</v>
      </c>
      <c r="P2195" s="10">
        <v>0</v>
      </c>
      <c r="Q2195" s="11">
        <v>0</v>
      </c>
    </row>
    <row r="2196" spans="1:17" x14ac:dyDescent="0.25">
      <c r="A2196" s="27" t="s">
        <v>4922</v>
      </c>
      <c r="B2196" s="28" t="s">
        <v>60</v>
      </c>
      <c r="C2196" s="28" t="s">
        <v>3501</v>
      </c>
      <c r="D2196" s="29" t="s">
        <v>4947</v>
      </c>
      <c r="E2196" s="30" t="s">
        <v>4948</v>
      </c>
      <c r="F2196" s="6">
        <v>0</v>
      </c>
      <c r="G2196" s="10">
        <v>0</v>
      </c>
      <c r="H2196" s="11">
        <v>0</v>
      </c>
      <c r="I2196" s="6">
        <v>0</v>
      </c>
      <c r="J2196" s="10">
        <v>0</v>
      </c>
      <c r="K2196" s="11">
        <v>0</v>
      </c>
      <c r="L2196" s="6">
        <v>0</v>
      </c>
      <c r="M2196" s="10">
        <v>0</v>
      </c>
      <c r="N2196" s="11">
        <v>0</v>
      </c>
      <c r="O2196" s="6">
        <v>0</v>
      </c>
      <c r="P2196" s="10">
        <v>0</v>
      </c>
      <c r="Q2196" s="11">
        <v>0</v>
      </c>
    </row>
    <row r="2197" spans="1:17" x14ac:dyDescent="0.25">
      <c r="A2197" s="27" t="s">
        <v>4922</v>
      </c>
      <c r="B2197" s="28" t="s">
        <v>60</v>
      </c>
      <c r="C2197" s="28" t="s">
        <v>4949</v>
      </c>
      <c r="D2197" s="29" t="s">
        <v>4950</v>
      </c>
      <c r="E2197" s="30" t="s">
        <v>4951</v>
      </c>
      <c r="F2197" s="6">
        <v>4583</v>
      </c>
      <c r="G2197" s="10">
        <v>0</v>
      </c>
      <c r="H2197" s="11">
        <v>0</v>
      </c>
      <c r="I2197" s="6">
        <v>4726</v>
      </c>
      <c r="J2197" s="10">
        <v>0</v>
      </c>
      <c r="K2197" s="11">
        <v>0</v>
      </c>
      <c r="L2197" s="6">
        <v>2363</v>
      </c>
      <c r="M2197" s="10">
        <v>0</v>
      </c>
      <c r="N2197" s="11">
        <v>0</v>
      </c>
      <c r="O2197" s="6">
        <v>2363</v>
      </c>
      <c r="P2197" s="10">
        <v>0</v>
      </c>
      <c r="Q2197" s="11">
        <v>0</v>
      </c>
    </row>
    <row r="2198" spans="1:17" x14ac:dyDescent="0.25">
      <c r="A2198" s="27" t="s">
        <v>4922</v>
      </c>
      <c r="B2198" s="28" t="s">
        <v>60</v>
      </c>
      <c r="C2198" s="28" t="s">
        <v>1084</v>
      </c>
      <c r="D2198" s="29" t="s">
        <v>4952</v>
      </c>
      <c r="E2198" s="30" t="s">
        <v>1086</v>
      </c>
      <c r="F2198" s="6">
        <v>2693</v>
      </c>
      <c r="G2198" s="10">
        <v>0</v>
      </c>
      <c r="H2198" s="11">
        <v>0</v>
      </c>
      <c r="I2198" s="6">
        <v>2777</v>
      </c>
      <c r="J2198" s="10">
        <v>0</v>
      </c>
      <c r="K2198" s="11">
        <v>0</v>
      </c>
      <c r="L2198" s="6">
        <v>1389</v>
      </c>
      <c r="M2198" s="10">
        <v>0</v>
      </c>
      <c r="N2198" s="11">
        <v>0</v>
      </c>
      <c r="O2198" s="6">
        <v>1388</v>
      </c>
      <c r="P2198" s="10">
        <v>0</v>
      </c>
      <c r="Q2198" s="11">
        <v>0</v>
      </c>
    </row>
    <row r="2199" spans="1:17" x14ac:dyDescent="0.25">
      <c r="A2199" s="27" t="s">
        <v>4922</v>
      </c>
      <c r="B2199" s="28" t="s">
        <v>60</v>
      </c>
      <c r="C2199" s="28" t="s">
        <v>4953</v>
      </c>
      <c r="D2199" s="29" t="s">
        <v>4954</v>
      </c>
      <c r="E2199" s="30" t="s">
        <v>4955</v>
      </c>
      <c r="F2199" s="6">
        <v>0</v>
      </c>
      <c r="G2199" s="10">
        <v>0</v>
      </c>
      <c r="H2199" s="11">
        <v>0</v>
      </c>
      <c r="I2199" s="6">
        <v>0</v>
      </c>
      <c r="J2199" s="10">
        <v>0</v>
      </c>
      <c r="K2199" s="11">
        <v>0</v>
      </c>
      <c r="L2199" s="6">
        <v>0</v>
      </c>
      <c r="M2199" s="10">
        <v>0</v>
      </c>
      <c r="N2199" s="11">
        <v>0</v>
      </c>
      <c r="O2199" s="6">
        <v>0</v>
      </c>
      <c r="P2199" s="10">
        <v>0</v>
      </c>
      <c r="Q2199" s="11">
        <v>0</v>
      </c>
    </row>
    <row r="2200" spans="1:17" x14ac:dyDescent="0.25">
      <c r="A2200" s="27" t="s">
        <v>4922</v>
      </c>
      <c r="B2200" s="28" t="s">
        <v>60</v>
      </c>
      <c r="C2200" s="28" t="s">
        <v>4956</v>
      </c>
      <c r="D2200" s="29" t="s">
        <v>4957</v>
      </c>
      <c r="E2200" s="30" t="s">
        <v>4958</v>
      </c>
      <c r="F2200" s="6">
        <v>529</v>
      </c>
      <c r="G2200" s="10">
        <v>0</v>
      </c>
      <c r="H2200" s="11">
        <v>0</v>
      </c>
      <c r="I2200" s="6">
        <v>546</v>
      </c>
      <c r="J2200" s="10">
        <v>0</v>
      </c>
      <c r="K2200" s="11">
        <v>0</v>
      </c>
      <c r="L2200" s="6">
        <v>273</v>
      </c>
      <c r="M2200" s="10">
        <v>0</v>
      </c>
      <c r="N2200" s="11">
        <v>0</v>
      </c>
      <c r="O2200" s="6">
        <v>273</v>
      </c>
      <c r="P2200" s="10">
        <v>0</v>
      </c>
      <c r="Q2200" s="11">
        <v>0</v>
      </c>
    </row>
    <row r="2201" spans="1:17" x14ac:dyDescent="0.25">
      <c r="A2201" s="27" t="s">
        <v>4922</v>
      </c>
      <c r="B2201" s="28" t="s">
        <v>73</v>
      </c>
      <c r="C2201" s="28" t="s">
        <v>1093</v>
      </c>
      <c r="D2201" s="29" t="s">
        <v>4959</v>
      </c>
      <c r="E2201" s="30" t="s">
        <v>1095</v>
      </c>
      <c r="F2201" s="6">
        <v>3207</v>
      </c>
      <c r="G2201" s="10">
        <v>0</v>
      </c>
      <c r="H2201" s="11">
        <v>0</v>
      </c>
      <c r="I2201" s="6">
        <v>3307</v>
      </c>
      <c r="J2201" s="10">
        <v>0</v>
      </c>
      <c r="K2201" s="11">
        <v>0</v>
      </c>
      <c r="L2201" s="6">
        <v>1654</v>
      </c>
      <c r="M2201" s="10">
        <v>0</v>
      </c>
      <c r="N2201" s="11">
        <v>0</v>
      </c>
      <c r="O2201" s="6">
        <v>1653</v>
      </c>
      <c r="P2201" s="10">
        <v>0</v>
      </c>
      <c r="Q2201" s="11">
        <v>0</v>
      </c>
    </row>
    <row r="2202" spans="1:17" x14ac:dyDescent="0.25">
      <c r="A2202" s="27" t="s">
        <v>4922</v>
      </c>
      <c r="B2202" s="28" t="s">
        <v>73</v>
      </c>
      <c r="C2202" s="28" t="s">
        <v>2940</v>
      </c>
      <c r="D2202" s="29" t="s">
        <v>4960</v>
      </c>
      <c r="E2202" s="30" t="s">
        <v>2942</v>
      </c>
      <c r="F2202" s="6">
        <v>3998</v>
      </c>
      <c r="G2202" s="10">
        <v>0</v>
      </c>
      <c r="H2202" s="11">
        <v>0</v>
      </c>
      <c r="I2202" s="6">
        <v>4123</v>
      </c>
      <c r="J2202" s="10">
        <v>0</v>
      </c>
      <c r="K2202" s="11">
        <v>0</v>
      </c>
      <c r="L2202" s="6">
        <v>2062</v>
      </c>
      <c r="M2202" s="10">
        <v>0</v>
      </c>
      <c r="N2202" s="11">
        <v>0</v>
      </c>
      <c r="O2202" s="6">
        <v>2061</v>
      </c>
      <c r="P2202" s="10">
        <v>0</v>
      </c>
      <c r="Q2202" s="11">
        <v>0</v>
      </c>
    </row>
    <row r="2203" spans="1:17" x14ac:dyDescent="0.25">
      <c r="A2203" s="27" t="s">
        <v>4922</v>
      </c>
      <c r="B2203" s="28" t="s">
        <v>73</v>
      </c>
      <c r="C2203" s="28" t="s">
        <v>4961</v>
      </c>
      <c r="D2203" s="29" t="s">
        <v>4962</v>
      </c>
      <c r="E2203" s="30" t="s">
        <v>4963</v>
      </c>
      <c r="F2203" s="6">
        <v>20049</v>
      </c>
      <c r="G2203" s="10">
        <v>0</v>
      </c>
      <c r="H2203" s="11">
        <v>0</v>
      </c>
      <c r="I2203" s="6">
        <v>20675</v>
      </c>
      <c r="J2203" s="10">
        <v>0</v>
      </c>
      <c r="K2203" s="11">
        <v>0</v>
      </c>
      <c r="L2203" s="6">
        <v>10338</v>
      </c>
      <c r="M2203" s="10">
        <v>0</v>
      </c>
      <c r="N2203" s="11">
        <v>0</v>
      </c>
      <c r="O2203" s="6">
        <v>10337</v>
      </c>
      <c r="P2203" s="10">
        <v>0</v>
      </c>
      <c r="Q2203" s="11">
        <v>0</v>
      </c>
    </row>
    <row r="2204" spans="1:17" x14ac:dyDescent="0.25">
      <c r="A2204" s="27" t="s">
        <v>4922</v>
      </c>
      <c r="B2204" s="28" t="s">
        <v>73</v>
      </c>
      <c r="C2204" s="28" t="s">
        <v>1096</v>
      </c>
      <c r="D2204" s="29" t="s">
        <v>4964</v>
      </c>
      <c r="E2204" s="30" t="s">
        <v>1098</v>
      </c>
      <c r="F2204" s="6">
        <v>8003</v>
      </c>
      <c r="G2204" s="10">
        <v>0</v>
      </c>
      <c r="H2204" s="11">
        <v>0</v>
      </c>
      <c r="I2204" s="6">
        <v>8253</v>
      </c>
      <c r="J2204" s="10">
        <v>0</v>
      </c>
      <c r="K2204" s="11">
        <v>0</v>
      </c>
      <c r="L2204" s="6">
        <v>4127</v>
      </c>
      <c r="M2204" s="10">
        <v>0</v>
      </c>
      <c r="N2204" s="11">
        <v>0</v>
      </c>
      <c r="O2204" s="6">
        <v>4126</v>
      </c>
      <c r="P2204" s="10">
        <v>0</v>
      </c>
      <c r="Q2204" s="11">
        <v>0</v>
      </c>
    </row>
    <row r="2205" spans="1:17" x14ac:dyDescent="0.25">
      <c r="A2205" s="27" t="s">
        <v>4922</v>
      </c>
      <c r="B2205" s="28" t="s">
        <v>73</v>
      </c>
      <c r="C2205" s="28" t="s">
        <v>4965</v>
      </c>
      <c r="D2205" s="29" t="s">
        <v>4966</v>
      </c>
      <c r="E2205" s="30" t="s">
        <v>4967</v>
      </c>
      <c r="F2205" s="6">
        <v>105909</v>
      </c>
      <c r="G2205" s="10">
        <v>0</v>
      </c>
      <c r="H2205" s="11">
        <v>0</v>
      </c>
      <c r="I2205" s="6">
        <v>109218</v>
      </c>
      <c r="J2205" s="10">
        <v>0</v>
      </c>
      <c r="K2205" s="11">
        <v>0</v>
      </c>
      <c r="L2205" s="6">
        <v>54609</v>
      </c>
      <c r="M2205" s="10">
        <v>0</v>
      </c>
      <c r="N2205" s="11">
        <v>0</v>
      </c>
      <c r="O2205" s="6">
        <v>54609</v>
      </c>
      <c r="P2205" s="10">
        <v>0</v>
      </c>
      <c r="Q2205" s="11">
        <v>0</v>
      </c>
    </row>
    <row r="2206" spans="1:17" x14ac:dyDescent="0.25">
      <c r="A2206" s="27" t="s">
        <v>4922</v>
      </c>
      <c r="B2206" s="28" t="s">
        <v>83</v>
      </c>
      <c r="C2206" s="28" t="s">
        <v>4968</v>
      </c>
      <c r="D2206" s="29" t="s">
        <v>4969</v>
      </c>
      <c r="E2206" s="30" t="s">
        <v>4970</v>
      </c>
      <c r="F2206" s="6">
        <v>5114</v>
      </c>
      <c r="G2206" s="10">
        <v>0</v>
      </c>
      <c r="H2206" s="11">
        <v>0</v>
      </c>
      <c r="I2206" s="6">
        <v>5274</v>
      </c>
      <c r="J2206" s="10">
        <v>0</v>
      </c>
      <c r="K2206" s="11">
        <v>0</v>
      </c>
      <c r="L2206" s="6">
        <v>2637</v>
      </c>
      <c r="M2206" s="10">
        <v>0</v>
      </c>
      <c r="N2206" s="11">
        <v>0</v>
      </c>
      <c r="O2206" s="6">
        <v>2637</v>
      </c>
      <c r="P2206" s="10">
        <v>0</v>
      </c>
      <c r="Q2206" s="11">
        <v>0</v>
      </c>
    </row>
    <row r="2207" spans="1:17" x14ac:dyDescent="0.25">
      <c r="A2207" s="27" t="s">
        <v>4922</v>
      </c>
      <c r="B2207" s="28" t="s">
        <v>83</v>
      </c>
      <c r="C2207" s="28" t="s">
        <v>4971</v>
      </c>
      <c r="D2207" s="29" t="s">
        <v>4972</v>
      </c>
      <c r="E2207" s="30" t="s">
        <v>4973</v>
      </c>
      <c r="F2207" s="6">
        <v>146</v>
      </c>
      <c r="G2207" s="10">
        <v>0</v>
      </c>
      <c r="H2207" s="11">
        <v>0</v>
      </c>
      <c r="I2207" s="6">
        <v>151</v>
      </c>
      <c r="J2207" s="10">
        <v>0</v>
      </c>
      <c r="K2207" s="11">
        <v>0</v>
      </c>
      <c r="L2207" s="6">
        <v>76</v>
      </c>
      <c r="M2207" s="10">
        <v>0</v>
      </c>
      <c r="N2207" s="11">
        <v>0</v>
      </c>
      <c r="O2207" s="6">
        <v>75</v>
      </c>
      <c r="P2207" s="10">
        <v>0</v>
      </c>
      <c r="Q2207" s="11">
        <v>0</v>
      </c>
    </row>
    <row r="2208" spans="1:17" x14ac:dyDescent="0.25">
      <c r="A2208" s="27" t="s">
        <v>4922</v>
      </c>
      <c r="B2208" s="28" t="s">
        <v>89</v>
      </c>
      <c r="C2208" s="28" t="s">
        <v>1111</v>
      </c>
      <c r="D2208" s="29" t="s">
        <v>4974</v>
      </c>
      <c r="E2208" s="30" t="s">
        <v>1113</v>
      </c>
      <c r="F2208" s="6">
        <v>0</v>
      </c>
      <c r="G2208" s="10">
        <v>0</v>
      </c>
      <c r="H2208" s="11">
        <v>0</v>
      </c>
      <c r="I2208" s="6">
        <v>0</v>
      </c>
      <c r="J2208" s="10">
        <v>0</v>
      </c>
      <c r="K2208" s="11">
        <v>0</v>
      </c>
      <c r="L2208" s="6">
        <v>0</v>
      </c>
      <c r="M2208" s="10">
        <v>0</v>
      </c>
      <c r="N2208" s="11">
        <v>0</v>
      </c>
      <c r="O2208" s="6">
        <v>0</v>
      </c>
      <c r="P2208" s="10">
        <v>0</v>
      </c>
      <c r="Q2208" s="11">
        <v>0</v>
      </c>
    </row>
    <row r="2209" spans="1:17" x14ac:dyDescent="0.25">
      <c r="A2209" s="27" t="s">
        <v>4975</v>
      </c>
      <c r="B2209" s="28" t="s">
        <v>19</v>
      </c>
      <c r="C2209" s="28" t="s">
        <v>20</v>
      </c>
      <c r="D2209" s="29" t="s">
        <v>4976</v>
      </c>
      <c r="E2209" s="30" t="s">
        <v>4977</v>
      </c>
      <c r="F2209" s="6">
        <v>11626</v>
      </c>
      <c r="G2209" s="10">
        <v>0</v>
      </c>
      <c r="H2209" s="11">
        <v>0</v>
      </c>
      <c r="I2209" s="6">
        <v>11989</v>
      </c>
      <c r="J2209" s="10">
        <v>0</v>
      </c>
      <c r="K2209" s="11">
        <v>0</v>
      </c>
      <c r="L2209" s="6">
        <v>5995</v>
      </c>
      <c r="M2209" s="10">
        <v>0</v>
      </c>
      <c r="N2209" s="11">
        <v>0</v>
      </c>
      <c r="O2209" s="6">
        <v>5994</v>
      </c>
      <c r="P2209" s="10">
        <v>0</v>
      </c>
      <c r="Q2209" s="11">
        <v>0</v>
      </c>
    </row>
    <row r="2210" spans="1:17" x14ac:dyDescent="0.25">
      <c r="A2210" s="27" t="s">
        <v>4975</v>
      </c>
      <c r="B2210" s="28" t="s">
        <v>23</v>
      </c>
      <c r="C2210" s="28" t="s">
        <v>24</v>
      </c>
      <c r="D2210" s="29" t="s">
        <v>4978</v>
      </c>
      <c r="E2210" s="30" t="s">
        <v>675</v>
      </c>
      <c r="F2210" s="6">
        <v>722</v>
      </c>
      <c r="G2210" s="10">
        <v>0</v>
      </c>
      <c r="H2210" s="11">
        <v>0</v>
      </c>
      <c r="I2210" s="6">
        <v>745</v>
      </c>
      <c r="J2210" s="10">
        <v>0</v>
      </c>
      <c r="K2210" s="11">
        <v>0</v>
      </c>
      <c r="L2210" s="6">
        <v>373</v>
      </c>
      <c r="M2210" s="10">
        <v>0</v>
      </c>
      <c r="N2210" s="11">
        <v>0</v>
      </c>
      <c r="O2210" s="6">
        <v>372</v>
      </c>
      <c r="P2210" s="10">
        <v>0</v>
      </c>
      <c r="Q2210" s="11">
        <v>0</v>
      </c>
    </row>
    <row r="2211" spans="1:17" x14ac:dyDescent="0.25">
      <c r="A2211" s="27" t="s">
        <v>4975</v>
      </c>
      <c r="B2211" s="28" t="s">
        <v>23</v>
      </c>
      <c r="C2211" s="28" t="s">
        <v>27</v>
      </c>
      <c r="D2211" s="29" t="s">
        <v>4979</v>
      </c>
      <c r="E2211" s="30" t="s">
        <v>4980</v>
      </c>
      <c r="F2211" s="6">
        <v>1042</v>
      </c>
      <c r="G2211" s="10">
        <v>0</v>
      </c>
      <c r="H2211" s="11">
        <v>0</v>
      </c>
      <c r="I2211" s="6">
        <v>1075</v>
      </c>
      <c r="J2211" s="10">
        <v>0</v>
      </c>
      <c r="K2211" s="11">
        <v>0</v>
      </c>
      <c r="L2211" s="6">
        <v>538</v>
      </c>
      <c r="M2211" s="10">
        <v>0</v>
      </c>
      <c r="N2211" s="11">
        <v>0</v>
      </c>
      <c r="O2211" s="6">
        <v>537</v>
      </c>
      <c r="P2211" s="10">
        <v>0</v>
      </c>
      <c r="Q2211" s="11">
        <v>0</v>
      </c>
    </row>
    <row r="2212" spans="1:17" x14ac:dyDescent="0.25">
      <c r="A2212" s="27" t="s">
        <v>4975</v>
      </c>
      <c r="B2212" s="28" t="s">
        <v>23</v>
      </c>
      <c r="C2212" s="28" t="s">
        <v>30</v>
      </c>
      <c r="D2212" s="29" t="s">
        <v>4981</v>
      </c>
      <c r="E2212" s="30" t="s">
        <v>4982</v>
      </c>
      <c r="F2212" s="6">
        <v>26</v>
      </c>
      <c r="G2212" s="10">
        <v>0</v>
      </c>
      <c r="H2212" s="11">
        <v>0</v>
      </c>
      <c r="I2212" s="6">
        <v>27</v>
      </c>
      <c r="J2212" s="10">
        <v>0</v>
      </c>
      <c r="K2212" s="11">
        <v>0</v>
      </c>
      <c r="L2212" s="6">
        <v>14</v>
      </c>
      <c r="M2212" s="10">
        <v>0</v>
      </c>
      <c r="N2212" s="11">
        <v>0</v>
      </c>
      <c r="O2212" s="6">
        <v>13</v>
      </c>
      <c r="P2212" s="10">
        <v>0</v>
      </c>
      <c r="Q2212" s="11">
        <v>0</v>
      </c>
    </row>
    <row r="2213" spans="1:17" x14ac:dyDescent="0.25">
      <c r="A2213" s="27" t="s">
        <v>4975</v>
      </c>
      <c r="B2213" s="28" t="s">
        <v>23</v>
      </c>
      <c r="C2213" s="28" t="s">
        <v>33</v>
      </c>
      <c r="D2213" s="29" t="s">
        <v>4983</v>
      </c>
      <c r="E2213" s="30" t="s">
        <v>4984</v>
      </c>
      <c r="F2213" s="6">
        <v>0</v>
      </c>
      <c r="G2213" s="10">
        <v>0</v>
      </c>
      <c r="H2213" s="11">
        <v>0</v>
      </c>
      <c r="I2213" s="6">
        <v>0</v>
      </c>
      <c r="J2213" s="10">
        <v>0</v>
      </c>
      <c r="K2213" s="11">
        <v>0</v>
      </c>
      <c r="L2213" s="6">
        <v>0</v>
      </c>
      <c r="M2213" s="10">
        <v>0</v>
      </c>
      <c r="N2213" s="11">
        <v>0</v>
      </c>
      <c r="O2213" s="6">
        <v>0</v>
      </c>
      <c r="P2213" s="10">
        <v>0</v>
      </c>
      <c r="Q2213" s="11">
        <v>0</v>
      </c>
    </row>
    <row r="2214" spans="1:17" x14ac:dyDescent="0.25">
      <c r="A2214" s="27" t="s">
        <v>4975</v>
      </c>
      <c r="B2214" s="28" t="s">
        <v>23</v>
      </c>
      <c r="C2214" s="28" t="s">
        <v>36</v>
      </c>
      <c r="D2214" s="29" t="s">
        <v>4985</v>
      </c>
      <c r="E2214" s="30" t="s">
        <v>4986</v>
      </c>
      <c r="F2214" s="6">
        <v>403</v>
      </c>
      <c r="G2214" s="10">
        <v>0</v>
      </c>
      <c r="H2214" s="11">
        <v>0</v>
      </c>
      <c r="I2214" s="6">
        <v>416</v>
      </c>
      <c r="J2214" s="10">
        <v>0</v>
      </c>
      <c r="K2214" s="11">
        <v>0</v>
      </c>
      <c r="L2214" s="6">
        <v>208</v>
      </c>
      <c r="M2214" s="10">
        <v>0</v>
      </c>
      <c r="N2214" s="11">
        <v>0</v>
      </c>
      <c r="O2214" s="6">
        <v>208</v>
      </c>
      <c r="P2214" s="10">
        <v>0</v>
      </c>
      <c r="Q2214" s="11">
        <v>0</v>
      </c>
    </row>
    <row r="2215" spans="1:17" x14ac:dyDescent="0.25">
      <c r="A2215" s="27" t="s">
        <v>4975</v>
      </c>
      <c r="B2215" s="28" t="s">
        <v>23</v>
      </c>
      <c r="C2215" s="28" t="s">
        <v>39</v>
      </c>
      <c r="D2215" s="29" t="s">
        <v>4987</v>
      </c>
      <c r="E2215" s="30" t="s">
        <v>1124</v>
      </c>
      <c r="F2215" s="6">
        <v>1056</v>
      </c>
      <c r="G2215" s="10">
        <v>0</v>
      </c>
      <c r="H2215" s="11">
        <v>0</v>
      </c>
      <c r="I2215" s="6">
        <v>1089</v>
      </c>
      <c r="J2215" s="10">
        <v>0</v>
      </c>
      <c r="K2215" s="11">
        <v>0</v>
      </c>
      <c r="L2215" s="6">
        <v>545</v>
      </c>
      <c r="M2215" s="10">
        <v>0</v>
      </c>
      <c r="N2215" s="11">
        <v>0</v>
      </c>
      <c r="O2215" s="6">
        <v>544</v>
      </c>
      <c r="P2215" s="10">
        <v>0</v>
      </c>
      <c r="Q2215" s="11">
        <v>0</v>
      </c>
    </row>
    <row r="2216" spans="1:17" x14ac:dyDescent="0.25">
      <c r="A2216" s="27" t="s">
        <v>4975</v>
      </c>
      <c r="B2216" s="28" t="s">
        <v>23</v>
      </c>
      <c r="C2216" s="28" t="s">
        <v>42</v>
      </c>
      <c r="D2216" s="29" t="s">
        <v>4988</v>
      </c>
      <c r="E2216" s="30" t="s">
        <v>105</v>
      </c>
      <c r="F2216" s="6">
        <v>708</v>
      </c>
      <c r="G2216" s="10">
        <v>0</v>
      </c>
      <c r="H2216" s="11">
        <v>0</v>
      </c>
      <c r="I2216" s="6">
        <v>730</v>
      </c>
      <c r="J2216" s="10">
        <v>0</v>
      </c>
      <c r="K2216" s="11">
        <v>0</v>
      </c>
      <c r="L2216" s="6">
        <v>365</v>
      </c>
      <c r="M2216" s="10">
        <v>0</v>
      </c>
      <c r="N2216" s="11">
        <v>0</v>
      </c>
      <c r="O2216" s="6">
        <v>365</v>
      </c>
      <c r="P2216" s="10">
        <v>0</v>
      </c>
      <c r="Q2216" s="11">
        <v>0</v>
      </c>
    </row>
    <row r="2217" spans="1:17" x14ac:dyDescent="0.25">
      <c r="A2217" s="27" t="s">
        <v>4975</v>
      </c>
      <c r="B2217" s="28" t="s">
        <v>23</v>
      </c>
      <c r="C2217" s="28" t="s">
        <v>45</v>
      </c>
      <c r="D2217" s="29" t="s">
        <v>4989</v>
      </c>
      <c r="E2217" s="30" t="s">
        <v>35</v>
      </c>
      <c r="F2217" s="6">
        <v>0</v>
      </c>
      <c r="G2217" s="10">
        <v>0</v>
      </c>
      <c r="H2217" s="11">
        <v>0</v>
      </c>
      <c r="I2217" s="6">
        <v>0</v>
      </c>
      <c r="J2217" s="10">
        <v>0</v>
      </c>
      <c r="K2217" s="11">
        <v>0</v>
      </c>
      <c r="L2217" s="6">
        <v>0</v>
      </c>
      <c r="M2217" s="10">
        <v>0</v>
      </c>
      <c r="N2217" s="11">
        <v>0</v>
      </c>
      <c r="O2217" s="6">
        <v>0</v>
      </c>
      <c r="P2217" s="10">
        <v>0</v>
      </c>
      <c r="Q2217" s="11">
        <v>0</v>
      </c>
    </row>
    <row r="2218" spans="1:17" x14ac:dyDescent="0.25">
      <c r="A2218" s="27" t="s">
        <v>4975</v>
      </c>
      <c r="B2218" s="28" t="s">
        <v>23</v>
      </c>
      <c r="C2218" s="28" t="s">
        <v>48</v>
      </c>
      <c r="D2218" s="29" t="s">
        <v>4990</v>
      </c>
      <c r="E2218" s="30" t="s">
        <v>4991</v>
      </c>
      <c r="F2218" s="6">
        <v>0</v>
      </c>
      <c r="G2218" s="10">
        <v>0</v>
      </c>
      <c r="H2218" s="11">
        <v>0</v>
      </c>
      <c r="I2218" s="6">
        <v>0</v>
      </c>
      <c r="J2218" s="10">
        <v>0</v>
      </c>
      <c r="K2218" s="11">
        <v>0</v>
      </c>
      <c r="L2218" s="6">
        <v>0</v>
      </c>
      <c r="M2218" s="10">
        <v>0</v>
      </c>
      <c r="N2218" s="11">
        <v>0</v>
      </c>
      <c r="O2218" s="6">
        <v>0</v>
      </c>
      <c r="P2218" s="10">
        <v>0</v>
      </c>
      <c r="Q2218" s="11">
        <v>0</v>
      </c>
    </row>
    <row r="2219" spans="1:17" x14ac:dyDescent="0.25">
      <c r="A2219" s="27" t="s">
        <v>4975</v>
      </c>
      <c r="B2219" s="28" t="s">
        <v>60</v>
      </c>
      <c r="C2219" s="28" t="s">
        <v>4992</v>
      </c>
      <c r="D2219" s="29" t="s">
        <v>4993</v>
      </c>
      <c r="E2219" s="30" t="s">
        <v>4994</v>
      </c>
      <c r="F2219" s="6">
        <v>36488</v>
      </c>
      <c r="G2219" s="10">
        <v>0</v>
      </c>
      <c r="H2219" s="11">
        <v>0</v>
      </c>
      <c r="I2219" s="6">
        <v>37628</v>
      </c>
      <c r="J2219" s="10">
        <v>0</v>
      </c>
      <c r="K2219" s="11">
        <v>0</v>
      </c>
      <c r="L2219" s="6">
        <v>18814</v>
      </c>
      <c r="M2219" s="10">
        <v>0</v>
      </c>
      <c r="N2219" s="11">
        <v>0</v>
      </c>
      <c r="O2219" s="6">
        <v>18814</v>
      </c>
      <c r="P2219" s="10">
        <v>0</v>
      </c>
      <c r="Q2219" s="11">
        <v>0</v>
      </c>
    </row>
    <row r="2220" spans="1:17" x14ac:dyDescent="0.25">
      <c r="A2220" s="27" t="s">
        <v>4975</v>
      </c>
      <c r="B2220" s="28" t="s">
        <v>60</v>
      </c>
      <c r="C2220" s="28" t="s">
        <v>4995</v>
      </c>
      <c r="D2220" s="29" t="s">
        <v>4996</v>
      </c>
      <c r="E2220" s="30" t="s">
        <v>4997</v>
      </c>
      <c r="F2220" s="6">
        <v>1465</v>
      </c>
      <c r="G2220" s="10">
        <v>0</v>
      </c>
      <c r="H2220" s="11">
        <v>0</v>
      </c>
      <c r="I2220" s="6">
        <v>1511</v>
      </c>
      <c r="J2220" s="10">
        <v>0</v>
      </c>
      <c r="K2220" s="11">
        <v>0</v>
      </c>
      <c r="L2220" s="6">
        <v>756</v>
      </c>
      <c r="M2220" s="10">
        <v>0</v>
      </c>
      <c r="N2220" s="11">
        <v>0</v>
      </c>
      <c r="O2220" s="6">
        <v>755</v>
      </c>
      <c r="P2220" s="10">
        <v>0</v>
      </c>
      <c r="Q2220" s="11">
        <v>0</v>
      </c>
    </row>
    <row r="2221" spans="1:17" x14ac:dyDescent="0.25">
      <c r="A2221" s="27" t="s">
        <v>4975</v>
      </c>
      <c r="B2221" s="28" t="s">
        <v>60</v>
      </c>
      <c r="C2221" s="28" t="s">
        <v>4998</v>
      </c>
      <c r="D2221" s="29" t="s">
        <v>4999</v>
      </c>
      <c r="E2221" s="30" t="s">
        <v>5000</v>
      </c>
      <c r="F2221" s="6">
        <v>2622</v>
      </c>
      <c r="G2221" s="10">
        <v>0</v>
      </c>
      <c r="H2221" s="11">
        <v>0</v>
      </c>
      <c r="I2221" s="6">
        <v>2704</v>
      </c>
      <c r="J2221" s="10">
        <v>0</v>
      </c>
      <c r="K2221" s="11">
        <v>0</v>
      </c>
      <c r="L2221" s="6">
        <v>1352</v>
      </c>
      <c r="M2221" s="10">
        <v>0</v>
      </c>
      <c r="N2221" s="11">
        <v>0</v>
      </c>
      <c r="O2221" s="6">
        <v>1352</v>
      </c>
      <c r="P2221" s="10">
        <v>0</v>
      </c>
      <c r="Q2221" s="11">
        <v>0</v>
      </c>
    </row>
    <row r="2222" spans="1:17" x14ac:dyDescent="0.25">
      <c r="A2222" s="27" t="s">
        <v>4975</v>
      </c>
      <c r="B2222" s="28" t="s">
        <v>60</v>
      </c>
      <c r="C2222" s="28" t="s">
        <v>5001</v>
      </c>
      <c r="D2222" s="29" t="s">
        <v>5002</v>
      </c>
      <c r="E2222" s="30" t="s">
        <v>5003</v>
      </c>
      <c r="F2222" s="6">
        <v>1722</v>
      </c>
      <c r="G2222" s="10">
        <v>0</v>
      </c>
      <c r="H2222" s="11">
        <v>0</v>
      </c>
      <c r="I2222" s="6">
        <v>1776</v>
      </c>
      <c r="J2222" s="10">
        <v>0</v>
      </c>
      <c r="K2222" s="11">
        <v>0</v>
      </c>
      <c r="L2222" s="6">
        <v>888</v>
      </c>
      <c r="M2222" s="10">
        <v>0</v>
      </c>
      <c r="N2222" s="11">
        <v>0</v>
      </c>
      <c r="O2222" s="6">
        <v>888</v>
      </c>
      <c r="P2222" s="10">
        <v>0</v>
      </c>
      <c r="Q2222" s="11">
        <v>0</v>
      </c>
    </row>
    <row r="2223" spans="1:17" x14ac:dyDescent="0.25">
      <c r="A2223" s="27" t="s">
        <v>4975</v>
      </c>
      <c r="B2223" s="28" t="s">
        <v>60</v>
      </c>
      <c r="C2223" s="28" t="s">
        <v>5004</v>
      </c>
      <c r="D2223" s="29" t="s">
        <v>5005</v>
      </c>
      <c r="E2223" s="30" t="s">
        <v>5006</v>
      </c>
      <c r="F2223" s="6">
        <v>549</v>
      </c>
      <c r="G2223" s="10">
        <v>0</v>
      </c>
      <c r="H2223" s="11">
        <v>0</v>
      </c>
      <c r="I2223" s="6">
        <v>566</v>
      </c>
      <c r="J2223" s="10">
        <v>0</v>
      </c>
      <c r="K2223" s="11">
        <v>0</v>
      </c>
      <c r="L2223" s="6">
        <v>283</v>
      </c>
      <c r="M2223" s="10">
        <v>0</v>
      </c>
      <c r="N2223" s="11">
        <v>0</v>
      </c>
      <c r="O2223" s="6">
        <v>283</v>
      </c>
      <c r="P2223" s="10">
        <v>0</v>
      </c>
      <c r="Q2223" s="11">
        <v>0</v>
      </c>
    </row>
    <row r="2224" spans="1:17" x14ac:dyDescent="0.25">
      <c r="A2224" s="27" t="s">
        <v>4975</v>
      </c>
      <c r="B2224" s="28" t="s">
        <v>60</v>
      </c>
      <c r="C2224" s="28" t="s">
        <v>5007</v>
      </c>
      <c r="D2224" s="29" t="s">
        <v>5008</v>
      </c>
      <c r="E2224" s="30" t="s">
        <v>5009</v>
      </c>
      <c r="F2224" s="6">
        <v>0</v>
      </c>
      <c r="G2224" s="10">
        <v>0</v>
      </c>
      <c r="H2224" s="11">
        <v>0</v>
      </c>
      <c r="I2224" s="6">
        <v>0</v>
      </c>
      <c r="J2224" s="10">
        <v>0</v>
      </c>
      <c r="K2224" s="11">
        <v>0</v>
      </c>
      <c r="L2224" s="6">
        <v>0</v>
      </c>
      <c r="M2224" s="10">
        <v>0</v>
      </c>
      <c r="N2224" s="11">
        <v>0</v>
      </c>
      <c r="O2224" s="6">
        <v>0</v>
      </c>
      <c r="P2224" s="10">
        <v>0</v>
      </c>
      <c r="Q2224" s="11">
        <v>0</v>
      </c>
    </row>
    <row r="2225" spans="1:17" x14ac:dyDescent="0.25">
      <c r="A2225" s="27" t="s">
        <v>4975</v>
      </c>
      <c r="B2225" s="28" t="s">
        <v>60</v>
      </c>
      <c r="C2225" s="28" t="s">
        <v>5010</v>
      </c>
      <c r="D2225" s="29" t="s">
        <v>5011</v>
      </c>
      <c r="E2225" s="30" t="s">
        <v>5012</v>
      </c>
      <c r="F2225" s="6">
        <v>740</v>
      </c>
      <c r="G2225" s="10">
        <v>0</v>
      </c>
      <c r="H2225" s="11">
        <v>0</v>
      </c>
      <c r="I2225" s="6">
        <v>763</v>
      </c>
      <c r="J2225" s="10">
        <v>0</v>
      </c>
      <c r="K2225" s="11">
        <v>0</v>
      </c>
      <c r="L2225" s="6">
        <v>382</v>
      </c>
      <c r="M2225" s="10">
        <v>0</v>
      </c>
      <c r="N2225" s="11">
        <v>0</v>
      </c>
      <c r="O2225" s="6">
        <v>381</v>
      </c>
      <c r="P2225" s="10">
        <v>0</v>
      </c>
      <c r="Q2225" s="11">
        <v>0</v>
      </c>
    </row>
    <row r="2226" spans="1:17" x14ac:dyDescent="0.25">
      <c r="A2226" s="27" t="s">
        <v>4975</v>
      </c>
      <c r="B2226" s="28" t="s">
        <v>73</v>
      </c>
      <c r="C2226" s="28" t="s">
        <v>5013</v>
      </c>
      <c r="D2226" s="29" t="s">
        <v>5014</v>
      </c>
      <c r="E2226" s="30" t="s">
        <v>5015</v>
      </c>
      <c r="F2226" s="6">
        <v>17361</v>
      </c>
      <c r="G2226" s="10">
        <v>0</v>
      </c>
      <c r="H2226" s="11">
        <v>0</v>
      </c>
      <c r="I2226" s="6">
        <v>17903</v>
      </c>
      <c r="J2226" s="10">
        <v>0</v>
      </c>
      <c r="K2226" s="11">
        <v>0</v>
      </c>
      <c r="L2226" s="6">
        <v>8952</v>
      </c>
      <c r="M2226" s="10">
        <v>0</v>
      </c>
      <c r="N2226" s="11">
        <v>0</v>
      </c>
      <c r="O2226" s="6">
        <v>8951</v>
      </c>
      <c r="P2226" s="10">
        <v>0</v>
      </c>
      <c r="Q2226" s="11">
        <v>0</v>
      </c>
    </row>
    <row r="2227" spans="1:17" x14ac:dyDescent="0.25">
      <c r="A2227" s="27" t="s">
        <v>4975</v>
      </c>
      <c r="B2227" s="28" t="s">
        <v>73</v>
      </c>
      <c r="C2227" s="28" t="s">
        <v>5016</v>
      </c>
      <c r="D2227" s="29" t="s">
        <v>5017</v>
      </c>
      <c r="E2227" s="30" t="s">
        <v>5018</v>
      </c>
      <c r="F2227" s="6">
        <v>47846</v>
      </c>
      <c r="G2227" s="10">
        <v>0</v>
      </c>
      <c r="H2227" s="11">
        <v>0</v>
      </c>
      <c r="I2227" s="6">
        <v>49341</v>
      </c>
      <c r="J2227" s="10">
        <v>0</v>
      </c>
      <c r="K2227" s="11">
        <v>0</v>
      </c>
      <c r="L2227" s="6">
        <v>24671</v>
      </c>
      <c r="M2227" s="10">
        <v>0</v>
      </c>
      <c r="N2227" s="11">
        <v>0</v>
      </c>
      <c r="O2227" s="6">
        <v>24670</v>
      </c>
      <c r="P2227" s="10">
        <v>0</v>
      </c>
      <c r="Q2227" s="11">
        <v>0</v>
      </c>
    </row>
    <row r="2228" spans="1:17" x14ac:dyDescent="0.25">
      <c r="A2228" s="27" t="s">
        <v>4975</v>
      </c>
      <c r="B2228" s="28" t="s">
        <v>83</v>
      </c>
      <c r="C2228" s="28" t="s">
        <v>5019</v>
      </c>
      <c r="D2228" s="29" t="s">
        <v>5020</v>
      </c>
      <c r="E2228" s="30" t="s">
        <v>5021</v>
      </c>
      <c r="F2228" s="6">
        <v>1267</v>
      </c>
      <c r="G2228" s="10">
        <v>0</v>
      </c>
      <c r="H2228" s="11">
        <v>0</v>
      </c>
      <c r="I2228" s="6">
        <v>1307</v>
      </c>
      <c r="J2228" s="10">
        <v>0</v>
      </c>
      <c r="K2228" s="11">
        <v>0</v>
      </c>
      <c r="L2228" s="6">
        <v>654</v>
      </c>
      <c r="M2228" s="10">
        <v>0</v>
      </c>
      <c r="N2228" s="11">
        <v>0</v>
      </c>
      <c r="O2228" s="6">
        <v>653</v>
      </c>
      <c r="P2228" s="10">
        <v>0</v>
      </c>
      <c r="Q2228" s="11">
        <v>0</v>
      </c>
    </row>
    <row r="2229" spans="1:17" x14ac:dyDescent="0.25">
      <c r="A2229" s="27" t="s">
        <v>4975</v>
      </c>
      <c r="B2229" s="28" t="s">
        <v>89</v>
      </c>
      <c r="C2229" s="28" t="s">
        <v>5022</v>
      </c>
      <c r="D2229" s="29" t="s">
        <v>5023</v>
      </c>
      <c r="E2229" s="30" t="s">
        <v>5024</v>
      </c>
      <c r="F2229" s="6">
        <v>0</v>
      </c>
      <c r="G2229" s="10">
        <v>0</v>
      </c>
      <c r="H2229" s="11">
        <v>0</v>
      </c>
      <c r="I2229" s="6">
        <v>0</v>
      </c>
      <c r="J2229" s="10">
        <v>0</v>
      </c>
      <c r="K2229" s="11">
        <v>0</v>
      </c>
      <c r="L2229" s="6">
        <v>0</v>
      </c>
      <c r="M2229" s="10">
        <v>0</v>
      </c>
      <c r="N2229" s="11">
        <v>0</v>
      </c>
      <c r="O2229" s="6">
        <v>0</v>
      </c>
      <c r="P2229" s="10">
        <v>0</v>
      </c>
      <c r="Q2229" s="11">
        <v>0</v>
      </c>
    </row>
    <row r="2230" spans="1:17" x14ac:dyDescent="0.25">
      <c r="A2230" s="27" t="s">
        <v>4975</v>
      </c>
      <c r="B2230" s="28" t="s">
        <v>329</v>
      </c>
      <c r="C2230" s="28" t="s">
        <v>1105</v>
      </c>
      <c r="D2230" s="29" t="s">
        <v>5025</v>
      </c>
      <c r="E2230" s="30" t="s">
        <v>5026</v>
      </c>
      <c r="F2230" s="6">
        <v>0</v>
      </c>
      <c r="G2230" s="10">
        <v>0</v>
      </c>
      <c r="H2230" s="11">
        <v>0</v>
      </c>
      <c r="I2230" s="6">
        <v>0</v>
      </c>
      <c r="J2230" s="10">
        <v>0</v>
      </c>
      <c r="K2230" s="11">
        <v>0</v>
      </c>
      <c r="L2230" s="6">
        <v>0</v>
      </c>
      <c r="M2230" s="10">
        <v>0</v>
      </c>
      <c r="N2230" s="11">
        <v>0</v>
      </c>
      <c r="O2230" s="6">
        <v>0</v>
      </c>
      <c r="P2230" s="10">
        <v>0</v>
      </c>
      <c r="Q2230" s="11">
        <v>0</v>
      </c>
    </row>
    <row r="2231" spans="1:17" x14ac:dyDescent="0.25">
      <c r="A2231" s="27" t="s">
        <v>4975</v>
      </c>
      <c r="B2231" s="28" t="s">
        <v>329</v>
      </c>
      <c r="C2231" s="28" t="s">
        <v>1108</v>
      </c>
      <c r="D2231" s="29" t="s">
        <v>5027</v>
      </c>
      <c r="E2231" s="30" t="s">
        <v>1854</v>
      </c>
      <c r="F2231" s="6">
        <v>0</v>
      </c>
      <c r="G2231" s="10">
        <v>0</v>
      </c>
      <c r="H2231" s="11">
        <v>0</v>
      </c>
      <c r="I2231" s="6">
        <v>0</v>
      </c>
      <c r="J2231" s="10">
        <v>0</v>
      </c>
      <c r="K2231" s="11">
        <v>0</v>
      </c>
      <c r="L2231" s="6">
        <v>0</v>
      </c>
      <c r="M2231" s="10">
        <v>0</v>
      </c>
      <c r="N2231" s="11">
        <v>0</v>
      </c>
      <c r="O2231" s="6">
        <v>0</v>
      </c>
      <c r="P2231" s="10">
        <v>0</v>
      </c>
      <c r="Q2231" s="11">
        <v>0</v>
      </c>
    </row>
    <row r="2232" spans="1:17" x14ac:dyDescent="0.25">
      <c r="A2232" s="27" t="s">
        <v>5028</v>
      </c>
      <c r="B2232" s="28" t="s">
        <v>19</v>
      </c>
      <c r="C2232" s="28" t="s">
        <v>20</v>
      </c>
      <c r="D2232" s="29" t="s">
        <v>5029</v>
      </c>
      <c r="E2232" s="30" t="s">
        <v>5030</v>
      </c>
      <c r="F2232" s="6">
        <v>7200</v>
      </c>
      <c r="G2232" s="10">
        <v>0</v>
      </c>
      <c r="H2232" s="11">
        <v>0</v>
      </c>
      <c r="I2232" s="6">
        <v>7425</v>
      </c>
      <c r="J2232" s="10">
        <v>0</v>
      </c>
      <c r="K2232" s="11">
        <v>0</v>
      </c>
      <c r="L2232" s="6">
        <v>3713</v>
      </c>
      <c r="M2232" s="10">
        <v>0</v>
      </c>
      <c r="N2232" s="11">
        <v>0</v>
      </c>
      <c r="O2232" s="6">
        <v>3712</v>
      </c>
      <c r="P2232" s="10">
        <v>0</v>
      </c>
      <c r="Q2232" s="11">
        <v>0</v>
      </c>
    </row>
    <row r="2233" spans="1:17" x14ac:dyDescent="0.25">
      <c r="A2233" s="27" t="s">
        <v>5028</v>
      </c>
      <c r="B2233" s="28" t="s">
        <v>23</v>
      </c>
      <c r="C2233" s="28" t="s">
        <v>24</v>
      </c>
      <c r="D2233" s="29" t="s">
        <v>5031</v>
      </c>
      <c r="E2233" s="30" t="s">
        <v>5032</v>
      </c>
      <c r="F2233" s="6">
        <v>58</v>
      </c>
      <c r="G2233" s="10">
        <v>0</v>
      </c>
      <c r="H2233" s="11">
        <v>0</v>
      </c>
      <c r="I2233" s="6">
        <v>60</v>
      </c>
      <c r="J2233" s="10">
        <v>0</v>
      </c>
      <c r="K2233" s="11">
        <v>0</v>
      </c>
      <c r="L2233" s="6">
        <v>30</v>
      </c>
      <c r="M2233" s="10">
        <v>0</v>
      </c>
      <c r="N2233" s="11">
        <v>0</v>
      </c>
      <c r="O2233" s="6">
        <v>30</v>
      </c>
      <c r="P2233" s="10">
        <v>0</v>
      </c>
      <c r="Q2233" s="11">
        <v>0</v>
      </c>
    </row>
    <row r="2234" spans="1:17" x14ac:dyDescent="0.25">
      <c r="A2234" s="27" t="s">
        <v>5028</v>
      </c>
      <c r="B2234" s="28" t="s">
        <v>23</v>
      </c>
      <c r="C2234" s="28" t="s">
        <v>27</v>
      </c>
      <c r="D2234" s="29" t="s">
        <v>5033</v>
      </c>
      <c r="E2234" s="30" t="s">
        <v>5034</v>
      </c>
      <c r="F2234" s="6">
        <v>0</v>
      </c>
      <c r="G2234" s="10">
        <v>0</v>
      </c>
      <c r="H2234" s="11">
        <v>0</v>
      </c>
      <c r="I2234" s="6">
        <v>0</v>
      </c>
      <c r="J2234" s="10">
        <v>0</v>
      </c>
      <c r="K2234" s="11">
        <v>0</v>
      </c>
      <c r="L2234" s="6">
        <v>0</v>
      </c>
      <c r="M2234" s="10">
        <v>0</v>
      </c>
      <c r="N2234" s="11">
        <v>0</v>
      </c>
      <c r="O2234" s="6">
        <v>0</v>
      </c>
      <c r="P2234" s="10">
        <v>0</v>
      </c>
      <c r="Q2234" s="11">
        <v>0</v>
      </c>
    </row>
    <row r="2235" spans="1:17" x14ac:dyDescent="0.25">
      <c r="A2235" s="27" t="s">
        <v>5028</v>
      </c>
      <c r="B2235" s="28" t="s">
        <v>23</v>
      </c>
      <c r="C2235" s="28" t="s">
        <v>30</v>
      </c>
      <c r="D2235" s="29" t="s">
        <v>5035</v>
      </c>
      <c r="E2235" s="30" t="s">
        <v>35</v>
      </c>
      <c r="F2235" s="6">
        <v>406</v>
      </c>
      <c r="G2235" s="10">
        <v>0</v>
      </c>
      <c r="H2235" s="11">
        <v>0</v>
      </c>
      <c r="I2235" s="6">
        <v>419</v>
      </c>
      <c r="J2235" s="10">
        <v>0</v>
      </c>
      <c r="K2235" s="11">
        <v>0</v>
      </c>
      <c r="L2235" s="6">
        <v>210</v>
      </c>
      <c r="M2235" s="10">
        <v>0</v>
      </c>
      <c r="N2235" s="11">
        <v>0</v>
      </c>
      <c r="O2235" s="6">
        <v>209</v>
      </c>
      <c r="P2235" s="10">
        <v>0</v>
      </c>
      <c r="Q2235" s="11">
        <v>0</v>
      </c>
    </row>
    <row r="2236" spans="1:17" x14ac:dyDescent="0.25">
      <c r="A2236" s="27" t="s">
        <v>5028</v>
      </c>
      <c r="B2236" s="28" t="s">
        <v>23</v>
      </c>
      <c r="C2236" s="28" t="s">
        <v>33</v>
      </c>
      <c r="D2236" s="29" t="s">
        <v>5036</v>
      </c>
      <c r="E2236" s="30" t="s">
        <v>125</v>
      </c>
      <c r="F2236" s="6">
        <v>0</v>
      </c>
      <c r="G2236" s="10">
        <v>0</v>
      </c>
      <c r="H2236" s="11">
        <v>0</v>
      </c>
      <c r="I2236" s="6">
        <v>0</v>
      </c>
      <c r="J2236" s="10">
        <v>0</v>
      </c>
      <c r="K2236" s="11">
        <v>0</v>
      </c>
      <c r="L2236" s="6">
        <v>0</v>
      </c>
      <c r="M2236" s="10">
        <v>0</v>
      </c>
      <c r="N2236" s="11">
        <v>0</v>
      </c>
      <c r="O2236" s="6">
        <v>0</v>
      </c>
      <c r="P2236" s="10">
        <v>0</v>
      </c>
      <c r="Q2236" s="11">
        <v>0</v>
      </c>
    </row>
    <row r="2237" spans="1:17" x14ac:dyDescent="0.25">
      <c r="A2237" s="27" t="s">
        <v>5028</v>
      </c>
      <c r="B2237" s="28" t="s">
        <v>23</v>
      </c>
      <c r="C2237" s="28" t="s">
        <v>36</v>
      </c>
      <c r="D2237" s="29" t="s">
        <v>5037</v>
      </c>
      <c r="E2237" s="30" t="s">
        <v>684</v>
      </c>
      <c r="F2237" s="6">
        <v>0</v>
      </c>
      <c r="G2237" s="10">
        <v>0</v>
      </c>
      <c r="H2237" s="11">
        <v>0</v>
      </c>
      <c r="I2237" s="6">
        <v>0</v>
      </c>
      <c r="J2237" s="10">
        <v>0</v>
      </c>
      <c r="K2237" s="11">
        <v>0</v>
      </c>
      <c r="L2237" s="6">
        <v>0</v>
      </c>
      <c r="M2237" s="10">
        <v>0</v>
      </c>
      <c r="N2237" s="11">
        <v>0</v>
      </c>
      <c r="O2237" s="6">
        <v>0</v>
      </c>
      <c r="P2237" s="10">
        <v>0</v>
      </c>
      <c r="Q2237" s="11">
        <v>0</v>
      </c>
    </row>
    <row r="2238" spans="1:17" x14ac:dyDescent="0.25">
      <c r="A2238" s="27" t="s">
        <v>5028</v>
      </c>
      <c r="B2238" s="28" t="s">
        <v>23</v>
      </c>
      <c r="C2238" s="28" t="s">
        <v>39</v>
      </c>
      <c r="D2238" s="29" t="s">
        <v>5038</v>
      </c>
      <c r="E2238" s="30" t="s">
        <v>283</v>
      </c>
      <c r="F2238" s="6">
        <v>0</v>
      </c>
      <c r="G2238" s="10">
        <v>0</v>
      </c>
      <c r="H2238" s="11">
        <v>0</v>
      </c>
      <c r="I2238" s="6">
        <v>0</v>
      </c>
      <c r="J2238" s="10">
        <v>0</v>
      </c>
      <c r="K2238" s="11">
        <v>0</v>
      </c>
      <c r="L2238" s="6">
        <v>0</v>
      </c>
      <c r="M2238" s="10">
        <v>0</v>
      </c>
      <c r="N2238" s="11">
        <v>0</v>
      </c>
      <c r="O2238" s="6">
        <v>0</v>
      </c>
      <c r="P2238" s="10">
        <v>0</v>
      </c>
      <c r="Q2238" s="11">
        <v>0</v>
      </c>
    </row>
    <row r="2239" spans="1:17" x14ac:dyDescent="0.25">
      <c r="A2239" s="27" t="s">
        <v>5028</v>
      </c>
      <c r="B2239" s="28" t="s">
        <v>60</v>
      </c>
      <c r="C2239" s="28" t="s">
        <v>5039</v>
      </c>
      <c r="D2239" s="29" t="s">
        <v>5040</v>
      </c>
      <c r="E2239" s="30" t="s">
        <v>5041</v>
      </c>
      <c r="F2239" s="6">
        <v>0</v>
      </c>
      <c r="G2239" s="10">
        <v>0</v>
      </c>
      <c r="H2239" s="11">
        <v>0</v>
      </c>
      <c r="I2239" s="6">
        <v>0</v>
      </c>
      <c r="J2239" s="10">
        <v>0</v>
      </c>
      <c r="K2239" s="11">
        <v>0</v>
      </c>
      <c r="L2239" s="6">
        <v>0</v>
      </c>
      <c r="M2239" s="10">
        <v>0</v>
      </c>
      <c r="N2239" s="11">
        <v>0</v>
      </c>
      <c r="O2239" s="6">
        <v>0</v>
      </c>
      <c r="P2239" s="10">
        <v>0</v>
      </c>
      <c r="Q2239" s="11">
        <v>0</v>
      </c>
    </row>
    <row r="2240" spans="1:17" x14ac:dyDescent="0.25">
      <c r="A2240" s="27" t="s">
        <v>5028</v>
      </c>
      <c r="B2240" s="28" t="s">
        <v>60</v>
      </c>
      <c r="C2240" s="28" t="s">
        <v>5042</v>
      </c>
      <c r="D2240" s="29" t="s">
        <v>5043</v>
      </c>
      <c r="E2240" s="30" t="s">
        <v>5044</v>
      </c>
      <c r="F2240" s="6">
        <v>4136</v>
      </c>
      <c r="G2240" s="10">
        <v>0</v>
      </c>
      <c r="H2240" s="11">
        <v>0</v>
      </c>
      <c r="I2240" s="6">
        <v>4265</v>
      </c>
      <c r="J2240" s="10">
        <v>0</v>
      </c>
      <c r="K2240" s="11">
        <v>0</v>
      </c>
      <c r="L2240" s="6">
        <v>2133</v>
      </c>
      <c r="M2240" s="10">
        <v>0</v>
      </c>
      <c r="N2240" s="11">
        <v>0</v>
      </c>
      <c r="O2240" s="6">
        <v>2132</v>
      </c>
      <c r="P2240" s="10">
        <v>0</v>
      </c>
      <c r="Q2240" s="11">
        <v>0</v>
      </c>
    </row>
    <row r="2241" spans="1:17" x14ac:dyDescent="0.25">
      <c r="A2241" s="27" t="s">
        <v>5028</v>
      </c>
      <c r="B2241" s="28" t="s">
        <v>73</v>
      </c>
      <c r="C2241" s="28" t="s">
        <v>5045</v>
      </c>
      <c r="D2241" s="29" t="s">
        <v>5046</v>
      </c>
      <c r="E2241" s="30" t="s">
        <v>5047</v>
      </c>
      <c r="F2241" s="6">
        <v>15049</v>
      </c>
      <c r="G2241" s="10">
        <v>0</v>
      </c>
      <c r="H2241" s="11">
        <v>0</v>
      </c>
      <c r="I2241" s="6">
        <v>15519</v>
      </c>
      <c r="J2241" s="10">
        <v>0</v>
      </c>
      <c r="K2241" s="11">
        <v>0</v>
      </c>
      <c r="L2241" s="6">
        <v>7760</v>
      </c>
      <c r="M2241" s="10">
        <v>0</v>
      </c>
      <c r="N2241" s="11">
        <v>0</v>
      </c>
      <c r="O2241" s="6">
        <v>7759</v>
      </c>
      <c r="P2241" s="10">
        <v>0</v>
      </c>
      <c r="Q2241" s="11">
        <v>0</v>
      </c>
    </row>
    <row r="2242" spans="1:17" x14ac:dyDescent="0.25">
      <c r="A2242" s="27" t="s">
        <v>5028</v>
      </c>
      <c r="B2242" s="28" t="s">
        <v>83</v>
      </c>
      <c r="C2242" s="28" t="s">
        <v>5048</v>
      </c>
      <c r="D2242" s="29" t="s">
        <v>5049</v>
      </c>
      <c r="E2242" s="30" t="s">
        <v>5050</v>
      </c>
      <c r="F2242" s="6">
        <v>409</v>
      </c>
      <c r="G2242" s="10">
        <v>0</v>
      </c>
      <c r="H2242" s="11">
        <v>0</v>
      </c>
      <c r="I2242" s="6">
        <v>422</v>
      </c>
      <c r="J2242" s="10">
        <v>0</v>
      </c>
      <c r="K2242" s="11">
        <v>0</v>
      </c>
      <c r="L2242" s="6">
        <v>211</v>
      </c>
      <c r="M2242" s="10">
        <v>0</v>
      </c>
      <c r="N2242" s="11">
        <v>0</v>
      </c>
      <c r="O2242" s="6">
        <v>211</v>
      </c>
      <c r="P2242" s="10">
        <v>0</v>
      </c>
      <c r="Q2242" s="11">
        <v>0</v>
      </c>
    </row>
    <row r="2243" spans="1:17" x14ac:dyDescent="0.25">
      <c r="A2243" s="27" t="s">
        <v>5028</v>
      </c>
      <c r="B2243" s="28" t="s">
        <v>89</v>
      </c>
      <c r="C2243" s="28" t="s">
        <v>1550</v>
      </c>
      <c r="D2243" s="29" t="s">
        <v>5051</v>
      </c>
      <c r="E2243" s="30" t="s">
        <v>1552</v>
      </c>
      <c r="F2243" s="6">
        <v>0</v>
      </c>
      <c r="G2243" s="10">
        <v>0</v>
      </c>
      <c r="H2243" s="11">
        <v>0</v>
      </c>
      <c r="I2243" s="6">
        <v>0</v>
      </c>
      <c r="J2243" s="10">
        <v>0</v>
      </c>
      <c r="K2243" s="11">
        <v>0</v>
      </c>
      <c r="L2243" s="6">
        <v>0</v>
      </c>
      <c r="M2243" s="10">
        <v>0</v>
      </c>
      <c r="N2243" s="11">
        <v>0</v>
      </c>
      <c r="O2243" s="6">
        <v>0</v>
      </c>
      <c r="P2243" s="10">
        <v>0</v>
      </c>
      <c r="Q2243" s="11">
        <v>0</v>
      </c>
    </row>
    <row r="2244" spans="1:17" x14ac:dyDescent="0.25">
      <c r="A2244" s="27" t="s">
        <v>5052</v>
      </c>
      <c r="B2244" s="28" t="s">
        <v>19</v>
      </c>
      <c r="C2244" s="28" t="s">
        <v>20</v>
      </c>
      <c r="D2244" s="29" t="s">
        <v>5053</v>
      </c>
      <c r="E2244" s="30" t="s">
        <v>5054</v>
      </c>
      <c r="F2244" s="6">
        <v>213140</v>
      </c>
      <c r="G2244" s="10">
        <v>0</v>
      </c>
      <c r="H2244" s="11">
        <v>0</v>
      </c>
      <c r="I2244" s="6">
        <v>219800</v>
      </c>
      <c r="J2244" s="10">
        <v>0</v>
      </c>
      <c r="K2244" s="11">
        <v>0</v>
      </c>
      <c r="L2244" s="6">
        <v>109900</v>
      </c>
      <c r="M2244" s="10">
        <v>0</v>
      </c>
      <c r="N2244" s="11">
        <v>0</v>
      </c>
      <c r="O2244" s="6">
        <v>109900</v>
      </c>
      <c r="P2244" s="10">
        <v>0</v>
      </c>
      <c r="Q2244" s="11">
        <v>0</v>
      </c>
    </row>
    <row r="2245" spans="1:17" x14ac:dyDescent="0.25">
      <c r="A2245" s="27" t="s">
        <v>5052</v>
      </c>
      <c r="B2245" s="28" t="s">
        <v>23</v>
      </c>
      <c r="C2245" s="28" t="s">
        <v>24</v>
      </c>
      <c r="D2245" s="29" t="s">
        <v>5055</v>
      </c>
      <c r="E2245" s="30" t="s">
        <v>1039</v>
      </c>
      <c r="F2245" s="6">
        <v>2406</v>
      </c>
      <c r="G2245" s="10">
        <v>255</v>
      </c>
      <c r="H2245" s="11">
        <v>0</v>
      </c>
      <c r="I2245" s="6">
        <v>2481</v>
      </c>
      <c r="J2245" s="10">
        <v>263</v>
      </c>
      <c r="K2245" s="11">
        <v>0</v>
      </c>
      <c r="L2245" s="6">
        <v>1241</v>
      </c>
      <c r="M2245" s="10">
        <v>132</v>
      </c>
      <c r="N2245" s="11">
        <v>0</v>
      </c>
      <c r="O2245" s="6">
        <v>1240</v>
      </c>
      <c r="P2245" s="10">
        <v>131</v>
      </c>
      <c r="Q2245" s="11">
        <v>0</v>
      </c>
    </row>
    <row r="2246" spans="1:17" x14ac:dyDescent="0.25">
      <c r="A2246" s="27" t="s">
        <v>5052</v>
      </c>
      <c r="B2246" s="28" t="s">
        <v>23</v>
      </c>
      <c r="C2246" s="28" t="s">
        <v>27</v>
      </c>
      <c r="D2246" s="29" t="s">
        <v>5056</v>
      </c>
      <c r="E2246" s="30" t="s">
        <v>105</v>
      </c>
      <c r="F2246" s="6">
        <v>0</v>
      </c>
      <c r="G2246" s="10">
        <v>0</v>
      </c>
      <c r="H2246" s="11">
        <v>0</v>
      </c>
      <c r="I2246" s="6">
        <v>0</v>
      </c>
      <c r="J2246" s="10">
        <v>0</v>
      </c>
      <c r="K2246" s="11">
        <v>0</v>
      </c>
      <c r="L2246" s="6">
        <v>0</v>
      </c>
      <c r="M2246" s="10">
        <v>0</v>
      </c>
      <c r="N2246" s="11">
        <v>0</v>
      </c>
      <c r="O2246" s="6">
        <v>0</v>
      </c>
      <c r="P2246" s="10">
        <v>0</v>
      </c>
      <c r="Q2246" s="11">
        <v>0</v>
      </c>
    </row>
    <row r="2247" spans="1:17" x14ac:dyDescent="0.25">
      <c r="A2247" s="27" t="s">
        <v>5052</v>
      </c>
      <c r="B2247" s="28" t="s">
        <v>23</v>
      </c>
      <c r="C2247" s="28" t="s">
        <v>30</v>
      </c>
      <c r="D2247" s="29" t="s">
        <v>5057</v>
      </c>
      <c r="E2247" s="30" t="s">
        <v>5058</v>
      </c>
      <c r="F2247" s="6">
        <v>285</v>
      </c>
      <c r="G2247" s="10">
        <v>991</v>
      </c>
      <c r="H2247" s="11">
        <v>0</v>
      </c>
      <c r="I2247" s="6">
        <v>294</v>
      </c>
      <c r="J2247" s="10">
        <v>1022</v>
      </c>
      <c r="K2247" s="11">
        <v>0</v>
      </c>
      <c r="L2247" s="6">
        <v>147</v>
      </c>
      <c r="M2247" s="10">
        <v>511</v>
      </c>
      <c r="N2247" s="11">
        <v>0</v>
      </c>
      <c r="O2247" s="6">
        <v>147</v>
      </c>
      <c r="P2247" s="10">
        <v>511</v>
      </c>
      <c r="Q2247" s="11">
        <v>0</v>
      </c>
    </row>
    <row r="2248" spans="1:17" x14ac:dyDescent="0.25">
      <c r="A2248" s="27" t="s">
        <v>5052</v>
      </c>
      <c r="B2248" s="28" t="s">
        <v>23</v>
      </c>
      <c r="C2248" s="28" t="s">
        <v>33</v>
      </c>
      <c r="D2248" s="29" t="s">
        <v>5059</v>
      </c>
      <c r="E2248" s="30" t="s">
        <v>123</v>
      </c>
      <c r="F2248" s="6">
        <v>0</v>
      </c>
      <c r="G2248" s="10">
        <v>0</v>
      </c>
      <c r="H2248" s="11">
        <v>0</v>
      </c>
      <c r="I2248" s="6">
        <v>0</v>
      </c>
      <c r="J2248" s="10">
        <v>0</v>
      </c>
      <c r="K2248" s="11">
        <v>0</v>
      </c>
      <c r="L2248" s="6">
        <v>0</v>
      </c>
      <c r="M2248" s="10">
        <v>0</v>
      </c>
      <c r="N2248" s="11">
        <v>0</v>
      </c>
      <c r="O2248" s="6">
        <v>0</v>
      </c>
      <c r="P2248" s="10">
        <v>0</v>
      </c>
      <c r="Q2248" s="11">
        <v>0</v>
      </c>
    </row>
    <row r="2249" spans="1:17" x14ac:dyDescent="0.25">
      <c r="A2249" s="27" t="s">
        <v>5052</v>
      </c>
      <c r="B2249" s="28" t="s">
        <v>23</v>
      </c>
      <c r="C2249" s="28" t="s">
        <v>36</v>
      </c>
      <c r="D2249" s="29" t="s">
        <v>5060</v>
      </c>
      <c r="E2249" s="30" t="s">
        <v>4002</v>
      </c>
      <c r="F2249" s="6">
        <v>0</v>
      </c>
      <c r="G2249" s="10">
        <v>0</v>
      </c>
      <c r="H2249" s="11">
        <v>0</v>
      </c>
      <c r="I2249" s="6">
        <v>0</v>
      </c>
      <c r="J2249" s="10">
        <v>0</v>
      </c>
      <c r="K2249" s="11">
        <v>0</v>
      </c>
      <c r="L2249" s="6">
        <v>0</v>
      </c>
      <c r="M2249" s="10">
        <v>0</v>
      </c>
      <c r="N2249" s="11">
        <v>0</v>
      </c>
      <c r="O2249" s="6">
        <v>0</v>
      </c>
      <c r="P2249" s="10">
        <v>0</v>
      </c>
      <c r="Q2249" s="11">
        <v>0</v>
      </c>
    </row>
    <row r="2250" spans="1:17" x14ac:dyDescent="0.25">
      <c r="A2250" s="27" t="s">
        <v>5052</v>
      </c>
      <c r="B2250" s="28" t="s">
        <v>23</v>
      </c>
      <c r="C2250" s="28" t="s">
        <v>39</v>
      </c>
      <c r="D2250" s="29" t="s">
        <v>5061</v>
      </c>
      <c r="E2250" s="30" t="s">
        <v>5062</v>
      </c>
      <c r="F2250" s="6">
        <v>0</v>
      </c>
      <c r="G2250" s="10">
        <v>0</v>
      </c>
      <c r="H2250" s="11">
        <v>0</v>
      </c>
      <c r="I2250" s="6">
        <v>0</v>
      </c>
      <c r="J2250" s="10">
        <v>0</v>
      </c>
      <c r="K2250" s="11">
        <v>0</v>
      </c>
      <c r="L2250" s="6">
        <v>0</v>
      </c>
      <c r="M2250" s="10">
        <v>0</v>
      </c>
      <c r="N2250" s="11">
        <v>0</v>
      </c>
      <c r="O2250" s="6">
        <v>0</v>
      </c>
      <c r="P2250" s="10">
        <v>0</v>
      </c>
      <c r="Q2250" s="11">
        <v>0</v>
      </c>
    </row>
    <row r="2251" spans="1:17" x14ac:dyDescent="0.25">
      <c r="A2251" s="27" t="s">
        <v>5052</v>
      </c>
      <c r="B2251" s="28" t="s">
        <v>23</v>
      </c>
      <c r="C2251" s="28" t="s">
        <v>42</v>
      </c>
      <c r="D2251" s="29" t="s">
        <v>5063</v>
      </c>
      <c r="E2251" s="30" t="s">
        <v>2588</v>
      </c>
      <c r="F2251" s="6">
        <v>0</v>
      </c>
      <c r="G2251" s="10">
        <v>0</v>
      </c>
      <c r="H2251" s="11">
        <v>0</v>
      </c>
      <c r="I2251" s="6">
        <v>0</v>
      </c>
      <c r="J2251" s="10">
        <v>0</v>
      </c>
      <c r="K2251" s="11">
        <v>0</v>
      </c>
      <c r="L2251" s="6">
        <v>0</v>
      </c>
      <c r="M2251" s="10">
        <v>0</v>
      </c>
      <c r="N2251" s="11">
        <v>0</v>
      </c>
      <c r="O2251" s="6">
        <v>0</v>
      </c>
      <c r="P2251" s="10">
        <v>0</v>
      </c>
      <c r="Q2251" s="11">
        <v>0</v>
      </c>
    </row>
    <row r="2252" spans="1:17" x14ac:dyDescent="0.25">
      <c r="A2252" s="27" t="s">
        <v>5052</v>
      </c>
      <c r="B2252" s="28" t="s">
        <v>23</v>
      </c>
      <c r="C2252" s="28" t="s">
        <v>45</v>
      </c>
      <c r="D2252" s="29" t="s">
        <v>5064</v>
      </c>
      <c r="E2252" s="30" t="s">
        <v>477</v>
      </c>
      <c r="F2252" s="6">
        <v>20</v>
      </c>
      <c r="G2252" s="10">
        <v>0</v>
      </c>
      <c r="H2252" s="11">
        <v>0</v>
      </c>
      <c r="I2252" s="6">
        <v>21</v>
      </c>
      <c r="J2252" s="10">
        <v>0</v>
      </c>
      <c r="K2252" s="11">
        <v>0</v>
      </c>
      <c r="L2252" s="6">
        <v>11</v>
      </c>
      <c r="M2252" s="10">
        <v>0</v>
      </c>
      <c r="N2252" s="11">
        <v>0</v>
      </c>
      <c r="O2252" s="6">
        <v>10</v>
      </c>
      <c r="P2252" s="10">
        <v>0</v>
      </c>
      <c r="Q2252" s="11">
        <v>0</v>
      </c>
    </row>
    <row r="2253" spans="1:17" x14ac:dyDescent="0.25">
      <c r="A2253" s="27" t="s">
        <v>5052</v>
      </c>
      <c r="B2253" s="28" t="s">
        <v>23</v>
      </c>
      <c r="C2253" s="28" t="s">
        <v>48</v>
      </c>
      <c r="D2253" s="29" t="s">
        <v>5065</v>
      </c>
      <c r="E2253" s="30" t="s">
        <v>53</v>
      </c>
      <c r="F2253" s="6">
        <v>0</v>
      </c>
      <c r="G2253" s="10">
        <v>0</v>
      </c>
      <c r="H2253" s="11">
        <v>0</v>
      </c>
      <c r="I2253" s="6">
        <v>0</v>
      </c>
      <c r="J2253" s="10">
        <v>0</v>
      </c>
      <c r="K2253" s="11">
        <v>0</v>
      </c>
      <c r="L2253" s="6">
        <v>0</v>
      </c>
      <c r="M2253" s="10">
        <v>0</v>
      </c>
      <c r="N2253" s="11">
        <v>0</v>
      </c>
      <c r="O2253" s="6">
        <v>0</v>
      </c>
      <c r="P2253" s="10">
        <v>0</v>
      </c>
      <c r="Q2253" s="11">
        <v>0</v>
      </c>
    </row>
    <row r="2254" spans="1:17" x14ac:dyDescent="0.25">
      <c r="A2254" s="27" t="s">
        <v>5052</v>
      </c>
      <c r="B2254" s="28" t="s">
        <v>23</v>
      </c>
      <c r="C2254" s="28" t="s">
        <v>51</v>
      </c>
      <c r="D2254" s="29" t="s">
        <v>5066</v>
      </c>
      <c r="E2254" s="30" t="s">
        <v>56</v>
      </c>
      <c r="F2254" s="6">
        <v>132</v>
      </c>
      <c r="G2254" s="10">
        <v>0</v>
      </c>
      <c r="H2254" s="11">
        <v>0</v>
      </c>
      <c r="I2254" s="6">
        <v>136</v>
      </c>
      <c r="J2254" s="10">
        <v>0</v>
      </c>
      <c r="K2254" s="11">
        <v>0</v>
      </c>
      <c r="L2254" s="6">
        <v>68</v>
      </c>
      <c r="M2254" s="10">
        <v>0</v>
      </c>
      <c r="N2254" s="11">
        <v>0</v>
      </c>
      <c r="O2254" s="6">
        <v>68</v>
      </c>
      <c r="P2254" s="10">
        <v>0</v>
      </c>
      <c r="Q2254" s="11">
        <v>0</v>
      </c>
    </row>
    <row r="2255" spans="1:17" x14ac:dyDescent="0.25">
      <c r="A2255" s="27" t="s">
        <v>5052</v>
      </c>
      <c r="B2255" s="28" t="s">
        <v>23</v>
      </c>
      <c r="C2255" s="28" t="s">
        <v>54</v>
      </c>
      <c r="D2255" s="29" t="s">
        <v>5067</v>
      </c>
      <c r="E2255" s="30" t="s">
        <v>59</v>
      </c>
      <c r="F2255" s="6">
        <v>0</v>
      </c>
      <c r="G2255" s="10">
        <v>0</v>
      </c>
      <c r="H2255" s="11">
        <v>0</v>
      </c>
      <c r="I2255" s="6">
        <v>0</v>
      </c>
      <c r="J2255" s="10">
        <v>0</v>
      </c>
      <c r="K2255" s="11">
        <v>0</v>
      </c>
      <c r="L2255" s="6">
        <v>0</v>
      </c>
      <c r="M2255" s="10">
        <v>0</v>
      </c>
      <c r="N2255" s="11">
        <v>0</v>
      </c>
      <c r="O2255" s="6">
        <v>0</v>
      </c>
      <c r="P2255" s="10">
        <v>0</v>
      </c>
      <c r="Q2255" s="11">
        <v>0</v>
      </c>
    </row>
    <row r="2256" spans="1:17" x14ac:dyDescent="0.25">
      <c r="A2256" s="27" t="s">
        <v>5052</v>
      </c>
      <c r="B2256" s="28" t="s">
        <v>23</v>
      </c>
      <c r="C2256" s="28" t="s">
        <v>57</v>
      </c>
      <c r="D2256" s="29" t="s">
        <v>5068</v>
      </c>
      <c r="E2256" s="30" t="s">
        <v>139</v>
      </c>
      <c r="F2256" s="6">
        <v>0</v>
      </c>
      <c r="G2256" s="10">
        <v>0</v>
      </c>
      <c r="H2256" s="11">
        <v>0</v>
      </c>
      <c r="I2256" s="6">
        <v>0</v>
      </c>
      <c r="J2256" s="10">
        <v>0</v>
      </c>
      <c r="K2256" s="11">
        <v>0</v>
      </c>
      <c r="L2256" s="6">
        <v>0</v>
      </c>
      <c r="M2256" s="10">
        <v>0</v>
      </c>
      <c r="N2256" s="11">
        <v>0</v>
      </c>
      <c r="O2256" s="6">
        <v>0</v>
      </c>
      <c r="P2256" s="10">
        <v>0</v>
      </c>
      <c r="Q2256" s="11">
        <v>0</v>
      </c>
    </row>
    <row r="2257" spans="1:17" x14ac:dyDescent="0.25">
      <c r="A2257" s="27" t="s">
        <v>5052</v>
      </c>
      <c r="B2257" s="28" t="s">
        <v>23</v>
      </c>
      <c r="C2257" s="28" t="s">
        <v>119</v>
      </c>
      <c r="D2257" s="29" t="s">
        <v>5069</v>
      </c>
      <c r="E2257" s="30" t="s">
        <v>5070</v>
      </c>
      <c r="F2257" s="6">
        <v>0</v>
      </c>
      <c r="G2257" s="10">
        <v>0</v>
      </c>
      <c r="H2257" s="11">
        <v>0</v>
      </c>
      <c r="I2257" s="6">
        <v>0</v>
      </c>
      <c r="J2257" s="10">
        <v>0</v>
      </c>
      <c r="K2257" s="11">
        <v>0</v>
      </c>
      <c r="L2257" s="6">
        <v>0</v>
      </c>
      <c r="M2257" s="10">
        <v>0</v>
      </c>
      <c r="N2257" s="11">
        <v>0</v>
      </c>
      <c r="O2257" s="6">
        <v>0</v>
      </c>
      <c r="P2257" s="10">
        <v>0</v>
      </c>
      <c r="Q2257" s="11">
        <v>0</v>
      </c>
    </row>
    <row r="2258" spans="1:17" x14ac:dyDescent="0.25">
      <c r="A2258" s="27" t="s">
        <v>5052</v>
      </c>
      <c r="B2258" s="28" t="s">
        <v>60</v>
      </c>
      <c r="C2258" s="28" t="s">
        <v>2609</v>
      </c>
      <c r="D2258" s="29" t="s">
        <v>5071</v>
      </c>
      <c r="E2258" s="30" t="s">
        <v>5072</v>
      </c>
      <c r="F2258" s="6">
        <v>404532</v>
      </c>
      <c r="G2258" s="10">
        <v>0</v>
      </c>
      <c r="H2258" s="11">
        <v>0</v>
      </c>
      <c r="I2258" s="6">
        <v>417172</v>
      </c>
      <c r="J2258" s="10">
        <v>0</v>
      </c>
      <c r="K2258" s="11">
        <v>0</v>
      </c>
      <c r="L2258" s="6">
        <v>208586</v>
      </c>
      <c r="M2258" s="10">
        <v>0</v>
      </c>
      <c r="N2258" s="11">
        <v>0</v>
      </c>
      <c r="O2258" s="6">
        <v>208586</v>
      </c>
      <c r="P2258" s="10">
        <v>0</v>
      </c>
      <c r="Q2258" s="11">
        <v>0</v>
      </c>
    </row>
    <row r="2259" spans="1:17" x14ac:dyDescent="0.25">
      <c r="A2259" s="27" t="s">
        <v>5052</v>
      </c>
      <c r="B2259" s="28" t="s">
        <v>60</v>
      </c>
      <c r="C2259" s="28" t="s">
        <v>2376</v>
      </c>
      <c r="D2259" s="29" t="s">
        <v>5073</v>
      </c>
      <c r="E2259" s="30" t="s">
        <v>5074</v>
      </c>
      <c r="F2259" s="6">
        <v>74796</v>
      </c>
      <c r="G2259" s="10">
        <v>0</v>
      </c>
      <c r="H2259" s="11">
        <v>0</v>
      </c>
      <c r="I2259" s="6">
        <v>77133</v>
      </c>
      <c r="J2259" s="10">
        <v>0</v>
      </c>
      <c r="K2259" s="11">
        <v>0</v>
      </c>
      <c r="L2259" s="6">
        <v>38567</v>
      </c>
      <c r="M2259" s="10">
        <v>0</v>
      </c>
      <c r="N2259" s="11">
        <v>0</v>
      </c>
      <c r="O2259" s="6">
        <v>38566</v>
      </c>
      <c r="P2259" s="10">
        <v>0</v>
      </c>
      <c r="Q2259" s="11">
        <v>0</v>
      </c>
    </row>
    <row r="2260" spans="1:17" x14ac:dyDescent="0.25">
      <c r="A2260" s="27" t="s">
        <v>5052</v>
      </c>
      <c r="B2260" s="28" t="s">
        <v>60</v>
      </c>
      <c r="C2260" s="28" t="s">
        <v>296</v>
      </c>
      <c r="D2260" s="29" t="s">
        <v>5075</v>
      </c>
      <c r="E2260" s="30" t="s">
        <v>298</v>
      </c>
      <c r="F2260" s="6">
        <v>0</v>
      </c>
      <c r="G2260" s="10">
        <v>0</v>
      </c>
      <c r="H2260" s="11">
        <v>0</v>
      </c>
      <c r="I2260" s="6">
        <v>0</v>
      </c>
      <c r="J2260" s="10">
        <v>0</v>
      </c>
      <c r="K2260" s="11">
        <v>0</v>
      </c>
      <c r="L2260" s="6">
        <v>0</v>
      </c>
      <c r="M2260" s="10">
        <v>0</v>
      </c>
      <c r="N2260" s="11">
        <v>0</v>
      </c>
      <c r="O2260" s="6">
        <v>0</v>
      </c>
      <c r="P2260" s="10">
        <v>0</v>
      </c>
      <c r="Q2260" s="11">
        <v>0</v>
      </c>
    </row>
    <row r="2261" spans="1:17" x14ac:dyDescent="0.25">
      <c r="A2261" s="27" t="s">
        <v>5052</v>
      </c>
      <c r="B2261" s="28" t="s">
        <v>60</v>
      </c>
      <c r="C2261" s="28" t="s">
        <v>3504</v>
      </c>
      <c r="D2261" s="29" t="s">
        <v>5076</v>
      </c>
      <c r="E2261" s="30" t="s">
        <v>5077</v>
      </c>
      <c r="F2261" s="6">
        <v>6</v>
      </c>
      <c r="G2261" s="10">
        <v>0</v>
      </c>
      <c r="H2261" s="11">
        <v>0</v>
      </c>
      <c r="I2261" s="6">
        <v>6</v>
      </c>
      <c r="J2261" s="10">
        <v>0</v>
      </c>
      <c r="K2261" s="11">
        <v>0</v>
      </c>
      <c r="L2261" s="6">
        <v>3</v>
      </c>
      <c r="M2261" s="10">
        <v>0</v>
      </c>
      <c r="N2261" s="11">
        <v>0</v>
      </c>
      <c r="O2261" s="6">
        <v>3</v>
      </c>
      <c r="P2261" s="10">
        <v>0</v>
      </c>
      <c r="Q2261" s="11">
        <v>0</v>
      </c>
    </row>
    <row r="2262" spans="1:17" x14ac:dyDescent="0.25">
      <c r="A2262" s="27" t="s">
        <v>5052</v>
      </c>
      <c r="B2262" s="28" t="s">
        <v>60</v>
      </c>
      <c r="C2262" s="28" t="s">
        <v>5078</v>
      </c>
      <c r="D2262" s="29" t="s">
        <v>5079</v>
      </c>
      <c r="E2262" s="30" t="s">
        <v>5080</v>
      </c>
      <c r="F2262" s="6">
        <v>0</v>
      </c>
      <c r="G2262" s="10">
        <v>0</v>
      </c>
      <c r="H2262" s="11">
        <v>0</v>
      </c>
      <c r="I2262" s="6">
        <v>0</v>
      </c>
      <c r="J2262" s="10">
        <v>0</v>
      </c>
      <c r="K2262" s="11">
        <v>0</v>
      </c>
      <c r="L2262" s="6">
        <v>0</v>
      </c>
      <c r="M2262" s="10">
        <v>0</v>
      </c>
      <c r="N2262" s="11">
        <v>0</v>
      </c>
      <c r="O2262" s="6">
        <v>0</v>
      </c>
      <c r="P2262" s="10">
        <v>0</v>
      </c>
      <c r="Q2262" s="11">
        <v>0</v>
      </c>
    </row>
    <row r="2263" spans="1:17" x14ac:dyDescent="0.25">
      <c r="A2263" s="27" t="s">
        <v>5052</v>
      </c>
      <c r="B2263" s="28" t="s">
        <v>60</v>
      </c>
      <c r="C2263" s="28" t="s">
        <v>4389</v>
      </c>
      <c r="D2263" s="29" t="s">
        <v>5081</v>
      </c>
      <c r="E2263" s="30" t="s">
        <v>5082</v>
      </c>
      <c r="F2263" s="6">
        <v>0</v>
      </c>
      <c r="G2263" s="10">
        <v>0</v>
      </c>
      <c r="H2263" s="11">
        <v>0</v>
      </c>
      <c r="I2263" s="6">
        <v>0</v>
      </c>
      <c r="J2263" s="10">
        <v>0</v>
      </c>
      <c r="K2263" s="11">
        <v>0</v>
      </c>
      <c r="L2263" s="6">
        <v>0</v>
      </c>
      <c r="M2263" s="10">
        <v>0</v>
      </c>
      <c r="N2263" s="11">
        <v>0</v>
      </c>
      <c r="O2263" s="6">
        <v>0</v>
      </c>
      <c r="P2263" s="10">
        <v>0</v>
      </c>
      <c r="Q2263" s="11">
        <v>0</v>
      </c>
    </row>
    <row r="2264" spans="1:17" x14ac:dyDescent="0.25">
      <c r="A2264" s="27" t="s">
        <v>5052</v>
      </c>
      <c r="B2264" s="28" t="s">
        <v>60</v>
      </c>
      <c r="C2264" s="28" t="s">
        <v>4224</v>
      </c>
      <c r="D2264" s="29" t="s">
        <v>5083</v>
      </c>
      <c r="E2264" s="30" t="s">
        <v>5084</v>
      </c>
      <c r="F2264" s="6">
        <v>0</v>
      </c>
      <c r="G2264" s="10">
        <v>0</v>
      </c>
      <c r="H2264" s="11">
        <v>0</v>
      </c>
      <c r="I2264" s="6">
        <v>0</v>
      </c>
      <c r="J2264" s="10">
        <v>0</v>
      </c>
      <c r="K2264" s="11">
        <v>0</v>
      </c>
      <c r="L2264" s="6">
        <v>0</v>
      </c>
      <c r="M2264" s="10">
        <v>0</v>
      </c>
      <c r="N2264" s="11">
        <v>0</v>
      </c>
      <c r="O2264" s="6">
        <v>0</v>
      </c>
      <c r="P2264" s="10">
        <v>0</v>
      </c>
      <c r="Q2264" s="11">
        <v>0</v>
      </c>
    </row>
    <row r="2265" spans="1:17" x14ac:dyDescent="0.25">
      <c r="A2265" s="27" t="s">
        <v>5052</v>
      </c>
      <c r="B2265" s="28" t="s">
        <v>73</v>
      </c>
      <c r="C2265" s="28" t="s">
        <v>302</v>
      </c>
      <c r="D2265" s="29" t="s">
        <v>5085</v>
      </c>
      <c r="E2265" s="30" t="s">
        <v>304</v>
      </c>
      <c r="F2265" s="6">
        <v>0</v>
      </c>
      <c r="G2265" s="10">
        <v>0</v>
      </c>
      <c r="H2265" s="11">
        <v>0</v>
      </c>
      <c r="I2265" s="6">
        <v>0</v>
      </c>
      <c r="J2265" s="10">
        <v>0</v>
      </c>
      <c r="K2265" s="11">
        <v>0</v>
      </c>
      <c r="L2265" s="6">
        <v>0</v>
      </c>
      <c r="M2265" s="10">
        <v>0</v>
      </c>
      <c r="N2265" s="11">
        <v>0</v>
      </c>
      <c r="O2265" s="6">
        <v>0</v>
      </c>
      <c r="P2265" s="10">
        <v>0</v>
      </c>
      <c r="Q2265" s="11">
        <v>0</v>
      </c>
    </row>
    <row r="2266" spans="1:17" x14ac:dyDescent="0.25">
      <c r="A2266" s="27" t="s">
        <v>5052</v>
      </c>
      <c r="B2266" s="28" t="s">
        <v>73</v>
      </c>
      <c r="C2266" s="28" t="s">
        <v>5086</v>
      </c>
      <c r="D2266" s="29" t="s">
        <v>5087</v>
      </c>
      <c r="E2266" s="30" t="s">
        <v>5088</v>
      </c>
      <c r="F2266" s="6">
        <v>611624</v>
      </c>
      <c r="G2266" s="10">
        <v>0</v>
      </c>
      <c r="H2266" s="11">
        <v>0</v>
      </c>
      <c r="I2266" s="6">
        <v>630736</v>
      </c>
      <c r="J2266" s="10">
        <v>0</v>
      </c>
      <c r="K2266" s="11">
        <v>0</v>
      </c>
      <c r="L2266" s="6">
        <v>315368</v>
      </c>
      <c r="M2266" s="10">
        <v>0</v>
      </c>
      <c r="N2266" s="11">
        <v>0</v>
      </c>
      <c r="O2266" s="6">
        <v>315368</v>
      </c>
      <c r="P2266" s="10">
        <v>0</v>
      </c>
      <c r="Q2266" s="11">
        <v>0</v>
      </c>
    </row>
    <row r="2267" spans="1:17" x14ac:dyDescent="0.25">
      <c r="A2267" s="27" t="s">
        <v>5052</v>
      </c>
      <c r="B2267" s="28" t="s">
        <v>73</v>
      </c>
      <c r="C2267" s="28" t="s">
        <v>5089</v>
      </c>
      <c r="D2267" s="29" t="s">
        <v>5090</v>
      </c>
      <c r="E2267" s="30" t="s">
        <v>5091</v>
      </c>
      <c r="F2267" s="6">
        <v>2468</v>
      </c>
      <c r="G2267" s="10">
        <v>0</v>
      </c>
      <c r="H2267" s="11">
        <v>0</v>
      </c>
      <c r="I2267" s="6">
        <v>2545</v>
      </c>
      <c r="J2267" s="10">
        <v>0</v>
      </c>
      <c r="K2267" s="11">
        <v>0</v>
      </c>
      <c r="L2267" s="6">
        <v>1273</v>
      </c>
      <c r="M2267" s="10">
        <v>0</v>
      </c>
      <c r="N2267" s="11">
        <v>0</v>
      </c>
      <c r="O2267" s="6">
        <v>1272</v>
      </c>
      <c r="P2267" s="10">
        <v>0</v>
      </c>
      <c r="Q2267" s="11">
        <v>0</v>
      </c>
    </row>
    <row r="2268" spans="1:17" x14ac:dyDescent="0.25">
      <c r="A2268" s="27" t="s">
        <v>5052</v>
      </c>
      <c r="B2268" s="28" t="s">
        <v>73</v>
      </c>
      <c r="C2268" s="28" t="s">
        <v>5092</v>
      </c>
      <c r="D2268" s="29" t="s">
        <v>5093</v>
      </c>
      <c r="E2268" s="30" t="s">
        <v>5094</v>
      </c>
      <c r="F2268" s="6">
        <v>152867</v>
      </c>
      <c r="G2268" s="10">
        <v>0</v>
      </c>
      <c r="H2268" s="11">
        <v>0</v>
      </c>
      <c r="I2268" s="6">
        <v>157644</v>
      </c>
      <c r="J2268" s="10">
        <v>0</v>
      </c>
      <c r="K2268" s="11">
        <v>0</v>
      </c>
      <c r="L2268" s="6">
        <v>78822</v>
      </c>
      <c r="M2268" s="10">
        <v>0</v>
      </c>
      <c r="N2268" s="11">
        <v>0</v>
      </c>
      <c r="O2268" s="6">
        <v>78822</v>
      </c>
      <c r="P2268" s="10">
        <v>0</v>
      </c>
      <c r="Q2268" s="11">
        <v>0</v>
      </c>
    </row>
    <row r="2269" spans="1:17" x14ac:dyDescent="0.25">
      <c r="A2269" s="27" t="s">
        <v>5052</v>
      </c>
      <c r="B2269" s="28" t="s">
        <v>83</v>
      </c>
      <c r="C2269" s="28" t="s">
        <v>48</v>
      </c>
      <c r="D2269" s="29" t="s">
        <v>5095</v>
      </c>
      <c r="E2269" s="30" t="s">
        <v>316</v>
      </c>
      <c r="F2269" s="6">
        <v>0</v>
      </c>
      <c r="G2269" s="10">
        <v>0</v>
      </c>
      <c r="H2269" s="11">
        <v>0</v>
      </c>
      <c r="I2269" s="6">
        <v>0</v>
      </c>
      <c r="J2269" s="10">
        <v>0</v>
      </c>
      <c r="K2269" s="11">
        <v>0</v>
      </c>
      <c r="L2269" s="6">
        <v>0</v>
      </c>
      <c r="M2269" s="10">
        <v>0</v>
      </c>
      <c r="N2269" s="11">
        <v>0</v>
      </c>
      <c r="O2269" s="6">
        <v>0</v>
      </c>
      <c r="P2269" s="10">
        <v>0</v>
      </c>
      <c r="Q2269" s="11">
        <v>0</v>
      </c>
    </row>
    <row r="2270" spans="1:17" x14ac:dyDescent="0.25">
      <c r="A2270" s="27" t="s">
        <v>5052</v>
      </c>
      <c r="B2270" s="28" t="s">
        <v>83</v>
      </c>
      <c r="C2270" s="28" t="s">
        <v>5096</v>
      </c>
      <c r="D2270" s="29" t="s">
        <v>5097</v>
      </c>
      <c r="E2270" s="30" t="s">
        <v>5098</v>
      </c>
      <c r="F2270" s="6">
        <v>6099</v>
      </c>
      <c r="G2270" s="10">
        <v>0</v>
      </c>
      <c r="H2270" s="11">
        <v>0</v>
      </c>
      <c r="I2270" s="6">
        <v>6290</v>
      </c>
      <c r="J2270" s="10">
        <v>0</v>
      </c>
      <c r="K2270" s="11">
        <v>0</v>
      </c>
      <c r="L2270" s="6">
        <v>3145</v>
      </c>
      <c r="M2270" s="10">
        <v>0</v>
      </c>
      <c r="N2270" s="11">
        <v>0</v>
      </c>
      <c r="O2270" s="6">
        <v>3145</v>
      </c>
      <c r="P2270" s="10">
        <v>0</v>
      </c>
      <c r="Q2270" s="11">
        <v>0</v>
      </c>
    </row>
    <row r="2271" spans="1:17" x14ac:dyDescent="0.25">
      <c r="A2271" s="27" t="s">
        <v>5052</v>
      </c>
      <c r="B2271" s="28" t="s">
        <v>83</v>
      </c>
      <c r="C2271" s="28" t="s">
        <v>5099</v>
      </c>
      <c r="D2271" s="29" t="s">
        <v>5100</v>
      </c>
      <c r="E2271" s="30" t="s">
        <v>5101</v>
      </c>
      <c r="F2271" s="6">
        <v>26893</v>
      </c>
      <c r="G2271" s="10">
        <v>0</v>
      </c>
      <c r="H2271" s="11">
        <v>0</v>
      </c>
      <c r="I2271" s="6">
        <v>27733</v>
      </c>
      <c r="J2271" s="10">
        <v>0</v>
      </c>
      <c r="K2271" s="11">
        <v>0</v>
      </c>
      <c r="L2271" s="6">
        <v>13867</v>
      </c>
      <c r="M2271" s="10">
        <v>0</v>
      </c>
      <c r="N2271" s="11">
        <v>0</v>
      </c>
      <c r="O2271" s="6">
        <v>13866</v>
      </c>
      <c r="P2271" s="10">
        <v>0</v>
      </c>
      <c r="Q2271" s="11">
        <v>0</v>
      </c>
    </row>
    <row r="2272" spans="1:17" x14ac:dyDescent="0.25">
      <c r="A2272" s="31" t="s">
        <v>5052</v>
      </c>
      <c r="B2272" s="32" t="s">
        <v>89</v>
      </c>
      <c r="C2272" s="32" t="s">
        <v>5102</v>
      </c>
      <c r="D2272" s="29" t="s">
        <v>5103</v>
      </c>
      <c r="E2272" s="33" t="s">
        <v>5104</v>
      </c>
      <c r="F2272" s="6">
        <v>0</v>
      </c>
      <c r="G2272" s="10">
        <v>0</v>
      </c>
      <c r="H2272" s="11">
        <v>0</v>
      </c>
      <c r="I2272" s="6">
        <v>0</v>
      </c>
      <c r="J2272" s="10">
        <v>0</v>
      </c>
      <c r="K2272" s="11">
        <v>0</v>
      </c>
      <c r="L2272" s="6">
        <v>0</v>
      </c>
      <c r="M2272" s="10">
        <v>0</v>
      </c>
      <c r="N2272" s="11">
        <v>0</v>
      </c>
      <c r="O2272" s="6">
        <v>0</v>
      </c>
      <c r="P2272" s="10">
        <v>0</v>
      </c>
      <c r="Q2272" s="11">
        <v>0</v>
      </c>
    </row>
    <row r="2273" spans="1:17" x14ac:dyDescent="0.25">
      <c r="A2273" s="27" t="s">
        <v>5052</v>
      </c>
      <c r="B2273" s="28" t="s">
        <v>89</v>
      </c>
      <c r="C2273" s="28" t="s">
        <v>4759</v>
      </c>
      <c r="D2273" s="29" t="s">
        <v>5105</v>
      </c>
      <c r="E2273" s="30" t="s">
        <v>5106</v>
      </c>
      <c r="F2273" s="6">
        <v>9106</v>
      </c>
      <c r="G2273" s="10">
        <v>0</v>
      </c>
      <c r="H2273" s="11">
        <v>0</v>
      </c>
      <c r="I2273" s="6">
        <v>9391</v>
      </c>
      <c r="J2273" s="10">
        <v>0</v>
      </c>
      <c r="K2273" s="11">
        <v>0</v>
      </c>
      <c r="L2273" s="6">
        <v>4696</v>
      </c>
      <c r="M2273" s="10">
        <v>0</v>
      </c>
      <c r="N2273" s="11">
        <v>0</v>
      </c>
      <c r="O2273" s="6">
        <v>4695</v>
      </c>
      <c r="P2273" s="10">
        <v>0</v>
      </c>
      <c r="Q2273" s="11">
        <v>0</v>
      </c>
    </row>
    <row r="2274" spans="1:17" x14ac:dyDescent="0.25">
      <c r="A2274" s="27" t="s">
        <v>5052</v>
      </c>
      <c r="B2274" s="28" t="s">
        <v>89</v>
      </c>
      <c r="C2274" s="28" t="s">
        <v>326</v>
      </c>
      <c r="D2274" s="29" t="s">
        <v>5107</v>
      </c>
      <c r="E2274" s="30" t="s">
        <v>328</v>
      </c>
      <c r="F2274" s="6">
        <v>0</v>
      </c>
      <c r="G2274" s="10">
        <v>0</v>
      </c>
      <c r="H2274" s="11">
        <v>0</v>
      </c>
      <c r="I2274" s="6">
        <v>0</v>
      </c>
      <c r="J2274" s="10">
        <v>0</v>
      </c>
      <c r="K2274" s="11">
        <v>0</v>
      </c>
      <c r="L2274" s="6">
        <v>0</v>
      </c>
      <c r="M2274" s="10">
        <v>0</v>
      </c>
      <c r="N2274" s="11">
        <v>0</v>
      </c>
      <c r="O2274" s="6">
        <v>0</v>
      </c>
      <c r="P2274" s="10">
        <v>0</v>
      </c>
      <c r="Q2274" s="11">
        <v>0</v>
      </c>
    </row>
    <row r="2275" spans="1:17" x14ac:dyDescent="0.25">
      <c r="A2275" s="27" t="s">
        <v>5052</v>
      </c>
      <c r="B2275" s="28" t="s">
        <v>329</v>
      </c>
      <c r="C2275" s="28" t="s">
        <v>1180</v>
      </c>
      <c r="D2275" s="29" t="s">
        <v>5108</v>
      </c>
      <c r="E2275" s="30" t="s">
        <v>5109</v>
      </c>
      <c r="F2275" s="6">
        <v>0</v>
      </c>
      <c r="G2275" s="10">
        <v>0</v>
      </c>
      <c r="H2275" s="11">
        <v>0</v>
      </c>
      <c r="I2275" s="6">
        <v>0</v>
      </c>
      <c r="J2275" s="10">
        <v>0</v>
      </c>
      <c r="K2275" s="11">
        <v>0</v>
      </c>
      <c r="L2275" s="6">
        <v>0</v>
      </c>
      <c r="M2275" s="10">
        <v>0</v>
      </c>
      <c r="N2275" s="11">
        <v>0</v>
      </c>
      <c r="O2275" s="6">
        <v>0</v>
      </c>
      <c r="P2275" s="10">
        <v>0</v>
      </c>
      <c r="Q2275" s="11">
        <v>0</v>
      </c>
    </row>
    <row r="2276" spans="1:17" x14ac:dyDescent="0.25">
      <c r="A2276" s="27" t="s">
        <v>5052</v>
      </c>
      <c r="B2276" s="28" t="s">
        <v>329</v>
      </c>
      <c r="C2276" s="28" t="s">
        <v>1183</v>
      </c>
      <c r="D2276" s="29" t="s">
        <v>5110</v>
      </c>
      <c r="E2276" s="30" t="s">
        <v>5111</v>
      </c>
      <c r="F2276" s="6">
        <v>0</v>
      </c>
      <c r="G2276" s="10">
        <v>0</v>
      </c>
      <c r="H2276" s="11">
        <v>0</v>
      </c>
      <c r="I2276" s="6">
        <v>0</v>
      </c>
      <c r="J2276" s="10">
        <v>0</v>
      </c>
      <c r="K2276" s="11">
        <v>0</v>
      </c>
      <c r="L2276" s="6">
        <v>0</v>
      </c>
      <c r="M2276" s="10">
        <v>0</v>
      </c>
      <c r="N2276" s="11">
        <v>0</v>
      </c>
      <c r="O2276" s="6">
        <v>0</v>
      </c>
      <c r="P2276" s="10">
        <v>0</v>
      </c>
      <c r="Q2276" s="11">
        <v>0</v>
      </c>
    </row>
    <row r="2277" spans="1:17" x14ac:dyDescent="0.25">
      <c r="A2277" s="27" t="s">
        <v>5112</v>
      </c>
      <c r="B2277" s="28" t="s">
        <v>19</v>
      </c>
      <c r="C2277" s="28" t="s">
        <v>20</v>
      </c>
      <c r="D2277" s="29" t="s">
        <v>5113</v>
      </c>
      <c r="E2277" s="30" t="s">
        <v>5114</v>
      </c>
      <c r="F2277" s="6">
        <v>19650</v>
      </c>
      <c r="G2277" s="10">
        <v>0</v>
      </c>
      <c r="H2277" s="11">
        <v>0</v>
      </c>
      <c r="I2277" s="6">
        <v>20264</v>
      </c>
      <c r="J2277" s="10">
        <v>0</v>
      </c>
      <c r="K2277" s="11">
        <v>0</v>
      </c>
      <c r="L2277" s="6">
        <v>10132</v>
      </c>
      <c r="M2277" s="10">
        <v>0</v>
      </c>
      <c r="N2277" s="11">
        <v>0</v>
      </c>
      <c r="O2277" s="6">
        <v>10132</v>
      </c>
      <c r="P2277" s="10">
        <v>0</v>
      </c>
      <c r="Q2277" s="11">
        <v>0</v>
      </c>
    </row>
    <row r="2278" spans="1:17" x14ac:dyDescent="0.25">
      <c r="A2278" s="27" t="s">
        <v>5112</v>
      </c>
      <c r="B2278" s="28" t="s">
        <v>23</v>
      </c>
      <c r="C2278" s="28" t="s">
        <v>24</v>
      </c>
      <c r="D2278" s="29" t="s">
        <v>5115</v>
      </c>
      <c r="E2278" s="30" t="s">
        <v>5116</v>
      </c>
      <c r="F2278" s="6">
        <v>535</v>
      </c>
      <c r="G2278" s="10">
        <v>81</v>
      </c>
      <c r="H2278" s="11">
        <v>0</v>
      </c>
      <c r="I2278" s="6">
        <v>552</v>
      </c>
      <c r="J2278" s="10">
        <v>84</v>
      </c>
      <c r="K2278" s="11">
        <v>0</v>
      </c>
      <c r="L2278" s="6">
        <v>276</v>
      </c>
      <c r="M2278" s="10">
        <v>42</v>
      </c>
      <c r="N2278" s="11">
        <v>0</v>
      </c>
      <c r="O2278" s="6">
        <v>276</v>
      </c>
      <c r="P2278" s="10">
        <v>42</v>
      </c>
      <c r="Q2278" s="11">
        <v>0</v>
      </c>
    </row>
    <row r="2279" spans="1:17" x14ac:dyDescent="0.25">
      <c r="A2279" s="27" t="s">
        <v>5112</v>
      </c>
      <c r="B2279" s="28" t="s">
        <v>23</v>
      </c>
      <c r="C2279" s="28" t="s">
        <v>27</v>
      </c>
      <c r="D2279" s="29" t="s">
        <v>5117</v>
      </c>
      <c r="E2279" s="30" t="s">
        <v>35</v>
      </c>
      <c r="F2279" s="6">
        <v>7</v>
      </c>
      <c r="G2279" s="10">
        <v>0</v>
      </c>
      <c r="H2279" s="11">
        <v>0</v>
      </c>
      <c r="I2279" s="6">
        <v>7</v>
      </c>
      <c r="J2279" s="10">
        <v>0</v>
      </c>
      <c r="K2279" s="11">
        <v>0</v>
      </c>
      <c r="L2279" s="6">
        <v>4</v>
      </c>
      <c r="M2279" s="10">
        <v>0</v>
      </c>
      <c r="N2279" s="11">
        <v>0</v>
      </c>
      <c r="O2279" s="6">
        <v>3</v>
      </c>
      <c r="P2279" s="10">
        <v>0</v>
      </c>
      <c r="Q2279" s="11">
        <v>0</v>
      </c>
    </row>
    <row r="2280" spans="1:17" x14ac:dyDescent="0.25">
      <c r="A2280" s="27" t="s">
        <v>5112</v>
      </c>
      <c r="B2280" s="28" t="s">
        <v>23</v>
      </c>
      <c r="C2280" s="28" t="s">
        <v>30</v>
      </c>
      <c r="D2280" s="29" t="s">
        <v>5118</v>
      </c>
      <c r="E2280" s="30" t="s">
        <v>471</v>
      </c>
      <c r="F2280" s="6">
        <v>1149</v>
      </c>
      <c r="G2280" s="10">
        <v>0</v>
      </c>
      <c r="H2280" s="11">
        <v>0</v>
      </c>
      <c r="I2280" s="6">
        <v>1185</v>
      </c>
      <c r="J2280" s="10">
        <v>0</v>
      </c>
      <c r="K2280" s="11">
        <v>0</v>
      </c>
      <c r="L2280" s="6">
        <v>593</v>
      </c>
      <c r="M2280" s="10">
        <v>0</v>
      </c>
      <c r="N2280" s="11">
        <v>0</v>
      </c>
      <c r="O2280" s="6">
        <v>592</v>
      </c>
      <c r="P2280" s="10">
        <v>0</v>
      </c>
      <c r="Q2280" s="11">
        <v>0</v>
      </c>
    </row>
    <row r="2281" spans="1:17" x14ac:dyDescent="0.25">
      <c r="A2281" s="27" t="s">
        <v>5112</v>
      </c>
      <c r="B2281" s="28" t="s">
        <v>23</v>
      </c>
      <c r="C2281" s="28" t="s">
        <v>33</v>
      </c>
      <c r="D2281" s="29" t="s">
        <v>5119</v>
      </c>
      <c r="E2281" s="30" t="s">
        <v>112</v>
      </c>
      <c r="F2281" s="6">
        <v>37</v>
      </c>
      <c r="G2281" s="10">
        <v>0</v>
      </c>
      <c r="H2281" s="11">
        <v>0</v>
      </c>
      <c r="I2281" s="6">
        <v>38</v>
      </c>
      <c r="J2281" s="10">
        <v>0</v>
      </c>
      <c r="K2281" s="11">
        <v>0</v>
      </c>
      <c r="L2281" s="6">
        <v>19</v>
      </c>
      <c r="M2281" s="10">
        <v>0</v>
      </c>
      <c r="N2281" s="11">
        <v>0</v>
      </c>
      <c r="O2281" s="6">
        <v>19</v>
      </c>
      <c r="P2281" s="10">
        <v>0</v>
      </c>
      <c r="Q2281" s="11">
        <v>0</v>
      </c>
    </row>
    <row r="2282" spans="1:17" x14ac:dyDescent="0.25">
      <c r="A2282" s="27" t="s">
        <v>5112</v>
      </c>
      <c r="B2282" s="28" t="s">
        <v>23</v>
      </c>
      <c r="C2282" s="28" t="s">
        <v>36</v>
      </c>
      <c r="D2282" s="29" t="s">
        <v>5120</v>
      </c>
      <c r="E2282" s="30" t="s">
        <v>2186</v>
      </c>
      <c r="F2282" s="6">
        <v>0</v>
      </c>
      <c r="G2282" s="10">
        <v>0</v>
      </c>
      <c r="H2282" s="11">
        <v>0</v>
      </c>
      <c r="I2282" s="6">
        <v>0</v>
      </c>
      <c r="J2282" s="10">
        <v>0</v>
      </c>
      <c r="K2282" s="11">
        <v>0</v>
      </c>
      <c r="L2282" s="6">
        <v>0</v>
      </c>
      <c r="M2282" s="10">
        <v>0</v>
      </c>
      <c r="N2282" s="11">
        <v>0</v>
      </c>
      <c r="O2282" s="6">
        <v>0</v>
      </c>
      <c r="P2282" s="10">
        <v>0</v>
      </c>
      <c r="Q2282" s="11">
        <v>0</v>
      </c>
    </row>
    <row r="2283" spans="1:17" x14ac:dyDescent="0.25">
      <c r="A2283" s="27" t="s">
        <v>5112</v>
      </c>
      <c r="B2283" s="28" t="s">
        <v>23</v>
      </c>
      <c r="C2283" s="28" t="s">
        <v>39</v>
      </c>
      <c r="D2283" s="29" t="s">
        <v>5121</v>
      </c>
      <c r="E2283" s="30" t="s">
        <v>5122</v>
      </c>
      <c r="F2283" s="6">
        <v>10</v>
      </c>
      <c r="G2283" s="10">
        <v>0</v>
      </c>
      <c r="H2283" s="11">
        <v>0</v>
      </c>
      <c r="I2283" s="6">
        <v>10</v>
      </c>
      <c r="J2283" s="10">
        <v>0</v>
      </c>
      <c r="K2283" s="11">
        <v>0</v>
      </c>
      <c r="L2283" s="6">
        <v>5</v>
      </c>
      <c r="M2283" s="10">
        <v>0</v>
      </c>
      <c r="N2283" s="11">
        <v>0</v>
      </c>
      <c r="O2283" s="6">
        <v>5</v>
      </c>
      <c r="P2283" s="10">
        <v>0</v>
      </c>
      <c r="Q2283" s="11">
        <v>0</v>
      </c>
    </row>
    <row r="2284" spans="1:17" x14ac:dyDescent="0.25">
      <c r="A2284" s="27" t="s">
        <v>5112</v>
      </c>
      <c r="B2284" s="28" t="s">
        <v>60</v>
      </c>
      <c r="C2284" s="28" t="s">
        <v>3332</v>
      </c>
      <c r="D2284" s="29" t="s">
        <v>5123</v>
      </c>
      <c r="E2284" s="30" t="s">
        <v>3334</v>
      </c>
      <c r="F2284" s="6">
        <v>1555</v>
      </c>
      <c r="G2284" s="10">
        <v>0</v>
      </c>
      <c r="H2284" s="11">
        <v>0</v>
      </c>
      <c r="I2284" s="6">
        <v>1604</v>
      </c>
      <c r="J2284" s="10">
        <v>0</v>
      </c>
      <c r="K2284" s="11">
        <v>0</v>
      </c>
      <c r="L2284" s="6">
        <v>802</v>
      </c>
      <c r="M2284" s="10">
        <v>0</v>
      </c>
      <c r="N2284" s="11">
        <v>0</v>
      </c>
      <c r="O2284" s="6">
        <v>802</v>
      </c>
      <c r="P2284" s="10">
        <v>0</v>
      </c>
      <c r="Q2284" s="11">
        <v>0</v>
      </c>
    </row>
    <row r="2285" spans="1:17" x14ac:dyDescent="0.25">
      <c r="A2285" s="27" t="s">
        <v>5112</v>
      </c>
      <c r="B2285" s="28" t="s">
        <v>60</v>
      </c>
      <c r="C2285" s="28" t="s">
        <v>5124</v>
      </c>
      <c r="D2285" s="29" t="s">
        <v>5125</v>
      </c>
      <c r="E2285" s="30" t="s">
        <v>5126</v>
      </c>
      <c r="F2285" s="6">
        <v>63027</v>
      </c>
      <c r="G2285" s="10">
        <v>0</v>
      </c>
      <c r="H2285" s="11">
        <v>0</v>
      </c>
      <c r="I2285" s="6">
        <v>64996</v>
      </c>
      <c r="J2285" s="10">
        <v>0</v>
      </c>
      <c r="K2285" s="11">
        <v>0</v>
      </c>
      <c r="L2285" s="6">
        <v>32498</v>
      </c>
      <c r="M2285" s="10">
        <v>0</v>
      </c>
      <c r="N2285" s="11">
        <v>0</v>
      </c>
      <c r="O2285" s="6">
        <v>32498</v>
      </c>
      <c r="P2285" s="10">
        <v>0</v>
      </c>
      <c r="Q2285" s="11">
        <v>0</v>
      </c>
    </row>
    <row r="2286" spans="1:17" x14ac:dyDescent="0.25">
      <c r="A2286" s="27" t="s">
        <v>5112</v>
      </c>
      <c r="B2286" s="28" t="s">
        <v>60</v>
      </c>
      <c r="C2286" s="28" t="s">
        <v>5127</v>
      </c>
      <c r="D2286" s="29" t="s">
        <v>5128</v>
      </c>
      <c r="E2286" s="30" t="s">
        <v>5129</v>
      </c>
      <c r="F2286" s="6">
        <v>332</v>
      </c>
      <c r="G2286" s="10">
        <v>0</v>
      </c>
      <c r="H2286" s="11">
        <v>0</v>
      </c>
      <c r="I2286" s="6">
        <v>342</v>
      </c>
      <c r="J2286" s="10">
        <v>0</v>
      </c>
      <c r="K2286" s="11">
        <v>0</v>
      </c>
      <c r="L2286" s="6">
        <v>171</v>
      </c>
      <c r="M2286" s="10">
        <v>0</v>
      </c>
      <c r="N2286" s="11">
        <v>0</v>
      </c>
      <c r="O2286" s="6">
        <v>171</v>
      </c>
      <c r="P2286" s="10">
        <v>0</v>
      </c>
      <c r="Q2286" s="11">
        <v>0</v>
      </c>
    </row>
    <row r="2287" spans="1:17" x14ac:dyDescent="0.25">
      <c r="A2287" s="27" t="s">
        <v>5112</v>
      </c>
      <c r="B2287" s="28" t="s">
        <v>60</v>
      </c>
      <c r="C2287" s="28" t="s">
        <v>5130</v>
      </c>
      <c r="D2287" s="29" t="s">
        <v>5131</v>
      </c>
      <c r="E2287" s="30" t="s">
        <v>5132</v>
      </c>
      <c r="F2287" s="6">
        <v>459</v>
      </c>
      <c r="G2287" s="10">
        <v>0</v>
      </c>
      <c r="H2287" s="11">
        <v>0</v>
      </c>
      <c r="I2287" s="6">
        <v>473</v>
      </c>
      <c r="J2287" s="10">
        <v>0</v>
      </c>
      <c r="K2287" s="11">
        <v>0</v>
      </c>
      <c r="L2287" s="6">
        <v>237</v>
      </c>
      <c r="M2287" s="10">
        <v>0</v>
      </c>
      <c r="N2287" s="11">
        <v>0</v>
      </c>
      <c r="O2287" s="6">
        <v>236</v>
      </c>
      <c r="P2287" s="10">
        <v>0</v>
      </c>
      <c r="Q2287" s="11">
        <v>0</v>
      </c>
    </row>
    <row r="2288" spans="1:17" x14ac:dyDescent="0.25">
      <c r="A2288" s="27" t="s">
        <v>5112</v>
      </c>
      <c r="B2288" s="28" t="s">
        <v>60</v>
      </c>
      <c r="C2288" s="28" t="s">
        <v>3507</v>
      </c>
      <c r="D2288" s="29" t="s">
        <v>5133</v>
      </c>
      <c r="E2288" s="30" t="s">
        <v>5134</v>
      </c>
      <c r="F2288" s="6">
        <v>1111</v>
      </c>
      <c r="G2288" s="10">
        <v>0</v>
      </c>
      <c r="H2288" s="11">
        <v>0</v>
      </c>
      <c r="I2288" s="6">
        <v>1146</v>
      </c>
      <c r="J2288" s="10">
        <v>0</v>
      </c>
      <c r="K2288" s="11">
        <v>0</v>
      </c>
      <c r="L2288" s="6">
        <v>573</v>
      </c>
      <c r="M2288" s="10">
        <v>0</v>
      </c>
      <c r="N2288" s="11">
        <v>0</v>
      </c>
      <c r="O2288" s="6">
        <v>573</v>
      </c>
      <c r="P2288" s="10">
        <v>0</v>
      </c>
      <c r="Q2288" s="11">
        <v>0</v>
      </c>
    </row>
    <row r="2289" spans="1:17" x14ac:dyDescent="0.25">
      <c r="A2289" s="27" t="s">
        <v>5112</v>
      </c>
      <c r="B2289" s="28" t="s">
        <v>73</v>
      </c>
      <c r="C2289" s="28" t="s">
        <v>5135</v>
      </c>
      <c r="D2289" s="29" t="s">
        <v>5136</v>
      </c>
      <c r="E2289" s="30" t="s">
        <v>5137</v>
      </c>
      <c r="F2289" s="6">
        <v>2702</v>
      </c>
      <c r="G2289" s="10">
        <v>0</v>
      </c>
      <c r="H2289" s="11">
        <v>0</v>
      </c>
      <c r="I2289" s="6">
        <v>2786</v>
      </c>
      <c r="J2289" s="10">
        <v>0</v>
      </c>
      <c r="K2289" s="11">
        <v>0</v>
      </c>
      <c r="L2289" s="6">
        <v>1393</v>
      </c>
      <c r="M2289" s="10">
        <v>0</v>
      </c>
      <c r="N2289" s="11">
        <v>0</v>
      </c>
      <c r="O2289" s="6">
        <v>1393</v>
      </c>
      <c r="P2289" s="10">
        <v>0</v>
      </c>
      <c r="Q2289" s="11">
        <v>0</v>
      </c>
    </row>
    <row r="2290" spans="1:17" x14ac:dyDescent="0.25">
      <c r="A2290" s="27" t="s">
        <v>5112</v>
      </c>
      <c r="B2290" s="28" t="s">
        <v>73</v>
      </c>
      <c r="C2290" s="28" t="s">
        <v>5138</v>
      </c>
      <c r="D2290" s="29" t="s">
        <v>5139</v>
      </c>
      <c r="E2290" s="30" t="s">
        <v>5140</v>
      </c>
      <c r="F2290" s="6">
        <v>54295</v>
      </c>
      <c r="G2290" s="10">
        <v>0</v>
      </c>
      <c r="H2290" s="11">
        <v>0</v>
      </c>
      <c r="I2290" s="6">
        <v>55992</v>
      </c>
      <c r="J2290" s="10">
        <v>0</v>
      </c>
      <c r="K2290" s="11">
        <v>0</v>
      </c>
      <c r="L2290" s="6">
        <v>27996</v>
      </c>
      <c r="M2290" s="10">
        <v>0</v>
      </c>
      <c r="N2290" s="11">
        <v>0</v>
      </c>
      <c r="O2290" s="6">
        <v>27996</v>
      </c>
      <c r="P2290" s="10">
        <v>0</v>
      </c>
      <c r="Q2290" s="11">
        <v>0</v>
      </c>
    </row>
    <row r="2291" spans="1:17" x14ac:dyDescent="0.25">
      <c r="A2291" s="27" t="s">
        <v>5112</v>
      </c>
      <c r="B2291" s="28" t="s">
        <v>83</v>
      </c>
      <c r="C2291" s="28" t="s">
        <v>5141</v>
      </c>
      <c r="D2291" s="29" t="s">
        <v>5142</v>
      </c>
      <c r="E2291" s="30" t="s">
        <v>5143</v>
      </c>
      <c r="F2291" s="6">
        <v>4125</v>
      </c>
      <c r="G2291" s="10">
        <v>0</v>
      </c>
      <c r="H2291" s="11">
        <v>0</v>
      </c>
      <c r="I2291" s="6">
        <v>4254</v>
      </c>
      <c r="J2291" s="10">
        <v>0</v>
      </c>
      <c r="K2291" s="11">
        <v>0</v>
      </c>
      <c r="L2291" s="6">
        <v>2127</v>
      </c>
      <c r="M2291" s="10">
        <v>0</v>
      </c>
      <c r="N2291" s="11">
        <v>0</v>
      </c>
      <c r="O2291" s="6">
        <v>2127</v>
      </c>
      <c r="P2291" s="10">
        <v>0</v>
      </c>
      <c r="Q2291" s="11">
        <v>0</v>
      </c>
    </row>
    <row r="2292" spans="1:17" x14ac:dyDescent="0.25">
      <c r="A2292" s="27" t="s">
        <v>5112</v>
      </c>
      <c r="B2292" s="28" t="s">
        <v>89</v>
      </c>
      <c r="C2292" s="28" t="s">
        <v>5144</v>
      </c>
      <c r="D2292" s="29" t="s">
        <v>5145</v>
      </c>
      <c r="E2292" s="30" t="s">
        <v>5146</v>
      </c>
      <c r="F2292" s="6">
        <v>0</v>
      </c>
      <c r="G2292" s="10">
        <v>0</v>
      </c>
      <c r="H2292" s="11">
        <v>0</v>
      </c>
      <c r="I2292" s="6">
        <v>0</v>
      </c>
      <c r="J2292" s="10">
        <v>0</v>
      </c>
      <c r="K2292" s="11">
        <v>0</v>
      </c>
      <c r="L2292" s="6">
        <v>0</v>
      </c>
      <c r="M2292" s="10">
        <v>0</v>
      </c>
      <c r="N2292" s="11">
        <v>0</v>
      </c>
      <c r="O2292" s="6">
        <v>0</v>
      </c>
      <c r="P2292" s="10">
        <v>0</v>
      </c>
      <c r="Q2292" s="11">
        <v>0</v>
      </c>
    </row>
    <row r="2293" spans="1:17" x14ac:dyDescent="0.25">
      <c r="A2293" s="27" t="s">
        <v>5147</v>
      </c>
      <c r="B2293" s="28" t="s">
        <v>19</v>
      </c>
      <c r="C2293" s="28" t="s">
        <v>20</v>
      </c>
      <c r="D2293" s="29" t="s">
        <v>5148</v>
      </c>
      <c r="E2293" s="30" t="s">
        <v>5149</v>
      </c>
      <c r="F2293" s="6">
        <v>18284</v>
      </c>
      <c r="G2293" s="10">
        <v>0</v>
      </c>
      <c r="H2293" s="11">
        <v>0</v>
      </c>
      <c r="I2293" s="6">
        <v>18855</v>
      </c>
      <c r="J2293" s="10">
        <v>0</v>
      </c>
      <c r="K2293" s="11">
        <v>0</v>
      </c>
      <c r="L2293" s="6">
        <v>9428</v>
      </c>
      <c r="M2293" s="10">
        <v>0</v>
      </c>
      <c r="N2293" s="11">
        <v>0</v>
      </c>
      <c r="O2293" s="6">
        <v>9427</v>
      </c>
      <c r="P2293" s="10">
        <v>0</v>
      </c>
      <c r="Q2293" s="11">
        <v>0</v>
      </c>
    </row>
    <row r="2294" spans="1:17" x14ac:dyDescent="0.25">
      <c r="A2294" s="27" t="s">
        <v>5147</v>
      </c>
      <c r="B2294" s="28" t="s">
        <v>23</v>
      </c>
      <c r="C2294" s="28" t="s">
        <v>24</v>
      </c>
      <c r="D2294" s="29" t="s">
        <v>5150</v>
      </c>
      <c r="E2294" s="30" t="s">
        <v>5151</v>
      </c>
      <c r="F2294" s="6">
        <v>0</v>
      </c>
      <c r="G2294" s="10">
        <v>0</v>
      </c>
      <c r="H2294" s="11">
        <v>0</v>
      </c>
      <c r="I2294" s="6">
        <v>0</v>
      </c>
      <c r="J2294" s="10">
        <v>0</v>
      </c>
      <c r="K2294" s="11">
        <v>0</v>
      </c>
      <c r="L2294" s="6">
        <v>0</v>
      </c>
      <c r="M2294" s="10">
        <v>0</v>
      </c>
      <c r="N2294" s="11">
        <v>0</v>
      </c>
      <c r="O2294" s="6">
        <v>0</v>
      </c>
      <c r="P2294" s="10">
        <v>0</v>
      </c>
      <c r="Q2294" s="11">
        <v>0</v>
      </c>
    </row>
    <row r="2295" spans="1:17" x14ac:dyDescent="0.25">
      <c r="A2295" s="27" t="s">
        <v>5147</v>
      </c>
      <c r="B2295" s="28" t="s">
        <v>23</v>
      </c>
      <c r="C2295" s="28" t="s">
        <v>27</v>
      </c>
      <c r="D2295" s="29" t="s">
        <v>5152</v>
      </c>
      <c r="E2295" s="30" t="s">
        <v>266</v>
      </c>
      <c r="F2295" s="6">
        <v>75</v>
      </c>
      <c r="G2295" s="10">
        <v>0</v>
      </c>
      <c r="H2295" s="11">
        <v>0</v>
      </c>
      <c r="I2295" s="6">
        <v>77</v>
      </c>
      <c r="J2295" s="10">
        <v>0</v>
      </c>
      <c r="K2295" s="11">
        <v>0</v>
      </c>
      <c r="L2295" s="6">
        <v>39</v>
      </c>
      <c r="M2295" s="10">
        <v>0</v>
      </c>
      <c r="N2295" s="11">
        <v>0</v>
      </c>
      <c r="O2295" s="6">
        <v>38</v>
      </c>
      <c r="P2295" s="10">
        <v>0</v>
      </c>
      <c r="Q2295" s="11">
        <v>0</v>
      </c>
    </row>
    <row r="2296" spans="1:17" x14ac:dyDescent="0.25">
      <c r="A2296" s="27" t="s">
        <v>5147</v>
      </c>
      <c r="B2296" s="28" t="s">
        <v>23</v>
      </c>
      <c r="C2296" s="28" t="s">
        <v>30</v>
      </c>
      <c r="D2296" s="29" t="s">
        <v>5153</v>
      </c>
      <c r="E2296" s="30" t="s">
        <v>4344</v>
      </c>
      <c r="F2296" s="6">
        <v>0</v>
      </c>
      <c r="G2296" s="10">
        <v>0</v>
      </c>
      <c r="H2296" s="11">
        <v>0</v>
      </c>
      <c r="I2296" s="6">
        <v>0</v>
      </c>
      <c r="J2296" s="10">
        <v>0</v>
      </c>
      <c r="K2296" s="11">
        <v>0</v>
      </c>
      <c r="L2296" s="6">
        <v>0</v>
      </c>
      <c r="M2296" s="10">
        <v>0</v>
      </c>
      <c r="N2296" s="11">
        <v>0</v>
      </c>
      <c r="O2296" s="6">
        <v>0</v>
      </c>
      <c r="P2296" s="10">
        <v>0</v>
      </c>
      <c r="Q2296" s="11">
        <v>0</v>
      </c>
    </row>
    <row r="2297" spans="1:17" x14ac:dyDescent="0.25">
      <c r="A2297" s="27" t="s">
        <v>5147</v>
      </c>
      <c r="B2297" s="28" t="s">
        <v>23</v>
      </c>
      <c r="C2297" s="28" t="s">
        <v>33</v>
      </c>
      <c r="D2297" s="29" t="s">
        <v>5154</v>
      </c>
      <c r="E2297" s="30" t="s">
        <v>211</v>
      </c>
      <c r="F2297" s="6">
        <v>0</v>
      </c>
      <c r="G2297" s="10">
        <v>0</v>
      </c>
      <c r="H2297" s="11">
        <v>0</v>
      </c>
      <c r="I2297" s="6">
        <v>0</v>
      </c>
      <c r="J2297" s="10">
        <v>0</v>
      </c>
      <c r="K2297" s="11">
        <v>0</v>
      </c>
      <c r="L2297" s="6">
        <v>0</v>
      </c>
      <c r="M2297" s="10">
        <v>0</v>
      </c>
      <c r="N2297" s="11">
        <v>0</v>
      </c>
      <c r="O2297" s="6">
        <v>0</v>
      </c>
      <c r="P2297" s="10">
        <v>0</v>
      </c>
      <c r="Q2297" s="11">
        <v>0</v>
      </c>
    </row>
    <row r="2298" spans="1:17" x14ac:dyDescent="0.25">
      <c r="A2298" s="27" t="s">
        <v>5147</v>
      </c>
      <c r="B2298" s="28" t="s">
        <v>23</v>
      </c>
      <c r="C2298" s="28" t="s">
        <v>36</v>
      </c>
      <c r="D2298" s="29" t="s">
        <v>5155</v>
      </c>
      <c r="E2298" s="30" t="s">
        <v>471</v>
      </c>
      <c r="F2298" s="6">
        <v>0</v>
      </c>
      <c r="G2298" s="10">
        <v>0</v>
      </c>
      <c r="H2298" s="11">
        <v>0</v>
      </c>
      <c r="I2298" s="6">
        <v>0</v>
      </c>
      <c r="J2298" s="10">
        <v>0</v>
      </c>
      <c r="K2298" s="11">
        <v>0</v>
      </c>
      <c r="L2298" s="6">
        <v>0</v>
      </c>
      <c r="M2298" s="10">
        <v>0</v>
      </c>
      <c r="N2298" s="11">
        <v>0</v>
      </c>
      <c r="O2298" s="6">
        <v>0</v>
      </c>
      <c r="P2298" s="10">
        <v>0</v>
      </c>
      <c r="Q2298" s="11">
        <v>0</v>
      </c>
    </row>
    <row r="2299" spans="1:17" x14ac:dyDescent="0.25">
      <c r="A2299" s="27" t="s">
        <v>5147</v>
      </c>
      <c r="B2299" s="28" t="s">
        <v>23</v>
      </c>
      <c r="C2299" s="28" t="s">
        <v>39</v>
      </c>
      <c r="D2299" s="29" t="s">
        <v>5156</v>
      </c>
      <c r="E2299" s="30" t="s">
        <v>53</v>
      </c>
      <c r="F2299" s="6">
        <v>0</v>
      </c>
      <c r="G2299" s="10">
        <v>0</v>
      </c>
      <c r="H2299" s="11">
        <v>0</v>
      </c>
      <c r="I2299" s="6">
        <v>0</v>
      </c>
      <c r="J2299" s="10">
        <v>0</v>
      </c>
      <c r="K2299" s="11">
        <v>0</v>
      </c>
      <c r="L2299" s="6">
        <v>0</v>
      </c>
      <c r="M2299" s="10">
        <v>0</v>
      </c>
      <c r="N2299" s="11">
        <v>0</v>
      </c>
      <c r="O2299" s="6">
        <v>0</v>
      </c>
      <c r="P2299" s="10">
        <v>0</v>
      </c>
      <c r="Q2299" s="11">
        <v>0</v>
      </c>
    </row>
    <row r="2300" spans="1:17" x14ac:dyDescent="0.25">
      <c r="A2300" s="27" t="s">
        <v>5147</v>
      </c>
      <c r="B2300" s="28" t="s">
        <v>60</v>
      </c>
      <c r="C2300" s="28" t="s">
        <v>5157</v>
      </c>
      <c r="D2300" s="29" t="s">
        <v>5158</v>
      </c>
      <c r="E2300" s="30" t="s">
        <v>5159</v>
      </c>
      <c r="F2300" s="6">
        <v>38617</v>
      </c>
      <c r="G2300" s="10">
        <v>0</v>
      </c>
      <c r="H2300" s="11">
        <v>0</v>
      </c>
      <c r="I2300" s="6">
        <v>39824</v>
      </c>
      <c r="J2300" s="10">
        <v>0</v>
      </c>
      <c r="K2300" s="11">
        <v>0</v>
      </c>
      <c r="L2300" s="6">
        <v>19912</v>
      </c>
      <c r="M2300" s="10">
        <v>0</v>
      </c>
      <c r="N2300" s="11">
        <v>0</v>
      </c>
      <c r="O2300" s="6">
        <v>19912</v>
      </c>
      <c r="P2300" s="10">
        <v>0</v>
      </c>
      <c r="Q2300" s="11">
        <v>0</v>
      </c>
    </row>
    <row r="2301" spans="1:17" x14ac:dyDescent="0.25">
      <c r="A2301" s="27" t="s">
        <v>5147</v>
      </c>
      <c r="B2301" s="28" t="s">
        <v>60</v>
      </c>
      <c r="C2301" s="28" t="s">
        <v>5160</v>
      </c>
      <c r="D2301" s="29" t="s">
        <v>5161</v>
      </c>
      <c r="E2301" s="30" t="s">
        <v>5162</v>
      </c>
      <c r="F2301" s="6">
        <v>0</v>
      </c>
      <c r="G2301" s="10">
        <v>0</v>
      </c>
      <c r="H2301" s="11">
        <v>0</v>
      </c>
      <c r="I2301" s="6">
        <v>0</v>
      </c>
      <c r="J2301" s="10">
        <v>0</v>
      </c>
      <c r="K2301" s="11">
        <v>0</v>
      </c>
      <c r="L2301" s="6">
        <v>0</v>
      </c>
      <c r="M2301" s="10">
        <v>0</v>
      </c>
      <c r="N2301" s="11">
        <v>0</v>
      </c>
      <c r="O2301" s="6">
        <v>0</v>
      </c>
      <c r="P2301" s="10">
        <v>0</v>
      </c>
      <c r="Q2301" s="11">
        <v>0</v>
      </c>
    </row>
    <row r="2302" spans="1:17" x14ac:dyDescent="0.25">
      <c r="A2302" s="27" t="s">
        <v>5147</v>
      </c>
      <c r="B2302" s="28" t="s">
        <v>73</v>
      </c>
      <c r="C2302" s="28" t="s">
        <v>1541</v>
      </c>
      <c r="D2302" s="29" t="s">
        <v>5163</v>
      </c>
      <c r="E2302" s="30" t="s">
        <v>1543</v>
      </c>
      <c r="F2302" s="6">
        <v>30118</v>
      </c>
      <c r="G2302" s="10">
        <v>0</v>
      </c>
      <c r="H2302" s="11">
        <v>0</v>
      </c>
      <c r="I2302" s="6">
        <v>31059</v>
      </c>
      <c r="J2302" s="10">
        <v>0</v>
      </c>
      <c r="K2302" s="11">
        <v>0</v>
      </c>
      <c r="L2302" s="6">
        <v>15530</v>
      </c>
      <c r="M2302" s="10">
        <v>0</v>
      </c>
      <c r="N2302" s="11">
        <v>0</v>
      </c>
      <c r="O2302" s="6">
        <v>15529</v>
      </c>
      <c r="P2302" s="10">
        <v>0</v>
      </c>
      <c r="Q2302" s="11">
        <v>0</v>
      </c>
    </row>
    <row r="2303" spans="1:17" x14ac:dyDescent="0.25">
      <c r="A2303" s="27" t="s">
        <v>5147</v>
      </c>
      <c r="B2303" s="28" t="s">
        <v>83</v>
      </c>
      <c r="C2303" s="28" t="s">
        <v>5164</v>
      </c>
      <c r="D2303" s="29" t="s">
        <v>5165</v>
      </c>
      <c r="E2303" s="30" t="s">
        <v>5166</v>
      </c>
      <c r="F2303" s="6">
        <v>2457</v>
      </c>
      <c r="G2303" s="10">
        <v>0</v>
      </c>
      <c r="H2303" s="11">
        <v>0</v>
      </c>
      <c r="I2303" s="6">
        <v>2534</v>
      </c>
      <c r="J2303" s="10">
        <v>0</v>
      </c>
      <c r="K2303" s="11">
        <v>0</v>
      </c>
      <c r="L2303" s="6">
        <v>1267</v>
      </c>
      <c r="M2303" s="10">
        <v>0</v>
      </c>
      <c r="N2303" s="11">
        <v>0</v>
      </c>
      <c r="O2303" s="6">
        <v>1267</v>
      </c>
      <c r="P2303" s="10">
        <v>0</v>
      </c>
      <c r="Q2303" s="11">
        <v>0</v>
      </c>
    </row>
    <row r="2304" spans="1:17" x14ac:dyDescent="0.25">
      <c r="A2304" s="27" t="s">
        <v>5147</v>
      </c>
      <c r="B2304" s="28" t="s">
        <v>89</v>
      </c>
      <c r="C2304" s="28" t="s">
        <v>5167</v>
      </c>
      <c r="D2304" s="29" t="s">
        <v>5168</v>
      </c>
      <c r="E2304" s="30" t="s">
        <v>5169</v>
      </c>
      <c r="F2304" s="6">
        <v>0</v>
      </c>
      <c r="G2304" s="10">
        <v>0</v>
      </c>
      <c r="H2304" s="11">
        <v>0</v>
      </c>
      <c r="I2304" s="6">
        <v>0</v>
      </c>
      <c r="J2304" s="10">
        <v>0</v>
      </c>
      <c r="K2304" s="11">
        <v>0</v>
      </c>
      <c r="L2304" s="6">
        <v>0</v>
      </c>
      <c r="M2304" s="10">
        <v>0</v>
      </c>
      <c r="N2304" s="11">
        <v>0</v>
      </c>
      <c r="O2304" s="6">
        <v>0</v>
      </c>
      <c r="P2304" s="10">
        <v>0</v>
      </c>
      <c r="Q2304" s="11">
        <v>0</v>
      </c>
    </row>
    <row r="2305" spans="1:17" x14ac:dyDescent="0.25">
      <c r="A2305" s="27" t="s">
        <v>5170</v>
      </c>
      <c r="B2305" s="28" t="s">
        <v>19</v>
      </c>
      <c r="C2305" s="28" t="s">
        <v>20</v>
      </c>
      <c r="D2305" s="29" t="s">
        <v>5171</v>
      </c>
      <c r="E2305" s="30" t="s">
        <v>5172</v>
      </c>
      <c r="F2305" s="6">
        <v>343951</v>
      </c>
      <c r="G2305" s="10">
        <v>0</v>
      </c>
      <c r="H2305" s="11">
        <v>0</v>
      </c>
      <c r="I2305" s="6">
        <v>354699</v>
      </c>
      <c r="J2305" s="10">
        <v>0</v>
      </c>
      <c r="K2305" s="11">
        <v>0</v>
      </c>
      <c r="L2305" s="6">
        <v>177350</v>
      </c>
      <c r="M2305" s="10">
        <v>0</v>
      </c>
      <c r="N2305" s="11">
        <v>0</v>
      </c>
      <c r="O2305" s="6">
        <v>177349</v>
      </c>
      <c r="P2305" s="10">
        <v>0</v>
      </c>
      <c r="Q2305" s="11">
        <v>0</v>
      </c>
    </row>
    <row r="2306" spans="1:17" x14ac:dyDescent="0.25">
      <c r="A2306" s="27" t="s">
        <v>5170</v>
      </c>
      <c r="B2306" s="28" t="s">
        <v>23</v>
      </c>
      <c r="C2306" s="28" t="s">
        <v>24</v>
      </c>
      <c r="D2306" s="29" t="s">
        <v>5173</v>
      </c>
      <c r="E2306" s="30" t="s">
        <v>5174</v>
      </c>
      <c r="F2306" s="6">
        <v>0</v>
      </c>
      <c r="G2306" s="10">
        <v>0</v>
      </c>
      <c r="H2306" s="11">
        <v>0</v>
      </c>
      <c r="I2306" s="6">
        <v>0</v>
      </c>
      <c r="J2306" s="10">
        <v>0</v>
      </c>
      <c r="K2306" s="11">
        <v>0</v>
      </c>
      <c r="L2306" s="6">
        <v>0</v>
      </c>
      <c r="M2306" s="10">
        <v>0</v>
      </c>
      <c r="N2306" s="11">
        <v>0</v>
      </c>
      <c r="O2306" s="6">
        <v>0</v>
      </c>
      <c r="P2306" s="10">
        <v>0</v>
      </c>
      <c r="Q2306" s="11">
        <v>0</v>
      </c>
    </row>
    <row r="2307" spans="1:17" x14ac:dyDescent="0.25">
      <c r="A2307" s="27" t="s">
        <v>5170</v>
      </c>
      <c r="B2307" s="28" t="s">
        <v>23</v>
      </c>
      <c r="C2307" s="28" t="s">
        <v>27</v>
      </c>
      <c r="D2307" s="29" t="s">
        <v>5175</v>
      </c>
      <c r="E2307" s="30" t="s">
        <v>266</v>
      </c>
      <c r="F2307" s="6">
        <v>417</v>
      </c>
      <c r="G2307" s="10">
        <v>0</v>
      </c>
      <c r="H2307" s="11">
        <v>0</v>
      </c>
      <c r="I2307" s="6">
        <v>430</v>
      </c>
      <c r="J2307" s="10">
        <v>0</v>
      </c>
      <c r="K2307" s="11">
        <v>0</v>
      </c>
      <c r="L2307" s="6">
        <v>215</v>
      </c>
      <c r="M2307" s="10">
        <v>0</v>
      </c>
      <c r="N2307" s="11">
        <v>0</v>
      </c>
      <c r="O2307" s="6">
        <v>215</v>
      </c>
      <c r="P2307" s="10">
        <v>0</v>
      </c>
      <c r="Q2307" s="11">
        <v>0</v>
      </c>
    </row>
    <row r="2308" spans="1:17" x14ac:dyDescent="0.25">
      <c r="A2308" s="27" t="s">
        <v>5170</v>
      </c>
      <c r="B2308" s="28" t="s">
        <v>23</v>
      </c>
      <c r="C2308" s="28" t="s">
        <v>30</v>
      </c>
      <c r="D2308" s="29" t="s">
        <v>5176</v>
      </c>
      <c r="E2308" s="30" t="s">
        <v>209</v>
      </c>
      <c r="F2308" s="6">
        <v>0</v>
      </c>
      <c r="G2308" s="10">
        <v>0</v>
      </c>
      <c r="H2308" s="11">
        <v>0</v>
      </c>
      <c r="I2308" s="6">
        <v>0</v>
      </c>
      <c r="J2308" s="10">
        <v>0</v>
      </c>
      <c r="K2308" s="11">
        <v>0</v>
      </c>
      <c r="L2308" s="6">
        <v>0</v>
      </c>
      <c r="M2308" s="10">
        <v>0</v>
      </c>
      <c r="N2308" s="11">
        <v>0</v>
      </c>
      <c r="O2308" s="6">
        <v>0</v>
      </c>
      <c r="P2308" s="10">
        <v>0</v>
      </c>
      <c r="Q2308" s="11">
        <v>0</v>
      </c>
    </row>
    <row r="2309" spans="1:17" x14ac:dyDescent="0.25">
      <c r="A2309" s="27" t="s">
        <v>5170</v>
      </c>
      <c r="B2309" s="28" t="s">
        <v>23</v>
      </c>
      <c r="C2309" s="28" t="s">
        <v>33</v>
      </c>
      <c r="D2309" s="29" t="s">
        <v>5177</v>
      </c>
      <c r="E2309" s="30" t="s">
        <v>123</v>
      </c>
      <c r="F2309" s="6">
        <v>478</v>
      </c>
      <c r="G2309" s="10">
        <v>0</v>
      </c>
      <c r="H2309" s="11">
        <v>0</v>
      </c>
      <c r="I2309" s="6">
        <v>493</v>
      </c>
      <c r="J2309" s="10">
        <v>0</v>
      </c>
      <c r="K2309" s="11">
        <v>0</v>
      </c>
      <c r="L2309" s="6">
        <v>247</v>
      </c>
      <c r="M2309" s="10">
        <v>0</v>
      </c>
      <c r="N2309" s="11">
        <v>0</v>
      </c>
      <c r="O2309" s="6">
        <v>246</v>
      </c>
      <c r="P2309" s="10">
        <v>0</v>
      </c>
      <c r="Q2309" s="11">
        <v>0</v>
      </c>
    </row>
    <row r="2310" spans="1:17" x14ac:dyDescent="0.25">
      <c r="A2310" s="27" t="s">
        <v>5170</v>
      </c>
      <c r="B2310" s="28" t="s">
        <v>23</v>
      </c>
      <c r="C2310" s="28" t="s">
        <v>36</v>
      </c>
      <c r="D2310" s="29" t="s">
        <v>5178</v>
      </c>
      <c r="E2310" s="30" t="s">
        <v>5179</v>
      </c>
      <c r="F2310" s="6">
        <v>3992</v>
      </c>
      <c r="G2310" s="10">
        <v>614</v>
      </c>
      <c r="H2310" s="11">
        <v>0</v>
      </c>
      <c r="I2310" s="6">
        <v>4117</v>
      </c>
      <c r="J2310" s="10">
        <v>633</v>
      </c>
      <c r="K2310" s="11">
        <v>0</v>
      </c>
      <c r="L2310" s="6">
        <v>2059</v>
      </c>
      <c r="M2310" s="10">
        <v>317</v>
      </c>
      <c r="N2310" s="11">
        <v>0</v>
      </c>
      <c r="O2310" s="6">
        <v>2058</v>
      </c>
      <c r="P2310" s="10">
        <v>316</v>
      </c>
      <c r="Q2310" s="11">
        <v>0</v>
      </c>
    </row>
    <row r="2311" spans="1:17" x14ac:dyDescent="0.25">
      <c r="A2311" s="27" t="s">
        <v>5170</v>
      </c>
      <c r="B2311" s="28" t="s">
        <v>23</v>
      </c>
      <c r="C2311" s="28" t="s">
        <v>39</v>
      </c>
      <c r="D2311" s="29" t="s">
        <v>5180</v>
      </c>
      <c r="E2311" s="30" t="s">
        <v>5181</v>
      </c>
      <c r="F2311" s="6">
        <v>8206</v>
      </c>
      <c r="G2311" s="10">
        <v>0</v>
      </c>
      <c r="H2311" s="11">
        <v>0</v>
      </c>
      <c r="I2311" s="6">
        <v>8462</v>
      </c>
      <c r="J2311" s="10">
        <v>0</v>
      </c>
      <c r="K2311" s="11">
        <v>0</v>
      </c>
      <c r="L2311" s="6">
        <v>4231</v>
      </c>
      <c r="M2311" s="10">
        <v>0</v>
      </c>
      <c r="N2311" s="11">
        <v>0</v>
      </c>
      <c r="O2311" s="6">
        <v>4231</v>
      </c>
      <c r="P2311" s="10">
        <v>0</v>
      </c>
      <c r="Q2311" s="11">
        <v>0</v>
      </c>
    </row>
    <row r="2312" spans="1:17" x14ac:dyDescent="0.25">
      <c r="A2312" s="27" t="s">
        <v>5170</v>
      </c>
      <c r="B2312" s="28" t="s">
        <v>23</v>
      </c>
      <c r="C2312" s="28" t="s">
        <v>42</v>
      </c>
      <c r="D2312" s="29" t="s">
        <v>5182</v>
      </c>
      <c r="E2312" s="30" t="s">
        <v>2822</v>
      </c>
      <c r="F2312" s="6">
        <v>0</v>
      </c>
      <c r="G2312" s="10">
        <v>0</v>
      </c>
      <c r="H2312" s="11">
        <v>0</v>
      </c>
      <c r="I2312" s="6">
        <v>0</v>
      </c>
      <c r="J2312" s="10">
        <v>0</v>
      </c>
      <c r="K2312" s="11">
        <v>0</v>
      </c>
      <c r="L2312" s="6">
        <v>0</v>
      </c>
      <c r="M2312" s="10">
        <v>0</v>
      </c>
      <c r="N2312" s="11">
        <v>0</v>
      </c>
      <c r="O2312" s="6">
        <v>0</v>
      </c>
      <c r="P2312" s="10">
        <v>0</v>
      </c>
      <c r="Q2312" s="11">
        <v>0</v>
      </c>
    </row>
    <row r="2313" spans="1:17" x14ac:dyDescent="0.25">
      <c r="A2313" s="27" t="s">
        <v>5170</v>
      </c>
      <c r="B2313" s="28" t="s">
        <v>23</v>
      </c>
      <c r="C2313" s="28" t="s">
        <v>45</v>
      </c>
      <c r="D2313" s="29" t="s">
        <v>5183</v>
      </c>
      <c r="E2313" s="30" t="s">
        <v>53</v>
      </c>
      <c r="F2313" s="6">
        <v>0</v>
      </c>
      <c r="G2313" s="10">
        <v>0</v>
      </c>
      <c r="H2313" s="11">
        <v>0</v>
      </c>
      <c r="I2313" s="6">
        <v>0</v>
      </c>
      <c r="J2313" s="10">
        <v>0</v>
      </c>
      <c r="K2313" s="11">
        <v>0</v>
      </c>
      <c r="L2313" s="6">
        <v>0</v>
      </c>
      <c r="M2313" s="10">
        <v>0</v>
      </c>
      <c r="N2313" s="11">
        <v>0</v>
      </c>
      <c r="O2313" s="6">
        <v>0</v>
      </c>
      <c r="P2313" s="10">
        <v>0</v>
      </c>
      <c r="Q2313" s="11">
        <v>0</v>
      </c>
    </row>
    <row r="2314" spans="1:17" x14ac:dyDescent="0.25">
      <c r="A2314" s="27" t="s">
        <v>5170</v>
      </c>
      <c r="B2314" s="28" t="s">
        <v>60</v>
      </c>
      <c r="C2314" s="28" t="s">
        <v>4100</v>
      </c>
      <c r="D2314" s="29" t="s">
        <v>5184</v>
      </c>
      <c r="E2314" s="30" t="s">
        <v>5185</v>
      </c>
      <c r="F2314" s="6">
        <v>412000</v>
      </c>
      <c r="G2314" s="10">
        <v>0</v>
      </c>
      <c r="H2314" s="11">
        <v>0</v>
      </c>
      <c r="I2314" s="6">
        <v>424874</v>
      </c>
      <c r="J2314" s="10">
        <v>0</v>
      </c>
      <c r="K2314" s="11">
        <v>0</v>
      </c>
      <c r="L2314" s="6">
        <v>212437</v>
      </c>
      <c r="M2314" s="10">
        <v>0</v>
      </c>
      <c r="N2314" s="11">
        <v>0</v>
      </c>
      <c r="O2314" s="6">
        <v>212437</v>
      </c>
      <c r="P2314" s="10">
        <v>0</v>
      </c>
      <c r="Q2314" s="11">
        <v>0</v>
      </c>
    </row>
    <row r="2315" spans="1:17" x14ac:dyDescent="0.25">
      <c r="A2315" s="27" t="s">
        <v>5170</v>
      </c>
      <c r="B2315" s="28" t="s">
        <v>60</v>
      </c>
      <c r="C2315" s="28" t="s">
        <v>5186</v>
      </c>
      <c r="D2315" s="29" t="s">
        <v>5187</v>
      </c>
      <c r="E2315" s="30" t="s">
        <v>5188</v>
      </c>
      <c r="F2315" s="6">
        <v>1973</v>
      </c>
      <c r="G2315" s="10">
        <v>0</v>
      </c>
      <c r="H2315" s="11">
        <v>0</v>
      </c>
      <c r="I2315" s="6">
        <v>2035</v>
      </c>
      <c r="J2315" s="10">
        <v>0</v>
      </c>
      <c r="K2315" s="11">
        <v>0</v>
      </c>
      <c r="L2315" s="6">
        <v>1018</v>
      </c>
      <c r="M2315" s="10">
        <v>0</v>
      </c>
      <c r="N2315" s="11">
        <v>0</v>
      </c>
      <c r="O2315" s="6">
        <v>1017</v>
      </c>
      <c r="P2315" s="10">
        <v>0</v>
      </c>
      <c r="Q2315" s="11">
        <v>0</v>
      </c>
    </row>
    <row r="2316" spans="1:17" x14ac:dyDescent="0.25">
      <c r="A2316" s="27" t="s">
        <v>5170</v>
      </c>
      <c r="B2316" s="28" t="s">
        <v>73</v>
      </c>
      <c r="C2316" s="28" t="s">
        <v>5189</v>
      </c>
      <c r="D2316" s="29" t="s">
        <v>5190</v>
      </c>
      <c r="E2316" s="30" t="s">
        <v>5191</v>
      </c>
      <c r="F2316" s="6">
        <v>921518</v>
      </c>
      <c r="G2316" s="10">
        <v>0</v>
      </c>
      <c r="H2316" s="11">
        <v>0</v>
      </c>
      <c r="I2316" s="6">
        <v>950313</v>
      </c>
      <c r="J2316" s="10">
        <v>0</v>
      </c>
      <c r="K2316" s="11">
        <v>0</v>
      </c>
      <c r="L2316" s="6">
        <v>475157</v>
      </c>
      <c r="M2316" s="10">
        <v>0</v>
      </c>
      <c r="N2316" s="11">
        <v>0</v>
      </c>
      <c r="O2316" s="6">
        <v>475156</v>
      </c>
      <c r="P2316" s="10">
        <v>0</v>
      </c>
      <c r="Q2316" s="11">
        <v>0</v>
      </c>
    </row>
    <row r="2317" spans="1:17" x14ac:dyDescent="0.25">
      <c r="A2317" s="27" t="s">
        <v>5170</v>
      </c>
      <c r="B2317" s="28" t="s">
        <v>83</v>
      </c>
      <c r="C2317" s="28" t="s">
        <v>5192</v>
      </c>
      <c r="D2317" s="29" t="s">
        <v>5193</v>
      </c>
      <c r="E2317" s="30" t="s">
        <v>5194</v>
      </c>
      <c r="F2317" s="6">
        <v>22186</v>
      </c>
      <c r="G2317" s="10">
        <v>0</v>
      </c>
      <c r="H2317" s="11">
        <v>0</v>
      </c>
      <c r="I2317" s="6">
        <v>22879</v>
      </c>
      <c r="J2317" s="10">
        <v>0</v>
      </c>
      <c r="K2317" s="11">
        <v>0</v>
      </c>
      <c r="L2317" s="6">
        <v>11440</v>
      </c>
      <c r="M2317" s="10">
        <v>0</v>
      </c>
      <c r="N2317" s="11">
        <v>0</v>
      </c>
      <c r="O2317" s="6">
        <v>11439</v>
      </c>
      <c r="P2317" s="10">
        <v>0</v>
      </c>
      <c r="Q2317" s="11">
        <v>0</v>
      </c>
    </row>
    <row r="2318" spans="1:17" x14ac:dyDescent="0.25">
      <c r="A2318" s="27" t="s">
        <v>5170</v>
      </c>
      <c r="B2318" s="28" t="s">
        <v>89</v>
      </c>
      <c r="C2318" s="28" t="s">
        <v>5195</v>
      </c>
      <c r="D2318" s="29" t="s">
        <v>5196</v>
      </c>
      <c r="E2318" s="30" t="s">
        <v>5197</v>
      </c>
      <c r="F2318" s="6">
        <v>0</v>
      </c>
      <c r="G2318" s="10">
        <v>0</v>
      </c>
      <c r="H2318" s="11">
        <v>0</v>
      </c>
      <c r="I2318" s="6">
        <v>0</v>
      </c>
      <c r="J2318" s="10">
        <v>0</v>
      </c>
      <c r="K2318" s="11">
        <v>0</v>
      </c>
      <c r="L2318" s="6">
        <v>0</v>
      </c>
      <c r="M2318" s="10">
        <v>0</v>
      </c>
      <c r="N2318" s="11">
        <v>0</v>
      </c>
      <c r="O2318" s="6">
        <v>0</v>
      </c>
      <c r="P2318" s="10">
        <v>0</v>
      </c>
      <c r="Q2318" s="11">
        <v>0</v>
      </c>
    </row>
    <row r="2319" spans="1:17" x14ac:dyDescent="0.25">
      <c r="A2319" s="27" t="s">
        <v>5170</v>
      </c>
      <c r="B2319" s="28" t="s">
        <v>89</v>
      </c>
      <c r="C2319" s="28" t="s">
        <v>5198</v>
      </c>
      <c r="D2319" s="29" t="s">
        <v>5199</v>
      </c>
      <c r="E2319" s="30" t="s">
        <v>5200</v>
      </c>
      <c r="F2319" s="6">
        <v>0</v>
      </c>
      <c r="G2319" s="10">
        <v>0</v>
      </c>
      <c r="H2319" s="11">
        <v>0</v>
      </c>
      <c r="I2319" s="6">
        <v>0</v>
      </c>
      <c r="J2319" s="10">
        <v>0</v>
      </c>
      <c r="K2319" s="11">
        <v>0</v>
      </c>
      <c r="L2319" s="6">
        <v>0</v>
      </c>
      <c r="M2319" s="10">
        <v>0</v>
      </c>
      <c r="N2319" s="11">
        <v>0</v>
      </c>
      <c r="O2319" s="6">
        <v>0</v>
      </c>
      <c r="P2319" s="10">
        <v>0</v>
      </c>
      <c r="Q2319" s="11">
        <v>0</v>
      </c>
    </row>
    <row r="2320" spans="1:17" x14ac:dyDescent="0.25">
      <c r="A2320" s="27" t="s">
        <v>5170</v>
      </c>
      <c r="B2320" s="28" t="s">
        <v>89</v>
      </c>
      <c r="C2320" s="28" t="s">
        <v>5201</v>
      </c>
      <c r="D2320" s="29" t="s">
        <v>5202</v>
      </c>
      <c r="E2320" s="30" t="s">
        <v>5203</v>
      </c>
      <c r="F2320" s="6">
        <v>0</v>
      </c>
      <c r="G2320" s="10">
        <v>0</v>
      </c>
      <c r="H2320" s="11">
        <v>0</v>
      </c>
      <c r="I2320" s="6">
        <v>0</v>
      </c>
      <c r="J2320" s="10">
        <v>0</v>
      </c>
      <c r="K2320" s="11">
        <v>0</v>
      </c>
      <c r="L2320" s="6">
        <v>0</v>
      </c>
      <c r="M2320" s="10">
        <v>0</v>
      </c>
      <c r="N2320" s="11">
        <v>0</v>
      </c>
      <c r="O2320" s="6">
        <v>0</v>
      </c>
      <c r="P2320" s="10">
        <v>0</v>
      </c>
      <c r="Q2320" s="11">
        <v>0</v>
      </c>
    </row>
    <row r="2321" spans="1:17" x14ac:dyDescent="0.25">
      <c r="A2321" s="27" t="s">
        <v>5204</v>
      </c>
      <c r="B2321" s="28" t="s">
        <v>19</v>
      </c>
      <c r="C2321" s="28" t="s">
        <v>20</v>
      </c>
      <c r="D2321" s="29" t="s">
        <v>5205</v>
      </c>
      <c r="E2321" s="30" t="s">
        <v>5206</v>
      </c>
      <c r="F2321" s="6">
        <v>12289</v>
      </c>
      <c r="G2321" s="10">
        <v>0</v>
      </c>
      <c r="H2321" s="11">
        <v>0</v>
      </c>
      <c r="I2321" s="6">
        <v>12673</v>
      </c>
      <c r="J2321" s="10">
        <v>0</v>
      </c>
      <c r="K2321" s="11">
        <v>0</v>
      </c>
      <c r="L2321" s="6">
        <v>6337</v>
      </c>
      <c r="M2321" s="10">
        <v>0</v>
      </c>
      <c r="N2321" s="11">
        <v>0</v>
      </c>
      <c r="O2321" s="6">
        <v>6336</v>
      </c>
      <c r="P2321" s="10">
        <v>0</v>
      </c>
      <c r="Q2321" s="11">
        <v>0</v>
      </c>
    </row>
    <row r="2322" spans="1:17" x14ac:dyDescent="0.25">
      <c r="A2322" s="27" t="s">
        <v>5204</v>
      </c>
      <c r="B2322" s="28" t="s">
        <v>23</v>
      </c>
      <c r="C2322" s="28" t="s">
        <v>24</v>
      </c>
      <c r="D2322" s="29" t="s">
        <v>5207</v>
      </c>
      <c r="E2322" s="30" t="s">
        <v>374</v>
      </c>
      <c r="F2322" s="6">
        <v>139</v>
      </c>
      <c r="G2322" s="10">
        <v>0</v>
      </c>
      <c r="H2322" s="11">
        <v>0</v>
      </c>
      <c r="I2322" s="6">
        <v>143</v>
      </c>
      <c r="J2322" s="10">
        <v>0</v>
      </c>
      <c r="K2322" s="11">
        <v>0</v>
      </c>
      <c r="L2322" s="6">
        <v>72</v>
      </c>
      <c r="M2322" s="10">
        <v>0</v>
      </c>
      <c r="N2322" s="11">
        <v>0</v>
      </c>
      <c r="O2322" s="6">
        <v>71</v>
      </c>
      <c r="P2322" s="10">
        <v>0</v>
      </c>
      <c r="Q2322" s="11">
        <v>0</v>
      </c>
    </row>
    <row r="2323" spans="1:17" x14ac:dyDescent="0.25">
      <c r="A2323" s="27" t="s">
        <v>5204</v>
      </c>
      <c r="B2323" s="28" t="s">
        <v>23</v>
      </c>
      <c r="C2323" s="28" t="s">
        <v>27</v>
      </c>
      <c r="D2323" s="29" t="s">
        <v>5208</v>
      </c>
      <c r="E2323" s="30" t="s">
        <v>5209</v>
      </c>
      <c r="F2323" s="6">
        <v>24</v>
      </c>
      <c r="G2323" s="10">
        <v>0</v>
      </c>
      <c r="H2323" s="11">
        <v>0</v>
      </c>
      <c r="I2323" s="6">
        <v>25</v>
      </c>
      <c r="J2323" s="10">
        <v>0</v>
      </c>
      <c r="K2323" s="11">
        <v>0</v>
      </c>
      <c r="L2323" s="6">
        <v>13</v>
      </c>
      <c r="M2323" s="10">
        <v>0</v>
      </c>
      <c r="N2323" s="11">
        <v>0</v>
      </c>
      <c r="O2323" s="6">
        <v>12</v>
      </c>
      <c r="P2323" s="10">
        <v>0</v>
      </c>
      <c r="Q2323" s="11">
        <v>0</v>
      </c>
    </row>
    <row r="2324" spans="1:17" x14ac:dyDescent="0.25">
      <c r="A2324" s="27" t="s">
        <v>5204</v>
      </c>
      <c r="B2324" s="28" t="s">
        <v>23</v>
      </c>
      <c r="C2324" s="28" t="s">
        <v>30</v>
      </c>
      <c r="D2324" s="29" t="s">
        <v>5210</v>
      </c>
      <c r="E2324" s="30" t="s">
        <v>5211</v>
      </c>
      <c r="F2324" s="6">
        <v>55</v>
      </c>
      <c r="G2324" s="10">
        <v>0</v>
      </c>
      <c r="H2324" s="11">
        <v>0</v>
      </c>
      <c r="I2324" s="6">
        <v>57</v>
      </c>
      <c r="J2324" s="10">
        <v>0</v>
      </c>
      <c r="K2324" s="11">
        <v>0</v>
      </c>
      <c r="L2324" s="6">
        <v>29</v>
      </c>
      <c r="M2324" s="10">
        <v>0</v>
      </c>
      <c r="N2324" s="11">
        <v>0</v>
      </c>
      <c r="O2324" s="6">
        <v>28</v>
      </c>
      <c r="P2324" s="10">
        <v>0</v>
      </c>
      <c r="Q2324" s="11">
        <v>0</v>
      </c>
    </row>
    <row r="2325" spans="1:17" x14ac:dyDescent="0.25">
      <c r="A2325" s="27" t="s">
        <v>5204</v>
      </c>
      <c r="B2325" s="28" t="s">
        <v>23</v>
      </c>
      <c r="C2325" s="28" t="s">
        <v>33</v>
      </c>
      <c r="D2325" s="29" t="s">
        <v>5212</v>
      </c>
      <c r="E2325" s="30" t="s">
        <v>1504</v>
      </c>
      <c r="F2325" s="6">
        <v>0</v>
      </c>
      <c r="G2325" s="10">
        <v>0</v>
      </c>
      <c r="H2325" s="11">
        <v>0</v>
      </c>
      <c r="I2325" s="6">
        <v>0</v>
      </c>
      <c r="J2325" s="10">
        <v>0</v>
      </c>
      <c r="K2325" s="11">
        <v>0</v>
      </c>
      <c r="L2325" s="6">
        <v>0</v>
      </c>
      <c r="M2325" s="10">
        <v>0</v>
      </c>
      <c r="N2325" s="11">
        <v>0</v>
      </c>
      <c r="O2325" s="6">
        <v>0</v>
      </c>
      <c r="P2325" s="10">
        <v>0</v>
      </c>
      <c r="Q2325" s="11">
        <v>0</v>
      </c>
    </row>
    <row r="2326" spans="1:17" x14ac:dyDescent="0.25">
      <c r="A2326" s="27" t="s">
        <v>5204</v>
      </c>
      <c r="B2326" s="28" t="s">
        <v>23</v>
      </c>
      <c r="C2326" s="28" t="s">
        <v>36</v>
      </c>
      <c r="D2326" s="29" t="s">
        <v>5213</v>
      </c>
      <c r="E2326" s="30" t="s">
        <v>5214</v>
      </c>
      <c r="F2326" s="6">
        <v>242</v>
      </c>
      <c r="G2326" s="10">
        <v>0</v>
      </c>
      <c r="H2326" s="11">
        <v>0</v>
      </c>
      <c r="I2326" s="6">
        <v>250</v>
      </c>
      <c r="J2326" s="10">
        <v>0</v>
      </c>
      <c r="K2326" s="11">
        <v>0</v>
      </c>
      <c r="L2326" s="6">
        <v>125</v>
      </c>
      <c r="M2326" s="10">
        <v>0</v>
      </c>
      <c r="N2326" s="11">
        <v>0</v>
      </c>
      <c r="O2326" s="6">
        <v>125</v>
      </c>
      <c r="P2326" s="10">
        <v>0</v>
      </c>
      <c r="Q2326" s="11">
        <v>0</v>
      </c>
    </row>
    <row r="2327" spans="1:17" x14ac:dyDescent="0.25">
      <c r="A2327" s="27" t="s">
        <v>5204</v>
      </c>
      <c r="B2327" s="28" t="s">
        <v>60</v>
      </c>
      <c r="C2327" s="28" t="s">
        <v>5215</v>
      </c>
      <c r="D2327" s="29" t="s">
        <v>5216</v>
      </c>
      <c r="E2327" s="30" t="s">
        <v>5217</v>
      </c>
      <c r="F2327" s="6">
        <v>13909</v>
      </c>
      <c r="G2327" s="10">
        <v>0</v>
      </c>
      <c r="H2327" s="11">
        <v>0</v>
      </c>
      <c r="I2327" s="6">
        <v>14344</v>
      </c>
      <c r="J2327" s="10">
        <v>0</v>
      </c>
      <c r="K2327" s="11">
        <v>0</v>
      </c>
      <c r="L2327" s="6">
        <v>7172</v>
      </c>
      <c r="M2327" s="10">
        <v>0</v>
      </c>
      <c r="N2327" s="11">
        <v>0</v>
      </c>
      <c r="O2327" s="6">
        <v>7172</v>
      </c>
      <c r="P2327" s="10">
        <v>0</v>
      </c>
      <c r="Q2327" s="11">
        <v>0</v>
      </c>
    </row>
    <row r="2328" spans="1:17" x14ac:dyDescent="0.25">
      <c r="A2328" s="27" t="s">
        <v>5204</v>
      </c>
      <c r="B2328" s="28" t="s">
        <v>60</v>
      </c>
      <c r="C2328" s="28" t="s">
        <v>5218</v>
      </c>
      <c r="D2328" s="29" t="s">
        <v>5219</v>
      </c>
      <c r="E2328" s="30" t="s">
        <v>5220</v>
      </c>
      <c r="F2328" s="6">
        <v>871</v>
      </c>
      <c r="G2328" s="10">
        <v>0</v>
      </c>
      <c r="H2328" s="11">
        <v>0</v>
      </c>
      <c r="I2328" s="6">
        <v>898</v>
      </c>
      <c r="J2328" s="10">
        <v>0</v>
      </c>
      <c r="K2328" s="11">
        <v>0</v>
      </c>
      <c r="L2328" s="6">
        <v>449</v>
      </c>
      <c r="M2328" s="10">
        <v>0</v>
      </c>
      <c r="N2328" s="11">
        <v>0</v>
      </c>
      <c r="O2328" s="6">
        <v>449</v>
      </c>
      <c r="P2328" s="10">
        <v>0</v>
      </c>
      <c r="Q2328" s="11">
        <v>0</v>
      </c>
    </row>
    <row r="2329" spans="1:17" x14ac:dyDescent="0.25">
      <c r="A2329" s="27" t="s">
        <v>5204</v>
      </c>
      <c r="B2329" s="28" t="s">
        <v>60</v>
      </c>
      <c r="C2329" s="28" t="s">
        <v>5221</v>
      </c>
      <c r="D2329" s="29" t="s">
        <v>5222</v>
      </c>
      <c r="E2329" s="30" t="s">
        <v>5223</v>
      </c>
      <c r="F2329" s="6">
        <v>2724</v>
      </c>
      <c r="G2329" s="10">
        <v>0</v>
      </c>
      <c r="H2329" s="11">
        <v>0</v>
      </c>
      <c r="I2329" s="6">
        <v>2809</v>
      </c>
      <c r="J2329" s="10">
        <v>0</v>
      </c>
      <c r="K2329" s="11">
        <v>0</v>
      </c>
      <c r="L2329" s="6">
        <v>1405</v>
      </c>
      <c r="M2329" s="10">
        <v>0</v>
      </c>
      <c r="N2329" s="11">
        <v>0</v>
      </c>
      <c r="O2329" s="6">
        <v>1404</v>
      </c>
      <c r="P2329" s="10">
        <v>0</v>
      </c>
      <c r="Q2329" s="11">
        <v>0</v>
      </c>
    </row>
    <row r="2330" spans="1:17" x14ac:dyDescent="0.25">
      <c r="A2330" s="27" t="s">
        <v>5204</v>
      </c>
      <c r="B2330" s="28" t="s">
        <v>60</v>
      </c>
      <c r="C2330" s="28" t="s">
        <v>5224</v>
      </c>
      <c r="D2330" s="29" t="s">
        <v>5225</v>
      </c>
      <c r="E2330" s="30" t="s">
        <v>5226</v>
      </c>
      <c r="F2330" s="6">
        <v>0</v>
      </c>
      <c r="G2330" s="10">
        <v>0</v>
      </c>
      <c r="H2330" s="11">
        <v>0</v>
      </c>
      <c r="I2330" s="6">
        <v>0</v>
      </c>
      <c r="J2330" s="10">
        <v>0</v>
      </c>
      <c r="K2330" s="11">
        <v>0</v>
      </c>
      <c r="L2330" s="6">
        <v>0</v>
      </c>
      <c r="M2330" s="10">
        <v>0</v>
      </c>
      <c r="N2330" s="11">
        <v>0</v>
      </c>
      <c r="O2330" s="6">
        <v>0</v>
      </c>
      <c r="P2330" s="10">
        <v>0</v>
      </c>
      <c r="Q2330" s="11">
        <v>0</v>
      </c>
    </row>
    <row r="2331" spans="1:17" x14ac:dyDescent="0.25">
      <c r="A2331" s="27" t="s">
        <v>5204</v>
      </c>
      <c r="B2331" s="28" t="s">
        <v>60</v>
      </c>
      <c r="C2331" s="28" t="s">
        <v>5227</v>
      </c>
      <c r="D2331" s="29" t="s">
        <v>5228</v>
      </c>
      <c r="E2331" s="30" t="s">
        <v>5229</v>
      </c>
      <c r="F2331" s="6">
        <v>2041</v>
      </c>
      <c r="G2331" s="10">
        <v>0</v>
      </c>
      <c r="H2331" s="11">
        <v>0</v>
      </c>
      <c r="I2331" s="6">
        <v>2105</v>
      </c>
      <c r="J2331" s="10">
        <v>0</v>
      </c>
      <c r="K2331" s="11">
        <v>0</v>
      </c>
      <c r="L2331" s="6">
        <v>1053</v>
      </c>
      <c r="M2331" s="10">
        <v>0</v>
      </c>
      <c r="N2331" s="11">
        <v>0</v>
      </c>
      <c r="O2331" s="6">
        <v>1052</v>
      </c>
      <c r="P2331" s="10">
        <v>0</v>
      </c>
      <c r="Q2331" s="11">
        <v>0</v>
      </c>
    </row>
    <row r="2332" spans="1:17" x14ac:dyDescent="0.25">
      <c r="A2332" s="27" t="s">
        <v>5204</v>
      </c>
      <c r="B2332" s="28" t="s">
        <v>60</v>
      </c>
      <c r="C2332" s="28" t="s">
        <v>3121</v>
      </c>
      <c r="D2332" s="29" t="s">
        <v>5230</v>
      </c>
      <c r="E2332" s="30" t="s">
        <v>5231</v>
      </c>
      <c r="F2332" s="6">
        <v>0</v>
      </c>
      <c r="G2332" s="10">
        <v>0</v>
      </c>
      <c r="H2332" s="11">
        <v>0</v>
      </c>
      <c r="I2332" s="6">
        <v>0</v>
      </c>
      <c r="J2332" s="10">
        <v>0</v>
      </c>
      <c r="K2332" s="11">
        <v>0</v>
      </c>
      <c r="L2332" s="6">
        <v>0</v>
      </c>
      <c r="M2332" s="10">
        <v>0</v>
      </c>
      <c r="N2332" s="11">
        <v>0</v>
      </c>
      <c r="O2332" s="6">
        <v>0</v>
      </c>
      <c r="P2332" s="10">
        <v>0</v>
      </c>
      <c r="Q2332" s="11">
        <v>0</v>
      </c>
    </row>
    <row r="2333" spans="1:17" x14ac:dyDescent="0.25">
      <c r="A2333" s="27" t="s">
        <v>5204</v>
      </c>
      <c r="B2333" s="28" t="s">
        <v>60</v>
      </c>
      <c r="C2333" s="28" t="s">
        <v>5232</v>
      </c>
      <c r="D2333" s="29" t="s">
        <v>5233</v>
      </c>
      <c r="E2333" s="30" t="s">
        <v>5234</v>
      </c>
      <c r="F2333" s="6">
        <v>0</v>
      </c>
      <c r="G2333" s="10">
        <v>0</v>
      </c>
      <c r="H2333" s="11">
        <v>0</v>
      </c>
      <c r="I2333" s="6">
        <v>0</v>
      </c>
      <c r="J2333" s="10">
        <v>0</v>
      </c>
      <c r="K2333" s="11">
        <v>0</v>
      </c>
      <c r="L2333" s="6">
        <v>0</v>
      </c>
      <c r="M2333" s="10">
        <v>0</v>
      </c>
      <c r="N2333" s="11">
        <v>0</v>
      </c>
      <c r="O2333" s="6">
        <v>0</v>
      </c>
      <c r="P2333" s="10">
        <v>0</v>
      </c>
      <c r="Q2333" s="11">
        <v>0</v>
      </c>
    </row>
    <row r="2334" spans="1:17" x14ac:dyDescent="0.25">
      <c r="A2334" s="27" t="s">
        <v>5204</v>
      </c>
      <c r="B2334" s="28" t="s">
        <v>73</v>
      </c>
      <c r="C2334" s="28" t="s">
        <v>5235</v>
      </c>
      <c r="D2334" s="29" t="s">
        <v>5236</v>
      </c>
      <c r="E2334" s="30" t="s">
        <v>5237</v>
      </c>
      <c r="F2334" s="6">
        <v>8757</v>
      </c>
      <c r="G2334" s="10">
        <v>0</v>
      </c>
      <c r="H2334" s="11">
        <v>0</v>
      </c>
      <c r="I2334" s="6">
        <v>9031</v>
      </c>
      <c r="J2334" s="10">
        <v>0</v>
      </c>
      <c r="K2334" s="11">
        <v>0</v>
      </c>
      <c r="L2334" s="6">
        <v>4516</v>
      </c>
      <c r="M2334" s="10">
        <v>0</v>
      </c>
      <c r="N2334" s="11">
        <v>0</v>
      </c>
      <c r="O2334" s="6">
        <v>4515</v>
      </c>
      <c r="P2334" s="10">
        <v>0</v>
      </c>
      <c r="Q2334" s="11">
        <v>0</v>
      </c>
    </row>
    <row r="2335" spans="1:17" x14ac:dyDescent="0.25">
      <c r="A2335" s="27" t="s">
        <v>5204</v>
      </c>
      <c r="B2335" s="28" t="s">
        <v>73</v>
      </c>
      <c r="C2335" s="28" t="s">
        <v>5238</v>
      </c>
      <c r="D2335" s="29" t="s">
        <v>5239</v>
      </c>
      <c r="E2335" s="30" t="s">
        <v>5240</v>
      </c>
      <c r="F2335" s="6">
        <v>30517</v>
      </c>
      <c r="G2335" s="10">
        <v>0</v>
      </c>
      <c r="H2335" s="11">
        <v>0</v>
      </c>
      <c r="I2335" s="6">
        <v>31471</v>
      </c>
      <c r="J2335" s="10">
        <v>0</v>
      </c>
      <c r="K2335" s="11">
        <v>0</v>
      </c>
      <c r="L2335" s="6">
        <v>15736</v>
      </c>
      <c r="M2335" s="10">
        <v>0</v>
      </c>
      <c r="N2335" s="11">
        <v>0</v>
      </c>
      <c r="O2335" s="6">
        <v>15735</v>
      </c>
      <c r="P2335" s="10">
        <v>0</v>
      </c>
      <c r="Q2335" s="11">
        <v>0</v>
      </c>
    </row>
    <row r="2336" spans="1:17" x14ac:dyDescent="0.25">
      <c r="A2336" s="27" t="s">
        <v>5204</v>
      </c>
      <c r="B2336" s="28" t="s">
        <v>83</v>
      </c>
      <c r="C2336" s="28" t="s">
        <v>5241</v>
      </c>
      <c r="D2336" s="29" t="s">
        <v>5242</v>
      </c>
      <c r="E2336" s="30" t="s">
        <v>5243</v>
      </c>
      <c r="F2336" s="6">
        <v>980</v>
      </c>
      <c r="G2336" s="10">
        <v>0</v>
      </c>
      <c r="H2336" s="11">
        <v>0</v>
      </c>
      <c r="I2336" s="6">
        <v>1011</v>
      </c>
      <c r="J2336" s="10">
        <v>0</v>
      </c>
      <c r="K2336" s="11">
        <v>0</v>
      </c>
      <c r="L2336" s="6">
        <v>506</v>
      </c>
      <c r="M2336" s="10">
        <v>0</v>
      </c>
      <c r="N2336" s="11">
        <v>0</v>
      </c>
      <c r="O2336" s="6">
        <v>505</v>
      </c>
      <c r="P2336" s="10">
        <v>0</v>
      </c>
      <c r="Q2336" s="11">
        <v>0</v>
      </c>
    </row>
    <row r="2337" spans="1:17" x14ac:dyDescent="0.25">
      <c r="A2337" s="27" t="s">
        <v>5204</v>
      </c>
      <c r="B2337" s="28" t="s">
        <v>83</v>
      </c>
      <c r="C2337" s="28" t="s">
        <v>5244</v>
      </c>
      <c r="D2337" s="29" t="s">
        <v>5245</v>
      </c>
      <c r="E2337" s="30" t="s">
        <v>5246</v>
      </c>
      <c r="F2337" s="6">
        <v>71</v>
      </c>
      <c r="G2337" s="10">
        <v>0</v>
      </c>
      <c r="H2337" s="11">
        <v>0</v>
      </c>
      <c r="I2337" s="6">
        <v>73</v>
      </c>
      <c r="J2337" s="10">
        <v>0</v>
      </c>
      <c r="K2337" s="11">
        <v>0</v>
      </c>
      <c r="L2337" s="6">
        <v>37</v>
      </c>
      <c r="M2337" s="10">
        <v>0</v>
      </c>
      <c r="N2337" s="11">
        <v>0</v>
      </c>
      <c r="O2337" s="6">
        <v>36</v>
      </c>
      <c r="P2337" s="10">
        <v>0</v>
      </c>
      <c r="Q2337" s="11">
        <v>0</v>
      </c>
    </row>
    <row r="2338" spans="1:17" x14ac:dyDescent="0.25">
      <c r="A2338" s="27" t="s">
        <v>5204</v>
      </c>
      <c r="B2338" s="28" t="s">
        <v>89</v>
      </c>
      <c r="C2338" s="28" t="s">
        <v>5247</v>
      </c>
      <c r="D2338" s="29" t="s">
        <v>5248</v>
      </c>
      <c r="E2338" s="30" t="s">
        <v>5249</v>
      </c>
      <c r="F2338" s="6">
        <v>0</v>
      </c>
      <c r="G2338" s="10">
        <v>0</v>
      </c>
      <c r="H2338" s="11">
        <v>0</v>
      </c>
      <c r="I2338" s="6">
        <v>0</v>
      </c>
      <c r="J2338" s="10">
        <v>0</v>
      </c>
      <c r="K2338" s="11">
        <v>0</v>
      </c>
      <c r="L2338" s="6">
        <v>0</v>
      </c>
      <c r="M2338" s="10">
        <v>0</v>
      </c>
      <c r="N2338" s="11">
        <v>0</v>
      </c>
      <c r="O2338" s="6">
        <v>0</v>
      </c>
      <c r="P2338" s="10">
        <v>0</v>
      </c>
      <c r="Q2338" s="11">
        <v>0</v>
      </c>
    </row>
    <row r="2339" spans="1:17" x14ac:dyDescent="0.25">
      <c r="A2339" s="27" t="s">
        <v>5250</v>
      </c>
      <c r="B2339" s="28" t="s">
        <v>19</v>
      </c>
      <c r="C2339" s="28" t="s">
        <v>20</v>
      </c>
      <c r="D2339" s="29" t="s">
        <v>5251</v>
      </c>
      <c r="E2339" s="30" t="s">
        <v>5252</v>
      </c>
      <c r="F2339" s="6">
        <v>248743</v>
      </c>
      <c r="G2339" s="10">
        <v>0</v>
      </c>
      <c r="H2339" s="11">
        <v>0</v>
      </c>
      <c r="I2339" s="6">
        <v>256516</v>
      </c>
      <c r="J2339" s="10">
        <v>0</v>
      </c>
      <c r="K2339" s="11">
        <v>0</v>
      </c>
      <c r="L2339" s="6">
        <v>128258</v>
      </c>
      <c r="M2339" s="10">
        <v>0</v>
      </c>
      <c r="N2339" s="11">
        <v>0</v>
      </c>
      <c r="O2339" s="6">
        <v>128258</v>
      </c>
      <c r="P2339" s="10">
        <v>0</v>
      </c>
      <c r="Q2339" s="11">
        <v>0</v>
      </c>
    </row>
    <row r="2340" spans="1:17" x14ac:dyDescent="0.25">
      <c r="A2340" s="27" t="s">
        <v>5250</v>
      </c>
      <c r="B2340" s="28" t="s">
        <v>23</v>
      </c>
      <c r="C2340" s="28" t="s">
        <v>24</v>
      </c>
      <c r="D2340" s="29" t="s">
        <v>5253</v>
      </c>
      <c r="E2340" s="30" t="s">
        <v>5254</v>
      </c>
      <c r="F2340" s="6">
        <v>0</v>
      </c>
      <c r="G2340" s="10">
        <v>0</v>
      </c>
      <c r="H2340" s="11">
        <v>0</v>
      </c>
      <c r="I2340" s="6">
        <v>0</v>
      </c>
      <c r="J2340" s="10">
        <v>0</v>
      </c>
      <c r="K2340" s="11">
        <v>0</v>
      </c>
      <c r="L2340" s="6">
        <v>0</v>
      </c>
      <c r="M2340" s="10">
        <v>0</v>
      </c>
      <c r="N2340" s="11">
        <v>0</v>
      </c>
      <c r="O2340" s="6">
        <v>0</v>
      </c>
      <c r="P2340" s="10">
        <v>0</v>
      </c>
      <c r="Q2340" s="11">
        <v>0</v>
      </c>
    </row>
    <row r="2341" spans="1:17" x14ac:dyDescent="0.25">
      <c r="A2341" s="27" t="s">
        <v>5250</v>
      </c>
      <c r="B2341" s="28" t="s">
        <v>23</v>
      </c>
      <c r="C2341" s="28" t="s">
        <v>27</v>
      </c>
      <c r="D2341" s="29" t="s">
        <v>5255</v>
      </c>
      <c r="E2341" s="30" t="s">
        <v>211</v>
      </c>
      <c r="F2341" s="6">
        <v>6507</v>
      </c>
      <c r="G2341" s="10">
        <v>0</v>
      </c>
      <c r="H2341" s="11">
        <v>0</v>
      </c>
      <c r="I2341" s="6">
        <v>6710</v>
      </c>
      <c r="J2341" s="10">
        <v>0</v>
      </c>
      <c r="K2341" s="11">
        <v>0</v>
      </c>
      <c r="L2341" s="6">
        <v>3355</v>
      </c>
      <c r="M2341" s="10">
        <v>0</v>
      </c>
      <c r="N2341" s="11">
        <v>0</v>
      </c>
      <c r="O2341" s="6">
        <v>3355</v>
      </c>
      <c r="P2341" s="10">
        <v>0</v>
      </c>
      <c r="Q2341" s="11">
        <v>0</v>
      </c>
    </row>
    <row r="2342" spans="1:17" x14ac:dyDescent="0.25">
      <c r="A2342" s="27" t="s">
        <v>5250</v>
      </c>
      <c r="B2342" s="28" t="s">
        <v>23</v>
      </c>
      <c r="C2342" s="28" t="s">
        <v>30</v>
      </c>
      <c r="D2342" s="29" t="s">
        <v>5256</v>
      </c>
      <c r="E2342" s="30" t="s">
        <v>2284</v>
      </c>
      <c r="F2342" s="6">
        <v>242</v>
      </c>
      <c r="G2342" s="10">
        <v>0</v>
      </c>
      <c r="H2342" s="11">
        <v>0</v>
      </c>
      <c r="I2342" s="6">
        <v>250</v>
      </c>
      <c r="J2342" s="10">
        <v>0</v>
      </c>
      <c r="K2342" s="11">
        <v>0</v>
      </c>
      <c r="L2342" s="6">
        <v>125</v>
      </c>
      <c r="M2342" s="10">
        <v>0</v>
      </c>
      <c r="N2342" s="11">
        <v>0</v>
      </c>
      <c r="O2342" s="6">
        <v>125</v>
      </c>
      <c r="P2342" s="10">
        <v>0</v>
      </c>
      <c r="Q2342" s="11">
        <v>0</v>
      </c>
    </row>
    <row r="2343" spans="1:17" x14ac:dyDescent="0.25">
      <c r="A2343" s="27" t="s">
        <v>5250</v>
      </c>
      <c r="B2343" s="28" t="s">
        <v>23</v>
      </c>
      <c r="C2343" s="28" t="s">
        <v>33</v>
      </c>
      <c r="D2343" s="29" t="s">
        <v>5257</v>
      </c>
      <c r="E2343" s="30" t="s">
        <v>5258</v>
      </c>
      <c r="F2343" s="6">
        <v>0</v>
      </c>
      <c r="G2343" s="10">
        <v>0</v>
      </c>
      <c r="H2343" s="11">
        <v>0</v>
      </c>
      <c r="I2343" s="6">
        <v>0</v>
      </c>
      <c r="J2343" s="10">
        <v>0</v>
      </c>
      <c r="K2343" s="11">
        <v>0</v>
      </c>
      <c r="L2343" s="6">
        <v>0</v>
      </c>
      <c r="M2343" s="10">
        <v>0</v>
      </c>
      <c r="N2343" s="11">
        <v>0</v>
      </c>
      <c r="O2343" s="6">
        <v>0</v>
      </c>
      <c r="P2343" s="10">
        <v>0</v>
      </c>
      <c r="Q2343" s="11">
        <v>0</v>
      </c>
    </row>
    <row r="2344" spans="1:17" x14ac:dyDescent="0.25">
      <c r="A2344" s="27" t="s">
        <v>5250</v>
      </c>
      <c r="B2344" s="28" t="s">
        <v>23</v>
      </c>
      <c r="C2344" s="28" t="s">
        <v>36</v>
      </c>
      <c r="D2344" s="29" t="s">
        <v>5259</v>
      </c>
      <c r="E2344" s="30" t="s">
        <v>5260</v>
      </c>
      <c r="F2344" s="6">
        <v>116</v>
      </c>
      <c r="G2344" s="10">
        <v>0</v>
      </c>
      <c r="H2344" s="11">
        <v>0</v>
      </c>
      <c r="I2344" s="6">
        <v>120</v>
      </c>
      <c r="J2344" s="10">
        <v>0</v>
      </c>
      <c r="K2344" s="11">
        <v>0</v>
      </c>
      <c r="L2344" s="6">
        <v>60</v>
      </c>
      <c r="M2344" s="10">
        <v>0</v>
      </c>
      <c r="N2344" s="11">
        <v>0</v>
      </c>
      <c r="O2344" s="6">
        <v>60</v>
      </c>
      <c r="P2344" s="10">
        <v>0</v>
      </c>
      <c r="Q2344" s="11">
        <v>0</v>
      </c>
    </row>
    <row r="2345" spans="1:17" x14ac:dyDescent="0.25">
      <c r="A2345" s="27" t="s">
        <v>5250</v>
      </c>
      <c r="B2345" s="28" t="s">
        <v>23</v>
      </c>
      <c r="C2345" s="28" t="s">
        <v>39</v>
      </c>
      <c r="D2345" s="29" t="s">
        <v>5261</v>
      </c>
      <c r="E2345" s="30" t="s">
        <v>5262</v>
      </c>
      <c r="F2345" s="6">
        <v>0</v>
      </c>
      <c r="G2345" s="10">
        <v>0</v>
      </c>
      <c r="H2345" s="11">
        <v>0</v>
      </c>
      <c r="I2345" s="6">
        <v>0</v>
      </c>
      <c r="J2345" s="10">
        <v>0</v>
      </c>
      <c r="K2345" s="11">
        <v>0</v>
      </c>
      <c r="L2345" s="6">
        <v>0</v>
      </c>
      <c r="M2345" s="10">
        <v>0</v>
      </c>
      <c r="N2345" s="11">
        <v>0</v>
      </c>
      <c r="O2345" s="6">
        <v>0</v>
      </c>
      <c r="P2345" s="10">
        <v>0</v>
      </c>
      <c r="Q2345" s="11">
        <v>0</v>
      </c>
    </row>
    <row r="2346" spans="1:17" x14ac:dyDescent="0.25">
      <c r="A2346" s="27" t="s">
        <v>5250</v>
      </c>
      <c r="B2346" s="28" t="s">
        <v>23</v>
      </c>
      <c r="C2346" s="28" t="s">
        <v>42</v>
      </c>
      <c r="D2346" s="29" t="s">
        <v>5263</v>
      </c>
      <c r="E2346" s="30" t="s">
        <v>4601</v>
      </c>
      <c r="F2346" s="6">
        <v>0</v>
      </c>
      <c r="G2346" s="10">
        <v>0</v>
      </c>
      <c r="H2346" s="11">
        <v>0</v>
      </c>
      <c r="I2346" s="6">
        <v>0</v>
      </c>
      <c r="J2346" s="10">
        <v>0</v>
      </c>
      <c r="K2346" s="11">
        <v>0</v>
      </c>
      <c r="L2346" s="6">
        <v>0</v>
      </c>
      <c r="M2346" s="10">
        <v>0</v>
      </c>
      <c r="N2346" s="11">
        <v>0</v>
      </c>
      <c r="O2346" s="6">
        <v>0</v>
      </c>
      <c r="P2346" s="10">
        <v>0</v>
      </c>
      <c r="Q2346" s="11">
        <v>0</v>
      </c>
    </row>
    <row r="2347" spans="1:17" x14ac:dyDescent="0.25">
      <c r="A2347" s="27" t="s">
        <v>5250</v>
      </c>
      <c r="B2347" s="28" t="s">
        <v>23</v>
      </c>
      <c r="C2347" s="28" t="s">
        <v>45</v>
      </c>
      <c r="D2347" s="29" t="s">
        <v>5264</v>
      </c>
      <c r="E2347" s="30" t="s">
        <v>5265</v>
      </c>
      <c r="F2347" s="6">
        <v>0</v>
      </c>
      <c r="G2347" s="10">
        <v>0</v>
      </c>
      <c r="H2347" s="11">
        <v>0</v>
      </c>
      <c r="I2347" s="6">
        <v>0</v>
      </c>
      <c r="J2347" s="10">
        <v>0</v>
      </c>
      <c r="K2347" s="11">
        <v>0</v>
      </c>
      <c r="L2347" s="6">
        <v>0</v>
      </c>
      <c r="M2347" s="10">
        <v>0</v>
      </c>
      <c r="N2347" s="11">
        <v>0</v>
      </c>
      <c r="O2347" s="6">
        <v>0</v>
      </c>
      <c r="P2347" s="10">
        <v>0</v>
      </c>
      <c r="Q2347" s="11">
        <v>0</v>
      </c>
    </row>
    <row r="2348" spans="1:17" x14ac:dyDescent="0.25">
      <c r="A2348" s="27" t="s">
        <v>5250</v>
      </c>
      <c r="B2348" s="28" t="s">
        <v>23</v>
      </c>
      <c r="C2348" s="28" t="s">
        <v>48</v>
      </c>
      <c r="D2348" s="29" t="s">
        <v>5266</v>
      </c>
      <c r="E2348" s="30" t="s">
        <v>5267</v>
      </c>
      <c r="F2348" s="6">
        <v>0</v>
      </c>
      <c r="G2348" s="10">
        <v>0</v>
      </c>
      <c r="H2348" s="11">
        <v>0</v>
      </c>
      <c r="I2348" s="6">
        <v>0</v>
      </c>
      <c r="J2348" s="10">
        <v>0</v>
      </c>
      <c r="K2348" s="11">
        <v>0</v>
      </c>
      <c r="L2348" s="6">
        <v>0</v>
      </c>
      <c r="M2348" s="10">
        <v>0</v>
      </c>
      <c r="N2348" s="11">
        <v>0</v>
      </c>
      <c r="O2348" s="6">
        <v>0</v>
      </c>
      <c r="P2348" s="10">
        <v>0</v>
      </c>
      <c r="Q2348" s="11">
        <v>0</v>
      </c>
    </row>
    <row r="2349" spans="1:17" x14ac:dyDescent="0.25">
      <c r="A2349" s="27" t="s">
        <v>5250</v>
      </c>
      <c r="B2349" s="28" t="s">
        <v>23</v>
      </c>
      <c r="C2349" s="28" t="s">
        <v>51</v>
      </c>
      <c r="D2349" s="29" t="s">
        <v>5268</v>
      </c>
      <c r="E2349" s="30" t="s">
        <v>5269</v>
      </c>
      <c r="F2349" s="6">
        <v>0</v>
      </c>
      <c r="G2349" s="10">
        <v>0</v>
      </c>
      <c r="H2349" s="11">
        <v>0</v>
      </c>
      <c r="I2349" s="6">
        <v>0</v>
      </c>
      <c r="J2349" s="10">
        <v>0</v>
      </c>
      <c r="K2349" s="11">
        <v>0</v>
      </c>
      <c r="L2349" s="6">
        <v>0</v>
      </c>
      <c r="M2349" s="10">
        <v>0</v>
      </c>
      <c r="N2349" s="11">
        <v>0</v>
      </c>
      <c r="O2349" s="6">
        <v>0</v>
      </c>
      <c r="P2349" s="10">
        <v>0</v>
      </c>
      <c r="Q2349" s="11">
        <v>0</v>
      </c>
    </row>
    <row r="2350" spans="1:17" x14ac:dyDescent="0.25">
      <c r="A2350" s="27" t="s">
        <v>5250</v>
      </c>
      <c r="B2350" s="28" t="s">
        <v>23</v>
      </c>
      <c r="C2350" s="28" t="s">
        <v>54</v>
      </c>
      <c r="D2350" s="29" t="s">
        <v>5270</v>
      </c>
      <c r="E2350" s="30" t="s">
        <v>5271</v>
      </c>
      <c r="F2350" s="6">
        <v>0</v>
      </c>
      <c r="G2350" s="10">
        <v>0</v>
      </c>
      <c r="H2350" s="11">
        <v>0</v>
      </c>
      <c r="I2350" s="6">
        <v>0</v>
      </c>
      <c r="J2350" s="10">
        <v>0</v>
      </c>
      <c r="K2350" s="11">
        <v>0</v>
      </c>
      <c r="L2350" s="6">
        <v>0</v>
      </c>
      <c r="M2350" s="10">
        <v>0</v>
      </c>
      <c r="N2350" s="11">
        <v>0</v>
      </c>
      <c r="O2350" s="6">
        <v>0</v>
      </c>
      <c r="P2350" s="10">
        <v>0</v>
      </c>
      <c r="Q2350" s="11">
        <v>0</v>
      </c>
    </row>
    <row r="2351" spans="1:17" x14ac:dyDescent="0.25">
      <c r="A2351" s="27" t="s">
        <v>5250</v>
      </c>
      <c r="B2351" s="28" t="s">
        <v>23</v>
      </c>
      <c r="C2351" s="28" t="s">
        <v>57</v>
      </c>
      <c r="D2351" s="29" t="s">
        <v>5272</v>
      </c>
      <c r="E2351" s="30" t="s">
        <v>380</v>
      </c>
      <c r="F2351" s="6">
        <v>4523</v>
      </c>
      <c r="G2351" s="10">
        <v>0</v>
      </c>
      <c r="H2351" s="11">
        <v>0</v>
      </c>
      <c r="I2351" s="6">
        <v>4664</v>
      </c>
      <c r="J2351" s="10">
        <v>0</v>
      </c>
      <c r="K2351" s="11">
        <v>0</v>
      </c>
      <c r="L2351" s="6">
        <v>2332</v>
      </c>
      <c r="M2351" s="10">
        <v>0</v>
      </c>
      <c r="N2351" s="11">
        <v>0</v>
      </c>
      <c r="O2351" s="6">
        <v>2332</v>
      </c>
      <c r="P2351" s="10">
        <v>0</v>
      </c>
      <c r="Q2351" s="11">
        <v>0</v>
      </c>
    </row>
    <row r="2352" spans="1:17" x14ac:dyDescent="0.25">
      <c r="A2352" s="27" t="s">
        <v>5250</v>
      </c>
      <c r="B2352" s="28" t="s">
        <v>60</v>
      </c>
      <c r="C2352" s="28" t="s">
        <v>363</v>
      </c>
      <c r="D2352" s="29" t="s">
        <v>5273</v>
      </c>
      <c r="E2352" s="30" t="s">
        <v>5274</v>
      </c>
      <c r="F2352" s="6">
        <v>403579</v>
      </c>
      <c r="G2352" s="10">
        <v>0</v>
      </c>
      <c r="H2352" s="11">
        <v>0</v>
      </c>
      <c r="I2352" s="6">
        <v>416190</v>
      </c>
      <c r="J2352" s="10">
        <v>0</v>
      </c>
      <c r="K2352" s="11">
        <v>0</v>
      </c>
      <c r="L2352" s="6">
        <v>208095</v>
      </c>
      <c r="M2352" s="10">
        <v>0</v>
      </c>
      <c r="N2352" s="11">
        <v>0</v>
      </c>
      <c r="O2352" s="6">
        <v>208095</v>
      </c>
      <c r="P2352" s="10">
        <v>0</v>
      </c>
      <c r="Q2352" s="11">
        <v>0</v>
      </c>
    </row>
    <row r="2353" spans="1:17" x14ac:dyDescent="0.25">
      <c r="A2353" s="27" t="s">
        <v>5250</v>
      </c>
      <c r="B2353" s="28" t="s">
        <v>60</v>
      </c>
      <c r="C2353" s="28" t="s">
        <v>5275</v>
      </c>
      <c r="D2353" s="29" t="s">
        <v>5276</v>
      </c>
      <c r="E2353" s="30" t="s">
        <v>5277</v>
      </c>
      <c r="F2353" s="6">
        <v>0</v>
      </c>
      <c r="G2353" s="10">
        <v>0</v>
      </c>
      <c r="H2353" s="11">
        <v>0</v>
      </c>
      <c r="I2353" s="6">
        <v>0</v>
      </c>
      <c r="J2353" s="10">
        <v>0</v>
      </c>
      <c r="K2353" s="11">
        <v>0</v>
      </c>
      <c r="L2353" s="6">
        <v>0</v>
      </c>
      <c r="M2353" s="10">
        <v>0</v>
      </c>
      <c r="N2353" s="11">
        <v>0</v>
      </c>
      <c r="O2353" s="6">
        <v>0</v>
      </c>
      <c r="P2353" s="10">
        <v>0</v>
      </c>
      <c r="Q2353" s="11">
        <v>0</v>
      </c>
    </row>
    <row r="2354" spans="1:17" x14ac:dyDescent="0.25">
      <c r="A2354" s="27" t="s">
        <v>5250</v>
      </c>
      <c r="B2354" s="28" t="s">
        <v>60</v>
      </c>
      <c r="C2354" s="28" t="s">
        <v>5278</v>
      </c>
      <c r="D2354" s="29" t="s">
        <v>5279</v>
      </c>
      <c r="E2354" s="30" t="s">
        <v>5280</v>
      </c>
      <c r="F2354" s="6">
        <v>1204</v>
      </c>
      <c r="G2354" s="10">
        <v>0</v>
      </c>
      <c r="H2354" s="11">
        <v>0</v>
      </c>
      <c r="I2354" s="6">
        <v>1242</v>
      </c>
      <c r="J2354" s="10">
        <v>0</v>
      </c>
      <c r="K2354" s="11">
        <v>0</v>
      </c>
      <c r="L2354" s="6">
        <v>621</v>
      </c>
      <c r="M2354" s="10">
        <v>0</v>
      </c>
      <c r="N2354" s="11">
        <v>0</v>
      </c>
      <c r="O2354" s="6">
        <v>621</v>
      </c>
      <c r="P2354" s="10">
        <v>0</v>
      </c>
      <c r="Q2354" s="11">
        <v>0</v>
      </c>
    </row>
    <row r="2355" spans="1:17" x14ac:dyDescent="0.25">
      <c r="A2355" s="27" t="s">
        <v>5250</v>
      </c>
      <c r="B2355" s="28" t="s">
        <v>60</v>
      </c>
      <c r="C2355" s="28" t="s">
        <v>5281</v>
      </c>
      <c r="D2355" s="29" t="s">
        <v>5282</v>
      </c>
      <c r="E2355" s="30" t="s">
        <v>5283</v>
      </c>
      <c r="F2355" s="6">
        <v>36580</v>
      </c>
      <c r="G2355" s="10">
        <v>0</v>
      </c>
      <c r="H2355" s="11">
        <v>0</v>
      </c>
      <c r="I2355" s="6">
        <v>37723</v>
      </c>
      <c r="J2355" s="10">
        <v>0</v>
      </c>
      <c r="K2355" s="11">
        <v>0</v>
      </c>
      <c r="L2355" s="6">
        <v>18862</v>
      </c>
      <c r="M2355" s="10">
        <v>0</v>
      </c>
      <c r="N2355" s="11">
        <v>0</v>
      </c>
      <c r="O2355" s="6">
        <v>18861</v>
      </c>
      <c r="P2355" s="10">
        <v>0</v>
      </c>
      <c r="Q2355" s="11">
        <v>0</v>
      </c>
    </row>
    <row r="2356" spans="1:17" x14ac:dyDescent="0.25">
      <c r="A2356" s="27" t="s">
        <v>5250</v>
      </c>
      <c r="B2356" s="28" t="s">
        <v>73</v>
      </c>
      <c r="C2356" s="28" t="s">
        <v>5284</v>
      </c>
      <c r="D2356" s="29" t="s">
        <v>5285</v>
      </c>
      <c r="E2356" s="30" t="s">
        <v>5286</v>
      </c>
      <c r="F2356" s="6">
        <v>463972</v>
      </c>
      <c r="G2356" s="10">
        <v>0</v>
      </c>
      <c r="H2356" s="11">
        <v>0</v>
      </c>
      <c r="I2356" s="6">
        <v>478470</v>
      </c>
      <c r="J2356" s="10">
        <v>0</v>
      </c>
      <c r="K2356" s="11">
        <v>0</v>
      </c>
      <c r="L2356" s="6">
        <v>239235</v>
      </c>
      <c r="M2356" s="10">
        <v>0</v>
      </c>
      <c r="N2356" s="11">
        <v>0</v>
      </c>
      <c r="O2356" s="6">
        <v>239235</v>
      </c>
      <c r="P2356" s="10">
        <v>0</v>
      </c>
      <c r="Q2356" s="11">
        <v>0</v>
      </c>
    </row>
    <row r="2357" spans="1:17" x14ac:dyDescent="0.25">
      <c r="A2357" s="27" t="s">
        <v>5250</v>
      </c>
      <c r="B2357" s="28" t="s">
        <v>83</v>
      </c>
      <c r="C2357" s="28" t="s">
        <v>5287</v>
      </c>
      <c r="D2357" s="29" t="s">
        <v>5288</v>
      </c>
      <c r="E2357" s="30" t="s">
        <v>5289</v>
      </c>
      <c r="F2357" s="6">
        <v>47757</v>
      </c>
      <c r="G2357" s="10">
        <v>0</v>
      </c>
      <c r="H2357" s="11">
        <v>0</v>
      </c>
      <c r="I2357" s="6">
        <v>49249</v>
      </c>
      <c r="J2357" s="10">
        <v>0</v>
      </c>
      <c r="K2357" s="11">
        <v>0</v>
      </c>
      <c r="L2357" s="6">
        <v>24625</v>
      </c>
      <c r="M2357" s="10">
        <v>0</v>
      </c>
      <c r="N2357" s="11">
        <v>0</v>
      </c>
      <c r="O2357" s="6">
        <v>24624</v>
      </c>
      <c r="P2357" s="10">
        <v>0</v>
      </c>
      <c r="Q2357" s="11">
        <v>0</v>
      </c>
    </row>
    <row r="2358" spans="1:17" x14ac:dyDescent="0.25">
      <c r="A2358" s="27" t="s">
        <v>5250</v>
      </c>
      <c r="B2358" s="28" t="s">
        <v>89</v>
      </c>
      <c r="C2358" s="28" t="s">
        <v>5290</v>
      </c>
      <c r="D2358" s="29" t="s">
        <v>5291</v>
      </c>
      <c r="E2358" s="30" t="s">
        <v>5292</v>
      </c>
      <c r="F2358" s="6">
        <v>0</v>
      </c>
      <c r="G2358" s="10">
        <v>0</v>
      </c>
      <c r="H2358" s="11">
        <v>0</v>
      </c>
      <c r="I2358" s="6">
        <v>0</v>
      </c>
      <c r="J2358" s="10">
        <v>0</v>
      </c>
      <c r="K2358" s="11">
        <v>0</v>
      </c>
      <c r="L2358" s="6">
        <v>0</v>
      </c>
      <c r="M2358" s="10">
        <v>0</v>
      </c>
      <c r="N2358" s="11">
        <v>0</v>
      </c>
      <c r="O2358" s="6">
        <v>0</v>
      </c>
      <c r="P2358" s="10">
        <v>0</v>
      </c>
      <c r="Q2358" s="11">
        <v>0</v>
      </c>
    </row>
    <row r="2359" spans="1:17" x14ac:dyDescent="0.25">
      <c r="A2359" s="27" t="s">
        <v>5250</v>
      </c>
      <c r="B2359" s="28" t="s">
        <v>89</v>
      </c>
      <c r="C2359" s="28" t="s">
        <v>4847</v>
      </c>
      <c r="D2359" s="29" t="s">
        <v>5293</v>
      </c>
      <c r="E2359" s="30" t="s">
        <v>5294</v>
      </c>
      <c r="F2359" s="6">
        <v>53757</v>
      </c>
      <c r="G2359" s="10">
        <v>0</v>
      </c>
      <c r="H2359" s="11">
        <v>0</v>
      </c>
      <c r="I2359" s="6">
        <v>55437</v>
      </c>
      <c r="J2359" s="10">
        <v>0</v>
      </c>
      <c r="K2359" s="11">
        <v>0</v>
      </c>
      <c r="L2359" s="6">
        <v>27719</v>
      </c>
      <c r="M2359" s="10">
        <v>0</v>
      </c>
      <c r="N2359" s="11">
        <v>0</v>
      </c>
      <c r="O2359" s="6">
        <v>27718</v>
      </c>
      <c r="P2359" s="10">
        <v>0</v>
      </c>
      <c r="Q2359" s="11">
        <v>0</v>
      </c>
    </row>
    <row r="2360" spans="1:17" x14ac:dyDescent="0.25">
      <c r="A2360" s="27" t="s">
        <v>5250</v>
      </c>
      <c r="B2360" s="28" t="s">
        <v>89</v>
      </c>
      <c r="C2360" s="28" t="s">
        <v>4850</v>
      </c>
      <c r="D2360" s="29" t="s">
        <v>5295</v>
      </c>
      <c r="E2360" s="30" t="s">
        <v>5296</v>
      </c>
      <c r="F2360" s="6">
        <v>16042</v>
      </c>
      <c r="G2360" s="10">
        <v>0</v>
      </c>
      <c r="H2360" s="11">
        <v>0</v>
      </c>
      <c r="I2360" s="6">
        <v>16543</v>
      </c>
      <c r="J2360" s="10">
        <v>0</v>
      </c>
      <c r="K2360" s="11">
        <v>0</v>
      </c>
      <c r="L2360" s="6">
        <v>8272</v>
      </c>
      <c r="M2360" s="10">
        <v>0</v>
      </c>
      <c r="N2360" s="11">
        <v>0</v>
      </c>
      <c r="O2360" s="6">
        <v>8271</v>
      </c>
      <c r="P2360" s="10">
        <v>0</v>
      </c>
      <c r="Q2360" s="11">
        <v>0</v>
      </c>
    </row>
    <row r="2361" spans="1:17" x14ac:dyDescent="0.25">
      <c r="A2361" s="27" t="s">
        <v>5250</v>
      </c>
      <c r="B2361" s="28" t="s">
        <v>89</v>
      </c>
      <c r="C2361" s="28" t="s">
        <v>5186</v>
      </c>
      <c r="D2361" s="29" t="s">
        <v>5297</v>
      </c>
      <c r="E2361" s="30" t="s">
        <v>5298</v>
      </c>
      <c r="F2361" s="6">
        <v>3177</v>
      </c>
      <c r="G2361" s="10">
        <v>0</v>
      </c>
      <c r="H2361" s="11">
        <v>0</v>
      </c>
      <c r="I2361" s="6">
        <v>3276</v>
      </c>
      <c r="J2361" s="10">
        <v>0</v>
      </c>
      <c r="K2361" s="11">
        <v>0</v>
      </c>
      <c r="L2361" s="6">
        <v>1638</v>
      </c>
      <c r="M2361" s="10">
        <v>0</v>
      </c>
      <c r="N2361" s="11">
        <v>0</v>
      </c>
      <c r="O2361" s="6">
        <v>1638</v>
      </c>
      <c r="P2361" s="10">
        <v>0</v>
      </c>
      <c r="Q2361" s="11">
        <v>0</v>
      </c>
    </row>
    <row r="2362" spans="1:17" x14ac:dyDescent="0.25">
      <c r="A2362" s="27" t="s">
        <v>5250</v>
      </c>
      <c r="B2362" s="28" t="s">
        <v>89</v>
      </c>
      <c r="C2362" s="28" t="s">
        <v>2703</v>
      </c>
      <c r="D2362" s="29" t="s">
        <v>5299</v>
      </c>
      <c r="E2362" s="30" t="s">
        <v>5300</v>
      </c>
      <c r="F2362" s="6">
        <v>0</v>
      </c>
      <c r="G2362" s="10">
        <v>0</v>
      </c>
      <c r="H2362" s="11">
        <v>0</v>
      </c>
      <c r="I2362" s="6">
        <v>0</v>
      </c>
      <c r="J2362" s="10">
        <v>0</v>
      </c>
      <c r="K2362" s="11">
        <v>0</v>
      </c>
      <c r="L2362" s="6">
        <v>0</v>
      </c>
      <c r="M2362" s="10">
        <v>0</v>
      </c>
      <c r="N2362" s="11">
        <v>0</v>
      </c>
      <c r="O2362" s="6">
        <v>0</v>
      </c>
      <c r="P2362" s="10">
        <v>0</v>
      </c>
      <c r="Q2362" s="11">
        <v>0</v>
      </c>
    </row>
    <row r="2363" spans="1:17" x14ac:dyDescent="0.25">
      <c r="A2363" s="27" t="s">
        <v>5250</v>
      </c>
      <c r="B2363" s="28" t="s">
        <v>89</v>
      </c>
      <c r="C2363" s="28" t="s">
        <v>5301</v>
      </c>
      <c r="D2363" s="29" t="s">
        <v>5302</v>
      </c>
      <c r="E2363" s="30" t="s">
        <v>5303</v>
      </c>
      <c r="F2363" s="6">
        <v>0</v>
      </c>
      <c r="G2363" s="10">
        <v>0</v>
      </c>
      <c r="H2363" s="11">
        <v>0</v>
      </c>
      <c r="I2363" s="6">
        <v>0</v>
      </c>
      <c r="J2363" s="10">
        <v>0</v>
      </c>
      <c r="K2363" s="11">
        <v>0</v>
      </c>
      <c r="L2363" s="6">
        <v>0</v>
      </c>
      <c r="M2363" s="10">
        <v>0</v>
      </c>
      <c r="N2363" s="11">
        <v>0</v>
      </c>
      <c r="O2363" s="6">
        <v>0</v>
      </c>
      <c r="P2363" s="10">
        <v>0</v>
      </c>
      <c r="Q2363" s="11">
        <v>0</v>
      </c>
    </row>
    <row r="2364" spans="1:17" x14ac:dyDescent="0.25">
      <c r="A2364" s="27" t="s">
        <v>5250</v>
      </c>
      <c r="B2364" s="28" t="s">
        <v>89</v>
      </c>
      <c r="C2364" s="28" t="s">
        <v>5304</v>
      </c>
      <c r="D2364" s="29" t="s">
        <v>5305</v>
      </c>
      <c r="E2364" s="30" t="s">
        <v>5306</v>
      </c>
      <c r="F2364" s="6">
        <v>0</v>
      </c>
      <c r="G2364" s="10">
        <v>0</v>
      </c>
      <c r="H2364" s="11">
        <v>0</v>
      </c>
      <c r="I2364" s="6">
        <v>0</v>
      </c>
      <c r="J2364" s="10">
        <v>0</v>
      </c>
      <c r="K2364" s="11">
        <v>0</v>
      </c>
      <c r="L2364" s="6">
        <v>0</v>
      </c>
      <c r="M2364" s="10">
        <v>0</v>
      </c>
      <c r="N2364" s="11">
        <v>0</v>
      </c>
      <c r="O2364" s="6">
        <v>0</v>
      </c>
      <c r="P2364" s="10">
        <v>0</v>
      </c>
      <c r="Q2364" s="11">
        <v>0</v>
      </c>
    </row>
    <row r="2365" spans="1:17" x14ac:dyDescent="0.25">
      <c r="A2365" s="27" t="s">
        <v>5250</v>
      </c>
      <c r="B2365" s="28" t="s">
        <v>89</v>
      </c>
      <c r="C2365" s="28" t="s">
        <v>5307</v>
      </c>
      <c r="D2365" s="29" t="s">
        <v>5308</v>
      </c>
      <c r="E2365" s="30" t="s">
        <v>5309</v>
      </c>
      <c r="F2365" s="6">
        <v>0</v>
      </c>
      <c r="G2365" s="10">
        <v>0</v>
      </c>
      <c r="H2365" s="11">
        <v>0</v>
      </c>
      <c r="I2365" s="6">
        <v>0</v>
      </c>
      <c r="J2365" s="10">
        <v>0</v>
      </c>
      <c r="K2365" s="11">
        <v>0</v>
      </c>
      <c r="L2365" s="6">
        <v>0</v>
      </c>
      <c r="M2365" s="10">
        <v>0</v>
      </c>
      <c r="N2365" s="11">
        <v>0</v>
      </c>
      <c r="O2365" s="6">
        <v>0</v>
      </c>
      <c r="P2365" s="10">
        <v>0</v>
      </c>
      <c r="Q2365" s="11">
        <v>0</v>
      </c>
    </row>
    <row r="2366" spans="1:17" x14ac:dyDescent="0.25">
      <c r="A2366" s="27" t="s">
        <v>5250</v>
      </c>
      <c r="B2366" s="28" t="s">
        <v>89</v>
      </c>
      <c r="C2366" s="28" t="s">
        <v>2454</v>
      </c>
      <c r="D2366" s="29" t="s">
        <v>5310</v>
      </c>
      <c r="E2366" s="30" t="s">
        <v>5311</v>
      </c>
      <c r="F2366" s="6">
        <v>0</v>
      </c>
      <c r="G2366" s="10">
        <v>0</v>
      </c>
      <c r="H2366" s="11">
        <v>0</v>
      </c>
      <c r="I2366" s="6">
        <v>0</v>
      </c>
      <c r="J2366" s="10">
        <v>0</v>
      </c>
      <c r="K2366" s="11">
        <v>0</v>
      </c>
      <c r="L2366" s="6">
        <v>0</v>
      </c>
      <c r="M2366" s="10">
        <v>0</v>
      </c>
      <c r="N2366" s="11">
        <v>0</v>
      </c>
      <c r="O2366" s="6">
        <v>0</v>
      </c>
      <c r="P2366" s="10">
        <v>0</v>
      </c>
      <c r="Q2366" s="11">
        <v>0</v>
      </c>
    </row>
    <row r="2367" spans="1:17" x14ac:dyDescent="0.25">
      <c r="A2367" s="27" t="s">
        <v>5250</v>
      </c>
      <c r="B2367" s="28" t="s">
        <v>329</v>
      </c>
      <c r="C2367" s="28" t="s">
        <v>1108</v>
      </c>
      <c r="D2367" s="29" t="s">
        <v>5312</v>
      </c>
      <c r="E2367" s="30" t="s">
        <v>1854</v>
      </c>
      <c r="F2367" s="6">
        <v>0</v>
      </c>
      <c r="G2367" s="10">
        <v>0</v>
      </c>
      <c r="H2367" s="11">
        <v>0</v>
      </c>
      <c r="I2367" s="6">
        <v>0</v>
      </c>
      <c r="J2367" s="10">
        <v>0</v>
      </c>
      <c r="K2367" s="11">
        <v>0</v>
      </c>
      <c r="L2367" s="6">
        <v>0</v>
      </c>
      <c r="M2367" s="10">
        <v>0</v>
      </c>
      <c r="N2367" s="11">
        <v>0</v>
      </c>
      <c r="O2367" s="6">
        <v>0</v>
      </c>
      <c r="P2367" s="10">
        <v>0</v>
      </c>
      <c r="Q2367" s="11">
        <v>0</v>
      </c>
    </row>
    <row r="2368" spans="1:17" x14ac:dyDescent="0.25">
      <c r="A2368" s="27" t="s">
        <v>5250</v>
      </c>
      <c r="B2368" s="28" t="s">
        <v>329</v>
      </c>
      <c r="C2368" s="28" t="s">
        <v>1246</v>
      </c>
      <c r="D2368" s="29" t="s">
        <v>5313</v>
      </c>
      <c r="E2368" s="30" t="s">
        <v>5314</v>
      </c>
      <c r="F2368" s="6">
        <v>0</v>
      </c>
      <c r="G2368" s="10">
        <v>0</v>
      </c>
      <c r="H2368" s="11">
        <v>0</v>
      </c>
      <c r="I2368" s="6">
        <v>0</v>
      </c>
      <c r="J2368" s="10">
        <v>0</v>
      </c>
      <c r="K2368" s="11">
        <v>0</v>
      </c>
      <c r="L2368" s="6">
        <v>0</v>
      </c>
      <c r="M2368" s="10">
        <v>0</v>
      </c>
      <c r="N2368" s="11">
        <v>0</v>
      </c>
      <c r="O2368" s="6">
        <v>0</v>
      </c>
      <c r="P2368" s="10">
        <v>0</v>
      </c>
      <c r="Q2368" s="11">
        <v>0</v>
      </c>
    </row>
    <row r="2369" spans="1:17" x14ac:dyDescent="0.25">
      <c r="A2369" s="27" t="s">
        <v>5250</v>
      </c>
      <c r="B2369" s="28" t="s">
        <v>329</v>
      </c>
      <c r="C2369" s="28" t="s">
        <v>1028</v>
      </c>
      <c r="D2369" s="29" t="s">
        <v>5315</v>
      </c>
      <c r="E2369" s="30" t="s">
        <v>5316</v>
      </c>
      <c r="F2369" s="6">
        <v>0</v>
      </c>
      <c r="G2369" s="10">
        <v>0</v>
      </c>
      <c r="H2369" s="11">
        <v>0</v>
      </c>
      <c r="I2369" s="6">
        <v>0</v>
      </c>
      <c r="J2369" s="10">
        <v>0</v>
      </c>
      <c r="K2369" s="11">
        <v>0</v>
      </c>
      <c r="L2369" s="6">
        <v>0</v>
      </c>
      <c r="M2369" s="10">
        <v>0</v>
      </c>
      <c r="N2369" s="11">
        <v>0</v>
      </c>
      <c r="O2369" s="6">
        <v>0</v>
      </c>
      <c r="P2369" s="10">
        <v>0</v>
      </c>
      <c r="Q2369" s="11">
        <v>0</v>
      </c>
    </row>
    <row r="2370" spans="1:17" x14ac:dyDescent="0.25">
      <c r="A2370" s="27" t="s">
        <v>5250</v>
      </c>
      <c r="B2370" s="28" t="s">
        <v>329</v>
      </c>
      <c r="C2370" s="28" t="s">
        <v>2977</v>
      </c>
      <c r="D2370" s="29" t="s">
        <v>5317</v>
      </c>
      <c r="E2370" s="30" t="s">
        <v>5318</v>
      </c>
      <c r="F2370" s="6">
        <v>0</v>
      </c>
      <c r="G2370" s="10">
        <v>0</v>
      </c>
      <c r="H2370" s="11">
        <v>0</v>
      </c>
      <c r="I2370" s="6">
        <v>0</v>
      </c>
      <c r="J2370" s="10">
        <v>0</v>
      </c>
      <c r="K2370" s="11">
        <v>0</v>
      </c>
      <c r="L2370" s="6">
        <v>0</v>
      </c>
      <c r="M2370" s="10">
        <v>0</v>
      </c>
      <c r="N2370" s="11">
        <v>0</v>
      </c>
      <c r="O2370" s="6">
        <v>0</v>
      </c>
      <c r="P2370" s="10">
        <v>0</v>
      </c>
      <c r="Q2370" s="11">
        <v>0</v>
      </c>
    </row>
    <row r="2371" spans="1:17" x14ac:dyDescent="0.25">
      <c r="A2371" s="27" t="s">
        <v>5250</v>
      </c>
      <c r="B2371" s="28" t="s">
        <v>329</v>
      </c>
      <c r="C2371" s="28" t="s">
        <v>5319</v>
      </c>
      <c r="D2371" s="29" t="s">
        <v>5320</v>
      </c>
      <c r="E2371" s="30" t="s">
        <v>5321</v>
      </c>
      <c r="F2371" s="6">
        <v>0</v>
      </c>
      <c r="G2371" s="10">
        <v>0</v>
      </c>
      <c r="H2371" s="11">
        <v>0</v>
      </c>
      <c r="I2371" s="6">
        <v>0</v>
      </c>
      <c r="J2371" s="10">
        <v>0</v>
      </c>
      <c r="K2371" s="11">
        <v>0</v>
      </c>
      <c r="L2371" s="6">
        <v>0</v>
      </c>
      <c r="M2371" s="10">
        <v>0</v>
      </c>
      <c r="N2371" s="11">
        <v>0</v>
      </c>
      <c r="O2371" s="6">
        <v>0</v>
      </c>
      <c r="P2371" s="10">
        <v>0</v>
      </c>
      <c r="Q2371" s="11">
        <v>0</v>
      </c>
    </row>
    <row r="2372" spans="1:17" x14ac:dyDescent="0.25">
      <c r="A2372" s="27" t="s">
        <v>5250</v>
      </c>
      <c r="B2372" s="28" t="s">
        <v>329</v>
      </c>
      <c r="C2372" s="28" t="s">
        <v>4537</v>
      </c>
      <c r="D2372" s="29" t="s">
        <v>5322</v>
      </c>
      <c r="E2372" s="30" t="s">
        <v>5323</v>
      </c>
      <c r="F2372" s="6">
        <v>0</v>
      </c>
      <c r="G2372" s="10">
        <v>0</v>
      </c>
      <c r="H2372" s="11">
        <v>0</v>
      </c>
      <c r="I2372" s="6">
        <v>0</v>
      </c>
      <c r="J2372" s="10">
        <v>0</v>
      </c>
      <c r="K2372" s="11">
        <v>0</v>
      </c>
      <c r="L2372" s="6">
        <v>0</v>
      </c>
      <c r="M2372" s="10">
        <v>0</v>
      </c>
      <c r="N2372" s="11">
        <v>0</v>
      </c>
      <c r="O2372" s="6">
        <v>0</v>
      </c>
      <c r="P2372" s="10">
        <v>0</v>
      </c>
      <c r="Q2372" s="11">
        <v>0</v>
      </c>
    </row>
    <row r="2373" spans="1:17" x14ac:dyDescent="0.25">
      <c r="A2373" s="27" t="s">
        <v>5324</v>
      </c>
      <c r="B2373" s="28" t="s">
        <v>19</v>
      </c>
      <c r="C2373" s="28" t="s">
        <v>20</v>
      </c>
      <c r="D2373" s="29" t="s">
        <v>5325</v>
      </c>
      <c r="E2373" s="30" t="s">
        <v>5326</v>
      </c>
      <c r="F2373" s="6">
        <v>21898</v>
      </c>
      <c r="G2373" s="10">
        <v>0</v>
      </c>
      <c r="H2373" s="11">
        <v>0</v>
      </c>
      <c r="I2373" s="6">
        <v>22582</v>
      </c>
      <c r="J2373" s="10">
        <v>0</v>
      </c>
      <c r="K2373" s="11">
        <v>0</v>
      </c>
      <c r="L2373" s="6">
        <v>11291</v>
      </c>
      <c r="M2373" s="10">
        <v>0</v>
      </c>
      <c r="N2373" s="11">
        <v>0</v>
      </c>
      <c r="O2373" s="6">
        <v>11291</v>
      </c>
      <c r="P2373" s="10">
        <v>0</v>
      </c>
      <c r="Q2373" s="11">
        <v>0</v>
      </c>
    </row>
    <row r="2374" spans="1:17" x14ac:dyDescent="0.25">
      <c r="A2374" s="27" t="s">
        <v>5324</v>
      </c>
      <c r="B2374" s="28" t="s">
        <v>23</v>
      </c>
      <c r="C2374" s="28" t="s">
        <v>24</v>
      </c>
      <c r="D2374" s="29" t="s">
        <v>5327</v>
      </c>
      <c r="E2374" s="30" t="s">
        <v>5328</v>
      </c>
      <c r="F2374" s="6">
        <v>0</v>
      </c>
      <c r="G2374" s="10">
        <v>0</v>
      </c>
      <c r="H2374" s="11">
        <v>0</v>
      </c>
      <c r="I2374" s="6">
        <v>0</v>
      </c>
      <c r="J2374" s="10">
        <v>0</v>
      </c>
      <c r="K2374" s="11">
        <v>0</v>
      </c>
      <c r="L2374" s="6">
        <v>0</v>
      </c>
      <c r="M2374" s="10">
        <v>0</v>
      </c>
      <c r="N2374" s="11">
        <v>0</v>
      </c>
      <c r="O2374" s="6">
        <v>0</v>
      </c>
      <c r="P2374" s="10">
        <v>0</v>
      </c>
      <c r="Q2374" s="11">
        <v>0</v>
      </c>
    </row>
    <row r="2375" spans="1:17" x14ac:dyDescent="0.25">
      <c r="A2375" s="27" t="s">
        <v>5324</v>
      </c>
      <c r="B2375" s="28" t="s">
        <v>23</v>
      </c>
      <c r="C2375" s="28" t="s">
        <v>27</v>
      </c>
      <c r="D2375" s="29" t="s">
        <v>5329</v>
      </c>
      <c r="E2375" s="30" t="s">
        <v>5330</v>
      </c>
      <c r="F2375" s="6">
        <v>0</v>
      </c>
      <c r="G2375" s="10">
        <v>0</v>
      </c>
      <c r="H2375" s="11">
        <v>0</v>
      </c>
      <c r="I2375" s="6">
        <v>0</v>
      </c>
      <c r="J2375" s="10">
        <v>0</v>
      </c>
      <c r="K2375" s="11">
        <v>0</v>
      </c>
      <c r="L2375" s="6">
        <v>0</v>
      </c>
      <c r="M2375" s="10">
        <v>0</v>
      </c>
      <c r="N2375" s="11">
        <v>0</v>
      </c>
      <c r="O2375" s="6">
        <v>0</v>
      </c>
      <c r="P2375" s="10">
        <v>0</v>
      </c>
      <c r="Q2375" s="11">
        <v>0</v>
      </c>
    </row>
    <row r="2376" spans="1:17" x14ac:dyDescent="0.25">
      <c r="A2376" s="27" t="s">
        <v>5324</v>
      </c>
      <c r="B2376" s="28" t="s">
        <v>23</v>
      </c>
      <c r="C2376" s="28" t="s">
        <v>30</v>
      </c>
      <c r="D2376" s="29" t="s">
        <v>5331</v>
      </c>
      <c r="E2376" s="30" t="s">
        <v>471</v>
      </c>
      <c r="F2376" s="6">
        <v>144</v>
      </c>
      <c r="G2376" s="10">
        <v>0</v>
      </c>
      <c r="H2376" s="11">
        <v>0</v>
      </c>
      <c r="I2376" s="6">
        <v>148</v>
      </c>
      <c r="J2376" s="10">
        <v>0</v>
      </c>
      <c r="K2376" s="11">
        <v>0</v>
      </c>
      <c r="L2376" s="6">
        <v>74</v>
      </c>
      <c r="M2376" s="10">
        <v>0</v>
      </c>
      <c r="N2376" s="11">
        <v>0</v>
      </c>
      <c r="O2376" s="6">
        <v>74</v>
      </c>
      <c r="P2376" s="10">
        <v>0</v>
      </c>
      <c r="Q2376" s="11">
        <v>0</v>
      </c>
    </row>
    <row r="2377" spans="1:17" x14ac:dyDescent="0.25">
      <c r="A2377" s="27" t="s">
        <v>5324</v>
      </c>
      <c r="B2377" s="28" t="s">
        <v>23</v>
      </c>
      <c r="C2377" s="28" t="s">
        <v>33</v>
      </c>
      <c r="D2377" s="29" t="s">
        <v>5332</v>
      </c>
      <c r="E2377" s="30" t="s">
        <v>536</v>
      </c>
      <c r="F2377" s="6">
        <v>0</v>
      </c>
      <c r="G2377" s="10">
        <v>71</v>
      </c>
      <c r="H2377" s="11">
        <v>0</v>
      </c>
      <c r="I2377" s="6">
        <v>0</v>
      </c>
      <c r="J2377" s="10">
        <v>73</v>
      </c>
      <c r="K2377" s="11">
        <v>0</v>
      </c>
      <c r="L2377" s="6">
        <v>0</v>
      </c>
      <c r="M2377" s="10">
        <v>37</v>
      </c>
      <c r="N2377" s="11">
        <v>0</v>
      </c>
      <c r="O2377" s="6">
        <v>0</v>
      </c>
      <c r="P2377" s="10">
        <v>36</v>
      </c>
      <c r="Q2377" s="11">
        <v>0</v>
      </c>
    </row>
    <row r="2378" spans="1:17" x14ac:dyDescent="0.25">
      <c r="A2378" s="27" t="s">
        <v>5324</v>
      </c>
      <c r="B2378" s="28" t="s">
        <v>23</v>
      </c>
      <c r="C2378" s="28" t="s">
        <v>36</v>
      </c>
      <c r="D2378" s="29" t="s">
        <v>5333</v>
      </c>
      <c r="E2378" s="30" t="s">
        <v>5334</v>
      </c>
      <c r="F2378" s="6">
        <v>16</v>
      </c>
      <c r="G2378" s="10">
        <v>0</v>
      </c>
      <c r="H2378" s="11">
        <v>0</v>
      </c>
      <c r="I2378" s="6">
        <v>16</v>
      </c>
      <c r="J2378" s="10">
        <v>0</v>
      </c>
      <c r="K2378" s="11">
        <v>0</v>
      </c>
      <c r="L2378" s="6">
        <v>8</v>
      </c>
      <c r="M2378" s="10">
        <v>0</v>
      </c>
      <c r="N2378" s="11">
        <v>0</v>
      </c>
      <c r="O2378" s="6">
        <v>8</v>
      </c>
      <c r="P2378" s="10">
        <v>0</v>
      </c>
      <c r="Q2378" s="11">
        <v>0</v>
      </c>
    </row>
    <row r="2379" spans="1:17" x14ac:dyDescent="0.25">
      <c r="A2379" s="27" t="s">
        <v>5324</v>
      </c>
      <c r="B2379" s="28" t="s">
        <v>23</v>
      </c>
      <c r="C2379" s="28" t="s">
        <v>39</v>
      </c>
      <c r="D2379" s="29" t="s">
        <v>5335</v>
      </c>
      <c r="E2379" s="30" t="s">
        <v>125</v>
      </c>
      <c r="F2379" s="6">
        <v>0</v>
      </c>
      <c r="G2379" s="10">
        <v>0</v>
      </c>
      <c r="H2379" s="11">
        <v>0</v>
      </c>
      <c r="I2379" s="6">
        <v>0</v>
      </c>
      <c r="J2379" s="10">
        <v>0</v>
      </c>
      <c r="K2379" s="11">
        <v>0</v>
      </c>
      <c r="L2379" s="6">
        <v>0</v>
      </c>
      <c r="M2379" s="10">
        <v>0</v>
      </c>
      <c r="N2379" s="11">
        <v>0</v>
      </c>
      <c r="O2379" s="6">
        <v>0</v>
      </c>
      <c r="P2379" s="10">
        <v>0</v>
      </c>
      <c r="Q2379" s="11">
        <v>0</v>
      </c>
    </row>
    <row r="2380" spans="1:17" x14ac:dyDescent="0.25">
      <c r="A2380" s="27" t="s">
        <v>5324</v>
      </c>
      <c r="B2380" s="28" t="s">
        <v>23</v>
      </c>
      <c r="C2380" s="28" t="s">
        <v>42</v>
      </c>
      <c r="D2380" s="29" t="s">
        <v>5336</v>
      </c>
      <c r="E2380" s="30" t="s">
        <v>5337</v>
      </c>
      <c r="F2380" s="6">
        <v>0</v>
      </c>
      <c r="G2380" s="10">
        <v>0</v>
      </c>
      <c r="H2380" s="11">
        <v>0</v>
      </c>
      <c r="I2380" s="6">
        <v>0</v>
      </c>
      <c r="J2380" s="10">
        <v>0</v>
      </c>
      <c r="K2380" s="11">
        <v>0</v>
      </c>
      <c r="L2380" s="6">
        <v>0</v>
      </c>
      <c r="M2380" s="10">
        <v>0</v>
      </c>
      <c r="N2380" s="11">
        <v>0</v>
      </c>
      <c r="O2380" s="6">
        <v>0</v>
      </c>
      <c r="P2380" s="10">
        <v>0</v>
      </c>
      <c r="Q2380" s="11">
        <v>0</v>
      </c>
    </row>
    <row r="2381" spans="1:17" x14ac:dyDescent="0.25">
      <c r="A2381" s="27" t="s">
        <v>5324</v>
      </c>
      <c r="B2381" s="28" t="s">
        <v>60</v>
      </c>
      <c r="C2381" s="28" t="s">
        <v>5338</v>
      </c>
      <c r="D2381" s="29" t="s">
        <v>5339</v>
      </c>
      <c r="E2381" s="30" t="s">
        <v>5340</v>
      </c>
      <c r="F2381" s="6">
        <v>13563</v>
      </c>
      <c r="G2381" s="10">
        <v>0</v>
      </c>
      <c r="H2381" s="11">
        <v>0</v>
      </c>
      <c r="I2381" s="6">
        <v>13987</v>
      </c>
      <c r="J2381" s="10">
        <v>0</v>
      </c>
      <c r="K2381" s="11">
        <v>0</v>
      </c>
      <c r="L2381" s="6">
        <v>6994</v>
      </c>
      <c r="M2381" s="10">
        <v>0</v>
      </c>
      <c r="N2381" s="11">
        <v>0</v>
      </c>
      <c r="O2381" s="6">
        <v>6993</v>
      </c>
      <c r="P2381" s="10">
        <v>0</v>
      </c>
      <c r="Q2381" s="11">
        <v>0</v>
      </c>
    </row>
    <row r="2382" spans="1:17" x14ac:dyDescent="0.25">
      <c r="A2382" s="27" t="s">
        <v>5324</v>
      </c>
      <c r="B2382" s="28" t="s">
        <v>60</v>
      </c>
      <c r="C2382" s="28" t="s">
        <v>5341</v>
      </c>
      <c r="D2382" s="29" t="s">
        <v>5342</v>
      </c>
      <c r="E2382" s="30" t="s">
        <v>5343</v>
      </c>
      <c r="F2382" s="6">
        <v>10187</v>
      </c>
      <c r="G2382" s="10">
        <v>0</v>
      </c>
      <c r="H2382" s="11">
        <v>0</v>
      </c>
      <c r="I2382" s="6">
        <v>10505</v>
      </c>
      <c r="J2382" s="10">
        <v>0</v>
      </c>
      <c r="K2382" s="11">
        <v>0</v>
      </c>
      <c r="L2382" s="6">
        <v>5253</v>
      </c>
      <c r="M2382" s="10">
        <v>0</v>
      </c>
      <c r="N2382" s="11">
        <v>0</v>
      </c>
      <c r="O2382" s="6">
        <v>5252</v>
      </c>
      <c r="P2382" s="10">
        <v>0</v>
      </c>
      <c r="Q2382" s="11">
        <v>0</v>
      </c>
    </row>
    <row r="2383" spans="1:17" x14ac:dyDescent="0.25">
      <c r="A2383" s="27" t="s">
        <v>5324</v>
      </c>
      <c r="B2383" s="28" t="s">
        <v>60</v>
      </c>
      <c r="C2383" s="28" t="s">
        <v>5344</v>
      </c>
      <c r="D2383" s="29" t="s">
        <v>5345</v>
      </c>
      <c r="E2383" s="30" t="s">
        <v>5346</v>
      </c>
      <c r="F2383" s="6">
        <v>2439</v>
      </c>
      <c r="G2383" s="10">
        <v>0</v>
      </c>
      <c r="H2383" s="11">
        <v>0</v>
      </c>
      <c r="I2383" s="6">
        <v>2515</v>
      </c>
      <c r="J2383" s="10">
        <v>0</v>
      </c>
      <c r="K2383" s="11">
        <v>0</v>
      </c>
      <c r="L2383" s="6">
        <v>1258</v>
      </c>
      <c r="M2383" s="10">
        <v>0</v>
      </c>
      <c r="N2383" s="11">
        <v>0</v>
      </c>
      <c r="O2383" s="6">
        <v>1257</v>
      </c>
      <c r="P2383" s="10">
        <v>0</v>
      </c>
      <c r="Q2383" s="11">
        <v>0</v>
      </c>
    </row>
    <row r="2384" spans="1:17" x14ac:dyDescent="0.25">
      <c r="A2384" s="27" t="s">
        <v>5324</v>
      </c>
      <c r="B2384" s="28" t="s">
        <v>60</v>
      </c>
      <c r="C2384" s="28" t="s">
        <v>5347</v>
      </c>
      <c r="D2384" s="29" t="s">
        <v>5348</v>
      </c>
      <c r="E2384" s="30" t="s">
        <v>5349</v>
      </c>
      <c r="F2384" s="6">
        <v>0</v>
      </c>
      <c r="G2384" s="10">
        <v>0</v>
      </c>
      <c r="H2384" s="11">
        <v>0</v>
      </c>
      <c r="I2384" s="6">
        <v>0</v>
      </c>
      <c r="J2384" s="10">
        <v>0</v>
      </c>
      <c r="K2384" s="11">
        <v>0</v>
      </c>
      <c r="L2384" s="6">
        <v>0</v>
      </c>
      <c r="M2384" s="10">
        <v>0</v>
      </c>
      <c r="N2384" s="11">
        <v>0</v>
      </c>
      <c r="O2384" s="6">
        <v>0</v>
      </c>
      <c r="P2384" s="10">
        <v>0</v>
      </c>
      <c r="Q2384" s="11">
        <v>0</v>
      </c>
    </row>
    <row r="2385" spans="1:17" x14ac:dyDescent="0.25">
      <c r="A2385" s="27" t="s">
        <v>5324</v>
      </c>
      <c r="B2385" s="28" t="s">
        <v>60</v>
      </c>
      <c r="C2385" s="28" t="s">
        <v>5350</v>
      </c>
      <c r="D2385" s="29" t="s">
        <v>5351</v>
      </c>
      <c r="E2385" s="30" t="s">
        <v>5352</v>
      </c>
      <c r="F2385" s="6">
        <v>1307</v>
      </c>
      <c r="G2385" s="10">
        <v>0</v>
      </c>
      <c r="H2385" s="11">
        <v>0</v>
      </c>
      <c r="I2385" s="6">
        <v>1348</v>
      </c>
      <c r="J2385" s="10">
        <v>0</v>
      </c>
      <c r="K2385" s="11">
        <v>0</v>
      </c>
      <c r="L2385" s="6">
        <v>674</v>
      </c>
      <c r="M2385" s="10">
        <v>0</v>
      </c>
      <c r="N2385" s="11">
        <v>0</v>
      </c>
      <c r="O2385" s="6">
        <v>674</v>
      </c>
      <c r="P2385" s="10">
        <v>0</v>
      </c>
      <c r="Q2385" s="11">
        <v>0</v>
      </c>
    </row>
    <row r="2386" spans="1:17" x14ac:dyDescent="0.25">
      <c r="A2386" s="27" t="s">
        <v>5324</v>
      </c>
      <c r="B2386" s="28" t="s">
        <v>73</v>
      </c>
      <c r="C2386" s="28" t="s">
        <v>5353</v>
      </c>
      <c r="D2386" s="29" t="s">
        <v>5354</v>
      </c>
      <c r="E2386" s="30" t="s">
        <v>5355</v>
      </c>
      <c r="F2386" s="6">
        <v>28799</v>
      </c>
      <c r="G2386" s="10">
        <v>0</v>
      </c>
      <c r="H2386" s="11">
        <v>0</v>
      </c>
      <c r="I2386" s="6">
        <v>29699</v>
      </c>
      <c r="J2386" s="10">
        <v>0</v>
      </c>
      <c r="K2386" s="11">
        <v>0</v>
      </c>
      <c r="L2386" s="6">
        <v>14850</v>
      </c>
      <c r="M2386" s="10">
        <v>0</v>
      </c>
      <c r="N2386" s="11">
        <v>0</v>
      </c>
      <c r="O2386" s="6">
        <v>14849</v>
      </c>
      <c r="P2386" s="10">
        <v>0</v>
      </c>
      <c r="Q2386" s="11">
        <v>0</v>
      </c>
    </row>
    <row r="2387" spans="1:17" x14ac:dyDescent="0.25">
      <c r="A2387" s="27" t="s">
        <v>5324</v>
      </c>
      <c r="B2387" s="28" t="s">
        <v>73</v>
      </c>
      <c r="C2387" s="28" t="s">
        <v>5356</v>
      </c>
      <c r="D2387" s="29" t="s">
        <v>5357</v>
      </c>
      <c r="E2387" s="30" t="s">
        <v>5358</v>
      </c>
      <c r="F2387" s="6">
        <v>13199</v>
      </c>
      <c r="G2387" s="10">
        <v>0</v>
      </c>
      <c r="H2387" s="11">
        <v>0</v>
      </c>
      <c r="I2387" s="6">
        <v>13611</v>
      </c>
      <c r="J2387" s="10">
        <v>0</v>
      </c>
      <c r="K2387" s="11">
        <v>0</v>
      </c>
      <c r="L2387" s="6">
        <v>6806</v>
      </c>
      <c r="M2387" s="10">
        <v>0</v>
      </c>
      <c r="N2387" s="11">
        <v>0</v>
      </c>
      <c r="O2387" s="6">
        <v>6805</v>
      </c>
      <c r="P2387" s="10">
        <v>0</v>
      </c>
      <c r="Q2387" s="11">
        <v>0</v>
      </c>
    </row>
    <row r="2388" spans="1:17" x14ac:dyDescent="0.25">
      <c r="A2388" s="27" t="s">
        <v>5324</v>
      </c>
      <c r="B2388" s="28" t="s">
        <v>73</v>
      </c>
      <c r="C2388" s="28" t="s">
        <v>5359</v>
      </c>
      <c r="D2388" s="29" t="s">
        <v>5360</v>
      </c>
      <c r="E2388" s="30" t="s">
        <v>5361</v>
      </c>
      <c r="F2388" s="6">
        <v>56366</v>
      </c>
      <c r="G2388" s="10">
        <v>0</v>
      </c>
      <c r="H2388" s="11">
        <v>0</v>
      </c>
      <c r="I2388" s="6">
        <v>58127</v>
      </c>
      <c r="J2388" s="10">
        <v>0</v>
      </c>
      <c r="K2388" s="11">
        <v>0</v>
      </c>
      <c r="L2388" s="6">
        <v>29064</v>
      </c>
      <c r="M2388" s="10">
        <v>0</v>
      </c>
      <c r="N2388" s="11">
        <v>0</v>
      </c>
      <c r="O2388" s="6">
        <v>29063</v>
      </c>
      <c r="P2388" s="10">
        <v>0</v>
      </c>
      <c r="Q2388" s="11">
        <v>0</v>
      </c>
    </row>
    <row r="2389" spans="1:17" x14ac:dyDescent="0.25">
      <c r="A2389" s="27" t="s">
        <v>5324</v>
      </c>
      <c r="B2389" s="28" t="s">
        <v>83</v>
      </c>
      <c r="C2389" s="28" t="s">
        <v>5362</v>
      </c>
      <c r="D2389" s="29" t="s">
        <v>5363</v>
      </c>
      <c r="E2389" s="30" t="s">
        <v>5364</v>
      </c>
      <c r="F2389" s="6">
        <v>1188</v>
      </c>
      <c r="G2389" s="10">
        <v>0</v>
      </c>
      <c r="H2389" s="11">
        <v>0</v>
      </c>
      <c r="I2389" s="6">
        <v>1225</v>
      </c>
      <c r="J2389" s="10">
        <v>0</v>
      </c>
      <c r="K2389" s="11">
        <v>0</v>
      </c>
      <c r="L2389" s="6">
        <v>613</v>
      </c>
      <c r="M2389" s="10">
        <v>0</v>
      </c>
      <c r="N2389" s="11">
        <v>0</v>
      </c>
      <c r="O2389" s="6">
        <v>612</v>
      </c>
      <c r="P2389" s="10">
        <v>0</v>
      </c>
      <c r="Q2389" s="11">
        <v>0</v>
      </c>
    </row>
    <row r="2390" spans="1:17" x14ac:dyDescent="0.25">
      <c r="A2390" s="27" t="s">
        <v>5324</v>
      </c>
      <c r="B2390" s="28" t="s">
        <v>83</v>
      </c>
      <c r="C2390" s="28" t="s">
        <v>5365</v>
      </c>
      <c r="D2390" s="29" t="s">
        <v>5366</v>
      </c>
      <c r="E2390" s="30" t="s">
        <v>5367</v>
      </c>
      <c r="F2390" s="6">
        <v>56</v>
      </c>
      <c r="G2390" s="10">
        <v>0</v>
      </c>
      <c r="H2390" s="11">
        <v>0</v>
      </c>
      <c r="I2390" s="6">
        <v>58</v>
      </c>
      <c r="J2390" s="10">
        <v>0</v>
      </c>
      <c r="K2390" s="11">
        <v>0</v>
      </c>
      <c r="L2390" s="6">
        <v>29</v>
      </c>
      <c r="M2390" s="10">
        <v>0</v>
      </c>
      <c r="N2390" s="11">
        <v>0</v>
      </c>
      <c r="O2390" s="6">
        <v>29</v>
      </c>
      <c r="P2390" s="10">
        <v>0</v>
      </c>
      <c r="Q2390" s="11">
        <v>0</v>
      </c>
    </row>
    <row r="2391" spans="1:17" x14ac:dyDescent="0.25">
      <c r="A2391" s="27" t="s">
        <v>5324</v>
      </c>
      <c r="B2391" s="28" t="s">
        <v>83</v>
      </c>
      <c r="C2391" s="28" t="s">
        <v>5368</v>
      </c>
      <c r="D2391" s="29" t="s">
        <v>5369</v>
      </c>
      <c r="E2391" s="30" t="s">
        <v>5370</v>
      </c>
      <c r="F2391" s="6">
        <v>2197</v>
      </c>
      <c r="G2391" s="10">
        <v>0</v>
      </c>
      <c r="H2391" s="11">
        <v>0</v>
      </c>
      <c r="I2391" s="6">
        <v>2266</v>
      </c>
      <c r="J2391" s="10">
        <v>0</v>
      </c>
      <c r="K2391" s="11">
        <v>0</v>
      </c>
      <c r="L2391" s="6">
        <v>1133</v>
      </c>
      <c r="M2391" s="10">
        <v>0</v>
      </c>
      <c r="N2391" s="11">
        <v>0</v>
      </c>
      <c r="O2391" s="6">
        <v>1133</v>
      </c>
      <c r="P2391" s="10">
        <v>0</v>
      </c>
      <c r="Q2391" s="11">
        <v>0</v>
      </c>
    </row>
    <row r="2392" spans="1:17" x14ac:dyDescent="0.25">
      <c r="A2392" s="27" t="s">
        <v>5324</v>
      </c>
      <c r="B2392" s="28" t="s">
        <v>89</v>
      </c>
      <c r="C2392" s="28" t="s">
        <v>5371</v>
      </c>
      <c r="D2392" s="29" t="s">
        <v>5372</v>
      </c>
      <c r="E2392" s="30" t="s">
        <v>5373</v>
      </c>
      <c r="F2392" s="6">
        <v>0</v>
      </c>
      <c r="G2392" s="10">
        <v>0</v>
      </c>
      <c r="H2392" s="11">
        <v>0</v>
      </c>
      <c r="I2392" s="6">
        <v>0</v>
      </c>
      <c r="J2392" s="10">
        <v>0</v>
      </c>
      <c r="K2392" s="11">
        <v>0</v>
      </c>
      <c r="L2392" s="6">
        <v>0</v>
      </c>
      <c r="M2392" s="10">
        <v>0</v>
      </c>
      <c r="N2392" s="11">
        <v>0</v>
      </c>
      <c r="O2392" s="6">
        <v>0</v>
      </c>
      <c r="P2392" s="10">
        <v>0</v>
      </c>
      <c r="Q2392" s="11">
        <v>0</v>
      </c>
    </row>
    <row r="2393" spans="1:17" x14ac:dyDescent="0.25">
      <c r="A2393" s="27" t="s">
        <v>5374</v>
      </c>
      <c r="B2393" s="28" t="s">
        <v>19</v>
      </c>
      <c r="C2393" s="28" t="s">
        <v>20</v>
      </c>
      <c r="D2393" s="29" t="s">
        <v>5375</v>
      </c>
      <c r="E2393" s="30" t="s">
        <v>5376</v>
      </c>
      <c r="F2393" s="6">
        <v>5083</v>
      </c>
      <c r="G2393" s="10">
        <v>0</v>
      </c>
      <c r="H2393" s="11">
        <v>0</v>
      </c>
      <c r="I2393" s="6">
        <v>5242</v>
      </c>
      <c r="J2393" s="10">
        <v>0</v>
      </c>
      <c r="K2393" s="11">
        <v>0</v>
      </c>
      <c r="L2393" s="6">
        <v>2621</v>
      </c>
      <c r="M2393" s="10">
        <v>0</v>
      </c>
      <c r="N2393" s="11">
        <v>0</v>
      </c>
      <c r="O2393" s="6">
        <v>2621</v>
      </c>
      <c r="P2393" s="10">
        <v>0</v>
      </c>
      <c r="Q2393" s="11">
        <v>0</v>
      </c>
    </row>
    <row r="2394" spans="1:17" x14ac:dyDescent="0.25">
      <c r="A2394" s="27" t="s">
        <v>5374</v>
      </c>
      <c r="B2394" s="28" t="s">
        <v>23</v>
      </c>
      <c r="C2394" s="28" t="s">
        <v>24</v>
      </c>
      <c r="D2394" s="29" t="s">
        <v>5377</v>
      </c>
      <c r="E2394" s="30" t="s">
        <v>99</v>
      </c>
      <c r="F2394" s="6">
        <v>5</v>
      </c>
      <c r="G2394" s="10">
        <v>0</v>
      </c>
      <c r="H2394" s="11">
        <v>0</v>
      </c>
      <c r="I2394" s="6">
        <v>5</v>
      </c>
      <c r="J2394" s="10">
        <v>0</v>
      </c>
      <c r="K2394" s="11">
        <v>0</v>
      </c>
      <c r="L2394" s="6">
        <v>3</v>
      </c>
      <c r="M2394" s="10">
        <v>0</v>
      </c>
      <c r="N2394" s="11">
        <v>0</v>
      </c>
      <c r="O2394" s="6">
        <v>2</v>
      </c>
      <c r="P2394" s="10">
        <v>0</v>
      </c>
      <c r="Q2394" s="11">
        <v>0</v>
      </c>
    </row>
    <row r="2395" spans="1:17" x14ac:dyDescent="0.25">
      <c r="A2395" s="27" t="s">
        <v>5374</v>
      </c>
      <c r="B2395" s="28" t="s">
        <v>23</v>
      </c>
      <c r="C2395" s="28" t="s">
        <v>27</v>
      </c>
      <c r="D2395" s="29" t="s">
        <v>5378</v>
      </c>
      <c r="E2395" s="30" t="s">
        <v>2477</v>
      </c>
      <c r="F2395" s="6">
        <v>0</v>
      </c>
      <c r="G2395" s="10">
        <v>0</v>
      </c>
      <c r="H2395" s="11">
        <v>0</v>
      </c>
      <c r="I2395" s="6">
        <v>0</v>
      </c>
      <c r="J2395" s="10">
        <v>0</v>
      </c>
      <c r="K2395" s="11">
        <v>0</v>
      </c>
      <c r="L2395" s="6">
        <v>0</v>
      </c>
      <c r="M2395" s="10">
        <v>0</v>
      </c>
      <c r="N2395" s="11">
        <v>0</v>
      </c>
      <c r="O2395" s="6">
        <v>0</v>
      </c>
      <c r="P2395" s="10">
        <v>0</v>
      </c>
      <c r="Q2395" s="11">
        <v>0</v>
      </c>
    </row>
    <row r="2396" spans="1:17" x14ac:dyDescent="0.25">
      <c r="A2396" s="27" t="s">
        <v>5374</v>
      </c>
      <c r="B2396" s="28" t="s">
        <v>23</v>
      </c>
      <c r="C2396" s="28" t="s">
        <v>30</v>
      </c>
      <c r="D2396" s="29" t="s">
        <v>5379</v>
      </c>
      <c r="E2396" s="30" t="s">
        <v>5380</v>
      </c>
      <c r="F2396" s="6">
        <v>0</v>
      </c>
      <c r="G2396" s="10">
        <v>0</v>
      </c>
      <c r="H2396" s="11">
        <v>0</v>
      </c>
      <c r="I2396" s="6">
        <v>0</v>
      </c>
      <c r="J2396" s="10">
        <v>0</v>
      </c>
      <c r="K2396" s="11">
        <v>0</v>
      </c>
      <c r="L2396" s="6">
        <v>0</v>
      </c>
      <c r="M2396" s="10">
        <v>0</v>
      </c>
      <c r="N2396" s="11">
        <v>0</v>
      </c>
      <c r="O2396" s="6">
        <v>0</v>
      </c>
      <c r="P2396" s="10">
        <v>0</v>
      </c>
      <c r="Q2396" s="11">
        <v>0</v>
      </c>
    </row>
    <row r="2397" spans="1:17" x14ac:dyDescent="0.25">
      <c r="A2397" s="27" t="s">
        <v>5374</v>
      </c>
      <c r="B2397" s="28" t="s">
        <v>23</v>
      </c>
      <c r="C2397" s="28" t="s">
        <v>33</v>
      </c>
      <c r="D2397" s="29" t="s">
        <v>5381</v>
      </c>
      <c r="E2397" s="30" t="s">
        <v>471</v>
      </c>
      <c r="F2397" s="6">
        <v>0</v>
      </c>
      <c r="G2397" s="10">
        <v>0</v>
      </c>
      <c r="H2397" s="11">
        <v>0</v>
      </c>
      <c r="I2397" s="6">
        <v>0</v>
      </c>
      <c r="J2397" s="10">
        <v>0</v>
      </c>
      <c r="K2397" s="11">
        <v>0</v>
      </c>
      <c r="L2397" s="6">
        <v>0</v>
      </c>
      <c r="M2397" s="10">
        <v>0</v>
      </c>
      <c r="N2397" s="11">
        <v>0</v>
      </c>
      <c r="O2397" s="6">
        <v>0</v>
      </c>
      <c r="P2397" s="10">
        <v>0</v>
      </c>
      <c r="Q2397" s="11">
        <v>0</v>
      </c>
    </row>
    <row r="2398" spans="1:17" x14ac:dyDescent="0.25">
      <c r="A2398" s="27" t="s">
        <v>5374</v>
      </c>
      <c r="B2398" s="28" t="s">
        <v>23</v>
      </c>
      <c r="C2398" s="28" t="s">
        <v>36</v>
      </c>
      <c r="D2398" s="29" t="s">
        <v>5382</v>
      </c>
      <c r="E2398" s="30" t="s">
        <v>5383</v>
      </c>
      <c r="F2398" s="6">
        <v>0</v>
      </c>
      <c r="G2398" s="10">
        <v>0</v>
      </c>
      <c r="H2398" s="11">
        <v>0</v>
      </c>
      <c r="I2398" s="6">
        <v>0</v>
      </c>
      <c r="J2398" s="10">
        <v>0</v>
      </c>
      <c r="K2398" s="11">
        <v>0</v>
      </c>
      <c r="L2398" s="6">
        <v>0</v>
      </c>
      <c r="M2398" s="10">
        <v>0</v>
      </c>
      <c r="N2398" s="11">
        <v>0</v>
      </c>
      <c r="O2398" s="6">
        <v>0</v>
      </c>
      <c r="P2398" s="10">
        <v>0</v>
      </c>
      <c r="Q2398" s="11">
        <v>0</v>
      </c>
    </row>
    <row r="2399" spans="1:17" x14ac:dyDescent="0.25">
      <c r="A2399" s="27" t="s">
        <v>5374</v>
      </c>
      <c r="B2399" s="28" t="s">
        <v>23</v>
      </c>
      <c r="C2399" s="28" t="s">
        <v>39</v>
      </c>
      <c r="D2399" s="29" t="s">
        <v>5384</v>
      </c>
      <c r="E2399" s="30" t="s">
        <v>5385</v>
      </c>
      <c r="F2399" s="6">
        <v>0</v>
      </c>
      <c r="G2399" s="10">
        <v>0</v>
      </c>
      <c r="H2399" s="11">
        <v>0</v>
      </c>
      <c r="I2399" s="6">
        <v>0</v>
      </c>
      <c r="J2399" s="10">
        <v>0</v>
      </c>
      <c r="K2399" s="11">
        <v>0</v>
      </c>
      <c r="L2399" s="6">
        <v>0</v>
      </c>
      <c r="M2399" s="10">
        <v>0</v>
      </c>
      <c r="N2399" s="11">
        <v>0</v>
      </c>
      <c r="O2399" s="6">
        <v>0</v>
      </c>
      <c r="P2399" s="10">
        <v>0</v>
      </c>
      <c r="Q2399" s="11">
        <v>0</v>
      </c>
    </row>
    <row r="2400" spans="1:17" x14ac:dyDescent="0.25">
      <c r="A2400" s="27" t="s">
        <v>5374</v>
      </c>
      <c r="B2400" s="28" t="s">
        <v>23</v>
      </c>
      <c r="C2400" s="28" t="s">
        <v>42</v>
      </c>
      <c r="D2400" s="29" t="s">
        <v>5386</v>
      </c>
      <c r="E2400" s="30" t="s">
        <v>2541</v>
      </c>
      <c r="F2400" s="6">
        <v>51</v>
      </c>
      <c r="G2400" s="10">
        <v>0</v>
      </c>
      <c r="H2400" s="11">
        <v>0</v>
      </c>
      <c r="I2400" s="6">
        <v>53</v>
      </c>
      <c r="J2400" s="10">
        <v>0</v>
      </c>
      <c r="K2400" s="11">
        <v>0</v>
      </c>
      <c r="L2400" s="6">
        <v>27</v>
      </c>
      <c r="M2400" s="10">
        <v>0</v>
      </c>
      <c r="N2400" s="11">
        <v>0</v>
      </c>
      <c r="O2400" s="6">
        <v>26</v>
      </c>
      <c r="P2400" s="10">
        <v>0</v>
      </c>
      <c r="Q2400" s="11">
        <v>0</v>
      </c>
    </row>
    <row r="2401" spans="1:17" x14ac:dyDescent="0.25">
      <c r="A2401" s="27" t="s">
        <v>5374</v>
      </c>
      <c r="B2401" s="28" t="s">
        <v>23</v>
      </c>
      <c r="C2401" s="28" t="s">
        <v>45</v>
      </c>
      <c r="D2401" s="29" t="s">
        <v>5387</v>
      </c>
      <c r="E2401" s="30" t="s">
        <v>278</v>
      </c>
      <c r="F2401" s="6">
        <v>0</v>
      </c>
      <c r="G2401" s="10">
        <v>0</v>
      </c>
      <c r="H2401" s="11">
        <v>0</v>
      </c>
      <c r="I2401" s="6">
        <v>0</v>
      </c>
      <c r="J2401" s="10">
        <v>0</v>
      </c>
      <c r="K2401" s="11">
        <v>0</v>
      </c>
      <c r="L2401" s="6">
        <v>0</v>
      </c>
      <c r="M2401" s="10">
        <v>0</v>
      </c>
      <c r="N2401" s="11">
        <v>0</v>
      </c>
      <c r="O2401" s="6">
        <v>0</v>
      </c>
      <c r="P2401" s="10">
        <v>0</v>
      </c>
      <c r="Q2401" s="11">
        <v>0</v>
      </c>
    </row>
    <row r="2402" spans="1:17" x14ac:dyDescent="0.25">
      <c r="A2402" s="27" t="s">
        <v>5374</v>
      </c>
      <c r="B2402" s="28" t="s">
        <v>23</v>
      </c>
      <c r="C2402" s="28" t="s">
        <v>48</v>
      </c>
      <c r="D2402" s="29" t="s">
        <v>5388</v>
      </c>
      <c r="E2402" s="30" t="s">
        <v>2186</v>
      </c>
      <c r="F2402" s="6">
        <v>0</v>
      </c>
      <c r="G2402" s="10">
        <v>0</v>
      </c>
      <c r="H2402" s="11">
        <v>0</v>
      </c>
      <c r="I2402" s="6">
        <v>0</v>
      </c>
      <c r="J2402" s="10">
        <v>0</v>
      </c>
      <c r="K2402" s="11">
        <v>0</v>
      </c>
      <c r="L2402" s="6">
        <v>0</v>
      </c>
      <c r="M2402" s="10">
        <v>0</v>
      </c>
      <c r="N2402" s="11">
        <v>0</v>
      </c>
      <c r="O2402" s="6">
        <v>0</v>
      </c>
      <c r="P2402" s="10">
        <v>0</v>
      </c>
      <c r="Q2402" s="11">
        <v>0</v>
      </c>
    </row>
    <row r="2403" spans="1:17" x14ac:dyDescent="0.25">
      <c r="A2403" s="27" t="s">
        <v>5374</v>
      </c>
      <c r="B2403" s="28" t="s">
        <v>23</v>
      </c>
      <c r="C2403" s="28" t="s">
        <v>51</v>
      </c>
      <c r="D2403" s="29" t="s">
        <v>5389</v>
      </c>
      <c r="E2403" s="30" t="s">
        <v>4941</v>
      </c>
      <c r="F2403" s="6">
        <v>0</v>
      </c>
      <c r="G2403" s="10">
        <v>0</v>
      </c>
      <c r="H2403" s="11">
        <v>0</v>
      </c>
      <c r="I2403" s="6">
        <v>0</v>
      </c>
      <c r="J2403" s="10">
        <v>0</v>
      </c>
      <c r="K2403" s="11">
        <v>0</v>
      </c>
      <c r="L2403" s="6">
        <v>0</v>
      </c>
      <c r="M2403" s="10">
        <v>0</v>
      </c>
      <c r="N2403" s="11">
        <v>0</v>
      </c>
      <c r="O2403" s="6">
        <v>0</v>
      </c>
      <c r="P2403" s="10">
        <v>0</v>
      </c>
      <c r="Q2403" s="11">
        <v>0</v>
      </c>
    </row>
    <row r="2404" spans="1:17" x14ac:dyDescent="0.25">
      <c r="A2404" s="27" t="s">
        <v>5374</v>
      </c>
      <c r="B2404" s="28" t="s">
        <v>23</v>
      </c>
      <c r="C2404" s="28" t="s">
        <v>54</v>
      </c>
      <c r="D2404" s="29" t="s">
        <v>5390</v>
      </c>
      <c r="E2404" s="30" t="s">
        <v>755</v>
      </c>
      <c r="F2404" s="6">
        <v>0</v>
      </c>
      <c r="G2404" s="10">
        <v>0</v>
      </c>
      <c r="H2404" s="11">
        <v>0</v>
      </c>
      <c r="I2404" s="6">
        <v>0</v>
      </c>
      <c r="J2404" s="10">
        <v>0</v>
      </c>
      <c r="K2404" s="11">
        <v>0</v>
      </c>
      <c r="L2404" s="6">
        <v>0</v>
      </c>
      <c r="M2404" s="10">
        <v>0</v>
      </c>
      <c r="N2404" s="11">
        <v>0</v>
      </c>
      <c r="O2404" s="6">
        <v>0</v>
      </c>
      <c r="P2404" s="10">
        <v>0</v>
      </c>
      <c r="Q2404" s="11">
        <v>0</v>
      </c>
    </row>
    <row r="2405" spans="1:17" x14ac:dyDescent="0.25">
      <c r="A2405" s="27" t="s">
        <v>5374</v>
      </c>
      <c r="B2405" s="28" t="s">
        <v>23</v>
      </c>
      <c r="C2405" s="28" t="s">
        <v>57</v>
      </c>
      <c r="D2405" s="29" t="s">
        <v>5391</v>
      </c>
      <c r="E2405" s="30" t="s">
        <v>59</v>
      </c>
      <c r="F2405" s="6">
        <v>151</v>
      </c>
      <c r="G2405" s="10">
        <v>0</v>
      </c>
      <c r="H2405" s="11">
        <v>0</v>
      </c>
      <c r="I2405" s="6">
        <v>156</v>
      </c>
      <c r="J2405" s="10">
        <v>0</v>
      </c>
      <c r="K2405" s="11">
        <v>0</v>
      </c>
      <c r="L2405" s="6">
        <v>78</v>
      </c>
      <c r="M2405" s="10">
        <v>0</v>
      </c>
      <c r="N2405" s="11">
        <v>0</v>
      </c>
      <c r="O2405" s="6">
        <v>78</v>
      </c>
      <c r="P2405" s="10">
        <v>0</v>
      </c>
      <c r="Q2405" s="11">
        <v>0</v>
      </c>
    </row>
    <row r="2406" spans="1:17" x14ac:dyDescent="0.25">
      <c r="A2406" s="27" t="s">
        <v>5374</v>
      </c>
      <c r="B2406" s="28" t="s">
        <v>60</v>
      </c>
      <c r="C2406" s="28" t="s">
        <v>5392</v>
      </c>
      <c r="D2406" s="29" t="s">
        <v>5393</v>
      </c>
      <c r="E2406" s="30" t="s">
        <v>5394</v>
      </c>
      <c r="F2406" s="6">
        <v>80</v>
      </c>
      <c r="G2406" s="10">
        <v>0</v>
      </c>
      <c r="H2406" s="11">
        <v>0</v>
      </c>
      <c r="I2406" s="6">
        <v>82</v>
      </c>
      <c r="J2406" s="10">
        <v>0</v>
      </c>
      <c r="K2406" s="11">
        <v>0</v>
      </c>
      <c r="L2406" s="6">
        <v>41</v>
      </c>
      <c r="M2406" s="10">
        <v>0</v>
      </c>
      <c r="N2406" s="11">
        <v>0</v>
      </c>
      <c r="O2406" s="6">
        <v>41</v>
      </c>
      <c r="P2406" s="10">
        <v>0</v>
      </c>
      <c r="Q2406" s="11">
        <v>0</v>
      </c>
    </row>
    <row r="2407" spans="1:17" x14ac:dyDescent="0.25">
      <c r="A2407" s="27" t="s">
        <v>5374</v>
      </c>
      <c r="B2407" s="28" t="s">
        <v>60</v>
      </c>
      <c r="C2407" s="28" t="s">
        <v>5395</v>
      </c>
      <c r="D2407" s="29" t="s">
        <v>5396</v>
      </c>
      <c r="E2407" s="30" t="s">
        <v>5397</v>
      </c>
      <c r="F2407" s="6">
        <v>0</v>
      </c>
      <c r="G2407" s="10">
        <v>0</v>
      </c>
      <c r="H2407" s="11">
        <v>0</v>
      </c>
      <c r="I2407" s="6">
        <v>0</v>
      </c>
      <c r="J2407" s="10">
        <v>0</v>
      </c>
      <c r="K2407" s="11">
        <v>0</v>
      </c>
      <c r="L2407" s="6">
        <v>0</v>
      </c>
      <c r="M2407" s="10">
        <v>0</v>
      </c>
      <c r="N2407" s="11">
        <v>0</v>
      </c>
      <c r="O2407" s="6">
        <v>0</v>
      </c>
      <c r="P2407" s="10">
        <v>0</v>
      </c>
      <c r="Q2407" s="11">
        <v>0</v>
      </c>
    </row>
    <row r="2408" spans="1:17" x14ac:dyDescent="0.25">
      <c r="A2408" s="27" t="s">
        <v>5374</v>
      </c>
      <c r="B2408" s="28" t="s">
        <v>60</v>
      </c>
      <c r="C2408" s="28" t="s">
        <v>5398</v>
      </c>
      <c r="D2408" s="29" t="s">
        <v>5399</v>
      </c>
      <c r="E2408" s="30" t="s">
        <v>5400</v>
      </c>
      <c r="F2408" s="6">
        <v>0</v>
      </c>
      <c r="G2408" s="10">
        <v>0</v>
      </c>
      <c r="H2408" s="11">
        <v>0</v>
      </c>
      <c r="I2408" s="6">
        <v>0</v>
      </c>
      <c r="J2408" s="10">
        <v>0</v>
      </c>
      <c r="K2408" s="11">
        <v>0</v>
      </c>
      <c r="L2408" s="6">
        <v>0</v>
      </c>
      <c r="M2408" s="10">
        <v>0</v>
      </c>
      <c r="N2408" s="11">
        <v>0</v>
      </c>
      <c r="O2408" s="6">
        <v>0</v>
      </c>
      <c r="P2408" s="10">
        <v>0</v>
      </c>
      <c r="Q2408" s="11">
        <v>0</v>
      </c>
    </row>
    <row r="2409" spans="1:17" x14ac:dyDescent="0.25">
      <c r="A2409" s="27" t="s">
        <v>5374</v>
      </c>
      <c r="B2409" s="28" t="s">
        <v>60</v>
      </c>
      <c r="C2409" s="28" t="s">
        <v>5401</v>
      </c>
      <c r="D2409" s="29" t="s">
        <v>5402</v>
      </c>
      <c r="E2409" s="30" t="s">
        <v>5403</v>
      </c>
      <c r="F2409" s="6">
        <v>6135</v>
      </c>
      <c r="G2409" s="10">
        <v>0</v>
      </c>
      <c r="H2409" s="11">
        <v>0</v>
      </c>
      <c r="I2409" s="6">
        <v>6327</v>
      </c>
      <c r="J2409" s="10">
        <v>0</v>
      </c>
      <c r="K2409" s="11">
        <v>0</v>
      </c>
      <c r="L2409" s="6">
        <v>3164</v>
      </c>
      <c r="M2409" s="10">
        <v>0</v>
      </c>
      <c r="N2409" s="11">
        <v>0</v>
      </c>
      <c r="O2409" s="6">
        <v>3163</v>
      </c>
      <c r="P2409" s="10">
        <v>0</v>
      </c>
      <c r="Q2409" s="11">
        <v>0</v>
      </c>
    </row>
    <row r="2410" spans="1:17" x14ac:dyDescent="0.25">
      <c r="A2410" s="27" t="s">
        <v>5374</v>
      </c>
      <c r="B2410" s="28" t="s">
        <v>73</v>
      </c>
      <c r="C2410" s="28" t="s">
        <v>302</v>
      </c>
      <c r="D2410" s="29" t="s">
        <v>5404</v>
      </c>
      <c r="E2410" s="30" t="s">
        <v>304</v>
      </c>
      <c r="F2410" s="6">
        <v>0</v>
      </c>
      <c r="G2410" s="10">
        <v>0</v>
      </c>
      <c r="H2410" s="11">
        <v>0</v>
      </c>
      <c r="I2410" s="6">
        <v>0</v>
      </c>
      <c r="J2410" s="10">
        <v>0</v>
      </c>
      <c r="K2410" s="11">
        <v>0</v>
      </c>
      <c r="L2410" s="6">
        <v>0</v>
      </c>
      <c r="M2410" s="10">
        <v>0</v>
      </c>
      <c r="N2410" s="11">
        <v>0</v>
      </c>
      <c r="O2410" s="6">
        <v>0</v>
      </c>
      <c r="P2410" s="10">
        <v>0</v>
      </c>
      <c r="Q2410" s="11">
        <v>0</v>
      </c>
    </row>
    <row r="2411" spans="1:17" x14ac:dyDescent="0.25">
      <c r="A2411" s="27" t="s">
        <v>5374</v>
      </c>
      <c r="B2411" s="28" t="s">
        <v>73</v>
      </c>
      <c r="C2411" s="28" t="s">
        <v>1471</v>
      </c>
      <c r="D2411" s="29" t="s">
        <v>5405</v>
      </c>
      <c r="E2411" s="30" t="s">
        <v>1473</v>
      </c>
      <c r="F2411" s="6">
        <v>0</v>
      </c>
      <c r="G2411" s="10">
        <v>0</v>
      </c>
      <c r="H2411" s="11">
        <v>0</v>
      </c>
      <c r="I2411" s="6">
        <v>0</v>
      </c>
      <c r="J2411" s="10">
        <v>0</v>
      </c>
      <c r="K2411" s="11">
        <v>0</v>
      </c>
      <c r="L2411" s="6">
        <v>0</v>
      </c>
      <c r="M2411" s="10">
        <v>0</v>
      </c>
      <c r="N2411" s="11">
        <v>0</v>
      </c>
      <c r="O2411" s="6">
        <v>0</v>
      </c>
      <c r="P2411" s="10">
        <v>0</v>
      </c>
      <c r="Q2411" s="11">
        <v>0</v>
      </c>
    </row>
    <row r="2412" spans="1:17" x14ac:dyDescent="0.25">
      <c r="A2412" s="27" t="s">
        <v>5374</v>
      </c>
      <c r="B2412" s="28" t="s">
        <v>73</v>
      </c>
      <c r="C2412" s="28" t="s">
        <v>5406</v>
      </c>
      <c r="D2412" s="29" t="s">
        <v>5407</v>
      </c>
      <c r="E2412" s="30" t="s">
        <v>5408</v>
      </c>
      <c r="F2412" s="6">
        <v>15393</v>
      </c>
      <c r="G2412" s="10">
        <v>0</v>
      </c>
      <c r="H2412" s="11">
        <v>0</v>
      </c>
      <c r="I2412" s="6">
        <v>15874</v>
      </c>
      <c r="J2412" s="10">
        <v>0</v>
      </c>
      <c r="K2412" s="11">
        <v>0</v>
      </c>
      <c r="L2412" s="6">
        <v>7937</v>
      </c>
      <c r="M2412" s="10">
        <v>0</v>
      </c>
      <c r="N2412" s="11">
        <v>0</v>
      </c>
      <c r="O2412" s="6">
        <v>7937</v>
      </c>
      <c r="P2412" s="10">
        <v>0</v>
      </c>
      <c r="Q2412" s="11">
        <v>0</v>
      </c>
    </row>
    <row r="2413" spans="1:17" x14ac:dyDescent="0.25">
      <c r="A2413" s="27" t="s">
        <v>5374</v>
      </c>
      <c r="B2413" s="28" t="s">
        <v>83</v>
      </c>
      <c r="C2413" s="28" t="s">
        <v>5409</v>
      </c>
      <c r="D2413" s="29" t="s">
        <v>5410</v>
      </c>
      <c r="E2413" s="30" t="s">
        <v>5411</v>
      </c>
      <c r="F2413" s="6">
        <v>0</v>
      </c>
      <c r="G2413" s="10">
        <v>0</v>
      </c>
      <c r="H2413" s="11">
        <v>0</v>
      </c>
      <c r="I2413" s="6">
        <v>0</v>
      </c>
      <c r="J2413" s="10">
        <v>0</v>
      </c>
      <c r="K2413" s="11">
        <v>0</v>
      </c>
      <c r="L2413" s="6">
        <v>0</v>
      </c>
      <c r="M2413" s="10">
        <v>0</v>
      </c>
      <c r="N2413" s="11">
        <v>0</v>
      </c>
      <c r="O2413" s="6">
        <v>0</v>
      </c>
      <c r="P2413" s="10">
        <v>0</v>
      </c>
      <c r="Q2413" s="11">
        <v>0</v>
      </c>
    </row>
    <row r="2414" spans="1:17" x14ac:dyDescent="0.25">
      <c r="A2414" s="27" t="s">
        <v>5374</v>
      </c>
      <c r="B2414" s="28" t="s">
        <v>83</v>
      </c>
      <c r="C2414" s="28" t="s">
        <v>5412</v>
      </c>
      <c r="D2414" s="29" t="s">
        <v>5413</v>
      </c>
      <c r="E2414" s="30" t="s">
        <v>5414</v>
      </c>
      <c r="F2414" s="6">
        <v>1629</v>
      </c>
      <c r="G2414" s="10">
        <v>0</v>
      </c>
      <c r="H2414" s="11">
        <v>0</v>
      </c>
      <c r="I2414" s="6">
        <v>1680</v>
      </c>
      <c r="J2414" s="10">
        <v>0</v>
      </c>
      <c r="K2414" s="11">
        <v>0</v>
      </c>
      <c r="L2414" s="6">
        <v>840</v>
      </c>
      <c r="M2414" s="10">
        <v>0</v>
      </c>
      <c r="N2414" s="11">
        <v>0</v>
      </c>
      <c r="O2414" s="6">
        <v>840</v>
      </c>
      <c r="P2414" s="10">
        <v>0</v>
      </c>
      <c r="Q2414" s="11">
        <v>0</v>
      </c>
    </row>
    <row r="2415" spans="1:17" x14ac:dyDescent="0.25">
      <c r="A2415" s="27" t="s">
        <v>5374</v>
      </c>
      <c r="B2415" s="28" t="s">
        <v>89</v>
      </c>
      <c r="C2415" s="28" t="s">
        <v>5415</v>
      </c>
      <c r="D2415" s="29" t="s">
        <v>5416</v>
      </c>
      <c r="E2415" s="30" t="s">
        <v>5417</v>
      </c>
      <c r="F2415" s="6">
        <v>0</v>
      </c>
      <c r="G2415" s="10">
        <v>0</v>
      </c>
      <c r="H2415" s="11">
        <v>0</v>
      </c>
      <c r="I2415" s="6">
        <v>0</v>
      </c>
      <c r="J2415" s="10">
        <v>0</v>
      </c>
      <c r="K2415" s="11">
        <v>0</v>
      </c>
      <c r="L2415" s="6">
        <v>0</v>
      </c>
      <c r="M2415" s="10">
        <v>0</v>
      </c>
      <c r="N2415" s="11">
        <v>0</v>
      </c>
      <c r="O2415" s="6">
        <v>0</v>
      </c>
      <c r="P2415" s="10">
        <v>0</v>
      </c>
      <c r="Q2415" s="11">
        <v>0</v>
      </c>
    </row>
    <row r="2416" spans="1:17" x14ac:dyDescent="0.25">
      <c r="A2416" s="27" t="s">
        <v>5374</v>
      </c>
      <c r="B2416" s="28" t="s">
        <v>89</v>
      </c>
      <c r="C2416" s="28" t="s">
        <v>326</v>
      </c>
      <c r="D2416" s="29" t="s">
        <v>5418</v>
      </c>
      <c r="E2416" s="30" t="s">
        <v>328</v>
      </c>
      <c r="F2416" s="6">
        <v>0</v>
      </c>
      <c r="G2416" s="10">
        <v>0</v>
      </c>
      <c r="H2416" s="11">
        <v>0</v>
      </c>
      <c r="I2416" s="6">
        <v>0</v>
      </c>
      <c r="J2416" s="10">
        <v>0</v>
      </c>
      <c r="K2416" s="11">
        <v>0</v>
      </c>
      <c r="L2416" s="6">
        <v>0</v>
      </c>
      <c r="M2416" s="10">
        <v>0</v>
      </c>
      <c r="N2416" s="11">
        <v>0</v>
      </c>
      <c r="O2416" s="6">
        <v>0</v>
      </c>
      <c r="P2416" s="10">
        <v>0</v>
      </c>
      <c r="Q2416" s="11">
        <v>0</v>
      </c>
    </row>
    <row r="2417" spans="1:17" x14ac:dyDescent="0.25">
      <c r="A2417" s="27" t="s">
        <v>5374</v>
      </c>
      <c r="B2417" s="28" t="s">
        <v>329</v>
      </c>
      <c r="C2417" s="28" t="s">
        <v>1249</v>
      </c>
      <c r="D2417" s="29" t="s">
        <v>5419</v>
      </c>
      <c r="E2417" s="30" t="s">
        <v>5420</v>
      </c>
      <c r="F2417" s="6">
        <v>0</v>
      </c>
      <c r="G2417" s="10">
        <v>0</v>
      </c>
      <c r="H2417" s="11">
        <v>0</v>
      </c>
      <c r="I2417" s="6">
        <v>0</v>
      </c>
      <c r="J2417" s="10">
        <v>0</v>
      </c>
      <c r="K2417" s="11">
        <v>0</v>
      </c>
      <c r="L2417" s="6">
        <v>0</v>
      </c>
      <c r="M2417" s="10">
        <v>0</v>
      </c>
      <c r="N2417" s="11">
        <v>0</v>
      </c>
      <c r="O2417" s="6">
        <v>0</v>
      </c>
      <c r="P2417" s="10">
        <v>0</v>
      </c>
      <c r="Q2417" s="11">
        <v>0</v>
      </c>
    </row>
    <row r="2418" spans="1:17" x14ac:dyDescent="0.25">
      <c r="A2418" s="27" t="s">
        <v>5374</v>
      </c>
      <c r="B2418" s="28" t="s">
        <v>329</v>
      </c>
      <c r="C2418" s="28" t="s">
        <v>1335</v>
      </c>
      <c r="D2418" s="29" t="s">
        <v>5421</v>
      </c>
      <c r="E2418" s="30" t="s">
        <v>5422</v>
      </c>
      <c r="F2418" s="6">
        <v>0</v>
      </c>
      <c r="G2418" s="10">
        <v>0</v>
      </c>
      <c r="H2418" s="11">
        <v>0</v>
      </c>
      <c r="I2418" s="6">
        <v>0</v>
      </c>
      <c r="J2418" s="10">
        <v>0</v>
      </c>
      <c r="K2418" s="11">
        <v>0</v>
      </c>
      <c r="L2418" s="6">
        <v>0</v>
      </c>
      <c r="M2418" s="10">
        <v>0</v>
      </c>
      <c r="N2418" s="11">
        <v>0</v>
      </c>
      <c r="O2418" s="6">
        <v>0</v>
      </c>
      <c r="P2418" s="10">
        <v>0</v>
      </c>
      <c r="Q2418" s="11">
        <v>0</v>
      </c>
    </row>
    <row r="2419" spans="1:17" x14ac:dyDescent="0.25">
      <c r="A2419" s="27" t="s">
        <v>5423</v>
      </c>
      <c r="B2419" s="28" t="s">
        <v>19</v>
      </c>
      <c r="C2419" s="28" t="s">
        <v>20</v>
      </c>
      <c r="D2419" s="29" t="s">
        <v>5424</v>
      </c>
      <c r="E2419" s="30" t="s">
        <v>5425</v>
      </c>
      <c r="F2419" s="6">
        <v>39391</v>
      </c>
      <c r="G2419" s="10">
        <v>0</v>
      </c>
      <c r="H2419" s="11">
        <v>0</v>
      </c>
      <c r="I2419" s="6">
        <v>40622</v>
      </c>
      <c r="J2419" s="10">
        <v>0</v>
      </c>
      <c r="K2419" s="11">
        <v>0</v>
      </c>
      <c r="L2419" s="6">
        <v>20311</v>
      </c>
      <c r="M2419" s="10">
        <v>0</v>
      </c>
      <c r="N2419" s="11">
        <v>0</v>
      </c>
      <c r="O2419" s="6">
        <v>20311</v>
      </c>
      <c r="P2419" s="10">
        <v>0</v>
      </c>
      <c r="Q2419" s="11">
        <v>0</v>
      </c>
    </row>
    <row r="2420" spans="1:17" x14ac:dyDescent="0.25">
      <c r="A2420" s="27" t="s">
        <v>5423</v>
      </c>
      <c r="B2420" s="28" t="s">
        <v>23</v>
      </c>
      <c r="C2420" s="28" t="s">
        <v>24</v>
      </c>
      <c r="D2420" s="29" t="s">
        <v>5426</v>
      </c>
      <c r="E2420" s="30" t="s">
        <v>3313</v>
      </c>
      <c r="F2420" s="6">
        <v>0</v>
      </c>
      <c r="G2420" s="10">
        <v>0</v>
      </c>
      <c r="H2420" s="11">
        <v>0</v>
      </c>
      <c r="I2420" s="6">
        <v>0</v>
      </c>
      <c r="J2420" s="10">
        <v>0</v>
      </c>
      <c r="K2420" s="11">
        <v>0</v>
      </c>
      <c r="L2420" s="6">
        <v>0</v>
      </c>
      <c r="M2420" s="10">
        <v>0</v>
      </c>
      <c r="N2420" s="11">
        <v>0</v>
      </c>
      <c r="O2420" s="6">
        <v>0</v>
      </c>
      <c r="P2420" s="10">
        <v>0</v>
      </c>
      <c r="Q2420" s="11">
        <v>0</v>
      </c>
    </row>
    <row r="2421" spans="1:17" x14ac:dyDescent="0.25">
      <c r="A2421" s="27" t="s">
        <v>5423</v>
      </c>
      <c r="B2421" s="28" t="s">
        <v>23</v>
      </c>
      <c r="C2421" s="28" t="s">
        <v>27</v>
      </c>
      <c r="D2421" s="29" t="s">
        <v>5427</v>
      </c>
      <c r="E2421" s="30" t="s">
        <v>5428</v>
      </c>
      <c r="F2421" s="6">
        <v>973</v>
      </c>
      <c r="G2421" s="10">
        <v>0</v>
      </c>
      <c r="H2421" s="11">
        <v>0</v>
      </c>
      <c r="I2421" s="6">
        <v>1003</v>
      </c>
      <c r="J2421" s="10">
        <v>0</v>
      </c>
      <c r="K2421" s="11">
        <v>0</v>
      </c>
      <c r="L2421" s="6">
        <v>502</v>
      </c>
      <c r="M2421" s="10">
        <v>0</v>
      </c>
      <c r="N2421" s="11">
        <v>0</v>
      </c>
      <c r="O2421" s="6">
        <v>501</v>
      </c>
      <c r="P2421" s="10">
        <v>0</v>
      </c>
      <c r="Q2421" s="11">
        <v>0</v>
      </c>
    </row>
    <row r="2422" spans="1:17" x14ac:dyDescent="0.25">
      <c r="A2422" s="27" t="s">
        <v>5423</v>
      </c>
      <c r="B2422" s="28" t="s">
        <v>23</v>
      </c>
      <c r="C2422" s="28" t="s">
        <v>30</v>
      </c>
      <c r="D2422" s="29" t="s">
        <v>5429</v>
      </c>
      <c r="E2422" s="30" t="s">
        <v>2621</v>
      </c>
      <c r="F2422" s="6">
        <v>0</v>
      </c>
      <c r="G2422" s="10">
        <v>0</v>
      </c>
      <c r="H2422" s="11">
        <v>0</v>
      </c>
      <c r="I2422" s="6">
        <v>0</v>
      </c>
      <c r="J2422" s="10">
        <v>0</v>
      </c>
      <c r="K2422" s="11">
        <v>0</v>
      </c>
      <c r="L2422" s="6">
        <v>0</v>
      </c>
      <c r="M2422" s="10">
        <v>0</v>
      </c>
      <c r="N2422" s="11">
        <v>0</v>
      </c>
      <c r="O2422" s="6">
        <v>0</v>
      </c>
      <c r="P2422" s="10">
        <v>0</v>
      </c>
      <c r="Q2422" s="11">
        <v>0</v>
      </c>
    </row>
    <row r="2423" spans="1:17" x14ac:dyDescent="0.25">
      <c r="A2423" s="27" t="s">
        <v>5423</v>
      </c>
      <c r="B2423" s="28" t="s">
        <v>23</v>
      </c>
      <c r="C2423" s="28" t="s">
        <v>33</v>
      </c>
      <c r="D2423" s="29" t="s">
        <v>5430</v>
      </c>
      <c r="E2423" s="30" t="s">
        <v>5431</v>
      </c>
      <c r="F2423" s="6">
        <v>294</v>
      </c>
      <c r="G2423" s="10">
        <v>0</v>
      </c>
      <c r="H2423" s="11">
        <v>0</v>
      </c>
      <c r="I2423" s="6">
        <v>303</v>
      </c>
      <c r="J2423" s="10">
        <v>0</v>
      </c>
      <c r="K2423" s="11">
        <v>0</v>
      </c>
      <c r="L2423" s="6">
        <v>152</v>
      </c>
      <c r="M2423" s="10">
        <v>0</v>
      </c>
      <c r="N2423" s="11">
        <v>0</v>
      </c>
      <c r="O2423" s="6">
        <v>151</v>
      </c>
      <c r="P2423" s="10">
        <v>0</v>
      </c>
      <c r="Q2423" s="11">
        <v>0</v>
      </c>
    </row>
    <row r="2424" spans="1:17" x14ac:dyDescent="0.25">
      <c r="A2424" s="27" t="s">
        <v>5423</v>
      </c>
      <c r="B2424" s="28" t="s">
        <v>23</v>
      </c>
      <c r="C2424" s="28" t="s">
        <v>36</v>
      </c>
      <c r="D2424" s="29" t="s">
        <v>5432</v>
      </c>
      <c r="E2424" s="30" t="s">
        <v>5433</v>
      </c>
      <c r="F2424" s="6">
        <v>44</v>
      </c>
      <c r="G2424" s="10">
        <v>0</v>
      </c>
      <c r="H2424" s="11">
        <v>0</v>
      </c>
      <c r="I2424" s="6">
        <v>45</v>
      </c>
      <c r="J2424" s="10">
        <v>0</v>
      </c>
      <c r="K2424" s="11">
        <v>0</v>
      </c>
      <c r="L2424" s="6">
        <v>23</v>
      </c>
      <c r="M2424" s="10">
        <v>0</v>
      </c>
      <c r="N2424" s="11">
        <v>0</v>
      </c>
      <c r="O2424" s="6">
        <v>22</v>
      </c>
      <c r="P2424" s="10">
        <v>0</v>
      </c>
      <c r="Q2424" s="11">
        <v>0</v>
      </c>
    </row>
    <row r="2425" spans="1:17" x14ac:dyDescent="0.25">
      <c r="A2425" s="27" t="s">
        <v>5423</v>
      </c>
      <c r="B2425" s="28" t="s">
        <v>23</v>
      </c>
      <c r="C2425" s="28" t="s">
        <v>39</v>
      </c>
      <c r="D2425" s="29" t="s">
        <v>5434</v>
      </c>
      <c r="E2425" s="30" t="s">
        <v>5435</v>
      </c>
      <c r="F2425" s="6">
        <v>0</v>
      </c>
      <c r="G2425" s="10">
        <v>0</v>
      </c>
      <c r="H2425" s="11">
        <v>0</v>
      </c>
      <c r="I2425" s="6">
        <v>0</v>
      </c>
      <c r="J2425" s="10">
        <v>0</v>
      </c>
      <c r="K2425" s="11">
        <v>0</v>
      </c>
      <c r="L2425" s="6">
        <v>0</v>
      </c>
      <c r="M2425" s="10">
        <v>0</v>
      </c>
      <c r="N2425" s="11">
        <v>0</v>
      </c>
      <c r="O2425" s="6">
        <v>0</v>
      </c>
      <c r="P2425" s="10">
        <v>0</v>
      </c>
      <c r="Q2425" s="11">
        <v>0</v>
      </c>
    </row>
    <row r="2426" spans="1:17" x14ac:dyDescent="0.25">
      <c r="A2426" s="27" t="s">
        <v>5423</v>
      </c>
      <c r="B2426" s="28" t="s">
        <v>23</v>
      </c>
      <c r="C2426" s="28" t="s">
        <v>42</v>
      </c>
      <c r="D2426" s="29" t="s">
        <v>5436</v>
      </c>
      <c r="E2426" s="30" t="s">
        <v>216</v>
      </c>
      <c r="F2426" s="6">
        <v>0</v>
      </c>
      <c r="G2426" s="10">
        <v>516</v>
      </c>
      <c r="H2426" s="11">
        <v>0</v>
      </c>
      <c r="I2426" s="6">
        <v>0</v>
      </c>
      <c r="J2426" s="10">
        <v>532</v>
      </c>
      <c r="K2426" s="11">
        <v>0</v>
      </c>
      <c r="L2426" s="6">
        <v>0</v>
      </c>
      <c r="M2426" s="10">
        <v>266</v>
      </c>
      <c r="N2426" s="11">
        <v>0</v>
      </c>
      <c r="O2426" s="6">
        <v>0</v>
      </c>
      <c r="P2426" s="10">
        <v>266</v>
      </c>
      <c r="Q2426" s="11">
        <v>0</v>
      </c>
    </row>
    <row r="2427" spans="1:17" x14ac:dyDescent="0.25">
      <c r="A2427" s="27" t="s">
        <v>5423</v>
      </c>
      <c r="B2427" s="28" t="s">
        <v>23</v>
      </c>
      <c r="C2427" s="28" t="s">
        <v>45</v>
      </c>
      <c r="D2427" s="29" t="s">
        <v>5437</v>
      </c>
      <c r="E2427" s="30" t="s">
        <v>600</v>
      </c>
      <c r="F2427" s="6">
        <v>0</v>
      </c>
      <c r="G2427" s="10">
        <v>0</v>
      </c>
      <c r="H2427" s="11">
        <v>0</v>
      </c>
      <c r="I2427" s="6">
        <v>0</v>
      </c>
      <c r="J2427" s="10">
        <v>0</v>
      </c>
      <c r="K2427" s="11">
        <v>0</v>
      </c>
      <c r="L2427" s="6">
        <v>0</v>
      </c>
      <c r="M2427" s="10">
        <v>0</v>
      </c>
      <c r="N2427" s="11">
        <v>0</v>
      </c>
      <c r="O2427" s="6">
        <v>0</v>
      </c>
      <c r="P2427" s="10">
        <v>0</v>
      </c>
      <c r="Q2427" s="11">
        <v>0</v>
      </c>
    </row>
    <row r="2428" spans="1:17" x14ac:dyDescent="0.25">
      <c r="A2428" s="27" t="s">
        <v>5423</v>
      </c>
      <c r="B2428" s="28" t="s">
        <v>23</v>
      </c>
      <c r="C2428" s="28" t="s">
        <v>48</v>
      </c>
      <c r="D2428" s="29" t="s">
        <v>5438</v>
      </c>
      <c r="E2428" s="30" t="s">
        <v>5181</v>
      </c>
      <c r="F2428" s="6">
        <v>0</v>
      </c>
      <c r="G2428" s="10">
        <v>0</v>
      </c>
      <c r="H2428" s="11">
        <v>0</v>
      </c>
      <c r="I2428" s="6">
        <v>0</v>
      </c>
      <c r="J2428" s="10">
        <v>0</v>
      </c>
      <c r="K2428" s="11">
        <v>0</v>
      </c>
      <c r="L2428" s="6">
        <v>0</v>
      </c>
      <c r="M2428" s="10">
        <v>0</v>
      </c>
      <c r="N2428" s="11">
        <v>0</v>
      </c>
      <c r="O2428" s="6">
        <v>0</v>
      </c>
      <c r="P2428" s="10">
        <v>0</v>
      </c>
      <c r="Q2428" s="11">
        <v>0</v>
      </c>
    </row>
    <row r="2429" spans="1:17" x14ac:dyDescent="0.25">
      <c r="A2429" s="27" t="s">
        <v>5423</v>
      </c>
      <c r="B2429" s="28" t="s">
        <v>23</v>
      </c>
      <c r="C2429" s="28" t="s">
        <v>51</v>
      </c>
      <c r="D2429" s="29" t="s">
        <v>5439</v>
      </c>
      <c r="E2429" s="30" t="s">
        <v>5440</v>
      </c>
      <c r="F2429" s="6">
        <v>0</v>
      </c>
      <c r="G2429" s="10">
        <v>0</v>
      </c>
      <c r="H2429" s="11">
        <v>0</v>
      </c>
      <c r="I2429" s="6">
        <v>0</v>
      </c>
      <c r="J2429" s="10">
        <v>0</v>
      </c>
      <c r="K2429" s="11">
        <v>0</v>
      </c>
      <c r="L2429" s="6">
        <v>0</v>
      </c>
      <c r="M2429" s="10">
        <v>0</v>
      </c>
      <c r="N2429" s="11">
        <v>0</v>
      </c>
      <c r="O2429" s="6">
        <v>0</v>
      </c>
      <c r="P2429" s="10">
        <v>0</v>
      </c>
      <c r="Q2429" s="11">
        <v>0</v>
      </c>
    </row>
    <row r="2430" spans="1:17" x14ac:dyDescent="0.25">
      <c r="A2430" s="27" t="s">
        <v>5423</v>
      </c>
      <c r="B2430" s="28" t="s">
        <v>60</v>
      </c>
      <c r="C2430" s="28" t="s">
        <v>24</v>
      </c>
      <c r="D2430" s="29" t="s">
        <v>5441</v>
      </c>
      <c r="E2430" s="30" t="s">
        <v>5442</v>
      </c>
      <c r="F2430" s="6">
        <v>0</v>
      </c>
      <c r="G2430" s="10">
        <v>0</v>
      </c>
      <c r="H2430" s="11">
        <v>0</v>
      </c>
      <c r="I2430" s="6">
        <v>0</v>
      </c>
      <c r="J2430" s="10">
        <v>0</v>
      </c>
      <c r="K2430" s="11">
        <v>0</v>
      </c>
      <c r="L2430" s="6">
        <v>0</v>
      </c>
      <c r="M2430" s="10">
        <v>0</v>
      </c>
      <c r="N2430" s="11">
        <v>0</v>
      </c>
      <c r="O2430" s="6">
        <v>0</v>
      </c>
      <c r="P2430" s="10">
        <v>0</v>
      </c>
      <c r="Q2430" s="11">
        <v>0</v>
      </c>
    </row>
    <row r="2431" spans="1:17" x14ac:dyDescent="0.25">
      <c r="A2431" s="27" t="s">
        <v>5423</v>
      </c>
      <c r="B2431" s="28" t="s">
        <v>60</v>
      </c>
      <c r="C2431" s="28" t="s">
        <v>5443</v>
      </c>
      <c r="D2431" s="29" t="s">
        <v>5444</v>
      </c>
      <c r="E2431" s="30" t="s">
        <v>5445</v>
      </c>
      <c r="F2431" s="6">
        <v>42177</v>
      </c>
      <c r="G2431" s="10">
        <v>0</v>
      </c>
      <c r="H2431" s="11">
        <v>0</v>
      </c>
      <c r="I2431" s="6">
        <v>43495</v>
      </c>
      <c r="J2431" s="10">
        <v>0</v>
      </c>
      <c r="K2431" s="11">
        <v>0</v>
      </c>
      <c r="L2431" s="6">
        <v>21748</v>
      </c>
      <c r="M2431" s="10">
        <v>0</v>
      </c>
      <c r="N2431" s="11">
        <v>0</v>
      </c>
      <c r="O2431" s="6">
        <v>21747</v>
      </c>
      <c r="P2431" s="10">
        <v>0</v>
      </c>
      <c r="Q2431" s="11">
        <v>0</v>
      </c>
    </row>
    <row r="2432" spans="1:17" x14ac:dyDescent="0.25">
      <c r="A2432" s="27" t="s">
        <v>5423</v>
      </c>
      <c r="B2432" s="28" t="s">
        <v>60</v>
      </c>
      <c r="C2432" s="28" t="s">
        <v>5446</v>
      </c>
      <c r="D2432" s="29" t="s">
        <v>5447</v>
      </c>
      <c r="E2432" s="30" t="s">
        <v>5448</v>
      </c>
      <c r="F2432" s="6">
        <v>3487</v>
      </c>
      <c r="G2432" s="10">
        <v>0</v>
      </c>
      <c r="H2432" s="11">
        <v>0</v>
      </c>
      <c r="I2432" s="6">
        <v>3596</v>
      </c>
      <c r="J2432" s="10">
        <v>0</v>
      </c>
      <c r="K2432" s="11">
        <v>0</v>
      </c>
      <c r="L2432" s="6">
        <v>1798</v>
      </c>
      <c r="M2432" s="10">
        <v>0</v>
      </c>
      <c r="N2432" s="11">
        <v>0</v>
      </c>
      <c r="O2432" s="6">
        <v>1798</v>
      </c>
      <c r="P2432" s="10">
        <v>0</v>
      </c>
      <c r="Q2432" s="11">
        <v>0</v>
      </c>
    </row>
    <row r="2433" spans="1:17" x14ac:dyDescent="0.25">
      <c r="A2433" s="27" t="s">
        <v>5423</v>
      </c>
      <c r="B2433" s="28" t="s">
        <v>60</v>
      </c>
      <c r="C2433" s="28" t="s">
        <v>5449</v>
      </c>
      <c r="D2433" s="29" t="s">
        <v>5450</v>
      </c>
      <c r="E2433" s="30" t="s">
        <v>5451</v>
      </c>
      <c r="F2433" s="6">
        <v>1669</v>
      </c>
      <c r="G2433" s="10">
        <v>0</v>
      </c>
      <c r="H2433" s="11">
        <v>0</v>
      </c>
      <c r="I2433" s="6">
        <v>1721</v>
      </c>
      <c r="J2433" s="10">
        <v>0</v>
      </c>
      <c r="K2433" s="11">
        <v>0</v>
      </c>
      <c r="L2433" s="6">
        <v>861</v>
      </c>
      <c r="M2433" s="10">
        <v>0</v>
      </c>
      <c r="N2433" s="11">
        <v>0</v>
      </c>
      <c r="O2433" s="6">
        <v>860</v>
      </c>
      <c r="P2433" s="10">
        <v>0</v>
      </c>
      <c r="Q2433" s="11">
        <v>0</v>
      </c>
    </row>
    <row r="2434" spans="1:17" x14ac:dyDescent="0.25">
      <c r="A2434" s="27" t="s">
        <v>5423</v>
      </c>
      <c r="B2434" s="28" t="s">
        <v>60</v>
      </c>
      <c r="C2434" s="28" t="s">
        <v>5452</v>
      </c>
      <c r="D2434" s="29" t="s">
        <v>5453</v>
      </c>
      <c r="E2434" s="30" t="s">
        <v>5454</v>
      </c>
      <c r="F2434" s="6">
        <v>807</v>
      </c>
      <c r="G2434" s="10">
        <v>0</v>
      </c>
      <c r="H2434" s="11">
        <v>0</v>
      </c>
      <c r="I2434" s="6">
        <v>832</v>
      </c>
      <c r="J2434" s="10">
        <v>0</v>
      </c>
      <c r="K2434" s="11">
        <v>0</v>
      </c>
      <c r="L2434" s="6">
        <v>416</v>
      </c>
      <c r="M2434" s="10">
        <v>0</v>
      </c>
      <c r="N2434" s="11">
        <v>0</v>
      </c>
      <c r="O2434" s="6">
        <v>416</v>
      </c>
      <c r="P2434" s="10">
        <v>0</v>
      </c>
      <c r="Q2434" s="11">
        <v>0</v>
      </c>
    </row>
    <row r="2435" spans="1:17" x14ac:dyDescent="0.25">
      <c r="A2435" s="27" t="s">
        <v>5423</v>
      </c>
      <c r="B2435" s="28" t="s">
        <v>60</v>
      </c>
      <c r="C2435" s="28" t="s">
        <v>5455</v>
      </c>
      <c r="D2435" s="29" t="s">
        <v>5456</v>
      </c>
      <c r="E2435" s="30" t="s">
        <v>5457</v>
      </c>
      <c r="F2435" s="6">
        <v>7864</v>
      </c>
      <c r="G2435" s="10">
        <v>0</v>
      </c>
      <c r="H2435" s="11">
        <v>0</v>
      </c>
      <c r="I2435" s="6">
        <v>8110</v>
      </c>
      <c r="J2435" s="10">
        <v>0</v>
      </c>
      <c r="K2435" s="11">
        <v>0</v>
      </c>
      <c r="L2435" s="6">
        <v>4055</v>
      </c>
      <c r="M2435" s="10">
        <v>0</v>
      </c>
      <c r="N2435" s="11">
        <v>0</v>
      </c>
      <c r="O2435" s="6">
        <v>4055</v>
      </c>
      <c r="P2435" s="10">
        <v>0</v>
      </c>
      <c r="Q2435" s="11">
        <v>0</v>
      </c>
    </row>
    <row r="2436" spans="1:17" x14ac:dyDescent="0.25">
      <c r="A2436" s="27" t="s">
        <v>5423</v>
      </c>
      <c r="B2436" s="28" t="s">
        <v>60</v>
      </c>
      <c r="C2436" s="28" t="s">
        <v>5458</v>
      </c>
      <c r="D2436" s="29" t="s">
        <v>5459</v>
      </c>
      <c r="E2436" s="30" t="s">
        <v>5460</v>
      </c>
      <c r="F2436" s="6">
        <v>0</v>
      </c>
      <c r="G2436" s="10">
        <v>0</v>
      </c>
      <c r="H2436" s="11">
        <v>0</v>
      </c>
      <c r="I2436" s="6">
        <v>0</v>
      </c>
      <c r="J2436" s="10">
        <v>0</v>
      </c>
      <c r="K2436" s="11">
        <v>0</v>
      </c>
      <c r="L2436" s="6">
        <v>0</v>
      </c>
      <c r="M2436" s="10">
        <v>0</v>
      </c>
      <c r="N2436" s="11">
        <v>0</v>
      </c>
      <c r="O2436" s="6">
        <v>0</v>
      </c>
      <c r="P2436" s="10">
        <v>0</v>
      </c>
      <c r="Q2436" s="11">
        <v>0</v>
      </c>
    </row>
    <row r="2437" spans="1:17" x14ac:dyDescent="0.25">
      <c r="A2437" s="27" t="s">
        <v>5423</v>
      </c>
      <c r="B2437" s="28" t="s">
        <v>73</v>
      </c>
      <c r="C2437" s="28" t="s">
        <v>5461</v>
      </c>
      <c r="D2437" s="29" t="s">
        <v>5462</v>
      </c>
      <c r="E2437" s="30" t="s">
        <v>5463</v>
      </c>
      <c r="F2437" s="6">
        <v>154947</v>
      </c>
      <c r="G2437" s="10">
        <v>0</v>
      </c>
      <c r="H2437" s="11">
        <v>0</v>
      </c>
      <c r="I2437" s="6">
        <v>159789</v>
      </c>
      <c r="J2437" s="10">
        <v>0</v>
      </c>
      <c r="K2437" s="11">
        <v>0</v>
      </c>
      <c r="L2437" s="6">
        <v>79895</v>
      </c>
      <c r="M2437" s="10">
        <v>0</v>
      </c>
      <c r="N2437" s="11">
        <v>0</v>
      </c>
      <c r="O2437" s="6">
        <v>79894</v>
      </c>
      <c r="P2437" s="10">
        <v>0</v>
      </c>
      <c r="Q2437" s="11">
        <v>0</v>
      </c>
    </row>
    <row r="2438" spans="1:17" x14ac:dyDescent="0.25">
      <c r="A2438" s="27" t="s">
        <v>5423</v>
      </c>
      <c r="B2438" s="28" t="s">
        <v>83</v>
      </c>
      <c r="C2438" s="28" t="s">
        <v>170</v>
      </c>
      <c r="D2438" s="29" t="s">
        <v>5464</v>
      </c>
      <c r="E2438" s="30" t="s">
        <v>5465</v>
      </c>
      <c r="F2438" s="6">
        <v>3161</v>
      </c>
      <c r="G2438" s="10">
        <v>0</v>
      </c>
      <c r="H2438" s="11">
        <v>0</v>
      </c>
      <c r="I2438" s="6">
        <v>3260</v>
      </c>
      <c r="J2438" s="10">
        <v>0</v>
      </c>
      <c r="K2438" s="11">
        <v>0</v>
      </c>
      <c r="L2438" s="6">
        <v>1630</v>
      </c>
      <c r="M2438" s="10">
        <v>0</v>
      </c>
      <c r="N2438" s="11">
        <v>0</v>
      </c>
      <c r="O2438" s="6">
        <v>1630</v>
      </c>
      <c r="P2438" s="10">
        <v>0</v>
      </c>
      <c r="Q2438" s="11">
        <v>0</v>
      </c>
    </row>
    <row r="2439" spans="1:17" x14ac:dyDescent="0.25">
      <c r="A2439" s="27" t="s">
        <v>5423</v>
      </c>
      <c r="B2439" s="28" t="s">
        <v>83</v>
      </c>
      <c r="C2439" s="28" t="s">
        <v>5466</v>
      </c>
      <c r="D2439" s="29" t="s">
        <v>5467</v>
      </c>
      <c r="E2439" s="30" t="s">
        <v>5468</v>
      </c>
      <c r="F2439" s="6">
        <v>3736</v>
      </c>
      <c r="G2439" s="10">
        <v>0</v>
      </c>
      <c r="H2439" s="11">
        <v>0</v>
      </c>
      <c r="I2439" s="6">
        <v>3853</v>
      </c>
      <c r="J2439" s="10">
        <v>0</v>
      </c>
      <c r="K2439" s="11">
        <v>0</v>
      </c>
      <c r="L2439" s="6">
        <v>1927</v>
      </c>
      <c r="M2439" s="10">
        <v>0</v>
      </c>
      <c r="N2439" s="11">
        <v>0</v>
      </c>
      <c r="O2439" s="6">
        <v>1926</v>
      </c>
      <c r="P2439" s="10">
        <v>0</v>
      </c>
      <c r="Q2439" s="11">
        <v>0</v>
      </c>
    </row>
    <row r="2440" spans="1:17" x14ac:dyDescent="0.25">
      <c r="A2440" s="27" t="s">
        <v>5423</v>
      </c>
      <c r="B2440" s="28" t="s">
        <v>89</v>
      </c>
      <c r="C2440" s="28" t="s">
        <v>5469</v>
      </c>
      <c r="D2440" s="29" t="s">
        <v>5470</v>
      </c>
      <c r="E2440" s="30" t="s">
        <v>5471</v>
      </c>
      <c r="F2440" s="6">
        <v>0</v>
      </c>
      <c r="G2440" s="10">
        <v>0</v>
      </c>
      <c r="H2440" s="11">
        <v>0</v>
      </c>
      <c r="I2440" s="6">
        <v>0</v>
      </c>
      <c r="J2440" s="10">
        <v>0</v>
      </c>
      <c r="K2440" s="11">
        <v>0</v>
      </c>
      <c r="L2440" s="6">
        <v>0</v>
      </c>
      <c r="M2440" s="10">
        <v>0</v>
      </c>
      <c r="N2440" s="11">
        <v>0</v>
      </c>
      <c r="O2440" s="6">
        <v>0</v>
      </c>
      <c r="P2440" s="10">
        <v>0</v>
      </c>
      <c r="Q2440" s="11">
        <v>0</v>
      </c>
    </row>
    <row r="2441" spans="1:17" x14ac:dyDescent="0.25">
      <c r="A2441" s="27" t="s">
        <v>5472</v>
      </c>
      <c r="B2441" s="28" t="s">
        <v>19</v>
      </c>
      <c r="C2441" s="28" t="s">
        <v>20</v>
      </c>
      <c r="D2441" s="29" t="s">
        <v>5473</v>
      </c>
      <c r="E2441" s="30" t="s">
        <v>5474</v>
      </c>
      <c r="F2441" s="6">
        <v>26713</v>
      </c>
      <c r="G2441" s="10">
        <v>0</v>
      </c>
      <c r="H2441" s="11">
        <v>0</v>
      </c>
      <c r="I2441" s="6">
        <v>27548</v>
      </c>
      <c r="J2441" s="10">
        <v>0</v>
      </c>
      <c r="K2441" s="11">
        <v>0</v>
      </c>
      <c r="L2441" s="6">
        <v>13774</v>
      </c>
      <c r="M2441" s="10">
        <v>0</v>
      </c>
      <c r="N2441" s="11">
        <v>0</v>
      </c>
      <c r="O2441" s="6">
        <v>13774</v>
      </c>
      <c r="P2441" s="10">
        <v>0</v>
      </c>
      <c r="Q2441" s="11">
        <v>0</v>
      </c>
    </row>
    <row r="2442" spans="1:17" x14ac:dyDescent="0.25">
      <c r="A2442" s="27" t="s">
        <v>5472</v>
      </c>
      <c r="B2442" s="28" t="s">
        <v>23</v>
      </c>
      <c r="C2442" s="28" t="s">
        <v>24</v>
      </c>
      <c r="D2442" s="29" t="s">
        <v>5475</v>
      </c>
      <c r="E2442" s="30" t="s">
        <v>1938</v>
      </c>
      <c r="F2442" s="6">
        <v>109</v>
      </c>
      <c r="G2442" s="10">
        <v>0</v>
      </c>
      <c r="H2442" s="11">
        <v>0</v>
      </c>
      <c r="I2442" s="6">
        <v>112</v>
      </c>
      <c r="J2442" s="10">
        <v>0</v>
      </c>
      <c r="K2442" s="11">
        <v>0</v>
      </c>
      <c r="L2442" s="6">
        <v>56</v>
      </c>
      <c r="M2442" s="10">
        <v>0</v>
      </c>
      <c r="N2442" s="11">
        <v>0</v>
      </c>
      <c r="O2442" s="6">
        <v>56</v>
      </c>
      <c r="P2442" s="10">
        <v>0</v>
      </c>
      <c r="Q2442" s="11">
        <v>0</v>
      </c>
    </row>
    <row r="2443" spans="1:17" x14ac:dyDescent="0.25">
      <c r="A2443" s="27" t="s">
        <v>5472</v>
      </c>
      <c r="B2443" s="28" t="s">
        <v>23</v>
      </c>
      <c r="C2443" s="28" t="s">
        <v>27</v>
      </c>
      <c r="D2443" s="29" t="s">
        <v>5476</v>
      </c>
      <c r="E2443" s="30" t="s">
        <v>1041</v>
      </c>
      <c r="F2443" s="6">
        <v>0</v>
      </c>
      <c r="G2443" s="10">
        <v>0</v>
      </c>
      <c r="H2443" s="11">
        <v>0</v>
      </c>
      <c r="I2443" s="6">
        <v>0</v>
      </c>
      <c r="J2443" s="10">
        <v>0</v>
      </c>
      <c r="K2443" s="11">
        <v>0</v>
      </c>
      <c r="L2443" s="6">
        <v>0</v>
      </c>
      <c r="M2443" s="10">
        <v>0</v>
      </c>
      <c r="N2443" s="11">
        <v>0</v>
      </c>
      <c r="O2443" s="6">
        <v>0</v>
      </c>
      <c r="P2443" s="10">
        <v>0</v>
      </c>
      <c r="Q2443" s="11">
        <v>0</v>
      </c>
    </row>
    <row r="2444" spans="1:17" x14ac:dyDescent="0.25">
      <c r="A2444" s="27" t="s">
        <v>5472</v>
      </c>
      <c r="B2444" s="28" t="s">
        <v>23</v>
      </c>
      <c r="C2444" s="28" t="s">
        <v>30</v>
      </c>
      <c r="D2444" s="29" t="s">
        <v>5477</v>
      </c>
      <c r="E2444" s="30" t="s">
        <v>5478</v>
      </c>
      <c r="F2444" s="6">
        <v>0</v>
      </c>
      <c r="G2444" s="10">
        <v>0</v>
      </c>
      <c r="H2444" s="11">
        <v>0</v>
      </c>
      <c r="I2444" s="6">
        <v>0</v>
      </c>
      <c r="J2444" s="10">
        <v>0</v>
      </c>
      <c r="K2444" s="11">
        <v>0</v>
      </c>
      <c r="L2444" s="6">
        <v>0</v>
      </c>
      <c r="M2444" s="10">
        <v>0</v>
      </c>
      <c r="N2444" s="11">
        <v>0</v>
      </c>
      <c r="O2444" s="6">
        <v>0</v>
      </c>
      <c r="P2444" s="10">
        <v>0</v>
      </c>
      <c r="Q2444" s="11">
        <v>0</v>
      </c>
    </row>
    <row r="2445" spans="1:17" x14ac:dyDescent="0.25">
      <c r="A2445" s="27" t="s">
        <v>5472</v>
      </c>
      <c r="B2445" s="28" t="s">
        <v>23</v>
      </c>
      <c r="C2445" s="28" t="s">
        <v>33</v>
      </c>
      <c r="D2445" s="29" t="s">
        <v>5479</v>
      </c>
      <c r="E2445" s="30" t="s">
        <v>2286</v>
      </c>
      <c r="F2445" s="6">
        <v>0</v>
      </c>
      <c r="G2445" s="10">
        <v>0</v>
      </c>
      <c r="H2445" s="11">
        <v>0</v>
      </c>
      <c r="I2445" s="6">
        <v>0</v>
      </c>
      <c r="J2445" s="10">
        <v>0</v>
      </c>
      <c r="K2445" s="11">
        <v>0</v>
      </c>
      <c r="L2445" s="6">
        <v>0</v>
      </c>
      <c r="M2445" s="10">
        <v>0</v>
      </c>
      <c r="N2445" s="11">
        <v>0</v>
      </c>
      <c r="O2445" s="6">
        <v>0</v>
      </c>
      <c r="P2445" s="10">
        <v>0</v>
      </c>
      <c r="Q2445" s="11">
        <v>0</v>
      </c>
    </row>
    <row r="2446" spans="1:17" x14ac:dyDescent="0.25">
      <c r="A2446" s="27" t="s">
        <v>5472</v>
      </c>
      <c r="B2446" s="28" t="s">
        <v>23</v>
      </c>
      <c r="C2446" s="28" t="s">
        <v>36</v>
      </c>
      <c r="D2446" s="29" t="s">
        <v>5480</v>
      </c>
      <c r="E2446" s="30" t="s">
        <v>105</v>
      </c>
      <c r="F2446" s="6">
        <v>0</v>
      </c>
      <c r="G2446" s="10">
        <v>0</v>
      </c>
      <c r="H2446" s="11">
        <v>0</v>
      </c>
      <c r="I2446" s="6">
        <v>0</v>
      </c>
      <c r="J2446" s="10">
        <v>0</v>
      </c>
      <c r="K2446" s="11">
        <v>0</v>
      </c>
      <c r="L2446" s="6">
        <v>0</v>
      </c>
      <c r="M2446" s="10">
        <v>0</v>
      </c>
      <c r="N2446" s="11">
        <v>0</v>
      </c>
      <c r="O2446" s="6">
        <v>0</v>
      </c>
      <c r="P2446" s="10">
        <v>0</v>
      </c>
      <c r="Q2446" s="11">
        <v>0</v>
      </c>
    </row>
    <row r="2447" spans="1:17" x14ac:dyDescent="0.25">
      <c r="A2447" s="27" t="s">
        <v>5472</v>
      </c>
      <c r="B2447" s="28" t="s">
        <v>23</v>
      </c>
      <c r="C2447" s="28" t="s">
        <v>39</v>
      </c>
      <c r="D2447" s="29" t="s">
        <v>5481</v>
      </c>
      <c r="E2447" s="30" t="s">
        <v>35</v>
      </c>
      <c r="F2447" s="6">
        <v>0</v>
      </c>
      <c r="G2447" s="10">
        <v>0</v>
      </c>
      <c r="H2447" s="11">
        <v>0</v>
      </c>
      <c r="I2447" s="6">
        <v>0</v>
      </c>
      <c r="J2447" s="10">
        <v>0</v>
      </c>
      <c r="K2447" s="11">
        <v>0</v>
      </c>
      <c r="L2447" s="6">
        <v>0</v>
      </c>
      <c r="M2447" s="10">
        <v>0</v>
      </c>
      <c r="N2447" s="11">
        <v>0</v>
      </c>
      <c r="O2447" s="6">
        <v>0</v>
      </c>
      <c r="P2447" s="10">
        <v>0</v>
      </c>
      <c r="Q2447" s="11">
        <v>0</v>
      </c>
    </row>
    <row r="2448" spans="1:17" x14ac:dyDescent="0.25">
      <c r="A2448" s="27" t="s">
        <v>5472</v>
      </c>
      <c r="B2448" s="28" t="s">
        <v>23</v>
      </c>
      <c r="C2448" s="28" t="s">
        <v>42</v>
      </c>
      <c r="D2448" s="29" t="s">
        <v>5482</v>
      </c>
      <c r="E2448" s="30" t="s">
        <v>112</v>
      </c>
      <c r="F2448" s="6">
        <v>0</v>
      </c>
      <c r="G2448" s="10">
        <v>0</v>
      </c>
      <c r="H2448" s="11">
        <v>0</v>
      </c>
      <c r="I2448" s="6">
        <v>0</v>
      </c>
      <c r="J2448" s="10">
        <v>0</v>
      </c>
      <c r="K2448" s="11">
        <v>0</v>
      </c>
      <c r="L2448" s="6">
        <v>0</v>
      </c>
      <c r="M2448" s="10">
        <v>0</v>
      </c>
      <c r="N2448" s="11">
        <v>0</v>
      </c>
      <c r="O2448" s="6">
        <v>0</v>
      </c>
      <c r="P2448" s="10">
        <v>0</v>
      </c>
      <c r="Q2448" s="11">
        <v>0</v>
      </c>
    </row>
    <row r="2449" spans="1:17" x14ac:dyDescent="0.25">
      <c r="A2449" s="27" t="s">
        <v>5472</v>
      </c>
      <c r="B2449" s="28" t="s">
        <v>23</v>
      </c>
      <c r="C2449" s="28" t="s">
        <v>45</v>
      </c>
      <c r="D2449" s="29" t="s">
        <v>5483</v>
      </c>
      <c r="E2449" s="30" t="s">
        <v>41</v>
      </c>
      <c r="F2449" s="6">
        <v>0</v>
      </c>
      <c r="G2449" s="10">
        <v>0</v>
      </c>
      <c r="H2449" s="11">
        <v>0</v>
      </c>
      <c r="I2449" s="6">
        <v>0</v>
      </c>
      <c r="J2449" s="10">
        <v>0</v>
      </c>
      <c r="K2449" s="11">
        <v>0</v>
      </c>
      <c r="L2449" s="6">
        <v>0</v>
      </c>
      <c r="M2449" s="10">
        <v>0</v>
      </c>
      <c r="N2449" s="11">
        <v>0</v>
      </c>
      <c r="O2449" s="6">
        <v>0</v>
      </c>
      <c r="P2449" s="10">
        <v>0</v>
      </c>
      <c r="Q2449" s="11">
        <v>0</v>
      </c>
    </row>
    <row r="2450" spans="1:17" x14ac:dyDescent="0.25">
      <c r="A2450" s="27" t="s">
        <v>5472</v>
      </c>
      <c r="B2450" s="28" t="s">
        <v>23</v>
      </c>
      <c r="C2450" s="28" t="s">
        <v>48</v>
      </c>
      <c r="D2450" s="29" t="s">
        <v>5484</v>
      </c>
      <c r="E2450" s="30" t="s">
        <v>5485</v>
      </c>
      <c r="F2450" s="6">
        <v>34</v>
      </c>
      <c r="G2450" s="10">
        <v>0</v>
      </c>
      <c r="H2450" s="11">
        <v>0</v>
      </c>
      <c r="I2450" s="6">
        <v>35</v>
      </c>
      <c r="J2450" s="10">
        <v>0</v>
      </c>
      <c r="K2450" s="11">
        <v>0</v>
      </c>
      <c r="L2450" s="6">
        <v>18</v>
      </c>
      <c r="M2450" s="10">
        <v>0</v>
      </c>
      <c r="N2450" s="11">
        <v>0</v>
      </c>
      <c r="O2450" s="6">
        <v>17</v>
      </c>
      <c r="P2450" s="10">
        <v>0</v>
      </c>
      <c r="Q2450" s="11">
        <v>0</v>
      </c>
    </row>
    <row r="2451" spans="1:17" x14ac:dyDescent="0.25">
      <c r="A2451" s="27" t="s">
        <v>5472</v>
      </c>
      <c r="B2451" s="28" t="s">
        <v>23</v>
      </c>
      <c r="C2451" s="28" t="s">
        <v>51</v>
      </c>
      <c r="D2451" s="29" t="s">
        <v>5486</v>
      </c>
      <c r="E2451" s="30" t="s">
        <v>2340</v>
      </c>
      <c r="F2451" s="6">
        <v>0</v>
      </c>
      <c r="G2451" s="10">
        <v>0</v>
      </c>
      <c r="H2451" s="11">
        <v>0</v>
      </c>
      <c r="I2451" s="6">
        <v>0</v>
      </c>
      <c r="J2451" s="10">
        <v>0</v>
      </c>
      <c r="K2451" s="11">
        <v>0</v>
      </c>
      <c r="L2451" s="6">
        <v>0</v>
      </c>
      <c r="M2451" s="10">
        <v>0</v>
      </c>
      <c r="N2451" s="11">
        <v>0</v>
      </c>
      <c r="O2451" s="6">
        <v>0</v>
      </c>
      <c r="P2451" s="10">
        <v>0</v>
      </c>
      <c r="Q2451" s="11">
        <v>0</v>
      </c>
    </row>
    <row r="2452" spans="1:17" x14ac:dyDescent="0.25">
      <c r="A2452" s="27" t="s">
        <v>5472</v>
      </c>
      <c r="B2452" s="28" t="s">
        <v>23</v>
      </c>
      <c r="C2452" s="28" t="s">
        <v>54</v>
      </c>
      <c r="D2452" s="29" t="s">
        <v>5487</v>
      </c>
      <c r="E2452" s="30" t="s">
        <v>684</v>
      </c>
      <c r="F2452" s="6">
        <v>65</v>
      </c>
      <c r="G2452" s="10">
        <v>0</v>
      </c>
      <c r="H2452" s="11">
        <v>0</v>
      </c>
      <c r="I2452" s="6">
        <v>67</v>
      </c>
      <c r="J2452" s="10">
        <v>0</v>
      </c>
      <c r="K2452" s="11">
        <v>0</v>
      </c>
      <c r="L2452" s="6">
        <v>34</v>
      </c>
      <c r="M2452" s="10">
        <v>0</v>
      </c>
      <c r="N2452" s="11">
        <v>0</v>
      </c>
      <c r="O2452" s="6">
        <v>33</v>
      </c>
      <c r="P2452" s="10">
        <v>0</v>
      </c>
      <c r="Q2452" s="11">
        <v>0</v>
      </c>
    </row>
    <row r="2453" spans="1:17" x14ac:dyDescent="0.25">
      <c r="A2453" s="27" t="s">
        <v>5472</v>
      </c>
      <c r="B2453" s="28" t="s">
        <v>23</v>
      </c>
      <c r="C2453" s="28" t="s">
        <v>57</v>
      </c>
      <c r="D2453" s="29" t="s">
        <v>5488</v>
      </c>
      <c r="E2453" s="30" t="s">
        <v>1946</v>
      </c>
      <c r="F2453" s="6">
        <v>0</v>
      </c>
      <c r="G2453" s="10">
        <v>0</v>
      </c>
      <c r="H2453" s="11">
        <v>0</v>
      </c>
      <c r="I2453" s="6">
        <v>0</v>
      </c>
      <c r="J2453" s="10">
        <v>0</v>
      </c>
      <c r="K2453" s="11">
        <v>0</v>
      </c>
      <c r="L2453" s="6">
        <v>0</v>
      </c>
      <c r="M2453" s="10">
        <v>0</v>
      </c>
      <c r="N2453" s="11">
        <v>0</v>
      </c>
      <c r="O2453" s="6">
        <v>0</v>
      </c>
      <c r="P2453" s="10">
        <v>0</v>
      </c>
      <c r="Q2453" s="11">
        <v>0</v>
      </c>
    </row>
    <row r="2454" spans="1:17" x14ac:dyDescent="0.25">
      <c r="A2454" s="27" t="s">
        <v>5472</v>
      </c>
      <c r="B2454" s="28" t="s">
        <v>23</v>
      </c>
      <c r="C2454" s="28" t="s">
        <v>119</v>
      </c>
      <c r="D2454" s="29" t="s">
        <v>5489</v>
      </c>
      <c r="E2454" s="30" t="s">
        <v>59</v>
      </c>
      <c r="F2454" s="6">
        <v>207</v>
      </c>
      <c r="G2454" s="10">
        <v>0</v>
      </c>
      <c r="H2454" s="11">
        <v>0</v>
      </c>
      <c r="I2454" s="6">
        <v>213</v>
      </c>
      <c r="J2454" s="10">
        <v>0</v>
      </c>
      <c r="K2454" s="11">
        <v>0</v>
      </c>
      <c r="L2454" s="6">
        <v>107</v>
      </c>
      <c r="M2454" s="10">
        <v>0</v>
      </c>
      <c r="N2454" s="11">
        <v>0</v>
      </c>
      <c r="O2454" s="6">
        <v>106</v>
      </c>
      <c r="P2454" s="10">
        <v>0</v>
      </c>
      <c r="Q2454" s="11">
        <v>0</v>
      </c>
    </row>
    <row r="2455" spans="1:17" x14ac:dyDescent="0.25">
      <c r="A2455" s="27" t="s">
        <v>5472</v>
      </c>
      <c r="B2455" s="28" t="s">
        <v>60</v>
      </c>
      <c r="C2455" s="28" t="s">
        <v>5490</v>
      </c>
      <c r="D2455" s="29" t="s">
        <v>5491</v>
      </c>
      <c r="E2455" s="30" t="s">
        <v>5492</v>
      </c>
      <c r="F2455" s="6">
        <v>21322</v>
      </c>
      <c r="G2455" s="10">
        <v>0</v>
      </c>
      <c r="H2455" s="11">
        <v>0</v>
      </c>
      <c r="I2455" s="6">
        <v>21988</v>
      </c>
      <c r="J2455" s="10">
        <v>0</v>
      </c>
      <c r="K2455" s="11">
        <v>0</v>
      </c>
      <c r="L2455" s="6">
        <v>10994</v>
      </c>
      <c r="M2455" s="10">
        <v>0</v>
      </c>
      <c r="N2455" s="11">
        <v>0</v>
      </c>
      <c r="O2455" s="6">
        <v>10994</v>
      </c>
      <c r="P2455" s="10">
        <v>0</v>
      </c>
      <c r="Q2455" s="11">
        <v>0</v>
      </c>
    </row>
    <row r="2456" spans="1:17" x14ac:dyDescent="0.25">
      <c r="A2456" s="27" t="s">
        <v>5472</v>
      </c>
      <c r="B2456" s="28" t="s">
        <v>60</v>
      </c>
      <c r="C2456" s="28" t="s">
        <v>5493</v>
      </c>
      <c r="D2456" s="29" t="s">
        <v>5494</v>
      </c>
      <c r="E2456" s="30" t="s">
        <v>5495</v>
      </c>
      <c r="F2456" s="6">
        <v>1039</v>
      </c>
      <c r="G2456" s="10">
        <v>0</v>
      </c>
      <c r="H2456" s="11">
        <v>0</v>
      </c>
      <c r="I2456" s="6">
        <v>1071</v>
      </c>
      <c r="J2456" s="10">
        <v>0</v>
      </c>
      <c r="K2456" s="11">
        <v>0</v>
      </c>
      <c r="L2456" s="6">
        <v>536</v>
      </c>
      <c r="M2456" s="10">
        <v>0</v>
      </c>
      <c r="N2456" s="11">
        <v>0</v>
      </c>
      <c r="O2456" s="6">
        <v>535</v>
      </c>
      <c r="P2456" s="10">
        <v>0</v>
      </c>
      <c r="Q2456" s="11">
        <v>0</v>
      </c>
    </row>
    <row r="2457" spans="1:17" x14ac:dyDescent="0.25">
      <c r="A2457" s="27" t="s">
        <v>5472</v>
      </c>
      <c r="B2457" s="28" t="s">
        <v>60</v>
      </c>
      <c r="C2457" s="28" t="s">
        <v>5496</v>
      </c>
      <c r="D2457" s="29" t="s">
        <v>5497</v>
      </c>
      <c r="E2457" s="30" t="s">
        <v>5498</v>
      </c>
      <c r="F2457" s="6">
        <v>0</v>
      </c>
      <c r="G2457" s="10">
        <v>0</v>
      </c>
      <c r="H2457" s="11">
        <v>0</v>
      </c>
      <c r="I2457" s="6">
        <v>0</v>
      </c>
      <c r="J2457" s="10">
        <v>0</v>
      </c>
      <c r="K2457" s="11">
        <v>0</v>
      </c>
      <c r="L2457" s="6">
        <v>0</v>
      </c>
      <c r="M2457" s="10">
        <v>0</v>
      </c>
      <c r="N2457" s="11">
        <v>0</v>
      </c>
      <c r="O2457" s="6">
        <v>0</v>
      </c>
      <c r="P2457" s="10">
        <v>0</v>
      </c>
      <c r="Q2457" s="11">
        <v>0</v>
      </c>
    </row>
    <row r="2458" spans="1:17" x14ac:dyDescent="0.25">
      <c r="A2458" s="27" t="s">
        <v>5472</v>
      </c>
      <c r="B2458" s="28" t="s">
        <v>60</v>
      </c>
      <c r="C2458" s="28" t="s">
        <v>1252</v>
      </c>
      <c r="D2458" s="29" t="s">
        <v>5499</v>
      </c>
      <c r="E2458" s="30" t="s">
        <v>5500</v>
      </c>
      <c r="F2458" s="6">
        <v>0</v>
      </c>
      <c r="G2458" s="10">
        <v>0</v>
      </c>
      <c r="H2458" s="11">
        <v>0</v>
      </c>
      <c r="I2458" s="6">
        <v>0</v>
      </c>
      <c r="J2458" s="10">
        <v>0</v>
      </c>
      <c r="K2458" s="11">
        <v>0</v>
      </c>
      <c r="L2458" s="6">
        <v>0</v>
      </c>
      <c r="M2458" s="10">
        <v>0</v>
      </c>
      <c r="N2458" s="11">
        <v>0</v>
      </c>
      <c r="O2458" s="6">
        <v>0</v>
      </c>
      <c r="P2458" s="10">
        <v>0</v>
      </c>
      <c r="Q2458" s="11">
        <v>0</v>
      </c>
    </row>
    <row r="2459" spans="1:17" x14ac:dyDescent="0.25">
      <c r="A2459" s="27" t="s">
        <v>5472</v>
      </c>
      <c r="B2459" s="28" t="s">
        <v>60</v>
      </c>
      <c r="C2459" s="28" t="s">
        <v>5501</v>
      </c>
      <c r="D2459" s="29" t="s">
        <v>5502</v>
      </c>
      <c r="E2459" s="30" t="s">
        <v>5503</v>
      </c>
      <c r="F2459" s="6">
        <v>983</v>
      </c>
      <c r="G2459" s="10">
        <v>0</v>
      </c>
      <c r="H2459" s="11">
        <v>0</v>
      </c>
      <c r="I2459" s="6">
        <v>1014</v>
      </c>
      <c r="J2459" s="10">
        <v>0</v>
      </c>
      <c r="K2459" s="11">
        <v>0</v>
      </c>
      <c r="L2459" s="6">
        <v>507</v>
      </c>
      <c r="M2459" s="10">
        <v>0</v>
      </c>
      <c r="N2459" s="11">
        <v>0</v>
      </c>
      <c r="O2459" s="6">
        <v>507</v>
      </c>
      <c r="P2459" s="10">
        <v>0</v>
      </c>
      <c r="Q2459" s="11">
        <v>0</v>
      </c>
    </row>
    <row r="2460" spans="1:17" x14ac:dyDescent="0.25">
      <c r="A2460" s="27" t="s">
        <v>5472</v>
      </c>
      <c r="B2460" s="28" t="s">
        <v>60</v>
      </c>
      <c r="C2460" s="28" t="s">
        <v>5504</v>
      </c>
      <c r="D2460" s="29" t="s">
        <v>5505</v>
      </c>
      <c r="E2460" s="30" t="s">
        <v>5506</v>
      </c>
      <c r="F2460" s="6">
        <v>0</v>
      </c>
      <c r="G2460" s="10">
        <v>0</v>
      </c>
      <c r="H2460" s="11">
        <v>0</v>
      </c>
      <c r="I2460" s="6">
        <v>0</v>
      </c>
      <c r="J2460" s="10">
        <v>0</v>
      </c>
      <c r="K2460" s="11">
        <v>0</v>
      </c>
      <c r="L2460" s="6">
        <v>0</v>
      </c>
      <c r="M2460" s="10">
        <v>0</v>
      </c>
      <c r="N2460" s="11">
        <v>0</v>
      </c>
      <c r="O2460" s="6">
        <v>0</v>
      </c>
      <c r="P2460" s="10">
        <v>0</v>
      </c>
      <c r="Q2460" s="11">
        <v>0</v>
      </c>
    </row>
    <row r="2461" spans="1:17" x14ac:dyDescent="0.25">
      <c r="A2461" s="27" t="s">
        <v>5472</v>
      </c>
      <c r="B2461" s="28" t="s">
        <v>73</v>
      </c>
      <c r="C2461" s="28" t="s">
        <v>5507</v>
      </c>
      <c r="D2461" s="29" t="s">
        <v>5508</v>
      </c>
      <c r="E2461" s="30" t="s">
        <v>5509</v>
      </c>
      <c r="F2461" s="6">
        <v>36067</v>
      </c>
      <c r="G2461" s="10">
        <v>0</v>
      </c>
      <c r="H2461" s="11">
        <v>0</v>
      </c>
      <c r="I2461" s="6">
        <v>37194</v>
      </c>
      <c r="J2461" s="10">
        <v>0</v>
      </c>
      <c r="K2461" s="11">
        <v>0</v>
      </c>
      <c r="L2461" s="6">
        <v>18597</v>
      </c>
      <c r="M2461" s="10">
        <v>0</v>
      </c>
      <c r="N2461" s="11">
        <v>0</v>
      </c>
      <c r="O2461" s="6">
        <v>18597</v>
      </c>
      <c r="P2461" s="10">
        <v>0</v>
      </c>
      <c r="Q2461" s="11">
        <v>0</v>
      </c>
    </row>
    <row r="2462" spans="1:17" x14ac:dyDescent="0.25">
      <c r="A2462" s="27" t="s">
        <v>5472</v>
      </c>
      <c r="B2462" s="28" t="s">
        <v>73</v>
      </c>
      <c r="C2462" s="28" t="s">
        <v>5510</v>
      </c>
      <c r="D2462" s="29" t="s">
        <v>5511</v>
      </c>
      <c r="E2462" s="30" t="s">
        <v>5512</v>
      </c>
      <c r="F2462" s="6">
        <v>2824</v>
      </c>
      <c r="G2462" s="10">
        <v>0</v>
      </c>
      <c r="H2462" s="11">
        <v>0</v>
      </c>
      <c r="I2462" s="6">
        <v>2912</v>
      </c>
      <c r="J2462" s="10">
        <v>0</v>
      </c>
      <c r="K2462" s="11">
        <v>0</v>
      </c>
      <c r="L2462" s="6">
        <v>1456</v>
      </c>
      <c r="M2462" s="10">
        <v>0</v>
      </c>
      <c r="N2462" s="11">
        <v>0</v>
      </c>
      <c r="O2462" s="6">
        <v>1456</v>
      </c>
      <c r="P2462" s="10">
        <v>0</v>
      </c>
      <c r="Q2462" s="11">
        <v>0</v>
      </c>
    </row>
    <row r="2463" spans="1:17" x14ac:dyDescent="0.25">
      <c r="A2463" s="27" t="s">
        <v>5472</v>
      </c>
      <c r="B2463" s="28" t="s">
        <v>73</v>
      </c>
      <c r="C2463" s="28" t="s">
        <v>5513</v>
      </c>
      <c r="D2463" s="29" t="s">
        <v>5514</v>
      </c>
      <c r="E2463" s="30" t="s">
        <v>5515</v>
      </c>
      <c r="F2463" s="6">
        <v>7416</v>
      </c>
      <c r="G2463" s="10">
        <v>0</v>
      </c>
      <c r="H2463" s="11">
        <v>0</v>
      </c>
      <c r="I2463" s="6">
        <v>7648</v>
      </c>
      <c r="J2463" s="10">
        <v>0</v>
      </c>
      <c r="K2463" s="11">
        <v>0</v>
      </c>
      <c r="L2463" s="6">
        <v>3824</v>
      </c>
      <c r="M2463" s="10">
        <v>0</v>
      </c>
      <c r="N2463" s="11">
        <v>0</v>
      </c>
      <c r="O2463" s="6">
        <v>3824</v>
      </c>
      <c r="P2463" s="10">
        <v>0</v>
      </c>
      <c r="Q2463" s="11">
        <v>0</v>
      </c>
    </row>
    <row r="2464" spans="1:17" x14ac:dyDescent="0.25">
      <c r="A2464" s="27" t="s">
        <v>5472</v>
      </c>
      <c r="B2464" s="28" t="s">
        <v>83</v>
      </c>
      <c r="C2464" s="28" t="s">
        <v>5516</v>
      </c>
      <c r="D2464" s="29" t="s">
        <v>5517</v>
      </c>
      <c r="E2464" s="30" t="s">
        <v>5518</v>
      </c>
      <c r="F2464" s="6">
        <v>1326</v>
      </c>
      <c r="G2464" s="10">
        <v>0</v>
      </c>
      <c r="H2464" s="11">
        <v>0</v>
      </c>
      <c r="I2464" s="6">
        <v>1367</v>
      </c>
      <c r="J2464" s="10">
        <v>0</v>
      </c>
      <c r="K2464" s="11">
        <v>0</v>
      </c>
      <c r="L2464" s="6">
        <v>684</v>
      </c>
      <c r="M2464" s="10">
        <v>0</v>
      </c>
      <c r="N2464" s="11">
        <v>0</v>
      </c>
      <c r="O2464" s="6">
        <v>683</v>
      </c>
      <c r="P2464" s="10">
        <v>0</v>
      </c>
      <c r="Q2464" s="11">
        <v>0</v>
      </c>
    </row>
    <row r="2465" spans="1:17" x14ac:dyDescent="0.25">
      <c r="A2465" s="27" t="s">
        <v>5472</v>
      </c>
      <c r="B2465" s="28" t="s">
        <v>89</v>
      </c>
      <c r="C2465" s="28" t="s">
        <v>5519</v>
      </c>
      <c r="D2465" s="29" t="s">
        <v>5520</v>
      </c>
      <c r="E2465" s="30" t="s">
        <v>5521</v>
      </c>
      <c r="F2465" s="6">
        <v>0</v>
      </c>
      <c r="G2465" s="10">
        <v>0</v>
      </c>
      <c r="H2465" s="11">
        <v>0</v>
      </c>
      <c r="I2465" s="6">
        <v>0</v>
      </c>
      <c r="J2465" s="10">
        <v>0</v>
      </c>
      <c r="K2465" s="11">
        <v>0</v>
      </c>
      <c r="L2465" s="6">
        <v>0</v>
      </c>
      <c r="M2465" s="10">
        <v>0</v>
      </c>
      <c r="N2465" s="11">
        <v>0</v>
      </c>
      <c r="O2465" s="6">
        <v>0</v>
      </c>
      <c r="P2465" s="10">
        <v>0</v>
      </c>
      <c r="Q2465" s="11">
        <v>0</v>
      </c>
    </row>
    <row r="2466" spans="1:17" x14ac:dyDescent="0.25">
      <c r="A2466" s="27" t="s">
        <v>5472</v>
      </c>
      <c r="B2466" s="28" t="s">
        <v>89</v>
      </c>
      <c r="C2466" s="28" t="s">
        <v>5522</v>
      </c>
      <c r="D2466" s="29" t="s">
        <v>5523</v>
      </c>
      <c r="E2466" s="30" t="s">
        <v>5524</v>
      </c>
      <c r="F2466" s="6">
        <v>0</v>
      </c>
      <c r="G2466" s="10">
        <v>0</v>
      </c>
      <c r="H2466" s="11">
        <v>0</v>
      </c>
      <c r="I2466" s="6">
        <v>0</v>
      </c>
      <c r="J2466" s="10">
        <v>0</v>
      </c>
      <c r="K2466" s="11">
        <v>0</v>
      </c>
      <c r="L2466" s="6">
        <v>0</v>
      </c>
      <c r="M2466" s="10">
        <v>0</v>
      </c>
      <c r="N2466" s="11">
        <v>0</v>
      </c>
      <c r="O2466" s="6">
        <v>0</v>
      </c>
      <c r="P2466" s="10">
        <v>0</v>
      </c>
      <c r="Q2466" s="11">
        <v>0</v>
      </c>
    </row>
    <row r="2467" spans="1:17" x14ac:dyDescent="0.25">
      <c r="A2467" s="27" t="s">
        <v>5472</v>
      </c>
      <c r="B2467" s="28" t="s">
        <v>89</v>
      </c>
      <c r="C2467" s="28" t="s">
        <v>2445</v>
      </c>
      <c r="D2467" s="29" t="s">
        <v>5525</v>
      </c>
      <c r="E2467" s="30" t="s">
        <v>5526</v>
      </c>
      <c r="F2467" s="6">
        <v>0</v>
      </c>
      <c r="G2467" s="10">
        <v>0</v>
      </c>
      <c r="H2467" s="11">
        <v>0</v>
      </c>
      <c r="I2467" s="6">
        <v>0</v>
      </c>
      <c r="J2467" s="10">
        <v>0</v>
      </c>
      <c r="K2467" s="11">
        <v>0</v>
      </c>
      <c r="L2467" s="6">
        <v>0</v>
      </c>
      <c r="M2467" s="10">
        <v>0</v>
      </c>
      <c r="N2467" s="11">
        <v>0</v>
      </c>
      <c r="O2467" s="6">
        <v>0</v>
      </c>
      <c r="P2467" s="10">
        <v>0</v>
      </c>
      <c r="Q2467" s="11">
        <v>0</v>
      </c>
    </row>
    <row r="2468" spans="1:17" x14ac:dyDescent="0.25">
      <c r="A2468" s="27" t="s">
        <v>5472</v>
      </c>
      <c r="B2468" s="28" t="s">
        <v>329</v>
      </c>
      <c r="C2468" s="28" t="s">
        <v>1338</v>
      </c>
      <c r="D2468" s="29" t="s">
        <v>5527</v>
      </c>
      <c r="E2468" s="30" t="s">
        <v>5528</v>
      </c>
      <c r="F2468" s="6">
        <v>0</v>
      </c>
      <c r="G2468" s="10">
        <v>0</v>
      </c>
      <c r="H2468" s="11">
        <v>0</v>
      </c>
      <c r="I2468" s="6">
        <v>0</v>
      </c>
      <c r="J2468" s="10">
        <v>0</v>
      </c>
      <c r="K2468" s="11">
        <v>0</v>
      </c>
      <c r="L2468" s="6">
        <v>0</v>
      </c>
      <c r="M2468" s="10">
        <v>0</v>
      </c>
      <c r="N2468" s="11">
        <v>0</v>
      </c>
      <c r="O2468" s="6">
        <v>0</v>
      </c>
      <c r="P2468" s="10">
        <v>0</v>
      </c>
      <c r="Q2468" s="11">
        <v>0</v>
      </c>
    </row>
    <row r="2469" spans="1:17" x14ac:dyDescent="0.25">
      <c r="A2469" s="27" t="s">
        <v>5472</v>
      </c>
      <c r="B2469" s="28" t="s">
        <v>329</v>
      </c>
      <c r="C2469" s="28" t="s">
        <v>1341</v>
      </c>
      <c r="D2469" s="29" t="s">
        <v>5529</v>
      </c>
      <c r="E2469" s="30" t="s">
        <v>5530</v>
      </c>
      <c r="F2469" s="6">
        <v>0</v>
      </c>
      <c r="G2469" s="10">
        <v>0</v>
      </c>
      <c r="H2469" s="11">
        <v>0</v>
      </c>
      <c r="I2469" s="6">
        <v>0</v>
      </c>
      <c r="J2469" s="10">
        <v>0</v>
      </c>
      <c r="K2469" s="11">
        <v>0</v>
      </c>
      <c r="L2469" s="6">
        <v>0</v>
      </c>
      <c r="M2469" s="10">
        <v>0</v>
      </c>
      <c r="N2469" s="11">
        <v>0</v>
      </c>
      <c r="O2469" s="6">
        <v>0</v>
      </c>
      <c r="P2469" s="10">
        <v>0</v>
      </c>
      <c r="Q2469" s="11">
        <v>0</v>
      </c>
    </row>
    <row r="2470" spans="1:17" x14ac:dyDescent="0.25">
      <c r="A2470" s="27" t="s">
        <v>5472</v>
      </c>
      <c r="B2470" s="28" t="s">
        <v>329</v>
      </c>
      <c r="C2470" s="28" t="s">
        <v>1344</v>
      </c>
      <c r="D2470" s="29" t="s">
        <v>5531</v>
      </c>
      <c r="E2470" s="30" t="s">
        <v>5532</v>
      </c>
      <c r="F2470" s="6">
        <v>0</v>
      </c>
      <c r="G2470" s="10">
        <v>0</v>
      </c>
      <c r="H2470" s="11">
        <v>0</v>
      </c>
      <c r="I2470" s="6">
        <v>0</v>
      </c>
      <c r="J2470" s="10">
        <v>0</v>
      </c>
      <c r="K2470" s="11">
        <v>0</v>
      </c>
      <c r="L2470" s="6">
        <v>0</v>
      </c>
      <c r="M2470" s="10">
        <v>0</v>
      </c>
      <c r="N2470" s="11">
        <v>0</v>
      </c>
      <c r="O2470" s="6">
        <v>0</v>
      </c>
      <c r="P2470" s="10">
        <v>0</v>
      </c>
      <c r="Q2470" s="11">
        <v>0</v>
      </c>
    </row>
    <row r="2471" spans="1:17" x14ac:dyDescent="0.25">
      <c r="A2471" s="27" t="s">
        <v>5472</v>
      </c>
      <c r="B2471" s="28" t="s">
        <v>329</v>
      </c>
      <c r="C2471" s="28" t="s">
        <v>666</v>
      </c>
      <c r="D2471" s="29" t="s">
        <v>5533</v>
      </c>
      <c r="E2471" s="30" t="s">
        <v>668</v>
      </c>
      <c r="F2471" s="6">
        <v>0</v>
      </c>
      <c r="G2471" s="10">
        <v>0</v>
      </c>
      <c r="H2471" s="11">
        <v>0</v>
      </c>
      <c r="I2471" s="6">
        <v>0</v>
      </c>
      <c r="J2471" s="10">
        <v>0</v>
      </c>
      <c r="K2471" s="11">
        <v>0</v>
      </c>
      <c r="L2471" s="6">
        <v>0</v>
      </c>
      <c r="M2471" s="10">
        <v>0</v>
      </c>
      <c r="N2471" s="11">
        <v>0</v>
      </c>
      <c r="O2471" s="6">
        <v>0</v>
      </c>
      <c r="P2471" s="10">
        <v>0</v>
      </c>
      <c r="Q2471" s="11">
        <v>0</v>
      </c>
    </row>
    <row r="2472" spans="1:17" x14ac:dyDescent="0.25">
      <c r="A2472" s="27" t="s">
        <v>5534</v>
      </c>
      <c r="B2472" s="28" t="s">
        <v>19</v>
      </c>
      <c r="C2472" s="28" t="s">
        <v>20</v>
      </c>
      <c r="D2472" s="29" t="s">
        <v>5535</v>
      </c>
      <c r="E2472" s="30" t="s">
        <v>5536</v>
      </c>
      <c r="F2472" s="6">
        <v>120153</v>
      </c>
      <c r="G2472" s="10">
        <v>0</v>
      </c>
      <c r="H2472" s="11">
        <v>0</v>
      </c>
      <c r="I2472" s="6">
        <v>123907</v>
      </c>
      <c r="J2472" s="10">
        <v>0</v>
      </c>
      <c r="K2472" s="11">
        <v>0</v>
      </c>
      <c r="L2472" s="6">
        <v>61954</v>
      </c>
      <c r="M2472" s="10">
        <v>0</v>
      </c>
      <c r="N2472" s="11">
        <v>0</v>
      </c>
      <c r="O2472" s="6">
        <v>61953</v>
      </c>
      <c r="P2472" s="10">
        <v>0</v>
      </c>
      <c r="Q2472" s="11">
        <v>0</v>
      </c>
    </row>
    <row r="2473" spans="1:17" x14ac:dyDescent="0.25">
      <c r="A2473" s="27" t="s">
        <v>5534</v>
      </c>
      <c r="B2473" s="28" t="s">
        <v>23</v>
      </c>
      <c r="C2473" s="28" t="s">
        <v>24</v>
      </c>
      <c r="D2473" s="29" t="s">
        <v>5537</v>
      </c>
      <c r="E2473" s="30" t="s">
        <v>5538</v>
      </c>
      <c r="F2473" s="6">
        <v>0</v>
      </c>
      <c r="G2473" s="10">
        <v>0</v>
      </c>
      <c r="H2473" s="11">
        <v>0</v>
      </c>
      <c r="I2473" s="6">
        <v>0</v>
      </c>
      <c r="J2473" s="10">
        <v>0</v>
      </c>
      <c r="K2473" s="11">
        <v>0</v>
      </c>
      <c r="L2473" s="6">
        <v>0</v>
      </c>
      <c r="M2473" s="10">
        <v>0</v>
      </c>
      <c r="N2473" s="11">
        <v>0</v>
      </c>
      <c r="O2473" s="6">
        <v>0</v>
      </c>
      <c r="P2473" s="10">
        <v>0</v>
      </c>
      <c r="Q2473" s="11">
        <v>0</v>
      </c>
    </row>
    <row r="2474" spans="1:17" x14ac:dyDescent="0.25">
      <c r="A2474" s="27" t="s">
        <v>5534</v>
      </c>
      <c r="B2474" s="28" t="s">
        <v>23</v>
      </c>
      <c r="C2474" s="28" t="s">
        <v>27</v>
      </c>
      <c r="D2474" s="29" t="s">
        <v>5539</v>
      </c>
      <c r="E2474" s="30" t="s">
        <v>5540</v>
      </c>
      <c r="F2474" s="6">
        <v>0</v>
      </c>
      <c r="G2474" s="10">
        <v>0</v>
      </c>
      <c r="H2474" s="11">
        <v>0</v>
      </c>
      <c r="I2474" s="6">
        <v>0</v>
      </c>
      <c r="J2474" s="10">
        <v>0</v>
      </c>
      <c r="K2474" s="11">
        <v>0</v>
      </c>
      <c r="L2474" s="6">
        <v>0</v>
      </c>
      <c r="M2474" s="10">
        <v>0</v>
      </c>
      <c r="N2474" s="11">
        <v>0</v>
      </c>
      <c r="O2474" s="6">
        <v>0</v>
      </c>
      <c r="P2474" s="10">
        <v>0</v>
      </c>
      <c r="Q2474" s="11">
        <v>0</v>
      </c>
    </row>
    <row r="2475" spans="1:17" x14ac:dyDescent="0.25">
      <c r="A2475" s="27" t="s">
        <v>5534</v>
      </c>
      <c r="B2475" s="28" t="s">
        <v>23</v>
      </c>
      <c r="C2475" s="28" t="s">
        <v>30</v>
      </c>
      <c r="D2475" s="29" t="s">
        <v>5541</v>
      </c>
      <c r="E2475" s="30" t="s">
        <v>266</v>
      </c>
      <c r="F2475" s="6">
        <v>106</v>
      </c>
      <c r="G2475" s="10">
        <v>0</v>
      </c>
      <c r="H2475" s="11">
        <v>0</v>
      </c>
      <c r="I2475" s="6">
        <v>109</v>
      </c>
      <c r="J2475" s="10">
        <v>0</v>
      </c>
      <c r="K2475" s="11">
        <v>0</v>
      </c>
      <c r="L2475" s="6">
        <v>55</v>
      </c>
      <c r="M2475" s="10">
        <v>0</v>
      </c>
      <c r="N2475" s="11">
        <v>0</v>
      </c>
      <c r="O2475" s="6">
        <v>54</v>
      </c>
      <c r="P2475" s="10">
        <v>0</v>
      </c>
      <c r="Q2475" s="11">
        <v>0</v>
      </c>
    </row>
    <row r="2476" spans="1:17" x14ac:dyDescent="0.25">
      <c r="A2476" s="27" t="s">
        <v>5534</v>
      </c>
      <c r="B2476" s="28" t="s">
        <v>23</v>
      </c>
      <c r="C2476" s="28" t="s">
        <v>33</v>
      </c>
      <c r="D2476" s="29" t="s">
        <v>5542</v>
      </c>
      <c r="E2476" s="30" t="s">
        <v>201</v>
      </c>
      <c r="F2476" s="6">
        <v>306</v>
      </c>
      <c r="G2476" s="10">
        <v>0</v>
      </c>
      <c r="H2476" s="11">
        <v>0</v>
      </c>
      <c r="I2476" s="6">
        <v>316</v>
      </c>
      <c r="J2476" s="10">
        <v>0</v>
      </c>
      <c r="K2476" s="11">
        <v>0</v>
      </c>
      <c r="L2476" s="6">
        <v>158</v>
      </c>
      <c r="M2476" s="10">
        <v>0</v>
      </c>
      <c r="N2476" s="11">
        <v>0</v>
      </c>
      <c r="O2476" s="6">
        <v>158</v>
      </c>
      <c r="P2476" s="10">
        <v>0</v>
      </c>
      <c r="Q2476" s="11">
        <v>0</v>
      </c>
    </row>
    <row r="2477" spans="1:17" x14ac:dyDescent="0.25">
      <c r="A2477" s="27" t="s">
        <v>5534</v>
      </c>
      <c r="B2477" s="28" t="s">
        <v>23</v>
      </c>
      <c r="C2477" s="28" t="s">
        <v>36</v>
      </c>
      <c r="D2477" s="29" t="s">
        <v>5543</v>
      </c>
      <c r="E2477" s="30" t="s">
        <v>5544</v>
      </c>
      <c r="F2477" s="6">
        <v>0</v>
      </c>
      <c r="G2477" s="10">
        <v>0</v>
      </c>
      <c r="H2477" s="11">
        <v>0</v>
      </c>
      <c r="I2477" s="6">
        <v>0</v>
      </c>
      <c r="J2477" s="10">
        <v>0</v>
      </c>
      <c r="K2477" s="11">
        <v>0</v>
      </c>
      <c r="L2477" s="6">
        <v>0</v>
      </c>
      <c r="M2477" s="10">
        <v>0</v>
      </c>
      <c r="N2477" s="11">
        <v>0</v>
      </c>
      <c r="O2477" s="6">
        <v>0</v>
      </c>
      <c r="P2477" s="10">
        <v>0</v>
      </c>
      <c r="Q2477" s="11">
        <v>0</v>
      </c>
    </row>
    <row r="2478" spans="1:17" x14ac:dyDescent="0.25">
      <c r="A2478" s="27" t="s">
        <v>5534</v>
      </c>
      <c r="B2478" s="28" t="s">
        <v>23</v>
      </c>
      <c r="C2478" s="28" t="s">
        <v>39</v>
      </c>
      <c r="D2478" s="29" t="s">
        <v>5545</v>
      </c>
      <c r="E2478" s="30" t="s">
        <v>1041</v>
      </c>
      <c r="F2478" s="6">
        <v>0</v>
      </c>
      <c r="G2478" s="10">
        <v>0</v>
      </c>
      <c r="H2478" s="11">
        <v>0</v>
      </c>
      <c r="I2478" s="6">
        <v>0</v>
      </c>
      <c r="J2478" s="10">
        <v>0</v>
      </c>
      <c r="K2478" s="11">
        <v>0</v>
      </c>
      <c r="L2478" s="6">
        <v>0</v>
      </c>
      <c r="M2478" s="10">
        <v>0</v>
      </c>
      <c r="N2478" s="11">
        <v>0</v>
      </c>
      <c r="O2478" s="6">
        <v>0</v>
      </c>
      <c r="P2478" s="10">
        <v>0</v>
      </c>
      <c r="Q2478" s="11">
        <v>0</v>
      </c>
    </row>
    <row r="2479" spans="1:17" x14ac:dyDescent="0.25">
      <c r="A2479" s="27" t="s">
        <v>5534</v>
      </c>
      <c r="B2479" s="28" t="s">
        <v>23</v>
      </c>
      <c r="C2479" s="28" t="s">
        <v>42</v>
      </c>
      <c r="D2479" s="29" t="s">
        <v>5546</v>
      </c>
      <c r="E2479" s="30" t="s">
        <v>2531</v>
      </c>
      <c r="F2479" s="6">
        <v>0</v>
      </c>
      <c r="G2479" s="10">
        <v>0</v>
      </c>
      <c r="H2479" s="11">
        <v>0</v>
      </c>
      <c r="I2479" s="6">
        <v>0</v>
      </c>
      <c r="J2479" s="10">
        <v>0</v>
      </c>
      <c r="K2479" s="11">
        <v>0</v>
      </c>
      <c r="L2479" s="6">
        <v>0</v>
      </c>
      <c r="M2479" s="10">
        <v>0</v>
      </c>
      <c r="N2479" s="11">
        <v>0</v>
      </c>
      <c r="O2479" s="6">
        <v>0</v>
      </c>
      <c r="P2479" s="10">
        <v>0</v>
      </c>
      <c r="Q2479" s="11">
        <v>0</v>
      </c>
    </row>
    <row r="2480" spans="1:17" x14ac:dyDescent="0.25">
      <c r="A2480" s="27" t="s">
        <v>5534</v>
      </c>
      <c r="B2480" s="28" t="s">
        <v>23</v>
      </c>
      <c r="C2480" s="28" t="s">
        <v>45</v>
      </c>
      <c r="D2480" s="29" t="s">
        <v>5547</v>
      </c>
      <c r="E2480" s="30" t="s">
        <v>211</v>
      </c>
      <c r="F2480" s="6">
        <v>0</v>
      </c>
      <c r="G2480" s="10">
        <v>0</v>
      </c>
      <c r="H2480" s="11">
        <v>0</v>
      </c>
      <c r="I2480" s="6">
        <v>0</v>
      </c>
      <c r="J2480" s="10">
        <v>0</v>
      </c>
      <c r="K2480" s="11">
        <v>0</v>
      </c>
      <c r="L2480" s="6">
        <v>0</v>
      </c>
      <c r="M2480" s="10">
        <v>0</v>
      </c>
      <c r="N2480" s="11">
        <v>0</v>
      </c>
      <c r="O2480" s="6">
        <v>0</v>
      </c>
      <c r="P2480" s="10">
        <v>0</v>
      </c>
      <c r="Q2480" s="11">
        <v>0</v>
      </c>
    </row>
    <row r="2481" spans="1:17" x14ac:dyDescent="0.25">
      <c r="A2481" s="27" t="s">
        <v>5534</v>
      </c>
      <c r="B2481" s="28" t="s">
        <v>23</v>
      </c>
      <c r="C2481" s="28" t="s">
        <v>48</v>
      </c>
      <c r="D2481" s="29" t="s">
        <v>5548</v>
      </c>
      <c r="E2481" s="30" t="s">
        <v>105</v>
      </c>
      <c r="F2481" s="6">
        <v>2486</v>
      </c>
      <c r="G2481" s="10">
        <v>0</v>
      </c>
      <c r="H2481" s="11">
        <v>0</v>
      </c>
      <c r="I2481" s="6">
        <v>2564</v>
      </c>
      <c r="J2481" s="10">
        <v>0</v>
      </c>
      <c r="K2481" s="11">
        <v>0</v>
      </c>
      <c r="L2481" s="6">
        <v>1282</v>
      </c>
      <c r="M2481" s="10">
        <v>0</v>
      </c>
      <c r="N2481" s="11">
        <v>0</v>
      </c>
      <c r="O2481" s="6">
        <v>1282</v>
      </c>
      <c r="P2481" s="10">
        <v>0</v>
      </c>
      <c r="Q2481" s="11">
        <v>0</v>
      </c>
    </row>
    <row r="2482" spans="1:17" x14ac:dyDescent="0.25">
      <c r="A2482" s="27" t="s">
        <v>5534</v>
      </c>
      <c r="B2482" s="28" t="s">
        <v>23</v>
      </c>
      <c r="C2482" s="28" t="s">
        <v>51</v>
      </c>
      <c r="D2482" s="29" t="s">
        <v>5549</v>
      </c>
      <c r="E2482" s="30" t="s">
        <v>35</v>
      </c>
      <c r="F2482" s="6">
        <v>110</v>
      </c>
      <c r="G2482" s="10">
        <v>0</v>
      </c>
      <c r="H2482" s="11">
        <v>0</v>
      </c>
      <c r="I2482" s="6">
        <v>113</v>
      </c>
      <c r="J2482" s="10">
        <v>0</v>
      </c>
      <c r="K2482" s="11">
        <v>0</v>
      </c>
      <c r="L2482" s="6">
        <v>57</v>
      </c>
      <c r="M2482" s="10">
        <v>0</v>
      </c>
      <c r="N2482" s="11">
        <v>0</v>
      </c>
      <c r="O2482" s="6">
        <v>56</v>
      </c>
      <c r="P2482" s="10">
        <v>0</v>
      </c>
      <c r="Q2482" s="11">
        <v>0</v>
      </c>
    </row>
    <row r="2483" spans="1:17" x14ac:dyDescent="0.25">
      <c r="A2483" s="27" t="s">
        <v>5534</v>
      </c>
      <c r="B2483" s="28" t="s">
        <v>23</v>
      </c>
      <c r="C2483" s="28" t="s">
        <v>54</v>
      </c>
      <c r="D2483" s="29" t="s">
        <v>5550</v>
      </c>
      <c r="E2483" s="30" t="s">
        <v>5551</v>
      </c>
      <c r="F2483" s="6">
        <v>92</v>
      </c>
      <c r="G2483" s="10">
        <v>0</v>
      </c>
      <c r="H2483" s="11">
        <v>0</v>
      </c>
      <c r="I2483" s="6">
        <v>95</v>
      </c>
      <c r="J2483" s="10">
        <v>0</v>
      </c>
      <c r="K2483" s="11">
        <v>0</v>
      </c>
      <c r="L2483" s="6">
        <v>48</v>
      </c>
      <c r="M2483" s="10">
        <v>0</v>
      </c>
      <c r="N2483" s="11">
        <v>0</v>
      </c>
      <c r="O2483" s="6">
        <v>47</v>
      </c>
      <c r="P2483" s="10">
        <v>0</v>
      </c>
      <c r="Q2483" s="11">
        <v>0</v>
      </c>
    </row>
    <row r="2484" spans="1:17" x14ac:dyDescent="0.25">
      <c r="A2484" s="27" t="s">
        <v>5534</v>
      </c>
      <c r="B2484" s="28" t="s">
        <v>23</v>
      </c>
      <c r="C2484" s="28" t="s">
        <v>57</v>
      </c>
      <c r="D2484" s="29" t="s">
        <v>5552</v>
      </c>
      <c r="E2484" s="30" t="s">
        <v>123</v>
      </c>
      <c r="F2484" s="6">
        <v>0</v>
      </c>
      <c r="G2484" s="10">
        <v>0</v>
      </c>
      <c r="H2484" s="11">
        <v>0</v>
      </c>
      <c r="I2484" s="6">
        <v>0</v>
      </c>
      <c r="J2484" s="10">
        <v>0</v>
      </c>
      <c r="K2484" s="11">
        <v>0</v>
      </c>
      <c r="L2484" s="6">
        <v>0</v>
      </c>
      <c r="M2484" s="10">
        <v>0</v>
      </c>
      <c r="N2484" s="11">
        <v>0</v>
      </c>
      <c r="O2484" s="6">
        <v>0</v>
      </c>
      <c r="P2484" s="10">
        <v>0</v>
      </c>
      <c r="Q2484" s="11">
        <v>0</v>
      </c>
    </row>
    <row r="2485" spans="1:17" x14ac:dyDescent="0.25">
      <c r="A2485" s="27" t="s">
        <v>5534</v>
      </c>
      <c r="B2485" s="28" t="s">
        <v>23</v>
      </c>
      <c r="C2485" s="28" t="s">
        <v>119</v>
      </c>
      <c r="D2485" s="29" t="s">
        <v>5553</v>
      </c>
      <c r="E2485" s="30" t="s">
        <v>59</v>
      </c>
      <c r="F2485" s="6">
        <v>0</v>
      </c>
      <c r="G2485" s="10">
        <v>0</v>
      </c>
      <c r="H2485" s="11">
        <v>0</v>
      </c>
      <c r="I2485" s="6">
        <v>0</v>
      </c>
      <c r="J2485" s="10">
        <v>0</v>
      </c>
      <c r="K2485" s="11">
        <v>0</v>
      </c>
      <c r="L2485" s="6">
        <v>0</v>
      </c>
      <c r="M2485" s="10">
        <v>0</v>
      </c>
      <c r="N2485" s="11">
        <v>0</v>
      </c>
      <c r="O2485" s="6">
        <v>0</v>
      </c>
      <c r="P2485" s="10">
        <v>0</v>
      </c>
      <c r="Q2485" s="11">
        <v>0</v>
      </c>
    </row>
    <row r="2486" spans="1:17" x14ac:dyDescent="0.25">
      <c r="A2486" s="27" t="s">
        <v>5534</v>
      </c>
      <c r="B2486" s="28" t="s">
        <v>23</v>
      </c>
      <c r="C2486" s="28" t="s">
        <v>121</v>
      </c>
      <c r="D2486" s="29" t="s">
        <v>5554</v>
      </c>
      <c r="E2486" s="30" t="s">
        <v>139</v>
      </c>
      <c r="F2486" s="6">
        <v>4829</v>
      </c>
      <c r="G2486" s="10">
        <v>0</v>
      </c>
      <c r="H2486" s="11">
        <v>0</v>
      </c>
      <c r="I2486" s="6">
        <v>4980</v>
      </c>
      <c r="J2486" s="10">
        <v>0</v>
      </c>
      <c r="K2486" s="11">
        <v>0</v>
      </c>
      <c r="L2486" s="6">
        <v>2490</v>
      </c>
      <c r="M2486" s="10">
        <v>0</v>
      </c>
      <c r="N2486" s="11">
        <v>0</v>
      </c>
      <c r="O2486" s="6">
        <v>2490</v>
      </c>
      <c r="P2486" s="10">
        <v>0</v>
      </c>
      <c r="Q2486" s="11">
        <v>0</v>
      </c>
    </row>
    <row r="2487" spans="1:17" x14ac:dyDescent="0.25">
      <c r="A2487" s="27" t="s">
        <v>5534</v>
      </c>
      <c r="B2487" s="28" t="s">
        <v>23</v>
      </c>
      <c r="C2487" s="28" t="s">
        <v>74</v>
      </c>
      <c r="D2487" s="29" t="s">
        <v>5555</v>
      </c>
      <c r="E2487" s="30" t="s">
        <v>2008</v>
      </c>
      <c r="F2487" s="6">
        <v>0</v>
      </c>
      <c r="G2487" s="10">
        <v>0</v>
      </c>
      <c r="H2487" s="11">
        <v>0</v>
      </c>
      <c r="I2487" s="6">
        <v>0</v>
      </c>
      <c r="J2487" s="10">
        <v>0</v>
      </c>
      <c r="K2487" s="11">
        <v>0</v>
      </c>
      <c r="L2487" s="6">
        <v>0</v>
      </c>
      <c r="M2487" s="10">
        <v>0</v>
      </c>
      <c r="N2487" s="11">
        <v>0</v>
      </c>
      <c r="O2487" s="6">
        <v>0</v>
      </c>
      <c r="P2487" s="10">
        <v>0</v>
      </c>
      <c r="Q2487" s="11">
        <v>0</v>
      </c>
    </row>
    <row r="2488" spans="1:17" x14ac:dyDescent="0.25">
      <c r="A2488" s="27" t="s">
        <v>5534</v>
      </c>
      <c r="B2488" s="28" t="s">
        <v>60</v>
      </c>
      <c r="C2488" s="28" t="s">
        <v>254</v>
      </c>
      <c r="D2488" s="29" t="s">
        <v>5556</v>
      </c>
      <c r="E2488" s="30" t="s">
        <v>5557</v>
      </c>
      <c r="F2488" s="6">
        <v>162440</v>
      </c>
      <c r="G2488" s="10">
        <v>0</v>
      </c>
      <c r="H2488" s="11">
        <v>0</v>
      </c>
      <c r="I2488" s="6">
        <v>167516</v>
      </c>
      <c r="J2488" s="10">
        <v>0</v>
      </c>
      <c r="K2488" s="11">
        <v>0</v>
      </c>
      <c r="L2488" s="6">
        <v>83758</v>
      </c>
      <c r="M2488" s="10">
        <v>0</v>
      </c>
      <c r="N2488" s="11">
        <v>0</v>
      </c>
      <c r="O2488" s="6">
        <v>83758</v>
      </c>
      <c r="P2488" s="10">
        <v>0</v>
      </c>
      <c r="Q2488" s="11">
        <v>0</v>
      </c>
    </row>
    <row r="2489" spans="1:17" x14ac:dyDescent="0.25">
      <c r="A2489" s="27" t="s">
        <v>5534</v>
      </c>
      <c r="B2489" s="28" t="s">
        <v>60</v>
      </c>
      <c r="C2489" s="28" t="s">
        <v>5558</v>
      </c>
      <c r="D2489" s="29" t="s">
        <v>5559</v>
      </c>
      <c r="E2489" s="30" t="s">
        <v>5560</v>
      </c>
      <c r="F2489" s="6">
        <v>0</v>
      </c>
      <c r="G2489" s="10">
        <v>0</v>
      </c>
      <c r="H2489" s="11">
        <v>0</v>
      </c>
      <c r="I2489" s="6">
        <v>0</v>
      </c>
      <c r="J2489" s="10">
        <v>0</v>
      </c>
      <c r="K2489" s="11">
        <v>0</v>
      </c>
      <c r="L2489" s="6">
        <v>0</v>
      </c>
      <c r="M2489" s="10">
        <v>0</v>
      </c>
      <c r="N2489" s="11">
        <v>0</v>
      </c>
      <c r="O2489" s="6">
        <v>0</v>
      </c>
      <c r="P2489" s="10">
        <v>0</v>
      </c>
      <c r="Q2489" s="11">
        <v>0</v>
      </c>
    </row>
    <row r="2490" spans="1:17" x14ac:dyDescent="0.25">
      <c r="A2490" s="27" t="s">
        <v>5534</v>
      </c>
      <c r="B2490" s="28" t="s">
        <v>60</v>
      </c>
      <c r="C2490" s="28" t="s">
        <v>5561</v>
      </c>
      <c r="D2490" s="29" t="s">
        <v>5562</v>
      </c>
      <c r="E2490" s="30" t="s">
        <v>5563</v>
      </c>
      <c r="F2490" s="6">
        <v>14395</v>
      </c>
      <c r="G2490" s="10">
        <v>0</v>
      </c>
      <c r="H2490" s="11">
        <v>0</v>
      </c>
      <c r="I2490" s="6">
        <v>14845</v>
      </c>
      <c r="J2490" s="10">
        <v>0</v>
      </c>
      <c r="K2490" s="11">
        <v>0</v>
      </c>
      <c r="L2490" s="6">
        <v>7423</v>
      </c>
      <c r="M2490" s="10">
        <v>0</v>
      </c>
      <c r="N2490" s="11">
        <v>0</v>
      </c>
      <c r="O2490" s="6">
        <v>7422</v>
      </c>
      <c r="P2490" s="10">
        <v>0</v>
      </c>
      <c r="Q2490" s="11">
        <v>0</v>
      </c>
    </row>
    <row r="2491" spans="1:17" x14ac:dyDescent="0.25">
      <c r="A2491" s="27" t="s">
        <v>5534</v>
      </c>
      <c r="B2491" s="28" t="s">
        <v>60</v>
      </c>
      <c r="C2491" s="28" t="s">
        <v>5564</v>
      </c>
      <c r="D2491" s="29" t="s">
        <v>5565</v>
      </c>
      <c r="E2491" s="30" t="s">
        <v>5566</v>
      </c>
      <c r="F2491" s="6">
        <v>16337</v>
      </c>
      <c r="G2491" s="10">
        <v>0</v>
      </c>
      <c r="H2491" s="11">
        <v>0</v>
      </c>
      <c r="I2491" s="6">
        <v>16847</v>
      </c>
      <c r="J2491" s="10">
        <v>0</v>
      </c>
      <c r="K2491" s="11">
        <v>0</v>
      </c>
      <c r="L2491" s="6">
        <v>8424</v>
      </c>
      <c r="M2491" s="10">
        <v>0</v>
      </c>
      <c r="N2491" s="11">
        <v>0</v>
      </c>
      <c r="O2491" s="6">
        <v>8423</v>
      </c>
      <c r="P2491" s="10">
        <v>0</v>
      </c>
      <c r="Q2491" s="11">
        <v>0</v>
      </c>
    </row>
    <row r="2492" spans="1:17" x14ac:dyDescent="0.25">
      <c r="A2492" s="27" t="s">
        <v>5534</v>
      </c>
      <c r="B2492" s="28" t="s">
        <v>60</v>
      </c>
      <c r="C2492" s="28" t="s">
        <v>5567</v>
      </c>
      <c r="D2492" s="29" t="s">
        <v>5568</v>
      </c>
      <c r="E2492" s="30" t="s">
        <v>5569</v>
      </c>
      <c r="F2492" s="6">
        <v>0</v>
      </c>
      <c r="G2492" s="10">
        <v>0</v>
      </c>
      <c r="H2492" s="11">
        <v>0</v>
      </c>
      <c r="I2492" s="6">
        <v>0</v>
      </c>
      <c r="J2492" s="10">
        <v>0</v>
      </c>
      <c r="K2492" s="11">
        <v>0</v>
      </c>
      <c r="L2492" s="6">
        <v>0</v>
      </c>
      <c r="M2492" s="10">
        <v>0</v>
      </c>
      <c r="N2492" s="11">
        <v>0</v>
      </c>
      <c r="O2492" s="6">
        <v>0</v>
      </c>
      <c r="P2492" s="10">
        <v>0</v>
      </c>
      <c r="Q2492" s="11">
        <v>0</v>
      </c>
    </row>
    <row r="2493" spans="1:17" x14ac:dyDescent="0.25">
      <c r="A2493" s="27" t="s">
        <v>5534</v>
      </c>
      <c r="B2493" s="28" t="s">
        <v>60</v>
      </c>
      <c r="C2493" s="28" t="s">
        <v>5570</v>
      </c>
      <c r="D2493" s="29" t="s">
        <v>5571</v>
      </c>
      <c r="E2493" s="30" t="s">
        <v>5572</v>
      </c>
      <c r="F2493" s="6">
        <v>0</v>
      </c>
      <c r="G2493" s="10">
        <v>0</v>
      </c>
      <c r="H2493" s="11">
        <v>0</v>
      </c>
      <c r="I2493" s="6">
        <v>0</v>
      </c>
      <c r="J2493" s="10">
        <v>0</v>
      </c>
      <c r="K2493" s="11">
        <v>0</v>
      </c>
      <c r="L2493" s="6">
        <v>0</v>
      </c>
      <c r="M2493" s="10">
        <v>0</v>
      </c>
      <c r="N2493" s="11">
        <v>0</v>
      </c>
      <c r="O2493" s="6">
        <v>0</v>
      </c>
      <c r="P2493" s="10">
        <v>0</v>
      </c>
      <c r="Q2493" s="11">
        <v>0</v>
      </c>
    </row>
    <row r="2494" spans="1:17" x14ac:dyDescent="0.25">
      <c r="A2494" s="27" t="s">
        <v>5534</v>
      </c>
      <c r="B2494" s="28" t="s">
        <v>60</v>
      </c>
      <c r="C2494" s="28" t="s">
        <v>5573</v>
      </c>
      <c r="D2494" s="29" t="s">
        <v>5574</v>
      </c>
      <c r="E2494" s="30" t="s">
        <v>5575</v>
      </c>
      <c r="F2494" s="6">
        <v>0</v>
      </c>
      <c r="G2494" s="10">
        <v>0</v>
      </c>
      <c r="H2494" s="11">
        <v>0</v>
      </c>
      <c r="I2494" s="6">
        <v>0</v>
      </c>
      <c r="J2494" s="10">
        <v>0</v>
      </c>
      <c r="K2494" s="11">
        <v>0</v>
      </c>
      <c r="L2494" s="6">
        <v>0</v>
      </c>
      <c r="M2494" s="10">
        <v>0</v>
      </c>
      <c r="N2494" s="11">
        <v>0</v>
      </c>
      <c r="O2494" s="6">
        <v>0</v>
      </c>
      <c r="P2494" s="10">
        <v>0</v>
      </c>
      <c r="Q2494" s="11">
        <v>0</v>
      </c>
    </row>
    <row r="2495" spans="1:17" x14ac:dyDescent="0.25">
      <c r="A2495" s="27" t="s">
        <v>5534</v>
      </c>
      <c r="B2495" s="28" t="s">
        <v>60</v>
      </c>
      <c r="C2495" s="28" t="s">
        <v>5576</v>
      </c>
      <c r="D2495" s="29" t="s">
        <v>5577</v>
      </c>
      <c r="E2495" s="30" t="s">
        <v>5578</v>
      </c>
      <c r="F2495" s="6">
        <v>2966</v>
      </c>
      <c r="G2495" s="10">
        <v>0</v>
      </c>
      <c r="H2495" s="11">
        <v>0</v>
      </c>
      <c r="I2495" s="6">
        <v>3059</v>
      </c>
      <c r="J2495" s="10">
        <v>0</v>
      </c>
      <c r="K2495" s="11">
        <v>0</v>
      </c>
      <c r="L2495" s="6">
        <v>1530</v>
      </c>
      <c r="M2495" s="10">
        <v>0</v>
      </c>
      <c r="N2495" s="11">
        <v>0</v>
      </c>
      <c r="O2495" s="6">
        <v>1529</v>
      </c>
      <c r="P2495" s="10">
        <v>0</v>
      </c>
      <c r="Q2495" s="11">
        <v>0</v>
      </c>
    </row>
    <row r="2496" spans="1:17" x14ac:dyDescent="0.25">
      <c r="A2496" s="27" t="s">
        <v>5534</v>
      </c>
      <c r="B2496" s="28" t="s">
        <v>60</v>
      </c>
      <c r="C2496" s="28" t="s">
        <v>1676</v>
      </c>
      <c r="D2496" s="29" t="s">
        <v>5579</v>
      </c>
      <c r="E2496" s="30" t="s">
        <v>5580</v>
      </c>
      <c r="F2496" s="6">
        <v>3218</v>
      </c>
      <c r="G2496" s="10">
        <v>0</v>
      </c>
      <c r="H2496" s="11">
        <v>0</v>
      </c>
      <c r="I2496" s="6">
        <v>3319</v>
      </c>
      <c r="J2496" s="10">
        <v>0</v>
      </c>
      <c r="K2496" s="11">
        <v>0</v>
      </c>
      <c r="L2496" s="6">
        <v>1660</v>
      </c>
      <c r="M2496" s="10">
        <v>0</v>
      </c>
      <c r="N2496" s="11">
        <v>0</v>
      </c>
      <c r="O2496" s="6">
        <v>1659</v>
      </c>
      <c r="P2496" s="10">
        <v>0</v>
      </c>
      <c r="Q2496" s="11">
        <v>0</v>
      </c>
    </row>
    <row r="2497" spans="1:17" x14ac:dyDescent="0.25">
      <c r="A2497" s="27" t="s">
        <v>5534</v>
      </c>
      <c r="B2497" s="28" t="s">
        <v>60</v>
      </c>
      <c r="C2497" s="28" t="s">
        <v>5581</v>
      </c>
      <c r="D2497" s="29" t="s">
        <v>5582</v>
      </c>
      <c r="E2497" s="30" t="s">
        <v>5583</v>
      </c>
      <c r="F2497" s="6">
        <v>6124</v>
      </c>
      <c r="G2497" s="10">
        <v>0</v>
      </c>
      <c r="H2497" s="11">
        <v>0</v>
      </c>
      <c r="I2497" s="6">
        <v>6315</v>
      </c>
      <c r="J2497" s="10">
        <v>0</v>
      </c>
      <c r="K2497" s="11">
        <v>0</v>
      </c>
      <c r="L2497" s="6">
        <v>3158</v>
      </c>
      <c r="M2497" s="10">
        <v>0</v>
      </c>
      <c r="N2497" s="11">
        <v>0</v>
      </c>
      <c r="O2497" s="6">
        <v>3157</v>
      </c>
      <c r="P2497" s="10">
        <v>0</v>
      </c>
      <c r="Q2497" s="11">
        <v>0</v>
      </c>
    </row>
    <row r="2498" spans="1:17" x14ac:dyDescent="0.25">
      <c r="A2498" s="27" t="s">
        <v>5534</v>
      </c>
      <c r="B2498" s="28" t="s">
        <v>60</v>
      </c>
      <c r="C2498" s="28" t="s">
        <v>5584</v>
      </c>
      <c r="D2498" s="29" t="s">
        <v>5585</v>
      </c>
      <c r="E2498" s="30" t="s">
        <v>5586</v>
      </c>
      <c r="F2498" s="6">
        <v>0</v>
      </c>
      <c r="G2498" s="10">
        <v>0</v>
      </c>
      <c r="H2498" s="11">
        <v>0</v>
      </c>
      <c r="I2498" s="6">
        <v>0</v>
      </c>
      <c r="J2498" s="10">
        <v>0</v>
      </c>
      <c r="K2498" s="11">
        <v>0</v>
      </c>
      <c r="L2498" s="6">
        <v>0</v>
      </c>
      <c r="M2498" s="10">
        <v>0</v>
      </c>
      <c r="N2498" s="11">
        <v>0</v>
      </c>
      <c r="O2498" s="6">
        <v>0</v>
      </c>
      <c r="P2498" s="10">
        <v>0</v>
      </c>
      <c r="Q2498" s="11">
        <v>0</v>
      </c>
    </row>
    <row r="2499" spans="1:17" x14ac:dyDescent="0.25">
      <c r="A2499" s="27" t="s">
        <v>5534</v>
      </c>
      <c r="B2499" s="28" t="s">
        <v>60</v>
      </c>
      <c r="C2499" s="28" t="s">
        <v>627</v>
      </c>
      <c r="D2499" s="29" t="s">
        <v>5587</v>
      </c>
      <c r="E2499" s="30" t="s">
        <v>5588</v>
      </c>
      <c r="F2499" s="6">
        <v>0</v>
      </c>
      <c r="G2499" s="10">
        <v>0</v>
      </c>
      <c r="H2499" s="11">
        <v>0</v>
      </c>
      <c r="I2499" s="6">
        <v>0</v>
      </c>
      <c r="J2499" s="10">
        <v>0</v>
      </c>
      <c r="K2499" s="11">
        <v>0</v>
      </c>
      <c r="L2499" s="6">
        <v>0</v>
      </c>
      <c r="M2499" s="10">
        <v>0</v>
      </c>
      <c r="N2499" s="11">
        <v>0</v>
      </c>
      <c r="O2499" s="6">
        <v>0</v>
      </c>
      <c r="P2499" s="10">
        <v>0</v>
      </c>
      <c r="Q2499" s="11">
        <v>0</v>
      </c>
    </row>
    <row r="2500" spans="1:17" x14ac:dyDescent="0.25">
      <c r="A2500" s="27" t="s">
        <v>5534</v>
      </c>
      <c r="B2500" s="28" t="s">
        <v>60</v>
      </c>
      <c r="C2500" s="28" t="s">
        <v>2790</v>
      </c>
      <c r="D2500" s="29" t="s">
        <v>5589</v>
      </c>
      <c r="E2500" s="30" t="s">
        <v>5590</v>
      </c>
      <c r="F2500" s="6">
        <v>0</v>
      </c>
      <c r="G2500" s="10">
        <v>0</v>
      </c>
      <c r="H2500" s="11">
        <v>0</v>
      </c>
      <c r="I2500" s="6">
        <v>0</v>
      </c>
      <c r="J2500" s="10">
        <v>0</v>
      </c>
      <c r="K2500" s="11">
        <v>0</v>
      </c>
      <c r="L2500" s="6">
        <v>0</v>
      </c>
      <c r="M2500" s="10">
        <v>0</v>
      </c>
      <c r="N2500" s="11">
        <v>0</v>
      </c>
      <c r="O2500" s="6">
        <v>0</v>
      </c>
      <c r="P2500" s="10">
        <v>0</v>
      </c>
      <c r="Q2500" s="11">
        <v>0</v>
      </c>
    </row>
    <row r="2501" spans="1:17" x14ac:dyDescent="0.25">
      <c r="A2501" s="27" t="s">
        <v>5534</v>
      </c>
      <c r="B2501" s="28" t="s">
        <v>60</v>
      </c>
      <c r="C2501" s="28" t="s">
        <v>5591</v>
      </c>
      <c r="D2501" s="29" t="s">
        <v>5592</v>
      </c>
      <c r="E2501" s="30" t="s">
        <v>5593</v>
      </c>
      <c r="F2501" s="6">
        <v>0</v>
      </c>
      <c r="G2501" s="10">
        <v>0</v>
      </c>
      <c r="H2501" s="11">
        <v>0</v>
      </c>
      <c r="I2501" s="6">
        <v>0</v>
      </c>
      <c r="J2501" s="10">
        <v>0</v>
      </c>
      <c r="K2501" s="11">
        <v>0</v>
      </c>
      <c r="L2501" s="6">
        <v>0</v>
      </c>
      <c r="M2501" s="10">
        <v>0</v>
      </c>
      <c r="N2501" s="11">
        <v>0</v>
      </c>
      <c r="O2501" s="6">
        <v>0</v>
      </c>
      <c r="P2501" s="10">
        <v>0</v>
      </c>
      <c r="Q2501" s="11">
        <v>0</v>
      </c>
    </row>
    <row r="2502" spans="1:17" x14ac:dyDescent="0.25">
      <c r="A2502" s="27" t="s">
        <v>5534</v>
      </c>
      <c r="B2502" s="28" t="s">
        <v>73</v>
      </c>
      <c r="C2502" s="28" t="s">
        <v>2255</v>
      </c>
      <c r="D2502" s="29" t="s">
        <v>5594</v>
      </c>
      <c r="E2502" s="30" t="s">
        <v>2257</v>
      </c>
      <c r="F2502" s="6">
        <v>29496</v>
      </c>
      <c r="G2502" s="10">
        <v>0</v>
      </c>
      <c r="H2502" s="11">
        <v>0</v>
      </c>
      <c r="I2502" s="6">
        <v>30418</v>
      </c>
      <c r="J2502" s="10">
        <v>0</v>
      </c>
      <c r="K2502" s="11">
        <v>0</v>
      </c>
      <c r="L2502" s="6">
        <v>15209</v>
      </c>
      <c r="M2502" s="10">
        <v>0</v>
      </c>
      <c r="N2502" s="11">
        <v>0</v>
      </c>
      <c r="O2502" s="6">
        <v>15209</v>
      </c>
      <c r="P2502" s="10">
        <v>0</v>
      </c>
      <c r="Q2502" s="11">
        <v>0</v>
      </c>
    </row>
    <row r="2503" spans="1:17" x14ac:dyDescent="0.25">
      <c r="A2503" s="27" t="s">
        <v>5534</v>
      </c>
      <c r="B2503" s="28" t="s">
        <v>73</v>
      </c>
      <c r="C2503" s="28" t="s">
        <v>5595</v>
      </c>
      <c r="D2503" s="29" t="s">
        <v>5596</v>
      </c>
      <c r="E2503" s="30" t="s">
        <v>5597</v>
      </c>
      <c r="F2503" s="6">
        <v>33232</v>
      </c>
      <c r="G2503" s="10">
        <v>0</v>
      </c>
      <c r="H2503" s="11">
        <v>0</v>
      </c>
      <c r="I2503" s="6">
        <v>34270</v>
      </c>
      <c r="J2503" s="10">
        <v>0</v>
      </c>
      <c r="K2503" s="11">
        <v>0</v>
      </c>
      <c r="L2503" s="6">
        <v>17135</v>
      </c>
      <c r="M2503" s="10">
        <v>0</v>
      </c>
      <c r="N2503" s="11">
        <v>0</v>
      </c>
      <c r="O2503" s="6">
        <v>17135</v>
      </c>
      <c r="P2503" s="10">
        <v>0</v>
      </c>
      <c r="Q2503" s="11">
        <v>0</v>
      </c>
    </row>
    <row r="2504" spans="1:17" x14ac:dyDescent="0.25">
      <c r="A2504" s="27" t="s">
        <v>5534</v>
      </c>
      <c r="B2504" s="28" t="s">
        <v>73</v>
      </c>
      <c r="C2504" s="28" t="s">
        <v>5598</v>
      </c>
      <c r="D2504" s="29" t="s">
        <v>5599</v>
      </c>
      <c r="E2504" s="30" t="s">
        <v>5600</v>
      </c>
      <c r="F2504" s="6">
        <v>20704</v>
      </c>
      <c r="G2504" s="10">
        <v>0</v>
      </c>
      <c r="H2504" s="11">
        <v>0</v>
      </c>
      <c r="I2504" s="6">
        <v>21351</v>
      </c>
      <c r="J2504" s="10">
        <v>0</v>
      </c>
      <c r="K2504" s="11">
        <v>0</v>
      </c>
      <c r="L2504" s="6">
        <v>10676</v>
      </c>
      <c r="M2504" s="10">
        <v>0</v>
      </c>
      <c r="N2504" s="11">
        <v>0</v>
      </c>
      <c r="O2504" s="6">
        <v>10675</v>
      </c>
      <c r="P2504" s="10">
        <v>0</v>
      </c>
      <c r="Q2504" s="11">
        <v>0</v>
      </c>
    </row>
    <row r="2505" spans="1:17" x14ac:dyDescent="0.25">
      <c r="A2505" s="27" t="s">
        <v>5534</v>
      </c>
      <c r="B2505" s="28" t="s">
        <v>73</v>
      </c>
      <c r="C2505" s="28" t="s">
        <v>5601</v>
      </c>
      <c r="D2505" s="29" t="s">
        <v>5602</v>
      </c>
      <c r="E2505" s="30" t="s">
        <v>5603</v>
      </c>
      <c r="F2505" s="6">
        <v>4827</v>
      </c>
      <c r="G2505" s="10">
        <v>0</v>
      </c>
      <c r="H2505" s="11">
        <v>0</v>
      </c>
      <c r="I2505" s="6">
        <v>4978</v>
      </c>
      <c r="J2505" s="10">
        <v>0</v>
      </c>
      <c r="K2505" s="11">
        <v>0</v>
      </c>
      <c r="L2505" s="6">
        <v>2489</v>
      </c>
      <c r="M2505" s="10">
        <v>0</v>
      </c>
      <c r="N2505" s="11">
        <v>0</v>
      </c>
      <c r="O2505" s="6">
        <v>2489</v>
      </c>
      <c r="P2505" s="10">
        <v>0</v>
      </c>
      <c r="Q2505" s="11">
        <v>0</v>
      </c>
    </row>
    <row r="2506" spans="1:17" x14ac:dyDescent="0.25">
      <c r="A2506" s="27" t="s">
        <v>5534</v>
      </c>
      <c r="B2506" s="28" t="s">
        <v>73</v>
      </c>
      <c r="C2506" s="28" t="s">
        <v>5604</v>
      </c>
      <c r="D2506" s="29" t="s">
        <v>5605</v>
      </c>
      <c r="E2506" s="30" t="s">
        <v>5606</v>
      </c>
      <c r="F2506" s="6">
        <v>302576</v>
      </c>
      <c r="G2506" s="10">
        <v>0</v>
      </c>
      <c r="H2506" s="11">
        <v>0</v>
      </c>
      <c r="I2506" s="6">
        <v>312031</v>
      </c>
      <c r="J2506" s="10">
        <v>0</v>
      </c>
      <c r="K2506" s="11">
        <v>0</v>
      </c>
      <c r="L2506" s="6">
        <v>156016</v>
      </c>
      <c r="M2506" s="10">
        <v>0</v>
      </c>
      <c r="N2506" s="11">
        <v>0</v>
      </c>
      <c r="O2506" s="6">
        <v>156015</v>
      </c>
      <c r="P2506" s="10">
        <v>0</v>
      </c>
      <c r="Q2506" s="11">
        <v>0</v>
      </c>
    </row>
    <row r="2507" spans="1:17" x14ac:dyDescent="0.25">
      <c r="A2507" s="27" t="s">
        <v>5534</v>
      </c>
      <c r="B2507" s="28" t="s">
        <v>83</v>
      </c>
      <c r="C2507" s="28" t="s">
        <v>5607</v>
      </c>
      <c r="D2507" s="29" t="s">
        <v>5608</v>
      </c>
      <c r="E2507" s="30" t="s">
        <v>5609</v>
      </c>
      <c r="F2507" s="6">
        <v>1151</v>
      </c>
      <c r="G2507" s="10">
        <v>0</v>
      </c>
      <c r="H2507" s="11">
        <v>0</v>
      </c>
      <c r="I2507" s="6">
        <v>1187</v>
      </c>
      <c r="J2507" s="10">
        <v>0</v>
      </c>
      <c r="K2507" s="11">
        <v>0</v>
      </c>
      <c r="L2507" s="6">
        <v>594</v>
      </c>
      <c r="M2507" s="10">
        <v>0</v>
      </c>
      <c r="N2507" s="11">
        <v>0</v>
      </c>
      <c r="O2507" s="6">
        <v>593</v>
      </c>
      <c r="P2507" s="10">
        <v>0</v>
      </c>
      <c r="Q2507" s="11">
        <v>0</v>
      </c>
    </row>
    <row r="2508" spans="1:17" x14ac:dyDescent="0.25">
      <c r="A2508" s="27" t="s">
        <v>5534</v>
      </c>
      <c r="B2508" s="28" t="s">
        <v>83</v>
      </c>
      <c r="C2508" s="28" t="s">
        <v>5610</v>
      </c>
      <c r="D2508" s="29" t="s">
        <v>5611</v>
      </c>
      <c r="E2508" s="30" t="s">
        <v>5612</v>
      </c>
      <c r="F2508" s="6">
        <v>160</v>
      </c>
      <c r="G2508" s="10">
        <v>0</v>
      </c>
      <c r="H2508" s="11">
        <v>0</v>
      </c>
      <c r="I2508" s="6">
        <v>165</v>
      </c>
      <c r="J2508" s="10">
        <v>0</v>
      </c>
      <c r="K2508" s="11">
        <v>0</v>
      </c>
      <c r="L2508" s="6">
        <v>83</v>
      </c>
      <c r="M2508" s="10">
        <v>0</v>
      </c>
      <c r="N2508" s="11">
        <v>0</v>
      </c>
      <c r="O2508" s="6">
        <v>82</v>
      </c>
      <c r="P2508" s="10">
        <v>0</v>
      </c>
      <c r="Q2508" s="11">
        <v>0</v>
      </c>
    </row>
    <row r="2509" spans="1:17" x14ac:dyDescent="0.25">
      <c r="A2509" s="27" t="s">
        <v>5534</v>
      </c>
      <c r="B2509" s="28" t="s">
        <v>83</v>
      </c>
      <c r="C2509" s="28" t="s">
        <v>5613</v>
      </c>
      <c r="D2509" s="29" t="s">
        <v>5614</v>
      </c>
      <c r="E2509" s="30" t="s">
        <v>5615</v>
      </c>
      <c r="F2509" s="6">
        <v>0</v>
      </c>
      <c r="G2509" s="10">
        <v>0</v>
      </c>
      <c r="H2509" s="11">
        <v>0</v>
      </c>
      <c r="I2509" s="6">
        <v>0</v>
      </c>
      <c r="J2509" s="10">
        <v>0</v>
      </c>
      <c r="K2509" s="11">
        <v>0</v>
      </c>
      <c r="L2509" s="6">
        <v>0</v>
      </c>
      <c r="M2509" s="10">
        <v>0</v>
      </c>
      <c r="N2509" s="11">
        <v>0</v>
      </c>
      <c r="O2509" s="6">
        <v>0</v>
      </c>
      <c r="P2509" s="10">
        <v>0</v>
      </c>
      <c r="Q2509" s="11">
        <v>0</v>
      </c>
    </row>
    <row r="2510" spans="1:17" x14ac:dyDescent="0.25">
      <c r="A2510" s="27" t="s">
        <v>5534</v>
      </c>
      <c r="B2510" s="28" t="s">
        <v>83</v>
      </c>
      <c r="C2510" s="28" t="s">
        <v>5616</v>
      </c>
      <c r="D2510" s="29" t="s">
        <v>5617</v>
      </c>
      <c r="E2510" s="30" t="s">
        <v>5618</v>
      </c>
      <c r="F2510" s="6">
        <v>915</v>
      </c>
      <c r="G2510" s="10">
        <v>0</v>
      </c>
      <c r="H2510" s="11">
        <v>0</v>
      </c>
      <c r="I2510" s="6">
        <v>944</v>
      </c>
      <c r="J2510" s="10">
        <v>0</v>
      </c>
      <c r="K2510" s="11">
        <v>0</v>
      </c>
      <c r="L2510" s="6">
        <v>472</v>
      </c>
      <c r="M2510" s="10">
        <v>0</v>
      </c>
      <c r="N2510" s="11">
        <v>0</v>
      </c>
      <c r="O2510" s="6">
        <v>472</v>
      </c>
      <c r="P2510" s="10">
        <v>0</v>
      </c>
      <c r="Q2510" s="11">
        <v>0</v>
      </c>
    </row>
    <row r="2511" spans="1:17" x14ac:dyDescent="0.25">
      <c r="A2511" s="27" t="s">
        <v>5534</v>
      </c>
      <c r="B2511" s="28" t="s">
        <v>83</v>
      </c>
      <c r="C2511" s="28" t="s">
        <v>5619</v>
      </c>
      <c r="D2511" s="29" t="s">
        <v>5620</v>
      </c>
      <c r="E2511" s="30" t="s">
        <v>5621</v>
      </c>
      <c r="F2511" s="6">
        <v>16403</v>
      </c>
      <c r="G2511" s="10">
        <v>0</v>
      </c>
      <c r="H2511" s="11">
        <v>0</v>
      </c>
      <c r="I2511" s="6">
        <v>16916</v>
      </c>
      <c r="J2511" s="10">
        <v>0</v>
      </c>
      <c r="K2511" s="11">
        <v>0</v>
      </c>
      <c r="L2511" s="6">
        <v>8458</v>
      </c>
      <c r="M2511" s="10">
        <v>0</v>
      </c>
      <c r="N2511" s="11">
        <v>0</v>
      </c>
      <c r="O2511" s="6">
        <v>8458</v>
      </c>
      <c r="P2511" s="10">
        <v>0</v>
      </c>
      <c r="Q2511" s="11">
        <v>0</v>
      </c>
    </row>
    <row r="2512" spans="1:17" x14ac:dyDescent="0.25">
      <c r="A2512" s="27" t="s">
        <v>5534</v>
      </c>
      <c r="B2512" s="28" t="s">
        <v>83</v>
      </c>
      <c r="C2512" s="28" t="s">
        <v>5622</v>
      </c>
      <c r="D2512" s="29" t="s">
        <v>5623</v>
      </c>
      <c r="E2512" s="30" t="s">
        <v>5624</v>
      </c>
      <c r="F2512" s="6">
        <v>279</v>
      </c>
      <c r="G2512" s="10">
        <v>0</v>
      </c>
      <c r="H2512" s="11">
        <v>0</v>
      </c>
      <c r="I2512" s="6">
        <v>288</v>
      </c>
      <c r="J2512" s="10">
        <v>0</v>
      </c>
      <c r="K2512" s="11">
        <v>0</v>
      </c>
      <c r="L2512" s="6">
        <v>144</v>
      </c>
      <c r="M2512" s="10">
        <v>0</v>
      </c>
      <c r="N2512" s="11">
        <v>0</v>
      </c>
      <c r="O2512" s="6">
        <v>144</v>
      </c>
      <c r="P2512" s="10">
        <v>0</v>
      </c>
      <c r="Q2512" s="11">
        <v>0</v>
      </c>
    </row>
    <row r="2513" spans="1:17" x14ac:dyDescent="0.25">
      <c r="A2513" s="27" t="s">
        <v>5534</v>
      </c>
      <c r="B2513" s="28" t="s">
        <v>89</v>
      </c>
      <c r="C2513" s="28" t="s">
        <v>5392</v>
      </c>
      <c r="D2513" s="29" t="s">
        <v>5625</v>
      </c>
      <c r="E2513" s="30" t="s">
        <v>5626</v>
      </c>
      <c r="F2513" s="6">
        <v>63301</v>
      </c>
      <c r="G2513" s="10">
        <v>0</v>
      </c>
      <c r="H2513" s="11">
        <v>0</v>
      </c>
      <c r="I2513" s="6">
        <v>65279</v>
      </c>
      <c r="J2513" s="10">
        <v>0</v>
      </c>
      <c r="K2513" s="11">
        <v>0</v>
      </c>
      <c r="L2513" s="6">
        <v>32640</v>
      </c>
      <c r="M2513" s="10">
        <v>0</v>
      </c>
      <c r="N2513" s="11">
        <v>0</v>
      </c>
      <c r="O2513" s="6">
        <v>32639</v>
      </c>
      <c r="P2513" s="10">
        <v>0</v>
      </c>
      <c r="Q2513" s="11">
        <v>0</v>
      </c>
    </row>
    <row r="2514" spans="1:17" x14ac:dyDescent="0.25">
      <c r="A2514" s="27" t="s">
        <v>5534</v>
      </c>
      <c r="B2514" s="28" t="s">
        <v>89</v>
      </c>
      <c r="C2514" s="28" t="s">
        <v>5167</v>
      </c>
      <c r="D2514" s="29" t="s">
        <v>5627</v>
      </c>
      <c r="E2514" s="30" t="s">
        <v>5169</v>
      </c>
      <c r="F2514" s="6">
        <v>0</v>
      </c>
      <c r="G2514" s="10">
        <v>0</v>
      </c>
      <c r="H2514" s="11">
        <v>0</v>
      </c>
      <c r="I2514" s="6">
        <v>0</v>
      </c>
      <c r="J2514" s="10">
        <v>0</v>
      </c>
      <c r="K2514" s="11">
        <v>0</v>
      </c>
      <c r="L2514" s="6">
        <v>0</v>
      </c>
      <c r="M2514" s="10">
        <v>0</v>
      </c>
      <c r="N2514" s="11">
        <v>0</v>
      </c>
      <c r="O2514" s="6">
        <v>0</v>
      </c>
      <c r="P2514" s="10">
        <v>0</v>
      </c>
      <c r="Q2514" s="11">
        <v>0</v>
      </c>
    </row>
    <row r="2515" spans="1:17" x14ac:dyDescent="0.25">
      <c r="A2515" s="27" t="s">
        <v>5628</v>
      </c>
      <c r="B2515" s="28" t="s">
        <v>19</v>
      </c>
      <c r="C2515" s="28" t="s">
        <v>20</v>
      </c>
      <c r="D2515" s="29" t="s">
        <v>5629</v>
      </c>
      <c r="E2515" s="30" t="s">
        <v>5630</v>
      </c>
      <c r="F2515" s="6">
        <v>43564</v>
      </c>
      <c r="G2515" s="10">
        <v>0</v>
      </c>
      <c r="H2515" s="11">
        <v>0</v>
      </c>
      <c r="I2515" s="6">
        <v>44925</v>
      </c>
      <c r="J2515" s="10">
        <v>0</v>
      </c>
      <c r="K2515" s="11">
        <v>0</v>
      </c>
      <c r="L2515" s="6">
        <v>22463</v>
      </c>
      <c r="M2515" s="10">
        <v>0</v>
      </c>
      <c r="N2515" s="11">
        <v>0</v>
      </c>
      <c r="O2515" s="6">
        <v>22462</v>
      </c>
      <c r="P2515" s="10">
        <v>0</v>
      </c>
      <c r="Q2515" s="11">
        <v>0</v>
      </c>
    </row>
    <row r="2516" spans="1:17" x14ac:dyDescent="0.25">
      <c r="A2516" s="27" t="s">
        <v>5628</v>
      </c>
      <c r="B2516" s="28" t="s">
        <v>23</v>
      </c>
      <c r="C2516" s="28" t="s">
        <v>24</v>
      </c>
      <c r="D2516" s="29" t="s">
        <v>5631</v>
      </c>
      <c r="E2516" s="30" t="s">
        <v>5328</v>
      </c>
      <c r="F2516" s="6">
        <v>0</v>
      </c>
      <c r="G2516" s="10">
        <v>0</v>
      </c>
      <c r="H2516" s="11">
        <v>0</v>
      </c>
      <c r="I2516" s="6">
        <v>0</v>
      </c>
      <c r="J2516" s="10">
        <v>0</v>
      </c>
      <c r="K2516" s="11">
        <v>0</v>
      </c>
      <c r="L2516" s="6">
        <v>0</v>
      </c>
      <c r="M2516" s="10">
        <v>0</v>
      </c>
      <c r="N2516" s="11">
        <v>0</v>
      </c>
      <c r="O2516" s="6">
        <v>0</v>
      </c>
      <c r="P2516" s="10">
        <v>0</v>
      </c>
      <c r="Q2516" s="11">
        <v>0</v>
      </c>
    </row>
    <row r="2517" spans="1:17" x14ac:dyDescent="0.25">
      <c r="A2517" s="27" t="s">
        <v>5628</v>
      </c>
      <c r="B2517" s="28" t="s">
        <v>23</v>
      </c>
      <c r="C2517" s="28" t="s">
        <v>27</v>
      </c>
      <c r="D2517" s="29" t="s">
        <v>5632</v>
      </c>
      <c r="E2517" s="30" t="s">
        <v>211</v>
      </c>
      <c r="F2517" s="6">
        <v>0</v>
      </c>
      <c r="G2517" s="10">
        <v>0</v>
      </c>
      <c r="H2517" s="11">
        <v>0</v>
      </c>
      <c r="I2517" s="6">
        <v>0</v>
      </c>
      <c r="J2517" s="10">
        <v>0</v>
      </c>
      <c r="K2517" s="11">
        <v>0</v>
      </c>
      <c r="L2517" s="6">
        <v>0</v>
      </c>
      <c r="M2517" s="10">
        <v>0</v>
      </c>
      <c r="N2517" s="11">
        <v>0</v>
      </c>
      <c r="O2517" s="6">
        <v>0</v>
      </c>
      <c r="P2517" s="10">
        <v>0</v>
      </c>
      <c r="Q2517" s="11">
        <v>0</v>
      </c>
    </row>
    <row r="2518" spans="1:17" x14ac:dyDescent="0.25">
      <c r="A2518" s="27" t="s">
        <v>5628</v>
      </c>
      <c r="B2518" s="28" t="s">
        <v>23</v>
      </c>
      <c r="C2518" s="28" t="s">
        <v>30</v>
      </c>
      <c r="D2518" s="29" t="s">
        <v>5633</v>
      </c>
      <c r="E2518" s="30" t="s">
        <v>105</v>
      </c>
      <c r="F2518" s="6">
        <v>0</v>
      </c>
      <c r="G2518" s="10">
        <v>0</v>
      </c>
      <c r="H2518" s="11">
        <v>0</v>
      </c>
      <c r="I2518" s="6">
        <v>0</v>
      </c>
      <c r="J2518" s="10">
        <v>0</v>
      </c>
      <c r="K2518" s="11">
        <v>0</v>
      </c>
      <c r="L2518" s="6">
        <v>0</v>
      </c>
      <c r="M2518" s="10">
        <v>0</v>
      </c>
      <c r="N2518" s="11">
        <v>0</v>
      </c>
      <c r="O2518" s="6">
        <v>0</v>
      </c>
      <c r="P2518" s="10">
        <v>0</v>
      </c>
      <c r="Q2518" s="11">
        <v>0</v>
      </c>
    </row>
    <row r="2519" spans="1:17" x14ac:dyDescent="0.25">
      <c r="A2519" s="27" t="s">
        <v>5628</v>
      </c>
      <c r="B2519" s="28" t="s">
        <v>23</v>
      </c>
      <c r="C2519" s="28" t="s">
        <v>33</v>
      </c>
      <c r="D2519" s="29" t="s">
        <v>5634</v>
      </c>
      <c r="E2519" s="30" t="s">
        <v>35</v>
      </c>
      <c r="F2519" s="6">
        <v>32</v>
      </c>
      <c r="G2519" s="10">
        <v>0</v>
      </c>
      <c r="H2519" s="11">
        <v>0</v>
      </c>
      <c r="I2519" s="6">
        <v>33</v>
      </c>
      <c r="J2519" s="10">
        <v>0</v>
      </c>
      <c r="K2519" s="11">
        <v>0</v>
      </c>
      <c r="L2519" s="6">
        <v>17</v>
      </c>
      <c r="M2519" s="10">
        <v>0</v>
      </c>
      <c r="N2519" s="11">
        <v>0</v>
      </c>
      <c r="O2519" s="6">
        <v>16</v>
      </c>
      <c r="P2519" s="10">
        <v>0</v>
      </c>
      <c r="Q2519" s="11">
        <v>0</v>
      </c>
    </row>
    <row r="2520" spans="1:17" x14ac:dyDescent="0.25">
      <c r="A2520" s="27" t="s">
        <v>5628</v>
      </c>
      <c r="B2520" s="28" t="s">
        <v>23</v>
      </c>
      <c r="C2520" s="28" t="s">
        <v>36</v>
      </c>
      <c r="D2520" s="29" t="s">
        <v>5635</v>
      </c>
      <c r="E2520" s="30" t="s">
        <v>2338</v>
      </c>
      <c r="F2520" s="6">
        <v>101</v>
      </c>
      <c r="G2520" s="10">
        <v>0</v>
      </c>
      <c r="H2520" s="11">
        <v>0</v>
      </c>
      <c r="I2520" s="6">
        <v>104</v>
      </c>
      <c r="J2520" s="10">
        <v>0</v>
      </c>
      <c r="K2520" s="11">
        <v>0</v>
      </c>
      <c r="L2520" s="6">
        <v>52</v>
      </c>
      <c r="M2520" s="10">
        <v>0</v>
      </c>
      <c r="N2520" s="11">
        <v>0</v>
      </c>
      <c r="O2520" s="6">
        <v>52</v>
      </c>
      <c r="P2520" s="10">
        <v>0</v>
      </c>
      <c r="Q2520" s="11">
        <v>0</v>
      </c>
    </row>
    <row r="2521" spans="1:17" x14ac:dyDescent="0.25">
      <c r="A2521" s="27" t="s">
        <v>5628</v>
      </c>
      <c r="B2521" s="28" t="s">
        <v>23</v>
      </c>
      <c r="C2521" s="28" t="s">
        <v>39</v>
      </c>
      <c r="D2521" s="29" t="s">
        <v>5636</v>
      </c>
      <c r="E2521" s="30" t="s">
        <v>471</v>
      </c>
      <c r="F2521" s="6">
        <v>0</v>
      </c>
      <c r="G2521" s="10">
        <v>0</v>
      </c>
      <c r="H2521" s="11">
        <v>0</v>
      </c>
      <c r="I2521" s="6">
        <v>0</v>
      </c>
      <c r="J2521" s="10">
        <v>0</v>
      </c>
      <c r="K2521" s="11">
        <v>0</v>
      </c>
      <c r="L2521" s="6">
        <v>0</v>
      </c>
      <c r="M2521" s="10">
        <v>0</v>
      </c>
      <c r="N2521" s="11">
        <v>0</v>
      </c>
      <c r="O2521" s="6">
        <v>0</v>
      </c>
      <c r="P2521" s="10">
        <v>0</v>
      </c>
      <c r="Q2521" s="11">
        <v>0</v>
      </c>
    </row>
    <row r="2522" spans="1:17" x14ac:dyDescent="0.25">
      <c r="A2522" s="27" t="s">
        <v>5628</v>
      </c>
      <c r="B2522" s="28" t="s">
        <v>23</v>
      </c>
      <c r="C2522" s="28" t="s">
        <v>42</v>
      </c>
      <c r="D2522" s="29" t="s">
        <v>5637</v>
      </c>
      <c r="E2522" s="30" t="s">
        <v>5638</v>
      </c>
      <c r="F2522" s="6">
        <v>0</v>
      </c>
      <c r="G2522" s="10">
        <v>0</v>
      </c>
      <c r="H2522" s="11">
        <v>0</v>
      </c>
      <c r="I2522" s="6">
        <v>0</v>
      </c>
      <c r="J2522" s="10">
        <v>0</v>
      </c>
      <c r="K2522" s="11">
        <v>0</v>
      </c>
      <c r="L2522" s="6">
        <v>0</v>
      </c>
      <c r="M2522" s="10">
        <v>0</v>
      </c>
      <c r="N2522" s="11">
        <v>0</v>
      </c>
      <c r="O2522" s="6">
        <v>0</v>
      </c>
      <c r="P2522" s="10">
        <v>0</v>
      </c>
      <c r="Q2522" s="11">
        <v>0</v>
      </c>
    </row>
    <row r="2523" spans="1:17" x14ac:dyDescent="0.25">
      <c r="A2523" s="27" t="s">
        <v>5628</v>
      </c>
      <c r="B2523" s="28" t="s">
        <v>23</v>
      </c>
      <c r="C2523" s="28" t="s">
        <v>45</v>
      </c>
      <c r="D2523" s="29" t="s">
        <v>5639</v>
      </c>
      <c r="E2523" s="30" t="s">
        <v>218</v>
      </c>
      <c r="F2523" s="6">
        <v>0</v>
      </c>
      <c r="G2523" s="10">
        <v>0</v>
      </c>
      <c r="H2523" s="11">
        <v>0</v>
      </c>
      <c r="I2523" s="6">
        <v>0</v>
      </c>
      <c r="J2523" s="10">
        <v>0</v>
      </c>
      <c r="K2523" s="11">
        <v>0</v>
      </c>
      <c r="L2523" s="6">
        <v>0</v>
      </c>
      <c r="M2523" s="10">
        <v>0</v>
      </c>
      <c r="N2523" s="11">
        <v>0</v>
      </c>
      <c r="O2523" s="6">
        <v>0</v>
      </c>
      <c r="P2523" s="10">
        <v>0</v>
      </c>
      <c r="Q2523" s="11">
        <v>0</v>
      </c>
    </row>
    <row r="2524" spans="1:17" x14ac:dyDescent="0.25">
      <c r="A2524" s="27" t="s">
        <v>5628</v>
      </c>
      <c r="B2524" s="28" t="s">
        <v>23</v>
      </c>
      <c r="C2524" s="28" t="s">
        <v>48</v>
      </c>
      <c r="D2524" s="29" t="s">
        <v>5640</v>
      </c>
      <c r="E2524" s="30" t="s">
        <v>53</v>
      </c>
      <c r="F2524" s="6">
        <v>0</v>
      </c>
      <c r="G2524" s="10">
        <v>0</v>
      </c>
      <c r="H2524" s="11">
        <v>0</v>
      </c>
      <c r="I2524" s="6">
        <v>0</v>
      </c>
      <c r="J2524" s="10">
        <v>0</v>
      </c>
      <c r="K2524" s="11">
        <v>0</v>
      </c>
      <c r="L2524" s="6">
        <v>0</v>
      </c>
      <c r="M2524" s="10">
        <v>0</v>
      </c>
      <c r="N2524" s="11">
        <v>0</v>
      </c>
      <c r="O2524" s="6">
        <v>0</v>
      </c>
      <c r="P2524" s="10">
        <v>0</v>
      </c>
      <c r="Q2524" s="11">
        <v>0</v>
      </c>
    </row>
    <row r="2525" spans="1:17" x14ac:dyDescent="0.25">
      <c r="A2525" s="27" t="s">
        <v>5628</v>
      </c>
      <c r="B2525" s="28" t="s">
        <v>60</v>
      </c>
      <c r="C2525" s="28" t="s">
        <v>5641</v>
      </c>
      <c r="D2525" s="29" t="s">
        <v>5642</v>
      </c>
      <c r="E2525" s="30" t="s">
        <v>5643</v>
      </c>
      <c r="F2525" s="6">
        <v>44831</v>
      </c>
      <c r="G2525" s="10">
        <v>0</v>
      </c>
      <c r="H2525" s="11">
        <v>0</v>
      </c>
      <c r="I2525" s="6">
        <v>46232</v>
      </c>
      <c r="J2525" s="10">
        <v>0</v>
      </c>
      <c r="K2525" s="11">
        <v>0</v>
      </c>
      <c r="L2525" s="6">
        <v>23116</v>
      </c>
      <c r="M2525" s="10">
        <v>0</v>
      </c>
      <c r="N2525" s="11">
        <v>0</v>
      </c>
      <c r="O2525" s="6">
        <v>23116</v>
      </c>
      <c r="P2525" s="10">
        <v>0</v>
      </c>
      <c r="Q2525" s="11">
        <v>0</v>
      </c>
    </row>
    <row r="2526" spans="1:17" x14ac:dyDescent="0.25">
      <c r="A2526" s="27" t="s">
        <v>5628</v>
      </c>
      <c r="B2526" s="28" t="s">
        <v>60</v>
      </c>
      <c r="C2526" s="28" t="s">
        <v>149</v>
      </c>
      <c r="D2526" s="29" t="s">
        <v>5644</v>
      </c>
      <c r="E2526" s="30" t="s">
        <v>151</v>
      </c>
      <c r="F2526" s="6">
        <v>0</v>
      </c>
      <c r="G2526" s="10">
        <v>0</v>
      </c>
      <c r="H2526" s="11">
        <v>0</v>
      </c>
      <c r="I2526" s="6">
        <v>0</v>
      </c>
      <c r="J2526" s="10">
        <v>0</v>
      </c>
      <c r="K2526" s="11">
        <v>0</v>
      </c>
      <c r="L2526" s="6">
        <v>0</v>
      </c>
      <c r="M2526" s="10">
        <v>0</v>
      </c>
      <c r="N2526" s="11">
        <v>0</v>
      </c>
      <c r="O2526" s="6">
        <v>0</v>
      </c>
      <c r="P2526" s="10">
        <v>0</v>
      </c>
      <c r="Q2526" s="11">
        <v>0</v>
      </c>
    </row>
    <row r="2527" spans="1:17" x14ac:dyDescent="0.25">
      <c r="A2527" s="27" t="s">
        <v>5628</v>
      </c>
      <c r="B2527" s="28" t="s">
        <v>60</v>
      </c>
      <c r="C2527" s="28" t="s">
        <v>2353</v>
      </c>
      <c r="D2527" s="29" t="s">
        <v>5645</v>
      </c>
      <c r="E2527" s="30" t="s">
        <v>2355</v>
      </c>
      <c r="F2527" s="6">
        <v>0</v>
      </c>
      <c r="G2527" s="10">
        <v>0</v>
      </c>
      <c r="H2527" s="11">
        <v>0</v>
      </c>
      <c r="I2527" s="6">
        <v>0</v>
      </c>
      <c r="J2527" s="10">
        <v>0</v>
      </c>
      <c r="K2527" s="11">
        <v>0</v>
      </c>
      <c r="L2527" s="6">
        <v>0</v>
      </c>
      <c r="M2527" s="10">
        <v>0</v>
      </c>
      <c r="N2527" s="11">
        <v>0</v>
      </c>
      <c r="O2527" s="6">
        <v>0</v>
      </c>
      <c r="P2527" s="10">
        <v>0</v>
      </c>
      <c r="Q2527" s="11">
        <v>0</v>
      </c>
    </row>
    <row r="2528" spans="1:17" x14ac:dyDescent="0.25">
      <c r="A2528" s="27" t="s">
        <v>5628</v>
      </c>
      <c r="B2528" s="28" t="s">
        <v>60</v>
      </c>
      <c r="C2528" s="28" t="s">
        <v>3513</v>
      </c>
      <c r="D2528" s="29" t="s">
        <v>5646</v>
      </c>
      <c r="E2528" s="30" t="s">
        <v>5647</v>
      </c>
      <c r="F2528" s="6">
        <v>2223</v>
      </c>
      <c r="G2528" s="10">
        <v>0</v>
      </c>
      <c r="H2528" s="11">
        <v>0</v>
      </c>
      <c r="I2528" s="6">
        <v>2292</v>
      </c>
      <c r="J2528" s="10">
        <v>0</v>
      </c>
      <c r="K2528" s="11">
        <v>0</v>
      </c>
      <c r="L2528" s="6">
        <v>1146</v>
      </c>
      <c r="M2528" s="10">
        <v>0</v>
      </c>
      <c r="N2528" s="11">
        <v>0</v>
      </c>
      <c r="O2528" s="6">
        <v>1146</v>
      </c>
      <c r="P2528" s="10">
        <v>0</v>
      </c>
      <c r="Q2528" s="11">
        <v>0</v>
      </c>
    </row>
    <row r="2529" spans="1:17" x14ac:dyDescent="0.25">
      <c r="A2529" s="27" t="s">
        <v>5628</v>
      </c>
      <c r="B2529" s="28" t="s">
        <v>60</v>
      </c>
      <c r="C2529" s="28" t="s">
        <v>3516</v>
      </c>
      <c r="D2529" s="29" t="s">
        <v>5648</v>
      </c>
      <c r="E2529" s="30" t="s">
        <v>5649</v>
      </c>
      <c r="F2529" s="6">
        <v>0</v>
      </c>
      <c r="G2529" s="10">
        <v>0</v>
      </c>
      <c r="H2529" s="11">
        <v>0</v>
      </c>
      <c r="I2529" s="6">
        <v>0</v>
      </c>
      <c r="J2529" s="10">
        <v>0</v>
      </c>
      <c r="K2529" s="11">
        <v>0</v>
      </c>
      <c r="L2529" s="6">
        <v>0</v>
      </c>
      <c r="M2529" s="10">
        <v>0</v>
      </c>
      <c r="N2529" s="11">
        <v>0</v>
      </c>
      <c r="O2529" s="6">
        <v>0</v>
      </c>
      <c r="P2529" s="10">
        <v>0</v>
      </c>
      <c r="Q2529" s="11">
        <v>0</v>
      </c>
    </row>
    <row r="2530" spans="1:17" x14ac:dyDescent="0.25">
      <c r="A2530" s="27" t="s">
        <v>5628</v>
      </c>
      <c r="B2530" s="28" t="s">
        <v>60</v>
      </c>
      <c r="C2530" s="28" t="s">
        <v>2436</v>
      </c>
      <c r="D2530" s="29" t="s">
        <v>5650</v>
      </c>
      <c r="E2530" s="30" t="s">
        <v>5651</v>
      </c>
      <c r="F2530" s="6">
        <v>0</v>
      </c>
      <c r="G2530" s="10">
        <v>0</v>
      </c>
      <c r="H2530" s="11">
        <v>0</v>
      </c>
      <c r="I2530" s="6">
        <v>0</v>
      </c>
      <c r="J2530" s="10">
        <v>0</v>
      </c>
      <c r="K2530" s="11">
        <v>0</v>
      </c>
      <c r="L2530" s="6">
        <v>0</v>
      </c>
      <c r="M2530" s="10">
        <v>0</v>
      </c>
      <c r="N2530" s="11">
        <v>0</v>
      </c>
      <c r="O2530" s="6">
        <v>0</v>
      </c>
      <c r="P2530" s="10">
        <v>0</v>
      </c>
      <c r="Q2530" s="11">
        <v>0</v>
      </c>
    </row>
    <row r="2531" spans="1:17" x14ac:dyDescent="0.25">
      <c r="A2531" s="27" t="s">
        <v>5628</v>
      </c>
      <c r="B2531" s="28" t="s">
        <v>60</v>
      </c>
      <c r="C2531" s="28" t="s">
        <v>5652</v>
      </c>
      <c r="D2531" s="29" t="s">
        <v>5653</v>
      </c>
      <c r="E2531" s="30" t="s">
        <v>5654</v>
      </c>
      <c r="F2531" s="6">
        <v>0</v>
      </c>
      <c r="G2531" s="10">
        <v>0</v>
      </c>
      <c r="H2531" s="11">
        <v>0</v>
      </c>
      <c r="I2531" s="6">
        <v>0</v>
      </c>
      <c r="J2531" s="10">
        <v>0</v>
      </c>
      <c r="K2531" s="11">
        <v>0</v>
      </c>
      <c r="L2531" s="6">
        <v>0</v>
      </c>
      <c r="M2531" s="10">
        <v>0</v>
      </c>
      <c r="N2531" s="11">
        <v>0</v>
      </c>
      <c r="O2531" s="6">
        <v>0</v>
      </c>
      <c r="P2531" s="10">
        <v>0</v>
      </c>
      <c r="Q2531" s="11">
        <v>0</v>
      </c>
    </row>
    <row r="2532" spans="1:17" x14ac:dyDescent="0.25">
      <c r="A2532" s="27" t="s">
        <v>5628</v>
      </c>
      <c r="B2532" s="28" t="s">
        <v>73</v>
      </c>
      <c r="C2532" s="28" t="s">
        <v>5655</v>
      </c>
      <c r="D2532" s="29" t="s">
        <v>5656</v>
      </c>
      <c r="E2532" s="30" t="s">
        <v>5657</v>
      </c>
      <c r="F2532" s="6">
        <v>0</v>
      </c>
      <c r="G2532" s="10">
        <v>0</v>
      </c>
      <c r="H2532" s="11">
        <v>0</v>
      </c>
      <c r="I2532" s="6">
        <v>0</v>
      </c>
      <c r="J2532" s="10">
        <v>0</v>
      </c>
      <c r="K2532" s="11">
        <v>0</v>
      </c>
      <c r="L2532" s="6">
        <v>0</v>
      </c>
      <c r="M2532" s="10">
        <v>0</v>
      </c>
      <c r="N2532" s="11">
        <v>0</v>
      </c>
      <c r="O2532" s="6">
        <v>0</v>
      </c>
      <c r="P2532" s="10">
        <v>0</v>
      </c>
      <c r="Q2532" s="11">
        <v>0</v>
      </c>
    </row>
    <row r="2533" spans="1:17" x14ac:dyDescent="0.25">
      <c r="A2533" s="27" t="s">
        <v>5628</v>
      </c>
      <c r="B2533" s="28" t="s">
        <v>73</v>
      </c>
      <c r="C2533" s="28" t="s">
        <v>5658</v>
      </c>
      <c r="D2533" s="29" t="s">
        <v>5659</v>
      </c>
      <c r="E2533" s="30" t="s">
        <v>5660</v>
      </c>
      <c r="F2533" s="6">
        <v>33902</v>
      </c>
      <c r="G2533" s="10">
        <v>0</v>
      </c>
      <c r="H2533" s="11">
        <v>0</v>
      </c>
      <c r="I2533" s="6">
        <v>34961</v>
      </c>
      <c r="J2533" s="10">
        <v>0</v>
      </c>
      <c r="K2533" s="11">
        <v>0</v>
      </c>
      <c r="L2533" s="6">
        <v>17481</v>
      </c>
      <c r="M2533" s="10">
        <v>0</v>
      </c>
      <c r="N2533" s="11">
        <v>0</v>
      </c>
      <c r="O2533" s="6">
        <v>17480</v>
      </c>
      <c r="P2533" s="10">
        <v>0</v>
      </c>
      <c r="Q2533" s="11">
        <v>0</v>
      </c>
    </row>
    <row r="2534" spans="1:17" x14ac:dyDescent="0.25">
      <c r="A2534" s="27" t="s">
        <v>5628</v>
      </c>
      <c r="B2534" s="28" t="s">
        <v>73</v>
      </c>
      <c r="C2534" s="28" t="s">
        <v>5661</v>
      </c>
      <c r="D2534" s="29" t="s">
        <v>5662</v>
      </c>
      <c r="E2534" s="30" t="s">
        <v>5663</v>
      </c>
      <c r="F2534" s="6">
        <v>86515</v>
      </c>
      <c r="G2534" s="10">
        <v>0</v>
      </c>
      <c r="H2534" s="11">
        <v>0</v>
      </c>
      <c r="I2534" s="6">
        <v>89218</v>
      </c>
      <c r="J2534" s="10">
        <v>0</v>
      </c>
      <c r="K2534" s="11">
        <v>0</v>
      </c>
      <c r="L2534" s="6">
        <v>44609</v>
      </c>
      <c r="M2534" s="10">
        <v>0</v>
      </c>
      <c r="N2534" s="11">
        <v>0</v>
      </c>
      <c r="O2534" s="6">
        <v>44609</v>
      </c>
      <c r="P2534" s="10">
        <v>0</v>
      </c>
      <c r="Q2534" s="11">
        <v>0</v>
      </c>
    </row>
    <row r="2535" spans="1:17" x14ac:dyDescent="0.25">
      <c r="A2535" s="27" t="s">
        <v>5628</v>
      </c>
      <c r="B2535" s="28" t="s">
        <v>83</v>
      </c>
      <c r="C2535" s="28" t="s">
        <v>5664</v>
      </c>
      <c r="D2535" s="29" t="s">
        <v>5665</v>
      </c>
      <c r="E2535" s="30" t="s">
        <v>5666</v>
      </c>
      <c r="F2535" s="6">
        <v>5405</v>
      </c>
      <c r="G2535" s="10">
        <v>0</v>
      </c>
      <c r="H2535" s="11">
        <v>0</v>
      </c>
      <c r="I2535" s="6">
        <v>5574</v>
      </c>
      <c r="J2535" s="10">
        <v>0</v>
      </c>
      <c r="K2535" s="11">
        <v>0</v>
      </c>
      <c r="L2535" s="6">
        <v>2787</v>
      </c>
      <c r="M2535" s="10">
        <v>0</v>
      </c>
      <c r="N2535" s="11">
        <v>0</v>
      </c>
      <c r="O2535" s="6">
        <v>2787</v>
      </c>
      <c r="P2535" s="10">
        <v>0</v>
      </c>
      <c r="Q2535" s="11">
        <v>0</v>
      </c>
    </row>
    <row r="2536" spans="1:17" x14ac:dyDescent="0.25">
      <c r="A2536" s="27" t="s">
        <v>5628</v>
      </c>
      <c r="B2536" s="28" t="s">
        <v>83</v>
      </c>
      <c r="C2536" s="28" t="s">
        <v>2376</v>
      </c>
      <c r="D2536" s="29" t="s">
        <v>5667</v>
      </c>
      <c r="E2536" s="30" t="s">
        <v>2378</v>
      </c>
      <c r="F2536" s="6">
        <v>0</v>
      </c>
      <c r="G2536" s="10">
        <v>0</v>
      </c>
      <c r="H2536" s="11">
        <v>0</v>
      </c>
      <c r="I2536" s="6">
        <v>0</v>
      </c>
      <c r="J2536" s="10">
        <v>0</v>
      </c>
      <c r="K2536" s="11">
        <v>0</v>
      </c>
      <c r="L2536" s="6">
        <v>0</v>
      </c>
      <c r="M2536" s="10">
        <v>0</v>
      </c>
      <c r="N2536" s="11">
        <v>0</v>
      </c>
      <c r="O2536" s="6">
        <v>0</v>
      </c>
      <c r="P2536" s="10">
        <v>0</v>
      </c>
      <c r="Q2536" s="11">
        <v>0</v>
      </c>
    </row>
    <row r="2537" spans="1:17" x14ac:dyDescent="0.25">
      <c r="A2537" s="27" t="s">
        <v>5628</v>
      </c>
      <c r="B2537" s="28" t="s">
        <v>89</v>
      </c>
      <c r="C2537" s="28" t="s">
        <v>5668</v>
      </c>
      <c r="D2537" s="29" t="s">
        <v>5669</v>
      </c>
      <c r="E2537" s="30" t="s">
        <v>5670</v>
      </c>
      <c r="F2537" s="6">
        <v>0</v>
      </c>
      <c r="G2537" s="10">
        <v>0</v>
      </c>
      <c r="H2537" s="11">
        <v>0</v>
      </c>
      <c r="I2537" s="6">
        <v>0</v>
      </c>
      <c r="J2537" s="10">
        <v>0</v>
      </c>
      <c r="K2537" s="11">
        <v>0</v>
      </c>
      <c r="L2537" s="6">
        <v>0</v>
      </c>
      <c r="M2537" s="10">
        <v>0</v>
      </c>
      <c r="N2537" s="11">
        <v>0</v>
      </c>
      <c r="O2537" s="6">
        <v>0</v>
      </c>
      <c r="P2537" s="10">
        <v>0</v>
      </c>
      <c r="Q2537" s="11">
        <v>0</v>
      </c>
    </row>
    <row r="2538" spans="1:17" x14ac:dyDescent="0.25">
      <c r="A2538" s="27" t="s">
        <v>5628</v>
      </c>
      <c r="B2538" s="28" t="s">
        <v>329</v>
      </c>
      <c r="C2538" s="28" t="s">
        <v>1347</v>
      </c>
      <c r="D2538" s="29" t="s">
        <v>5671</v>
      </c>
      <c r="E2538" s="30" t="s">
        <v>2383</v>
      </c>
      <c r="F2538" s="6">
        <v>0</v>
      </c>
      <c r="G2538" s="10">
        <v>0</v>
      </c>
      <c r="H2538" s="11">
        <v>0</v>
      </c>
      <c r="I2538" s="6">
        <v>0</v>
      </c>
      <c r="J2538" s="10">
        <v>0</v>
      </c>
      <c r="K2538" s="11">
        <v>0</v>
      </c>
      <c r="L2538" s="6">
        <v>0</v>
      </c>
      <c r="M2538" s="10">
        <v>0</v>
      </c>
      <c r="N2538" s="11">
        <v>0</v>
      </c>
      <c r="O2538" s="6">
        <v>0</v>
      </c>
      <c r="P2538" s="10">
        <v>0</v>
      </c>
      <c r="Q2538" s="11">
        <v>0</v>
      </c>
    </row>
    <row r="2539" spans="1:17" x14ac:dyDescent="0.25">
      <c r="A2539" s="27" t="s">
        <v>5672</v>
      </c>
      <c r="B2539" s="28" t="s">
        <v>19</v>
      </c>
      <c r="C2539" s="28" t="s">
        <v>20</v>
      </c>
      <c r="D2539" s="29" t="s">
        <v>5673</v>
      </c>
      <c r="E2539" s="30" t="s">
        <v>5674</v>
      </c>
      <c r="F2539" s="6">
        <v>21280</v>
      </c>
      <c r="G2539" s="10">
        <v>0</v>
      </c>
      <c r="H2539" s="11">
        <v>0</v>
      </c>
      <c r="I2539" s="6">
        <v>21945</v>
      </c>
      <c r="J2539" s="10">
        <v>0</v>
      </c>
      <c r="K2539" s="11">
        <v>0</v>
      </c>
      <c r="L2539" s="6">
        <v>10973</v>
      </c>
      <c r="M2539" s="10">
        <v>0</v>
      </c>
      <c r="N2539" s="11">
        <v>0</v>
      </c>
      <c r="O2539" s="6">
        <v>10972</v>
      </c>
      <c r="P2539" s="10">
        <v>0</v>
      </c>
      <c r="Q2539" s="11">
        <v>0</v>
      </c>
    </row>
    <row r="2540" spans="1:17" x14ac:dyDescent="0.25">
      <c r="A2540" s="27" t="s">
        <v>5672</v>
      </c>
      <c r="B2540" s="28" t="s">
        <v>23</v>
      </c>
      <c r="C2540" s="28" t="s">
        <v>24</v>
      </c>
      <c r="D2540" s="29" t="s">
        <v>5675</v>
      </c>
      <c r="E2540" s="30" t="s">
        <v>5676</v>
      </c>
      <c r="F2540" s="6">
        <v>12</v>
      </c>
      <c r="G2540" s="10">
        <v>0</v>
      </c>
      <c r="H2540" s="11">
        <v>0</v>
      </c>
      <c r="I2540" s="6">
        <v>12</v>
      </c>
      <c r="J2540" s="10">
        <v>0</v>
      </c>
      <c r="K2540" s="11">
        <v>0</v>
      </c>
      <c r="L2540" s="6">
        <v>6</v>
      </c>
      <c r="M2540" s="10">
        <v>0</v>
      </c>
      <c r="N2540" s="11">
        <v>0</v>
      </c>
      <c r="O2540" s="6">
        <v>6</v>
      </c>
      <c r="P2540" s="10">
        <v>0</v>
      </c>
      <c r="Q2540" s="11">
        <v>0</v>
      </c>
    </row>
    <row r="2541" spans="1:17" x14ac:dyDescent="0.25">
      <c r="A2541" s="27" t="s">
        <v>5672</v>
      </c>
      <c r="B2541" s="28" t="s">
        <v>23</v>
      </c>
      <c r="C2541" s="28" t="s">
        <v>27</v>
      </c>
      <c r="D2541" s="29" t="s">
        <v>5677</v>
      </c>
      <c r="E2541" s="30" t="s">
        <v>675</v>
      </c>
      <c r="F2541" s="6">
        <v>0</v>
      </c>
      <c r="G2541" s="10">
        <v>0</v>
      </c>
      <c r="H2541" s="11">
        <v>0</v>
      </c>
      <c r="I2541" s="6">
        <v>0</v>
      </c>
      <c r="J2541" s="10">
        <v>0</v>
      </c>
      <c r="K2541" s="11">
        <v>0</v>
      </c>
      <c r="L2541" s="6">
        <v>0</v>
      </c>
      <c r="M2541" s="10">
        <v>0</v>
      </c>
      <c r="N2541" s="11">
        <v>0</v>
      </c>
      <c r="O2541" s="6">
        <v>0</v>
      </c>
      <c r="P2541" s="10">
        <v>0</v>
      </c>
      <c r="Q2541" s="11">
        <v>0</v>
      </c>
    </row>
    <row r="2542" spans="1:17" x14ac:dyDescent="0.25">
      <c r="A2542" s="27" t="s">
        <v>5672</v>
      </c>
      <c r="B2542" s="28" t="s">
        <v>23</v>
      </c>
      <c r="C2542" s="28" t="s">
        <v>30</v>
      </c>
      <c r="D2542" s="29" t="s">
        <v>5678</v>
      </c>
      <c r="E2542" s="30" t="s">
        <v>2284</v>
      </c>
      <c r="F2542" s="6">
        <v>183</v>
      </c>
      <c r="G2542" s="10">
        <v>1050</v>
      </c>
      <c r="H2542" s="11">
        <v>0</v>
      </c>
      <c r="I2542" s="6">
        <v>189</v>
      </c>
      <c r="J2542" s="10">
        <v>1083</v>
      </c>
      <c r="K2542" s="11">
        <v>0</v>
      </c>
      <c r="L2542" s="6">
        <v>95</v>
      </c>
      <c r="M2542" s="10">
        <v>542</v>
      </c>
      <c r="N2542" s="11">
        <v>0</v>
      </c>
      <c r="O2542" s="6">
        <v>94</v>
      </c>
      <c r="P2542" s="10">
        <v>541</v>
      </c>
      <c r="Q2542" s="11">
        <v>0</v>
      </c>
    </row>
    <row r="2543" spans="1:17" x14ac:dyDescent="0.25">
      <c r="A2543" s="27" t="s">
        <v>5672</v>
      </c>
      <c r="B2543" s="28" t="s">
        <v>23</v>
      </c>
      <c r="C2543" s="28" t="s">
        <v>33</v>
      </c>
      <c r="D2543" s="29" t="s">
        <v>5679</v>
      </c>
      <c r="E2543" s="30" t="s">
        <v>105</v>
      </c>
      <c r="F2543" s="6">
        <v>87</v>
      </c>
      <c r="G2543" s="10">
        <v>0</v>
      </c>
      <c r="H2543" s="11">
        <v>0</v>
      </c>
      <c r="I2543" s="6">
        <v>90</v>
      </c>
      <c r="J2543" s="10">
        <v>0</v>
      </c>
      <c r="K2543" s="11">
        <v>0</v>
      </c>
      <c r="L2543" s="6">
        <v>45</v>
      </c>
      <c r="M2543" s="10">
        <v>0</v>
      </c>
      <c r="N2543" s="11">
        <v>0</v>
      </c>
      <c r="O2543" s="6">
        <v>45</v>
      </c>
      <c r="P2543" s="10">
        <v>0</v>
      </c>
      <c r="Q2543" s="11">
        <v>0</v>
      </c>
    </row>
    <row r="2544" spans="1:17" x14ac:dyDescent="0.25">
      <c r="A2544" s="27" t="s">
        <v>5672</v>
      </c>
      <c r="B2544" s="28" t="s">
        <v>23</v>
      </c>
      <c r="C2544" s="28" t="s">
        <v>36</v>
      </c>
      <c r="D2544" s="29" t="s">
        <v>5680</v>
      </c>
      <c r="E2544" s="30" t="s">
        <v>471</v>
      </c>
      <c r="F2544" s="6">
        <v>0</v>
      </c>
      <c r="G2544" s="10">
        <v>0</v>
      </c>
      <c r="H2544" s="11">
        <v>0</v>
      </c>
      <c r="I2544" s="6">
        <v>0</v>
      </c>
      <c r="J2544" s="10">
        <v>0</v>
      </c>
      <c r="K2544" s="11">
        <v>0</v>
      </c>
      <c r="L2544" s="6">
        <v>0</v>
      </c>
      <c r="M2544" s="10">
        <v>0</v>
      </c>
      <c r="N2544" s="11">
        <v>0</v>
      </c>
      <c r="O2544" s="6">
        <v>0</v>
      </c>
      <c r="P2544" s="10">
        <v>0</v>
      </c>
      <c r="Q2544" s="11">
        <v>0</v>
      </c>
    </row>
    <row r="2545" spans="1:17" x14ac:dyDescent="0.25">
      <c r="A2545" s="27" t="s">
        <v>5672</v>
      </c>
      <c r="B2545" s="28" t="s">
        <v>23</v>
      </c>
      <c r="C2545" s="28" t="s">
        <v>39</v>
      </c>
      <c r="D2545" s="29" t="s">
        <v>5681</v>
      </c>
      <c r="E2545" s="30" t="s">
        <v>2084</v>
      </c>
      <c r="F2545" s="6">
        <v>0</v>
      </c>
      <c r="G2545" s="10">
        <v>0</v>
      </c>
      <c r="H2545" s="11">
        <v>0</v>
      </c>
      <c r="I2545" s="6">
        <v>0</v>
      </c>
      <c r="J2545" s="10">
        <v>0</v>
      </c>
      <c r="K2545" s="11">
        <v>0</v>
      </c>
      <c r="L2545" s="6">
        <v>0</v>
      </c>
      <c r="M2545" s="10">
        <v>0</v>
      </c>
      <c r="N2545" s="11">
        <v>0</v>
      </c>
      <c r="O2545" s="6">
        <v>0</v>
      </c>
      <c r="P2545" s="10">
        <v>0</v>
      </c>
      <c r="Q2545" s="11">
        <v>0</v>
      </c>
    </row>
    <row r="2546" spans="1:17" x14ac:dyDescent="0.25">
      <c r="A2546" s="27" t="s">
        <v>5672</v>
      </c>
      <c r="B2546" s="28" t="s">
        <v>23</v>
      </c>
      <c r="C2546" s="28" t="s">
        <v>42</v>
      </c>
      <c r="D2546" s="29" t="s">
        <v>5682</v>
      </c>
      <c r="E2546" s="30" t="s">
        <v>5683</v>
      </c>
      <c r="F2546" s="6">
        <v>110</v>
      </c>
      <c r="G2546" s="10">
        <v>0</v>
      </c>
      <c r="H2546" s="11">
        <v>0</v>
      </c>
      <c r="I2546" s="6">
        <v>113</v>
      </c>
      <c r="J2546" s="10">
        <v>0</v>
      </c>
      <c r="K2546" s="11">
        <v>0</v>
      </c>
      <c r="L2546" s="6">
        <v>57</v>
      </c>
      <c r="M2546" s="10">
        <v>0</v>
      </c>
      <c r="N2546" s="11">
        <v>0</v>
      </c>
      <c r="O2546" s="6">
        <v>56</v>
      </c>
      <c r="P2546" s="10">
        <v>0</v>
      </c>
      <c r="Q2546" s="11">
        <v>0</v>
      </c>
    </row>
    <row r="2547" spans="1:17" x14ac:dyDescent="0.25">
      <c r="A2547" s="27" t="s">
        <v>5672</v>
      </c>
      <c r="B2547" s="28" t="s">
        <v>23</v>
      </c>
      <c r="C2547" s="28" t="s">
        <v>45</v>
      </c>
      <c r="D2547" s="29" t="s">
        <v>5684</v>
      </c>
      <c r="E2547" s="30" t="s">
        <v>2186</v>
      </c>
      <c r="F2547" s="6">
        <v>58</v>
      </c>
      <c r="G2547" s="10">
        <v>0</v>
      </c>
      <c r="H2547" s="11">
        <v>0</v>
      </c>
      <c r="I2547" s="6">
        <v>60</v>
      </c>
      <c r="J2547" s="10">
        <v>0</v>
      </c>
      <c r="K2547" s="11">
        <v>0</v>
      </c>
      <c r="L2547" s="6">
        <v>30</v>
      </c>
      <c r="M2547" s="10">
        <v>0</v>
      </c>
      <c r="N2547" s="11">
        <v>0</v>
      </c>
      <c r="O2547" s="6">
        <v>30</v>
      </c>
      <c r="P2547" s="10">
        <v>0</v>
      </c>
      <c r="Q2547" s="11">
        <v>0</v>
      </c>
    </row>
    <row r="2548" spans="1:17" x14ac:dyDescent="0.25">
      <c r="A2548" s="27" t="s">
        <v>5672</v>
      </c>
      <c r="B2548" s="28" t="s">
        <v>23</v>
      </c>
      <c r="C2548" s="28" t="s">
        <v>48</v>
      </c>
      <c r="D2548" s="29" t="s">
        <v>5685</v>
      </c>
      <c r="E2548" s="30" t="s">
        <v>5686</v>
      </c>
      <c r="F2548" s="6">
        <v>0</v>
      </c>
      <c r="G2548" s="10">
        <v>0</v>
      </c>
      <c r="H2548" s="11">
        <v>0</v>
      </c>
      <c r="I2548" s="6">
        <v>0</v>
      </c>
      <c r="J2548" s="10">
        <v>0</v>
      </c>
      <c r="K2548" s="11">
        <v>0</v>
      </c>
      <c r="L2548" s="6">
        <v>0</v>
      </c>
      <c r="M2548" s="10">
        <v>0</v>
      </c>
      <c r="N2548" s="11">
        <v>0</v>
      </c>
      <c r="O2548" s="6">
        <v>0</v>
      </c>
      <c r="P2548" s="10">
        <v>0</v>
      </c>
      <c r="Q2548" s="11">
        <v>0</v>
      </c>
    </row>
    <row r="2549" spans="1:17" x14ac:dyDescent="0.25">
      <c r="A2549" s="27" t="s">
        <v>5672</v>
      </c>
      <c r="B2549" s="28" t="s">
        <v>23</v>
      </c>
      <c r="C2549" s="28" t="s">
        <v>51</v>
      </c>
      <c r="D2549" s="29" t="s">
        <v>5687</v>
      </c>
      <c r="E2549" s="30" t="s">
        <v>5688</v>
      </c>
      <c r="F2549" s="6">
        <v>0</v>
      </c>
      <c r="G2549" s="10">
        <v>0</v>
      </c>
      <c r="H2549" s="11">
        <v>0</v>
      </c>
      <c r="I2549" s="6">
        <v>0</v>
      </c>
      <c r="J2549" s="10">
        <v>0</v>
      </c>
      <c r="K2549" s="11">
        <v>0</v>
      </c>
      <c r="L2549" s="6">
        <v>0</v>
      </c>
      <c r="M2549" s="10">
        <v>0</v>
      </c>
      <c r="N2549" s="11">
        <v>0</v>
      </c>
      <c r="O2549" s="6">
        <v>0</v>
      </c>
      <c r="P2549" s="10">
        <v>0</v>
      </c>
      <c r="Q2549" s="11">
        <v>0</v>
      </c>
    </row>
    <row r="2550" spans="1:17" x14ac:dyDescent="0.25">
      <c r="A2550" s="27" t="s">
        <v>5672</v>
      </c>
      <c r="B2550" s="28" t="s">
        <v>23</v>
      </c>
      <c r="C2550" s="28" t="s">
        <v>54</v>
      </c>
      <c r="D2550" s="29" t="s">
        <v>5689</v>
      </c>
      <c r="E2550" s="30" t="s">
        <v>53</v>
      </c>
      <c r="F2550" s="6">
        <v>395</v>
      </c>
      <c r="G2550" s="10">
        <v>210</v>
      </c>
      <c r="H2550" s="11">
        <v>0</v>
      </c>
      <c r="I2550" s="6">
        <v>407</v>
      </c>
      <c r="J2550" s="10">
        <v>217</v>
      </c>
      <c r="K2550" s="11">
        <v>0</v>
      </c>
      <c r="L2550" s="6">
        <v>204</v>
      </c>
      <c r="M2550" s="10">
        <v>109</v>
      </c>
      <c r="N2550" s="11">
        <v>0</v>
      </c>
      <c r="O2550" s="6">
        <v>203</v>
      </c>
      <c r="P2550" s="10">
        <v>108</v>
      </c>
      <c r="Q2550" s="11">
        <v>0</v>
      </c>
    </row>
    <row r="2551" spans="1:17" x14ac:dyDescent="0.25">
      <c r="A2551" s="27" t="s">
        <v>5672</v>
      </c>
      <c r="B2551" s="28" t="s">
        <v>23</v>
      </c>
      <c r="C2551" s="28" t="s">
        <v>57</v>
      </c>
      <c r="D2551" s="29" t="s">
        <v>5690</v>
      </c>
      <c r="E2551" s="30" t="s">
        <v>5691</v>
      </c>
      <c r="F2551" s="6">
        <v>0</v>
      </c>
      <c r="G2551" s="10">
        <v>0</v>
      </c>
      <c r="H2551" s="11">
        <v>0</v>
      </c>
      <c r="I2551" s="6">
        <v>0</v>
      </c>
      <c r="J2551" s="10">
        <v>0</v>
      </c>
      <c r="K2551" s="11">
        <v>0</v>
      </c>
      <c r="L2551" s="6">
        <v>0</v>
      </c>
      <c r="M2551" s="10">
        <v>0</v>
      </c>
      <c r="N2551" s="11">
        <v>0</v>
      </c>
      <c r="O2551" s="6">
        <v>0</v>
      </c>
      <c r="P2551" s="10">
        <v>0</v>
      </c>
      <c r="Q2551" s="11">
        <v>0</v>
      </c>
    </row>
    <row r="2552" spans="1:17" x14ac:dyDescent="0.25">
      <c r="A2552" s="27" t="s">
        <v>5672</v>
      </c>
      <c r="B2552" s="28" t="s">
        <v>60</v>
      </c>
      <c r="C2552" s="28" t="s">
        <v>5692</v>
      </c>
      <c r="D2552" s="29" t="s">
        <v>5693</v>
      </c>
      <c r="E2552" s="30" t="s">
        <v>5694</v>
      </c>
      <c r="F2552" s="6">
        <v>39381</v>
      </c>
      <c r="G2552" s="10">
        <v>0</v>
      </c>
      <c r="H2552" s="11">
        <v>0</v>
      </c>
      <c r="I2552" s="6">
        <v>40612</v>
      </c>
      <c r="J2552" s="10">
        <v>0</v>
      </c>
      <c r="K2552" s="11">
        <v>0</v>
      </c>
      <c r="L2552" s="6">
        <v>20306</v>
      </c>
      <c r="M2552" s="10">
        <v>0</v>
      </c>
      <c r="N2552" s="11">
        <v>0</v>
      </c>
      <c r="O2552" s="6">
        <v>20306</v>
      </c>
      <c r="P2552" s="10">
        <v>0</v>
      </c>
      <c r="Q2552" s="11">
        <v>0</v>
      </c>
    </row>
    <row r="2553" spans="1:17" x14ac:dyDescent="0.25">
      <c r="A2553" s="27" t="s">
        <v>5672</v>
      </c>
      <c r="B2553" s="28" t="s">
        <v>60</v>
      </c>
      <c r="C2553" s="28" t="s">
        <v>5695</v>
      </c>
      <c r="D2553" s="29" t="s">
        <v>5696</v>
      </c>
      <c r="E2553" s="30" t="s">
        <v>5697</v>
      </c>
      <c r="F2553" s="6">
        <v>1752</v>
      </c>
      <c r="G2553" s="10">
        <v>0</v>
      </c>
      <c r="H2553" s="11">
        <v>0</v>
      </c>
      <c r="I2553" s="6">
        <v>1807</v>
      </c>
      <c r="J2553" s="10">
        <v>0</v>
      </c>
      <c r="K2553" s="11">
        <v>0</v>
      </c>
      <c r="L2553" s="6">
        <v>904</v>
      </c>
      <c r="M2553" s="10">
        <v>0</v>
      </c>
      <c r="N2553" s="11">
        <v>0</v>
      </c>
      <c r="O2553" s="6">
        <v>903</v>
      </c>
      <c r="P2553" s="10">
        <v>0</v>
      </c>
      <c r="Q2553" s="11">
        <v>0</v>
      </c>
    </row>
    <row r="2554" spans="1:17" x14ac:dyDescent="0.25">
      <c r="A2554" s="27" t="s">
        <v>5672</v>
      </c>
      <c r="B2554" s="28" t="s">
        <v>60</v>
      </c>
      <c r="C2554" s="28" t="s">
        <v>5698</v>
      </c>
      <c r="D2554" s="29" t="s">
        <v>5699</v>
      </c>
      <c r="E2554" s="30" t="s">
        <v>5700</v>
      </c>
      <c r="F2554" s="6">
        <v>527</v>
      </c>
      <c r="G2554" s="10">
        <v>0</v>
      </c>
      <c r="H2554" s="11">
        <v>0</v>
      </c>
      <c r="I2554" s="6">
        <v>543</v>
      </c>
      <c r="J2554" s="10">
        <v>0</v>
      </c>
      <c r="K2554" s="11">
        <v>0</v>
      </c>
      <c r="L2554" s="6">
        <v>272</v>
      </c>
      <c r="M2554" s="10">
        <v>0</v>
      </c>
      <c r="N2554" s="11">
        <v>0</v>
      </c>
      <c r="O2554" s="6">
        <v>271</v>
      </c>
      <c r="P2554" s="10">
        <v>0</v>
      </c>
      <c r="Q2554" s="11">
        <v>0</v>
      </c>
    </row>
    <row r="2555" spans="1:17" x14ac:dyDescent="0.25">
      <c r="A2555" s="27" t="s">
        <v>5672</v>
      </c>
      <c r="B2555" s="28" t="s">
        <v>60</v>
      </c>
      <c r="C2555" s="28" t="s">
        <v>5701</v>
      </c>
      <c r="D2555" s="29" t="s">
        <v>5702</v>
      </c>
      <c r="E2555" s="30" t="s">
        <v>5703</v>
      </c>
      <c r="F2555" s="6">
        <v>965</v>
      </c>
      <c r="G2555" s="10">
        <v>0</v>
      </c>
      <c r="H2555" s="11">
        <v>0</v>
      </c>
      <c r="I2555" s="6">
        <v>995</v>
      </c>
      <c r="J2555" s="10">
        <v>0</v>
      </c>
      <c r="K2555" s="11">
        <v>0</v>
      </c>
      <c r="L2555" s="6">
        <v>498</v>
      </c>
      <c r="M2555" s="10">
        <v>0</v>
      </c>
      <c r="N2555" s="11">
        <v>0</v>
      </c>
      <c r="O2555" s="6">
        <v>497</v>
      </c>
      <c r="P2555" s="10">
        <v>0</v>
      </c>
      <c r="Q2555" s="11">
        <v>0</v>
      </c>
    </row>
    <row r="2556" spans="1:17" x14ac:dyDescent="0.25">
      <c r="A2556" s="27" t="s">
        <v>5672</v>
      </c>
      <c r="B2556" s="28" t="s">
        <v>60</v>
      </c>
      <c r="C2556" s="28" t="s">
        <v>630</v>
      </c>
      <c r="D2556" s="29" t="s">
        <v>5704</v>
      </c>
      <c r="E2556" s="30" t="s">
        <v>5705</v>
      </c>
      <c r="F2556" s="6">
        <v>4263</v>
      </c>
      <c r="G2556" s="10">
        <v>0</v>
      </c>
      <c r="H2556" s="11">
        <v>0</v>
      </c>
      <c r="I2556" s="6">
        <v>4396</v>
      </c>
      <c r="J2556" s="10">
        <v>0</v>
      </c>
      <c r="K2556" s="11">
        <v>0</v>
      </c>
      <c r="L2556" s="6">
        <v>2198</v>
      </c>
      <c r="M2556" s="10">
        <v>0</v>
      </c>
      <c r="N2556" s="11">
        <v>0</v>
      </c>
      <c r="O2556" s="6">
        <v>2198</v>
      </c>
      <c r="P2556" s="10">
        <v>0</v>
      </c>
      <c r="Q2556" s="11">
        <v>0</v>
      </c>
    </row>
    <row r="2557" spans="1:17" x14ac:dyDescent="0.25">
      <c r="A2557" s="27" t="s">
        <v>5672</v>
      </c>
      <c r="B2557" s="28" t="s">
        <v>60</v>
      </c>
      <c r="C2557" s="28" t="s">
        <v>5706</v>
      </c>
      <c r="D2557" s="29" t="s">
        <v>5707</v>
      </c>
      <c r="E2557" s="30" t="s">
        <v>5708</v>
      </c>
      <c r="F2557" s="6">
        <v>1691</v>
      </c>
      <c r="G2557" s="10">
        <v>0</v>
      </c>
      <c r="H2557" s="11">
        <v>0</v>
      </c>
      <c r="I2557" s="6">
        <v>1744</v>
      </c>
      <c r="J2557" s="10">
        <v>0</v>
      </c>
      <c r="K2557" s="11">
        <v>0</v>
      </c>
      <c r="L2557" s="6">
        <v>872</v>
      </c>
      <c r="M2557" s="10">
        <v>0</v>
      </c>
      <c r="N2557" s="11">
        <v>0</v>
      </c>
      <c r="O2557" s="6">
        <v>872</v>
      </c>
      <c r="P2557" s="10">
        <v>0</v>
      </c>
      <c r="Q2557" s="11">
        <v>0</v>
      </c>
    </row>
    <row r="2558" spans="1:17" x14ac:dyDescent="0.25">
      <c r="A2558" s="27" t="s">
        <v>5672</v>
      </c>
      <c r="B2558" s="28" t="s">
        <v>60</v>
      </c>
      <c r="C2558" s="28" t="s">
        <v>5709</v>
      </c>
      <c r="D2558" s="29" t="s">
        <v>5710</v>
      </c>
      <c r="E2558" s="30" t="s">
        <v>5711</v>
      </c>
      <c r="F2558" s="6">
        <v>0</v>
      </c>
      <c r="G2558" s="10">
        <v>0</v>
      </c>
      <c r="H2558" s="11">
        <v>0</v>
      </c>
      <c r="I2558" s="6">
        <v>0</v>
      </c>
      <c r="J2558" s="10">
        <v>0</v>
      </c>
      <c r="K2558" s="11">
        <v>0</v>
      </c>
      <c r="L2558" s="6">
        <v>0</v>
      </c>
      <c r="M2558" s="10">
        <v>0</v>
      </c>
      <c r="N2558" s="11">
        <v>0</v>
      </c>
      <c r="O2558" s="6">
        <v>0</v>
      </c>
      <c r="P2558" s="10">
        <v>0</v>
      </c>
      <c r="Q2558" s="11">
        <v>0</v>
      </c>
    </row>
    <row r="2559" spans="1:17" x14ac:dyDescent="0.25">
      <c r="A2559" s="27" t="s">
        <v>5672</v>
      </c>
      <c r="B2559" s="28" t="s">
        <v>73</v>
      </c>
      <c r="C2559" s="28" t="s">
        <v>555</v>
      </c>
      <c r="D2559" s="29" t="s">
        <v>5712</v>
      </c>
      <c r="E2559" s="30" t="s">
        <v>557</v>
      </c>
      <c r="F2559" s="6">
        <v>0</v>
      </c>
      <c r="G2559" s="10">
        <v>0</v>
      </c>
      <c r="H2559" s="11">
        <v>0</v>
      </c>
      <c r="I2559" s="6">
        <v>0</v>
      </c>
      <c r="J2559" s="10">
        <v>0</v>
      </c>
      <c r="K2559" s="11">
        <v>0</v>
      </c>
      <c r="L2559" s="6">
        <v>0</v>
      </c>
      <c r="M2559" s="10">
        <v>0</v>
      </c>
      <c r="N2559" s="11">
        <v>0</v>
      </c>
      <c r="O2559" s="6">
        <v>0</v>
      </c>
      <c r="P2559" s="10">
        <v>0</v>
      </c>
      <c r="Q2559" s="11">
        <v>0</v>
      </c>
    </row>
    <row r="2560" spans="1:17" x14ac:dyDescent="0.25">
      <c r="A2560" s="27" t="s">
        <v>5672</v>
      </c>
      <c r="B2560" s="28" t="s">
        <v>73</v>
      </c>
      <c r="C2560" s="28" t="s">
        <v>5713</v>
      </c>
      <c r="D2560" s="29" t="s">
        <v>5714</v>
      </c>
      <c r="E2560" s="30" t="s">
        <v>5715</v>
      </c>
      <c r="F2560" s="6">
        <v>20174</v>
      </c>
      <c r="G2560" s="10">
        <v>0</v>
      </c>
      <c r="H2560" s="11">
        <v>0</v>
      </c>
      <c r="I2560" s="6">
        <v>20804</v>
      </c>
      <c r="J2560" s="10">
        <v>0</v>
      </c>
      <c r="K2560" s="11">
        <v>0</v>
      </c>
      <c r="L2560" s="6">
        <v>10402</v>
      </c>
      <c r="M2560" s="10">
        <v>0</v>
      </c>
      <c r="N2560" s="11">
        <v>0</v>
      </c>
      <c r="O2560" s="6">
        <v>10402</v>
      </c>
      <c r="P2560" s="10">
        <v>0</v>
      </c>
      <c r="Q2560" s="11">
        <v>0</v>
      </c>
    </row>
    <row r="2561" spans="1:17" x14ac:dyDescent="0.25">
      <c r="A2561" s="27" t="s">
        <v>5672</v>
      </c>
      <c r="B2561" s="28" t="s">
        <v>73</v>
      </c>
      <c r="C2561" s="28" t="s">
        <v>5716</v>
      </c>
      <c r="D2561" s="29" t="s">
        <v>5717</v>
      </c>
      <c r="E2561" s="30" t="s">
        <v>5718</v>
      </c>
      <c r="F2561" s="6">
        <v>16756</v>
      </c>
      <c r="G2561" s="10">
        <v>0</v>
      </c>
      <c r="H2561" s="11">
        <v>0</v>
      </c>
      <c r="I2561" s="6">
        <v>17280</v>
      </c>
      <c r="J2561" s="10">
        <v>0</v>
      </c>
      <c r="K2561" s="11">
        <v>0</v>
      </c>
      <c r="L2561" s="6">
        <v>8640</v>
      </c>
      <c r="M2561" s="10">
        <v>0</v>
      </c>
      <c r="N2561" s="11">
        <v>0</v>
      </c>
      <c r="O2561" s="6">
        <v>8640</v>
      </c>
      <c r="P2561" s="10">
        <v>0</v>
      </c>
      <c r="Q2561" s="11">
        <v>0</v>
      </c>
    </row>
    <row r="2562" spans="1:17" x14ac:dyDescent="0.25">
      <c r="A2562" s="27" t="s">
        <v>5672</v>
      </c>
      <c r="B2562" s="28" t="s">
        <v>73</v>
      </c>
      <c r="C2562" s="28" t="s">
        <v>308</v>
      </c>
      <c r="D2562" s="29" t="s">
        <v>5719</v>
      </c>
      <c r="E2562" s="30" t="s">
        <v>310</v>
      </c>
      <c r="F2562" s="6">
        <v>2811</v>
      </c>
      <c r="G2562" s="10">
        <v>0</v>
      </c>
      <c r="H2562" s="11">
        <v>0</v>
      </c>
      <c r="I2562" s="6">
        <v>2899</v>
      </c>
      <c r="J2562" s="10">
        <v>0</v>
      </c>
      <c r="K2562" s="11">
        <v>0</v>
      </c>
      <c r="L2562" s="6">
        <v>1450</v>
      </c>
      <c r="M2562" s="10">
        <v>0</v>
      </c>
      <c r="N2562" s="11">
        <v>0</v>
      </c>
      <c r="O2562" s="6">
        <v>1449</v>
      </c>
      <c r="P2562" s="10">
        <v>0</v>
      </c>
      <c r="Q2562" s="11">
        <v>0</v>
      </c>
    </row>
    <row r="2563" spans="1:17" x14ac:dyDescent="0.25">
      <c r="A2563" s="27" t="s">
        <v>5672</v>
      </c>
      <c r="B2563" s="28" t="s">
        <v>73</v>
      </c>
      <c r="C2563" s="28" t="s">
        <v>503</v>
      </c>
      <c r="D2563" s="29" t="s">
        <v>5720</v>
      </c>
      <c r="E2563" s="30" t="s">
        <v>505</v>
      </c>
      <c r="F2563" s="6">
        <v>90420</v>
      </c>
      <c r="G2563" s="10">
        <v>0</v>
      </c>
      <c r="H2563" s="11">
        <v>0</v>
      </c>
      <c r="I2563" s="6">
        <v>93245</v>
      </c>
      <c r="J2563" s="10">
        <v>0</v>
      </c>
      <c r="K2563" s="11">
        <v>0</v>
      </c>
      <c r="L2563" s="6">
        <v>46623</v>
      </c>
      <c r="M2563" s="10">
        <v>0</v>
      </c>
      <c r="N2563" s="11">
        <v>0</v>
      </c>
      <c r="O2563" s="6">
        <v>46622</v>
      </c>
      <c r="P2563" s="10">
        <v>0</v>
      </c>
      <c r="Q2563" s="11">
        <v>0</v>
      </c>
    </row>
    <row r="2564" spans="1:17" x14ac:dyDescent="0.25">
      <c r="A2564" s="27" t="s">
        <v>5672</v>
      </c>
      <c r="B2564" s="28" t="s">
        <v>83</v>
      </c>
      <c r="C2564" s="28" t="s">
        <v>5721</v>
      </c>
      <c r="D2564" s="29" t="s">
        <v>5722</v>
      </c>
      <c r="E2564" s="30" t="s">
        <v>5723</v>
      </c>
      <c r="F2564" s="6">
        <v>219</v>
      </c>
      <c r="G2564" s="10">
        <v>0</v>
      </c>
      <c r="H2564" s="11">
        <v>0</v>
      </c>
      <c r="I2564" s="6">
        <v>226</v>
      </c>
      <c r="J2564" s="10">
        <v>0</v>
      </c>
      <c r="K2564" s="11">
        <v>0</v>
      </c>
      <c r="L2564" s="6">
        <v>113</v>
      </c>
      <c r="M2564" s="10">
        <v>0</v>
      </c>
      <c r="N2564" s="11">
        <v>0</v>
      </c>
      <c r="O2564" s="6">
        <v>113</v>
      </c>
      <c r="P2564" s="10">
        <v>0</v>
      </c>
      <c r="Q2564" s="11">
        <v>0</v>
      </c>
    </row>
    <row r="2565" spans="1:17" x14ac:dyDescent="0.25">
      <c r="A2565" s="27" t="s">
        <v>5672</v>
      </c>
      <c r="B2565" s="28" t="s">
        <v>83</v>
      </c>
      <c r="C2565" s="28" t="s">
        <v>5724</v>
      </c>
      <c r="D2565" s="29" t="s">
        <v>5725</v>
      </c>
      <c r="E2565" s="30" t="s">
        <v>5726</v>
      </c>
      <c r="F2565" s="6">
        <v>249</v>
      </c>
      <c r="G2565" s="10">
        <v>0</v>
      </c>
      <c r="H2565" s="11">
        <v>0</v>
      </c>
      <c r="I2565" s="6">
        <v>257</v>
      </c>
      <c r="J2565" s="10">
        <v>0</v>
      </c>
      <c r="K2565" s="11">
        <v>0</v>
      </c>
      <c r="L2565" s="6">
        <v>129</v>
      </c>
      <c r="M2565" s="10">
        <v>0</v>
      </c>
      <c r="N2565" s="11">
        <v>0</v>
      </c>
      <c r="O2565" s="6">
        <v>128</v>
      </c>
      <c r="P2565" s="10">
        <v>0</v>
      </c>
      <c r="Q2565" s="11">
        <v>0</v>
      </c>
    </row>
    <row r="2566" spans="1:17" x14ac:dyDescent="0.25">
      <c r="A2566" s="27" t="s">
        <v>5672</v>
      </c>
      <c r="B2566" s="28" t="s">
        <v>83</v>
      </c>
      <c r="C2566" s="28" t="s">
        <v>5727</v>
      </c>
      <c r="D2566" s="29" t="s">
        <v>5728</v>
      </c>
      <c r="E2566" s="30" t="s">
        <v>5729</v>
      </c>
      <c r="F2566" s="6">
        <v>1927</v>
      </c>
      <c r="G2566" s="10">
        <v>0</v>
      </c>
      <c r="H2566" s="11">
        <v>0</v>
      </c>
      <c r="I2566" s="6">
        <v>1987</v>
      </c>
      <c r="J2566" s="10">
        <v>0</v>
      </c>
      <c r="K2566" s="11">
        <v>0</v>
      </c>
      <c r="L2566" s="6">
        <v>994</v>
      </c>
      <c r="M2566" s="10">
        <v>0</v>
      </c>
      <c r="N2566" s="11">
        <v>0</v>
      </c>
      <c r="O2566" s="6">
        <v>993</v>
      </c>
      <c r="P2566" s="10">
        <v>0</v>
      </c>
      <c r="Q2566" s="11">
        <v>0</v>
      </c>
    </row>
    <row r="2567" spans="1:17" x14ac:dyDescent="0.25">
      <c r="A2567" s="27" t="s">
        <v>5672</v>
      </c>
      <c r="B2567" s="28" t="s">
        <v>83</v>
      </c>
      <c r="C2567" s="28" t="s">
        <v>5730</v>
      </c>
      <c r="D2567" s="29" t="s">
        <v>5731</v>
      </c>
      <c r="E2567" s="30" t="s">
        <v>5732</v>
      </c>
      <c r="F2567" s="6">
        <v>0</v>
      </c>
      <c r="G2567" s="10">
        <v>0</v>
      </c>
      <c r="H2567" s="11">
        <v>0</v>
      </c>
      <c r="I2567" s="6">
        <v>0</v>
      </c>
      <c r="J2567" s="10">
        <v>0</v>
      </c>
      <c r="K2567" s="11">
        <v>0</v>
      </c>
      <c r="L2567" s="6">
        <v>0</v>
      </c>
      <c r="M2567" s="10">
        <v>0</v>
      </c>
      <c r="N2567" s="11">
        <v>0</v>
      </c>
      <c r="O2567" s="6">
        <v>0</v>
      </c>
      <c r="P2567" s="10">
        <v>0</v>
      </c>
      <c r="Q2567" s="11">
        <v>0</v>
      </c>
    </row>
    <row r="2568" spans="1:17" x14ac:dyDescent="0.25">
      <c r="A2568" s="27" t="s">
        <v>5672</v>
      </c>
      <c r="B2568" s="28" t="s">
        <v>89</v>
      </c>
      <c r="C2568" s="28" t="s">
        <v>323</v>
      </c>
      <c r="D2568" s="29" t="s">
        <v>5733</v>
      </c>
      <c r="E2568" s="30" t="s">
        <v>325</v>
      </c>
      <c r="F2568" s="6">
        <v>0</v>
      </c>
      <c r="G2568" s="10">
        <v>0</v>
      </c>
      <c r="H2568" s="11">
        <v>0</v>
      </c>
      <c r="I2568" s="6">
        <v>0</v>
      </c>
      <c r="J2568" s="10">
        <v>0</v>
      </c>
      <c r="K2568" s="11">
        <v>0</v>
      </c>
      <c r="L2568" s="6">
        <v>0</v>
      </c>
      <c r="M2568" s="10">
        <v>0</v>
      </c>
      <c r="N2568" s="11">
        <v>0</v>
      </c>
      <c r="O2568" s="6">
        <v>0</v>
      </c>
      <c r="P2568" s="10">
        <v>0</v>
      </c>
      <c r="Q2568" s="11">
        <v>0</v>
      </c>
    </row>
    <row r="2569" spans="1:17" x14ac:dyDescent="0.25">
      <c r="A2569" s="27" t="s">
        <v>5672</v>
      </c>
      <c r="B2569" s="28" t="s">
        <v>89</v>
      </c>
      <c r="C2569" s="28" t="s">
        <v>326</v>
      </c>
      <c r="D2569" s="29" t="s">
        <v>5734</v>
      </c>
      <c r="E2569" s="30" t="s">
        <v>328</v>
      </c>
      <c r="F2569" s="6">
        <v>0</v>
      </c>
      <c r="G2569" s="10">
        <v>0</v>
      </c>
      <c r="H2569" s="11">
        <v>0</v>
      </c>
      <c r="I2569" s="6">
        <v>0</v>
      </c>
      <c r="J2569" s="10">
        <v>0</v>
      </c>
      <c r="K2569" s="11">
        <v>0</v>
      </c>
      <c r="L2569" s="6">
        <v>0</v>
      </c>
      <c r="M2569" s="10">
        <v>0</v>
      </c>
      <c r="N2569" s="11">
        <v>0</v>
      </c>
      <c r="O2569" s="6">
        <v>0</v>
      </c>
      <c r="P2569" s="10">
        <v>0</v>
      </c>
      <c r="Q2569" s="11">
        <v>0</v>
      </c>
    </row>
    <row r="2570" spans="1:17" x14ac:dyDescent="0.25">
      <c r="A2570" s="27" t="s">
        <v>5735</v>
      </c>
      <c r="B2570" s="28" t="s">
        <v>19</v>
      </c>
      <c r="C2570" s="28" t="s">
        <v>20</v>
      </c>
      <c r="D2570" s="29" t="s">
        <v>5736</v>
      </c>
      <c r="E2570" s="30" t="s">
        <v>5737</v>
      </c>
      <c r="F2570" s="6">
        <v>40374</v>
      </c>
      <c r="G2570" s="10">
        <v>0</v>
      </c>
      <c r="H2570" s="11">
        <v>0</v>
      </c>
      <c r="I2570" s="6">
        <v>41636</v>
      </c>
      <c r="J2570" s="10">
        <v>0</v>
      </c>
      <c r="K2570" s="11">
        <v>0</v>
      </c>
      <c r="L2570" s="6">
        <v>20818</v>
      </c>
      <c r="M2570" s="10">
        <v>0</v>
      </c>
      <c r="N2570" s="11">
        <v>0</v>
      </c>
      <c r="O2570" s="6">
        <v>20818</v>
      </c>
      <c r="P2570" s="10">
        <v>0</v>
      </c>
      <c r="Q2570" s="11">
        <v>0</v>
      </c>
    </row>
    <row r="2571" spans="1:17" x14ac:dyDescent="0.25">
      <c r="A2571" s="27" t="s">
        <v>5735</v>
      </c>
      <c r="B2571" s="28" t="s">
        <v>23</v>
      </c>
      <c r="C2571" s="28" t="s">
        <v>24</v>
      </c>
      <c r="D2571" s="29" t="s">
        <v>5738</v>
      </c>
      <c r="E2571" s="30" t="s">
        <v>1271</v>
      </c>
      <c r="F2571" s="6">
        <v>57</v>
      </c>
      <c r="G2571" s="10">
        <v>0</v>
      </c>
      <c r="H2571" s="11">
        <v>0</v>
      </c>
      <c r="I2571" s="6">
        <v>59</v>
      </c>
      <c r="J2571" s="10">
        <v>0</v>
      </c>
      <c r="K2571" s="11">
        <v>0</v>
      </c>
      <c r="L2571" s="6">
        <v>30</v>
      </c>
      <c r="M2571" s="10">
        <v>0</v>
      </c>
      <c r="N2571" s="11">
        <v>0</v>
      </c>
      <c r="O2571" s="6">
        <v>29</v>
      </c>
      <c r="P2571" s="10">
        <v>0</v>
      </c>
      <c r="Q2571" s="11">
        <v>0</v>
      </c>
    </row>
    <row r="2572" spans="1:17" x14ac:dyDescent="0.25">
      <c r="A2572" s="27" t="s">
        <v>5735</v>
      </c>
      <c r="B2572" s="28" t="s">
        <v>23</v>
      </c>
      <c r="C2572" s="28" t="s">
        <v>27</v>
      </c>
      <c r="D2572" s="29" t="s">
        <v>5739</v>
      </c>
      <c r="E2572" s="30" t="s">
        <v>1205</v>
      </c>
      <c r="F2572" s="6">
        <v>1266</v>
      </c>
      <c r="G2572" s="10">
        <v>0</v>
      </c>
      <c r="H2572" s="11">
        <v>0</v>
      </c>
      <c r="I2572" s="6">
        <v>1306</v>
      </c>
      <c r="J2572" s="10">
        <v>0</v>
      </c>
      <c r="K2572" s="11">
        <v>0</v>
      </c>
      <c r="L2572" s="6">
        <v>653</v>
      </c>
      <c r="M2572" s="10">
        <v>0</v>
      </c>
      <c r="N2572" s="11">
        <v>0</v>
      </c>
      <c r="O2572" s="6">
        <v>653</v>
      </c>
      <c r="P2572" s="10">
        <v>0</v>
      </c>
      <c r="Q2572" s="11">
        <v>0</v>
      </c>
    </row>
    <row r="2573" spans="1:17" x14ac:dyDescent="0.25">
      <c r="A2573" s="27" t="s">
        <v>5735</v>
      </c>
      <c r="B2573" s="28" t="s">
        <v>23</v>
      </c>
      <c r="C2573" s="28" t="s">
        <v>30</v>
      </c>
      <c r="D2573" s="29" t="s">
        <v>5740</v>
      </c>
      <c r="E2573" s="30" t="s">
        <v>5741</v>
      </c>
      <c r="F2573" s="6">
        <v>0</v>
      </c>
      <c r="G2573" s="10">
        <v>0</v>
      </c>
      <c r="H2573" s="11">
        <v>0</v>
      </c>
      <c r="I2573" s="6">
        <v>0</v>
      </c>
      <c r="J2573" s="10">
        <v>0</v>
      </c>
      <c r="K2573" s="11">
        <v>0</v>
      </c>
      <c r="L2573" s="6">
        <v>0</v>
      </c>
      <c r="M2573" s="10">
        <v>0</v>
      </c>
      <c r="N2573" s="11">
        <v>0</v>
      </c>
      <c r="O2573" s="6">
        <v>0</v>
      </c>
      <c r="P2573" s="10">
        <v>0</v>
      </c>
      <c r="Q2573" s="11">
        <v>0</v>
      </c>
    </row>
    <row r="2574" spans="1:17" x14ac:dyDescent="0.25">
      <c r="A2574" s="27" t="s">
        <v>5735</v>
      </c>
      <c r="B2574" s="28" t="s">
        <v>23</v>
      </c>
      <c r="C2574" s="28" t="s">
        <v>33</v>
      </c>
      <c r="D2574" s="29" t="s">
        <v>5742</v>
      </c>
      <c r="E2574" s="30" t="s">
        <v>35</v>
      </c>
      <c r="F2574" s="6">
        <v>0</v>
      </c>
      <c r="G2574" s="10">
        <v>0</v>
      </c>
      <c r="H2574" s="11">
        <v>0</v>
      </c>
      <c r="I2574" s="6">
        <v>0</v>
      </c>
      <c r="J2574" s="10">
        <v>0</v>
      </c>
      <c r="K2574" s="11">
        <v>0</v>
      </c>
      <c r="L2574" s="6">
        <v>0</v>
      </c>
      <c r="M2574" s="10">
        <v>0</v>
      </c>
      <c r="N2574" s="11">
        <v>0</v>
      </c>
      <c r="O2574" s="6">
        <v>0</v>
      </c>
      <c r="P2574" s="10">
        <v>0</v>
      </c>
      <c r="Q2574" s="11">
        <v>0</v>
      </c>
    </row>
    <row r="2575" spans="1:17" x14ac:dyDescent="0.25">
      <c r="A2575" s="27" t="s">
        <v>5735</v>
      </c>
      <c r="B2575" s="28" t="s">
        <v>23</v>
      </c>
      <c r="C2575" s="28" t="s">
        <v>36</v>
      </c>
      <c r="D2575" s="29" t="s">
        <v>5743</v>
      </c>
      <c r="E2575" s="30" t="s">
        <v>280</v>
      </c>
      <c r="F2575" s="6">
        <v>0</v>
      </c>
      <c r="G2575" s="10">
        <v>0</v>
      </c>
      <c r="H2575" s="11">
        <v>0</v>
      </c>
      <c r="I2575" s="6">
        <v>0</v>
      </c>
      <c r="J2575" s="10">
        <v>0</v>
      </c>
      <c r="K2575" s="11">
        <v>0</v>
      </c>
      <c r="L2575" s="6">
        <v>0</v>
      </c>
      <c r="M2575" s="10">
        <v>0</v>
      </c>
      <c r="N2575" s="11">
        <v>0</v>
      </c>
      <c r="O2575" s="6">
        <v>0</v>
      </c>
      <c r="P2575" s="10">
        <v>0</v>
      </c>
      <c r="Q2575" s="11">
        <v>0</v>
      </c>
    </row>
    <row r="2576" spans="1:17" x14ac:dyDescent="0.25">
      <c r="A2576" s="27" t="s">
        <v>5735</v>
      </c>
      <c r="B2576" s="28" t="s">
        <v>23</v>
      </c>
      <c r="C2576" s="28" t="s">
        <v>39</v>
      </c>
      <c r="D2576" s="29" t="s">
        <v>5744</v>
      </c>
      <c r="E2576" s="30" t="s">
        <v>1794</v>
      </c>
      <c r="F2576" s="6">
        <v>117</v>
      </c>
      <c r="G2576" s="10">
        <v>0</v>
      </c>
      <c r="H2576" s="11">
        <v>0</v>
      </c>
      <c r="I2576" s="6">
        <v>121</v>
      </c>
      <c r="J2576" s="10">
        <v>0</v>
      </c>
      <c r="K2576" s="11">
        <v>0</v>
      </c>
      <c r="L2576" s="6">
        <v>61</v>
      </c>
      <c r="M2576" s="10">
        <v>0</v>
      </c>
      <c r="N2576" s="11">
        <v>0</v>
      </c>
      <c r="O2576" s="6">
        <v>60</v>
      </c>
      <c r="P2576" s="10">
        <v>0</v>
      </c>
      <c r="Q2576" s="11">
        <v>0</v>
      </c>
    </row>
    <row r="2577" spans="1:17" x14ac:dyDescent="0.25">
      <c r="A2577" s="27" t="s">
        <v>5735</v>
      </c>
      <c r="B2577" s="28" t="s">
        <v>23</v>
      </c>
      <c r="C2577" s="28" t="s">
        <v>42</v>
      </c>
      <c r="D2577" s="29" t="s">
        <v>5745</v>
      </c>
      <c r="E2577" s="30" t="s">
        <v>5746</v>
      </c>
      <c r="F2577" s="6">
        <v>0</v>
      </c>
      <c r="G2577" s="10">
        <v>0</v>
      </c>
      <c r="H2577" s="11">
        <v>0</v>
      </c>
      <c r="I2577" s="6">
        <v>0</v>
      </c>
      <c r="J2577" s="10">
        <v>0</v>
      </c>
      <c r="K2577" s="11">
        <v>0</v>
      </c>
      <c r="L2577" s="6">
        <v>0</v>
      </c>
      <c r="M2577" s="10">
        <v>0</v>
      </c>
      <c r="N2577" s="11">
        <v>0</v>
      </c>
      <c r="O2577" s="6">
        <v>0</v>
      </c>
      <c r="P2577" s="10">
        <v>0</v>
      </c>
      <c r="Q2577" s="11">
        <v>0</v>
      </c>
    </row>
    <row r="2578" spans="1:17" x14ac:dyDescent="0.25">
      <c r="A2578" s="27" t="s">
        <v>5735</v>
      </c>
      <c r="B2578" s="28" t="s">
        <v>23</v>
      </c>
      <c r="C2578" s="28" t="s">
        <v>45</v>
      </c>
      <c r="D2578" s="29" t="s">
        <v>5747</v>
      </c>
      <c r="E2578" s="30" t="s">
        <v>53</v>
      </c>
      <c r="F2578" s="6">
        <v>0</v>
      </c>
      <c r="G2578" s="10">
        <v>0</v>
      </c>
      <c r="H2578" s="11">
        <v>0</v>
      </c>
      <c r="I2578" s="6">
        <v>0</v>
      </c>
      <c r="J2578" s="10">
        <v>0</v>
      </c>
      <c r="K2578" s="11">
        <v>0</v>
      </c>
      <c r="L2578" s="6">
        <v>0</v>
      </c>
      <c r="M2578" s="10">
        <v>0</v>
      </c>
      <c r="N2578" s="11">
        <v>0</v>
      </c>
      <c r="O2578" s="6">
        <v>0</v>
      </c>
      <c r="P2578" s="10">
        <v>0</v>
      </c>
      <c r="Q2578" s="11">
        <v>0</v>
      </c>
    </row>
    <row r="2579" spans="1:17" x14ac:dyDescent="0.25">
      <c r="A2579" s="27" t="s">
        <v>5735</v>
      </c>
      <c r="B2579" s="28" t="s">
        <v>23</v>
      </c>
      <c r="C2579" s="28" t="s">
        <v>48</v>
      </c>
      <c r="D2579" s="29" t="s">
        <v>5748</v>
      </c>
      <c r="E2579" s="30" t="s">
        <v>59</v>
      </c>
      <c r="F2579" s="6">
        <v>0</v>
      </c>
      <c r="G2579" s="10">
        <v>0</v>
      </c>
      <c r="H2579" s="11">
        <v>0</v>
      </c>
      <c r="I2579" s="6">
        <v>0</v>
      </c>
      <c r="J2579" s="10">
        <v>0</v>
      </c>
      <c r="K2579" s="11">
        <v>0</v>
      </c>
      <c r="L2579" s="6">
        <v>0</v>
      </c>
      <c r="M2579" s="10">
        <v>0</v>
      </c>
      <c r="N2579" s="11">
        <v>0</v>
      </c>
      <c r="O2579" s="6">
        <v>0</v>
      </c>
      <c r="P2579" s="10">
        <v>0</v>
      </c>
      <c r="Q2579" s="11">
        <v>0</v>
      </c>
    </row>
    <row r="2580" spans="1:17" x14ac:dyDescent="0.25">
      <c r="A2580" s="27" t="s">
        <v>5735</v>
      </c>
      <c r="B2580" s="28" t="s">
        <v>60</v>
      </c>
      <c r="C2580" s="28" t="s">
        <v>5749</v>
      </c>
      <c r="D2580" s="29" t="s">
        <v>5750</v>
      </c>
      <c r="E2580" s="30" t="s">
        <v>5751</v>
      </c>
      <c r="F2580" s="6">
        <v>43597</v>
      </c>
      <c r="G2580" s="10">
        <v>0</v>
      </c>
      <c r="H2580" s="11">
        <v>0</v>
      </c>
      <c r="I2580" s="6">
        <v>44959</v>
      </c>
      <c r="J2580" s="10">
        <v>0</v>
      </c>
      <c r="K2580" s="11">
        <v>0</v>
      </c>
      <c r="L2580" s="6">
        <v>22480</v>
      </c>
      <c r="M2580" s="10">
        <v>0</v>
      </c>
      <c r="N2580" s="11">
        <v>0</v>
      </c>
      <c r="O2580" s="6">
        <v>22479</v>
      </c>
      <c r="P2580" s="10">
        <v>0</v>
      </c>
      <c r="Q2580" s="11">
        <v>0</v>
      </c>
    </row>
    <row r="2581" spans="1:17" x14ac:dyDescent="0.25">
      <c r="A2581" s="27" t="s">
        <v>5735</v>
      </c>
      <c r="B2581" s="28" t="s">
        <v>60</v>
      </c>
      <c r="C2581" s="28" t="s">
        <v>5752</v>
      </c>
      <c r="D2581" s="29" t="s">
        <v>5753</v>
      </c>
      <c r="E2581" s="30" t="s">
        <v>5754</v>
      </c>
      <c r="F2581" s="6">
        <v>9919</v>
      </c>
      <c r="G2581" s="10">
        <v>0</v>
      </c>
      <c r="H2581" s="11">
        <v>0</v>
      </c>
      <c r="I2581" s="6">
        <v>10229</v>
      </c>
      <c r="J2581" s="10">
        <v>0</v>
      </c>
      <c r="K2581" s="11">
        <v>0</v>
      </c>
      <c r="L2581" s="6">
        <v>5115</v>
      </c>
      <c r="M2581" s="10">
        <v>0</v>
      </c>
      <c r="N2581" s="11">
        <v>0</v>
      </c>
      <c r="O2581" s="6">
        <v>5114</v>
      </c>
      <c r="P2581" s="10">
        <v>0</v>
      </c>
      <c r="Q2581" s="11">
        <v>0</v>
      </c>
    </row>
    <row r="2582" spans="1:17" x14ac:dyDescent="0.25">
      <c r="A2582" s="27" t="s">
        <v>5735</v>
      </c>
      <c r="B2582" s="28" t="s">
        <v>60</v>
      </c>
      <c r="C2582" s="28" t="s">
        <v>5755</v>
      </c>
      <c r="D2582" s="29" t="s">
        <v>5756</v>
      </c>
      <c r="E2582" s="30" t="s">
        <v>5757</v>
      </c>
      <c r="F2582" s="6">
        <v>0</v>
      </c>
      <c r="G2582" s="10">
        <v>0</v>
      </c>
      <c r="H2582" s="11">
        <v>0</v>
      </c>
      <c r="I2582" s="6">
        <v>0</v>
      </c>
      <c r="J2582" s="10">
        <v>0</v>
      </c>
      <c r="K2582" s="11">
        <v>0</v>
      </c>
      <c r="L2582" s="6">
        <v>0</v>
      </c>
      <c r="M2582" s="10">
        <v>0</v>
      </c>
      <c r="N2582" s="11">
        <v>0</v>
      </c>
      <c r="O2582" s="6">
        <v>0</v>
      </c>
      <c r="P2582" s="10">
        <v>0</v>
      </c>
      <c r="Q2582" s="11">
        <v>0</v>
      </c>
    </row>
    <row r="2583" spans="1:17" x14ac:dyDescent="0.25">
      <c r="A2583" s="27" t="s">
        <v>5735</v>
      </c>
      <c r="B2583" s="28" t="s">
        <v>60</v>
      </c>
      <c r="C2583" s="28" t="s">
        <v>5758</v>
      </c>
      <c r="D2583" s="29" t="s">
        <v>5759</v>
      </c>
      <c r="E2583" s="30" t="s">
        <v>5760</v>
      </c>
      <c r="F2583" s="6">
        <v>160</v>
      </c>
      <c r="G2583" s="10">
        <v>0</v>
      </c>
      <c r="H2583" s="11">
        <v>0</v>
      </c>
      <c r="I2583" s="6">
        <v>165</v>
      </c>
      <c r="J2583" s="10">
        <v>0</v>
      </c>
      <c r="K2583" s="11">
        <v>0</v>
      </c>
      <c r="L2583" s="6">
        <v>83</v>
      </c>
      <c r="M2583" s="10">
        <v>0</v>
      </c>
      <c r="N2583" s="11">
        <v>0</v>
      </c>
      <c r="O2583" s="6">
        <v>82</v>
      </c>
      <c r="P2583" s="10">
        <v>0</v>
      </c>
      <c r="Q2583" s="11">
        <v>0</v>
      </c>
    </row>
    <row r="2584" spans="1:17" x14ac:dyDescent="0.25">
      <c r="A2584" s="27" t="s">
        <v>5735</v>
      </c>
      <c r="B2584" s="28" t="s">
        <v>73</v>
      </c>
      <c r="C2584" s="28" t="s">
        <v>2877</v>
      </c>
      <c r="D2584" s="29" t="s">
        <v>5761</v>
      </c>
      <c r="E2584" s="30" t="s">
        <v>2879</v>
      </c>
      <c r="F2584" s="6">
        <v>8330</v>
      </c>
      <c r="G2584" s="10">
        <v>0</v>
      </c>
      <c r="H2584" s="11">
        <v>0</v>
      </c>
      <c r="I2584" s="6">
        <v>8590</v>
      </c>
      <c r="J2584" s="10">
        <v>0</v>
      </c>
      <c r="K2584" s="11">
        <v>0</v>
      </c>
      <c r="L2584" s="6">
        <v>4295</v>
      </c>
      <c r="M2584" s="10">
        <v>0</v>
      </c>
      <c r="N2584" s="11">
        <v>0</v>
      </c>
      <c r="O2584" s="6">
        <v>4295</v>
      </c>
      <c r="P2584" s="10">
        <v>0</v>
      </c>
      <c r="Q2584" s="11">
        <v>0</v>
      </c>
    </row>
    <row r="2585" spans="1:17" x14ac:dyDescent="0.25">
      <c r="A2585" s="27" t="s">
        <v>5735</v>
      </c>
      <c r="B2585" s="28" t="s">
        <v>73</v>
      </c>
      <c r="C2585" s="28" t="s">
        <v>3981</v>
      </c>
      <c r="D2585" s="29" t="s">
        <v>5762</v>
      </c>
      <c r="E2585" s="30" t="s">
        <v>3983</v>
      </c>
      <c r="F2585" s="6">
        <v>17875</v>
      </c>
      <c r="G2585" s="10">
        <v>0</v>
      </c>
      <c r="H2585" s="11">
        <v>0</v>
      </c>
      <c r="I2585" s="6">
        <v>18434</v>
      </c>
      <c r="J2585" s="10">
        <v>0</v>
      </c>
      <c r="K2585" s="11">
        <v>0</v>
      </c>
      <c r="L2585" s="6">
        <v>9217</v>
      </c>
      <c r="M2585" s="10">
        <v>0</v>
      </c>
      <c r="N2585" s="11">
        <v>0</v>
      </c>
      <c r="O2585" s="6">
        <v>9217</v>
      </c>
      <c r="P2585" s="10">
        <v>0</v>
      </c>
      <c r="Q2585" s="11">
        <v>0</v>
      </c>
    </row>
    <row r="2586" spans="1:17" x14ac:dyDescent="0.25">
      <c r="A2586" s="34" t="s">
        <v>5735</v>
      </c>
      <c r="B2586" s="35" t="s">
        <v>73</v>
      </c>
      <c r="C2586" s="35" t="s">
        <v>5763</v>
      </c>
      <c r="D2586" s="29" t="s">
        <v>5764</v>
      </c>
      <c r="E2586" s="36" t="s">
        <v>5765</v>
      </c>
      <c r="F2586" s="6">
        <v>127462</v>
      </c>
      <c r="G2586" s="10">
        <v>0</v>
      </c>
      <c r="H2586" s="11">
        <v>0</v>
      </c>
      <c r="I2586" s="6">
        <v>131445</v>
      </c>
      <c r="J2586" s="10">
        <v>0</v>
      </c>
      <c r="K2586" s="11">
        <v>0</v>
      </c>
      <c r="L2586" s="6">
        <v>65723</v>
      </c>
      <c r="M2586" s="10">
        <v>0</v>
      </c>
      <c r="N2586" s="11">
        <v>0</v>
      </c>
      <c r="O2586" s="6">
        <v>65722</v>
      </c>
      <c r="P2586" s="10">
        <v>0</v>
      </c>
      <c r="Q2586" s="11">
        <v>0</v>
      </c>
    </row>
    <row r="2587" spans="1:17" x14ac:dyDescent="0.25">
      <c r="A2587" s="34" t="s">
        <v>5735</v>
      </c>
      <c r="B2587" s="35" t="s">
        <v>83</v>
      </c>
      <c r="C2587" s="35" t="s">
        <v>5766</v>
      </c>
      <c r="D2587" s="29" t="s">
        <v>5767</v>
      </c>
      <c r="E2587" s="36" t="s">
        <v>5768</v>
      </c>
      <c r="F2587" s="6">
        <v>227</v>
      </c>
      <c r="G2587" s="10">
        <v>0</v>
      </c>
      <c r="H2587" s="11">
        <v>0</v>
      </c>
      <c r="I2587" s="6">
        <v>234</v>
      </c>
      <c r="J2587" s="10">
        <v>0</v>
      </c>
      <c r="K2587" s="11">
        <v>0</v>
      </c>
      <c r="L2587" s="6">
        <v>117</v>
      </c>
      <c r="M2587" s="10">
        <v>0</v>
      </c>
      <c r="N2587" s="11">
        <v>0</v>
      </c>
      <c r="O2587" s="6">
        <v>117</v>
      </c>
      <c r="P2587" s="10">
        <v>0</v>
      </c>
      <c r="Q2587" s="11">
        <v>0</v>
      </c>
    </row>
    <row r="2588" spans="1:17" x14ac:dyDescent="0.25">
      <c r="A2588" s="34" t="s">
        <v>5735</v>
      </c>
      <c r="B2588" s="35" t="s">
        <v>83</v>
      </c>
      <c r="C2588" s="35" t="s">
        <v>5769</v>
      </c>
      <c r="D2588" s="29" t="s">
        <v>5770</v>
      </c>
      <c r="E2588" s="36" t="s">
        <v>5771</v>
      </c>
      <c r="F2588" s="6">
        <v>2462</v>
      </c>
      <c r="G2588" s="10">
        <v>0</v>
      </c>
      <c r="H2588" s="11">
        <v>0</v>
      </c>
      <c r="I2588" s="6">
        <v>2539</v>
      </c>
      <c r="J2588" s="10">
        <v>0</v>
      </c>
      <c r="K2588" s="11">
        <v>0</v>
      </c>
      <c r="L2588" s="6">
        <v>1270</v>
      </c>
      <c r="M2588" s="10">
        <v>0</v>
      </c>
      <c r="N2588" s="11">
        <v>0</v>
      </c>
      <c r="O2588" s="6">
        <v>1269</v>
      </c>
      <c r="P2588" s="10">
        <v>0</v>
      </c>
      <c r="Q2588" s="11">
        <v>0</v>
      </c>
    </row>
    <row r="2589" spans="1:17" x14ac:dyDescent="0.25">
      <c r="A2589" s="34" t="s">
        <v>5735</v>
      </c>
      <c r="B2589" s="35" t="s">
        <v>83</v>
      </c>
      <c r="C2589" s="35" t="s">
        <v>5772</v>
      </c>
      <c r="D2589" s="29" t="s">
        <v>5773</v>
      </c>
      <c r="E2589" s="36" t="s">
        <v>5774</v>
      </c>
      <c r="F2589" s="6">
        <v>312</v>
      </c>
      <c r="G2589" s="10">
        <v>0</v>
      </c>
      <c r="H2589" s="11">
        <v>0</v>
      </c>
      <c r="I2589" s="6">
        <v>322</v>
      </c>
      <c r="J2589" s="10">
        <v>0</v>
      </c>
      <c r="K2589" s="11">
        <v>0</v>
      </c>
      <c r="L2589" s="6">
        <v>161</v>
      </c>
      <c r="M2589" s="10">
        <v>0</v>
      </c>
      <c r="N2589" s="11">
        <v>0</v>
      </c>
      <c r="O2589" s="6">
        <v>161</v>
      </c>
      <c r="P2589" s="10">
        <v>0</v>
      </c>
      <c r="Q2589" s="11">
        <v>0</v>
      </c>
    </row>
    <row r="2590" spans="1:17" x14ac:dyDescent="0.25">
      <c r="A2590" s="34" t="s">
        <v>5735</v>
      </c>
      <c r="B2590" s="35" t="s">
        <v>89</v>
      </c>
      <c r="C2590" s="35" t="s">
        <v>5775</v>
      </c>
      <c r="D2590" s="29" t="s">
        <v>5776</v>
      </c>
      <c r="E2590" s="36" t="s">
        <v>5777</v>
      </c>
      <c r="F2590" s="6">
        <v>0</v>
      </c>
      <c r="G2590" s="10">
        <v>0</v>
      </c>
      <c r="H2590" s="11">
        <v>0</v>
      </c>
      <c r="I2590" s="6">
        <v>0</v>
      </c>
      <c r="J2590" s="10">
        <v>0</v>
      </c>
      <c r="K2590" s="11">
        <v>0</v>
      </c>
      <c r="L2590" s="6">
        <v>0</v>
      </c>
      <c r="M2590" s="10">
        <v>0</v>
      </c>
      <c r="N2590" s="11">
        <v>0</v>
      </c>
      <c r="O2590" s="6">
        <v>0</v>
      </c>
      <c r="P2590" s="10">
        <v>0</v>
      </c>
      <c r="Q2590" s="11">
        <v>0</v>
      </c>
    </row>
    <row r="2591" spans="1:17" x14ac:dyDescent="0.25">
      <c r="A2591" s="37"/>
      <c r="B2591"/>
      <c r="C2591"/>
      <c r="D2591"/>
      <c r="E2591" s="38"/>
    </row>
    <row r="2592" spans="1:17" x14ac:dyDescent="0.25">
      <c r="A2592" s="37"/>
      <c r="B2592"/>
      <c r="C2592"/>
      <c r="D2592"/>
      <c r="E2592" s="38"/>
    </row>
    <row r="2593" spans="1:5" x14ac:dyDescent="0.25">
      <c r="A2593" s="37"/>
      <c r="B2593"/>
      <c r="C2593"/>
      <c r="D2593"/>
      <c r="E2593" s="38"/>
    </row>
    <row r="2594" spans="1:5" x14ac:dyDescent="0.25">
      <c r="A2594" s="37"/>
      <c r="B2594"/>
      <c r="C2594"/>
      <c r="D2594"/>
      <c r="E2594" s="38"/>
    </row>
    <row r="2595" spans="1:5" x14ac:dyDescent="0.25">
      <c r="A2595" s="37"/>
      <c r="B2595"/>
      <c r="C2595"/>
      <c r="D2595"/>
      <c r="E2595" s="38"/>
    </row>
    <row r="2596" spans="1:5" hidden="1" x14ac:dyDescent="0.25">
      <c r="A2596" s="37"/>
      <c r="B2596"/>
      <c r="C2596"/>
      <c r="D2596"/>
      <c r="E2596" s="38"/>
    </row>
    <row r="2597" spans="1:5" hidden="1" x14ac:dyDescent="0.25">
      <c r="A2597" s="37"/>
      <c r="B2597"/>
      <c r="C2597"/>
      <c r="D2597"/>
      <c r="E2597" s="38"/>
    </row>
    <row r="2598" spans="1:5" hidden="1" x14ac:dyDescent="0.25">
      <c r="A2598" s="37"/>
      <c r="B2598"/>
      <c r="C2598"/>
      <c r="D2598"/>
      <c r="E2598" s="38"/>
    </row>
    <row r="2599" spans="1:5" hidden="1" x14ac:dyDescent="0.25">
      <c r="A2599" s="37"/>
      <c r="B2599"/>
      <c r="C2599"/>
      <c r="D2599"/>
      <c r="E2599" s="38"/>
    </row>
    <row r="2600" spans="1:5" hidden="1" x14ac:dyDescent="0.25">
      <c r="A2600" s="37"/>
      <c r="B2600"/>
      <c r="C2600"/>
      <c r="D2600"/>
      <c r="E2600" s="38"/>
    </row>
    <row r="2601" spans="1:5" hidden="1" x14ac:dyDescent="0.25">
      <c r="A2601" s="37"/>
      <c r="B2601"/>
      <c r="C2601"/>
      <c r="D2601"/>
      <c r="E2601" s="38"/>
    </row>
    <row r="2602" spans="1:5" hidden="1" x14ac:dyDescent="0.25">
      <c r="A2602" s="37"/>
      <c r="B2602"/>
      <c r="C2602"/>
      <c r="D2602"/>
      <c r="E2602" s="38"/>
    </row>
    <row r="2603" spans="1:5" hidden="1" x14ac:dyDescent="0.25">
      <c r="A2603" s="37"/>
      <c r="B2603"/>
      <c r="C2603"/>
      <c r="D2603"/>
      <c r="E2603" s="38"/>
    </row>
    <row r="2604" spans="1:5" hidden="1" x14ac:dyDescent="0.25">
      <c r="A2604" s="37"/>
      <c r="B2604"/>
      <c r="C2604"/>
      <c r="D2604"/>
      <c r="E2604" s="38"/>
    </row>
    <row r="2605" spans="1:5" hidden="1" x14ac:dyDescent="0.25">
      <c r="A2605" s="37"/>
      <c r="B2605"/>
      <c r="C2605"/>
      <c r="D2605"/>
      <c r="E2605" s="38"/>
    </row>
    <row r="2606" spans="1:5" hidden="1" x14ac:dyDescent="0.25">
      <c r="A2606" s="37"/>
      <c r="B2606"/>
      <c r="C2606"/>
      <c r="D2606"/>
      <c r="E2606" s="38"/>
    </row>
    <row r="2607" spans="1:5" hidden="1" x14ac:dyDescent="0.25">
      <c r="A2607" s="37"/>
      <c r="B2607"/>
      <c r="C2607"/>
      <c r="D2607"/>
      <c r="E2607" s="38"/>
    </row>
    <row r="2608" spans="1:5" hidden="1" x14ac:dyDescent="0.25">
      <c r="A2608" s="37"/>
      <c r="B2608"/>
      <c r="C2608"/>
      <c r="D2608"/>
      <c r="E2608" s="38"/>
    </row>
    <row r="2609" spans="1:5" hidden="1" x14ac:dyDescent="0.25">
      <c r="A2609" s="37"/>
      <c r="B2609"/>
      <c r="C2609"/>
      <c r="D2609"/>
      <c r="E2609" s="38"/>
    </row>
    <row r="2610" spans="1:5" hidden="1" x14ac:dyDescent="0.25">
      <c r="A2610" s="37"/>
      <c r="B2610"/>
      <c r="C2610"/>
      <c r="D2610"/>
      <c r="E2610" s="38"/>
    </row>
    <row r="2611" spans="1:5" hidden="1" x14ac:dyDescent="0.25">
      <c r="A2611" s="37"/>
      <c r="B2611"/>
      <c r="C2611"/>
      <c r="D2611"/>
      <c r="E2611" s="38"/>
    </row>
    <row r="2612" spans="1:5" hidden="1" x14ac:dyDescent="0.25">
      <c r="A2612" s="37"/>
      <c r="B2612"/>
      <c r="C2612"/>
      <c r="D2612"/>
      <c r="E2612" s="38"/>
    </row>
    <row r="2613" spans="1:5" hidden="1" x14ac:dyDescent="0.25">
      <c r="A2613" s="37"/>
      <c r="B2613"/>
      <c r="C2613"/>
      <c r="D2613"/>
      <c r="E2613" s="38"/>
    </row>
    <row r="2614" spans="1:5" hidden="1" x14ac:dyDescent="0.25">
      <c r="A2614" s="37"/>
      <c r="B2614"/>
      <c r="C2614"/>
      <c r="D2614"/>
      <c r="E2614" s="38"/>
    </row>
    <row r="2615" spans="1:5" hidden="1" x14ac:dyDescent="0.25">
      <c r="A2615" s="37"/>
      <c r="B2615"/>
      <c r="C2615"/>
      <c r="D2615"/>
      <c r="E2615" s="38"/>
    </row>
    <row r="2616" spans="1:5" hidden="1" x14ac:dyDescent="0.25">
      <c r="A2616" s="37"/>
      <c r="B2616"/>
      <c r="C2616"/>
      <c r="D2616"/>
      <c r="E2616" s="38"/>
    </row>
    <row r="2617" spans="1:5" hidden="1" x14ac:dyDescent="0.25">
      <c r="A2617" s="37"/>
      <c r="B2617"/>
      <c r="C2617"/>
      <c r="D2617"/>
      <c r="E2617" s="38"/>
    </row>
    <row r="2618" spans="1:5" hidden="1" x14ac:dyDescent="0.25">
      <c r="A2618" s="37"/>
      <c r="B2618"/>
      <c r="C2618"/>
      <c r="D2618"/>
      <c r="E2618" s="38"/>
    </row>
    <row r="2619" spans="1:5" hidden="1" x14ac:dyDescent="0.25">
      <c r="A2619" s="37"/>
      <c r="B2619"/>
      <c r="C2619"/>
      <c r="D2619"/>
      <c r="E2619" s="38"/>
    </row>
    <row r="2620" spans="1:5" hidden="1" x14ac:dyDescent="0.25">
      <c r="A2620" s="37"/>
      <c r="B2620"/>
      <c r="C2620"/>
      <c r="D2620"/>
      <c r="E2620" s="38"/>
    </row>
    <row r="2621" spans="1:5" hidden="1" x14ac:dyDescent="0.25">
      <c r="A2621" s="37"/>
      <c r="B2621"/>
      <c r="C2621"/>
      <c r="D2621"/>
      <c r="E2621" s="38"/>
    </row>
    <row r="2622" spans="1:5" hidden="1" x14ac:dyDescent="0.25">
      <c r="A2622" s="37"/>
      <c r="B2622"/>
      <c r="C2622"/>
      <c r="D2622"/>
      <c r="E2622" s="38"/>
    </row>
    <row r="2623" spans="1:5" hidden="1" x14ac:dyDescent="0.25">
      <c r="A2623" s="37"/>
      <c r="B2623"/>
      <c r="C2623"/>
      <c r="D2623"/>
      <c r="E2623" s="38"/>
    </row>
    <row r="2624" spans="1:5" hidden="1" x14ac:dyDescent="0.25">
      <c r="A2624" s="37"/>
      <c r="B2624"/>
      <c r="C2624"/>
      <c r="D2624"/>
      <c r="E2624" s="38"/>
    </row>
    <row r="2625" spans="1:5" hidden="1" x14ac:dyDescent="0.25">
      <c r="A2625" s="37"/>
      <c r="B2625"/>
      <c r="C2625"/>
      <c r="D2625"/>
      <c r="E2625" s="38"/>
    </row>
    <row r="2626" spans="1:5" hidden="1" x14ac:dyDescent="0.25">
      <c r="A2626" s="37"/>
      <c r="B2626"/>
      <c r="C2626"/>
      <c r="D2626"/>
      <c r="E2626" s="38"/>
    </row>
    <row r="2627" spans="1:5" hidden="1" x14ac:dyDescent="0.25">
      <c r="A2627" s="37"/>
      <c r="B2627"/>
      <c r="C2627"/>
      <c r="D2627"/>
      <c r="E2627" s="38"/>
    </row>
    <row r="2628" spans="1:5" hidden="1" x14ac:dyDescent="0.25">
      <c r="A2628" s="37"/>
      <c r="B2628"/>
      <c r="C2628"/>
      <c r="D2628"/>
      <c r="E2628" s="38"/>
    </row>
    <row r="2629" spans="1:5" hidden="1" x14ac:dyDescent="0.25">
      <c r="A2629" s="37"/>
      <c r="B2629"/>
      <c r="C2629"/>
      <c r="D2629"/>
      <c r="E2629" s="38"/>
    </row>
    <row r="2630" spans="1:5" hidden="1" x14ac:dyDescent="0.25">
      <c r="A2630" s="37"/>
      <c r="B2630"/>
      <c r="C2630"/>
      <c r="D2630"/>
      <c r="E2630" s="38"/>
    </row>
    <row r="2631" spans="1:5" hidden="1" x14ac:dyDescent="0.25">
      <c r="A2631" s="37"/>
      <c r="B2631"/>
      <c r="C2631"/>
      <c r="D2631"/>
      <c r="E2631" s="38"/>
    </row>
    <row r="2632" spans="1:5" hidden="1" x14ac:dyDescent="0.25">
      <c r="A2632" s="37"/>
      <c r="B2632"/>
      <c r="C2632"/>
      <c r="D2632"/>
      <c r="E2632" s="38"/>
    </row>
    <row r="2633" spans="1:5" hidden="1" x14ac:dyDescent="0.25">
      <c r="A2633" s="37"/>
      <c r="B2633"/>
      <c r="C2633"/>
      <c r="D2633"/>
      <c r="E2633" s="38"/>
    </row>
    <row r="2634" spans="1:5" hidden="1" x14ac:dyDescent="0.25">
      <c r="A2634" s="37"/>
      <c r="B2634"/>
      <c r="C2634"/>
      <c r="D2634"/>
      <c r="E2634" s="38"/>
    </row>
    <row r="2635" spans="1:5" hidden="1" x14ac:dyDescent="0.25">
      <c r="A2635" s="37"/>
      <c r="B2635"/>
      <c r="C2635"/>
      <c r="D2635"/>
      <c r="E2635" s="38"/>
    </row>
    <row r="2636" spans="1:5" hidden="1" x14ac:dyDescent="0.25">
      <c r="A2636" s="37"/>
      <c r="B2636"/>
      <c r="C2636"/>
      <c r="D2636"/>
      <c r="E2636" s="38"/>
    </row>
    <row r="2637" spans="1:5" hidden="1" x14ac:dyDescent="0.25">
      <c r="A2637" s="37"/>
      <c r="B2637"/>
      <c r="C2637"/>
      <c r="D2637"/>
      <c r="E2637" s="38"/>
    </row>
    <row r="2638" spans="1:5" hidden="1" x14ac:dyDescent="0.25">
      <c r="A2638" s="37"/>
      <c r="B2638"/>
      <c r="C2638"/>
      <c r="D2638"/>
      <c r="E2638" s="38"/>
    </row>
    <row r="2639" spans="1:5" hidden="1" x14ac:dyDescent="0.25">
      <c r="A2639" s="37"/>
      <c r="B2639"/>
      <c r="C2639"/>
      <c r="D2639"/>
      <c r="E2639" s="38"/>
    </row>
    <row r="2640" spans="1:5" hidden="1" x14ac:dyDescent="0.25">
      <c r="A2640" s="37"/>
      <c r="B2640"/>
      <c r="C2640"/>
      <c r="D2640"/>
      <c r="E2640" s="38"/>
    </row>
    <row r="2641" spans="1:5" hidden="1" x14ac:dyDescent="0.25">
      <c r="A2641" s="37"/>
      <c r="B2641"/>
      <c r="C2641"/>
      <c r="D2641"/>
      <c r="E2641" s="38"/>
    </row>
    <row r="2642" spans="1:5" hidden="1" x14ac:dyDescent="0.25">
      <c r="A2642" s="37"/>
      <c r="B2642"/>
      <c r="C2642"/>
      <c r="D2642"/>
      <c r="E2642" s="38"/>
    </row>
    <row r="2643" spans="1:5" hidden="1" x14ac:dyDescent="0.25">
      <c r="A2643" s="37"/>
      <c r="B2643"/>
      <c r="C2643"/>
      <c r="D2643"/>
      <c r="E2643" s="38"/>
    </row>
    <row r="2644" spans="1:5" hidden="1" x14ac:dyDescent="0.25">
      <c r="A2644" s="37"/>
      <c r="B2644"/>
      <c r="C2644"/>
      <c r="D2644"/>
      <c r="E2644" s="38"/>
    </row>
    <row r="2645" spans="1:5" hidden="1" x14ac:dyDescent="0.25">
      <c r="A2645" s="37"/>
      <c r="B2645"/>
      <c r="C2645"/>
      <c r="D2645"/>
      <c r="E2645" s="38"/>
    </row>
    <row r="2646" spans="1:5" hidden="1" x14ac:dyDescent="0.25">
      <c r="A2646" s="37"/>
      <c r="B2646"/>
      <c r="C2646"/>
      <c r="D2646"/>
      <c r="E2646" s="38"/>
    </row>
    <row r="2647" spans="1:5" hidden="1" x14ac:dyDescent="0.25">
      <c r="A2647" s="37"/>
      <c r="B2647"/>
      <c r="C2647"/>
      <c r="D2647"/>
      <c r="E2647" s="38"/>
    </row>
    <row r="2648" spans="1:5" hidden="1" x14ac:dyDescent="0.25">
      <c r="A2648" s="37"/>
      <c r="B2648"/>
      <c r="C2648"/>
      <c r="D2648"/>
      <c r="E2648" s="38"/>
    </row>
    <row r="2649" spans="1:5" hidden="1" x14ac:dyDescent="0.25">
      <c r="A2649" s="37"/>
      <c r="B2649"/>
      <c r="C2649"/>
      <c r="D2649"/>
      <c r="E2649" s="38"/>
    </row>
    <row r="2650" spans="1:5" hidden="1" x14ac:dyDescent="0.25">
      <c r="A2650" s="37"/>
      <c r="B2650"/>
      <c r="C2650"/>
      <c r="D2650"/>
      <c r="E2650" s="38"/>
    </row>
    <row r="2651" spans="1:5" hidden="1" x14ac:dyDescent="0.25">
      <c r="A2651" s="37"/>
      <c r="B2651"/>
      <c r="C2651"/>
      <c r="D2651"/>
      <c r="E2651" s="38"/>
    </row>
    <row r="2652" spans="1:5" hidden="1" x14ac:dyDescent="0.25">
      <c r="A2652" s="37"/>
      <c r="B2652"/>
      <c r="C2652"/>
      <c r="D2652"/>
      <c r="E2652" s="38"/>
    </row>
    <row r="2653" spans="1:5" hidden="1" x14ac:dyDescent="0.25">
      <c r="A2653" s="37"/>
      <c r="B2653"/>
      <c r="C2653"/>
      <c r="D2653"/>
      <c r="E2653" s="38"/>
    </row>
    <row r="2654" spans="1:5" hidden="1" x14ac:dyDescent="0.25">
      <c r="A2654" s="37"/>
      <c r="B2654"/>
      <c r="C2654"/>
      <c r="D2654"/>
      <c r="E2654" s="38"/>
    </row>
    <row r="2655" spans="1:5" hidden="1" x14ac:dyDescent="0.25">
      <c r="A2655" s="37"/>
      <c r="B2655"/>
      <c r="C2655"/>
      <c r="D2655"/>
      <c r="E2655" s="38"/>
    </row>
    <row r="2656" spans="1:5" hidden="1" x14ac:dyDescent="0.25">
      <c r="A2656" s="37"/>
      <c r="B2656"/>
      <c r="C2656"/>
      <c r="D2656"/>
      <c r="E2656" s="38"/>
    </row>
    <row r="2657" spans="1:5" hidden="1" x14ac:dyDescent="0.25">
      <c r="A2657" s="37"/>
      <c r="B2657"/>
      <c r="C2657"/>
      <c r="D2657"/>
      <c r="E2657" s="38"/>
    </row>
    <row r="2658" spans="1:5" hidden="1" x14ac:dyDescent="0.25">
      <c r="A2658" s="37"/>
      <c r="B2658"/>
      <c r="C2658"/>
      <c r="D2658"/>
      <c r="E2658" s="38"/>
    </row>
    <row r="2659" spans="1:5" hidden="1" x14ac:dyDescent="0.25">
      <c r="A2659" s="37"/>
      <c r="B2659"/>
      <c r="C2659"/>
      <c r="D2659"/>
      <c r="E2659" s="38"/>
    </row>
    <row r="2660" spans="1:5" hidden="1" x14ac:dyDescent="0.25">
      <c r="A2660" s="37"/>
      <c r="B2660"/>
      <c r="C2660"/>
      <c r="D2660"/>
      <c r="E2660" s="38"/>
    </row>
    <row r="2661" spans="1:5" hidden="1" x14ac:dyDescent="0.25">
      <c r="A2661" s="37"/>
      <c r="B2661"/>
      <c r="C2661"/>
      <c r="D2661"/>
      <c r="E2661" s="38"/>
    </row>
    <row r="2662" spans="1:5" hidden="1" x14ac:dyDescent="0.25">
      <c r="A2662" s="37"/>
      <c r="B2662"/>
      <c r="C2662"/>
      <c r="D2662"/>
      <c r="E2662" s="38"/>
    </row>
    <row r="2663" spans="1:5" hidden="1" x14ac:dyDescent="0.25">
      <c r="A2663" s="37"/>
      <c r="B2663"/>
      <c r="C2663"/>
      <c r="D2663"/>
      <c r="E2663" s="38"/>
    </row>
    <row r="2664" spans="1:5" hidden="1" x14ac:dyDescent="0.25">
      <c r="A2664" s="37"/>
      <c r="B2664"/>
      <c r="C2664"/>
      <c r="D2664"/>
      <c r="E2664" s="38"/>
    </row>
    <row r="2665" spans="1:5" hidden="1" x14ac:dyDescent="0.25">
      <c r="A2665" s="37"/>
      <c r="B2665"/>
      <c r="C2665"/>
      <c r="D2665"/>
      <c r="E2665" s="38"/>
    </row>
    <row r="2666" spans="1:5" hidden="1" x14ac:dyDescent="0.25">
      <c r="A2666" s="37"/>
      <c r="B2666"/>
      <c r="C2666"/>
      <c r="D2666"/>
      <c r="E2666" s="38"/>
    </row>
    <row r="2667" spans="1:5" hidden="1" x14ac:dyDescent="0.25">
      <c r="A2667" s="37"/>
      <c r="B2667"/>
      <c r="C2667"/>
      <c r="D2667"/>
      <c r="E2667" s="38"/>
    </row>
    <row r="2668" spans="1:5" hidden="1" x14ac:dyDescent="0.25">
      <c r="A2668" s="37"/>
      <c r="B2668"/>
      <c r="C2668"/>
      <c r="D2668"/>
      <c r="E2668" s="38"/>
    </row>
    <row r="2669" spans="1:5" hidden="1" x14ac:dyDescent="0.25">
      <c r="A2669" s="37"/>
      <c r="B2669"/>
      <c r="C2669"/>
      <c r="D2669"/>
      <c r="E2669" s="38"/>
    </row>
    <row r="2670" spans="1:5" hidden="1" x14ac:dyDescent="0.25">
      <c r="A2670" s="37"/>
      <c r="B2670"/>
      <c r="C2670"/>
      <c r="D2670"/>
      <c r="E2670" s="38"/>
    </row>
    <row r="2671" spans="1:5" hidden="1" x14ac:dyDescent="0.25">
      <c r="A2671" s="37"/>
      <c r="B2671"/>
      <c r="C2671"/>
      <c r="D2671"/>
      <c r="E2671" s="38"/>
    </row>
    <row r="2672" spans="1:5" hidden="1" x14ac:dyDescent="0.25">
      <c r="A2672" s="37"/>
      <c r="B2672"/>
      <c r="C2672"/>
      <c r="D2672"/>
      <c r="E2672" s="38"/>
    </row>
    <row r="2673" spans="1:5" hidden="1" x14ac:dyDescent="0.25">
      <c r="A2673" s="37"/>
      <c r="B2673"/>
      <c r="C2673"/>
      <c r="D2673"/>
      <c r="E2673" s="38"/>
    </row>
    <row r="2674" spans="1:5" hidden="1" x14ac:dyDescent="0.25">
      <c r="A2674" s="37"/>
      <c r="B2674"/>
      <c r="C2674"/>
      <c r="D2674"/>
      <c r="E2674" s="38"/>
    </row>
    <row r="2675" spans="1:5" hidden="1" x14ac:dyDescent="0.25">
      <c r="A2675" s="37"/>
      <c r="B2675"/>
      <c r="C2675"/>
      <c r="D2675"/>
      <c r="E2675" s="38"/>
    </row>
    <row r="2676" spans="1:5" hidden="1" x14ac:dyDescent="0.25">
      <c r="A2676" s="37"/>
      <c r="B2676"/>
      <c r="C2676"/>
      <c r="D2676"/>
      <c r="E2676" s="38"/>
    </row>
    <row r="2677" spans="1:5" hidden="1" x14ac:dyDescent="0.25">
      <c r="A2677" s="37"/>
      <c r="B2677"/>
      <c r="C2677"/>
      <c r="D2677"/>
      <c r="E2677" s="38"/>
    </row>
    <row r="2678" spans="1:5" hidden="1" x14ac:dyDescent="0.25">
      <c r="A2678" s="37"/>
      <c r="B2678"/>
      <c r="C2678"/>
      <c r="D2678"/>
      <c r="E2678" s="38"/>
    </row>
    <row r="2679" spans="1:5" hidden="1" x14ac:dyDescent="0.25">
      <c r="A2679" s="37"/>
      <c r="B2679"/>
      <c r="C2679"/>
      <c r="D2679"/>
      <c r="E2679" s="38"/>
    </row>
    <row r="2680" spans="1:5" hidden="1" x14ac:dyDescent="0.25">
      <c r="A2680" s="37"/>
      <c r="B2680"/>
      <c r="C2680"/>
      <c r="D2680"/>
      <c r="E2680" s="38"/>
    </row>
    <row r="2681" spans="1:5" hidden="1" x14ac:dyDescent="0.25">
      <c r="A2681" s="37"/>
      <c r="B2681"/>
      <c r="C2681"/>
      <c r="D2681"/>
      <c r="E2681" s="38"/>
    </row>
    <row r="2682" spans="1:5" hidden="1" x14ac:dyDescent="0.25">
      <c r="A2682" s="37"/>
      <c r="B2682"/>
      <c r="C2682"/>
      <c r="D2682"/>
      <c r="E2682" s="38"/>
    </row>
    <row r="2683" spans="1:5" hidden="1" x14ac:dyDescent="0.25">
      <c r="A2683" s="37"/>
      <c r="B2683"/>
      <c r="C2683"/>
      <c r="D2683"/>
      <c r="E2683" s="38"/>
    </row>
    <row r="2684" spans="1:5" hidden="1" x14ac:dyDescent="0.25">
      <c r="A2684" s="37"/>
      <c r="B2684"/>
      <c r="C2684"/>
      <c r="D2684"/>
      <c r="E2684" s="38"/>
    </row>
    <row r="2685" spans="1:5" hidden="1" x14ac:dyDescent="0.25">
      <c r="A2685" s="37"/>
      <c r="B2685"/>
      <c r="C2685"/>
      <c r="D2685"/>
      <c r="E2685" s="38"/>
    </row>
    <row r="2686" spans="1:5" hidden="1" x14ac:dyDescent="0.25">
      <c r="A2686" s="37"/>
      <c r="B2686"/>
      <c r="C2686"/>
      <c r="D2686"/>
      <c r="E2686" s="38"/>
    </row>
    <row r="2687" spans="1:5" hidden="1" x14ac:dyDescent="0.25">
      <c r="A2687" s="37"/>
      <c r="B2687"/>
      <c r="C2687"/>
      <c r="D2687"/>
      <c r="E2687" s="38"/>
    </row>
    <row r="2688" spans="1:5" hidden="1" x14ac:dyDescent="0.25">
      <c r="A2688" s="37"/>
      <c r="B2688"/>
      <c r="C2688"/>
      <c r="D2688"/>
      <c r="E2688" s="38"/>
    </row>
    <row r="2689" spans="1:5" hidden="1" x14ac:dyDescent="0.25">
      <c r="A2689" s="37"/>
      <c r="B2689"/>
      <c r="C2689"/>
      <c r="D2689"/>
      <c r="E2689" s="38"/>
    </row>
    <row r="2690" spans="1:5" hidden="1" x14ac:dyDescent="0.25">
      <c r="A2690" s="37"/>
      <c r="B2690"/>
      <c r="C2690"/>
      <c r="D2690"/>
      <c r="E2690" s="38"/>
    </row>
    <row r="2691" spans="1:5" hidden="1" x14ac:dyDescent="0.25">
      <c r="A2691" s="37"/>
      <c r="B2691"/>
      <c r="C2691"/>
      <c r="D2691"/>
      <c r="E2691" s="38"/>
    </row>
    <row r="2692" spans="1:5" hidden="1" x14ac:dyDescent="0.25">
      <c r="A2692" s="37"/>
      <c r="B2692"/>
      <c r="C2692"/>
      <c r="D2692"/>
      <c r="E2692" s="38"/>
    </row>
    <row r="2693" spans="1:5" hidden="1" x14ac:dyDescent="0.25">
      <c r="A2693" s="37"/>
      <c r="B2693"/>
      <c r="C2693"/>
      <c r="D2693"/>
      <c r="E2693" s="38"/>
    </row>
    <row r="2694" spans="1:5" hidden="1" x14ac:dyDescent="0.25">
      <c r="A2694" s="37"/>
      <c r="B2694"/>
      <c r="C2694"/>
      <c r="D2694"/>
      <c r="E2694" s="38"/>
    </row>
    <row r="2695" spans="1:5" hidden="1" x14ac:dyDescent="0.25">
      <c r="A2695" s="37"/>
      <c r="B2695"/>
      <c r="C2695"/>
      <c r="D2695"/>
      <c r="E2695" s="38"/>
    </row>
    <row r="2696" spans="1:5" hidden="1" x14ac:dyDescent="0.25">
      <c r="A2696" s="37"/>
      <c r="B2696"/>
      <c r="C2696"/>
      <c r="D2696"/>
      <c r="E2696" s="38"/>
    </row>
    <row r="2697" spans="1:5" hidden="1" x14ac:dyDescent="0.25">
      <c r="A2697" s="37"/>
      <c r="B2697"/>
      <c r="C2697"/>
      <c r="D2697"/>
      <c r="E2697" s="38"/>
    </row>
    <row r="2698" spans="1:5" hidden="1" x14ac:dyDescent="0.25">
      <c r="A2698" s="37"/>
      <c r="B2698"/>
      <c r="C2698"/>
      <c r="D2698"/>
      <c r="E2698" s="38"/>
    </row>
    <row r="2699" spans="1:5" hidden="1" x14ac:dyDescent="0.25">
      <c r="A2699" s="37"/>
      <c r="B2699"/>
      <c r="C2699"/>
      <c r="D2699"/>
      <c r="E2699" s="38"/>
    </row>
    <row r="2700" spans="1:5" hidden="1" x14ac:dyDescent="0.25">
      <c r="A2700" s="37"/>
      <c r="B2700"/>
      <c r="C2700"/>
      <c r="D2700"/>
      <c r="E2700" s="38"/>
    </row>
    <row r="2701" spans="1:5" hidden="1" x14ac:dyDescent="0.25">
      <c r="A2701" s="37"/>
      <c r="B2701"/>
      <c r="C2701"/>
      <c r="D2701"/>
      <c r="E2701" s="38"/>
    </row>
    <row r="2702" spans="1:5" hidden="1" x14ac:dyDescent="0.25">
      <c r="A2702" s="37"/>
      <c r="B2702"/>
      <c r="C2702"/>
      <c r="D2702"/>
      <c r="E2702" s="38"/>
    </row>
    <row r="2703" spans="1:5" hidden="1" x14ac:dyDescent="0.25">
      <c r="A2703" s="37"/>
      <c r="B2703"/>
      <c r="C2703"/>
      <c r="D2703"/>
      <c r="E2703" s="38"/>
    </row>
    <row r="2704" spans="1:5" hidden="1" x14ac:dyDescent="0.25">
      <c r="A2704" s="37"/>
      <c r="B2704"/>
      <c r="C2704"/>
      <c r="D2704"/>
      <c r="E2704" s="38"/>
    </row>
    <row r="2705" spans="1:5" hidden="1" x14ac:dyDescent="0.25">
      <c r="A2705" s="37"/>
      <c r="B2705"/>
      <c r="C2705"/>
      <c r="D2705"/>
      <c r="E2705" s="38"/>
    </row>
    <row r="2706" spans="1:5" hidden="1" x14ac:dyDescent="0.25">
      <c r="A2706" s="37"/>
      <c r="B2706"/>
      <c r="C2706"/>
      <c r="D2706"/>
      <c r="E2706" s="38"/>
    </row>
    <row r="2707" spans="1:5" hidden="1" x14ac:dyDescent="0.25">
      <c r="A2707" s="37"/>
      <c r="B2707"/>
      <c r="C2707"/>
      <c r="D2707"/>
      <c r="E2707" s="38"/>
    </row>
    <row r="2708" spans="1:5" hidden="1" x14ac:dyDescent="0.25">
      <c r="A2708" s="37"/>
      <c r="B2708"/>
      <c r="C2708"/>
      <c r="D2708"/>
      <c r="E2708" s="38"/>
    </row>
    <row r="2709" spans="1:5" hidden="1" x14ac:dyDescent="0.25">
      <c r="A2709" s="37"/>
      <c r="B2709"/>
      <c r="C2709"/>
      <c r="D2709"/>
      <c r="E2709" s="38"/>
    </row>
    <row r="2710" spans="1:5" hidden="1" x14ac:dyDescent="0.25">
      <c r="A2710" s="37"/>
      <c r="B2710"/>
      <c r="C2710"/>
      <c r="D2710"/>
      <c r="E2710" s="38"/>
    </row>
    <row r="2711" spans="1:5" hidden="1" x14ac:dyDescent="0.25">
      <c r="A2711" s="37"/>
      <c r="B2711"/>
      <c r="C2711"/>
      <c r="D2711"/>
      <c r="E2711" s="38"/>
    </row>
    <row r="2712" spans="1:5" hidden="1" x14ac:dyDescent="0.25">
      <c r="A2712" s="37"/>
      <c r="B2712"/>
      <c r="C2712"/>
      <c r="D2712"/>
      <c r="E2712" s="38"/>
    </row>
    <row r="2713" spans="1:5" hidden="1" x14ac:dyDescent="0.25">
      <c r="A2713" s="37"/>
      <c r="B2713"/>
      <c r="C2713"/>
      <c r="D2713"/>
      <c r="E2713" s="38"/>
    </row>
    <row r="2714" spans="1:5" hidden="1" x14ac:dyDescent="0.25">
      <c r="A2714" s="37"/>
      <c r="B2714"/>
      <c r="C2714"/>
      <c r="D2714"/>
      <c r="E2714" s="38"/>
    </row>
    <row r="2715" spans="1:5" hidden="1" x14ac:dyDescent="0.25">
      <c r="A2715" s="37"/>
      <c r="B2715"/>
      <c r="C2715"/>
      <c r="D2715"/>
      <c r="E2715" s="38"/>
    </row>
    <row r="2716" spans="1:5" hidden="1" x14ac:dyDescent="0.25">
      <c r="A2716" s="37"/>
      <c r="B2716"/>
      <c r="C2716"/>
      <c r="D2716"/>
      <c r="E2716" s="38"/>
    </row>
    <row r="2717" spans="1:5" hidden="1" x14ac:dyDescent="0.25">
      <c r="A2717" s="37"/>
      <c r="B2717"/>
      <c r="C2717"/>
      <c r="D2717"/>
      <c r="E2717" s="38"/>
    </row>
    <row r="2718" spans="1:5" hidden="1" x14ac:dyDescent="0.25">
      <c r="A2718" s="37"/>
      <c r="B2718"/>
      <c r="C2718"/>
      <c r="D2718"/>
      <c r="E2718" s="38"/>
    </row>
    <row r="2719" spans="1:5" hidden="1" x14ac:dyDescent="0.25">
      <c r="A2719" s="37"/>
      <c r="B2719"/>
      <c r="C2719"/>
      <c r="D2719"/>
      <c r="E2719" s="38"/>
    </row>
    <row r="2720" spans="1:5" hidden="1" x14ac:dyDescent="0.25">
      <c r="A2720" s="37"/>
      <c r="B2720"/>
      <c r="C2720"/>
      <c r="D2720"/>
      <c r="E2720" s="38"/>
    </row>
    <row r="2721" spans="1:5" hidden="1" x14ac:dyDescent="0.25">
      <c r="A2721" s="37"/>
      <c r="B2721"/>
      <c r="C2721"/>
      <c r="D2721"/>
      <c r="E2721" s="38"/>
    </row>
    <row r="2722" spans="1:5" hidden="1" x14ac:dyDescent="0.25">
      <c r="A2722" s="37"/>
      <c r="B2722"/>
      <c r="C2722"/>
      <c r="D2722"/>
      <c r="E2722" s="38"/>
    </row>
    <row r="2723" spans="1:5" hidden="1" x14ac:dyDescent="0.25">
      <c r="A2723" s="37"/>
      <c r="B2723"/>
      <c r="C2723"/>
      <c r="D2723"/>
      <c r="E2723" s="38"/>
    </row>
    <row r="2724" spans="1:5" hidden="1" x14ac:dyDescent="0.25">
      <c r="A2724" s="37"/>
      <c r="B2724"/>
      <c r="C2724"/>
      <c r="D2724"/>
      <c r="E2724" s="38"/>
    </row>
    <row r="2725" spans="1:5" hidden="1" x14ac:dyDescent="0.25">
      <c r="A2725" s="37"/>
      <c r="B2725"/>
      <c r="C2725"/>
      <c r="D2725"/>
      <c r="E2725" s="38"/>
    </row>
    <row r="2726" spans="1:5" hidden="1" x14ac:dyDescent="0.25">
      <c r="A2726" s="37"/>
      <c r="B2726"/>
      <c r="C2726"/>
      <c r="D2726"/>
      <c r="E2726" s="38"/>
    </row>
    <row r="2727" spans="1:5" hidden="1" x14ac:dyDescent="0.25">
      <c r="A2727" s="37"/>
      <c r="B2727"/>
      <c r="C2727"/>
      <c r="D2727"/>
      <c r="E2727" s="38"/>
    </row>
    <row r="2728" spans="1:5" hidden="1" x14ac:dyDescent="0.25">
      <c r="A2728" s="37"/>
      <c r="B2728"/>
      <c r="C2728"/>
      <c r="D2728"/>
      <c r="E2728" s="38"/>
    </row>
    <row r="2729" spans="1:5" hidden="1" x14ac:dyDescent="0.25">
      <c r="A2729" s="37"/>
      <c r="B2729"/>
      <c r="C2729"/>
      <c r="D2729"/>
      <c r="E2729" s="38"/>
    </row>
    <row r="2730" spans="1:5" hidden="1" x14ac:dyDescent="0.25">
      <c r="A2730" s="37"/>
      <c r="B2730"/>
      <c r="C2730"/>
      <c r="D2730"/>
      <c r="E2730" s="38"/>
    </row>
    <row r="2731" spans="1:5" hidden="1" x14ac:dyDescent="0.25">
      <c r="A2731" s="37"/>
      <c r="B2731"/>
      <c r="C2731"/>
      <c r="D2731"/>
      <c r="E2731" s="38"/>
    </row>
    <row r="2732" spans="1:5" hidden="1" x14ac:dyDescent="0.25">
      <c r="A2732" s="37"/>
      <c r="B2732"/>
      <c r="C2732"/>
      <c r="D2732"/>
      <c r="E2732" s="38"/>
    </row>
    <row r="2733" spans="1:5" hidden="1" x14ac:dyDescent="0.25">
      <c r="A2733" s="37"/>
      <c r="B2733"/>
      <c r="C2733"/>
      <c r="D2733"/>
      <c r="E2733" s="38"/>
    </row>
    <row r="2734" spans="1:5" hidden="1" x14ac:dyDescent="0.25">
      <c r="A2734" s="37"/>
      <c r="B2734"/>
      <c r="C2734"/>
      <c r="D2734"/>
      <c r="E2734" s="38"/>
    </row>
    <row r="2735" spans="1:5" hidden="1" x14ac:dyDescent="0.25">
      <c r="A2735" s="37"/>
      <c r="B2735"/>
      <c r="C2735"/>
      <c r="D2735"/>
      <c r="E2735" s="38"/>
    </row>
    <row r="2736" spans="1:5" hidden="1" x14ac:dyDescent="0.25">
      <c r="A2736" s="37"/>
      <c r="B2736"/>
      <c r="C2736"/>
      <c r="D2736"/>
      <c r="E2736" s="38"/>
    </row>
    <row r="2737" spans="1:5" hidden="1" x14ac:dyDescent="0.25">
      <c r="A2737" s="37"/>
      <c r="B2737"/>
      <c r="C2737"/>
      <c r="D2737"/>
      <c r="E2737" s="38"/>
    </row>
    <row r="2738" spans="1:5" hidden="1" x14ac:dyDescent="0.25">
      <c r="A2738" s="37"/>
      <c r="B2738"/>
      <c r="C2738"/>
      <c r="D2738"/>
      <c r="E2738" s="38"/>
    </row>
    <row r="2739" spans="1:5" hidden="1" x14ac:dyDescent="0.25">
      <c r="A2739" s="37"/>
      <c r="B2739"/>
      <c r="C2739"/>
      <c r="D2739"/>
      <c r="E2739" s="38"/>
    </row>
    <row r="2740" spans="1:5" hidden="1" x14ac:dyDescent="0.25">
      <c r="A2740" s="37"/>
      <c r="B2740"/>
      <c r="C2740"/>
      <c r="D2740"/>
      <c r="E2740" s="38"/>
    </row>
    <row r="2741" spans="1:5" hidden="1" x14ac:dyDescent="0.25">
      <c r="A2741" s="37"/>
      <c r="B2741"/>
      <c r="C2741"/>
      <c r="D2741"/>
      <c r="E2741" s="38"/>
    </row>
    <row r="2742" spans="1:5" hidden="1" x14ac:dyDescent="0.25">
      <c r="A2742" s="37"/>
      <c r="B2742"/>
      <c r="C2742"/>
      <c r="D2742"/>
      <c r="E2742" s="38"/>
    </row>
    <row r="2743" spans="1:5" hidden="1" x14ac:dyDescent="0.25">
      <c r="A2743" s="37"/>
      <c r="B2743"/>
      <c r="C2743"/>
      <c r="D2743"/>
      <c r="E2743" s="38"/>
    </row>
    <row r="2744" spans="1:5" hidden="1" x14ac:dyDescent="0.25">
      <c r="A2744" s="37"/>
      <c r="B2744"/>
      <c r="C2744"/>
      <c r="D2744"/>
      <c r="E2744" s="38"/>
    </row>
    <row r="2745" spans="1:5" hidden="1" x14ac:dyDescent="0.25">
      <c r="A2745" s="37"/>
      <c r="B2745"/>
      <c r="C2745"/>
      <c r="D2745"/>
      <c r="E2745" s="38"/>
    </row>
    <row r="2746" spans="1:5" hidden="1" x14ac:dyDescent="0.25">
      <c r="A2746" s="37"/>
      <c r="B2746"/>
      <c r="C2746"/>
      <c r="D2746"/>
      <c r="E2746" s="38"/>
    </row>
    <row r="2747" spans="1:5" hidden="1" x14ac:dyDescent="0.25">
      <c r="A2747" s="37"/>
      <c r="B2747"/>
      <c r="C2747"/>
      <c r="D2747"/>
      <c r="E2747" s="38"/>
    </row>
    <row r="2748" spans="1:5" hidden="1" x14ac:dyDescent="0.25">
      <c r="A2748" s="37"/>
      <c r="B2748"/>
      <c r="C2748"/>
      <c r="D2748"/>
      <c r="E2748" s="38"/>
    </row>
    <row r="2749" spans="1:5" hidden="1" x14ac:dyDescent="0.25">
      <c r="A2749" s="37"/>
      <c r="B2749"/>
      <c r="C2749"/>
      <c r="D2749"/>
      <c r="E2749" s="38"/>
    </row>
    <row r="2750" spans="1:5" hidden="1" x14ac:dyDescent="0.25">
      <c r="A2750" s="37"/>
      <c r="B2750"/>
      <c r="C2750"/>
      <c r="D2750"/>
      <c r="E2750" s="38"/>
    </row>
    <row r="2751" spans="1:5" hidden="1" x14ac:dyDescent="0.25">
      <c r="A2751" s="37"/>
      <c r="B2751"/>
      <c r="C2751"/>
      <c r="D2751"/>
      <c r="E2751" s="38"/>
    </row>
    <row r="2752" spans="1:5" hidden="1" x14ac:dyDescent="0.25">
      <c r="A2752" s="37"/>
      <c r="B2752"/>
      <c r="C2752"/>
      <c r="D2752"/>
      <c r="E2752" s="38"/>
    </row>
    <row r="2753" spans="1:5" hidden="1" x14ac:dyDescent="0.25">
      <c r="A2753" s="37"/>
      <c r="B2753"/>
      <c r="C2753"/>
      <c r="D2753"/>
      <c r="E2753" s="38"/>
    </row>
    <row r="2754" spans="1:5" hidden="1" x14ac:dyDescent="0.25">
      <c r="A2754" s="37"/>
      <c r="B2754"/>
      <c r="C2754"/>
      <c r="D2754"/>
      <c r="E2754" s="38"/>
    </row>
    <row r="2755" spans="1:5" hidden="1" x14ac:dyDescent="0.25">
      <c r="A2755" s="37"/>
      <c r="B2755"/>
      <c r="C2755"/>
      <c r="D2755"/>
      <c r="E2755" s="38"/>
    </row>
    <row r="2756" spans="1:5" hidden="1" x14ac:dyDescent="0.25">
      <c r="A2756" s="37"/>
      <c r="B2756"/>
      <c r="C2756"/>
      <c r="D2756"/>
      <c r="E2756" s="38"/>
    </row>
    <row r="2757" spans="1:5" hidden="1" x14ac:dyDescent="0.25">
      <c r="A2757" s="37"/>
      <c r="B2757"/>
      <c r="C2757"/>
      <c r="D2757"/>
      <c r="E2757" s="38"/>
    </row>
    <row r="2758" spans="1:5" hidden="1" x14ac:dyDescent="0.25">
      <c r="A2758" s="37"/>
      <c r="B2758"/>
      <c r="C2758"/>
      <c r="D2758"/>
      <c r="E2758" s="38"/>
    </row>
    <row r="2759" spans="1:5" hidden="1" x14ac:dyDescent="0.25">
      <c r="A2759" s="37"/>
      <c r="B2759"/>
      <c r="C2759"/>
      <c r="D2759"/>
      <c r="E2759" s="38"/>
    </row>
    <row r="2760" spans="1:5" hidden="1" x14ac:dyDescent="0.25">
      <c r="A2760" s="37"/>
      <c r="B2760"/>
      <c r="C2760"/>
      <c r="D2760"/>
      <c r="E2760" s="38"/>
    </row>
    <row r="2761" spans="1:5" hidden="1" x14ac:dyDescent="0.25">
      <c r="A2761" s="37"/>
      <c r="B2761"/>
      <c r="C2761"/>
      <c r="D2761"/>
      <c r="E2761" s="38"/>
    </row>
    <row r="2762" spans="1:5" hidden="1" x14ac:dyDescent="0.25">
      <c r="A2762" s="37"/>
      <c r="B2762"/>
      <c r="C2762"/>
      <c r="D2762"/>
      <c r="E2762" s="38"/>
    </row>
    <row r="2763" spans="1:5" hidden="1" x14ac:dyDescent="0.25">
      <c r="A2763" s="37"/>
      <c r="B2763"/>
      <c r="C2763"/>
      <c r="D2763"/>
      <c r="E2763" s="38"/>
    </row>
    <row r="2764" spans="1:5" hidden="1" x14ac:dyDescent="0.25">
      <c r="A2764" s="37"/>
      <c r="B2764"/>
      <c r="C2764"/>
      <c r="D2764"/>
      <c r="E2764" s="38"/>
    </row>
    <row r="2765" spans="1:5" hidden="1" x14ac:dyDescent="0.25">
      <c r="A2765" s="37"/>
      <c r="B2765"/>
      <c r="C2765"/>
      <c r="D2765"/>
      <c r="E2765" s="38"/>
    </row>
    <row r="2766" spans="1:5" hidden="1" x14ac:dyDescent="0.25">
      <c r="A2766" s="37"/>
      <c r="B2766"/>
      <c r="C2766"/>
      <c r="D2766"/>
      <c r="E2766" s="38"/>
    </row>
    <row r="2767" spans="1:5" hidden="1" x14ac:dyDescent="0.25">
      <c r="A2767" s="37"/>
      <c r="B2767"/>
      <c r="C2767"/>
      <c r="D2767"/>
      <c r="E2767" s="38"/>
    </row>
    <row r="2768" spans="1:5" hidden="1" x14ac:dyDescent="0.25">
      <c r="A2768" s="37"/>
      <c r="B2768"/>
      <c r="C2768"/>
      <c r="D2768"/>
      <c r="E2768" s="38"/>
    </row>
    <row r="2769" spans="1:5" hidden="1" x14ac:dyDescent="0.25">
      <c r="A2769" s="37"/>
      <c r="B2769"/>
      <c r="C2769"/>
      <c r="D2769"/>
      <c r="E2769" s="38"/>
    </row>
    <row r="2770" spans="1:5" hidden="1" x14ac:dyDescent="0.25">
      <c r="A2770" s="37"/>
      <c r="B2770"/>
      <c r="C2770"/>
      <c r="D2770"/>
      <c r="E2770" s="38"/>
    </row>
    <row r="2771" spans="1:5" hidden="1" x14ac:dyDescent="0.25">
      <c r="A2771" s="37"/>
      <c r="B2771"/>
      <c r="C2771"/>
      <c r="D2771"/>
      <c r="E2771" s="38"/>
    </row>
    <row r="2772" spans="1:5" hidden="1" x14ac:dyDescent="0.25">
      <c r="A2772" s="37"/>
      <c r="B2772"/>
      <c r="C2772"/>
      <c r="D2772"/>
      <c r="E2772" s="38"/>
    </row>
    <row r="2773" spans="1:5" hidden="1" x14ac:dyDescent="0.25">
      <c r="A2773" s="37"/>
      <c r="B2773"/>
      <c r="C2773"/>
      <c r="D2773"/>
      <c r="E2773" s="38"/>
    </row>
    <row r="2774" spans="1:5" hidden="1" x14ac:dyDescent="0.25">
      <c r="A2774" s="37"/>
      <c r="B2774"/>
      <c r="C2774"/>
      <c r="D2774"/>
      <c r="E2774" s="38"/>
    </row>
    <row r="2775" spans="1:5" hidden="1" x14ac:dyDescent="0.25">
      <c r="A2775" s="37"/>
      <c r="B2775"/>
      <c r="C2775"/>
      <c r="D2775"/>
      <c r="E2775" s="38"/>
    </row>
    <row r="2776" spans="1:5" hidden="1" x14ac:dyDescent="0.25">
      <c r="A2776" s="37"/>
      <c r="B2776"/>
      <c r="C2776"/>
      <c r="D2776"/>
      <c r="E2776" s="38"/>
    </row>
    <row r="2777" spans="1:5" hidden="1" x14ac:dyDescent="0.25">
      <c r="A2777" s="37"/>
      <c r="B2777"/>
      <c r="C2777"/>
      <c r="D2777"/>
      <c r="E2777" s="38"/>
    </row>
    <row r="2778" spans="1:5" hidden="1" x14ac:dyDescent="0.25">
      <c r="A2778" s="37"/>
      <c r="B2778"/>
      <c r="C2778"/>
      <c r="D2778"/>
      <c r="E2778" s="38"/>
    </row>
    <row r="2779" spans="1:5" hidden="1" x14ac:dyDescent="0.25">
      <c r="A2779" s="37"/>
      <c r="B2779"/>
      <c r="C2779"/>
      <c r="D2779"/>
      <c r="E2779" s="38"/>
    </row>
    <row r="2780" spans="1:5" hidden="1" x14ac:dyDescent="0.25">
      <c r="A2780" s="37"/>
      <c r="B2780"/>
      <c r="C2780"/>
      <c r="D2780"/>
      <c r="E2780" s="38"/>
    </row>
    <row r="2781" spans="1:5" hidden="1" x14ac:dyDescent="0.25">
      <c r="A2781" s="37"/>
      <c r="B2781"/>
      <c r="C2781"/>
      <c r="D2781"/>
      <c r="E2781" s="38"/>
    </row>
    <row r="2782" spans="1:5" hidden="1" x14ac:dyDescent="0.25">
      <c r="A2782" s="37"/>
      <c r="B2782"/>
      <c r="C2782"/>
      <c r="D2782"/>
      <c r="E2782" s="38"/>
    </row>
    <row r="2783" spans="1:5" hidden="1" x14ac:dyDescent="0.25">
      <c r="A2783" s="37"/>
      <c r="B2783"/>
      <c r="C2783"/>
      <c r="D2783"/>
      <c r="E2783" s="38"/>
    </row>
    <row r="2784" spans="1:5" hidden="1" x14ac:dyDescent="0.25">
      <c r="A2784" s="37"/>
      <c r="B2784"/>
      <c r="C2784"/>
      <c r="D2784"/>
      <c r="E2784" s="38"/>
    </row>
    <row r="2785" spans="1:5" hidden="1" x14ac:dyDescent="0.25">
      <c r="A2785" s="37"/>
      <c r="B2785"/>
      <c r="C2785"/>
      <c r="D2785"/>
      <c r="E2785" s="38"/>
    </row>
    <row r="2786" spans="1:5" hidden="1" x14ac:dyDescent="0.25">
      <c r="A2786" s="37"/>
      <c r="B2786"/>
      <c r="C2786"/>
      <c r="D2786"/>
      <c r="E2786" s="38"/>
    </row>
    <row r="2787" spans="1:5" hidden="1" x14ac:dyDescent="0.25">
      <c r="A2787" s="37"/>
      <c r="B2787"/>
      <c r="C2787"/>
      <c r="D2787"/>
      <c r="E2787" s="38"/>
    </row>
    <row r="2788" spans="1:5" hidden="1" x14ac:dyDescent="0.25">
      <c r="A2788" s="37"/>
      <c r="B2788"/>
      <c r="C2788"/>
      <c r="D2788"/>
      <c r="E2788" s="38"/>
    </row>
    <row r="2789" spans="1:5" hidden="1" x14ac:dyDescent="0.25">
      <c r="A2789" s="37"/>
      <c r="B2789"/>
      <c r="C2789"/>
      <c r="D2789"/>
      <c r="E2789" s="38"/>
    </row>
    <row r="2790" spans="1:5" hidden="1" x14ac:dyDescent="0.25">
      <c r="A2790" s="37"/>
      <c r="B2790"/>
      <c r="C2790"/>
      <c r="D2790"/>
      <c r="E2790" s="38"/>
    </row>
    <row r="2791" spans="1:5" hidden="1" x14ac:dyDescent="0.25">
      <c r="A2791" s="37"/>
      <c r="B2791"/>
      <c r="C2791"/>
      <c r="D2791"/>
      <c r="E2791" s="38"/>
    </row>
    <row r="2792" spans="1:5" hidden="1" x14ac:dyDescent="0.25">
      <c r="A2792" s="37"/>
      <c r="B2792"/>
      <c r="C2792"/>
      <c r="D2792"/>
      <c r="E2792" s="38"/>
    </row>
    <row r="2793" spans="1:5" hidden="1" x14ac:dyDescent="0.25">
      <c r="A2793" s="37"/>
      <c r="B2793"/>
      <c r="C2793"/>
      <c r="D2793"/>
      <c r="E2793" s="38"/>
    </row>
    <row r="2794" spans="1:5" hidden="1" x14ac:dyDescent="0.25">
      <c r="A2794" s="37"/>
      <c r="B2794"/>
      <c r="C2794"/>
      <c r="D2794"/>
      <c r="E2794" s="38"/>
    </row>
    <row r="2795" spans="1:5" hidden="1" x14ac:dyDescent="0.25">
      <c r="A2795" s="37"/>
      <c r="B2795"/>
      <c r="C2795"/>
      <c r="D2795"/>
      <c r="E2795" s="38"/>
    </row>
    <row r="2796" spans="1:5" hidden="1" x14ac:dyDescent="0.25">
      <c r="A2796" s="37"/>
      <c r="B2796"/>
      <c r="C2796"/>
      <c r="D2796"/>
      <c r="E2796" s="38"/>
    </row>
    <row r="2797" spans="1:5" hidden="1" x14ac:dyDescent="0.25">
      <c r="A2797" s="37"/>
      <c r="B2797"/>
      <c r="C2797"/>
      <c r="D2797"/>
      <c r="E2797" s="38"/>
    </row>
    <row r="2798" spans="1:5" hidden="1" x14ac:dyDescent="0.25">
      <c r="A2798" s="37"/>
      <c r="B2798"/>
      <c r="C2798"/>
      <c r="D2798"/>
      <c r="E2798" s="38"/>
    </row>
    <row r="2799" spans="1:5" hidden="1" x14ac:dyDescent="0.25">
      <c r="A2799" s="37"/>
      <c r="B2799"/>
      <c r="C2799"/>
      <c r="D2799"/>
      <c r="E2799" s="38"/>
    </row>
    <row r="2800" spans="1:5" hidden="1" x14ac:dyDescent="0.25">
      <c r="A2800" s="37"/>
      <c r="B2800"/>
      <c r="C2800"/>
      <c r="D2800"/>
      <c r="E2800" s="38"/>
    </row>
    <row r="2801" spans="1:5" hidden="1" x14ac:dyDescent="0.25">
      <c r="A2801" s="37"/>
      <c r="B2801"/>
      <c r="C2801"/>
      <c r="D2801"/>
      <c r="E2801" s="38"/>
    </row>
    <row r="2802" spans="1:5" hidden="1" x14ac:dyDescent="0.25">
      <c r="A2802" s="37"/>
      <c r="B2802"/>
      <c r="C2802"/>
      <c r="D2802"/>
      <c r="E2802" s="38"/>
    </row>
    <row r="2803" spans="1:5" hidden="1" x14ac:dyDescent="0.25">
      <c r="A2803" s="37"/>
      <c r="B2803"/>
      <c r="C2803"/>
      <c r="D2803"/>
      <c r="E2803" s="38"/>
    </row>
    <row r="2804" spans="1:5" hidden="1" x14ac:dyDescent="0.25">
      <c r="A2804" s="37"/>
      <c r="B2804"/>
      <c r="C2804"/>
      <c r="D2804"/>
      <c r="E2804" s="38"/>
    </row>
    <row r="2805" spans="1:5" hidden="1" x14ac:dyDescent="0.25">
      <c r="A2805" s="37"/>
      <c r="B2805"/>
      <c r="C2805"/>
      <c r="D2805"/>
      <c r="E2805" s="38"/>
    </row>
    <row r="2806" spans="1:5" hidden="1" x14ac:dyDescent="0.25">
      <c r="A2806" s="37"/>
      <c r="B2806"/>
      <c r="C2806"/>
      <c r="D2806"/>
      <c r="E2806" s="38"/>
    </row>
    <row r="2807" spans="1:5" hidden="1" x14ac:dyDescent="0.25">
      <c r="A2807" s="37"/>
      <c r="B2807"/>
      <c r="C2807"/>
      <c r="D2807"/>
      <c r="E2807" s="38"/>
    </row>
    <row r="2808" spans="1:5" hidden="1" x14ac:dyDescent="0.25">
      <c r="A2808" s="37"/>
      <c r="B2808"/>
      <c r="C2808"/>
      <c r="D2808"/>
      <c r="E2808" s="38"/>
    </row>
    <row r="2809" spans="1:5" hidden="1" x14ac:dyDescent="0.25">
      <c r="A2809" s="37"/>
      <c r="B2809"/>
      <c r="C2809"/>
      <c r="D2809"/>
      <c r="E2809" s="38"/>
    </row>
    <row r="2810" spans="1:5" hidden="1" x14ac:dyDescent="0.25">
      <c r="A2810" s="37"/>
      <c r="B2810"/>
      <c r="C2810"/>
      <c r="D2810"/>
      <c r="E2810" s="38"/>
    </row>
    <row r="2811" spans="1:5" hidden="1" x14ac:dyDescent="0.25">
      <c r="A2811" s="37"/>
      <c r="B2811"/>
      <c r="C2811"/>
      <c r="D2811"/>
      <c r="E2811" s="38"/>
    </row>
    <row r="2812" spans="1:5" hidden="1" x14ac:dyDescent="0.25">
      <c r="A2812" s="37"/>
      <c r="B2812"/>
      <c r="C2812"/>
      <c r="D2812"/>
      <c r="E2812" s="38"/>
    </row>
    <row r="2813" spans="1:5" hidden="1" x14ac:dyDescent="0.25">
      <c r="A2813" s="37"/>
      <c r="B2813"/>
      <c r="C2813"/>
      <c r="D2813"/>
      <c r="E2813" s="38"/>
    </row>
    <row r="2814" spans="1:5" hidden="1" x14ac:dyDescent="0.25">
      <c r="A2814" s="37"/>
      <c r="B2814"/>
      <c r="C2814"/>
      <c r="D2814"/>
      <c r="E2814" s="38"/>
    </row>
    <row r="2815" spans="1:5" hidden="1" x14ac:dyDescent="0.25">
      <c r="A2815" s="37"/>
      <c r="B2815"/>
      <c r="C2815"/>
      <c r="D2815"/>
      <c r="E2815" s="38"/>
    </row>
    <row r="2816" spans="1:5" hidden="1" x14ac:dyDescent="0.25">
      <c r="A2816" s="37"/>
      <c r="B2816"/>
      <c r="C2816"/>
      <c r="D2816"/>
      <c r="E2816" s="38"/>
    </row>
    <row r="2817" spans="1:5" hidden="1" x14ac:dyDescent="0.25">
      <c r="A2817" s="37"/>
      <c r="B2817"/>
      <c r="C2817"/>
      <c r="D2817"/>
      <c r="E2817" s="38"/>
    </row>
    <row r="2818" spans="1:5" hidden="1" x14ac:dyDescent="0.25">
      <c r="A2818" s="37"/>
      <c r="B2818"/>
      <c r="C2818"/>
      <c r="D2818"/>
      <c r="E2818" s="38"/>
    </row>
    <row r="2819" spans="1:5" hidden="1" x14ac:dyDescent="0.25">
      <c r="A2819" s="37"/>
      <c r="B2819"/>
      <c r="C2819"/>
      <c r="D2819"/>
      <c r="E2819" s="38"/>
    </row>
    <row r="2820" spans="1:5" hidden="1" x14ac:dyDescent="0.25">
      <c r="A2820" s="37"/>
      <c r="B2820"/>
      <c r="C2820"/>
      <c r="D2820"/>
      <c r="E2820" s="38"/>
    </row>
    <row r="2821" spans="1:5" hidden="1" x14ac:dyDescent="0.25">
      <c r="A2821" s="37"/>
      <c r="B2821"/>
      <c r="C2821"/>
      <c r="D2821"/>
      <c r="E2821" s="38"/>
    </row>
    <row r="2822" spans="1:5" hidden="1" x14ac:dyDescent="0.25">
      <c r="A2822" s="37"/>
      <c r="B2822"/>
      <c r="C2822"/>
      <c r="D2822"/>
      <c r="E2822" s="38"/>
    </row>
    <row r="2823" spans="1:5" hidden="1" x14ac:dyDescent="0.25">
      <c r="A2823" s="37"/>
      <c r="B2823"/>
      <c r="C2823"/>
      <c r="D2823"/>
      <c r="E2823" s="38"/>
    </row>
    <row r="2824" spans="1:5" hidden="1" x14ac:dyDescent="0.25">
      <c r="A2824" s="37"/>
      <c r="B2824"/>
      <c r="C2824"/>
      <c r="D2824"/>
      <c r="E2824" s="38"/>
    </row>
    <row r="2825" spans="1:5" hidden="1" x14ac:dyDescent="0.25">
      <c r="A2825" s="37"/>
      <c r="B2825"/>
      <c r="C2825"/>
      <c r="D2825"/>
      <c r="E2825" s="38"/>
    </row>
    <row r="2826" spans="1:5" hidden="1" x14ac:dyDescent="0.25">
      <c r="A2826" s="37"/>
      <c r="B2826"/>
      <c r="C2826"/>
      <c r="D2826"/>
      <c r="E2826" s="38"/>
    </row>
    <row r="2827" spans="1:5" hidden="1" x14ac:dyDescent="0.25">
      <c r="A2827" s="37"/>
      <c r="B2827"/>
      <c r="C2827"/>
      <c r="D2827"/>
      <c r="E2827" s="38"/>
    </row>
    <row r="2828" spans="1:5" hidden="1" x14ac:dyDescent="0.25">
      <c r="A2828" s="37"/>
      <c r="B2828"/>
      <c r="C2828"/>
      <c r="D2828"/>
      <c r="E2828" s="38"/>
    </row>
    <row r="2829" spans="1:5" hidden="1" x14ac:dyDescent="0.25">
      <c r="A2829" s="37"/>
      <c r="B2829"/>
      <c r="C2829"/>
      <c r="D2829"/>
      <c r="E2829" s="38"/>
    </row>
    <row r="2830" spans="1:5" hidden="1" x14ac:dyDescent="0.25">
      <c r="A2830" s="37"/>
      <c r="B2830"/>
      <c r="C2830"/>
      <c r="D2830"/>
      <c r="E2830" s="38"/>
    </row>
    <row r="2831" spans="1:5" hidden="1" x14ac:dyDescent="0.25">
      <c r="A2831" s="37"/>
      <c r="B2831"/>
      <c r="C2831"/>
      <c r="D2831"/>
      <c r="E2831" s="38"/>
    </row>
    <row r="2832" spans="1:5" hidden="1" x14ac:dyDescent="0.25">
      <c r="A2832" s="37"/>
      <c r="B2832"/>
      <c r="C2832"/>
      <c r="D2832"/>
      <c r="E2832" s="38"/>
    </row>
    <row r="2833" spans="1:5" hidden="1" x14ac:dyDescent="0.25">
      <c r="A2833" s="37"/>
      <c r="B2833"/>
      <c r="C2833"/>
      <c r="D2833"/>
      <c r="E2833" s="38"/>
    </row>
    <row r="2834" spans="1:5" hidden="1" x14ac:dyDescent="0.25">
      <c r="A2834" s="37"/>
      <c r="B2834"/>
      <c r="C2834"/>
      <c r="D2834"/>
      <c r="E2834" s="38"/>
    </row>
    <row r="2835" spans="1:5" hidden="1" x14ac:dyDescent="0.25">
      <c r="A2835" s="37"/>
      <c r="B2835"/>
      <c r="C2835"/>
      <c r="D2835"/>
      <c r="E2835" s="38"/>
    </row>
    <row r="2836" spans="1:5" hidden="1" x14ac:dyDescent="0.25">
      <c r="A2836" s="37"/>
      <c r="B2836"/>
      <c r="C2836"/>
      <c r="D2836"/>
      <c r="E2836" s="38"/>
    </row>
    <row r="2837" spans="1:5" hidden="1" x14ac:dyDescent="0.25">
      <c r="A2837" s="37"/>
      <c r="B2837"/>
      <c r="C2837"/>
      <c r="D2837"/>
      <c r="E2837" s="38"/>
    </row>
    <row r="2838" spans="1:5" hidden="1" x14ac:dyDescent="0.25">
      <c r="A2838" s="37"/>
      <c r="B2838"/>
      <c r="C2838"/>
      <c r="D2838"/>
      <c r="E2838" s="38"/>
    </row>
    <row r="2839" spans="1:5" hidden="1" x14ac:dyDescent="0.25">
      <c r="A2839" s="37"/>
      <c r="B2839"/>
      <c r="C2839"/>
      <c r="D2839"/>
      <c r="E2839" s="38"/>
    </row>
    <row r="2840" spans="1:5" hidden="1" x14ac:dyDescent="0.25">
      <c r="A2840" s="37"/>
      <c r="B2840"/>
      <c r="C2840"/>
      <c r="D2840"/>
      <c r="E2840" s="38"/>
    </row>
    <row r="2841" spans="1:5" hidden="1" x14ac:dyDescent="0.25">
      <c r="A2841" s="37"/>
      <c r="B2841"/>
      <c r="C2841"/>
      <c r="D2841"/>
      <c r="E2841" s="38"/>
    </row>
    <row r="2842" spans="1:5" hidden="1" x14ac:dyDescent="0.25">
      <c r="A2842" s="37"/>
      <c r="B2842"/>
      <c r="C2842"/>
      <c r="D2842"/>
      <c r="E2842" s="38"/>
    </row>
    <row r="2843" spans="1:5" hidden="1" x14ac:dyDescent="0.25">
      <c r="A2843" s="37"/>
      <c r="B2843"/>
      <c r="C2843"/>
      <c r="D2843"/>
      <c r="E2843" s="38"/>
    </row>
    <row r="2844" spans="1:5" hidden="1" x14ac:dyDescent="0.25">
      <c r="A2844" s="37"/>
      <c r="B2844"/>
      <c r="C2844"/>
      <c r="D2844"/>
      <c r="E2844" s="38"/>
    </row>
    <row r="2845" spans="1:5" hidden="1" x14ac:dyDescent="0.25">
      <c r="A2845" s="37"/>
      <c r="B2845"/>
      <c r="C2845"/>
      <c r="D2845"/>
      <c r="E2845" s="38"/>
    </row>
    <row r="2846" spans="1:5" hidden="1" x14ac:dyDescent="0.25">
      <c r="A2846" s="37"/>
      <c r="B2846"/>
      <c r="C2846"/>
      <c r="D2846"/>
      <c r="E2846" s="38"/>
    </row>
    <row r="2847" spans="1:5" hidden="1" x14ac:dyDescent="0.25">
      <c r="A2847" s="37"/>
      <c r="B2847"/>
      <c r="C2847"/>
      <c r="D2847"/>
      <c r="E2847" s="38"/>
    </row>
    <row r="2848" spans="1:5" hidden="1" x14ac:dyDescent="0.25">
      <c r="A2848" s="37"/>
      <c r="B2848"/>
      <c r="C2848"/>
      <c r="D2848"/>
      <c r="E2848" s="38"/>
    </row>
    <row r="2849" spans="1:5" hidden="1" x14ac:dyDescent="0.25">
      <c r="A2849" s="37"/>
      <c r="B2849"/>
      <c r="C2849"/>
      <c r="D2849"/>
      <c r="E2849" s="38"/>
    </row>
    <row r="2850" spans="1:5" hidden="1" x14ac:dyDescent="0.25">
      <c r="A2850" s="37"/>
      <c r="B2850"/>
      <c r="C2850"/>
      <c r="D2850"/>
      <c r="E2850" s="38"/>
    </row>
    <row r="2851" spans="1:5" hidden="1" x14ac:dyDescent="0.25">
      <c r="A2851" s="37"/>
      <c r="B2851"/>
      <c r="C2851"/>
      <c r="D2851"/>
      <c r="E2851" s="38"/>
    </row>
    <row r="2852" spans="1:5" hidden="1" x14ac:dyDescent="0.25">
      <c r="A2852" s="37"/>
      <c r="B2852"/>
      <c r="C2852"/>
      <c r="D2852"/>
      <c r="E2852" s="38"/>
    </row>
    <row r="2853" spans="1:5" hidden="1" x14ac:dyDescent="0.25">
      <c r="A2853" s="37"/>
      <c r="B2853"/>
      <c r="C2853"/>
      <c r="D2853"/>
      <c r="E2853" s="38"/>
    </row>
    <row r="2854" spans="1:5" hidden="1" x14ac:dyDescent="0.25">
      <c r="A2854" s="37"/>
      <c r="B2854"/>
      <c r="C2854"/>
      <c r="D2854"/>
      <c r="E2854" s="38"/>
    </row>
    <row r="2855" spans="1:5" hidden="1" x14ac:dyDescent="0.25">
      <c r="A2855" s="37"/>
      <c r="B2855"/>
      <c r="C2855"/>
      <c r="D2855"/>
      <c r="E2855" s="38"/>
    </row>
    <row r="2856" spans="1:5" hidden="1" x14ac:dyDescent="0.25">
      <c r="A2856" s="37"/>
      <c r="B2856"/>
      <c r="C2856"/>
      <c r="D2856"/>
      <c r="E2856" s="38"/>
    </row>
    <row r="2857" spans="1:5" hidden="1" x14ac:dyDescent="0.25">
      <c r="A2857" s="37"/>
      <c r="B2857"/>
      <c r="C2857"/>
      <c r="D2857"/>
      <c r="E2857" s="38"/>
    </row>
    <row r="2858" spans="1:5" hidden="1" x14ac:dyDescent="0.25">
      <c r="A2858" s="37"/>
      <c r="B2858"/>
      <c r="C2858"/>
      <c r="D2858"/>
      <c r="E2858" s="38"/>
    </row>
    <row r="2859" spans="1:5" hidden="1" x14ac:dyDescent="0.25">
      <c r="A2859" s="37"/>
      <c r="B2859"/>
      <c r="C2859"/>
      <c r="D2859"/>
      <c r="E2859" s="38"/>
    </row>
    <row r="2860" spans="1:5" hidden="1" x14ac:dyDescent="0.25">
      <c r="A2860" s="37"/>
      <c r="B2860"/>
      <c r="C2860"/>
      <c r="D2860"/>
      <c r="E2860" s="38"/>
    </row>
    <row r="2861" spans="1:5" hidden="1" x14ac:dyDescent="0.25">
      <c r="A2861" s="37"/>
      <c r="B2861"/>
      <c r="C2861"/>
      <c r="D2861"/>
      <c r="E2861" s="38"/>
    </row>
    <row r="2862" spans="1:5" hidden="1" x14ac:dyDescent="0.25">
      <c r="A2862" s="37"/>
      <c r="B2862"/>
      <c r="C2862"/>
      <c r="D2862"/>
      <c r="E2862" s="38"/>
    </row>
    <row r="2863" spans="1:5" hidden="1" x14ac:dyDescent="0.25">
      <c r="A2863" s="37"/>
      <c r="B2863"/>
      <c r="C2863"/>
      <c r="D2863"/>
      <c r="E2863" s="38"/>
    </row>
    <row r="2864" spans="1:5" hidden="1" x14ac:dyDescent="0.25">
      <c r="A2864" s="37"/>
      <c r="B2864"/>
      <c r="C2864"/>
      <c r="D2864"/>
      <c r="E2864" s="38"/>
    </row>
    <row r="2865" spans="1:5" hidden="1" x14ac:dyDescent="0.25">
      <c r="A2865" s="37"/>
      <c r="B2865"/>
      <c r="C2865"/>
      <c r="D2865"/>
      <c r="E2865" s="38"/>
    </row>
    <row r="2866" spans="1:5" hidden="1" x14ac:dyDescent="0.25">
      <c r="A2866" s="37"/>
      <c r="B2866"/>
      <c r="C2866"/>
      <c r="D2866"/>
      <c r="E2866" s="38"/>
    </row>
    <row r="2867" spans="1:5" hidden="1" x14ac:dyDescent="0.25">
      <c r="A2867" s="37"/>
      <c r="B2867"/>
      <c r="C2867"/>
      <c r="D2867"/>
      <c r="E2867" s="38"/>
    </row>
    <row r="2868" spans="1:5" hidden="1" x14ac:dyDescent="0.25">
      <c r="A2868" s="37"/>
      <c r="B2868"/>
      <c r="C2868"/>
      <c r="D2868"/>
      <c r="E2868" s="38"/>
    </row>
    <row r="2869" spans="1:5" hidden="1" x14ac:dyDescent="0.25">
      <c r="A2869" s="37"/>
      <c r="B2869"/>
      <c r="C2869"/>
      <c r="D2869"/>
      <c r="E2869" s="38"/>
    </row>
    <row r="2870" spans="1:5" hidden="1" x14ac:dyDescent="0.25">
      <c r="A2870" s="37"/>
      <c r="B2870"/>
      <c r="C2870"/>
      <c r="D2870"/>
      <c r="E2870" s="38"/>
    </row>
    <row r="2871" spans="1:5" hidden="1" x14ac:dyDescent="0.25">
      <c r="A2871" s="37"/>
      <c r="B2871"/>
      <c r="C2871"/>
      <c r="D2871"/>
      <c r="E2871" s="38"/>
    </row>
    <row r="2872" spans="1:5" hidden="1" x14ac:dyDescent="0.25">
      <c r="A2872" s="37"/>
      <c r="B2872"/>
      <c r="C2872"/>
      <c r="D2872"/>
      <c r="E2872" s="38"/>
    </row>
    <row r="2873" spans="1:5" hidden="1" x14ac:dyDescent="0.25">
      <c r="A2873" s="37"/>
      <c r="B2873"/>
      <c r="C2873"/>
      <c r="D2873"/>
      <c r="E2873" s="38"/>
    </row>
    <row r="2874" spans="1:5" hidden="1" x14ac:dyDescent="0.25">
      <c r="A2874" s="37"/>
      <c r="B2874"/>
      <c r="C2874"/>
      <c r="D2874"/>
      <c r="E2874" s="38"/>
    </row>
    <row r="2875" spans="1:5" hidden="1" x14ac:dyDescent="0.25">
      <c r="A2875" s="37"/>
      <c r="B2875"/>
      <c r="C2875"/>
      <c r="D2875"/>
      <c r="E2875" s="38"/>
    </row>
    <row r="2876" spans="1:5" hidden="1" x14ac:dyDescent="0.25">
      <c r="A2876" s="37"/>
      <c r="B2876"/>
      <c r="C2876"/>
      <c r="D2876"/>
      <c r="E2876" s="38"/>
    </row>
    <row r="2877" spans="1:5" hidden="1" x14ac:dyDescent="0.25">
      <c r="A2877" s="37"/>
      <c r="B2877"/>
      <c r="C2877"/>
      <c r="D2877"/>
      <c r="E2877" s="38"/>
    </row>
    <row r="2878" spans="1:5" hidden="1" x14ac:dyDescent="0.25">
      <c r="A2878" s="37"/>
      <c r="B2878"/>
      <c r="C2878"/>
      <c r="D2878"/>
      <c r="E2878" s="38"/>
    </row>
    <row r="2879" spans="1:5" hidden="1" x14ac:dyDescent="0.25">
      <c r="A2879" s="37"/>
      <c r="B2879"/>
      <c r="C2879"/>
      <c r="D2879"/>
      <c r="E2879" s="38"/>
    </row>
    <row r="2880" spans="1:5" hidden="1" x14ac:dyDescent="0.25">
      <c r="A2880" s="37"/>
      <c r="B2880"/>
      <c r="C2880"/>
      <c r="D2880"/>
      <c r="E2880" s="38"/>
    </row>
    <row r="2881" spans="1:5" hidden="1" x14ac:dyDescent="0.25">
      <c r="A2881" s="37"/>
      <c r="B2881"/>
      <c r="C2881"/>
      <c r="D2881"/>
      <c r="E2881" s="38"/>
    </row>
    <row r="2882" spans="1:5" hidden="1" x14ac:dyDescent="0.25">
      <c r="A2882" s="37"/>
      <c r="B2882"/>
      <c r="C2882"/>
      <c r="D2882"/>
      <c r="E2882" s="38"/>
    </row>
    <row r="2883" spans="1:5" hidden="1" x14ac:dyDescent="0.25">
      <c r="A2883" s="37"/>
      <c r="B2883"/>
      <c r="C2883"/>
      <c r="D2883"/>
      <c r="E2883" s="38"/>
    </row>
    <row r="2884" spans="1:5" hidden="1" x14ac:dyDescent="0.25">
      <c r="A2884" s="37"/>
      <c r="B2884"/>
      <c r="C2884"/>
      <c r="D2884"/>
      <c r="E2884" s="38"/>
    </row>
    <row r="2885" spans="1:5" hidden="1" x14ac:dyDescent="0.25">
      <c r="A2885" s="37"/>
      <c r="B2885"/>
      <c r="C2885"/>
      <c r="D2885"/>
      <c r="E2885" s="38"/>
    </row>
    <row r="2886" spans="1:5" hidden="1" x14ac:dyDescent="0.25">
      <c r="A2886" s="37"/>
      <c r="B2886"/>
      <c r="C2886"/>
      <c r="D2886"/>
      <c r="E2886" s="38"/>
    </row>
    <row r="2887" spans="1:5" hidden="1" x14ac:dyDescent="0.25">
      <c r="A2887" s="37"/>
      <c r="B2887"/>
      <c r="C2887"/>
      <c r="D2887"/>
      <c r="E2887" s="38"/>
    </row>
    <row r="2888" spans="1:5" hidden="1" x14ac:dyDescent="0.25">
      <c r="A2888" s="37"/>
      <c r="B2888"/>
      <c r="C2888"/>
      <c r="D2888"/>
      <c r="E2888" s="38"/>
    </row>
    <row r="2889" spans="1:5" hidden="1" x14ac:dyDescent="0.25">
      <c r="A2889" s="37"/>
      <c r="B2889"/>
      <c r="C2889"/>
      <c r="D2889"/>
      <c r="E2889" s="38"/>
    </row>
    <row r="2890" spans="1:5" hidden="1" x14ac:dyDescent="0.25">
      <c r="A2890" s="37"/>
      <c r="B2890"/>
      <c r="C2890"/>
      <c r="D2890"/>
      <c r="E2890" s="38"/>
    </row>
    <row r="2891" spans="1:5" hidden="1" x14ac:dyDescent="0.25">
      <c r="A2891" s="37"/>
      <c r="B2891"/>
      <c r="C2891"/>
      <c r="D2891"/>
      <c r="E2891" s="38"/>
    </row>
    <row r="2892" spans="1:5" hidden="1" x14ac:dyDescent="0.25">
      <c r="A2892" s="37"/>
      <c r="B2892"/>
      <c r="C2892"/>
      <c r="D2892"/>
      <c r="E2892" s="38"/>
    </row>
    <row r="2893" spans="1:5" hidden="1" x14ac:dyDescent="0.25">
      <c r="A2893" s="37"/>
      <c r="B2893"/>
      <c r="C2893"/>
      <c r="D2893"/>
      <c r="E2893" s="38"/>
    </row>
    <row r="2894" spans="1:5" hidden="1" x14ac:dyDescent="0.25">
      <c r="A2894" s="37"/>
      <c r="B2894"/>
      <c r="C2894"/>
      <c r="D2894"/>
      <c r="E2894" s="38"/>
    </row>
    <row r="2895" spans="1:5" hidden="1" x14ac:dyDescent="0.25">
      <c r="A2895" s="37"/>
      <c r="B2895"/>
      <c r="C2895"/>
      <c r="D2895"/>
      <c r="E2895" s="38"/>
    </row>
    <row r="2896" spans="1:5" hidden="1" x14ac:dyDescent="0.25">
      <c r="A2896" s="37"/>
      <c r="B2896"/>
      <c r="C2896"/>
      <c r="D2896"/>
      <c r="E2896" s="38"/>
    </row>
    <row r="2897" spans="1:5" hidden="1" x14ac:dyDescent="0.25">
      <c r="A2897" s="37"/>
      <c r="B2897"/>
      <c r="C2897"/>
      <c r="D2897"/>
      <c r="E2897" s="38"/>
    </row>
    <row r="2898" spans="1:5" hidden="1" x14ac:dyDescent="0.25">
      <c r="A2898" s="37"/>
      <c r="B2898"/>
      <c r="C2898"/>
      <c r="D2898"/>
      <c r="E2898" s="38"/>
    </row>
    <row r="2899" spans="1:5" hidden="1" x14ac:dyDescent="0.25">
      <c r="A2899" s="37"/>
      <c r="B2899"/>
      <c r="C2899"/>
      <c r="D2899"/>
      <c r="E2899" s="38"/>
    </row>
    <row r="2900" spans="1:5" hidden="1" x14ac:dyDescent="0.25">
      <c r="A2900" s="37"/>
      <c r="B2900"/>
      <c r="C2900"/>
      <c r="D2900"/>
      <c r="E2900" s="38"/>
    </row>
    <row r="2901" spans="1:5" hidden="1" x14ac:dyDescent="0.25">
      <c r="A2901" s="37"/>
      <c r="B2901"/>
      <c r="C2901"/>
      <c r="D2901"/>
      <c r="E2901" s="38"/>
    </row>
    <row r="2902" spans="1:5" hidden="1" x14ac:dyDescent="0.25">
      <c r="A2902" s="37"/>
      <c r="B2902"/>
      <c r="C2902"/>
      <c r="D2902"/>
      <c r="E2902" s="38"/>
    </row>
    <row r="2903" spans="1:5" hidden="1" x14ac:dyDescent="0.25">
      <c r="A2903" s="37"/>
      <c r="B2903"/>
      <c r="C2903"/>
      <c r="D2903"/>
      <c r="E2903" s="38"/>
    </row>
    <row r="2904" spans="1:5" hidden="1" x14ac:dyDescent="0.25">
      <c r="A2904" s="37"/>
      <c r="B2904"/>
      <c r="C2904"/>
      <c r="D2904"/>
      <c r="E2904" s="38"/>
    </row>
    <row r="2905" spans="1:5" hidden="1" x14ac:dyDescent="0.25">
      <c r="A2905" s="37"/>
      <c r="B2905"/>
      <c r="C2905"/>
      <c r="D2905"/>
      <c r="E2905" s="38"/>
    </row>
    <row r="2906" spans="1:5" hidden="1" x14ac:dyDescent="0.25">
      <c r="A2906" s="37"/>
      <c r="B2906"/>
      <c r="C2906"/>
      <c r="D2906"/>
      <c r="E2906" s="38"/>
    </row>
    <row r="2907" spans="1:5" hidden="1" x14ac:dyDescent="0.25">
      <c r="A2907" s="37"/>
      <c r="B2907"/>
      <c r="C2907"/>
      <c r="D2907"/>
      <c r="E2907" s="38"/>
    </row>
    <row r="2908" spans="1:5" hidden="1" x14ac:dyDescent="0.25">
      <c r="A2908" s="37"/>
      <c r="B2908"/>
      <c r="C2908"/>
      <c r="D2908"/>
      <c r="E2908" s="38"/>
    </row>
    <row r="2909" spans="1:5" hidden="1" x14ac:dyDescent="0.25">
      <c r="A2909" s="37"/>
      <c r="B2909"/>
      <c r="C2909"/>
      <c r="D2909"/>
      <c r="E2909" s="38"/>
    </row>
    <row r="2910" spans="1:5" hidden="1" x14ac:dyDescent="0.25">
      <c r="A2910" s="37"/>
      <c r="B2910"/>
      <c r="C2910"/>
      <c r="D2910"/>
      <c r="E2910" s="38"/>
    </row>
    <row r="2911" spans="1:5" hidden="1" x14ac:dyDescent="0.25">
      <c r="A2911" s="37"/>
      <c r="B2911"/>
      <c r="C2911"/>
      <c r="D2911"/>
      <c r="E2911" s="38"/>
    </row>
    <row r="2912" spans="1:5" hidden="1" x14ac:dyDescent="0.25">
      <c r="A2912" s="37"/>
      <c r="B2912"/>
      <c r="C2912"/>
      <c r="D2912"/>
      <c r="E2912" s="38"/>
    </row>
    <row r="2913" spans="1:5" hidden="1" x14ac:dyDescent="0.25">
      <c r="A2913" s="37"/>
      <c r="B2913"/>
      <c r="C2913"/>
      <c r="D2913"/>
      <c r="E2913" s="38"/>
    </row>
    <row r="2914" spans="1:5" hidden="1" x14ac:dyDescent="0.25">
      <c r="A2914" s="37"/>
      <c r="B2914"/>
      <c r="C2914"/>
      <c r="D2914"/>
      <c r="E2914" s="38"/>
    </row>
    <row r="2915" spans="1:5" hidden="1" x14ac:dyDescent="0.25">
      <c r="A2915" s="37"/>
      <c r="B2915"/>
      <c r="C2915"/>
      <c r="D2915"/>
      <c r="E2915" s="38"/>
    </row>
    <row r="2916" spans="1:5" hidden="1" x14ac:dyDescent="0.25">
      <c r="A2916" s="37"/>
      <c r="B2916"/>
      <c r="C2916"/>
      <c r="D2916"/>
      <c r="E2916" s="38"/>
    </row>
    <row r="2917" spans="1:5" hidden="1" x14ac:dyDescent="0.25">
      <c r="A2917" s="37"/>
      <c r="B2917"/>
      <c r="C2917"/>
      <c r="D2917"/>
      <c r="E2917" s="38"/>
    </row>
    <row r="2918" spans="1:5" hidden="1" x14ac:dyDescent="0.25">
      <c r="A2918" s="37"/>
      <c r="B2918"/>
      <c r="C2918"/>
      <c r="D2918"/>
      <c r="E2918" s="38"/>
    </row>
    <row r="2919" spans="1:5" hidden="1" x14ac:dyDescent="0.25">
      <c r="A2919" s="37"/>
      <c r="B2919"/>
      <c r="C2919"/>
      <c r="D2919"/>
      <c r="E2919" s="38"/>
    </row>
    <row r="2920" spans="1:5" hidden="1" x14ac:dyDescent="0.25">
      <c r="A2920" s="37"/>
      <c r="B2920"/>
      <c r="C2920"/>
      <c r="D2920"/>
      <c r="E2920" s="38"/>
    </row>
    <row r="2921" spans="1:5" hidden="1" x14ac:dyDescent="0.25">
      <c r="A2921" s="37"/>
      <c r="B2921"/>
      <c r="C2921"/>
      <c r="D2921"/>
      <c r="E2921" s="38"/>
    </row>
    <row r="2922" spans="1:5" hidden="1" x14ac:dyDescent="0.25">
      <c r="A2922" s="37"/>
      <c r="B2922"/>
      <c r="C2922"/>
      <c r="D2922"/>
      <c r="E2922" s="38"/>
    </row>
    <row r="2923" spans="1:5" hidden="1" x14ac:dyDescent="0.25">
      <c r="A2923" s="37"/>
      <c r="B2923"/>
      <c r="C2923"/>
      <c r="D2923"/>
      <c r="E2923" s="38"/>
    </row>
    <row r="2924" spans="1:5" hidden="1" x14ac:dyDescent="0.25">
      <c r="A2924" s="37"/>
      <c r="B2924"/>
      <c r="C2924"/>
      <c r="D2924"/>
      <c r="E2924" s="38"/>
    </row>
    <row r="2925" spans="1:5" hidden="1" x14ac:dyDescent="0.25">
      <c r="A2925" s="37"/>
      <c r="B2925"/>
      <c r="C2925"/>
      <c r="D2925"/>
      <c r="E2925" s="38"/>
    </row>
    <row r="2926" spans="1:5" hidden="1" x14ac:dyDescent="0.25">
      <c r="A2926" s="37"/>
      <c r="B2926"/>
      <c r="C2926"/>
      <c r="D2926"/>
      <c r="E2926" s="38"/>
    </row>
    <row r="2927" spans="1:5" hidden="1" x14ac:dyDescent="0.25">
      <c r="A2927" s="37"/>
      <c r="B2927"/>
      <c r="C2927"/>
      <c r="D2927"/>
      <c r="E2927" s="38"/>
    </row>
    <row r="2928" spans="1:5" hidden="1" x14ac:dyDescent="0.25">
      <c r="A2928" s="37"/>
      <c r="B2928"/>
      <c r="C2928"/>
      <c r="D2928"/>
      <c r="E2928" s="38"/>
    </row>
    <row r="2929" spans="1:5" hidden="1" x14ac:dyDescent="0.25">
      <c r="A2929" s="37"/>
      <c r="B2929"/>
      <c r="C2929"/>
      <c r="D2929"/>
      <c r="E2929" s="38"/>
    </row>
    <row r="2930" spans="1:5" hidden="1" x14ac:dyDescent="0.25">
      <c r="A2930" s="37"/>
      <c r="B2930"/>
      <c r="C2930"/>
      <c r="D2930"/>
      <c r="E2930" s="38"/>
    </row>
    <row r="2931" spans="1:5" hidden="1" x14ac:dyDescent="0.25">
      <c r="A2931" s="37"/>
      <c r="B2931"/>
      <c r="C2931"/>
      <c r="D2931"/>
      <c r="E2931" s="38"/>
    </row>
    <row r="2932" spans="1:5" hidden="1" x14ac:dyDescent="0.25">
      <c r="A2932" s="37"/>
      <c r="B2932"/>
      <c r="C2932"/>
      <c r="D2932"/>
      <c r="E2932" s="38"/>
    </row>
    <row r="2933" spans="1:5" hidden="1" x14ac:dyDescent="0.25">
      <c r="A2933" s="37"/>
      <c r="B2933"/>
      <c r="C2933"/>
      <c r="D2933"/>
      <c r="E2933" s="38"/>
    </row>
    <row r="2934" spans="1:5" hidden="1" x14ac:dyDescent="0.25">
      <c r="A2934" s="37"/>
      <c r="B2934"/>
      <c r="C2934"/>
      <c r="D2934"/>
      <c r="E2934" s="38"/>
    </row>
    <row r="2935" spans="1:5" hidden="1" x14ac:dyDescent="0.25">
      <c r="A2935" s="37"/>
      <c r="B2935"/>
      <c r="C2935"/>
      <c r="D2935"/>
      <c r="E2935" s="38"/>
    </row>
    <row r="2936" spans="1:5" hidden="1" x14ac:dyDescent="0.25">
      <c r="A2936" s="37"/>
      <c r="B2936"/>
      <c r="C2936"/>
      <c r="D2936"/>
      <c r="E2936" s="38"/>
    </row>
    <row r="2937" spans="1:5" hidden="1" x14ac:dyDescent="0.25">
      <c r="A2937" s="37"/>
      <c r="B2937"/>
      <c r="C2937"/>
      <c r="D2937"/>
      <c r="E2937" s="38"/>
    </row>
    <row r="2938" spans="1:5" hidden="1" x14ac:dyDescent="0.25">
      <c r="A2938" s="37"/>
      <c r="B2938"/>
      <c r="C2938"/>
      <c r="D2938"/>
      <c r="E2938" s="38"/>
    </row>
    <row r="2939" spans="1:5" hidden="1" x14ac:dyDescent="0.25">
      <c r="A2939" s="37"/>
      <c r="B2939"/>
      <c r="C2939"/>
      <c r="D2939"/>
      <c r="E2939" s="38"/>
    </row>
    <row r="2940" spans="1:5" hidden="1" x14ac:dyDescent="0.25">
      <c r="A2940" s="37"/>
      <c r="B2940"/>
      <c r="C2940"/>
      <c r="D2940"/>
      <c r="E2940" s="38"/>
    </row>
    <row r="2941" spans="1:5" hidden="1" x14ac:dyDescent="0.25">
      <c r="A2941" s="37"/>
      <c r="B2941"/>
      <c r="C2941"/>
      <c r="D2941"/>
      <c r="E2941" s="38"/>
    </row>
    <row r="2942" spans="1:5" hidden="1" x14ac:dyDescent="0.25">
      <c r="A2942" s="37"/>
      <c r="B2942"/>
      <c r="C2942"/>
      <c r="D2942"/>
      <c r="E2942" s="38"/>
    </row>
    <row r="2943" spans="1:5" hidden="1" x14ac:dyDescent="0.25">
      <c r="A2943" s="37"/>
      <c r="B2943"/>
      <c r="C2943"/>
      <c r="D2943"/>
      <c r="E2943" s="38"/>
    </row>
    <row r="2944" spans="1:5" hidden="1" x14ac:dyDescent="0.25">
      <c r="A2944" s="37"/>
      <c r="B2944"/>
      <c r="C2944"/>
      <c r="D2944"/>
      <c r="E2944" s="38"/>
    </row>
    <row r="2945" spans="1:5" hidden="1" x14ac:dyDescent="0.25">
      <c r="A2945" s="37"/>
      <c r="B2945"/>
      <c r="C2945"/>
      <c r="D2945"/>
      <c r="E2945" s="38"/>
    </row>
    <row r="2946" spans="1:5" hidden="1" x14ac:dyDescent="0.25">
      <c r="A2946" s="37"/>
      <c r="B2946"/>
      <c r="C2946"/>
      <c r="D2946"/>
      <c r="E2946" s="38"/>
    </row>
    <row r="2947" spans="1:5" hidden="1" x14ac:dyDescent="0.25">
      <c r="A2947" s="37"/>
      <c r="B2947"/>
      <c r="C2947"/>
      <c r="D2947"/>
      <c r="E2947" s="38"/>
    </row>
    <row r="2948" spans="1:5" hidden="1" x14ac:dyDescent="0.25">
      <c r="A2948" s="37"/>
      <c r="B2948"/>
      <c r="C2948"/>
      <c r="D2948"/>
      <c r="E2948" s="38"/>
    </row>
    <row r="2949" spans="1:5" hidden="1" x14ac:dyDescent="0.25">
      <c r="A2949" s="37"/>
      <c r="B2949"/>
      <c r="C2949"/>
      <c r="D2949"/>
      <c r="E2949" s="38"/>
    </row>
    <row r="2950" spans="1:5" hidden="1" x14ac:dyDescent="0.25">
      <c r="A2950" s="37"/>
      <c r="B2950"/>
      <c r="C2950"/>
      <c r="D2950"/>
      <c r="E2950" s="38"/>
    </row>
    <row r="2951" spans="1:5" hidden="1" x14ac:dyDescent="0.25">
      <c r="A2951" s="37"/>
      <c r="B2951"/>
      <c r="C2951"/>
      <c r="D2951"/>
      <c r="E2951" s="38"/>
    </row>
    <row r="2952" spans="1:5" hidden="1" x14ac:dyDescent="0.25">
      <c r="A2952" s="37"/>
      <c r="B2952"/>
      <c r="C2952"/>
      <c r="D2952"/>
      <c r="E2952" s="38"/>
    </row>
    <row r="2953" spans="1:5" hidden="1" x14ac:dyDescent="0.25">
      <c r="A2953" s="37"/>
      <c r="B2953"/>
      <c r="C2953"/>
      <c r="D2953"/>
      <c r="E2953" s="38"/>
    </row>
    <row r="2954" spans="1:5" hidden="1" x14ac:dyDescent="0.25">
      <c r="A2954" s="37"/>
      <c r="B2954"/>
      <c r="C2954"/>
      <c r="D2954"/>
      <c r="E2954" s="38"/>
    </row>
    <row r="2955" spans="1:5" hidden="1" x14ac:dyDescent="0.25">
      <c r="A2955" s="37"/>
      <c r="B2955"/>
      <c r="C2955"/>
      <c r="D2955"/>
      <c r="E2955" s="38"/>
    </row>
    <row r="2956" spans="1:5" hidden="1" x14ac:dyDescent="0.25">
      <c r="A2956" s="37"/>
      <c r="B2956"/>
      <c r="C2956"/>
      <c r="D2956"/>
      <c r="E2956" s="38"/>
    </row>
    <row r="2957" spans="1:5" hidden="1" x14ac:dyDescent="0.25">
      <c r="A2957" s="37"/>
      <c r="B2957"/>
      <c r="C2957"/>
      <c r="D2957"/>
      <c r="E2957" s="38"/>
    </row>
    <row r="2958" spans="1:5" hidden="1" x14ac:dyDescent="0.25">
      <c r="A2958" s="37"/>
      <c r="B2958"/>
      <c r="C2958"/>
      <c r="D2958"/>
      <c r="E2958" s="38"/>
    </row>
    <row r="2959" spans="1:5" hidden="1" x14ac:dyDescent="0.25">
      <c r="A2959" s="37"/>
      <c r="B2959"/>
      <c r="C2959"/>
      <c r="D2959"/>
      <c r="E2959" s="38"/>
    </row>
    <row r="2960" spans="1:5" hidden="1" x14ac:dyDescent="0.25">
      <c r="A2960" s="37"/>
      <c r="B2960"/>
      <c r="C2960"/>
      <c r="D2960"/>
      <c r="E2960" s="38"/>
    </row>
    <row r="2961" spans="1:5" hidden="1" x14ac:dyDescent="0.25">
      <c r="A2961" s="37"/>
      <c r="B2961"/>
      <c r="C2961"/>
      <c r="D2961"/>
      <c r="E2961" s="38"/>
    </row>
    <row r="2962" spans="1:5" hidden="1" x14ac:dyDescent="0.25">
      <c r="A2962" s="37"/>
      <c r="B2962"/>
      <c r="C2962"/>
      <c r="D2962"/>
      <c r="E2962" s="38"/>
    </row>
    <row r="2963" spans="1:5" hidden="1" x14ac:dyDescent="0.25">
      <c r="A2963" s="37"/>
      <c r="B2963"/>
      <c r="C2963"/>
      <c r="D2963"/>
      <c r="E2963" s="38"/>
    </row>
    <row r="2964" spans="1:5" hidden="1" x14ac:dyDescent="0.25">
      <c r="A2964" s="37"/>
      <c r="B2964"/>
      <c r="C2964"/>
      <c r="D2964"/>
      <c r="E2964" s="38"/>
    </row>
    <row r="2965" spans="1:5" hidden="1" x14ac:dyDescent="0.25">
      <c r="A2965" s="37"/>
      <c r="B2965"/>
      <c r="C2965"/>
      <c r="D2965"/>
      <c r="E2965" s="38"/>
    </row>
    <row r="2966" spans="1:5" hidden="1" x14ac:dyDescent="0.25">
      <c r="A2966" s="37"/>
      <c r="B2966"/>
      <c r="C2966"/>
      <c r="D2966"/>
      <c r="E2966" s="38"/>
    </row>
    <row r="2967" spans="1:5" hidden="1" x14ac:dyDescent="0.25">
      <c r="A2967" s="37"/>
      <c r="B2967"/>
      <c r="C2967"/>
      <c r="D2967"/>
      <c r="E2967" s="38"/>
    </row>
    <row r="2968" spans="1:5" hidden="1" x14ac:dyDescent="0.25">
      <c r="A2968" s="37"/>
      <c r="B2968"/>
      <c r="C2968"/>
      <c r="D2968"/>
      <c r="E2968" s="38"/>
    </row>
    <row r="2969" spans="1:5" hidden="1" x14ac:dyDescent="0.25">
      <c r="A2969" s="37"/>
      <c r="B2969"/>
      <c r="C2969"/>
      <c r="D2969"/>
      <c r="E2969" s="38"/>
    </row>
    <row r="2970" spans="1:5" hidden="1" x14ac:dyDescent="0.25">
      <c r="A2970" s="37"/>
      <c r="B2970"/>
      <c r="C2970"/>
      <c r="D2970"/>
      <c r="E2970" s="38"/>
    </row>
    <row r="2971" spans="1:5" hidden="1" x14ac:dyDescent="0.25">
      <c r="A2971" s="37"/>
      <c r="B2971"/>
      <c r="C2971"/>
      <c r="D2971"/>
      <c r="E2971" s="38"/>
    </row>
    <row r="2972" spans="1:5" hidden="1" x14ac:dyDescent="0.25">
      <c r="A2972" s="37"/>
      <c r="B2972"/>
      <c r="C2972"/>
      <c r="D2972"/>
      <c r="E2972" s="38"/>
    </row>
    <row r="2973" spans="1:5" hidden="1" x14ac:dyDescent="0.25">
      <c r="A2973" s="37"/>
      <c r="B2973"/>
      <c r="C2973"/>
      <c r="D2973"/>
      <c r="E2973" s="38"/>
    </row>
    <row r="2974" spans="1:5" hidden="1" x14ac:dyDescent="0.25">
      <c r="A2974" s="37"/>
      <c r="B2974"/>
      <c r="C2974"/>
      <c r="D2974"/>
      <c r="E2974" s="38"/>
    </row>
    <row r="2975" spans="1:5" hidden="1" x14ac:dyDescent="0.25">
      <c r="A2975" s="37"/>
      <c r="B2975"/>
      <c r="C2975"/>
      <c r="D2975"/>
      <c r="E2975" s="38"/>
    </row>
    <row r="2976" spans="1:5" hidden="1" x14ac:dyDescent="0.25">
      <c r="A2976" s="37"/>
      <c r="B2976"/>
      <c r="C2976"/>
      <c r="D2976"/>
      <c r="E2976" s="38"/>
    </row>
    <row r="2977" spans="1:5" hidden="1" x14ac:dyDescent="0.25">
      <c r="A2977" s="37"/>
      <c r="B2977"/>
      <c r="C2977"/>
      <c r="D2977"/>
      <c r="E2977" s="38"/>
    </row>
    <row r="2978" spans="1:5" hidden="1" x14ac:dyDescent="0.25">
      <c r="A2978" s="37"/>
      <c r="B2978"/>
      <c r="C2978"/>
      <c r="D2978"/>
      <c r="E2978" s="38"/>
    </row>
    <row r="2979" spans="1:5" hidden="1" x14ac:dyDescent="0.25">
      <c r="A2979" s="37"/>
      <c r="B2979"/>
      <c r="C2979"/>
      <c r="D2979"/>
      <c r="E2979" s="38"/>
    </row>
    <row r="2980" spans="1:5" hidden="1" x14ac:dyDescent="0.25">
      <c r="A2980" s="37"/>
      <c r="B2980"/>
      <c r="C2980"/>
      <c r="D2980"/>
      <c r="E2980" s="38"/>
    </row>
    <row r="2981" spans="1:5" hidden="1" x14ac:dyDescent="0.25">
      <c r="A2981" s="37"/>
      <c r="B2981"/>
      <c r="C2981"/>
      <c r="D2981"/>
      <c r="E2981" s="38"/>
    </row>
    <row r="2982" spans="1:5" hidden="1" x14ac:dyDescent="0.25">
      <c r="A2982" s="37"/>
      <c r="B2982"/>
      <c r="C2982"/>
      <c r="D2982"/>
      <c r="E2982" s="38"/>
    </row>
    <row r="2983" spans="1:5" hidden="1" x14ac:dyDescent="0.25">
      <c r="A2983" s="37"/>
      <c r="B2983"/>
      <c r="C2983"/>
      <c r="D2983"/>
      <c r="E2983" s="38"/>
    </row>
    <row r="2984" spans="1:5" hidden="1" x14ac:dyDescent="0.25">
      <c r="A2984" s="37"/>
      <c r="B2984"/>
      <c r="C2984"/>
      <c r="D2984"/>
      <c r="E2984" s="38"/>
    </row>
    <row r="2985" spans="1:5" hidden="1" x14ac:dyDescent="0.25">
      <c r="A2985" s="37"/>
      <c r="B2985"/>
      <c r="C2985"/>
      <c r="D2985"/>
      <c r="E2985" s="38"/>
    </row>
    <row r="2986" spans="1:5" hidden="1" x14ac:dyDescent="0.25">
      <c r="A2986" s="37"/>
      <c r="B2986"/>
      <c r="C2986"/>
      <c r="D2986"/>
      <c r="E2986" s="38"/>
    </row>
    <row r="2987" spans="1:5" hidden="1" x14ac:dyDescent="0.25">
      <c r="A2987" s="37"/>
      <c r="B2987"/>
      <c r="C2987"/>
      <c r="D2987"/>
      <c r="E2987" s="38"/>
    </row>
    <row r="2988" spans="1:5" hidden="1" x14ac:dyDescent="0.25">
      <c r="A2988" s="37"/>
      <c r="B2988"/>
      <c r="C2988"/>
      <c r="D2988"/>
      <c r="E2988" s="38"/>
    </row>
    <row r="2989" spans="1:5" hidden="1" x14ac:dyDescent="0.25">
      <c r="A2989" s="37"/>
      <c r="B2989"/>
      <c r="C2989"/>
      <c r="D2989"/>
      <c r="E2989" s="38"/>
    </row>
    <row r="2990" spans="1:5" hidden="1" x14ac:dyDescent="0.25">
      <c r="A2990" s="37"/>
      <c r="B2990"/>
      <c r="C2990"/>
      <c r="D2990"/>
      <c r="E2990" s="38"/>
    </row>
    <row r="2991" spans="1:5" hidden="1" x14ac:dyDescent="0.25">
      <c r="A2991" s="37"/>
      <c r="B2991"/>
      <c r="C2991"/>
      <c r="D2991"/>
      <c r="E2991" s="38"/>
    </row>
    <row r="2992" spans="1:5" hidden="1" x14ac:dyDescent="0.25">
      <c r="A2992" s="37"/>
      <c r="B2992"/>
      <c r="C2992"/>
      <c r="D2992"/>
      <c r="E2992" s="38"/>
    </row>
    <row r="2993" spans="1:5" hidden="1" x14ac:dyDescent="0.25">
      <c r="A2993" s="37"/>
      <c r="B2993"/>
      <c r="C2993"/>
      <c r="D2993"/>
      <c r="E2993" s="38"/>
    </row>
    <row r="2994" spans="1:5" hidden="1" x14ac:dyDescent="0.25">
      <c r="A2994" s="37"/>
      <c r="B2994"/>
      <c r="C2994"/>
      <c r="D2994"/>
      <c r="E2994" s="38"/>
    </row>
    <row r="2995" spans="1:5" hidden="1" x14ac:dyDescent="0.25">
      <c r="A2995" s="37"/>
      <c r="B2995"/>
      <c r="C2995"/>
      <c r="D2995"/>
      <c r="E2995" s="38"/>
    </row>
    <row r="2996" spans="1:5" hidden="1" x14ac:dyDescent="0.25">
      <c r="A2996" s="37"/>
      <c r="B2996"/>
      <c r="C2996"/>
      <c r="D2996"/>
      <c r="E2996" s="38"/>
    </row>
    <row r="2997" spans="1:5" hidden="1" x14ac:dyDescent="0.25">
      <c r="A2997" s="37"/>
      <c r="B2997"/>
      <c r="C2997"/>
      <c r="D2997"/>
      <c r="E2997" s="38"/>
    </row>
    <row r="2998" spans="1:5" hidden="1" x14ac:dyDescent="0.25">
      <c r="A2998" s="37"/>
      <c r="B2998"/>
      <c r="C2998"/>
      <c r="D2998"/>
      <c r="E2998" s="38"/>
    </row>
    <row r="2999" spans="1:5" hidden="1" x14ac:dyDescent="0.25">
      <c r="A2999" s="37"/>
      <c r="B2999"/>
      <c r="C2999"/>
      <c r="D2999"/>
      <c r="E2999" s="38"/>
    </row>
    <row r="3000" spans="1:5" hidden="1" x14ac:dyDescent="0.25">
      <c r="A3000" s="37"/>
      <c r="B3000"/>
      <c r="C3000"/>
      <c r="D3000"/>
      <c r="E3000" s="38"/>
    </row>
    <row r="3001" spans="1:5" hidden="1" x14ac:dyDescent="0.25">
      <c r="A3001" s="37"/>
      <c r="B3001"/>
      <c r="C3001"/>
      <c r="D3001"/>
      <c r="E3001" s="38"/>
    </row>
    <row r="3002" spans="1:5" hidden="1" x14ac:dyDescent="0.25">
      <c r="A3002" s="37"/>
      <c r="B3002"/>
      <c r="C3002"/>
      <c r="D3002"/>
      <c r="E3002" s="38"/>
    </row>
    <row r="3003" spans="1:5" hidden="1" x14ac:dyDescent="0.25">
      <c r="A3003" s="37"/>
      <c r="B3003"/>
      <c r="C3003"/>
      <c r="D3003"/>
      <c r="E3003" s="38"/>
    </row>
    <row r="3004" spans="1:5" hidden="1" x14ac:dyDescent="0.25">
      <c r="A3004" s="37"/>
      <c r="B3004"/>
      <c r="C3004"/>
      <c r="D3004"/>
      <c r="E3004" s="38"/>
    </row>
    <row r="3005" spans="1:5" hidden="1" x14ac:dyDescent="0.25">
      <c r="A3005" s="37"/>
      <c r="B3005"/>
      <c r="C3005"/>
      <c r="D3005"/>
      <c r="E3005" s="38"/>
    </row>
    <row r="3006" spans="1:5" hidden="1" x14ac:dyDescent="0.25">
      <c r="A3006" s="37"/>
      <c r="B3006"/>
      <c r="C3006"/>
      <c r="D3006"/>
      <c r="E3006" s="38"/>
    </row>
    <row r="3007" spans="1:5" hidden="1" x14ac:dyDescent="0.25">
      <c r="A3007" s="37"/>
      <c r="B3007"/>
      <c r="C3007"/>
      <c r="D3007"/>
      <c r="E3007" s="38"/>
    </row>
    <row r="3008" spans="1:5" hidden="1" x14ac:dyDescent="0.25">
      <c r="A3008" s="37"/>
      <c r="B3008"/>
      <c r="C3008"/>
      <c r="D3008"/>
      <c r="E3008" s="38"/>
    </row>
    <row r="3009" spans="1:5" hidden="1" x14ac:dyDescent="0.25">
      <c r="A3009" s="37"/>
      <c r="B3009"/>
      <c r="C3009"/>
      <c r="D3009"/>
      <c r="E3009" s="38"/>
    </row>
    <row r="3010" spans="1:5" hidden="1" x14ac:dyDescent="0.25">
      <c r="A3010" s="37"/>
      <c r="B3010"/>
      <c r="C3010"/>
      <c r="D3010"/>
      <c r="E3010" s="38"/>
    </row>
    <row r="3011" spans="1:5" hidden="1" x14ac:dyDescent="0.25">
      <c r="A3011" s="37"/>
      <c r="B3011"/>
      <c r="C3011"/>
      <c r="D3011"/>
      <c r="E3011" s="38"/>
    </row>
    <row r="3012" spans="1:5" hidden="1" x14ac:dyDescent="0.25">
      <c r="A3012" s="37"/>
      <c r="B3012"/>
      <c r="C3012"/>
      <c r="D3012"/>
      <c r="E3012" s="38"/>
    </row>
    <row r="3013" spans="1:5" hidden="1" x14ac:dyDescent="0.25">
      <c r="A3013" s="37"/>
      <c r="B3013"/>
      <c r="C3013"/>
      <c r="D3013"/>
      <c r="E3013" s="38"/>
    </row>
    <row r="3014" spans="1:5" hidden="1" x14ac:dyDescent="0.25">
      <c r="A3014" s="37"/>
      <c r="B3014"/>
      <c r="C3014"/>
      <c r="D3014"/>
      <c r="E3014" s="38"/>
    </row>
    <row r="3015" spans="1:5" hidden="1" x14ac:dyDescent="0.25">
      <c r="A3015" s="37"/>
      <c r="B3015"/>
      <c r="C3015"/>
      <c r="D3015"/>
      <c r="E3015" s="38"/>
    </row>
    <row r="3016" spans="1:5" hidden="1" x14ac:dyDescent="0.25">
      <c r="A3016" s="37"/>
      <c r="B3016"/>
      <c r="C3016"/>
      <c r="D3016"/>
      <c r="E3016" s="38"/>
    </row>
    <row r="3017" spans="1:5" hidden="1" x14ac:dyDescent="0.25">
      <c r="A3017" s="37"/>
      <c r="B3017"/>
      <c r="C3017"/>
      <c r="D3017"/>
      <c r="E3017" s="38"/>
    </row>
    <row r="3018" spans="1:5" hidden="1" x14ac:dyDescent="0.25">
      <c r="A3018" s="37"/>
      <c r="B3018"/>
      <c r="C3018"/>
      <c r="D3018"/>
      <c r="E3018" s="38"/>
    </row>
    <row r="3019" spans="1:5" hidden="1" x14ac:dyDescent="0.25">
      <c r="A3019" s="37"/>
      <c r="B3019"/>
      <c r="C3019"/>
      <c r="D3019"/>
      <c r="E3019" s="38"/>
    </row>
    <row r="3020" spans="1:5" hidden="1" x14ac:dyDescent="0.25">
      <c r="A3020" s="37"/>
      <c r="B3020"/>
      <c r="C3020"/>
      <c r="D3020"/>
      <c r="E3020" s="38"/>
    </row>
    <row r="3021" spans="1:5" hidden="1" x14ac:dyDescent="0.25">
      <c r="A3021" s="37"/>
      <c r="B3021"/>
      <c r="C3021"/>
      <c r="D3021"/>
      <c r="E3021" s="38"/>
    </row>
    <row r="3022" spans="1:5" hidden="1" x14ac:dyDescent="0.25">
      <c r="A3022" s="37"/>
      <c r="B3022"/>
      <c r="C3022"/>
      <c r="D3022"/>
      <c r="E3022" s="38"/>
    </row>
    <row r="3023" spans="1:5" hidden="1" x14ac:dyDescent="0.25">
      <c r="A3023" s="37"/>
      <c r="B3023"/>
      <c r="C3023"/>
      <c r="D3023"/>
      <c r="E3023" s="38"/>
    </row>
    <row r="3024" spans="1:5" hidden="1" x14ac:dyDescent="0.25">
      <c r="A3024" s="37"/>
      <c r="B3024"/>
      <c r="C3024"/>
      <c r="D3024"/>
      <c r="E3024" s="38"/>
    </row>
    <row r="3025" spans="1:5" hidden="1" x14ac:dyDescent="0.25">
      <c r="A3025" s="37"/>
      <c r="B3025"/>
      <c r="C3025"/>
      <c r="D3025"/>
      <c r="E3025" s="38"/>
    </row>
    <row r="3026" spans="1:5" hidden="1" x14ac:dyDescent="0.25">
      <c r="A3026" s="37"/>
      <c r="B3026"/>
      <c r="C3026"/>
      <c r="D3026"/>
      <c r="E3026" s="38"/>
    </row>
    <row r="3027" spans="1:5" hidden="1" x14ac:dyDescent="0.25">
      <c r="A3027" s="37"/>
      <c r="B3027"/>
      <c r="C3027"/>
      <c r="D3027"/>
      <c r="E3027" s="38"/>
    </row>
    <row r="3028" spans="1:5" hidden="1" x14ac:dyDescent="0.25">
      <c r="A3028" s="37"/>
      <c r="B3028"/>
      <c r="C3028"/>
      <c r="D3028"/>
      <c r="E3028" s="38"/>
    </row>
    <row r="3029" spans="1:5" hidden="1" x14ac:dyDescent="0.25">
      <c r="A3029" s="37"/>
      <c r="B3029"/>
      <c r="C3029"/>
      <c r="D3029"/>
      <c r="E3029" s="38"/>
    </row>
    <row r="3030" spans="1:5" hidden="1" x14ac:dyDescent="0.25">
      <c r="A3030" s="37"/>
      <c r="B3030"/>
      <c r="C3030"/>
      <c r="D3030"/>
      <c r="E3030" s="38"/>
    </row>
    <row r="3031" spans="1:5" hidden="1" x14ac:dyDescent="0.25">
      <c r="A3031" s="37"/>
      <c r="B3031"/>
      <c r="C3031"/>
      <c r="D3031"/>
      <c r="E3031" s="38"/>
    </row>
    <row r="3032" spans="1:5" hidden="1" x14ac:dyDescent="0.25">
      <c r="A3032" s="37"/>
      <c r="B3032"/>
      <c r="C3032"/>
      <c r="D3032"/>
      <c r="E3032" s="38"/>
    </row>
    <row r="3033" spans="1:5" hidden="1" x14ac:dyDescent="0.25">
      <c r="A3033" s="37"/>
      <c r="B3033"/>
      <c r="C3033"/>
      <c r="D3033"/>
      <c r="E3033" s="38"/>
    </row>
    <row r="3034" spans="1:5" hidden="1" x14ac:dyDescent="0.25">
      <c r="A3034" s="37"/>
      <c r="B3034"/>
      <c r="C3034"/>
      <c r="D3034"/>
      <c r="E3034" s="38"/>
    </row>
    <row r="3035" spans="1:5" hidden="1" x14ac:dyDescent="0.25">
      <c r="A3035" s="37"/>
      <c r="B3035"/>
      <c r="C3035"/>
      <c r="D3035"/>
      <c r="E3035" s="38"/>
    </row>
    <row r="3036" spans="1:5" hidden="1" x14ac:dyDescent="0.25">
      <c r="A3036" s="37"/>
      <c r="B3036"/>
      <c r="C3036"/>
      <c r="D3036"/>
      <c r="E3036" s="38"/>
    </row>
    <row r="3037" spans="1:5" hidden="1" x14ac:dyDescent="0.25">
      <c r="A3037" s="37"/>
      <c r="B3037"/>
      <c r="C3037"/>
      <c r="D3037"/>
      <c r="E3037" s="38"/>
    </row>
    <row r="3038" spans="1:5" hidden="1" x14ac:dyDescent="0.25">
      <c r="A3038" s="37"/>
      <c r="B3038"/>
      <c r="C3038"/>
      <c r="D3038"/>
      <c r="E3038" s="38"/>
    </row>
    <row r="3039" spans="1:5" hidden="1" x14ac:dyDescent="0.25">
      <c r="A3039" s="37"/>
      <c r="B3039"/>
      <c r="C3039"/>
      <c r="D3039"/>
      <c r="E3039" s="38"/>
    </row>
    <row r="3040" spans="1:5" hidden="1" x14ac:dyDescent="0.25">
      <c r="A3040" s="37"/>
      <c r="B3040"/>
      <c r="C3040"/>
      <c r="D3040"/>
      <c r="E3040" s="38"/>
    </row>
    <row r="3041" spans="1:5" hidden="1" x14ac:dyDescent="0.25">
      <c r="A3041" s="37"/>
      <c r="B3041"/>
      <c r="C3041"/>
      <c r="D3041"/>
      <c r="E3041" s="38"/>
    </row>
    <row r="3042" spans="1:5" hidden="1" x14ac:dyDescent="0.25">
      <c r="A3042" s="37"/>
      <c r="B3042"/>
      <c r="C3042"/>
      <c r="D3042"/>
      <c r="E3042" s="38"/>
    </row>
    <row r="3043" spans="1:5" hidden="1" x14ac:dyDescent="0.25">
      <c r="A3043" s="37"/>
      <c r="B3043"/>
      <c r="C3043"/>
      <c r="D3043"/>
      <c r="E3043" s="38"/>
    </row>
    <row r="3044" spans="1:5" hidden="1" x14ac:dyDescent="0.25">
      <c r="A3044" s="37"/>
      <c r="B3044"/>
      <c r="C3044"/>
      <c r="D3044"/>
      <c r="E3044" s="38"/>
    </row>
    <row r="3045" spans="1:5" hidden="1" x14ac:dyDescent="0.25">
      <c r="A3045" s="37"/>
      <c r="B3045"/>
      <c r="C3045"/>
      <c r="D3045"/>
      <c r="E3045" s="38"/>
    </row>
    <row r="3046" spans="1:5" hidden="1" x14ac:dyDescent="0.25">
      <c r="A3046" s="37"/>
      <c r="B3046"/>
      <c r="C3046"/>
      <c r="D3046"/>
      <c r="E3046" s="38"/>
    </row>
    <row r="3047" spans="1:5" hidden="1" x14ac:dyDescent="0.25">
      <c r="A3047" s="37"/>
      <c r="B3047"/>
      <c r="C3047"/>
      <c r="D3047"/>
      <c r="E3047" s="38"/>
    </row>
    <row r="3048" spans="1:5" hidden="1" x14ac:dyDescent="0.25">
      <c r="A3048" s="37"/>
      <c r="B3048"/>
      <c r="C3048"/>
      <c r="D3048"/>
      <c r="E3048" s="38"/>
    </row>
    <row r="3049" spans="1:5" hidden="1" x14ac:dyDescent="0.25">
      <c r="A3049" s="37"/>
      <c r="B3049"/>
      <c r="C3049"/>
      <c r="D3049"/>
      <c r="E3049" s="38"/>
    </row>
    <row r="3050" spans="1:5" hidden="1" x14ac:dyDescent="0.25">
      <c r="A3050" s="37"/>
      <c r="B3050"/>
      <c r="C3050"/>
      <c r="D3050"/>
      <c r="E3050" s="38"/>
    </row>
    <row r="3051" spans="1:5" hidden="1" x14ac:dyDescent="0.25">
      <c r="A3051" s="37"/>
      <c r="B3051"/>
      <c r="C3051"/>
      <c r="D3051"/>
      <c r="E3051" s="38"/>
    </row>
    <row r="3052" spans="1:5" hidden="1" x14ac:dyDescent="0.25">
      <c r="A3052" s="37"/>
      <c r="B3052"/>
      <c r="C3052"/>
      <c r="D3052"/>
      <c r="E3052" s="38"/>
    </row>
    <row r="3053" spans="1:5" hidden="1" x14ac:dyDescent="0.25">
      <c r="A3053" s="37"/>
      <c r="B3053"/>
      <c r="C3053"/>
      <c r="D3053"/>
      <c r="E3053" s="38"/>
    </row>
    <row r="3054" spans="1:5" hidden="1" x14ac:dyDescent="0.25">
      <c r="A3054" s="37"/>
      <c r="B3054"/>
      <c r="C3054"/>
      <c r="D3054"/>
      <c r="E3054" s="38"/>
    </row>
    <row r="3055" spans="1:5" hidden="1" x14ac:dyDescent="0.25">
      <c r="A3055" s="37"/>
      <c r="B3055"/>
      <c r="C3055"/>
      <c r="D3055"/>
      <c r="E3055" s="38"/>
    </row>
    <row r="3056" spans="1:5" hidden="1" x14ac:dyDescent="0.25">
      <c r="A3056" s="37"/>
      <c r="B3056"/>
      <c r="C3056"/>
      <c r="D3056"/>
      <c r="E3056" s="38"/>
    </row>
    <row r="3057" spans="1:5" hidden="1" x14ac:dyDescent="0.25">
      <c r="A3057" s="37"/>
      <c r="B3057"/>
      <c r="C3057"/>
      <c r="D3057"/>
      <c r="E3057" s="38"/>
    </row>
    <row r="3058" spans="1:5" hidden="1" x14ac:dyDescent="0.25">
      <c r="A3058" s="37"/>
      <c r="B3058"/>
      <c r="C3058"/>
      <c r="D3058"/>
      <c r="E3058" s="38"/>
    </row>
    <row r="3059" spans="1:5" hidden="1" x14ac:dyDescent="0.25">
      <c r="A3059" s="37"/>
      <c r="B3059"/>
      <c r="C3059"/>
      <c r="D3059"/>
      <c r="E3059" s="38"/>
    </row>
    <row r="3060" spans="1:5" hidden="1" x14ac:dyDescent="0.25">
      <c r="A3060" s="37"/>
      <c r="B3060"/>
      <c r="C3060"/>
      <c r="D3060"/>
      <c r="E3060" s="38"/>
    </row>
    <row r="3061" spans="1:5" hidden="1" x14ac:dyDescent="0.25">
      <c r="A3061" s="37"/>
      <c r="B3061"/>
      <c r="C3061"/>
      <c r="D3061"/>
      <c r="E3061" s="38"/>
    </row>
    <row r="3062" spans="1:5" hidden="1" x14ac:dyDescent="0.25">
      <c r="A3062" s="37"/>
      <c r="B3062"/>
      <c r="C3062"/>
      <c r="D3062"/>
      <c r="E3062" s="38"/>
    </row>
    <row r="3063" spans="1:5" hidden="1" x14ac:dyDescent="0.25">
      <c r="A3063" s="37"/>
      <c r="B3063"/>
      <c r="C3063"/>
      <c r="D3063"/>
      <c r="E3063" s="38"/>
    </row>
    <row r="3064" spans="1:5" hidden="1" x14ac:dyDescent="0.25">
      <c r="A3064" s="37"/>
      <c r="B3064"/>
      <c r="C3064"/>
      <c r="D3064"/>
      <c r="E3064" s="38"/>
    </row>
    <row r="3065" spans="1:5" hidden="1" x14ac:dyDescent="0.25">
      <c r="A3065" s="37"/>
      <c r="B3065"/>
      <c r="C3065"/>
      <c r="D3065"/>
      <c r="E3065" s="38"/>
    </row>
    <row r="3066" spans="1:5" hidden="1" x14ac:dyDescent="0.25">
      <c r="A3066" s="37"/>
      <c r="B3066"/>
      <c r="C3066"/>
      <c r="D3066"/>
      <c r="E3066" s="38"/>
    </row>
    <row r="3067" spans="1:5" hidden="1" x14ac:dyDescent="0.25">
      <c r="A3067" s="37"/>
      <c r="B3067"/>
      <c r="C3067"/>
      <c r="D3067"/>
      <c r="E3067" s="38"/>
    </row>
    <row r="3068" spans="1:5" hidden="1" x14ac:dyDescent="0.25">
      <c r="A3068" s="37"/>
      <c r="B3068"/>
      <c r="C3068"/>
      <c r="D3068"/>
      <c r="E3068" s="38"/>
    </row>
    <row r="3069" spans="1:5" hidden="1" x14ac:dyDescent="0.25">
      <c r="A3069" s="37"/>
      <c r="B3069"/>
      <c r="C3069"/>
      <c r="D3069"/>
      <c r="E3069" s="38"/>
    </row>
    <row r="3070" spans="1:5" hidden="1" x14ac:dyDescent="0.25">
      <c r="A3070" s="37"/>
      <c r="B3070"/>
      <c r="C3070"/>
      <c r="D3070"/>
      <c r="E3070" s="38"/>
    </row>
    <row r="3071" spans="1:5" hidden="1" x14ac:dyDescent="0.25">
      <c r="A3071" s="37"/>
      <c r="B3071"/>
      <c r="C3071"/>
      <c r="D3071"/>
      <c r="E3071" s="38"/>
    </row>
    <row r="3072" spans="1:5" hidden="1" x14ac:dyDescent="0.25">
      <c r="A3072" s="37"/>
      <c r="B3072"/>
      <c r="C3072"/>
      <c r="D3072"/>
      <c r="E3072" s="38"/>
    </row>
    <row r="3073" spans="1:5" hidden="1" x14ac:dyDescent="0.25">
      <c r="A3073" s="37"/>
      <c r="B3073"/>
      <c r="C3073"/>
      <c r="D3073"/>
      <c r="E3073" s="38"/>
    </row>
    <row r="3074" spans="1:5" hidden="1" x14ac:dyDescent="0.25">
      <c r="A3074" s="37"/>
      <c r="B3074"/>
      <c r="C3074"/>
      <c r="D3074"/>
      <c r="E3074" s="38"/>
    </row>
    <row r="3075" spans="1:5" hidden="1" x14ac:dyDescent="0.25">
      <c r="A3075" s="37"/>
      <c r="B3075"/>
      <c r="C3075"/>
      <c r="D3075"/>
      <c r="E3075" s="38"/>
    </row>
    <row r="3076" spans="1:5" hidden="1" x14ac:dyDescent="0.25">
      <c r="A3076" s="37"/>
      <c r="B3076"/>
      <c r="C3076"/>
      <c r="D3076"/>
      <c r="E3076" s="38"/>
    </row>
    <row r="3077" spans="1:5" hidden="1" x14ac:dyDescent="0.25">
      <c r="A3077" s="37"/>
      <c r="B3077"/>
      <c r="C3077"/>
      <c r="D3077"/>
      <c r="E3077" s="38"/>
    </row>
    <row r="3078" spans="1:5" hidden="1" x14ac:dyDescent="0.25">
      <c r="A3078" s="37"/>
      <c r="B3078"/>
      <c r="C3078"/>
      <c r="D3078"/>
      <c r="E3078" s="38"/>
    </row>
    <row r="3079" spans="1:5" hidden="1" x14ac:dyDescent="0.25">
      <c r="A3079" s="37"/>
      <c r="B3079"/>
      <c r="C3079"/>
      <c r="D3079"/>
      <c r="E3079" s="38"/>
    </row>
    <row r="3080" spans="1:5" hidden="1" x14ac:dyDescent="0.25">
      <c r="A3080" s="37"/>
      <c r="B3080"/>
      <c r="C3080"/>
      <c r="D3080"/>
      <c r="E3080" s="38"/>
    </row>
    <row r="3081" spans="1:5" hidden="1" x14ac:dyDescent="0.25">
      <c r="A3081" s="37"/>
      <c r="B3081"/>
      <c r="C3081"/>
      <c r="D3081"/>
      <c r="E3081" s="38"/>
    </row>
    <row r="3082" spans="1:5" hidden="1" x14ac:dyDescent="0.25">
      <c r="A3082" s="37"/>
      <c r="B3082"/>
      <c r="C3082"/>
      <c r="D3082"/>
      <c r="E3082" s="38"/>
    </row>
    <row r="3083" spans="1:5" hidden="1" x14ac:dyDescent="0.25">
      <c r="A3083" s="37"/>
      <c r="B3083"/>
      <c r="C3083"/>
      <c r="D3083"/>
      <c r="E3083" s="38"/>
    </row>
    <row r="3084" spans="1:5" hidden="1" x14ac:dyDescent="0.25">
      <c r="A3084" s="37"/>
      <c r="B3084"/>
      <c r="C3084"/>
      <c r="D3084"/>
      <c r="E3084" s="38"/>
    </row>
    <row r="3085" spans="1:5" hidden="1" x14ac:dyDescent="0.25">
      <c r="A3085" s="37"/>
      <c r="B3085"/>
      <c r="C3085"/>
      <c r="D3085"/>
      <c r="E3085" s="38"/>
    </row>
    <row r="3086" spans="1:5" hidden="1" x14ac:dyDescent="0.25">
      <c r="A3086" s="37"/>
      <c r="B3086"/>
      <c r="C3086"/>
      <c r="D3086"/>
      <c r="E3086" s="38"/>
    </row>
    <row r="3087" spans="1:5" hidden="1" x14ac:dyDescent="0.25">
      <c r="A3087" s="37"/>
      <c r="B3087"/>
      <c r="C3087"/>
      <c r="D3087"/>
      <c r="E3087" s="38"/>
    </row>
    <row r="3088" spans="1:5" hidden="1" x14ac:dyDescent="0.25">
      <c r="A3088" s="37"/>
      <c r="B3088"/>
      <c r="C3088"/>
      <c r="D3088"/>
      <c r="E3088" s="38"/>
    </row>
    <row r="3089" spans="1:5" hidden="1" x14ac:dyDescent="0.25">
      <c r="A3089" s="37"/>
      <c r="B3089"/>
      <c r="C3089"/>
      <c r="D3089"/>
      <c r="E3089" s="38"/>
    </row>
    <row r="3090" spans="1:5" hidden="1" x14ac:dyDescent="0.25">
      <c r="A3090" s="37"/>
      <c r="B3090"/>
      <c r="C3090"/>
      <c r="D3090"/>
      <c r="E3090" s="38"/>
    </row>
    <row r="3091" spans="1:5" hidden="1" x14ac:dyDescent="0.25">
      <c r="A3091" s="37"/>
      <c r="B3091"/>
      <c r="C3091"/>
      <c r="D3091"/>
      <c r="E3091" s="38"/>
    </row>
    <row r="3092" spans="1:5" hidden="1" x14ac:dyDescent="0.25">
      <c r="A3092" s="37"/>
      <c r="B3092"/>
      <c r="C3092"/>
      <c r="D3092"/>
      <c r="E3092" s="38"/>
    </row>
    <row r="3093" spans="1:5" hidden="1" x14ac:dyDescent="0.25">
      <c r="A3093" s="37"/>
      <c r="B3093"/>
      <c r="C3093"/>
      <c r="D3093"/>
      <c r="E3093" s="38"/>
    </row>
    <row r="3094" spans="1:5" hidden="1" x14ac:dyDescent="0.25">
      <c r="A3094" s="37"/>
      <c r="B3094"/>
      <c r="C3094"/>
      <c r="D3094"/>
      <c r="E3094" s="38"/>
    </row>
    <row r="3095" spans="1:5" hidden="1" x14ac:dyDescent="0.25">
      <c r="A3095" s="37"/>
      <c r="B3095"/>
      <c r="C3095"/>
      <c r="D3095"/>
      <c r="E3095" s="38"/>
    </row>
    <row r="3096" spans="1:5" hidden="1" x14ac:dyDescent="0.25">
      <c r="A3096" s="37"/>
      <c r="B3096"/>
      <c r="C3096"/>
      <c r="D3096"/>
      <c r="E3096" s="38"/>
    </row>
    <row r="3097" spans="1:5" hidden="1" x14ac:dyDescent="0.25">
      <c r="A3097" s="37"/>
      <c r="B3097"/>
      <c r="C3097"/>
      <c r="D3097"/>
      <c r="E3097" s="38"/>
    </row>
    <row r="3098" spans="1:5" hidden="1" x14ac:dyDescent="0.25">
      <c r="A3098" s="37"/>
      <c r="B3098"/>
      <c r="C3098"/>
      <c r="D3098"/>
      <c r="E3098" s="38"/>
    </row>
    <row r="3099" spans="1:5" hidden="1" x14ac:dyDescent="0.25">
      <c r="A3099" s="37"/>
      <c r="B3099"/>
      <c r="C3099"/>
      <c r="D3099"/>
      <c r="E3099" s="38"/>
    </row>
    <row r="3100" spans="1:5" hidden="1" x14ac:dyDescent="0.25">
      <c r="A3100" s="37"/>
      <c r="B3100"/>
      <c r="C3100"/>
      <c r="D3100"/>
      <c r="E3100" s="38"/>
    </row>
    <row r="3101" spans="1:5" hidden="1" x14ac:dyDescent="0.25">
      <c r="A3101" s="37"/>
      <c r="B3101"/>
      <c r="C3101"/>
      <c r="D3101"/>
      <c r="E3101" s="38"/>
    </row>
    <row r="3102" spans="1:5" hidden="1" x14ac:dyDescent="0.25">
      <c r="A3102" s="37"/>
      <c r="B3102"/>
      <c r="C3102"/>
      <c r="D3102"/>
      <c r="E3102" s="38"/>
    </row>
    <row r="3103" spans="1:5" hidden="1" x14ac:dyDescent="0.25">
      <c r="A3103" s="37"/>
      <c r="B3103"/>
      <c r="C3103"/>
      <c r="D3103"/>
      <c r="E3103" s="38"/>
    </row>
    <row r="3104" spans="1:5" hidden="1" x14ac:dyDescent="0.25">
      <c r="A3104" s="37"/>
      <c r="B3104"/>
      <c r="C3104"/>
      <c r="D3104"/>
      <c r="E3104" s="38"/>
    </row>
    <row r="3105" spans="1:5" hidden="1" x14ac:dyDescent="0.25">
      <c r="A3105" s="37"/>
      <c r="B3105"/>
      <c r="C3105"/>
      <c r="D3105"/>
      <c r="E3105" s="38"/>
    </row>
    <row r="3106" spans="1:5" hidden="1" x14ac:dyDescent="0.25">
      <c r="A3106" s="37"/>
      <c r="B3106"/>
      <c r="C3106"/>
      <c r="D3106"/>
      <c r="E3106" s="38"/>
    </row>
    <row r="3107" spans="1:5" hidden="1" x14ac:dyDescent="0.25">
      <c r="A3107" s="37"/>
      <c r="B3107"/>
      <c r="C3107"/>
      <c r="D3107"/>
      <c r="E3107" s="38"/>
    </row>
    <row r="3108" spans="1:5" hidden="1" x14ac:dyDescent="0.25">
      <c r="A3108" s="37"/>
      <c r="B3108"/>
      <c r="C3108"/>
      <c r="D3108"/>
      <c r="E3108" s="38"/>
    </row>
    <row r="3109" spans="1:5" hidden="1" x14ac:dyDescent="0.25">
      <c r="A3109" s="37"/>
      <c r="B3109"/>
      <c r="C3109"/>
      <c r="D3109"/>
      <c r="E3109" s="38"/>
    </row>
    <row r="3110" spans="1:5" hidden="1" x14ac:dyDescent="0.25">
      <c r="A3110" s="37"/>
      <c r="B3110"/>
      <c r="C3110"/>
      <c r="D3110"/>
      <c r="E3110" s="38"/>
    </row>
    <row r="3111" spans="1:5" hidden="1" x14ac:dyDescent="0.25">
      <c r="A3111" s="37"/>
      <c r="B3111"/>
      <c r="C3111"/>
      <c r="D3111"/>
      <c r="E3111" s="38"/>
    </row>
    <row r="3112" spans="1:5" hidden="1" x14ac:dyDescent="0.25">
      <c r="A3112" s="37"/>
      <c r="B3112"/>
      <c r="C3112"/>
      <c r="D3112"/>
      <c r="E3112" s="38"/>
    </row>
    <row r="3113" spans="1:5" hidden="1" x14ac:dyDescent="0.25">
      <c r="A3113" s="37"/>
      <c r="B3113"/>
      <c r="C3113"/>
      <c r="D3113"/>
      <c r="E3113" s="38"/>
    </row>
    <row r="3114" spans="1:5" hidden="1" x14ac:dyDescent="0.25">
      <c r="A3114" s="37"/>
      <c r="B3114"/>
      <c r="C3114"/>
      <c r="D3114"/>
      <c r="E3114" s="38"/>
    </row>
    <row r="3115" spans="1:5" hidden="1" x14ac:dyDescent="0.25">
      <c r="A3115" s="37"/>
      <c r="B3115"/>
      <c r="C3115"/>
      <c r="D3115"/>
      <c r="E3115" s="38"/>
    </row>
    <row r="3116" spans="1:5" hidden="1" x14ac:dyDescent="0.25">
      <c r="A3116" s="37"/>
      <c r="B3116"/>
      <c r="C3116"/>
      <c r="D3116"/>
      <c r="E3116" s="38"/>
    </row>
    <row r="3117" spans="1:5" hidden="1" x14ac:dyDescent="0.25">
      <c r="A3117" s="37"/>
      <c r="B3117"/>
      <c r="C3117"/>
      <c r="D3117"/>
      <c r="E3117" s="38"/>
    </row>
    <row r="3118" spans="1:5" hidden="1" x14ac:dyDescent="0.25">
      <c r="A3118" s="37"/>
      <c r="B3118"/>
      <c r="C3118"/>
      <c r="D3118"/>
      <c r="E3118" s="38"/>
    </row>
    <row r="3119" spans="1:5" hidden="1" x14ac:dyDescent="0.25">
      <c r="A3119" s="37"/>
      <c r="B3119"/>
      <c r="C3119"/>
      <c r="D3119"/>
      <c r="E3119" s="38"/>
    </row>
    <row r="3120" spans="1:5" hidden="1" x14ac:dyDescent="0.25">
      <c r="A3120" s="37"/>
      <c r="B3120"/>
      <c r="C3120"/>
      <c r="D3120"/>
      <c r="E3120" s="38"/>
    </row>
    <row r="3121" spans="1:5" hidden="1" x14ac:dyDescent="0.25">
      <c r="A3121" s="37"/>
      <c r="B3121"/>
      <c r="C3121"/>
      <c r="D3121"/>
      <c r="E3121" s="38"/>
    </row>
    <row r="3122" spans="1:5" hidden="1" x14ac:dyDescent="0.25">
      <c r="A3122" s="37"/>
      <c r="B3122"/>
      <c r="C3122"/>
      <c r="D3122"/>
      <c r="E3122" s="38"/>
    </row>
    <row r="3123" spans="1:5" hidden="1" x14ac:dyDescent="0.25">
      <c r="A3123" s="37"/>
      <c r="B3123"/>
      <c r="C3123"/>
      <c r="D3123"/>
      <c r="E3123" s="38"/>
    </row>
    <row r="3124" spans="1:5" hidden="1" x14ac:dyDescent="0.25">
      <c r="A3124" s="37"/>
      <c r="B3124"/>
      <c r="C3124"/>
      <c r="D3124"/>
      <c r="E3124" s="38"/>
    </row>
    <row r="3125" spans="1:5" hidden="1" x14ac:dyDescent="0.25">
      <c r="A3125" s="37"/>
      <c r="B3125"/>
      <c r="C3125"/>
      <c r="D3125"/>
      <c r="E3125" s="38"/>
    </row>
    <row r="3126" spans="1:5" hidden="1" x14ac:dyDescent="0.25">
      <c r="A3126" s="37"/>
      <c r="B3126"/>
      <c r="C3126"/>
      <c r="D3126"/>
      <c r="E3126" s="38"/>
    </row>
    <row r="3127" spans="1:5" hidden="1" x14ac:dyDescent="0.25">
      <c r="A3127" s="37"/>
      <c r="B3127"/>
      <c r="C3127"/>
      <c r="D3127"/>
      <c r="E3127" s="38"/>
    </row>
    <row r="3128" spans="1:5" hidden="1" x14ac:dyDescent="0.25">
      <c r="A3128" s="37"/>
      <c r="B3128"/>
      <c r="C3128"/>
      <c r="D3128"/>
      <c r="E3128" s="38"/>
    </row>
    <row r="3129" spans="1:5" hidden="1" x14ac:dyDescent="0.25">
      <c r="A3129" s="37"/>
      <c r="B3129"/>
      <c r="C3129"/>
      <c r="D3129"/>
      <c r="E3129" s="38"/>
    </row>
    <row r="3130" spans="1:5" hidden="1" x14ac:dyDescent="0.25">
      <c r="A3130" s="37"/>
      <c r="B3130"/>
      <c r="C3130"/>
      <c r="D3130"/>
      <c r="E3130" s="38"/>
    </row>
    <row r="3131" spans="1:5" hidden="1" x14ac:dyDescent="0.25">
      <c r="A3131" s="37"/>
      <c r="B3131"/>
      <c r="C3131"/>
      <c r="D3131"/>
      <c r="E3131" s="38"/>
    </row>
    <row r="3132" spans="1:5" hidden="1" x14ac:dyDescent="0.25">
      <c r="A3132" s="37"/>
      <c r="B3132"/>
      <c r="C3132"/>
      <c r="D3132"/>
      <c r="E3132" s="38"/>
    </row>
    <row r="3133" spans="1:5" hidden="1" x14ac:dyDescent="0.25">
      <c r="A3133" s="37"/>
      <c r="B3133"/>
      <c r="C3133"/>
      <c r="D3133"/>
      <c r="E3133" s="38"/>
    </row>
    <row r="3134" spans="1:5" hidden="1" x14ac:dyDescent="0.25">
      <c r="A3134" s="37"/>
      <c r="B3134"/>
      <c r="C3134"/>
      <c r="D3134"/>
      <c r="E3134" s="38"/>
    </row>
    <row r="3135" spans="1:5" hidden="1" x14ac:dyDescent="0.25">
      <c r="A3135" s="37"/>
      <c r="B3135"/>
      <c r="C3135"/>
      <c r="D3135"/>
      <c r="E3135" s="38"/>
    </row>
    <row r="3136" spans="1:5" hidden="1" x14ac:dyDescent="0.25">
      <c r="A3136" s="37"/>
      <c r="B3136"/>
      <c r="C3136"/>
      <c r="D3136"/>
      <c r="E3136" s="38"/>
    </row>
    <row r="3137" spans="1:5" hidden="1" x14ac:dyDescent="0.25">
      <c r="A3137" s="37"/>
      <c r="B3137"/>
      <c r="C3137"/>
      <c r="D3137"/>
      <c r="E3137" s="38"/>
    </row>
    <row r="3138" spans="1:5" hidden="1" x14ac:dyDescent="0.25">
      <c r="A3138" s="37"/>
      <c r="B3138"/>
      <c r="C3138"/>
      <c r="D3138"/>
      <c r="E3138" s="38"/>
    </row>
    <row r="3139" spans="1:5" hidden="1" x14ac:dyDescent="0.25">
      <c r="A3139" s="37"/>
      <c r="B3139"/>
      <c r="C3139"/>
      <c r="D3139"/>
      <c r="E3139" s="38"/>
    </row>
    <row r="3140" spans="1:5" hidden="1" x14ac:dyDescent="0.25">
      <c r="A3140" s="37"/>
      <c r="B3140"/>
      <c r="C3140"/>
      <c r="D3140"/>
      <c r="E3140" s="38"/>
    </row>
    <row r="3141" spans="1:5" hidden="1" x14ac:dyDescent="0.25">
      <c r="A3141" s="37"/>
      <c r="B3141"/>
      <c r="C3141"/>
      <c r="D3141"/>
      <c r="E3141" s="38"/>
    </row>
    <row r="3142" spans="1:5" hidden="1" x14ac:dyDescent="0.25">
      <c r="A3142" s="37"/>
      <c r="B3142"/>
      <c r="C3142"/>
      <c r="D3142"/>
      <c r="E3142" s="38"/>
    </row>
    <row r="3143" spans="1:5" hidden="1" x14ac:dyDescent="0.25">
      <c r="A3143" s="37"/>
      <c r="B3143"/>
      <c r="C3143"/>
      <c r="D3143"/>
      <c r="E3143" s="38"/>
    </row>
    <row r="3144" spans="1:5" hidden="1" x14ac:dyDescent="0.25">
      <c r="A3144" s="37"/>
      <c r="B3144"/>
      <c r="C3144"/>
      <c r="D3144"/>
      <c r="E3144" s="38"/>
    </row>
    <row r="3145" spans="1:5" hidden="1" x14ac:dyDescent="0.25">
      <c r="A3145" s="37"/>
      <c r="B3145"/>
      <c r="C3145"/>
      <c r="D3145"/>
      <c r="E3145" s="38"/>
    </row>
    <row r="3146" spans="1:5" hidden="1" x14ac:dyDescent="0.25">
      <c r="A3146" s="37"/>
      <c r="B3146"/>
      <c r="C3146"/>
      <c r="D3146"/>
      <c r="E3146" s="38"/>
    </row>
    <row r="3147" spans="1:5" hidden="1" x14ac:dyDescent="0.25">
      <c r="A3147" s="37"/>
      <c r="B3147"/>
      <c r="C3147"/>
      <c r="D3147"/>
      <c r="E3147" s="38"/>
    </row>
    <row r="3148" spans="1:5" hidden="1" x14ac:dyDescent="0.25">
      <c r="A3148" s="37"/>
      <c r="B3148"/>
      <c r="C3148"/>
      <c r="D3148"/>
      <c r="E3148" s="38"/>
    </row>
    <row r="3149" spans="1:5" hidden="1" x14ac:dyDescent="0.25">
      <c r="A3149" s="37"/>
      <c r="B3149"/>
      <c r="C3149"/>
      <c r="D3149"/>
      <c r="E3149" s="38"/>
    </row>
    <row r="3150" spans="1:5" hidden="1" x14ac:dyDescent="0.25">
      <c r="A3150" s="37"/>
      <c r="B3150"/>
      <c r="C3150"/>
      <c r="D3150"/>
      <c r="E3150" s="38"/>
    </row>
    <row r="3151" spans="1:5" hidden="1" x14ac:dyDescent="0.25">
      <c r="A3151" s="37"/>
      <c r="B3151"/>
      <c r="C3151"/>
      <c r="D3151"/>
      <c r="E3151" s="38"/>
    </row>
    <row r="3152" spans="1:5" hidden="1" x14ac:dyDescent="0.25">
      <c r="A3152" s="37"/>
      <c r="B3152"/>
      <c r="C3152"/>
      <c r="D3152"/>
      <c r="E3152" s="38"/>
    </row>
    <row r="3153" spans="1:5" hidden="1" x14ac:dyDescent="0.25">
      <c r="A3153" s="37"/>
      <c r="B3153"/>
      <c r="C3153"/>
      <c r="D3153"/>
      <c r="E3153" s="38"/>
    </row>
    <row r="3154" spans="1:5" hidden="1" x14ac:dyDescent="0.25">
      <c r="A3154" s="37"/>
      <c r="B3154"/>
      <c r="C3154"/>
      <c r="D3154"/>
      <c r="E3154" s="38"/>
    </row>
    <row r="3155" spans="1:5" hidden="1" x14ac:dyDescent="0.25">
      <c r="A3155" s="37"/>
      <c r="B3155"/>
      <c r="C3155"/>
      <c r="D3155"/>
      <c r="E3155" s="38"/>
    </row>
    <row r="3156" spans="1:5" hidden="1" x14ac:dyDescent="0.25">
      <c r="A3156" s="37"/>
      <c r="B3156"/>
      <c r="C3156"/>
      <c r="D3156"/>
      <c r="E3156" s="38"/>
    </row>
    <row r="3157" spans="1:5" hidden="1" x14ac:dyDescent="0.25">
      <c r="A3157" s="37"/>
      <c r="B3157"/>
      <c r="C3157"/>
      <c r="D3157"/>
      <c r="E3157" s="38"/>
    </row>
    <row r="3158" spans="1:5" hidden="1" x14ac:dyDescent="0.25">
      <c r="A3158" s="37"/>
      <c r="B3158"/>
      <c r="C3158"/>
      <c r="D3158"/>
      <c r="E3158" s="38"/>
    </row>
    <row r="3159" spans="1:5" hidden="1" x14ac:dyDescent="0.25">
      <c r="A3159" s="37"/>
      <c r="B3159"/>
      <c r="C3159"/>
      <c r="D3159"/>
      <c r="E3159" s="38"/>
    </row>
    <row r="3160" spans="1:5" hidden="1" x14ac:dyDescent="0.25">
      <c r="A3160" s="37"/>
      <c r="B3160"/>
      <c r="C3160"/>
      <c r="D3160"/>
      <c r="E3160" s="38"/>
    </row>
    <row r="3161" spans="1:5" hidden="1" x14ac:dyDescent="0.25">
      <c r="A3161" s="37"/>
      <c r="B3161"/>
      <c r="C3161"/>
      <c r="D3161"/>
      <c r="E3161" s="38"/>
    </row>
    <row r="3162" spans="1:5" hidden="1" x14ac:dyDescent="0.25">
      <c r="A3162" s="37"/>
      <c r="B3162"/>
      <c r="C3162"/>
      <c r="D3162"/>
      <c r="E3162" s="38"/>
    </row>
    <row r="3163" spans="1:5" hidden="1" x14ac:dyDescent="0.25">
      <c r="A3163" s="37"/>
      <c r="B3163"/>
      <c r="C3163"/>
      <c r="D3163"/>
      <c r="E3163" s="38"/>
    </row>
    <row r="3164" spans="1:5" hidden="1" x14ac:dyDescent="0.25">
      <c r="A3164" s="37"/>
      <c r="B3164"/>
      <c r="C3164"/>
      <c r="D3164"/>
      <c r="E3164" s="38"/>
    </row>
    <row r="3165" spans="1:5" hidden="1" x14ac:dyDescent="0.25">
      <c r="A3165" s="37"/>
      <c r="B3165"/>
      <c r="C3165"/>
      <c r="D3165"/>
      <c r="E3165" s="38"/>
    </row>
    <row r="3166" spans="1:5" hidden="1" x14ac:dyDescent="0.25">
      <c r="A3166" s="37"/>
      <c r="B3166"/>
      <c r="C3166"/>
      <c r="D3166"/>
      <c r="E3166" s="38"/>
    </row>
    <row r="3167" spans="1:5" hidden="1" x14ac:dyDescent="0.25">
      <c r="A3167" s="37"/>
      <c r="B3167"/>
      <c r="C3167"/>
      <c r="D3167"/>
      <c r="E3167" s="38"/>
    </row>
    <row r="3168" spans="1:5" hidden="1" x14ac:dyDescent="0.25">
      <c r="A3168" s="37"/>
      <c r="B3168"/>
      <c r="C3168"/>
      <c r="D3168"/>
      <c r="E3168" s="38"/>
    </row>
    <row r="3169" spans="1:5" hidden="1" x14ac:dyDescent="0.25">
      <c r="A3169" s="37"/>
      <c r="B3169"/>
      <c r="C3169"/>
      <c r="D3169"/>
      <c r="E3169" s="38"/>
    </row>
    <row r="3170" spans="1:5" hidden="1" x14ac:dyDescent="0.25">
      <c r="A3170" s="37"/>
      <c r="B3170"/>
      <c r="C3170"/>
      <c r="D3170"/>
      <c r="E3170" s="38"/>
    </row>
    <row r="3171" spans="1:5" hidden="1" x14ac:dyDescent="0.25">
      <c r="A3171" s="37"/>
      <c r="B3171"/>
      <c r="C3171"/>
      <c r="D3171"/>
      <c r="E3171" s="38"/>
    </row>
    <row r="3172" spans="1:5" hidden="1" x14ac:dyDescent="0.25">
      <c r="A3172" s="37"/>
      <c r="B3172"/>
      <c r="C3172"/>
      <c r="D3172"/>
      <c r="E3172" s="38"/>
    </row>
    <row r="3173" spans="1:5" hidden="1" x14ac:dyDescent="0.25">
      <c r="A3173" s="37"/>
      <c r="B3173"/>
      <c r="C3173"/>
      <c r="D3173"/>
      <c r="E3173" s="38"/>
    </row>
    <row r="3174" spans="1:5" hidden="1" x14ac:dyDescent="0.25">
      <c r="A3174" s="37"/>
      <c r="B3174"/>
      <c r="C3174"/>
      <c r="D3174"/>
      <c r="E3174" s="38"/>
    </row>
    <row r="3175" spans="1:5" hidden="1" x14ac:dyDescent="0.25">
      <c r="A3175" s="37"/>
      <c r="B3175"/>
      <c r="C3175"/>
      <c r="D3175"/>
      <c r="E3175" s="38"/>
    </row>
    <row r="3176" spans="1:5" hidden="1" x14ac:dyDescent="0.25">
      <c r="A3176" s="37"/>
      <c r="B3176"/>
      <c r="C3176"/>
      <c r="D3176"/>
      <c r="E3176" s="38"/>
    </row>
    <row r="3177" spans="1:5" hidden="1" x14ac:dyDescent="0.25">
      <c r="A3177" s="37"/>
      <c r="B3177"/>
      <c r="C3177"/>
      <c r="D3177"/>
      <c r="E3177" s="38"/>
    </row>
    <row r="3178" spans="1:5" hidden="1" x14ac:dyDescent="0.25">
      <c r="A3178" s="37"/>
      <c r="B3178"/>
      <c r="C3178"/>
      <c r="D3178"/>
      <c r="E3178" s="38"/>
    </row>
    <row r="3179" spans="1:5" hidden="1" x14ac:dyDescent="0.25">
      <c r="A3179" s="37"/>
      <c r="B3179"/>
      <c r="C3179"/>
      <c r="D3179"/>
      <c r="E3179" s="38"/>
    </row>
    <row r="3180" spans="1:5" hidden="1" x14ac:dyDescent="0.25">
      <c r="A3180" s="37"/>
      <c r="B3180"/>
      <c r="C3180"/>
      <c r="D3180"/>
      <c r="E3180" s="38"/>
    </row>
    <row r="3181" spans="1:5" hidden="1" x14ac:dyDescent="0.25">
      <c r="A3181" s="37"/>
      <c r="B3181"/>
      <c r="C3181"/>
      <c r="D3181"/>
      <c r="E3181" s="38"/>
    </row>
    <row r="3182" spans="1:5" hidden="1" x14ac:dyDescent="0.25">
      <c r="A3182" s="37"/>
      <c r="B3182"/>
      <c r="C3182"/>
      <c r="D3182"/>
      <c r="E3182" s="38"/>
    </row>
    <row r="3183" spans="1:5" hidden="1" x14ac:dyDescent="0.25">
      <c r="A3183" s="37"/>
      <c r="B3183"/>
      <c r="C3183"/>
      <c r="D3183"/>
      <c r="E3183" s="38"/>
    </row>
    <row r="3184" spans="1:5" hidden="1" x14ac:dyDescent="0.25">
      <c r="A3184" s="37"/>
      <c r="B3184"/>
      <c r="C3184"/>
      <c r="D3184"/>
      <c r="E3184" s="38"/>
    </row>
    <row r="3185" spans="1:5" hidden="1" x14ac:dyDescent="0.25">
      <c r="A3185" s="37"/>
      <c r="B3185"/>
      <c r="C3185"/>
      <c r="D3185"/>
      <c r="E3185" s="38"/>
    </row>
    <row r="3186" spans="1:5" hidden="1" x14ac:dyDescent="0.25">
      <c r="A3186" s="37"/>
      <c r="B3186"/>
      <c r="C3186"/>
      <c r="D3186"/>
      <c r="E3186" s="38"/>
    </row>
    <row r="3187" spans="1:5" hidden="1" x14ac:dyDescent="0.25">
      <c r="A3187" s="37"/>
      <c r="B3187"/>
      <c r="C3187"/>
      <c r="D3187"/>
      <c r="E3187" s="38"/>
    </row>
    <row r="3188" spans="1:5" hidden="1" x14ac:dyDescent="0.25">
      <c r="A3188" s="37"/>
      <c r="B3188"/>
      <c r="C3188"/>
      <c r="D3188"/>
      <c r="E3188" s="38"/>
    </row>
    <row r="3189" spans="1:5" hidden="1" x14ac:dyDescent="0.25">
      <c r="A3189" s="37"/>
      <c r="B3189"/>
      <c r="C3189"/>
      <c r="D3189"/>
      <c r="E3189" s="38"/>
    </row>
    <row r="3190" spans="1:5" hidden="1" x14ac:dyDescent="0.25">
      <c r="A3190" s="37"/>
      <c r="B3190"/>
      <c r="C3190"/>
      <c r="D3190"/>
      <c r="E3190" s="38"/>
    </row>
    <row r="3191" spans="1:5" hidden="1" x14ac:dyDescent="0.25">
      <c r="A3191" s="37"/>
      <c r="B3191"/>
      <c r="C3191"/>
      <c r="D3191"/>
      <c r="E3191" s="38"/>
    </row>
    <row r="3192" spans="1:5" hidden="1" x14ac:dyDescent="0.25">
      <c r="A3192" s="37"/>
      <c r="B3192"/>
      <c r="C3192"/>
      <c r="D3192"/>
      <c r="E3192" s="38"/>
    </row>
    <row r="3193" spans="1:5" hidden="1" x14ac:dyDescent="0.25">
      <c r="A3193" s="37"/>
      <c r="B3193"/>
      <c r="C3193"/>
      <c r="D3193"/>
      <c r="E3193" s="38"/>
    </row>
    <row r="3194" spans="1:5" hidden="1" x14ac:dyDescent="0.25">
      <c r="A3194" s="37"/>
      <c r="B3194"/>
      <c r="C3194"/>
      <c r="D3194"/>
      <c r="E3194" s="38"/>
    </row>
    <row r="3195" spans="1:5" hidden="1" x14ac:dyDescent="0.25">
      <c r="A3195" s="37"/>
      <c r="B3195"/>
      <c r="C3195"/>
      <c r="D3195"/>
      <c r="E3195" s="38"/>
    </row>
    <row r="3196" spans="1:5" hidden="1" x14ac:dyDescent="0.25">
      <c r="A3196" s="37"/>
      <c r="B3196"/>
      <c r="C3196"/>
      <c r="D3196"/>
      <c r="E3196" s="38"/>
    </row>
    <row r="3197" spans="1:5" hidden="1" x14ac:dyDescent="0.25">
      <c r="A3197" s="37"/>
      <c r="B3197"/>
      <c r="C3197"/>
      <c r="D3197"/>
      <c r="E3197" s="38"/>
    </row>
    <row r="3198" spans="1:5" hidden="1" x14ac:dyDescent="0.25">
      <c r="A3198" s="37"/>
      <c r="B3198"/>
      <c r="C3198"/>
      <c r="D3198"/>
      <c r="E3198" s="38"/>
    </row>
    <row r="3199" spans="1:5" hidden="1" x14ac:dyDescent="0.25">
      <c r="A3199" s="37"/>
      <c r="B3199"/>
      <c r="C3199"/>
      <c r="D3199"/>
      <c r="E3199" s="38"/>
    </row>
    <row r="3200" spans="1:5" hidden="1" x14ac:dyDescent="0.25">
      <c r="A3200" s="37"/>
      <c r="B3200"/>
      <c r="C3200"/>
      <c r="D3200"/>
      <c r="E3200" s="38"/>
    </row>
    <row r="3201" spans="1:5" hidden="1" x14ac:dyDescent="0.25">
      <c r="A3201" s="37"/>
      <c r="B3201"/>
      <c r="C3201"/>
      <c r="D3201"/>
      <c r="E3201" s="38"/>
    </row>
    <row r="3202" spans="1:5" hidden="1" x14ac:dyDescent="0.25">
      <c r="A3202" s="37"/>
      <c r="B3202"/>
      <c r="C3202"/>
      <c r="D3202"/>
      <c r="E3202" s="38"/>
    </row>
    <row r="3203" spans="1:5" hidden="1" x14ac:dyDescent="0.25">
      <c r="A3203" s="37"/>
      <c r="B3203"/>
      <c r="C3203"/>
      <c r="D3203"/>
      <c r="E3203" s="38"/>
    </row>
    <row r="3204" spans="1:5" hidden="1" x14ac:dyDescent="0.25">
      <c r="A3204" s="37"/>
      <c r="B3204"/>
      <c r="C3204"/>
      <c r="D3204"/>
      <c r="E3204" s="38"/>
    </row>
    <row r="3205" spans="1:5" hidden="1" x14ac:dyDescent="0.25">
      <c r="A3205" s="37"/>
      <c r="B3205"/>
      <c r="C3205"/>
      <c r="D3205"/>
      <c r="E3205" s="38"/>
    </row>
    <row r="3206" spans="1:5" hidden="1" x14ac:dyDescent="0.25">
      <c r="A3206" s="37"/>
      <c r="B3206"/>
      <c r="C3206"/>
      <c r="D3206"/>
      <c r="E3206" s="38"/>
    </row>
    <row r="3207" spans="1:5" hidden="1" x14ac:dyDescent="0.25">
      <c r="A3207" s="37"/>
      <c r="B3207"/>
      <c r="C3207"/>
      <c r="D3207"/>
      <c r="E3207" s="38"/>
    </row>
    <row r="3208" spans="1:5" hidden="1" x14ac:dyDescent="0.25">
      <c r="A3208" s="37"/>
      <c r="B3208"/>
      <c r="C3208"/>
      <c r="D3208"/>
      <c r="E3208" s="38"/>
    </row>
    <row r="3209" spans="1:5" hidden="1" x14ac:dyDescent="0.25">
      <c r="A3209" s="37"/>
      <c r="B3209"/>
      <c r="C3209"/>
      <c r="D3209"/>
      <c r="E3209" s="38"/>
    </row>
    <row r="3210" spans="1:5" hidden="1" x14ac:dyDescent="0.25">
      <c r="A3210" s="37"/>
      <c r="B3210"/>
      <c r="C3210"/>
      <c r="D3210"/>
      <c r="E3210" s="38"/>
    </row>
    <row r="3211" spans="1:5" hidden="1" x14ac:dyDescent="0.25">
      <c r="A3211" s="37"/>
      <c r="B3211"/>
      <c r="C3211"/>
      <c r="D3211"/>
      <c r="E3211" s="38"/>
    </row>
    <row r="3212" spans="1:5" hidden="1" x14ac:dyDescent="0.25">
      <c r="A3212" s="37"/>
      <c r="B3212"/>
      <c r="C3212"/>
      <c r="D3212"/>
      <c r="E3212" s="38"/>
    </row>
    <row r="3213" spans="1:5" hidden="1" x14ac:dyDescent="0.25">
      <c r="A3213" s="37"/>
      <c r="B3213"/>
      <c r="C3213"/>
      <c r="D3213"/>
      <c r="E3213" s="38"/>
    </row>
    <row r="3214" spans="1:5" hidden="1" x14ac:dyDescent="0.25">
      <c r="A3214" s="37"/>
      <c r="B3214"/>
      <c r="C3214"/>
      <c r="D3214"/>
      <c r="E3214" s="38"/>
    </row>
    <row r="3215" spans="1:5" hidden="1" x14ac:dyDescent="0.25">
      <c r="A3215" s="37"/>
      <c r="B3215"/>
      <c r="C3215"/>
      <c r="D3215"/>
      <c r="E3215" s="38"/>
    </row>
    <row r="3216" spans="1:5" hidden="1" x14ac:dyDescent="0.25">
      <c r="A3216" s="37"/>
      <c r="B3216"/>
      <c r="C3216"/>
      <c r="D3216"/>
      <c r="E3216" s="38"/>
    </row>
    <row r="3217" spans="1:5" hidden="1" x14ac:dyDescent="0.25">
      <c r="A3217" s="37"/>
      <c r="B3217"/>
      <c r="C3217"/>
      <c r="D3217"/>
      <c r="E3217" s="38"/>
    </row>
    <row r="3218" spans="1:5" hidden="1" x14ac:dyDescent="0.25">
      <c r="A3218" s="37"/>
      <c r="B3218"/>
      <c r="C3218"/>
      <c r="D3218"/>
      <c r="E3218" s="38"/>
    </row>
    <row r="3219" spans="1:5" hidden="1" x14ac:dyDescent="0.25">
      <c r="A3219" s="37"/>
      <c r="B3219"/>
      <c r="C3219"/>
      <c r="D3219"/>
      <c r="E3219" s="38"/>
    </row>
    <row r="3220" spans="1:5" hidden="1" x14ac:dyDescent="0.25">
      <c r="A3220" s="37"/>
      <c r="B3220"/>
      <c r="C3220"/>
      <c r="D3220"/>
      <c r="E3220" s="38"/>
    </row>
    <row r="3221" spans="1:5" hidden="1" x14ac:dyDescent="0.25">
      <c r="A3221" s="37"/>
      <c r="B3221"/>
      <c r="C3221"/>
      <c r="D3221"/>
      <c r="E3221" s="38"/>
    </row>
    <row r="3222" spans="1:5" hidden="1" x14ac:dyDescent="0.25">
      <c r="A3222" s="37"/>
      <c r="B3222"/>
      <c r="C3222"/>
      <c r="D3222"/>
      <c r="E3222" s="38"/>
    </row>
    <row r="3223" spans="1:5" hidden="1" x14ac:dyDescent="0.25">
      <c r="A3223" s="37"/>
      <c r="B3223"/>
      <c r="C3223"/>
      <c r="D3223"/>
      <c r="E3223" s="38"/>
    </row>
    <row r="3224" spans="1:5" hidden="1" x14ac:dyDescent="0.25">
      <c r="A3224" s="37"/>
      <c r="B3224"/>
      <c r="C3224"/>
      <c r="D3224"/>
      <c r="E3224" s="38"/>
    </row>
    <row r="3225" spans="1:5" hidden="1" x14ac:dyDescent="0.25">
      <c r="A3225" s="37"/>
      <c r="B3225"/>
      <c r="C3225"/>
      <c r="D3225"/>
      <c r="E3225" s="38"/>
    </row>
    <row r="3226" spans="1:5" hidden="1" x14ac:dyDescent="0.25">
      <c r="A3226" s="37"/>
      <c r="B3226"/>
      <c r="C3226"/>
      <c r="D3226"/>
      <c r="E3226" s="38"/>
    </row>
    <row r="3227" spans="1:5" hidden="1" x14ac:dyDescent="0.25">
      <c r="A3227" s="37"/>
      <c r="B3227"/>
      <c r="C3227"/>
      <c r="D3227"/>
      <c r="E3227" s="38"/>
    </row>
    <row r="3228" spans="1:5" hidden="1" x14ac:dyDescent="0.25">
      <c r="A3228" s="37"/>
      <c r="B3228"/>
      <c r="C3228"/>
      <c r="D3228"/>
      <c r="E3228" s="38"/>
    </row>
    <row r="3229" spans="1:5" hidden="1" x14ac:dyDescent="0.25">
      <c r="A3229" s="37"/>
      <c r="B3229"/>
      <c r="C3229"/>
      <c r="D3229"/>
      <c r="E3229" s="38"/>
    </row>
    <row r="3230" spans="1:5" hidden="1" x14ac:dyDescent="0.25">
      <c r="A3230" s="37"/>
      <c r="B3230"/>
      <c r="C3230"/>
      <c r="D3230"/>
      <c r="E3230" s="38"/>
    </row>
    <row r="3231" spans="1:5" hidden="1" x14ac:dyDescent="0.25">
      <c r="A3231" s="37"/>
      <c r="B3231"/>
      <c r="C3231"/>
      <c r="D3231"/>
      <c r="E3231" s="38"/>
    </row>
    <row r="3232" spans="1:5" hidden="1" x14ac:dyDescent="0.25">
      <c r="A3232" s="37"/>
      <c r="B3232"/>
      <c r="C3232"/>
      <c r="D3232"/>
      <c r="E3232" s="38"/>
    </row>
    <row r="3233" spans="1:5" hidden="1" x14ac:dyDescent="0.25">
      <c r="A3233" s="37"/>
      <c r="B3233"/>
      <c r="C3233"/>
      <c r="D3233"/>
      <c r="E3233" s="38"/>
    </row>
    <row r="3234" spans="1:5" hidden="1" x14ac:dyDescent="0.25">
      <c r="A3234" s="37"/>
      <c r="B3234"/>
      <c r="C3234"/>
      <c r="D3234"/>
      <c r="E3234" s="38"/>
    </row>
    <row r="3235" spans="1:5" hidden="1" x14ac:dyDescent="0.25">
      <c r="A3235" s="37"/>
      <c r="B3235"/>
      <c r="C3235"/>
      <c r="D3235"/>
      <c r="E3235" s="38"/>
    </row>
    <row r="3236" spans="1:5" hidden="1" x14ac:dyDescent="0.25">
      <c r="A3236" s="37"/>
      <c r="B3236"/>
      <c r="C3236"/>
      <c r="D3236"/>
      <c r="E3236" s="38"/>
    </row>
    <row r="3237" spans="1:5" hidden="1" x14ac:dyDescent="0.25">
      <c r="A3237" s="37"/>
      <c r="B3237"/>
      <c r="C3237"/>
      <c r="D3237"/>
      <c r="E3237" s="38"/>
    </row>
    <row r="3238" spans="1:5" hidden="1" x14ac:dyDescent="0.25">
      <c r="A3238" s="37"/>
      <c r="B3238"/>
      <c r="C3238"/>
      <c r="D3238"/>
      <c r="E3238" s="38"/>
    </row>
    <row r="3239" spans="1:5" hidden="1" x14ac:dyDescent="0.25">
      <c r="A3239" s="37"/>
      <c r="B3239"/>
      <c r="C3239"/>
      <c r="D3239"/>
      <c r="E3239" s="38"/>
    </row>
    <row r="3240" spans="1:5" hidden="1" x14ac:dyDescent="0.25">
      <c r="A3240" s="37"/>
      <c r="B3240"/>
      <c r="C3240"/>
      <c r="D3240"/>
      <c r="E3240" s="38"/>
    </row>
    <row r="3241" spans="1:5" hidden="1" x14ac:dyDescent="0.25">
      <c r="A3241" s="37"/>
      <c r="B3241"/>
      <c r="C3241"/>
      <c r="D3241"/>
      <c r="E3241" s="38"/>
    </row>
    <row r="3242" spans="1:5" hidden="1" x14ac:dyDescent="0.25">
      <c r="A3242" s="37"/>
      <c r="B3242"/>
      <c r="C3242"/>
      <c r="D3242"/>
      <c r="E3242" s="38"/>
    </row>
    <row r="3243" spans="1:5" hidden="1" x14ac:dyDescent="0.25">
      <c r="A3243" s="37"/>
      <c r="B3243"/>
      <c r="C3243"/>
      <c r="D3243"/>
      <c r="E3243" s="38"/>
    </row>
    <row r="3244" spans="1:5" hidden="1" x14ac:dyDescent="0.25">
      <c r="A3244" s="37"/>
      <c r="B3244"/>
      <c r="C3244"/>
      <c r="D3244"/>
      <c r="E3244" s="38"/>
    </row>
    <row r="3245" spans="1:5" hidden="1" x14ac:dyDescent="0.25">
      <c r="A3245" s="37"/>
      <c r="B3245"/>
      <c r="C3245"/>
      <c r="D3245"/>
      <c r="E3245" s="38"/>
    </row>
    <row r="3246" spans="1:5" hidden="1" x14ac:dyDescent="0.25">
      <c r="A3246" s="37"/>
      <c r="B3246"/>
      <c r="C3246"/>
      <c r="D3246"/>
      <c r="E3246" s="38"/>
    </row>
    <row r="3247" spans="1:5" hidden="1" x14ac:dyDescent="0.25">
      <c r="A3247" s="37"/>
      <c r="B3247"/>
      <c r="C3247"/>
      <c r="D3247"/>
      <c r="E3247" s="38"/>
    </row>
    <row r="3248" spans="1:5" hidden="1" x14ac:dyDescent="0.25">
      <c r="A3248" s="37"/>
      <c r="B3248"/>
      <c r="C3248"/>
      <c r="D3248"/>
      <c r="E3248" s="38"/>
    </row>
    <row r="3249" spans="1:5" hidden="1" x14ac:dyDescent="0.25">
      <c r="A3249" s="37"/>
      <c r="B3249"/>
      <c r="C3249"/>
      <c r="D3249"/>
      <c r="E3249" s="38"/>
    </row>
    <row r="3250" spans="1:5" hidden="1" x14ac:dyDescent="0.25">
      <c r="A3250" s="37"/>
      <c r="B3250"/>
      <c r="C3250"/>
      <c r="D3250"/>
      <c r="E3250" s="38"/>
    </row>
    <row r="3251" spans="1:5" hidden="1" x14ac:dyDescent="0.25">
      <c r="A3251" s="37"/>
      <c r="B3251"/>
      <c r="C3251"/>
      <c r="D3251"/>
      <c r="E3251" s="38"/>
    </row>
    <row r="3252" spans="1:5" hidden="1" x14ac:dyDescent="0.25">
      <c r="A3252" s="37"/>
      <c r="B3252"/>
      <c r="C3252"/>
      <c r="D3252"/>
      <c r="E3252" s="38"/>
    </row>
    <row r="3253" spans="1:5" hidden="1" x14ac:dyDescent="0.25">
      <c r="A3253" s="37"/>
      <c r="B3253"/>
      <c r="C3253"/>
      <c r="D3253"/>
      <c r="E3253" s="38"/>
    </row>
    <row r="3254" spans="1:5" hidden="1" x14ac:dyDescent="0.25">
      <c r="A3254" s="37"/>
      <c r="B3254"/>
      <c r="C3254"/>
      <c r="D3254"/>
      <c r="E3254" s="38"/>
    </row>
    <row r="3255" spans="1:5" hidden="1" x14ac:dyDescent="0.25">
      <c r="A3255" s="37"/>
      <c r="B3255"/>
      <c r="C3255"/>
      <c r="D3255"/>
      <c r="E3255" s="38"/>
    </row>
    <row r="3256" spans="1:5" hidden="1" x14ac:dyDescent="0.25">
      <c r="A3256" s="37"/>
      <c r="B3256"/>
      <c r="C3256"/>
      <c r="D3256"/>
      <c r="E3256" s="38"/>
    </row>
    <row r="3257" spans="1:5" hidden="1" x14ac:dyDescent="0.25">
      <c r="A3257" s="37"/>
      <c r="B3257"/>
      <c r="C3257"/>
      <c r="D3257"/>
      <c r="E3257" s="38"/>
    </row>
    <row r="3258" spans="1:5" hidden="1" x14ac:dyDescent="0.25">
      <c r="A3258" s="37"/>
      <c r="B3258"/>
      <c r="C3258"/>
      <c r="D3258"/>
      <c r="E3258" s="38"/>
    </row>
    <row r="3259" spans="1:5" hidden="1" x14ac:dyDescent="0.25">
      <c r="A3259" s="37"/>
      <c r="B3259"/>
      <c r="C3259"/>
      <c r="D3259"/>
      <c r="E3259" s="38"/>
    </row>
    <row r="3260" spans="1:5" hidden="1" x14ac:dyDescent="0.25">
      <c r="A3260" s="37"/>
      <c r="B3260"/>
      <c r="C3260"/>
      <c r="D3260"/>
      <c r="E3260" s="38"/>
    </row>
    <row r="3261" spans="1:5" hidden="1" x14ac:dyDescent="0.25">
      <c r="A3261" s="37"/>
      <c r="B3261"/>
      <c r="C3261"/>
      <c r="D3261"/>
      <c r="E3261" s="38"/>
    </row>
    <row r="3262" spans="1:5" hidden="1" x14ac:dyDescent="0.25">
      <c r="A3262" s="37"/>
      <c r="B3262"/>
      <c r="C3262"/>
      <c r="D3262"/>
      <c r="E3262" s="38"/>
    </row>
    <row r="3263" spans="1:5" hidden="1" x14ac:dyDescent="0.25">
      <c r="A3263" s="37"/>
      <c r="B3263"/>
      <c r="C3263"/>
      <c r="D3263"/>
      <c r="E3263" s="38"/>
    </row>
    <row r="3264" spans="1:5" hidden="1" x14ac:dyDescent="0.25">
      <c r="A3264" s="37"/>
      <c r="B3264"/>
      <c r="C3264"/>
      <c r="D3264"/>
      <c r="E3264" s="38"/>
    </row>
    <row r="3265" spans="1:5" hidden="1" x14ac:dyDescent="0.25">
      <c r="A3265" s="37"/>
      <c r="B3265"/>
      <c r="C3265"/>
      <c r="D3265"/>
      <c r="E3265" s="38"/>
    </row>
    <row r="3266" spans="1:5" hidden="1" x14ac:dyDescent="0.25">
      <c r="A3266" s="37"/>
      <c r="B3266"/>
      <c r="C3266"/>
      <c r="D3266"/>
      <c r="E3266" s="38"/>
    </row>
    <row r="3267" spans="1:5" hidden="1" x14ac:dyDescent="0.25">
      <c r="A3267" s="37"/>
      <c r="B3267"/>
      <c r="C3267"/>
      <c r="D3267"/>
      <c r="E3267" s="38"/>
    </row>
    <row r="3268" spans="1:5" hidden="1" x14ac:dyDescent="0.25">
      <c r="A3268" s="37"/>
      <c r="B3268"/>
      <c r="C3268"/>
      <c r="D3268"/>
      <c r="E3268" s="38"/>
    </row>
    <row r="3269" spans="1:5" hidden="1" x14ac:dyDescent="0.25">
      <c r="A3269" s="37"/>
      <c r="B3269"/>
      <c r="C3269"/>
      <c r="D3269"/>
      <c r="E3269" s="38"/>
    </row>
    <row r="3270" spans="1:5" hidden="1" x14ac:dyDescent="0.25">
      <c r="A3270" s="37"/>
      <c r="B3270"/>
      <c r="C3270"/>
      <c r="D3270"/>
      <c r="E3270" s="38"/>
    </row>
    <row r="3271" spans="1:5" hidden="1" x14ac:dyDescent="0.25">
      <c r="A3271" s="37"/>
      <c r="B3271"/>
      <c r="C3271"/>
      <c r="D3271"/>
      <c r="E3271" s="38"/>
    </row>
    <row r="3272" spans="1:5" hidden="1" x14ac:dyDescent="0.25">
      <c r="A3272" s="37"/>
      <c r="B3272"/>
      <c r="C3272"/>
      <c r="D3272"/>
      <c r="E3272" s="38"/>
    </row>
    <row r="3273" spans="1:5" hidden="1" x14ac:dyDescent="0.25">
      <c r="A3273" s="37"/>
      <c r="B3273"/>
      <c r="C3273"/>
      <c r="D3273"/>
      <c r="E3273" s="38"/>
    </row>
    <row r="3274" spans="1:5" hidden="1" x14ac:dyDescent="0.25">
      <c r="A3274" s="37"/>
      <c r="B3274"/>
      <c r="C3274"/>
      <c r="D3274"/>
      <c r="E3274" s="38"/>
    </row>
    <row r="3275" spans="1:5" hidden="1" x14ac:dyDescent="0.25">
      <c r="A3275" s="37"/>
      <c r="B3275"/>
      <c r="C3275"/>
      <c r="D3275"/>
      <c r="E3275" s="38"/>
    </row>
    <row r="3276" spans="1:5" hidden="1" x14ac:dyDescent="0.25">
      <c r="A3276" s="37"/>
      <c r="B3276"/>
      <c r="C3276"/>
      <c r="D3276"/>
      <c r="E3276" s="38"/>
    </row>
    <row r="3277" spans="1:5" hidden="1" x14ac:dyDescent="0.25">
      <c r="A3277" s="37"/>
      <c r="B3277"/>
      <c r="C3277"/>
      <c r="D3277"/>
      <c r="E3277" s="38"/>
    </row>
    <row r="3278" spans="1:5" hidden="1" x14ac:dyDescent="0.25">
      <c r="A3278" s="37"/>
      <c r="B3278"/>
      <c r="C3278"/>
      <c r="D3278"/>
      <c r="E3278" s="38"/>
    </row>
    <row r="3279" spans="1:5" hidden="1" x14ac:dyDescent="0.25">
      <c r="A3279" s="37"/>
      <c r="B3279"/>
      <c r="C3279"/>
      <c r="D3279"/>
      <c r="E3279" s="38"/>
    </row>
    <row r="3280" spans="1:5" hidden="1" x14ac:dyDescent="0.25">
      <c r="A3280" s="37"/>
      <c r="B3280"/>
      <c r="C3280"/>
      <c r="D3280"/>
      <c r="E3280" s="38"/>
    </row>
    <row r="3281" spans="1:5" hidden="1" x14ac:dyDescent="0.25">
      <c r="A3281" s="37"/>
      <c r="B3281"/>
      <c r="C3281"/>
      <c r="D3281"/>
      <c r="E3281" s="38"/>
    </row>
    <row r="3282" spans="1:5" hidden="1" x14ac:dyDescent="0.25">
      <c r="A3282" s="37"/>
      <c r="B3282"/>
      <c r="C3282"/>
      <c r="D3282"/>
      <c r="E3282" s="38"/>
    </row>
    <row r="3283" spans="1:5" hidden="1" x14ac:dyDescent="0.25">
      <c r="A3283" s="37"/>
      <c r="B3283"/>
      <c r="C3283"/>
      <c r="D3283"/>
      <c r="E3283" s="38"/>
    </row>
    <row r="3284" spans="1:5" hidden="1" x14ac:dyDescent="0.25">
      <c r="A3284" s="37"/>
      <c r="B3284"/>
      <c r="C3284"/>
      <c r="D3284"/>
      <c r="E3284" s="38"/>
    </row>
    <row r="3285" spans="1:5" hidden="1" x14ac:dyDescent="0.25">
      <c r="A3285" s="37"/>
      <c r="B3285"/>
      <c r="C3285"/>
      <c r="D3285"/>
      <c r="E3285" s="38"/>
    </row>
    <row r="3286" spans="1:5" hidden="1" x14ac:dyDescent="0.25">
      <c r="A3286" s="37"/>
      <c r="B3286"/>
      <c r="C3286"/>
      <c r="D3286"/>
      <c r="E3286" s="38"/>
    </row>
    <row r="3287" spans="1:5" hidden="1" x14ac:dyDescent="0.25">
      <c r="A3287" s="37"/>
      <c r="B3287"/>
      <c r="C3287"/>
      <c r="D3287"/>
      <c r="E3287" s="38"/>
    </row>
    <row r="3288" spans="1:5" hidden="1" x14ac:dyDescent="0.25">
      <c r="A3288" s="37"/>
      <c r="B3288"/>
      <c r="C3288"/>
      <c r="D3288"/>
      <c r="E3288" s="38"/>
    </row>
    <row r="3289" spans="1:5" hidden="1" x14ac:dyDescent="0.25">
      <c r="A3289" s="37"/>
      <c r="B3289"/>
      <c r="C3289"/>
      <c r="D3289"/>
      <c r="E3289" s="38"/>
    </row>
    <row r="3290" spans="1:5" hidden="1" x14ac:dyDescent="0.25">
      <c r="A3290" s="37"/>
      <c r="B3290"/>
      <c r="C3290"/>
      <c r="D3290"/>
      <c r="E3290" s="38"/>
    </row>
    <row r="3291" spans="1:5" hidden="1" x14ac:dyDescent="0.25">
      <c r="A3291" s="37"/>
      <c r="B3291"/>
      <c r="C3291"/>
      <c r="D3291"/>
      <c r="E3291" s="38"/>
    </row>
    <row r="3292" spans="1:5" hidden="1" x14ac:dyDescent="0.25">
      <c r="A3292" s="37"/>
      <c r="B3292"/>
      <c r="C3292"/>
      <c r="D3292"/>
      <c r="E3292" s="38"/>
    </row>
    <row r="3293" spans="1:5" hidden="1" x14ac:dyDescent="0.25">
      <c r="A3293" s="37"/>
      <c r="B3293"/>
      <c r="C3293"/>
      <c r="D3293"/>
      <c r="E3293" s="38"/>
    </row>
    <row r="3294" spans="1:5" hidden="1" x14ac:dyDescent="0.25">
      <c r="A3294" s="37"/>
      <c r="B3294"/>
      <c r="C3294"/>
      <c r="D3294"/>
      <c r="E3294" s="38"/>
    </row>
    <row r="3295" spans="1:5" hidden="1" x14ac:dyDescent="0.25">
      <c r="A3295" s="37"/>
      <c r="B3295"/>
      <c r="C3295"/>
      <c r="D3295"/>
      <c r="E3295" s="38"/>
    </row>
    <row r="3296" spans="1:5" hidden="1" x14ac:dyDescent="0.25">
      <c r="A3296" s="37"/>
      <c r="B3296"/>
      <c r="C3296"/>
      <c r="D3296"/>
      <c r="E3296" s="38"/>
    </row>
    <row r="3297" spans="1:5" hidden="1" x14ac:dyDescent="0.25">
      <c r="A3297" s="37"/>
      <c r="B3297"/>
      <c r="C3297"/>
      <c r="D3297"/>
      <c r="E3297" s="38"/>
    </row>
    <row r="3298" spans="1:5" hidden="1" x14ac:dyDescent="0.25">
      <c r="A3298" s="37"/>
      <c r="B3298"/>
      <c r="C3298"/>
      <c r="D3298"/>
      <c r="E3298" s="38"/>
    </row>
    <row r="3299" spans="1:5" hidden="1" x14ac:dyDescent="0.25">
      <c r="A3299" s="37"/>
      <c r="B3299"/>
      <c r="C3299"/>
      <c r="D3299"/>
      <c r="E3299" s="38"/>
    </row>
    <row r="3300" spans="1:5" hidden="1" x14ac:dyDescent="0.25">
      <c r="A3300" s="37"/>
      <c r="B3300"/>
      <c r="C3300"/>
      <c r="D3300"/>
      <c r="E3300" s="38"/>
    </row>
    <row r="3301" spans="1:5" hidden="1" x14ac:dyDescent="0.25">
      <c r="A3301" s="37"/>
      <c r="B3301"/>
      <c r="C3301"/>
      <c r="D3301"/>
      <c r="E3301" s="38"/>
    </row>
    <row r="3302" spans="1:5" hidden="1" x14ac:dyDescent="0.25">
      <c r="A3302" s="37"/>
      <c r="B3302"/>
      <c r="C3302"/>
      <c r="D3302"/>
      <c r="E3302" s="38"/>
    </row>
    <row r="3303" spans="1:5" hidden="1" x14ac:dyDescent="0.25">
      <c r="A3303" s="37"/>
      <c r="B3303"/>
      <c r="C3303"/>
      <c r="D3303"/>
      <c r="E3303" s="38"/>
    </row>
    <row r="3304" spans="1:5" hidden="1" x14ac:dyDescent="0.25">
      <c r="A3304" s="37"/>
      <c r="B3304"/>
      <c r="C3304"/>
      <c r="D3304"/>
      <c r="E3304" s="38"/>
    </row>
    <row r="3305" spans="1:5" hidden="1" x14ac:dyDescent="0.25">
      <c r="A3305" s="37"/>
      <c r="B3305"/>
      <c r="C3305"/>
      <c r="D3305"/>
      <c r="E3305" s="38"/>
    </row>
    <row r="3306" spans="1:5" hidden="1" x14ac:dyDescent="0.25">
      <c r="A3306" s="37"/>
      <c r="B3306"/>
      <c r="C3306"/>
      <c r="D3306"/>
      <c r="E3306" s="38"/>
    </row>
    <row r="3307" spans="1:5" hidden="1" x14ac:dyDescent="0.25">
      <c r="A3307" s="37"/>
      <c r="B3307"/>
      <c r="C3307"/>
      <c r="D3307"/>
      <c r="E3307" s="38"/>
    </row>
    <row r="3308" spans="1:5" hidden="1" x14ac:dyDescent="0.25">
      <c r="A3308" s="37"/>
      <c r="B3308"/>
      <c r="C3308"/>
      <c r="D3308"/>
      <c r="E3308" s="38"/>
    </row>
    <row r="3309" spans="1:5" hidden="1" x14ac:dyDescent="0.25">
      <c r="A3309" s="37"/>
      <c r="B3309"/>
      <c r="C3309"/>
      <c r="D3309"/>
      <c r="E3309" s="38"/>
    </row>
    <row r="3310" spans="1:5" hidden="1" x14ac:dyDescent="0.25">
      <c r="A3310" s="37"/>
      <c r="B3310"/>
      <c r="C3310"/>
      <c r="D3310"/>
      <c r="E3310" s="38"/>
    </row>
    <row r="3311" spans="1:5" hidden="1" x14ac:dyDescent="0.25">
      <c r="A3311" s="37"/>
      <c r="B3311"/>
      <c r="C3311"/>
      <c r="D3311"/>
      <c r="E3311" s="38"/>
    </row>
    <row r="3312" spans="1:5" hidden="1" x14ac:dyDescent="0.25">
      <c r="A3312" s="37"/>
      <c r="B3312"/>
      <c r="C3312"/>
      <c r="D3312"/>
      <c r="E3312" s="38"/>
    </row>
    <row r="3313" spans="1:5" hidden="1" x14ac:dyDescent="0.25">
      <c r="A3313" s="37"/>
      <c r="B3313"/>
      <c r="C3313"/>
      <c r="D3313"/>
      <c r="E3313" s="38"/>
    </row>
    <row r="3314" spans="1:5" hidden="1" x14ac:dyDescent="0.25">
      <c r="A3314" s="37"/>
      <c r="B3314"/>
      <c r="C3314"/>
      <c r="D3314"/>
      <c r="E3314" s="38"/>
    </row>
    <row r="3315" spans="1:5" hidden="1" x14ac:dyDescent="0.25">
      <c r="A3315" s="37"/>
      <c r="B3315"/>
      <c r="C3315"/>
      <c r="D3315"/>
      <c r="E3315" s="38"/>
    </row>
    <row r="3316" spans="1:5" hidden="1" x14ac:dyDescent="0.25">
      <c r="A3316" s="37"/>
      <c r="B3316"/>
      <c r="C3316"/>
      <c r="D3316"/>
      <c r="E3316" s="38"/>
    </row>
    <row r="3317" spans="1:5" hidden="1" x14ac:dyDescent="0.25">
      <c r="A3317" s="37"/>
      <c r="B3317"/>
      <c r="C3317"/>
      <c r="D3317"/>
      <c r="E3317" s="38"/>
    </row>
    <row r="3318" spans="1:5" hidden="1" x14ac:dyDescent="0.25">
      <c r="A3318" s="37"/>
      <c r="B3318"/>
      <c r="C3318"/>
      <c r="D3318"/>
      <c r="E3318" s="38"/>
    </row>
    <row r="3319" spans="1:5" hidden="1" x14ac:dyDescent="0.25">
      <c r="A3319" s="37"/>
      <c r="B3319"/>
      <c r="C3319"/>
      <c r="D3319"/>
      <c r="E3319" s="38"/>
    </row>
    <row r="3320" spans="1:5" hidden="1" x14ac:dyDescent="0.25">
      <c r="A3320" s="37"/>
      <c r="B3320"/>
      <c r="C3320"/>
      <c r="D3320"/>
      <c r="E3320" s="38"/>
    </row>
    <row r="3321" spans="1:5" hidden="1" x14ac:dyDescent="0.25">
      <c r="A3321" s="37"/>
      <c r="B3321"/>
      <c r="C3321"/>
      <c r="D3321"/>
      <c r="E3321" s="38"/>
    </row>
    <row r="3322" spans="1:5" hidden="1" x14ac:dyDescent="0.25">
      <c r="A3322" s="37"/>
      <c r="B3322"/>
      <c r="C3322"/>
      <c r="D3322"/>
      <c r="E3322" s="38"/>
    </row>
    <row r="3323" spans="1:5" hidden="1" x14ac:dyDescent="0.25">
      <c r="A3323" s="37"/>
      <c r="B3323"/>
      <c r="C3323"/>
      <c r="D3323"/>
      <c r="E3323" s="38"/>
    </row>
    <row r="3324" spans="1:5" hidden="1" x14ac:dyDescent="0.25">
      <c r="A3324" s="37"/>
      <c r="B3324"/>
      <c r="C3324"/>
      <c r="D3324"/>
      <c r="E3324" s="38"/>
    </row>
    <row r="3325" spans="1:5" hidden="1" x14ac:dyDescent="0.25">
      <c r="A3325" s="37"/>
      <c r="B3325"/>
      <c r="C3325"/>
      <c r="D3325"/>
      <c r="E3325" s="38"/>
    </row>
    <row r="3326" spans="1:5" hidden="1" x14ac:dyDescent="0.25">
      <c r="A3326" s="37"/>
      <c r="B3326"/>
      <c r="C3326"/>
      <c r="D3326"/>
      <c r="E3326" s="38"/>
    </row>
    <row r="3327" spans="1:5" hidden="1" x14ac:dyDescent="0.25">
      <c r="A3327" s="37"/>
      <c r="B3327"/>
      <c r="C3327"/>
      <c r="D3327"/>
      <c r="E3327" s="38"/>
    </row>
    <row r="3328" spans="1:5" hidden="1" x14ac:dyDescent="0.25">
      <c r="A3328" s="37"/>
      <c r="B3328"/>
      <c r="C3328"/>
      <c r="D3328"/>
      <c r="E3328" s="38"/>
    </row>
    <row r="3329" spans="1:5" hidden="1" x14ac:dyDescent="0.25">
      <c r="A3329" s="37"/>
      <c r="B3329"/>
      <c r="C3329"/>
      <c r="D3329"/>
      <c r="E3329" s="38"/>
    </row>
    <row r="3330" spans="1:5" hidden="1" x14ac:dyDescent="0.25">
      <c r="A3330" s="37"/>
      <c r="B3330"/>
      <c r="C3330"/>
      <c r="D3330"/>
      <c r="E3330" s="38"/>
    </row>
    <row r="3331" spans="1:5" hidden="1" x14ac:dyDescent="0.25">
      <c r="A3331" s="37"/>
      <c r="B3331"/>
      <c r="C3331"/>
      <c r="D3331"/>
      <c r="E3331" s="38"/>
    </row>
    <row r="3332" spans="1:5" hidden="1" x14ac:dyDescent="0.25">
      <c r="A3332" s="37"/>
      <c r="B3332"/>
      <c r="C3332"/>
      <c r="D3332"/>
      <c r="E3332" s="38"/>
    </row>
    <row r="3333" spans="1:5" hidden="1" x14ac:dyDescent="0.25">
      <c r="A3333" s="37"/>
      <c r="B3333"/>
      <c r="C3333"/>
      <c r="D3333"/>
      <c r="E3333" s="38"/>
    </row>
    <row r="3334" spans="1:5" hidden="1" x14ac:dyDescent="0.25">
      <c r="A3334" s="37"/>
      <c r="B3334"/>
      <c r="C3334"/>
      <c r="D3334"/>
      <c r="E3334" s="38"/>
    </row>
    <row r="3335" spans="1:5" hidden="1" x14ac:dyDescent="0.25">
      <c r="A3335" s="37"/>
      <c r="B3335"/>
      <c r="C3335"/>
      <c r="D3335"/>
      <c r="E3335" s="38"/>
    </row>
    <row r="3336" spans="1:5" hidden="1" x14ac:dyDescent="0.25">
      <c r="A3336" s="37"/>
      <c r="B3336"/>
      <c r="C3336"/>
      <c r="D3336"/>
      <c r="E3336" s="38"/>
    </row>
    <row r="3337" spans="1:5" hidden="1" x14ac:dyDescent="0.25">
      <c r="A3337" s="37"/>
      <c r="B3337"/>
      <c r="C3337"/>
      <c r="D3337"/>
      <c r="E3337" s="38"/>
    </row>
    <row r="3338" spans="1:5" hidden="1" x14ac:dyDescent="0.25">
      <c r="A3338" s="37"/>
      <c r="B3338"/>
      <c r="C3338"/>
      <c r="D3338"/>
      <c r="E3338" s="38"/>
    </row>
    <row r="3339" spans="1:5" hidden="1" x14ac:dyDescent="0.25">
      <c r="A3339" s="37"/>
      <c r="B3339"/>
      <c r="C3339"/>
      <c r="D3339"/>
      <c r="E3339" s="38"/>
    </row>
    <row r="3340" spans="1:5" hidden="1" x14ac:dyDescent="0.25">
      <c r="A3340" s="37"/>
      <c r="B3340"/>
      <c r="C3340"/>
      <c r="D3340"/>
      <c r="E3340" s="38"/>
    </row>
    <row r="3341" spans="1:5" hidden="1" x14ac:dyDescent="0.25">
      <c r="A3341" s="37"/>
      <c r="B3341"/>
      <c r="C3341"/>
      <c r="D3341"/>
      <c r="E3341" s="38"/>
    </row>
    <row r="3342" spans="1:5" hidden="1" x14ac:dyDescent="0.25">
      <c r="A3342" s="37"/>
      <c r="B3342"/>
      <c r="C3342"/>
      <c r="D3342"/>
      <c r="E3342" s="38"/>
    </row>
    <row r="3343" spans="1:5" hidden="1" x14ac:dyDescent="0.25">
      <c r="A3343" s="37"/>
      <c r="B3343"/>
      <c r="C3343"/>
      <c r="D3343"/>
      <c r="E3343" s="38"/>
    </row>
    <row r="3344" spans="1:5" hidden="1" x14ac:dyDescent="0.25">
      <c r="A3344" s="37"/>
      <c r="B3344"/>
      <c r="C3344"/>
      <c r="D3344"/>
      <c r="E3344" s="38"/>
    </row>
    <row r="3345" spans="1:5" hidden="1" x14ac:dyDescent="0.25">
      <c r="A3345" s="37"/>
      <c r="B3345"/>
      <c r="C3345"/>
      <c r="D3345"/>
      <c r="E3345" s="38"/>
    </row>
    <row r="3346" spans="1:5" hidden="1" x14ac:dyDescent="0.25">
      <c r="A3346" s="37"/>
      <c r="B3346"/>
      <c r="C3346"/>
      <c r="D3346"/>
      <c r="E3346" s="38"/>
    </row>
    <row r="3347" spans="1:5" hidden="1" x14ac:dyDescent="0.25">
      <c r="A3347" s="37"/>
      <c r="B3347"/>
      <c r="C3347"/>
      <c r="D3347"/>
      <c r="E3347" s="38"/>
    </row>
    <row r="3348" spans="1:5" hidden="1" x14ac:dyDescent="0.25">
      <c r="A3348" s="37"/>
      <c r="B3348"/>
      <c r="C3348"/>
      <c r="D3348"/>
      <c r="E3348" s="38"/>
    </row>
    <row r="3349" spans="1:5" hidden="1" x14ac:dyDescent="0.25">
      <c r="A3349" s="37"/>
      <c r="B3349"/>
      <c r="C3349"/>
      <c r="D3349"/>
      <c r="E3349" s="38"/>
    </row>
    <row r="3350" spans="1:5" hidden="1" x14ac:dyDescent="0.25">
      <c r="A3350" s="37"/>
      <c r="B3350"/>
      <c r="C3350"/>
      <c r="D3350"/>
      <c r="E3350" s="38"/>
    </row>
    <row r="3351" spans="1:5" hidden="1" x14ac:dyDescent="0.25">
      <c r="A3351" s="37"/>
      <c r="B3351"/>
      <c r="C3351"/>
      <c r="D3351"/>
      <c r="E3351" s="38"/>
    </row>
    <row r="3352" spans="1:5" hidden="1" x14ac:dyDescent="0.25">
      <c r="A3352" s="37"/>
      <c r="B3352"/>
      <c r="C3352"/>
      <c r="D3352"/>
      <c r="E3352" s="38"/>
    </row>
    <row r="3353" spans="1:5" hidden="1" x14ac:dyDescent="0.25">
      <c r="A3353" s="37"/>
      <c r="B3353"/>
      <c r="C3353"/>
      <c r="D3353"/>
      <c r="E3353" s="38"/>
    </row>
    <row r="3354" spans="1:5" hidden="1" x14ac:dyDescent="0.25">
      <c r="A3354" s="37"/>
      <c r="B3354"/>
      <c r="C3354"/>
      <c r="D3354"/>
      <c r="E3354" s="38"/>
    </row>
    <row r="3355" spans="1:5" hidden="1" x14ac:dyDescent="0.25">
      <c r="A3355" s="37"/>
      <c r="B3355"/>
      <c r="C3355"/>
      <c r="D3355"/>
      <c r="E3355" s="38"/>
    </row>
    <row r="3356" spans="1:5" hidden="1" x14ac:dyDescent="0.25">
      <c r="A3356" s="37"/>
      <c r="B3356"/>
      <c r="C3356"/>
      <c r="D3356"/>
      <c r="E3356" s="38"/>
    </row>
    <row r="3357" spans="1:5" hidden="1" x14ac:dyDescent="0.25">
      <c r="A3357" s="37"/>
      <c r="B3357"/>
      <c r="C3357"/>
      <c r="D3357"/>
      <c r="E3357" s="38"/>
    </row>
    <row r="3358" spans="1:5" hidden="1" x14ac:dyDescent="0.25">
      <c r="A3358" s="37"/>
      <c r="B3358"/>
      <c r="C3358"/>
      <c r="D3358"/>
      <c r="E3358" s="38"/>
    </row>
    <row r="3359" spans="1:5" hidden="1" x14ac:dyDescent="0.25">
      <c r="A3359" s="37"/>
      <c r="B3359"/>
      <c r="C3359"/>
      <c r="D3359"/>
      <c r="E3359" s="38"/>
    </row>
    <row r="3360" spans="1:5" hidden="1" x14ac:dyDescent="0.25">
      <c r="A3360" s="37"/>
      <c r="B3360"/>
      <c r="C3360"/>
      <c r="D3360"/>
      <c r="E3360" s="38"/>
    </row>
    <row r="3361" spans="1:5" hidden="1" x14ac:dyDescent="0.25">
      <c r="A3361" s="37"/>
      <c r="B3361"/>
      <c r="C3361"/>
      <c r="D3361"/>
      <c r="E3361" s="38"/>
    </row>
    <row r="3362" spans="1:5" hidden="1" x14ac:dyDescent="0.25">
      <c r="A3362" s="37"/>
      <c r="B3362"/>
      <c r="C3362"/>
      <c r="D3362"/>
      <c r="E3362" s="38"/>
    </row>
    <row r="3363" spans="1:5" hidden="1" x14ac:dyDescent="0.25">
      <c r="A3363" s="37"/>
      <c r="B3363"/>
      <c r="C3363"/>
      <c r="D3363"/>
      <c r="E3363" s="38"/>
    </row>
    <row r="3364" spans="1:5" hidden="1" x14ac:dyDescent="0.25">
      <c r="A3364" s="37"/>
      <c r="B3364"/>
      <c r="C3364"/>
      <c r="D3364"/>
      <c r="E3364" s="38"/>
    </row>
    <row r="3365" spans="1:5" hidden="1" x14ac:dyDescent="0.25">
      <c r="A3365" s="37"/>
      <c r="B3365"/>
      <c r="C3365"/>
      <c r="D3365"/>
      <c r="E3365" s="38"/>
    </row>
    <row r="3366" spans="1:5" hidden="1" x14ac:dyDescent="0.25">
      <c r="A3366" s="37"/>
      <c r="B3366"/>
      <c r="C3366"/>
      <c r="D3366"/>
      <c r="E3366" s="38"/>
    </row>
    <row r="3367" spans="1:5" hidden="1" x14ac:dyDescent="0.25">
      <c r="A3367" s="37"/>
      <c r="B3367"/>
      <c r="C3367"/>
      <c r="D3367"/>
      <c r="E3367" s="38"/>
    </row>
    <row r="3368" spans="1:5" hidden="1" x14ac:dyDescent="0.25">
      <c r="A3368" s="37"/>
      <c r="B3368"/>
      <c r="C3368"/>
      <c r="D3368"/>
      <c r="E3368" s="38"/>
    </row>
    <row r="3369" spans="1:5" hidden="1" x14ac:dyDescent="0.25">
      <c r="A3369" s="37"/>
      <c r="B3369"/>
      <c r="C3369"/>
      <c r="D3369"/>
      <c r="E3369" s="38"/>
    </row>
    <row r="3370" spans="1:5" hidden="1" x14ac:dyDescent="0.25">
      <c r="A3370" s="37"/>
      <c r="B3370"/>
      <c r="C3370"/>
      <c r="D3370"/>
      <c r="E3370" s="38"/>
    </row>
    <row r="3371" spans="1:5" hidden="1" x14ac:dyDescent="0.25">
      <c r="A3371" s="37"/>
      <c r="B3371"/>
      <c r="C3371"/>
      <c r="D3371"/>
      <c r="E3371" s="38"/>
    </row>
    <row r="3372" spans="1:5" hidden="1" x14ac:dyDescent="0.25">
      <c r="A3372" s="37"/>
      <c r="B3372"/>
      <c r="C3372"/>
      <c r="D3372"/>
      <c r="E3372" s="38"/>
    </row>
    <row r="3373" spans="1:5" hidden="1" x14ac:dyDescent="0.25">
      <c r="A3373" s="37"/>
      <c r="B3373"/>
      <c r="C3373"/>
      <c r="D3373"/>
      <c r="E3373" s="38"/>
    </row>
    <row r="3374" spans="1:5" hidden="1" x14ac:dyDescent="0.25">
      <c r="A3374" s="37"/>
      <c r="B3374"/>
      <c r="C3374"/>
      <c r="D3374"/>
      <c r="E3374" s="38"/>
    </row>
    <row r="3375" spans="1:5" hidden="1" x14ac:dyDescent="0.25">
      <c r="A3375" s="37"/>
      <c r="B3375"/>
      <c r="C3375"/>
      <c r="D3375"/>
      <c r="E3375" s="38"/>
    </row>
    <row r="3376" spans="1:5" hidden="1" x14ac:dyDescent="0.25">
      <c r="A3376" s="37"/>
      <c r="B3376"/>
      <c r="C3376"/>
      <c r="D3376"/>
      <c r="E3376" s="38"/>
    </row>
    <row r="3377" spans="1:5" hidden="1" x14ac:dyDescent="0.25">
      <c r="A3377" s="37"/>
      <c r="B3377"/>
      <c r="C3377"/>
      <c r="D3377"/>
      <c r="E3377" s="38"/>
    </row>
    <row r="3378" spans="1:5" hidden="1" x14ac:dyDescent="0.25">
      <c r="A3378" s="37"/>
      <c r="B3378"/>
      <c r="C3378"/>
      <c r="D3378"/>
      <c r="E3378" s="38"/>
    </row>
    <row r="3379" spans="1:5" hidden="1" x14ac:dyDescent="0.25">
      <c r="A3379" s="37"/>
      <c r="B3379"/>
      <c r="C3379"/>
      <c r="D3379"/>
      <c r="E3379" s="38"/>
    </row>
    <row r="3380" spans="1:5" hidden="1" x14ac:dyDescent="0.25">
      <c r="A3380" s="37"/>
      <c r="B3380"/>
      <c r="C3380"/>
      <c r="D3380"/>
      <c r="E3380" s="38"/>
    </row>
    <row r="3381" spans="1:5" hidden="1" x14ac:dyDescent="0.25">
      <c r="A3381" s="37"/>
      <c r="B3381"/>
      <c r="C3381"/>
      <c r="D3381"/>
      <c r="E3381" s="38"/>
    </row>
    <row r="3382" spans="1:5" hidden="1" x14ac:dyDescent="0.25">
      <c r="A3382" s="37"/>
      <c r="B3382"/>
      <c r="C3382"/>
      <c r="D3382"/>
      <c r="E3382" s="38"/>
    </row>
    <row r="3383" spans="1:5" hidden="1" x14ac:dyDescent="0.25">
      <c r="A3383" s="37"/>
      <c r="B3383"/>
      <c r="C3383"/>
      <c r="D3383"/>
      <c r="E3383" s="38"/>
    </row>
    <row r="3384" spans="1:5" hidden="1" x14ac:dyDescent="0.25">
      <c r="A3384" s="37"/>
      <c r="B3384"/>
      <c r="C3384"/>
      <c r="D3384"/>
      <c r="E3384" s="38"/>
    </row>
    <row r="3385" spans="1:5" hidden="1" x14ac:dyDescent="0.25">
      <c r="A3385" s="37"/>
      <c r="B3385"/>
      <c r="C3385"/>
      <c r="D3385"/>
      <c r="E3385" s="38"/>
    </row>
    <row r="3386" spans="1:5" hidden="1" x14ac:dyDescent="0.25">
      <c r="A3386" s="37"/>
      <c r="B3386"/>
      <c r="C3386"/>
      <c r="D3386"/>
      <c r="E3386" s="38"/>
    </row>
    <row r="3387" spans="1:5" hidden="1" x14ac:dyDescent="0.25">
      <c r="A3387" s="37"/>
      <c r="B3387"/>
      <c r="C3387"/>
      <c r="D3387"/>
      <c r="E3387" s="38"/>
    </row>
    <row r="3388" spans="1:5" hidden="1" x14ac:dyDescent="0.25">
      <c r="A3388" s="37"/>
      <c r="B3388"/>
      <c r="C3388"/>
      <c r="D3388"/>
      <c r="E3388" s="38"/>
    </row>
    <row r="3389" spans="1:5" hidden="1" x14ac:dyDescent="0.25">
      <c r="A3389" s="37"/>
      <c r="B3389"/>
      <c r="C3389"/>
      <c r="D3389"/>
      <c r="E3389" s="38"/>
    </row>
    <row r="3390" spans="1:5" hidden="1" x14ac:dyDescent="0.25">
      <c r="A3390" s="37"/>
      <c r="B3390"/>
      <c r="C3390"/>
      <c r="D3390"/>
      <c r="E3390" s="38"/>
    </row>
    <row r="3391" spans="1:5" hidden="1" x14ac:dyDescent="0.25">
      <c r="A3391" s="37"/>
      <c r="B3391"/>
      <c r="C3391"/>
      <c r="D3391"/>
      <c r="E3391" s="38"/>
    </row>
    <row r="3392" spans="1:5" hidden="1" x14ac:dyDescent="0.25">
      <c r="A3392" s="37"/>
      <c r="B3392"/>
      <c r="C3392"/>
      <c r="D3392"/>
      <c r="E3392" s="38"/>
    </row>
    <row r="3393" spans="1:5" hidden="1" x14ac:dyDescent="0.25">
      <c r="A3393" s="37"/>
      <c r="B3393"/>
      <c r="C3393"/>
      <c r="D3393"/>
      <c r="E3393" s="38"/>
    </row>
    <row r="3394" spans="1:5" hidden="1" x14ac:dyDescent="0.25">
      <c r="A3394" s="37"/>
      <c r="B3394"/>
      <c r="C3394"/>
      <c r="D3394"/>
      <c r="E3394" s="38"/>
    </row>
    <row r="3395" spans="1:5" hidden="1" x14ac:dyDescent="0.25">
      <c r="A3395" s="37"/>
      <c r="B3395"/>
      <c r="C3395"/>
      <c r="D3395"/>
      <c r="E3395" s="38"/>
    </row>
    <row r="3396" spans="1:5" hidden="1" x14ac:dyDescent="0.25">
      <c r="A3396" s="37"/>
      <c r="B3396"/>
      <c r="C3396"/>
      <c r="D3396"/>
      <c r="E3396" s="38"/>
    </row>
    <row r="3397" spans="1:5" hidden="1" x14ac:dyDescent="0.25">
      <c r="A3397" s="37"/>
      <c r="B3397"/>
      <c r="C3397"/>
      <c r="D3397"/>
      <c r="E3397" s="38"/>
    </row>
    <row r="3398" spans="1:5" hidden="1" x14ac:dyDescent="0.25">
      <c r="A3398" s="37"/>
      <c r="B3398"/>
      <c r="C3398"/>
      <c r="D3398"/>
      <c r="E3398" s="38"/>
    </row>
    <row r="3399" spans="1:5" hidden="1" x14ac:dyDescent="0.25">
      <c r="A3399" s="37"/>
      <c r="B3399"/>
      <c r="C3399"/>
      <c r="D3399"/>
      <c r="E3399" s="38"/>
    </row>
    <row r="3400" spans="1:5" hidden="1" x14ac:dyDescent="0.25">
      <c r="A3400" s="37"/>
      <c r="B3400"/>
      <c r="C3400"/>
      <c r="D3400"/>
      <c r="E3400" s="38"/>
    </row>
    <row r="3401" spans="1:5" hidden="1" x14ac:dyDescent="0.25">
      <c r="A3401" s="37"/>
      <c r="B3401"/>
      <c r="C3401"/>
      <c r="D3401"/>
      <c r="E3401" s="38"/>
    </row>
    <row r="3402" spans="1:5" hidden="1" x14ac:dyDescent="0.25">
      <c r="A3402" s="37"/>
      <c r="B3402"/>
      <c r="C3402"/>
      <c r="D3402"/>
      <c r="E3402" s="38"/>
    </row>
    <row r="3403" spans="1:5" hidden="1" x14ac:dyDescent="0.25">
      <c r="A3403" s="37"/>
      <c r="B3403"/>
      <c r="C3403"/>
      <c r="D3403"/>
      <c r="E3403" s="38"/>
    </row>
    <row r="3404" spans="1:5" hidden="1" x14ac:dyDescent="0.25">
      <c r="A3404" s="37"/>
      <c r="B3404"/>
      <c r="C3404"/>
      <c r="D3404"/>
      <c r="E3404" s="38"/>
    </row>
    <row r="3405" spans="1:5" hidden="1" x14ac:dyDescent="0.25">
      <c r="A3405" s="37"/>
      <c r="B3405"/>
      <c r="C3405"/>
      <c r="D3405"/>
      <c r="E3405" s="38"/>
    </row>
    <row r="3406" spans="1:5" hidden="1" x14ac:dyDescent="0.25">
      <c r="A3406" s="37"/>
      <c r="B3406"/>
      <c r="C3406"/>
      <c r="D3406"/>
      <c r="E3406" s="38"/>
    </row>
    <row r="3407" spans="1:5" hidden="1" x14ac:dyDescent="0.25">
      <c r="A3407" s="37"/>
      <c r="B3407"/>
      <c r="C3407"/>
      <c r="D3407"/>
      <c r="E3407" s="38"/>
    </row>
    <row r="3408" spans="1:5" hidden="1" x14ac:dyDescent="0.25">
      <c r="A3408" s="37"/>
      <c r="B3408"/>
      <c r="C3408"/>
      <c r="D3408"/>
      <c r="E3408" s="38"/>
    </row>
    <row r="3409" spans="1:5" hidden="1" x14ac:dyDescent="0.25">
      <c r="A3409" s="37"/>
      <c r="B3409"/>
      <c r="C3409"/>
      <c r="D3409"/>
      <c r="E3409" s="38"/>
    </row>
    <row r="3410" spans="1:5" hidden="1" x14ac:dyDescent="0.25">
      <c r="A3410" s="37"/>
      <c r="B3410"/>
      <c r="C3410"/>
      <c r="D3410"/>
      <c r="E3410" s="38"/>
    </row>
    <row r="3411" spans="1:5" hidden="1" x14ac:dyDescent="0.25">
      <c r="A3411" s="37"/>
      <c r="B3411"/>
      <c r="C3411"/>
      <c r="D3411"/>
      <c r="E3411" s="38"/>
    </row>
    <row r="3412" spans="1:5" hidden="1" x14ac:dyDescent="0.25">
      <c r="A3412" s="37"/>
      <c r="B3412"/>
      <c r="C3412"/>
      <c r="D3412"/>
      <c r="E3412" s="38"/>
    </row>
    <row r="3413" spans="1:5" hidden="1" x14ac:dyDescent="0.25">
      <c r="A3413" s="37"/>
      <c r="B3413"/>
      <c r="C3413"/>
      <c r="D3413"/>
      <c r="E3413" s="38"/>
    </row>
    <row r="3414" spans="1:5" hidden="1" x14ac:dyDescent="0.25">
      <c r="A3414" s="37"/>
      <c r="B3414"/>
      <c r="C3414"/>
      <c r="D3414"/>
      <c r="E3414" s="38"/>
    </row>
    <row r="3415" spans="1:5" hidden="1" x14ac:dyDescent="0.25">
      <c r="A3415" s="37"/>
      <c r="B3415"/>
      <c r="C3415"/>
      <c r="D3415"/>
      <c r="E3415" s="38"/>
    </row>
    <row r="3416" spans="1:5" hidden="1" x14ac:dyDescent="0.25">
      <c r="A3416" s="37"/>
      <c r="B3416"/>
      <c r="C3416"/>
      <c r="D3416"/>
      <c r="E3416" s="38"/>
    </row>
    <row r="3417" spans="1:5" hidden="1" x14ac:dyDescent="0.25">
      <c r="A3417" s="37"/>
      <c r="B3417"/>
      <c r="C3417"/>
      <c r="D3417"/>
      <c r="E3417" s="38"/>
    </row>
    <row r="3418" spans="1:5" hidden="1" x14ac:dyDescent="0.25">
      <c r="A3418" s="37"/>
      <c r="B3418"/>
      <c r="C3418"/>
      <c r="D3418"/>
      <c r="E3418" s="38"/>
    </row>
    <row r="3419" spans="1:5" hidden="1" x14ac:dyDescent="0.25">
      <c r="A3419" s="37"/>
      <c r="B3419"/>
      <c r="C3419"/>
      <c r="D3419"/>
      <c r="E3419" s="38"/>
    </row>
    <row r="3420" spans="1:5" hidden="1" x14ac:dyDescent="0.25">
      <c r="A3420" s="37"/>
      <c r="B3420"/>
      <c r="C3420"/>
      <c r="D3420"/>
      <c r="E3420" s="38"/>
    </row>
    <row r="3421" spans="1:5" hidden="1" x14ac:dyDescent="0.25">
      <c r="A3421" s="37"/>
      <c r="B3421"/>
      <c r="C3421"/>
      <c r="D3421"/>
      <c r="E3421" s="38"/>
    </row>
    <row r="3422" spans="1:5" hidden="1" x14ac:dyDescent="0.25">
      <c r="A3422" s="37"/>
      <c r="B3422"/>
      <c r="C3422"/>
      <c r="D3422"/>
      <c r="E3422" s="38"/>
    </row>
    <row r="3423" spans="1:5" hidden="1" x14ac:dyDescent="0.25">
      <c r="A3423" s="37"/>
      <c r="B3423"/>
      <c r="C3423"/>
      <c r="D3423"/>
      <c r="E3423" s="38"/>
    </row>
    <row r="3424" spans="1:5" hidden="1" x14ac:dyDescent="0.25">
      <c r="A3424" s="37"/>
      <c r="B3424"/>
      <c r="C3424"/>
      <c r="D3424"/>
      <c r="E3424" s="38"/>
    </row>
    <row r="3425" spans="1:5" hidden="1" x14ac:dyDescent="0.25">
      <c r="A3425" s="37"/>
      <c r="B3425"/>
      <c r="C3425"/>
      <c r="D3425"/>
      <c r="E3425" s="38"/>
    </row>
    <row r="3426" spans="1:5" hidden="1" x14ac:dyDescent="0.25">
      <c r="A3426" s="37"/>
      <c r="B3426"/>
      <c r="C3426"/>
      <c r="D3426"/>
      <c r="E3426" s="38"/>
    </row>
    <row r="3427" spans="1:5" hidden="1" x14ac:dyDescent="0.25">
      <c r="A3427" s="37"/>
      <c r="B3427"/>
      <c r="C3427"/>
      <c r="D3427"/>
      <c r="E3427" s="38"/>
    </row>
    <row r="3428" spans="1:5" hidden="1" x14ac:dyDescent="0.25">
      <c r="A3428" s="37"/>
      <c r="B3428"/>
      <c r="C3428"/>
      <c r="D3428"/>
      <c r="E3428" s="38"/>
    </row>
    <row r="3429" spans="1:5" hidden="1" x14ac:dyDescent="0.25">
      <c r="A3429" s="37"/>
      <c r="B3429"/>
      <c r="C3429"/>
      <c r="D3429"/>
      <c r="E3429" s="38"/>
    </row>
    <row r="3430" spans="1:5" hidden="1" x14ac:dyDescent="0.25">
      <c r="A3430" s="37"/>
      <c r="B3430"/>
      <c r="C3430"/>
      <c r="D3430"/>
      <c r="E3430" s="38"/>
    </row>
    <row r="3431" spans="1:5" hidden="1" x14ac:dyDescent="0.25">
      <c r="A3431" s="37"/>
      <c r="B3431"/>
      <c r="C3431"/>
      <c r="D3431"/>
      <c r="E3431" s="38"/>
    </row>
    <row r="3432" spans="1:5" hidden="1" x14ac:dyDescent="0.25">
      <c r="A3432" s="37"/>
      <c r="B3432"/>
      <c r="C3432"/>
      <c r="D3432"/>
      <c r="E3432" s="38"/>
    </row>
    <row r="3433" spans="1:5" hidden="1" x14ac:dyDescent="0.25">
      <c r="A3433" s="37"/>
      <c r="B3433"/>
      <c r="C3433"/>
      <c r="D3433"/>
      <c r="E3433" s="38"/>
    </row>
    <row r="3434" spans="1:5" hidden="1" x14ac:dyDescent="0.25">
      <c r="A3434" s="37"/>
      <c r="B3434"/>
      <c r="C3434"/>
      <c r="D3434"/>
      <c r="E3434" s="38"/>
    </row>
    <row r="3435" spans="1:5" hidden="1" x14ac:dyDescent="0.25">
      <c r="A3435" s="37"/>
      <c r="B3435"/>
      <c r="C3435"/>
      <c r="D3435"/>
      <c r="E3435" s="38"/>
    </row>
    <row r="3436" spans="1:5" hidden="1" x14ac:dyDescent="0.25">
      <c r="A3436" s="37"/>
      <c r="B3436"/>
      <c r="C3436"/>
      <c r="D3436"/>
      <c r="E3436" s="38"/>
    </row>
    <row r="3437" spans="1:5" hidden="1" x14ac:dyDescent="0.25">
      <c r="A3437" s="37"/>
      <c r="B3437"/>
      <c r="C3437"/>
      <c r="D3437"/>
      <c r="E3437" s="38"/>
    </row>
    <row r="3438" spans="1:5" hidden="1" x14ac:dyDescent="0.25">
      <c r="A3438" s="37"/>
      <c r="B3438"/>
      <c r="C3438"/>
      <c r="D3438"/>
      <c r="E3438" s="38"/>
    </row>
    <row r="3439" spans="1:5" hidden="1" x14ac:dyDescent="0.25">
      <c r="A3439" s="37"/>
      <c r="B3439"/>
      <c r="C3439"/>
      <c r="D3439"/>
      <c r="E3439" s="38"/>
    </row>
    <row r="3440" spans="1:5" hidden="1" x14ac:dyDescent="0.25">
      <c r="A3440" s="37"/>
      <c r="B3440"/>
      <c r="C3440"/>
      <c r="D3440"/>
      <c r="E3440" s="38"/>
    </row>
    <row r="3441" spans="1:5" hidden="1" x14ac:dyDescent="0.25">
      <c r="A3441" s="37"/>
      <c r="B3441"/>
      <c r="C3441"/>
      <c r="D3441"/>
      <c r="E3441" s="38"/>
    </row>
    <row r="3442" spans="1:5" hidden="1" x14ac:dyDescent="0.25">
      <c r="A3442" s="37"/>
      <c r="B3442"/>
      <c r="C3442"/>
      <c r="D3442"/>
      <c r="E3442" s="38"/>
    </row>
    <row r="3443" spans="1:5" hidden="1" x14ac:dyDescent="0.25">
      <c r="A3443" s="37"/>
      <c r="B3443"/>
      <c r="C3443"/>
      <c r="D3443"/>
      <c r="E3443" s="38"/>
    </row>
    <row r="3444" spans="1:5" hidden="1" x14ac:dyDescent="0.25">
      <c r="A3444" s="37"/>
      <c r="B3444"/>
      <c r="C3444"/>
      <c r="D3444"/>
      <c r="E3444" s="38"/>
    </row>
    <row r="3445" spans="1:5" hidden="1" x14ac:dyDescent="0.25">
      <c r="A3445" s="37"/>
      <c r="B3445"/>
      <c r="C3445"/>
      <c r="D3445"/>
      <c r="E3445" s="38"/>
    </row>
    <row r="3446" spans="1:5" hidden="1" x14ac:dyDescent="0.25">
      <c r="A3446" s="37"/>
      <c r="B3446"/>
      <c r="C3446"/>
      <c r="D3446"/>
      <c r="E3446" s="38"/>
    </row>
    <row r="3447" spans="1:5" hidden="1" x14ac:dyDescent="0.25">
      <c r="A3447" s="37"/>
      <c r="B3447"/>
      <c r="C3447"/>
      <c r="D3447"/>
      <c r="E3447" s="38"/>
    </row>
    <row r="3448" spans="1:5" hidden="1" x14ac:dyDescent="0.25">
      <c r="A3448" s="37"/>
      <c r="B3448"/>
      <c r="C3448"/>
      <c r="D3448"/>
      <c r="E3448" s="38"/>
    </row>
    <row r="3449" spans="1:5" hidden="1" x14ac:dyDescent="0.25">
      <c r="A3449" s="37"/>
      <c r="B3449"/>
      <c r="C3449"/>
      <c r="D3449"/>
      <c r="E3449" s="38"/>
    </row>
    <row r="3450" spans="1:5" hidden="1" x14ac:dyDescent="0.25">
      <c r="A3450" s="37"/>
      <c r="B3450"/>
      <c r="C3450"/>
      <c r="D3450"/>
      <c r="E3450" s="38"/>
    </row>
    <row r="3451" spans="1:5" hidden="1" x14ac:dyDescent="0.25">
      <c r="A3451" s="37"/>
      <c r="B3451"/>
      <c r="C3451"/>
      <c r="D3451"/>
      <c r="E3451" s="38"/>
    </row>
    <row r="3452" spans="1:5" hidden="1" x14ac:dyDescent="0.25">
      <c r="A3452" s="37"/>
      <c r="B3452"/>
      <c r="C3452"/>
      <c r="D3452"/>
      <c r="E3452" s="38"/>
    </row>
    <row r="3453" spans="1:5" hidden="1" x14ac:dyDescent="0.25">
      <c r="A3453" s="37"/>
      <c r="B3453"/>
      <c r="C3453"/>
      <c r="D3453"/>
      <c r="E3453" s="38"/>
    </row>
    <row r="3454" spans="1:5" hidden="1" x14ac:dyDescent="0.25">
      <c r="A3454" s="37"/>
      <c r="B3454"/>
      <c r="C3454"/>
      <c r="D3454"/>
      <c r="E3454" s="38"/>
    </row>
    <row r="3455" spans="1:5" hidden="1" x14ac:dyDescent="0.25">
      <c r="A3455" s="37"/>
      <c r="B3455"/>
      <c r="C3455"/>
      <c r="D3455"/>
      <c r="E3455" s="38"/>
    </row>
    <row r="3456" spans="1:5" hidden="1" x14ac:dyDescent="0.25">
      <c r="A3456" s="37"/>
      <c r="B3456"/>
      <c r="C3456"/>
      <c r="D3456"/>
      <c r="E3456" s="38"/>
    </row>
    <row r="3457" spans="1:5" hidden="1" x14ac:dyDescent="0.25">
      <c r="A3457" s="37"/>
      <c r="B3457"/>
      <c r="C3457"/>
      <c r="D3457"/>
      <c r="E3457" s="38"/>
    </row>
    <row r="3458" spans="1:5" hidden="1" x14ac:dyDescent="0.25">
      <c r="A3458" s="37"/>
      <c r="B3458"/>
      <c r="C3458"/>
      <c r="D3458"/>
      <c r="E3458" s="38"/>
    </row>
    <row r="3459" spans="1:5" hidden="1" x14ac:dyDescent="0.25">
      <c r="A3459" s="37"/>
      <c r="B3459"/>
      <c r="C3459"/>
      <c r="D3459"/>
      <c r="E3459" s="38"/>
    </row>
    <row r="3460" spans="1:5" hidden="1" x14ac:dyDescent="0.25">
      <c r="A3460" s="37"/>
      <c r="B3460"/>
      <c r="C3460"/>
      <c r="D3460"/>
      <c r="E3460" s="38"/>
    </row>
    <row r="3461" spans="1:5" hidden="1" x14ac:dyDescent="0.25">
      <c r="A3461" s="37"/>
      <c r="B3461"/>
      <c r="C3461"/>
      <c r="D3461"/>
      <c r="E3461" s="38"/>
    </row>
    <row r="3462" spans="1:5" hidden="1" x14ac:dyDescent="0.25">
      <c r="A3462" s="37"/>
      <c r="B3462"/>
      <c r="C3462"/>
      <c r="D3462"/>
      <c r="E3462" s="38"/>
    </row>
    <row r="3463" spans="1:5" hidden="1" x14ac:dyDescent="0.25">
      <c r="A3463" s="37"/>
      <c r="B3463"/>
      <c r="C3463"/>
      <c r="D3463"/>
      <c r="E3463" s="38"/>
    </row>
    <row r="3464" spans="1:5" hidden="1" x14ac:dyDescent="0.25">
      <c r="A3464" s="37"/>
      <c r="B3464"/>
      <c r="C3464"/>
      <c r="D3464"/>
      <c r="E3464" s="38"/>
    </row>
    <row r="3465" spans="1:5" hidden="1" x14ac:dyDescent="0.25">
      <c r="A3465" s="37"/>
      <c r="B3465"/>
      <c r="C3465"/>
      <c r="D3465"/>
      <c r="E3465" s="38"/>
    </row>
    <row r="3466" spans="1:5" hidden="1" x14ac:dyDescent="0.25">
      <c r="A3466" s="37"/>
      <c r="B3466"/>
      <c r="C3466"/>
      <c r="D3466"/>
      <c r="E3466" s="38"/>
    </row>
    <row r="3467" spans="1:5" hidden="1" x14ac:dyDescent="0.25">
      <c r="A3467" s="37"/>
      <c r="B3467"/>
      <c r="C3467"/>
      <c r="D3467"/>
      <c r="E3467" s="38"/>
    </row>
    <row r="3468" spans="1:5" hidden="1" x14ac:dyDescent="0.25">
      <c r="A3468" s="37"/>
      <c r="B3468"/>
      <c r="C3468"/>
      <c r="D3468"/>
      <c r="E3468" s="38"/>
    </row>
    <row r="3469" spans="1:5" hidden="1" x14ac:dyDescent="0.25">
      <c r="A3469" s="37"/>
      <c r="B3469"/>
      <c r="C3469"/>
      <c r="D3469"/>
      <c r="E3469" s="38"/>
    </row>
    <row r="3470" spans="1:5" hidden="1" x14ac:dyDescent="0.25">
      <c r="A3470" s="37"/>
      <c r="B3470"/>
      <c r="C3470"/>
      <c r="D3470"/>
      <c r="E3470" s="38"/>
    </row>
    <row r="3471" spans="1:5" hidden="1" x14ac:dyDescent="0.25">
      <c r="A3471" s="37"/>
      <c r="B3471"/>
      <c r="C3471"/>
      <c r="D3471"/>
      <c r="E3471" s="38"/>
    </row>
    <row r="3472" spans="1:5" hidden="1" x14ac:dyDescent="0.25">
      <c r="A3472" s="37"/>
      <c r="B3472"/>
      <c r="C3472"/>
      <c r="D3472"/>
      <c r="E3472" s="38"/>
    </row>
    <row r="3473" spans="1:5" hidden="1" x14ac:dyDescent="0.25">
      <c r="A3473" s="37"/>
      <c r="B3473"/>
      <c r="C3473"/>
      <c r="D3473"/>
      <c r="E3473" s="38"/>
    </row>
    <row r="3474" spans="1:5" hidden="1" x14ac:dyDescent="0.25">
      <c r="A3474" s="37"/>
      <c r="B3474"/>
      <c r="C3474"/>
      <c r="D3474"/>
      <c r="E3474" s="38"/>
    </row>
    <row r="3475" spans="1:5" hidden="1" x14ac:dyDescent="0.25">
      <c r="A3475" s="37"/>
      <c r="B3475"/>
      <c r="C3475"/>
      <c r="D3475"/>
      <c r="E3475" s="38"/>
    </row>
    <row r="3476" spans="1:5" hidden="1" x14ac:dyDescent="0.25">
      <c r="A3476" s="37"/>
      <c r="B3476"/>
      <c r="C3476"/>
      <c r="D3476"/>
      <c r="E3476" s="38"/>
    </row>
    <row r="3477" spans="1:5" hidden="1" x14ac:dyDescent="0.25">
      <c r="A3477" s="37"/>
      <c r="B3477"/>
      <c r="C3477"/>
      <c r="D3477"/>
      <c r="E3477" s="38"/>
    </row>
    <row r="3478" spans="1:5" hidden="1" x14ac:dyDescent="0.25">
      <c r="A3478" s="37"/>
      <c r="B3478"/>
      <c r="C3478"/>
      <c r="D3478"/>
      <c r="E3478" s="38"/>
    </row>
    <row r="3479" spans="1:5" hidden="1" x14ac:dyDescent="0.25">
      <c r="A3479" s="37"/>
      <c r="B3479"/>
      <c r="C3479"/>
      <c r="D3479"/>
      <c r="E3479" s="38"/>
    </row>
    <row r="3480" spans="1:5" hidden="1" x14ac:dyDescent="0.25">
      <c r="A3480" s="37"/>
      <c r="B3480"/>
      <c r="C3480"/>
      <c r="D3480"/>
      <c r="E3480" s="38"/>
    </row>
    <row r="3481" spans="1:5" hidden="1" x14ac:dyDescent="0.25">
      <c r="A3481" s="37"/>
      <c r="B3481"/>
      <c r="C3481"/>
      <c r="D3481"/>
      <c r="E3481" s="38"/>
    </row>
    <row r="3482" spans="1:5" hidden="1" x14ac:dyDescent="0.25">
      <c r="A3482" s="37"/>
      <c r="B3482"/>
      <c r="C3482"/>
      <c r="D3482"/>
      <c r="E3482" s="38"/>
    </row>
    <row r="3483" spans="1:5" hidden="1" x14ac:dyDescent="0.25">
      <c r="A3483" s="37"/>
      <c r="B3483"/>
      <c r="C3483"/>
      <c r="D3483"/>
      <c r="E3483" s="38"/>
    </row>
    <row r="3484" spans="1:5" hidden="1" x14ac:dyDescent="0.25">
      <c r="A3484" s="37"/>
      <c r="B3484"/>
      <c r="C3484"/>
      <c r="D3484"/>
      <c r="E3484" s="38"/>
    </row>
    <row r="3485" spans="1:5" hidden="1" x14ac:dyDescent="0.25">
      <c r="A3485" s="37"/>
      <c r="B3485"/>
      <c r="C3485"/>
      <c r="D3485"/>
      <c r="E3485" s="38"/>
    </row>
    <row r="3486" spans="1:5" hidden="1" x14ac:dyDescent="0.25">
      <c r="A3486" s="37"/>
      <c r="B3486"/>
      <c r="C3486"/>
      <c r="D3486"/>
      <c r="E3486" s="38"/>
    </row>
    <row r="3487" spans="1:5" hidden="1" x14ac:dyDescent="0.25">
      <c r="A3487" s="37"/>
      <c r="B3487"/>
      <c r="C3487"/>
      <c r="D3487"/>
      <c r="E3487" s="38"/>
    </row>
    <row r="3488" spans="1:5" hidden="1" x14ac:dyDescent="0.25">
      <c r="A3488" s="37"/>
      <c r="B3488"/>
      <c r="C3488"/>
      <c r="D3488"/>
      <c r="E3488" s="38"/>
    </row>
    <row r="3489" spans="1:5" hidden="1" x14ac:dyDescent="0.25">
      <c r="A3489" s="37"/>
      <c r="B3489"/>
      <c r="C3489"/>
      <c r="D3489"/>
      <c r="E3489" s="38"/>
    </row>
    <row r="3490" spans="1:5" hidden="1" x14ac:dyDescent="0.25">
      <c r="A3490" s="37"/>
      <c r="B3490"/>
      <c r="C3490"/>
      <c r="D3490"/>
      <c r="E3490" s="38"/>
    </row>
    <row r="3491" spans="1:5" hidden="1" x14ac:dyDescent="0.25">
      <c r="A3491" s="37"/>
      <c r="B3491"/>
      <c r="C3491"/>
      <c r="D3491"/>
      <c r="E3491" s="38"/>
    </row>
    <row r="3492" spans="1:5" hidden="1" x14ac:dyDescent="0.25">
      <c r="A3492" s="37"/>
      <c r="B3492"/>
      <c r="C3492"/>
      <c r="D3492"/>
      <c r="E3492" s="38"/>
    </row>
    <row r="3493" spans="1:5" hidden="1" x14ac:dyDescent="0.25">
      <c r="A3493" s="37"/>
      <c r="B3493"/>
      <c r="C3493"/>
      <c r="D3493"/>
      <c r="E3493" s="38"/>
    </row>
    <row r="3494" spans="1:5" hidden="1" x14ac:dyDescent="0.25">
      <c r="A3494" s="37"/>
      <c r="B3494"/>
      <c r="C3494"/>
      <c r="D3494"/>
      <c r="E3494" s="38"/>
    </row>
    <row r="3495" spans="1:5" hidden="1" x14ac:dyDescent="0.25">
      <c r="A3495" s="37"/>
      <c r="B3495"/>
      <c r="C3495"/>
      <c r="D3495"/>
      <c r="E3495" s="38"/>
    </row>
    <row r="3496" spans="1:5" hidden="1" x14ac:dyDescent="0.25">
      <c r="A3496" s="37"/>
      <c r="B3496"/>
      <c r="C3496"/>
      <c r="D3496"/>
      <c r="E3496" s="38"/>
    </row>
    <row r="3497" spans="1:5" hidden="1" x14ac:dyDescent="0.25">
      <c r="A3497" s="37"/>
      <c r="B3497"/>
      <c r="C3497"/>
      <c r="D3497"/>
      <c r="E3497" s="38"/>
    </row>
    <row r="3498" spans="1:5" hidden="1" x14ac:dyDescent="0.25">
      <c r="A3498" s="37"/>
      <c r="B3498"/>
      <c r="C3498"/>
      <c r="D3498"/>
      <c r="E3498" s="38"/>
    </row>
    <row r="3499" spans="1:5" hidden="1" x14ac:dyDescent="0.25">
      <c r="A3499" s="37"/>
      <c r="B3499"/>
      <c r="C3499"/>
      <c r="D3499"/>
      <c r="E3499" s="38"/>
    </row>
    <row r="3500" spans="1:5" hidden="1" x14ac:dyDescent="0.25">
      <c r="A3500" s="37"/>
      <c r="B3500"/>
      <c r="C3500"/>
      <c r="D3500"/>
      <c r="E3500" s="38"/>
    </row>
    <row r="3501" spans="1:5" hidden="1" x14ac:dyDescent="0.25">
      <c r="A3501" s="37"/>
      <c r="B3501"/>
      <c r="C3501"/>
      <c r="D3501"/>
      <c r="E3501" s="38"/>
    </row>
    <row r="3502" spans="1:5" hidden="1" x14ac:dyDescent="0.25">
      <c r="A3502" s="37"/>
      <c r="B3502"/>
      <c r="C3502"/>
      <c r="D3502"/>
      <c r="E3502" s="38"/>
    </row>
    <row r="3503" spans="1:5" hidden="1" x14ac:dyDescent="0.25">
      <c r="A3503" s="37"/>
      <c r="B3503"/>
      <c r="C3503"/>
      <c r="D3503"/>
      <c r="E3503" s="38"/>
    </row>
    <row r="3504" spans="1:5" hidden="1" x14ac:dyDescent="0.25">
      <c r="A3504" s="37"/>
      <c r="B3504"/>
      <c r="C3504"/>
      <c r="D3504"/>
      <c r="E3504" s="38"/>
    </row>
    <row r="3505" spans="1:5" hidden="1" x14ac:dyDescent="0.25">
      <c r="A3505" s="37"/>
      <c r="B3505"/>
      <c r="C3505"/>
      <c r="D3505"/>
      <c r="E3505" s="38"/>
    </row>
    <row r="3506" spans="1:5" hidden="1" x14ac:dyDescent="0.25">
      <c r="A3506" s="37"/>
      <c r="B3506"/>
      <c r="C3506"/>
      <c r="D3506"/>
      <c r="E3506" s="38"/>
    </row>
    <row r="3507" spans="1:5" hidden="1" x14ac:dyDescent="0.25">
      <c r="A3507" s="37"/>
      <c r="B3507"/>
      <c r="C3507"/>
      <c r="D3507"/>
      <c r="E3507" s="38"/>
    </row>
    <row r="3508" spans="1:5" hidden="1" x14ac:dyDescent="0.25">
      <c r="A3508" s="37"/>
      <c r="B3508"/>
      <c r="C3508"/>
      <c r="D3508"/>
      <c r="E3508" s="38"/>
    </row>
    <row r="3509" spans="1:5" hidden="1" x14ac:dyDescent="0.25">
      <c r="A3509" s="37"/>
      <c r="B3509"/>
      <c r="C3509"/>
      <c r="D3509"/>
      <c r="E3509" s="38"/>
    </row>
    <row r="3510" spans="1:5" hidden="1" x14ac:dyDescent="0.25">
      <c r="A3510" s="37"/>
      <c r="B3510"/>
      <c r="C3510"/>
      <c r="D3510"/>
      <c r="E3510" s="38"/>
    </row>
    <row r="3511" spans="1:5" hidden="1" x14ac:dyDescent="0.25">
      <c r="A3511" s="37"/>
      <c r="B3511"/>
      <c r="C3511"/>
      <c r="D3511"/>
      <c r="E3511" s="38"/>
    </row>
    <row r="3512" spans="1:5" hidden="1" x14ac:dyDescent="0.25">
      <c r="A3512" s="37"/>
      <c r="B3512"/>
      <c r="C3512"/>
      <c r="D3512"/>
      <c r="E3512" s="38"/>
    </row>
    <row r="3513" spans="1:5" hidden="1" x14ac:dyDescent="0.25">
      <c r="A3513" s="37"/>
      <c r="B3513"/>
      <c r="C3513"/>
      <c r="D3513"/>
      <c r="E3513" s="38"/>
    </row>
    <row r="3514" spans="1:5" hidden="1" x14ac:dyDescent="0.25">
      <c r="A3514" s="37"/>
      <c r="B3514"/>
      <c r="C3514"/>
      <c r="D3514"/>
      <c r="E3514" s="38"/>
    </row>
    <row r="3515" spans="1:5" hidden="1" x14ac:dyDescent="0.25">
      <c r="A3515" s="37"/>
      <c r="B3515"/>
      <c r="C3515"/>
      <c r="D3515"/>
      <c r="E3515" s="38"/>
    </row>
    <row r="3516" spans="1:5" hidden="1" x14ac:dyDescent="0.25">
      <c r="A3516" s="37"/>
      <c r="B3516"/>
      <c r="C3516"/>
      <c r="D3516"/>
      <c r="E3516" s="38"/>
    </row>
    <row r="3517" spans="1:5" hidden="1" x14ac:dyDescent="0.25">
      <c r="A3517" s="37"/>
      <c r="B3517"/>
      <c r="C3517"/>
      <c r="D3517"/>
      <c r="E3517" s="38"/>
    </row>
    <row r="3518" spans="1:5" hidden="1" x14ac:dyDescent="0.25">
      <c r="A3518" s="37"/>
      <c r="B3518"/>
      <c r="C3518"/>
      <c r="D3518"/>
      <c r="E3518" s="38"/>
    </row>
    <row r="3519" spans="1:5" hidden="1" x14ac:dyDescent="0.25">
      <c r="A3519" s="37"/>
      <c r="B3519"/>
      <c r="C3519"/>
      <c r="D3519"/>
      <c r="E3519" s="38"/>
    </row>
    <row r="3520" spans="1:5" hidden="1" x14ac:dyDescent="0.25">
      <c r="A3520" s="37"/>
      <c r="B3520"/>
      <c r="C3520"/>
      <c r="D3520"/>
      <c r="E3520" s="38"/>
    </row>
    <row r="3521" spans="1:5" hidden="1" x14ac:dyDescent="0.25">
      <c r="A3521" s="37"/>
      <c r="B3521"/>
      <c r="C3521"/>
      <c r="D3521"/>
      <c r="E3521" s="38"/>
    </row>
    <row r="3522" spans="1:5" hidden="1" x14ac:dyDescent="0.25">
      <c r="A3522" s="37"/>
      <c r="B3522"/>
      <c r="C3522"/>
      <c r="D3522"/>
      <c r="E3522" s="38"/>
    </row>
    <row r="3523" spans="1:5" hidden="1" x14ac:dyDescent="0.25">
      <c r="A3523" s="37"/>
      <c r="B3523"/>
      <c r="C3523"/>
      <c r="D3523"/>
      <c r="E3523" s="38"/>
    </row>
    <row r="3524" spans="1:5" hidden="1" x14ac:dyDescent="0.25">
      <c r="A3524" s="37"/>
      <c r="B3524"/>
      <c r="C3524"/>
      <c r="D3524"/>
      <c r="E3524" s="38"/>
    </row>
    <row r="3525" spans="1:5" hidden="1" x14ac:dyDescent="0.25">
      <c r="A3525" s="37"/>
      <c r="B3525"/>
      <c r="C3525"/>
      <c r="D3525"/>
      <c r="E3525" s="38"/>
    </row>
    <row r="3526" spans="1:5" hidden="1" x14ac:dyDescent="0.25">
      <c r="A3526" s="37"/>
      <c r="B3526"/>
      <c r="C3526"/>
      <c r="D3526"/>
      <c r="E3526" s="38"/>
    </row>
    <row r="3527" spans="1:5" hidden="1" x14ac:dyDescent="0.25">
      <c r="A3527" s="37"/>
      <c r="B3527"/>
      <c r="C3527"/>
      <c r="D3527"/>
      <c r="E3527" s="38"/>
    </row>
    <row r="3528" spans="1:5" hidden="1" x14ac:dyDescent="0.25">
      <c r="A3528" s="37"/>
      <c r="B3528"/>
      <c r="C3528"/>
      <c r="D3528"/>
      <c r="E3528" s="38"/>
    </row>
    <row r="3529" spans="1:5" hidden="1" x14ac:dyDescent="0.25">
      <c r="A3529" s="37"/>
      <c r="B3529"/>
      <c r="C3529"/>
      <c r="D3529"/>
      <c r="E3529" s="38"/>
    </row>
    <row r="3530" spans="1:5" hidden="1" x14ac:dyDescent="0.25">
      <c r="A3530" s="37"/>
      <c r="B3530"/>
      <c r="C3530"/>
      <c r="D3530"/>
      <c r="E3530" s="38"/>
    </row>
    <row r="3531" spans="1:5" hidden="1" x14ac:dyDescent="0.25">
      <c r="A3531" s="37"/>
      <c r="B3531"/>
      <c r="C3531"/>
      <c r="D3531"/>
      <c r="E3531" s="38"/>
    </row>
    <row r="3532" spans="1:5" hidden="1" x14ac:dyDescent="0.25">
      <c r="A3532" s="37"/>
      <c r="B3532"/>
      <c r="C3532"/>
      <c r="D3532"/>
      <c r="E3532" s="38"/>
    </row>
    <row r="3533" spans="1:5" hidden="1" x14ac:dyDescent="0.25">
      <c r="A3533" s="37"/>
      <c r="B3533"/>
      <c r="C3533"/>
      <c r="D3533"/>
      <c r="E3533" s="38"/>
    </row>
    <row r="3534" spans="1:5" hidden="1" x14ac:dyDescent="0.25">
      <c r="A3534" s="37"/>
      <c r="B3534"/>
      <c r="C3534"/>
      <c r="D3534"/>
      <c r="E3534" s="38"/>
    </row>
    <row r="3535" spans="1:5" hidden="1" x14ac:dyDescent="0.25">
      <c r="A3535" s="37"/>
      <c r="B3535"/>
      <c r="C3535"/>
      <c r="D3535"/>
      <c r="E3535" s="38"/>
    </row>
    <row r="3536" spans="1:5" hidden="1" x14ac:dyDescent="0.25">
      <c r="A3536" s="37"/>
      <c r="B3536"/>
      <c r="C3536"/>
      <c r="D3536"/>
      <c r="E3536" s="38"/>
    </row>
    <row r="3537" spans="1:5" hidden="1" x14ac:dyDescent="0.25">
      <c r="A3537" s="37"/>
      <c r="B3537"/>
      <c r="C3537"/>
      <c r="D3537"/>
      <c r="E3537" s="38"/>
    </row>
    <row r="3538" spans="1:5" hidden="1" x14ac:dyDescent="0.25">
      <c r="A3538" s="37"/>
      <c r="B3538"/>
      <c r="C3538"/>
      <c r="D3538"/>
      <c r="E3538" s="38"/>
    </row>
    <row r="3539" spans="1:5" hidden="1" x14ac:dyDescent="0.25">
      <c r="A3539" s="37"/>
      <c r="B3539"/>
      <c r="C3539"/>
      <c r="D3539"/>
      <c r="E3539" s="38"/>
    </row>
    <row r="3540" spans="1:5" hidden="1" x14ac:dyDescent="0.25">
      <c r="A3540" s="37"/>
      <c r="B3540"/>
      <c r="C3540"/>
      <c r="D3540"/>
      <c r="E3540" s="38"/>
    </row>
    <row r="3541" spans="1:5" hidden="1" x14ac:dyDescent="0.25">
      <c r="A3541" s="37"/>
      <c r="B3541"/>
      <c r="C3541"/>
      <c r="D3541"/>
      <c r="E3541" s="38"/>
    </row>
    <row r="3542" spans="1:5" hidden="1" x14ac:dyDescent="0.25">
      <c r="A3542" s="37"/>
      <c r="B3542"/>
      <c r="C3542"/>
      <c r="D3542"/>
      <c r="E3542" s="38"/>
    </row>
    <row r="3543" spans="1:5" hidden="1" x14ac:dyDescent="0.25">
      <c r="A3543" s="37"/>
      <c r="B3543"/>
      <c r="C3543"/>
      <c r="D3543"/>
      <c r="E3543" s="38"/>
    </row>
    <row r="3544" spans="1:5" hidden="1" x14ac:dyDescent="0.25">
      <c r="A3544" s="37"/>
      <c r="B3544"/>
      <c r="C3544"/>
      <c r="D3544"/>
      <c r="E3544" s="38"/>
    </row>
    <row r="3545" spans="1:5" hidden="1" x14ac:dyDescent="0.25">
      <c r="A3545" s="37"/>
      <c r="B3545"/>
      <c r="C3545"/>
      <c r="D3545"/>
      <c r="E3545" s="38"/>
    </row>
    <row r="3546" spans="1:5" hidden="1" x14ac:dyDescent="0.25">
      <c r="A3546" s="37"/>
      <c r="B3546"/>
      <c r="C3546"/>
      <c r="D3546"/>
      <c r="E3546" s="38"/>
    </row>
    <row r="3547" spans="1:5" hidden="1" x14ac:dyDescent="0.25">
      <c r="A3547" s="37"/>
      <c r="B3547"/>
      <c r="C3547"/>
      <c r="D3547"/>
      <c r="E3547" s="38"/>
    </row>
    <row r="3548" spans="1:5" hidden="1" x14ac:dyDescent="0.25">
      <c r="A3548" s="37"/>
      <c r="B3548"/>
      <c r="C3548"/>
      <c r="D3548"/>
      <c r="E3548" s="38"/>
    </row>
    <row r="3549" spans="1:5" hidden="1" x14ac:dyDescent="0.25">
      <c r="A3549" s="37"/>
      <c r="B3549"/>
      <c r="C3549"/>
      <c r="D3549"/>
      <c r="E3549" s="38"/>
    </row>
    <row r="3550" spans="1:5" hidden="1" x14ac:dyDescent="0.25">
      <c r="A3550" s="37"/>
      <c r="B3550"/>
      <c r="C3550"/>
      <c r="D3550"/>
      <c r="E3550" s="38"/>
    </row>
    <row r="3551" spans="1:5" hidden="1" x14ac:dyDescent="0.25">
      <c r="A3551" s="37"/>
      <c r="B3551"/>
      <c r="C3551"/>
      <c r="D3551"/>
      <c r="E3551" s="38"/>
    </row>
    <row r="3552" spans="1:5" hidden="1" x14ac:dyDescent="0.25">
      <c r="A3552" s="37"/>
      <c r="B3552"/>
      <c r="C3552"/>
      <c r="D3552"/>
      <c r="E3552" s="38"/>
    </row>
    <row r="3553" spans="1:5" hidden="1" x14ac:dyDescent="0.25">
      <c r="A3553" s="37"/>
      <c r="B3553"/>
      <c r="C3553"/>
      <c r="D3553"/>
      <c r="E3553" s="38"/>
    </row>
    <row r="3554" spans="1:5" hidden="1" x14ac:dyDescent="0.25">
      <c r="A3554" s="37"/>
      <c r="B3554"/>
      <c r="C3554"/>
      <c r="D3554"/>
      <c r="E3554" s="38"/>
    </row>
    <row r="3555" spans="1:5" hidden="1" x14ac:dyDescent="0.25">
      <c r="A3555" s="37"/>
      <c r="B3555"/>
      <c r="C3555"/>
      <c r="D3555"/>
      <c r="E3555" s="38"/>
    </row>
    <row r="3556" spans="1:5" hidden="1" x14ac:dyDescent="0.25">
      <c r="A3556" s="37"/>
      <c r="B3556"/>
      <c r="C3556"/>
      <c r="D3556"/>
      <c r="E3556" s="38"/>
    </row>
    <row r="3557" spans="1:5" hidden="1" x14ac:dyDescent="0.25">
      <c r="A3557" s="37"/>
      <c r="B3557"/>
      <c r="C3557"/>
      <c r="D3557"/>
      <c r="E3557" s="38"/>
    </row>
    <row r="3558" spans="1:5" hidden="1" x14ac:dyDescent="0.25">
      <c r="A3558" s="37"/>
      <c r="B3558"/>
      <c r="C3558"/>
      <c r="D3558"/>
      <c r="E3558" s="38"/>
    </row>
    <row r="3559" spans="1:5" hidden="1" x14ac:dyDescent="0.25">
      <c r="A3559" s="37"/>
      <c r="B3559"/>
      <c r="C3559"/>
      <c r="D3559"/>
      <c r="E3559" s="38"/>
    </row>
    <row r="3560" spans="1:5" hidden="1" x14ac:dyDescent="0.25">
      <c r="A3560" s="37"/>
      <c r="B3560"/>
      <c r="C3560"/>
      <c r="D3560"/>
      <c r="E3560" s="38"/>
    </row>
    <row r="3561" spans="1:5" hidden="1" x14ac:dyDescent="0.25">
      <c r="A3561" s="37"/>
      <c r="B3561"/>
      <c r="C3561"/>
      <c r="D3561"/>
      <c r="E3561" s="38"/>
    </row>
    <row r="3562" spans="1:5" hidden="1" x14ac:dyDescent="0.25">
      <c r="A3562" s="37"/>
      <c r="B3562"/>
      <c r="C3562"/>
      <c r="D3562"/>
      <c r="E3562" s="38"/>
    </row>
    <row r="3563" spans="1:5" hidden="1" x14ac:dyDescent="0.25">
      <c r="A3563" s="37"/>
      <c r="B3563"/>
      <c r="C3563"/>
      <c r="D3563"/>
      <c r="E3563" s="38"/>
    </row>
    <row r="3564" spans="1:5" hidden="1" x14ac:dyDescent="0.25">
      <c r="A3564" s="37"/>
      <c r="B3564"/>
      <c r="C3564"/>
      <c r="D3564"/>
      <c r="E3564" s="38"/>
    </row>
    <row r="3565" spans="1:5" hidden="1" x14ac:dyDescent="0.25">
      <c r="A3565" s="37"/>
      <c r="B3565"/>
      <c r="C3565"/>
      <c r="D3565"/>
      <c r="E3565" s="38"/>
    </row>
    <row r="3566" spans="1:5" hidden="1" x14ac:dyDescent="0.25">
      <c r="A3566" s="37"/>
      <c r="B3566"/>
      <c r="C3566"/>
      <c r="D3566"/>
      <c r="E3566" s="38"/>
    </row>
    <row r="3567" spans="1:5" hidden="1" x14ac:dyDescent="0.25">
      <c r="A3567" s="37"/>
      <c r="B3567"/>
      <c r="C3567"/>
      <c r="D3567"/>
      <c r="E3567" s="38"/>
    </row>
    <row r="3568" spans="1:5" hidden="1" x14ac:dyDescent="0.25">
      <c r="A3568" s="37"/>
      <c r="B3568"/>
      <c r="C3568"/>
      <c r="D3568"/>
      <c r="E3568" s="38"/>
    </row>
    <row r="3569" spans="1:5" hidden="1" x14ac:dyDescent="0.25">
      <c r="A3569" s="37"/>
      <c r="B3569"/>
      <c r="C3569"/>
      <c r="D3569"/>
      <c r="E3569" s="38"/>
    </row>
    <row r="3570" spans="1:5" hidden="1" x14ac:dyDescent="0.25">
      <c r="A3570" s="37"/>
      <c r="B3570"/>
      <c r="C3570"/>
      <c r="D3570"/>
      <c r="E3570" s="38"/>
    </row>
    <row r="3571" spans="1:5" hidden="1" x14ac:dyDescent="0.25">
      <c r="A3571" s="37"/>
      <c r="B3571"/>
      <c r="C3571"/>
      <c r="D3571"/>
      <c r="E3571" s="38"/>
    </row>
    <row r="3572" spans="1:5" hidden="1" x14ac:dyDescent="0.25">
      <c r="A3572" s="37"/>
      <c r="B3572"/>
      <c r="C3572"/>
      <c r="D3572"/>
      <c r="E3572" s="38"/>
    </row>
    <row r="3573" spans="1:5" hidden="1" x14ac:dyDescent="0.25">
      <c r="A3573" s="37"/>
      <c r="B3573"/>
      <c r="C3573"/>
      <c r="D3573"/>
      <c r="E3573" s="38"/>
    </row>
    <row r="3574" spans="1:5" hidden="1" x14ac:dyDescent="0.25">
      <c r="A3574" s="37"/>
      <c r="B3574"/>
      <c r="C3574"/>
      <c r="D3574"/>
      <c r="E3574" s="38"/>
    </row>
    <row r="3575" spans="1:5" hidden="1" x14ac:dyDescent="0.25">
      <c r="A3575" s="37"/>
      <c r="B3575"/>
      <c r="C3575"/>
      <c r="D3575"/>
      <c r="E3575" s="38"/>
    </row>
    <row r="3576" spans="1:5" hidden="1" x14ac:dyDescent="0.25">
      <c r="A3576" s="37"/>
      <c r="B3576"/>
      <c r="C3576"/>
      <c r="D3576"/>
      <c r="E3576" s="38"/>
    </row>
    <row r="3577" spans="1:5" hidden="1" x14ac:dyDescent="0.25">
      <c r="A3577" s="37"/>
      <c r="B3577"/>
      <c r="C3577"/>
      <c r="D3577"/>
      <c r="E3577" s="38"/>
    </row>
    <row r="3578" spans="1:5" hidden="1" x14ac:dyDescent="0.25">
      <c r="A3578" s="37"/>
      <c r="B3578"/>
      <c r="C3578"/>
      <c r="D3578"/>
      <c r="E3578" s="38"/>
    </row>
    <row r="3579" spans="1:5" hidden="1" x14ac:dyDescent="0.25">
      <c r="A3579" s="37"/>
      <c r="B3579"/>
      <c r="C3579"/>
      <c r="D3579"/>
      <c r="E3579" s="38"/>
    </row>
    <row r="3580" spans="1:5" hidden="1" x14ac:dyDescent="0.25">
      <c r="A3580" s="37"/>
      <c r="B3580"/>
      <c r="C3580"/>
      <c r="D3580"/>
      <c r="E3580" s="38"/>
    </row>
    <row r="3581" spans="1:5" hidden="1" x14ac:dyDescent="0.25">
      <c r="A3581" s="37"/>
      <c r="B3581"/>
      <c r="C3581"/>
      <c r="D3581"/>
      <c r="E3581" s="38"/>
    </row>
    <row r="3582" spans="1:5" hidden="1" x14ac:dyDescent="0.25">
      <c r="A3582" s="37"/>
      <c r="B3582"/>
      <c r="C3582"/>
      <c r="D3582"/>
      <c r="E3582" s="38"/>
    </row>
    <row r="3583" spans="1:5" hidden="1" x14ac:dyDescent="0.25">
      <c r="A3583" s="37"/>
      <c r="B3583"/>
      <c r="C3583"/>
      <c r="D3583"/>
      <c r="E3583" s="38"/>
    </row>
    <row r="3584" spans="1:5" hidden="1" x14ac:dyDescent="0.25">
      <c r="A3584" s="37"/>
      <c r="B3584"/>
      <c r="C3584"/>
      <c r="D3584"/>
      <c r="E3584" s="38"/>
    </row>
    <row r="3585" spans="1:5" hidden="1" x14ac:dyDescent="0.25">
      <c r="A3585" s="37"/>
      <c r="B3585"/>
      <c r="C3585"/>
      <c r="D3585"/>
      <c r="E3585" s="38"/>
    </row>
    <row r="3586" spans="1:5" hidden="1" x14ac:dyDescent="0.25">
      <c r="A3586" s="37"/>
      <c r="B3586"/>
      <c r="C3586"/>
      <c r="D3586"/>
      <c r="E3586" s="38"/>
    </row>
    <row r="3587" spans="1:5" hidden="1" x14ac:dyDescent="0.25">
      <c r="A3587" s="37"/>
      <c r="B3587"/>
      <c r="C3587"/>
      <c r="D3587"/>
      <c r="E3587" s="38"/>
    </row>
    <row r="3588" spans="1:5" hidden="1" x14ac:dyDescent="0.25">
      <c r="A3588" s="37"/>
      <c r="B3588"/>
      <c r="C3588"/>
      <c r="D3588"/>
      <c r="E3588" s="38"/>
    </row>
    <row r="3589" spans="1:5" hidden="1" x14ac:dyDescent="0.25">
      <c r="A3589" s="37"/>
      <c r="B3589"/>
      <c r="C3589"/>
      <c r="D3589"/>
      <c r="E3589" s="38"/>
    </row>
    <row r="3590" spans="1:5" hidden="1" x14ac:dyDescent="0.25">
      <c r="A3590" s="37"/>
      <c r="B3590"/>
      <c r="C3590"/>
      <c r="D3590"/>
      <c r="E3590" s="38"/>
    </row>
    <row r="3591" spans="1:5" hidden="1" x14ac:dyDescent="0.25">
      <c r="A3591" s="37"/>
      <c r="B3591"/>
      <c r="C3591"/>
      <c r="D3591"/>
      <c r="E3591" s="38"/>
    </row>
    <row r="3592" spans="1:5" hidden="1" x14ac:dyDescent="0.25">
      <c r="A3592" s="37"/>
      <c r="B3592"/>
      <c r="C3592"/>
      <c r="D3592"/>
      <c r="E3592" s="38"/>
    </row>
    <row r="3593" spans="1:5" hidden="1" x14ac:dyDescent="0.25">
      <c r="A3593" s="37"/>
      <c r="B3593"/>
      <c r="C3593"/>
      <c r="D3593"/>
      <c r="E3593" s="38"/>
    </row>
    <row r="3594" spans="1:5" hidden="1" x14ac:dyDescent="0.25">
      <c r="A3594" s="37"/>
      <c r="B3594"/>
      <c r="C3594"/>
      <c r="D3594"/>
      <c r="E3594" s="38"/>
    </row>
    <row r="3595" spans="1:5" hidden="1" x14ac:dyDescent="0.25">
      <c r="A3595" s="37"/>
      <c r="B3595"/>
      <c r="C3595"/>
      <c r="D3595"/>
      <c r="E3595" s="38"/>
    </row>
    <row r="3596" spans="1:5" hidden="1" x14ac:dyDescent="0.25">
      <c r="A3596" s="37"/>
      <c r="B3596"/>
      <c r="C3596"/>
      <c r="D3596"/>
      <c r="E3596" s="38"/>
    </row>
    <row r="3597" spans="1:5" hidden="1" x14ac:dyDescent="0.25">
      <c r="A3597" s="37"/>
      <c r="B3597"/>
      <c r="C3597"/>
      <c r="D3597"/>
      <c r="E3597" s="38"/>
    </row>
    <row r="3598" spans="1:5" hidden="1" x14ac:dyDescent="0.25">
      <c r="A3598" s="37"/>
      <c r="B3598"/>
      <c r="C3598"/>
      <c r="D3598"/>
      <c r="E3598" s="38"/>
    </row>
    <row r="3599" spans="1:5" hidden="1" x14ac:dyDescent="0.25">
      <c r="A3599" s="37"/>
      <c r="B3599"/>
      <c r="C3599"/>
      <c r="D3599"/>
      <c r="E3599" s="38"/>
    </row>
    <row r="3600" spans="1:5" hidden="1" x14ac:dyDescent="0.25">
      <c r="A3600" s="37"/>
      <c r="B3600"/>
      <c r="C3600"/>
      <c r="D3600"/>
      <c r="E3600" s="38"/>
    </row>
    <row r="3601" spans="1:5" hidden="1" x14ac:dyDescent="0.25">
      <c r="A3601" s="37"/>
      <c r="B3601"/>
      <c r="C3601"/>
      <c r="D3601"/>
      <c r="E3601" s="38"/>
    </row>
    <row r="3602" spans="1:5" hidden="1" x14ac:dyDescent="0.25">
      <c r="A3602" s="37"/>
      <c r="B3602"/>
      <c r="C3602"/>
      <c r="D3602"/>
      <c r="E3602" s="38"/>
    </row>
    <row r="3603" spans="1:5" hidden="1" x14ac:dyDescent="0.25">
      <c r="A3603" s="37"/>
      <c r="B3603"/>
      <c r="C3603"/>
      <c r="D3603"/>
      <c r="E3603" s="38"/>
    </row>
    <row r="3604" spans="1:5" hidden="1" x14ac:dyDescent="0.25">
      <c r="A3604" s="37"/>
      <c r="B3604"/>
      <c r="C3604"/>
      <c r="D3604"/>
      <c r="E3604" s="38"/>
    </row>
    <row r="3605" spans="1:5" hidden="1" x14ac:dyDescent="0.25">
      <c r="A3605" s="37"/>
      <c r="B3605"/>
      <c r="C3605"/>
      <c r="D3605"/>
      <c r="E3605" s="38"/>
    </row>
    <row r="3606" spans="1:5" hidden="1" x14ac:dyDescent="0.25">
      <c r="A3606" s="37"/>
      <c r="B3606"/>
      <c r="C3606"/>
      <c r="D3606"/>
      <c r="E3606" s="38"/>
    </row>
    <row r="3607" spans="1:5" hidden="1" x14ac:dyDescent="0.25">
      <c r="A3607" s="37"/>
      <c r="B3607"/>
      <c r="C3607"/>
      <c r="D3607"/>
      <c r="E3607" s="38"/>
    </row>
    <row r="3608" spans="1:5" hidden="1" x14ac:dyDescent="0.25">
      <c r="A3608" s="37"/>
      <c r="B3608"/>
      <c r="C3608"/>
      <c r="D3608"/>
      <c r="E3608" s="38"/>
    </row>
    <row r="3609" spans="1:5" hidden="1" x14ac:dyDescent="0.25">
      <c r="A3609" s="37"/>
      <c r="B3609"/>
      <c r="C3609"/>
      <c r="D3609"/>
      <c r="E3609" s="38"/>
    </row>
    <row r="3610" spans="1:5" hidden="1" x14ac:dyDescent="0.25">
      <c r="A3610" s="37"/>
      <c r="B3610"/>
      <c r="C3610"/>
      <c r="D3610"/>
      <c r="E3610" s="38"/>
    </row>
    <row r="3611" spans="1:5" hidden="1" x14ac:dyDescent="0.25">
      <c r="A3611" s="37"/>
      <c r="B3611"/>
      <c r="C3611"/>
      <c r="D3611"/>
      <c r="E3611" s="38"/>
    </row>
    <row r="3612" spans="1:5" hidden="1" x14ac:dyDescent="0.25">
      <c r="A3612" s="37"/>
      <c r="B3612"/>
      <c r="C3612"/>
      <c r="D3612"/>
      <c r="E3612" s="38"/>
    </row>
    <row r="3613" spans="1:5" hidden="1" x14ac:dyDescent="0.25">
      <c r="A3613" s="37"/>
      <c r="B3613"/>
      <c r="C3613"/>
      <c r="D3613"/>
      <c r="E3613" s="38"/>
    </row>
    <row r="3614" spans="1:5" hidden="1" x14ac:dyDescent="0.25">
      <c r="A3614" s="37"/>
      <c r="B3614"/>
      <c r="C3614"/>
      <c r="D3614"/>
      <c r="E3614" s="38"/>
    </row>
    <row r="3615" spans="1:5" hidden="1" x14ac:dyDescent="0.25">
      <c r="A3615" s="37"/>
      <c r="B3615"/>
      <c r="C3615"/>
      <c r="D3615"/>
      <c r="E3615" s="38"/>
    </row>
    <row r="3616" spans="1:5" hidden="1" x14ac:dyDescent="0.25">
      <c r="A3616" s="37"/>
      <c r="B3616"/>
      <c r="C3616"/>
      <c r="D3616"/>
      <c r="E3616" s="38"/>
    </row>
    <row r="3617" spans="1:5" hidden="1" x14ac:dyDescent="0.25">
      <c r="A3617" s="37"/>
      <c r="B3617"/>
      <c r="C3617"/>
      <c r="D3617"/>
      <c r="E3617" s="38"/>
    </row>
    <row r="3618" spans="1:5" hidden="1" x14ac:dyDescent="0.25">
      <c r="A3618" s="37"/>
      <c r="B3618"/>
      <c r="C3618"/>
      <c r="D3618"/>
      <c r="E3618" s="38"/>
    </row>
    <row r="3619" spans="1:5" hidden="1" x14ac:dyDescent="0.25">
      <c r="A3619" s="37"/>
      <c r="B3619"/>
      <c r="C3619"/>
      <c r="D3619"/>
      <c r="E3619" s="38"/>
    </row>
    <row r="3620" spans="1:5" hidden="1" x14ac:dyDescent="0.25">
      <c r="A3620" s="37"/>
      <c r="B3620"/>
      <c r="C3620"/>
      <c r="D3620"/>
      <c r="E3620" s="38"/>
    </row>
    <row r="3621" spans="1:5" hidden="1" x14ac:dyDescent="0.25">
      <c r="A3621" s="37"/>
      <c r="B3621"/>
      <c r="C3621"/>
      <c r="D3621"/>
      <c r="E3621" s="38"/>
    </row>
    <row r="3622" spans="1:5" hidden="1" x14ac:dyDescent="0.25">
      <c r="A3622" s="37"/>
      <c r="B3622"/>
      <c r="C3622"/>
      <c r="D3622"/>
      <c r="E3622" s="38"/>
    </row>
    <row r="3623" spans="1:5" hidden="1" x14ac:dyDescent="0.25">
      <c r="A3623" s="37"/>
      <c r="B3623"/>
      <c r="C3623"/>
      <c r="D3623"/>
      <c r="E3623" s="38"/>
    </row>
    <row r="3624" spans="1:5" hidden="1" x14ac:dyDescent="0.25">
      <c r="A3624" s="37"/>
      <c r="B3624"/>
      <c r="C3624"/>
      <c r="D3624"/>
      <c r="E3624" s="38"/>
    </row>
    <row r="3625" spans="1:5" hidden="1" x14ac:dyDescent="0.25">
      <c r="A3625" s="37"/>
      <c r="B3625"/>
      <c r="C3625"/>
      <c r="D3625"/>
      <c r="E3625" s="38"/>
    </row>
    <row r="3626" spans="1:5" hidden="1" x14ac:dyDescent="0.25">
      <c r="A3626" s="37"/>
      <c r="B3626"/>
      <c r="C3626"/>
      <c r="D3626"/>
      <c r="E3626" s="38"/>
    </row>
    <row r="3627" spans="1:5" hidden="1" x14ac:dyDescent="0.25">
      <c r="A3627" s="37"/>
      <c r="B3627"/>
      <c r="C3627"/>
      <c r="D3627"/>
      <c r="E3627" s="38"/>
    </row>
    <row r="3628" spans="1:5" hidden="1" x14ac:dyDescent="0.25">
      <c r="A3628" s="37"/>
      <c r="B3628"/>
      <c r="C3628"/>
      <c r="D3628"/>
      <c r="E3628" s="38"/>
    </row>
    <row r="3629" spans="1:5" hidden="1" x14ac:dyDescent="0.25">
      <c r="A3629" s="37"/>
      <c r="B3629"/>
      <c r="C3629"/>
      <c r="D3629"/>
      <c r="E3629" s="38"/>
    </row>
    <row r="3630" spans="1:5" hidden="1" x14ac:dyDescent="0.25">
      <c r="A3630" s="37"/>
      <c r="B3630"/>
      <c r="C3630"/>
      <c r="D3630"/>
      <c r="E3630" s="38"/>
    </row>
    <row r="3631" spans="1:5" hidden="1" x14ac:dyDescent="0.25">
      <c r="A3631" s="37"/>
      <c r="B3631"/>
      <c r="C3631"/>
      <c r="D3631"/>
      <c r="E3631" s="38"/>
    </row>
    <row r="3632" spans="1:5" hidden="1" x14ac:dyDescent="0.25">
      <c r="A3632" s="37"/>
      <c r="B3632"/>
      <c r="C3632"/>
      <c r="D3632"/>
      <c r="E3632" s="38"/>
    </row>
    <row r="3633" spans="1:5" hidden="1" x14ac:dyDescent="0.25">
      <c r="A3633" s="37"/>
      <c r="B3633"/>
      <c r="C3633"/>
      <c r="D3633"/>
      <c r="E3633" s="38"/>
    </row>
    <row r="3634" spans="1:5" hidden="1" x14ac:dyDescent="0.25">
      <c r="A3634" s="37"/>
      <c r="B3634"/>
      <c r="C3634"/>
      <c r="D3634"/>
      <c r="E3634" s="38"/>
    </row>
    <row r="3635" spans="1:5" hidden="1" x14ac:dyDescent="0.25">
      <c r="A3635" s="37"/>
      <c r="B3635"/>
      <c r="C3635"/>
      <c r="D3635"/>
      <c r="E3635" s="38"/>
    </row>
    <row r="3636" spans="1:5" hidden="1" x14ac:dyDescent="0.25">
      <c r="A3636" s="37"/>
      <c r="B3636"/>
      <c r="C3636"/>
      <c r="D3636"/>
      <c r="E3636" s="38"/>
    </row>
    <row r="3637" spans="1:5" hidden="1" x14ac:dyDescent="0.25">
      <c r="A3637" s="37"/>
      <c r="B3637"/>
      <c r="C3637"/>
      <c r="D3637"/>
      <c r="E3637" s="38"/>
    </row>
    <row r="3638" spans="1:5" hidden="1" x14ac:dyDescent="0.25">
      <c r="A3638" s="37"/>
      <c r="B3638"/>
      <c r="C3638"/>
      <c r="D3638"/>
      <c r="E3638" s="38"/>
    </row>
    <row r="3639" spans="1:5" hidden="1" x14ac:dyDescent="0.25">
      <c r="A3639" s="37"/>
      <c r="B3639"/>
      <c r="C3639"/>
      <c r="D3639"/>
      <c r="E3639" s="38"/>
    </row>
    <row r="3640" spans="1:5" hidden="1" x14ac:dyDescent="0.25">
      <c r="A3640" s="37"/>
      <c r="B3640"/>
      <c r="C3640"/>
      <c r="D3640"/>
      <c r="E3640" s="38"/>
    </row>
    <row r="3641" spans="1:5" hidden="1" x14ac:dyDescent="0.25">
      <c r="A3641" s="37"/>
      <c r="B3641"/>
      <c r="C3641"/>
      <c r="D3641"/>
      <c r="E3641" s="38"/>
    </row>
    <row r="3642" spans="1:5" hidden="1" x14ac:dyDescent="0.25">
      <c r="A3642" s="37"/>
      <c r="B3642"/>
      <c r="C3642"/>
      <c r="D3642"/>
      <c r="E3642" s="38"/>
    </row>
    <row r="3643" spans="1:5" hidden="1" x14ac:dyDescent="0.25">
      <c r="A3643" s="37"/>
      <c r="B3643"/>
      <c r="C3643"/>
      <c r="D3643"/>
      <c r="E3643" s="38"/>
    </row>
    <row r="3644" spans="1:5" hidden="1" x14ac:dyDescent="0.25">
      <c r="A3644" s="37"/>
      <c r="B3644"/>
      <c r="C3644"/>
      <c r="D3644"/>
      <c r="E3644" s="38"/>
    </row>
    <row r="3645" spans="1:5" hidden="1" x14ac:dyDescent="0.25">
      <c r="A3645" s="37"/>
      <c r="B3645"/>
      <c r="C3645"/>
      <c r="D3645"/>
      <c r="E3645" s="38"/>
    </row>
    <row r="3646" spans="1:5" hidden="1" x14ac:dyDescent="0.25">
      <c r="A3646" s="37"/>
      <c r="B3646"/>
      <c r="C3646"/>
      <c r="D3646"/>
      <c r="E3646" s="38"/>
    </row>
    <row r="3647" spans="1:5" hidden="1" x14ac:dyDescent="0.25">
      <c r="A3647" s="37"/>
      <c r="B3647"/>
      <c r="C3647"/>
      <c r="D3647"/>
      <c r="E3647" s="38"/>
    </row>
    <row r="3648" spans="1:5" hidden="1" x14ac:dyDescent="0.25">
      <c r="A3648" s="37"/>
      <c r="B3648"/>
      <c r="C3648"/>
      <c r="D3648"/>
      <c r="E3648" s="38"/>
    </row>
    <row r="3649" spans="1:5" hidden="1" x14ac:dyDescent="0.25">
      <c r="A3649" s="37"/>
      <c r="B3649"/>
      <c r="C3649"/>
      <c r="D3649"/>
      <c r="E3649" s="38"/>
    </row>
    <row r="3650" spans="1:5" hidden="1" x14ac:dyDescent="0.25">
      <c r="A3650" s="37"/>
      <c r="B3650"/>
      <c r="C3650"/>
      <c r="D3650"/>
      <c r="E3650" s="38"/>
    </row>
    <row r="3651" spans="1:5" hidden="1" x14ac:dyDescent="0.25">
      <c r="A3651" s="37"/>
      <c r="B3651"/>
      <c r="C3651"/>
      <c r="D3651"/>
      <c r="E3651" s="38"/>
    </row>
    <row r="3652" spans="1:5" hidden="1" x14ac:dyDescent="0.25">
      <c r="A3652" s="37"/>
      <c r="B3652"/>
      <c r="C3652"/>
      <c r="D3652"/>
      <c r="E3652" s="38"/>
    </row>
    <row r="3653" spans="1:5" hidden="1" x14ac:dyDescent="0.25">
      <c r="A3653" s="37"/>
      <c r="B3653"/>
      <c r="C3653"/>
      <c r="D3653"/>
      <c r="E3653" s="38"/>
    </row>
    <row r="3654" spans="1:5" hidden="1" x14ac:dyDescent="0.25">
      <c r="A3654" s="37"/>
      <c r="B3654"/>
      <c r="C3654"/>
      <c r="D3654"/>
      <c r="E3654" s="38"/>
    </row>
    <row r="3655" spans="1:5" hidden="1" x14ac:dyDescent="0.25">
      <c r="A3655" s="37"/>
      <c r="B3655"/>
      <c r="C3655"/>
      <c r="D3655"/>
      <c r="E3655" s="38"/>
    </row>
    <row r="3656" spans="1:5" hidden="1" x14ac:dyDescent="0.25">
      <c r="A3656" s="37"/>
      <c r="B3656"/>
      <c r="C3656"/>
      <c r="D3656"/>
      <c r="E3656" s="38"/>
    </row>
    <row r="3657" spans="1:5" hidden="1" x14ac:dyDescent="0.25">
      <c r="A3657" s="37"/>
      <c r="B3657"/>
      <c r="C3657"/>
      <c r="D3657"/>
      <c r="E3657" s="38"/>
    </row>
    <row r="3658" spans="1:5" hidden="1" x14ac:dyDescent="0.25">
      <c r="A3658" s="37"/>
      <c r="B3658"/>
      <c r="C3658"/>
      <c r="D3658"/>
      <c r="E3658" s="38"/>
    </row>
    <row r="3659" spans="1:5" hidden="1" x14ac:dyDescent="0.25">
      <c r="A3659" s="37"/>
      <c r="B3659"/>
      <c r="C3659"/>
      <c r="D3659"/>
      <c r="E3659" s="38"/>
    </row>
    <row r="3660" spans="1:5" hidden="1" x14ac:dyDescent="0.25">
      <c r="A3660" s="37"/>
      <c r="B3660"/>
      <c r="C3660"/>
      <c r="D3660"/>
      <c r="E3660" s="38"/>
    </row>
    <row r="3661" spans="1:5" hidden="1" x14ac:dyDescent="0.25">
      <c r="A3661" s="37"/>
      <c r="B3661"/>
      <c r="C3661"/>
      <c r="D3661"/>
      <c r="E3661" s="38"/>
    </row>
    <row r="3662" spans="1:5" hidden="1" x14ac:dyDescent="0.25">
      <c r="A3662" s="37"/>
      <c r="B3662"/>
      <c r="C3662"/>
      <c r="D3662"/>
      <c r="E3662" s="38"/>
    </row>
    <row r="3663" spans="1:5" hidden="1" x14ac:dyDescent="0.25">
      <c r="A3663" s="37"/>
      <c r="B3663"/>
      <c r="C3663"/>
      <c r="D3663"/>
      <c r="E3663" s="38"/>
    </row>
    <row r="3664" spans="1:5" hidden="1" x14ac:dyDescent="0.25">
      <c r="A3664" s="37"/>
      <c r="B3664"/>
      <c r="C3664"/>
      <c r="D3664"/>
      <c r="E3664" s="38"/>
    </row>
    <row r="3665" spans="1:5" hidden="1" x14ac:dyDescent="0.25">
      <c r="A3665" s="37"/>
      <c r="B3665"/>
      <c r="C3665"/>
      <c r="D3665"/>
      <c r="E3665" s="38"/>
    </row>
    <row r="3666" spans="1:5" hidden="1" x14ac:dyDescent="0.25">
      <c r="A3666" s="37"/>
      <c r="B3666"/>
      <c r="C3666"/>
      <c r="D3666"/>
      <c r="E3666" s="38"/>
    </row>
    <row r="3667" spans="1:5" hidden="1" x14ac:dyDescent="0.25">
      <c r="A3667" s="37"/>
      <c r="B3667"/>
      <c r="C3667"/>
      <c r="D3667"/>
      <c r="E3667" s="38"/>
    </row>
    <row r="3668" spans="1:5" hidden="1" x14ac:dyDescent="0.25">
      <c r="A3668" s="37"/>
      <c r="B3668"/>
      <c r="C3668"/>
      <c r="D3668"/>
      <c r="E3668" s="38"/>
    </row>
    <row r="3669" spans="1:5" hidden="1" x14ac:dyDescent="0.25">
      <c r="A3669" s="37"/>
      <c r="B3669"/>
      <c r="C3669"/>
      <c r="D3669"/>
      <c r="E3669" s="38"/>
    </row>
    <row r="3670" spans="1:5" hidden="1" x14ac:dyDescent="0.25">
      <c r="A3670" s="37"/>
      <c r="B3670"/>
      <c r="C3670"/>
      <c r="D3670"/>
      <c r="E3670" s="38"/>
    </row>
    <row r="3671" spans="1:5" hidden="1" x14ac:dyDescent="0.25">
      <c r="A3671" s="37"/>
      <c r="B3671"/>
      <c r="C3671"/>
      <c r="D3671"/>
      <c r="E3671" s="38"/>
    </row>
    <row r="3672" spans="1:5" hidden="1" x14ac:dyDescent="0.25">
      <c r="A3672" s="37"/>
      <c r="B3672"/>
      <c r="C3672"/>
      <c r="D3672"/>
      <c r="E3672" s="38"/>
    </row>
    <row r="3673" spans="1:5" hidden="1" x14ac:dyDescent="0.25">
      <c r="A3673" s="37"/>
      <c r="B3673"/>
      <c r="C3673"/>
      <c r="D3673"/>
      <c r="E3673" s="38"/>
    </row>
    <row r="3674" spans="1:5" hidden="1" x14ac:dyDescent="0.25">
      <c r="A3674" s="37"/>
      <c r="B3674"/>
      <c r="C3674"/>
      <c r="D3674"/>
      <c r="E3674" s="38"/>
    </row>
    <row r="3675" spans="1:5" hidden="1" x14ac:dyDescent="0.25">
      <c r="A3675" s="37"/>
      <c r="B3675"/>
      <c r="C3675"/>
      <c r="D3675"/>
      <c r="E3675" s="38"/>
    </row>
    <row r="3676" spans="1:5" hidden="1" x14ac:dyDescent="0.25">
      <c r="A3676" s="37"/>
      <c r="B3676"/>
      <c r="C3676"/>
      <c r="D3676"/>
      <c r="E3676" s="38"/>
    </row>
    <row r="3677" spans="1:5" hidden="1" x14ac:dyDescent="0.25">
      <c r="A3677" s="37"/>
      <c r="B3677"/>
      <c r="C3677"/>
      <c r="D3677"/>
      <c r="E3677" s="38"/>
    </row>
    <row r="3678" spans="1:5" hidden="1" x14ac:dyDescent="0.25">
      <c r="A3678" s="37"/>
      <c r="B3678"/>
      <c r="C3678"/>
      <c r="D3678"/>
      <c r="E3678" s="38"/>
    </row>
    <row r="3679" spans="1:5" hidden="1" x14ac:dyDescent="0.25">
      <c r="A3679" s="37"/>
      <c r="B3679"/>
      <c r="C3679"/>
      <c r="D3679"/>
      <c r="E3679" s="38"/>
    </row>
    <row r="3680" spans="1:5" hidden="1" x14ac:dyDescent="0.25">
      <c r="A3680" s="37"/>
      <c r="B3680"/>
      <c r="C3680"/>
      <c r="D3680"/>
      <c r="E3680" s="38"/>
    </row>
    <row r="3681" spans="1:5" hidden="1" x14ac:dyDescent="0.25">
      <c r="A3681" s="37"/>
      <c r="B3681"/>
      <c r="C3681"/>
      <c r="D3681"/>
      <c r="E3681" s="38"/>
    </row>
    <row r="3682" spans="1:5" hidden="1" x14ac:dyDescent="0.25">
      <c r="A3682" s="37"/>
      <c r="B3682"/>
      <c r="C3682"/>
      <c r="D3682"/>
      <c r="E3682" s="38"/>
    </row>
    <row r="3683" spans="1:5" hidden="1" x14ac:dyDescent="0.25">
      <c r="A3683" s="37"/>
      <c r="B3683"/>
      <c r="C3683"/>
      <c r="D3683"/>
      <c r="E3683" s="38"/>
    </row>
    <row r="3684" spans="1:5" hidden="1" x14ac:dyDescent="0.25">
      <c r="A3684" s="37"/>
      <c r="B3684"/>
      <c r="C3684"/>
      <c r="D3684"/>
      <c r="E3684" s="38"/>
    </row>
    <row r="3685" spans="1:5" hidden="1" x14ac:dyDescent="0.25">
      <c r="A3685" s="37"/>
      <c r="B3685"/>
      <c r="C3685"/>
      <c r="D3685"/>
      <c r="E3685" s="38"/>
    </row>
    <row r="3686" spans="1:5" hidden="1" x14ac:dyDescent="0.25">
      <c r="A3686" s="37"/>
      <c r="B3686"/>
      <c r="C3686"/>
      <c r="D3686"/>
      <c r="E3686" s="38"/>
    </row>
    <row r="3687" spans="1:5" hidden="1" x14ac:dyDescent="0.25">
      <c r="A3687" s="37"/>
      <c r="B3687"/>
      <c r="C3687"/>
      <c r="D3687"/>
      <c r="E3687" s="38"/>
    </row>
    <row r="3688" spans="1:5" hidden="1" x14ac:dyDescent="0.25">
      <c r="A3688" s="37"/>
      <c r="B3688"/>
      <c r="C3688"/>
      <c r="D3688"/>
      <c r="E3688" s="38"/>
    </row>
    <row r="3689" spans="1:5" hidden="1" x14ac:dyDescent="0.25">
      <c r="A3689" s="37"/>
      <c r="B3689"/>
      <c r="C3689"/>
      <c r="D3689"/>
      <c r="E3689" s="38"/>
    </row>
    <row r="3690" spans="1:5" hidden="1" x14ac:dyDescent="0.25">
      <c r="A3690" s="37"/>
      <c r="B3690"/>
      <c r="C3690"/>
      <c r="D3690"/>
      <c r="E3690" s="38"/>
    </row>
    <row r="3691" spans="1:5" hidden="1" x14ac:dyDescent="0.25">
      <c r="A3691" s="37"/>
      <c r="B3691"/>
      <c r="C3691"/>
      <c r="D3691"/>
      <c r="E3691" s="38"/>
    </row>
    <row r="3692" spans="1:5" hidden="1" x14ac:dyDescent="0.25">
      <c r="A3692" s="37"/>
      <c r="B3692"/>
      <c r="C3692"/>
      <c r="D3692"/>
      <c r="E3692" s="38"/>
    </row>
    <row r="3693" spans="1:5" hidden="1" x14ac:dyDescent="0.25">
      <c r="A3693" s="37"/>
      <c r="B3693"/>
      <c r="C3693"/>
      <c r="D3693"/>
      <c r="E3693" s="38"/>
    </row>
    <row r="3694" spans="1:5" hidden="1" x14ac:dyDescent="0.25">
      <c r="A3694" s="37"/>
      <c r="B3694"/>
      <c r="C3694"/>
      <c r="D3694"/>
      <c r="E3694" s="38"/>
    </row>
    <row r="3695" spans="1:5" hidden="1" x14ac:dyDescent="0.25">
      <c r="A3695" s="37"/>
      <c r="B3695"/>
      <c r="C3695"/>
      <c r="D3695"/>
      <c r="E3695" s="38"/>
    </row>
    <row r="3696" spans="1:5" hidden="1" x14ac:dyDescent="0.25">
      <c r="A3696" s="37"/>
      <c r="B3696"/>
      <c r="C3696"/>
      <c r="D3696"/>
      <c r="E3696" s="38"/>
    </row>
    <row r="3697" spans="1:5" hidden="1" x14ac:dyDescent="0.25">
      <c r="A3697" s="37"/>
      <c r="B3697"/>
      <c r="C3697"/>
      <c r="D3697"/>
      <c r="E3697" s="38"/>
    </row>
    <row r="3698" spans="1:5" hidden="1" x14ac:dyDescent="0.25">
      <c r="A3698" s="37"/>
      <c r="B3698"/>
      <c r="C3698"/>
      <c r="D3698"/>
      <c r="E3698" s="38"/>
    </row>
    <row r="3699" spans="1:5" hidden="1" x14ac:dyDescent="0.25">
      <c r="A3699" s="37"/>
      <c r="B3699"/>
      <c r="C3699"/>
      <c r="D3699"/>
      <c r="E3699" s="38"/>
    </row>
    <row r="3700" spans="1:5" hidden="1" x14ac:dyDescent="0.25">
      <c r="A3700" s="37"/>
      <c r="B3700"/>
      <c r="C3700"/>
      <c r="D3700"/>
      <c r="E3700" s="38"/>
    </row>
    <row r="3701" spans="1:5" hidden="1" x14ac:dyDescent="0.25">
      <c r="A3701" s="37"/>
      <c r="B3701"/>
      <c r="C3701"/>
      <c r="D3701"/>
      <c r="E3701" s="38"/>
    </row>
    <row r="3702" spans="1:5" hidden="1" x14ac:dyDescent="0.25">
      <c r="A3702" s="37"/>
      <c r="B3702"/>
      <c r="C3702"/>
      <c r="D3702"/>
      <c r="E3702" s="38"/>
    </row>
    <row r="3703" spans="1:5" hidden="1" x14ac:dyDescent="0.25">
      <c r="A3703" s="37"/>
      <c r="B3703"/>
      <c r="C3703"/>
      <c r="D3703"/>
      <c r="E3703" s="38"/>
    </row>
    <row r="3704" spans="1:5" hidden="1" x14ac:dyDescent="0.25">
      <c r="A3704" s="37"/>
      <c r="B3704"/>
      <c r="C3704"/>
      <c r="D3704"/>
      <c r="E3704" s="38"/>
    </row>
    <row r="3705" spans="1:5" hidden="1" x14ac:dyDescent="0.25">
      <c r="A3705" s="37"/>
      <c r="B3705"/>
      <c r="C3705"/>
      <c r="D3705"/>
      <c r="E3705" s="38"/>
    </row>
    <row r="3706" spans="1:5" hidden="1" x14ac:dyDescent="0.25">
      <c r="A3706" s="37"/>
      <c r="B3706"/>
      <c r="C3706"/>
      <c r="D3706"/>
      <c r="E3706" s="38"/>
    </row>
    <row r="3707" spans="1:5" hidden="1" x14ac:dyDescent="0.25">
      <c r="A3707" s="37"/>
      <c r="B3707"/>
      <c r="C3707"/>
      <c r="D3707"/>
      <c r="E3707" s="38"/>
    </row>
    <row r="3708" spans="1:5" hidden="1" x14ac:dyDescent="0.25">
      <c r="A3708" s="37"/>
      <c r="B3708"/>
      <c r="C3708"/>
      <c r="D3708"/>
      <c r="E3708" s="38"/>
    </row>
    <row r="3709" spans="1:5" hidden="1" x14ac:dyDescent="0.25">
      <c r="A3709" s="37"/>
      <c r="B3709"/>
      <c r="C3709"/>
      <c r="D3709"/>
      <c r="E3709" s="38"/>
    </row>
    <row r="3710" spans="1:5" hidden="1" x14ac:dyDescent="0.25">
      <c r="A3710" s="37"/>
      <c r="B3710"/>
      <c r="C3710"/>
      <c r="D3710"/>
      <c r="E3710" s="38"/>
    </row>
    <row r="3711" spans="1:5" hidden="1" x14ac:dyDescent="0.25">
      <c r="A3711" s="37"/>
      <c r="B3711"/>
      <c r="C3711"/>
      <c r="D3711"/>
      <c r="E3711" s="38"/>
    </row>
    <row r="3712" spans="1:5" hidden="1" x14ac:dyDescent="0.25">
      <c r="A3712" s="37"/>
      <c r="B3712"/>
      <c r="C3712"/>
      <c r="D3712"/>
      <c r="E3712" s="38"/>
    </row>
    <row r="3713" spans="1:5" hidden="1" x14ac:dyDescent="0.25">
      <c r="A3713" s="37"/>
      <c r="B3713"/>
      <c r="C3713"/>
      <c r="D3713"/>
      <c r="E3713" s="38"/>
    </row>
    <row r="3714" spans="1:5" hidden="1" x14ac:dyDescent="0.25">
      <c r="A3714" s="37"/>
      <c r="B3714"/>
      <c r="C3714"/>
      <c r="D3714"/>
      <c r="E3714" s="38"/>
    </row>
    <row r="3715" spans="1:5" hidden="1" x14ac:dyDescent="0.25">
      <c r="A3715" s="37"/>
      <c r="B3715"/>
      <c r="C3715"/>
      <c r="D3715"/>
      <c r="E3715" s="38"/>
    </row>
    <row r="3716" spans="1:5" hidden="1" x14ac:dyDescent="0.25">
      <c r="A3716" s="37"/>
      <c r="B3716"/>
      <c r="C3716"/>
      <c r="D3716"/>
      <c r="E3716" s="38"/>
    </row>
    <row r="3717" spans="1:5" hidden="1" x14ac:dyDescent="0.25">
      <c r="A3717" s="37"/>
      <c r="B3717"/>
      <c r="C3717"/>
      <c r="D3717"/>
      <c r="E3717" s="38"/>
    </row>
    <row r="3718" spans="1:5" hidden="1" x14ac:dyDescent="0.25">
      <c r="A3718" s="37"/>
      <c r="B3718"/>
      <c r="C3718"/>
      <c r="D3718"/>
      <c r="E3718" s="38"/>
    </row>
    <row r="3719" spans="1:5" hidden="1" x14ac:dyDescent="0.25">
      <c r="A3719" s="37"/>
      <c r="B3719"/>
      <c r="C3719"/>
      <c r="D3719"/>
      <c r="E3719" s="38"/>
    </row>
    <row r="3720" spans="1:5" hidden="1" x14ac:dyDescent="0.25">
      <c r="A3720" s="37"/>
      <c r="B3720"/>
      <c r="C3720"/>
      <c r="D3720"/>
      <c r="E3720" s="38"/>
    </row>
    <row r="3721" spans="1:5" hidden="1" x14ac:dyDescent="0.25">
      <c r="A3721" s="37"/>
      <c r="B3721"/>
      <c r="C3721"/>
      <c r="D3721"/>
      <c r="E3721" s="38"/>
    </row>
    <row r="3722" spans="1:5" hidden="1" x14ac:dyDescent="0.25">
      <c r="A3722" s="37"/>
      <c r="B3722"/>
      <c r="C3722"/>
      <c r="D3722"/>
      <c r="E3722" s="38"/>
    </row>
    <row r="3723" spans="1:5" hidden="1" x14ac:dyDescent="0.25">
      <c r="A3723" s="37"/>
      <c r="B3723"/>
      <c r="C3723"/>
      <c r="D3723"/>
      <c r="E3723" s="38"/>
    </row>
    <row r="3724" spans="1:5" hidden="1" x14ac:dyDescent="0.25">
      <c r="A3724" s="37"/>
      <c r="B3724"/>
      <c r="C3724"/>
      <c r="D3724"/>
      <c r="E3724" s="38"/>
    </row>
    <row r="3725" spans="1:5" hidden="1" x14ac:dyDescent="0.25">
      <c r="A3725" s="37"/>
      <c r="B3725"/>
      <c r="C3725"/>
      <c r="D3725"/>
      <c r="E3725" s="38"/>
    </row>
    <row r="3726" spans="1:5" hidden="1" x14ac:dyDescent="0.25">
      <c r="A3726" s="37"/>
      <c r="B3726"/>
      <c r="C3726"/>
      <c r="D3726"/>
      <c r="E3726" s="38"/>
    </row>
    <row r="3727" spans="1:5" hidden="1" x14ac:dyDescent="0.25">
      <c r="A3727" s="37"/>
      <c r="B3727"/>
      <c r="C3727"/>
      <c r="D3727"/>
      <c r="E3727" s="38"/>
    </row>
    <row r="3728" spans="1:5" hidden="1" x14ac:dyDescent="0.25">
      <c r="A3728" s="37"/>
      <c r="B3728"/>
      <c r="C3728"/>
      <c r="D3728"/>
      <c r="E3728" s="38"/>
    </row>
    <row r="3729" spans="1:5" hidden="1" x14ac:dyDescent="0.25">
      <c r="A3729" s="37"/>
      <c r="B3729"/>
      <c r="C3729"/>
      <c r="D3729"/>
      <c r="E3729" s="38"/>
    </row>
    <row r="3730" spans="1:5" hidden="1" x14ac:dyDescent="0.25">
      <c r="A3730" s="37"/>
      <c r="B3730"/>
      <c r="C3730"/>
      <c r="D3730"/>
      <c r="E3730" s="38"/>
    </row>
    <row r="3731" spans="1:5" hidden="1" x14ac:dyDescent="0.25">
      <c r="A3731" s="37"/>
      <c r="B3731"/>
      <c r="C3731"/>
      <c r="D3731"/>
      <c r="E3731" s="38"/>
    </row>
    <row r="3732" spans="1:5" hidden="1" x14ac:dyDescent="0.25">
      <c r="A3732" s="37"/>
      <c r="B3732"/>
      <c r="C3732"/>
      <c r="D3732"/>
      <c r="E3732" s="38"/>
    </row>
    <row r="3733" spans="1:5" hidden="1" x14ac:dyDescent="0.25">
      <c r="A3733" s="37"/>
      <c r="B3733"/>
      <c r="C3733"/>
      <c r="D3733"/>
      <c r="E3733" s="38"/>
    </row>
    <row r="3734" spans="1:5" hidden="1" x14ac:dyDescent="0.25">
      <c r="A3734" s="37"/>
      <c r="B3734"/>
      <c r="C3734"/>
      <c r="D3734"/>
      <c r="E3734" s="38"/>
    </row>
    <row r="3735" spans="1:5" hidden="1" x14ac:dyDescent="0.25">
      <c r="A3735" s="37"/>
      <c r="B3735"/>
      <c r="C3735"/>
      <c r="D3735"/>
      <c r="E3735" s="38"/>
    </row>
    <row r="3736" spans="1:5" hidden="1" x14ac:dyDescent="0.25">
      <c r="A3736" s="37"/>
      <c r="B3736"/>
      <c r="C3736"/>
      <c r="D3736"/>
      <c r="E3736" s="38"/>
    </row>
    <row r="3737" spans="1:5" hidden="1" x14ac:dyDescent="0.25">
      <c r="A3737" s="37"/>
      <c r="B3737"/>
      <c r="C3737"/>
      <c r="D3737"/>
      <c r="E3737" s="38"/>
    </row>
    <row r="3738" spans="1:5" hidden="1" x14ac:dyDescent="0.25">
      <c r="A3738" s="37"/>
      <c r="B3738"/>
      <c r="C3738"/>
      <c r="D3738"/>
      <c r="E3738" s="38"/>
    </row>
    <row r="3739" spans="1:5" hidden="1" x14ac:dyDescent="0.25">
      <c r="A3739" s="37"/>
      <c r="B3739"/>
      <c r="C3739"/>
      <c r="D3739"/>
      <c r="E3739" s="38"/>
    </row>
    <row r="3740" spans="1:5" hidden="1" x14ac:dyDescent="0.25">
      <c r="A3740" s="37"/>
      <c r="B3740"/>
      <c r="C3740"/>
      <c r="D3740"/>
      <c r="E3740" s="38"/>
    </row>
    <row r="3741" spans="1:5" hidden="1" x14ac:dyDescent="0.25">
      <c r="A3741" s="37"/>
      <c r="B3741"/>
      <c r="C3741"/>
      <c r="D3741"/>
      <c r="E3741" s="38"/>
    </row>
    <row r="3742" spans="1:5" hidden="1" x14ac:dyDescent="0.25">
      <c r="A3742" s="37"/>
      <c r="B3742"/>
      <c r="C3742"/>
      <c r="D3742"/>
      <c r="E3742" s="38"/>
    </row>
    <row r="3743" spans="1:5" hidden="1" x14ac:dyDescent="0.25">
      <c r="A3743" s="37"/>
      <c r="B3743"/>
      <c r="C3743"/>
      <c r="D3743"/>
      <c r="E3743" s="38"/>
    </row>
    <row r="3744" spans="1:5" hidden="1" x14ac:dyDescent="0.25">
      <c r="A3744" s="37"/>
      <c r="B3744"/>
      <c r="C3744"/>
      <c r="D3744"/>
      <c r="E3744" s="38"/>
    </row>
    <row r="3745" spans="1:5" hidden="1" x14ac:dyDescent="0.25">
      <c r="A3745" s="37"/>
      <c r="B3745"/>
      <c r="C3745"/>
      <c r="D3745"/>
      <c r="E3745" s="38"/>
    </row>
    <row r="3746" spans="1:5" hidden="1" x14ac:dyDescent="0.25">
      <c r="A3746" s="37"/>
      <c r="B3746"/>
      <c r="C3746"/>
      <c r="D3746"/>
      <c r="E3746" s="38"/>
    </row>
    <row r="3747" spans="1:5" hidden="1" x14ac:dyDescent="0.25">
      <c r="A3747" s="37"/>
      <c r="B3747"/>
      <c r="C3747"/>
      <c r="D3747"/>
      <c r="E3747" s="38"/>
    </row>
    <row r="3748" spans="1:5" hidden="1" x14ac:dyDescent="0.25">
      <c r="A3748" s="37"/>
      <c r="B3748"/>
      <c r="C3748"/>
      <c r="D3748"/>
      <c r="E3748" s="38"/>
    </row>
    <row r="3749" spans="1:5" hidden="1" x14ac:dyDescent="0.25">
      <c r="A3749" s="37"/>
      <c r="B3749"/>
      <c r="C3749"/>
      <c r="D3749"/>
      <c r="E3749" s="38"/>
    </row>
    <row r="3750" spans="1:5" hidden="1" x14ac:dyDescent="0.25">
      <c r="A3750" s="37"/>
      <c r="B3750"/>
      <c r="C3750"/>
      <c r="D3750"/>
      <c r="E3750" s="38"/>
    </row>
    <row r="3751" spans="1:5" hidden="1" x14ac:dyDescent="0.25">
      <c r="A3751" s="37"/>
      <c r="B3751"/>
      <c r="C3751"/>
      <c r="D3751"/>
      <c r="E3751" s="38"/>
    </row>
    <row r="3752" spans="1:5" hidden="1" x14ac:dyDescent="0.25">
      <c r="A3752" s="37"/>
      <c r="B3752"/>
      <c r="C3752"/>
      <c r="D3752"/>
      <c r="E3752" s="38"/>
    </row>
    <row r="3753" spans="1:5" hidden="1" x14ac:dyDescent="0.25">
      <c r="A3753" s="37"/>
      <c r="B3753"/>
      <c r="C3753"/>
      <c r="D3753"/>
      <c r="E3753" s="38"/>
    </row>
    <row r="3754" spans="1:5" hidden="1" x14ac:dyDescent="0.25">
      <c r="A3754" s="37"/>
      <c r="B3754"/>
      <c r="C3754"/>
      <c r="D3754"/>
      <c r="E3754" s="38"/>
    </row>
    <row r="3755" spans="1:5" hidden="1" x14ac:dyDescent="0.25">
      <c r="A3755" s="37"/>
      <c r="B3755"/>
      <c r="C3755"/>
      <c r="D3755"/>
      <c r="E3755" s="38"/>
    </row>
    <row r="3756" spans="1:5" hidden="1" x14ac:dyDescent="0.25">
      <c r="A3756" s="37"/>
      <c r="B3756"/>
      <c r="C3756"/>
      <c r="D3756"/>
      <c r="E3756" s="38"/>
    </row>
    <row r="3757" spans="1:5" hidden="1" x14ac:dyDescent="0.25">
      <c r="A3757" s="37"/>
      <c r="B3757"/>
      <c r="C3757"/>
      <c r="D3757"/>
      <c r="E3757" s="38"/>
    </row>
    <row r="3758" spans="1:5" hidden="1" x14ac:dyDescent="0.25">
      <c r="A3758" s="37"/>
      <c r="B3758"/>
      <c r="C3758"/>
      <c r="D3758"/>
      <c r="E3758" s="38"/>
    </row>
    <row r="3759" spans="1:5" hidden="1" x14ac:dyDescent="0.25">
      <c r="A3759" s="37"/>
      <c r="B3759"/>
      <c r="C3759"/>
      <c r="D3759"/>
      <c r="E3759" s="38"/>
    </row>
    <row r="3760" spans="1:5" hidden="1" x14ac:dyDescent="0.25">
      <c r="A3760" s="37"/>
      <c r="B3760"/>
      <c r="C3760"/>
      <c r="D3760"/>
      <c r="E3760" s="38"/>
    </row>
    <row r="3761" spans="1:5" hidden="1" x14ac:dyDescent="0.25">
      <c r="A3761" s="37"/>
      <c r="B3761"/>
      <c r="C3761"/>
      <c r="D3761"/>
      <c r="E3761" s="38"/>
    </row>
    <row r="3762" spans="1:5" hidden="1" x14ac:dyDescent="0.25">
      <c r="A3762" s="37"/>
      <c r="B3762"/>
      <c r="C3762"/>
      <c r="D3762"/>
      <c r="E3762" s="38"/>
    </row>
    <row r="3763" spans="1:5" hidden="1" x14ac:dyDescent="0.25">
      <c r="A3763" s="37"/>
      <c r="B3763"/>
      <c r="C3763"/>
      <c r="D3763"/>
      <c r="E3763" s="38"/>
    </row>
    <row r="3764" spans="1:5" hidden="1" x14ac:dyDescent="0.25">
      <c r="A3764" s="37"/>
      <c r="B3764"/>
      <c r="C3764"/>
      <c r="D3764"/>
      <c r="E3764" s="38"/>
    </row>
    <row r="3765" spans="1:5" hidden="1" x14ac:dyDescent="0.25">
      <c r="A3765" s="37"/>
      <c r="B3765"/>
      <c r="C3765"/>
      <c r="D3765"/>
      <c r="E3765" s="38"/>
    </row>
    <row r="3766" spans="1:5" hidden="1" x14ac:dyDescent="0.25">
      <c r="A3766" s="37"/>
      <c r="B3766"/>
      <c r="C3766"/>
      <c r="D3766"/>
      <c r="E3766" s="38"/>
    </row>
    <row r="3767" spans="1:5" hidden="1" x14ac:dyDescent="0.25">
      <c r="A3767" s="37"/>
      <c r="B3767"/>
      <c r="C3767"/>
      <c r="D3767"/>
      <c r="E3767" s="38"/>
    </row>
    <row r="3768" spans="1:5" hidden="1" x14ac:dyDescent="0.25">
      <c r="A3768" s="37"/>
      <c r="B3768"/>
      <c r="C3768"/>
      <c r="D3768"/>
      <c r="E3768" s="38"/>
    </row>
    <row r="3769" spans="1:5" hidden="1" x14ac:dyDescent="0.25">
      <c r="A3769" s="37"/>
      <c r="B3769"/>
      <c r="C3769"/>
      <c r="D3769"/>
      <c r="E3769" s="38"/>
    </row>
    <row r="3770" spans="1:5" hidden="1" x14ac:dyDescent="0.25">
      <c r="A3770" s="37"/>
      <c r="B3770"/>
      <c r="C3770"/>
      <c r="D3770"/>
      <c r="E3770" s="38"/>
    </row>
    <row r="3771" spans="1:5" hidden="1" x14ac:dyDescent="0.25">
      <c r="A3771" s="37"/>
      <c r="B3771"/>
      <c r="C3771"/>
      <c r="D3771"/>
      <c r="E3771" s="38"/>
    </row>
    <row r="3772" spans="1:5" hidden="1" x14ac:dyDescent="0.25">
      <c r="A3772" s="37"/>
      <c r="B3772"/>
      <c r="C3772"/>
      <c r="D3772"/>
      <c r="E3772" s="38"/>
    </row>
    <row r="3773" spans="1:5" hidden="1" x14ac:dyDescent="0.25">
      <c r="A3773" s="37"/>
      <c r="B3773"/>
      <c r="C3773"/>
      <c r="D3773"/>
      <c r="E3773" s="38"/>
    </row>
    <row r="3774" spans="1:5" hidden="1" x14ac:dyDescent="0.25">
      <c r="A3774" s="37"/>
      <c r="B3774"/>
      <c r="C3774"/>
      <c r="D3774"/>
      <c r="E3774" s="38"/>
    </row>
    <row r="3775" spans="1:5" hidden="1" x14ac:dyDescent="0.25">
      <c r="A3775" s="37"/>
      <c r="B3775"/>
      <c r="C3775"/>
      <c r="D3775"/>
      <c r="E3775" s="38"/>
    </row>
    <row r="3776" spans="1:5" hidden="1" x14ac:dyDescent="0.25">
      <c r="A3776" s="37"/>
      <c r="B3776"/>
      <c r="C3776"/>
      <c r="D3776"/>
      <c r="E3776" s="38"/>
    </row>
    <row r="3777" spans="1:5" hidden="1" x14ac:dyDescent="0.25">
      <c r="A3777" s="37"/>
      <c r="B3777"/>
      <c r="C3777"/>
      <c r="D3777"/>
      <c r="E3777" s="38"/>
    </row>
    <row r="3778" spans="1:5" hidden="1" x14ac:dyDescent="0.25">
      <c r="A3778" s="37"/>
      <c r="B3778"/>
      <c r="C3778"/>
      <c r="D3778"/>
      <c r="E3778" s="38"/>
    </row>
    <row r="3779" spans="1:5" hidden="1" x14ac:dyDescent="0.25">
      <c r="A3779" s="37"/>
      <c r="B3779"/>
      <c r="C3779"/>
      <c r="D3779"/>
      <c r="E3779" s="38"/>
    </row>
    <row r="3780" spans="1:5" hidden="1" x14ac:dyDescent="0.25">
      <c r="A3780" s="37"/>
      <c r="B3780"/>
      <c r="C3780"/>
      <c r="D3780"/>
      <c r="E3780" s="38"/>
    </row>
    <row r="3781" spans="1:5" hidden="1" x14ac:dyDescent="0.25">
      <c r="A3781" s="37"/>
      <c r="B3781"/>
      <c r="C3781"/>
      <c r="D3781"/>
      <c r="E3781" s="38"/>
    </row>
    <row r="3782" spans="1:5" hidden="1" x14ac:dyDescent="0.25">
      <c r="A3782" s="37"/>
      <c r="B3782"/>
      <c r="C3782"/>
      <c r="D3782"/>
      <c r="E3782" s="38"/>
    </row>
    <row r="3783" spans="1:5" hidden="1" x14ac:dyDescent="0.25">
      <c r="A3783" s="37"/>
      <c r="B3783"/>
      <c r="C3783"/>
      <c r="D3783"/>
      <c r="E3783" s="38"/>
    </row>
    <row r="3784" spans="1:5" hidden="1" x14ac:dyDescent="0.25">
      <c r="A3784" s="37"/>
      <c r="B3784"/>
      <c r="C3784"/>
      <c r="D3784"/>
      <c r="E3784" s="38"/>
    </row>
    <row r="3785" spans="1:5" hidden="1" x14ac:dyDescent="0.25">
      <c r="A3785" s="37"/>
      <c r="B3785"/>
      <c r="C3785"/>
      <c r="D3785"/>
      <c r="E3785" s="38"/>
    </row>
    <row r="3786" spans="1:5" hidden="1" x14ac:dyDescent="0.25">
      <c r="A3786" s="37"/>
      <c r="B3786"/>
      <c r="C3786"/>
      <c r="D3786"/>
      <c r="E3786" s="38"/>
    </row>
    <row r="3787" spans="1:5" hidden="1" x14ac:dyDescent="0.25">
      <c r="A3787" s="37"/>
      <c r="B3787"/>
      <c r="C3787"/>
      <c r="D3787"/>
      <c r="E3787" s="38"/>
    </row>
    <row r="3788" spans="1:5" hidden="1" x14ac:dyDescent="0.25">
      <c r="A3788" s="37"/>
      <c r="B3788"/>
      <c r="C3788"/>
      <c r="D3788"/>
      <c r="E3788" s="38"/>
    </row>
    <row r="3789" spans="1:5" hidden="1" x14ac:dyDescent="0.25">
      <c r="A3789" s="37"/>
      <c r="B3789"/>
      <c r="C3789"/>
      <c r="D3789"/>
      <c r="E3789" s="38"/>
    </row>
    <row r="3790" spans="1:5" hidden="1" x14ac:dyDescent="0.25">
      <c r="A3790" s="37"/>
      <c r="B3790"/>
      <c r="C3790"/>
      <c r="D3790"/>
      <c r="E3790" s="38"/>
    </row>
    <row r="3791" spans="1:5" hidden="1" x14ac:dyDescent="0.25">
      <c r="A3791" s="37"/>
      <c r="B3791"/>
      <c r="C3791"/>
      <c r="D3791"/>
      <c r="E3791" s="38"/>
    </row>
    <row r="3792" spans="1:5" hidden="1" x14ac:dyDescent="0.25">
      <c r="A3792" s="37"/>
      <c r="B3792"/>
      <c r="C3792"/>
      <c r="D3792"/>
      <c r="E3792" s="38"/>
    </row>
    <row r="3793" spans="1:5" hidden="1" x14ac:dyDescent="0.25">
      <c r="A3793" s="37"/>
      <c r="B3793"/>
      <c r="C3793"/>
      <c r="D3793"/>
      <c r="E3793" s="38"/>
    </row>
    <row r="3794" spans="1:5" hidden="1" x14ac:dyDescent="0.25">
      <c r="A3794" s="37"/>
      <c r="B3794"/>
      <c r="C3794"/>
      <c r="D3794"/>
      <c r="E3794" s="38"/>
    </row>
    <row r="3795" spans="1:5" hidden="1" x14ac:dyDescent="0.25">
      <c r="A3795" s="37"/>
      <c r="B3795"/>
      <c r="C3795"/>
      <c r="D3795"/>
      <c r="E3795" s="38"/>
    </row>
    <row r="3796" spans="1:5" hidden="1" x14ac:dyDescent="0.25">
      <c r="A3796" s="37"/>
      <c r="B3796"/>
      <c r="C3796"/>
      <c r="D3796"/>
      <c r="E3796" s="38"/>
    </row>
    <row r="3797" spans="1:5" hidden="1" x14ac:dyDescent="0.25">
      <c r="A3797" s="37"/>
      <c r="B3797"/>
      <c r="C3797"/>
      <c r="D3797"/>
      <c r="E3797" s="38"/>
    </row>
    <row r="3798" spans="1:5" hidden="1" x14ac:dyDescent="0.25">
      <c r="A3798" s="37"/>
      <c r="B3798"/>
      <c r="C3798"/>
      <c r="D3798"/>
      <c r="E3798" s="38"/>
    </row>
    <row r="3799" spans="1:5" hidden="1" x14ac:dyDescent="0.25">
      <c r="A3799" s="37"/>
      <c r="B3799"/>
      <c r="C3799"/>
      <c r="D3799"/>
      <c r="E3799" s="38"/>
    </row>
    <row r="3800" spans="1:5" hidden="1" x14ac:dyDescent="0.25">
      <c r="A3800" s="37"/>
      <c r="B3800"/>
      <c r="C3800"/>
      <c r="D3800"/>
      <c r="E3800" s="38"/>
    </row>
    <row r="3801" spans="1:5" hidden="1" x14ac:dyDescent="0.25">
      <c r="A3801" s="37"/>
      <c r="B3801"/>
      <c r="C3801"/>
      <c r="D3801"/>
      <c r="E3801" s="38"/>
    </row>
    <row r="3802" spans="1:5" hidden="1" x14ac:dyDescent="0.25">
      <c r="A3802" s="37"/>
      <c r="B3802"/>
      <c r="C3802"/>
      <c r="D3802"/>
      <c r="E3802" s="38"/>
    </row>
    <row r="3803" spans="1:5" hidden="1" x14ac:dyDescent="0.25">
      <c r="A3803" s="37"/>
      <c r="B3803"/>
      <c r="C3803"/>
      <c r="D3803"/>
      <c r="E3803" s="38"/>
    </row>
    <row r="3804" spans="1:5" hidden="1" x14ac:dyDescent="0.25">
      <c r="A3804" s="37"/>
      <c r="B3804"/>
      <c r="C3804"/>
      <c r="D3804"/>
      <c r="E3804" s="38"/>
    </row>
    <row r="3805" spans="1:5" hidden="1" x14ac:dyDescent="0.25">
      <c r="A3805" s="37"/>
      <c r="B3805"/>
      <c r="C3805"/>
      <c r="D3805"/>
      <c r="E3805" s="38"/>
    </row>
    <row r="3806" spans="1:5" hidden="1" x14ac:dyDescent="0.25">
      <c r="A3806" s="37"/>
      <c r="B3806"/>
      <c r="C3806"/>
      <c r="D3806"/>
      <c r="E3806" s="38"/>
    </row>
    <row r="3807" spans="1:5" hidden="1" x14ac:dyDescent="0.25">
      <c r="A3807" s="37"/>
      <c r="B3807"/>
      <c r="C3807"/>
      <c r="D3807"/>
      <c r="E3807" s="38"/>
    </row>
    <row r="3808" spans="1:5" hidden="1" x14ac:dyDescent="0.25">
      <c r="A3808" s="37"/>
      <c r="B3808"/>
      <c r="C3808"/>
      <c r="D3808"/>
      <c r="E3808" s="38"/>
    </row>
    <row r="3809" spans="1:5" hidden="1" x14ac:dyDescent="0.25">
      <c r="A3809" s="37"/>
      <c r="B3809"/>
      <c r="C3809"/>
      <c r="D3809"/>
      <c r="E3809" s="38"/>
    </row>
    <row r="3810" spans="1:5" hidden="1" x14ac:dyDescent="0.25">
      <c r="A3810" s="37"/>
      <c r="B3810"/>
      <c r="C3810"/>
      <c r="D3810"/>
      <c r="E3810" s="38"/>
    </row>
    <row r="3811" spans="1:5" hidden="1" x14ac:dyDescent="0.25">
      <c r="A3811" s="37"/>
      <c r="B3811"/>
      <c r="C3811"/>
      <c r="D3811"/>
      <c r="E3811" s="38"/>
    </row>
    <row r="3812" spans="1:5" hidden="1" x14ac:dyDescent="0.25">
      <c r="A3812" s="37"/>
      <c r="B3812"/>
      <c r="C3812"/>
      <c r="D3812"/>
      <c r="E3812" s="38"/>
    </row>
    <row r="3813" spans="1:5" hidden="1" x14ac:dyDescent="0.25">
      <c r="A3813" s="37"/>
      <c r="B3813"/>
      <c r="C3813"/>
      <c r="D3813"/>
      <c r="E3813" s="38"/>
    </row>
    <row r="3814" spans="1:5" hidden="1" x14ac:dyDescent="0.25">
      <c r="A3814" s="37"/>
      <c r="B3814"/>
      <c r="C3814"/>
      <c r="D3814"/>
      <c r="E3814" s="38"/>
    </row>
    <row r="3815" spans="1:5" hidden="1" x14ac:dyDescent="0.25">
      <c r="A3815" s="37"/>
      <c r="B3815"/>
      <c r="C3815"/>
      <c r="D3815"/>
      <c r="E3815" s="38"/>
    </row>
    <row r="3816" spans="1:5" hidden="1" x14ac:dyDescent="0.25">
      <c r="A3816" s="37"/>
      <c r="B3816"/>
      <c r="C3816"/>
      <c r="D3816"/>
      <c r="E3816" s="38"/>
    </row>
    <row r="3817" spans="1:5" hidden="1" x14ac:dyDescent="0.25">
      <c r="A3817" s="37"/>
      <c r="B3817"/>
      <c r="C3817"/>
      <c r="D3817"/>
      <c r="E3817" s="38"/>
    </row>
    <row r="3818" spans="1:5" hidden="1" x14ac:dyDescent="0.25">
      <c r="A3818" s="37"/>
      <c r="B3818"/>
      <c r="C3818"/>
      <c r="D3818"/>
      <c r="E3818" s="38"/>
    </row>
    <row r="3819" spans="1:5" hidden="1" x14ac:dyDescent="0.25">
      <c r="A3819" s="37"/>
      <c r="B3819"/>
      <c r="C3819"/>
      <c r="D3819"/>
      <c r="E3819" s="38"/>
    </row>
    <row r="3820" spans="1:5" hidden="1" x14ac:dyDescent="0.25">
      <c r="A3820" s="37"/>
      <c r="B3820"/>
      <c r="C3820"/>
      <c r="D3820"/>
      <c r="E3820" s="38"/>
    </row>
    <row r="3821" spans="1:5" hidden="1" x14ac:dyDescent="0.25">
      <c r="A3821" s="37"/>
      <c r="B3821"/>
      <c r="C3821"/>
      <c r="D3821"/>
      <c r="E3821" s="38"/>
    </row>
    <row r="3822" spans="1:5" hidden="1" x14ac:dyDescent="0.25">
      <c r="A3822" s="37"/>
      <c r="B3822"/>
      <c r="C3822"/>
      <c r="D3822"/>
      <c r="E3822" s="38"/>
    </row>
    <row r="3823" spans="1:5" hidden="1" x14ac:dyDescent="0.25">
      <c r="A3823" s="37"/>
      <c r="B3823"/>
      <c r="C3823"/>
      <c r="D3823"/>
      <c r="E3823" s="38"/>
    </row>
    <row r="3824" spans="1:5" hidden="1" x14ac:dyDescent="0.25">
      <c r="A3824" s="37"/>
      <c r="B3824"/>
      <c r="C3824"/>
      <c r="D3824"/>
      <c r="E3824" s="38"/>
    </row>
    <row r="3825" spans="1:5" hidden="1" x14ac:dyDescent="0.25">
      <c r="A3825" s="37"/>
      <c r="B3825"/>
      <c r="C3825"/>
      <c r="D3825"/>
      <c r="E3825" s="38"/>
    </row>
    <row r="3826" spans="1:5" hidden="1" x14ac:dyDescent="0.25">
      <c r="A3826" s="37"/>
      <c r="B3826"/>
      <c r="C3826"/>
      <c r="D3826"/>
      <c r="E3826" s="38"/>
    </row>
    <row r="3827" spans="1:5" hidden="1" x14ac:dyDescent="0.25">
      <c r="A3827" s="37"/>
      <c r="B3827"/>
      <c r="C3827"/>
      <c r="D3827"/>
      <c r="E3827" s="38"/>
    </row>
    <row r="3828" spans="1:5" hidden="1" x14ac:dyDescent="0.25">
      <c r="A3828" s="37"/>
      <c r="B3828"/>
      <c r="C3828"/>
      <c r="D3828"/>
      <c r="E3828" s="38"/>
    </row>
    <row r="3829" spans="1:5" hidden="1" x14ac:dyDescent="0.25">
      <c r="A3829" s="37"/>
      <c r="B3829"/>
      <c r="C3829"/>
      <c r="D3829"/>
      <c r="E3829" s="38"/>
    </row>
    <row r="3830" spans="1:5" hidden="1" x14ac:dyDescent="0.25">
      <c r="A3830" s="37"/>
      <c r="B3830"/>
      <c r="C3830"/>
      <c r="D3830"/>
      <c r="E3830" s="38"/>
    </row>
    <row r="3831" spans="1:5" hidden="1" x14ac:dyDescent="0.25">
      <c r="A3831" s="37"/>
      <c r="B3831"/>
      <c r="C3831"/>
      <c r="D3831"/>
      <c r="E3831" s="38"/>
    </row>
    <row r="3832" spans="1:5" hidden="1" x14ac:dyDescent="0.25">
      <c r="A3832" s="37"/>
      <c r="B3832"/>
      <c r="C3832"/>
      <c r="D3832"/>
      <c r="E3832" s="38"/>
    </row>
    <row r="3833" spans="1:5" hidden="1" x14ac:dyDescent="0.25">
      <c r="A3833" s="37"/>
      <c r="B3833"/>
      <c r="C3833"/>
      <c r="D3833"/>
      <c r="E3833" s="38"/>
    </row>
    <row r="3834" spans="1:5" hidden="1" x14ac:dyDescent="0.25">
      <c r="A3834" s="37"/>
      <c r="B3834"/>
      <c r="C3834"/>
      <c r="D3834"/>
      <c r="E3834" s="38"/>
    </row>
    <row r="3835" spans="1:5" hidden="1" x14ac:dyDescent="0.25">
      <c r="A3835" s="37"/>
      <c r="B3835"/>
      <c r="C3835"/>
      <c r="D3835"/>
      <c r="E3835" s="38"/>
    </row>
    <row r="3836" spans="1:5" hidden="1" x14ac:dyDescent="0.25">
      <c r="A3836" s="37"/>
      <c r="B3836"/>
      <c r="C3836"/>
      <c r="D3836"/>
      <c r="E3836" s="38"/>
    </row>
    <row r="3837" spans="1:5" hidden="1" x14ac:dyDescent="0.25">
      <c r="A3837" s="37"/>
      <c r="B3837"/>
      <c r="C3837"/>
      <c r="D3837"/>
      <c r="E3837" s="38"/>
    </row>
    <row r="3838" spans="1:5" hidden="1" x14ac:dyDescent="0.25">
      <c r="A3838" s="37"/>
      <c r="B3838"/>
      <c r="C3838"/>
      <c r="D3838"/>
      <c r="E3838" s="38"/>
    </row>
    <row r="3839" spans="1:5" hidden="1" x14ac:dyDescent="0.25">
      <c r="A3839" s="37"/>
      <c r="B3839"/>
      <c r="C3839"/>
      <c r="D3839"/>
      <c r="E3839" s="38"/>
    </row>
    <row r="3840" spans="1:5" hidden="1" x14ac:dyDescent="0.25">
      <c r="A3840" s="37"/>
      <c r="B3840"/>
      <c r="C3840"/>
      <c r="D3840"/>
      <c r="E3840" s="38"/>
    </row>
    <row r="3841" spans="1:5" hidden="1" x14ac:dyDescent="0.25">
      <c r="A3841" s="37"/>
      <c r="B3841"/>
      <c r="C3841"/>
      <c r="D3841"/>
      <c r="E3841" s="38"/>
    </row>
    <row r="3842" spans="1:5" hidden="1" x14ac:dyDescent="0.25">
      <c r="A3842" s="37"/>
      <c r="B3842"/>
      <c r="C3842"/>
      <c r="D3842"/>
      <c r="E3842" s="38"/>
    </row>
    <row r="3843" spans="1:5" hidden="1" x14ac:dyDescent="0.25">
      <c r="A3843" s="37"/>
      <c r="B3843"/>
      <c r="C3843"/>
      <c r="D3843"/>
      <c r="E3843" s="38"/>
    </row>
    <row r="3844" spans="1:5" hidden="1" x14ac:dyDescent="0.25">
      <c r="A3844" s="37"/>
      <c r="B3844"/>
      <c r="C3844"/>
      <c r="D3844"/>
      <c r="E3844" s="38"/>
    </row>
    <row r="3845" spans="1:5" hidden="1" x14ac:dyDescent="0.25">
      <c r="A3845" s="37"/>
      <c r="B3845"/>
      <c r="C3845"/>
      <c r="D3845"/>
      <c r="E3845" s="38"/>
    </row>
    <row r="3846" spans="1:5" hidden="1" x14ac:dyDescent="0.25">
      <c r="A3846" s="37"/>
      <c r="B3846"/>
      <c r="C3846"/>
      <c r="D3846"/>
      <c r="E3846" s="38"/>
    </row>
    <row r="3847" spans="1:5" hidden="1" x14ac:dyDescent="0.25">
      <c r="A3847" s="37"/>
      <c r="B3847"/>
      <c r="C3847"/>
      <c r="D3847"/>
      <c r="E3847" s="38"/>
    </row>
    <row r="3848" spans="1:5" hidden="1" x14ac:dyDescent="0.25">
      <c r="A3848" s="37"/>
      <c r="B3848"/>
      <c r="C3848"/>
      <c r="D3848"/>
      <c r="E3848" s="38"/>
    </row>
    <row r="3849" spans="1:5" hidden="1" x14ac:dyDescent="0.25">
      <c r="A3849" s="37"/>
      <c r="B3849"/>
      <c r="C3849"/>
      <c r="D3849"/>
      <c r="E3849" s="38"/>
    </row>
    <row r="3850" spans="1:5" hidden="1" x14ac:dyDescent="0.25">
      <c r="A3850" s="37"/>
      <c r="B3850"/>
      <c r="C3850"/>
      <c r="D3850"/>
      <c r="E3850" s="38"/>
    </row>
    <row r="3851" spans="1:5" hidden="1" x14ac:dyDescent="0.25">
      <c r="A3851" s="37"/>
      <c r="B3851"/>
      <c r="C3851"/>
      <c r="D3851"/>
      <c r="E3851" s="38"/>
    </row>
    <row r="3852" spans="1:5" hidden="1" x14ac:dyDescent="0.25">
      <c r="A3852" s="37"/>
      <c r="B3852"/>
      <c r="C3852"/>
      <c r="D3852"/>
      <c r="E3852" s="38"/>
    </row>
    <row r="3853" spans="1:5" hidden="1" x14ac:dyDescent="0.25">
      <c r="A3853" s="37"/>
      <c r="B3853"/>
      <c r="C3853"/>
      <c r="D3853"/>
      <c r="E3853" s="38"/>
    </row>
    <row r="3854" spans="1:5" hidden="1" x14ac:dyDescent="0.25">
      <c r="A3854" s="37"/>
      <c r="B3854"/>
      <c r="C3854"/>
      <c r="D3854"/>
      <c r="E3854" s="38"/>
    </row>
    <row r="3855" spans="1:5" hidden="1" x14ac:dyDescent="0.25">
      <c r="A3855" s="37"/>
      <c r="B3855"/>
      <c r="C3855"/>
      <c r="D3855"/>
      <c r="E3855" s="38"/>
    </row>
    <row r="3856" spans="1:5" hidden="1" x14ac:dyDescent="0.25">
      <c r="A3856" s="37"/>
      <c r="B3856"/>
      <c r="C3856"/>
      <c r="D3856"/>
      <c r="E3856" s="38"/>
    </row>
    <row r="3857" spans="1:5" hidden="1" x14ac:dyDescent="0.25">
      <c r="A3857" s="37"/>
      <c r="B3857"/>
      <c r="C3857"/>
      <c r="D3857"/>
      <c r="E3857" s="38"/>
    </row>
    <row r="3858" spans="1:5" hidden="1" x14ac:dyDescent="0.25">
      <c r="A3858" s="37"/>
      <c r="B3858"/>
      <c r="C3858"/>
      <c r="D3858"/>
      <c r="E3858" s="38"/>
    </row>
    <row r="3859" spans="1:5" hidden="1" x14ac:dyDescent="0.25">
      <c r="A3859" s="37"/>
      <c r="B3859"/>
      <c r="C3859"/>
      <c r="D3859"/>
      <c r="E3859" s="38"/>
    </row>
    <row r="3860" spans="1:5" hidden="1" x14ac:dyDescent="0.25">
      <c r="A3860" s="37"/>
      <c r="B3860"/>
      <c r="C3860"/>
      <c r="D3860"/>
      <c r="E3860" s="38"/>
    </row>
    <row r="3861" spans="1:5" hidden="1" x14ac:dyDescent="0.25">
      <c r="A3861" s="37"/>
      <c r="B3861"/>
      <c r="C3861"/>
      <c r="D3861"/>
      <c r="E3861" s="38"/>
    </row>
    <row r="3862" spans="1:5" hidden="1" x14ac:dyDescent="0.25">
      <c r="A3862" s="37"/>
      <c r="B3862"/>
      <c r="C3862"/>
      <c r="D3862"/>
      <c r="E3862" s="38"/>
    </row>
    <row r="3863" spans="1:5" hidden="1" x14ac:dyDescent="0.25">
      <c r="A3863" s="37"/>
      <c r="B3863"/>
      <c r="C3863"/>
      <c r="D3863"/>
      <c r="E3863" s="38"/>
    </row>
    <row r="3864" spans="1:5" hidden="1" x14ac:dyDescent="0.25">
      <c r="A3864" s="37"/>
      <c r="B3864"/>
      <c r="C3864"/>
      <c r="D3864"/>
      <c r="E3864" s="38"/>
    </row>
    <row r="3865" spans="1:5" hidden="1" x14ac:dyDescent="0.25">
      <c r="A3865" s="37"/>
      <c r="B3865"/>
      <c r="C3865"/>
      <c r="D3865"/>
      <c r="E3865" s="38"/>
    </row>
    <row r="3866" spans="1:5" hidden="1" x14ac:dyDescent="0.25">
      <c r="A3866" s="37"/>
      <c r="B3866"/>
      <c r="C3866"/>
      <c r="D3866"/>
      <c r="E3866" s="38"/>
    </row>
    <row r="3867" spans="1:5" hidden="1" x14ac:dyDescent="0.25">
      <c r="A3867" s="37"/>
      <c r="B3867"/>
      <c r="C3867"/>
      <c r="D3867"/>
      <c r="E3867" s="38"/>
    </row>
    <row r="3868" spans="1:5" hidden="1" x14ac:dyDescent="0.25">
      <c r="A3868" s="37"/>
      <c r="B3868"/>
      <c r="C3868"/>
      <c r="D3868"/>
      <c r="E3868" s="38"/>
    </row>
    <row r="3869" spans="1:5" hidden="1" x14ac:dyDescent="0.25">
      <c r="A3869" s="37"/>
      <c r="B3869"/>
      <c r="C3869"/>
      <c r="D3869"/>
      <c r="E3869" s="38"/>
    </row>
    <row r="3870" spans="1:5" hidden="1" x14ac:dyDescent="0.25">
      <c r="A3870" s="37"/>
      <c r="B3870"/>
      <c r="C3870"/>
      <c r="D3870"/>
      <c r="E3870" s="38"/>
    </row>
    <row r="3871" spans="1:5" hidden="1" x14ac:dyDescent="0.25">
      <c r="A3871" s="37"/>
      <c r="B3871"/>
      <c r="C3871"/>
      <c r="D3871"/>
      <c r="E3871" s="38"/>
    </row>
    <row r="3872" spans="1:5" hidden="1" x14ac:dyDescent="0.25">
      <c r="A3872" s="37"/>
      <c r="B3872"/>
      <c r="C3872"/>
      <c r="D3872"/>
      <c r="E3872" s="38"/>
    </row>
    <row r="3873" spans="1:5" hidden="1" x14ac:dyDescent="0.25">
      <c r="A3873" s="37"/>
      <c r="B3873"/>
      <c r="C3873"/>
      <c r="D3873"/>
      <c r="E3873" s="38"/>
    </row>
    <row r="3874" spans="1:5" hidden="1" x14ac:dyDescent="0.25">
      <c r="A3874" s="37"/>
      <c r="B3874"/>
      <c r="C3874"/>
      <c r="D3874"/>
      <c r="E3874" s="38"/>
    </row>
    <row r="3875" spans="1:5" hidden="1" x14ac:dyDescent="0.25">
      <c r="A3875" s="37"/>
      <c r="B3875"/>
      <c r="C3875"/>
      <c r="D3875"/>
      <c r="E3875" s="38"/>
    </row>
    <row r="3876" spans="1:5" hidden="1" x14ac:dyDescent="0.25">
      <c r="A3876" s="37"/>
      <c r="B3876"/>
      <c r="C3876"/>
      <c r="D3876"/>
      <c r="E3876" s="38"/>
    </row>
    <row r="3877" spans="1:5" hidden="1" x14ac:dyDescent="0.25">
      <c r="A3877" s="37"/>
      <c r="B3877"/>
      <c r="C3877"/>
      <c r="D3877"/>
      <c r="E3877" s="38"/>
    </row>
    <row r="3878" spans="1:5" hidden="1" x14ac:dyDescent="0.25">
      <c r="A3878" s="37"/>
      <c r="B3878"/>
      <c r="C3878"/>
      <c r="D3878"/>
      <c r="E3878" s="38"/>
    </row>
    <row r="3879" spans="1:5" hidden="1" x14ac:dyDescent="0.25">
      <c r="A3879" s="37"/>
      <c r="B3879"/>
      <c r="C3879"/>
      <c r="D3879"/>
      <c r="E3879" s="38"/>
    </row>
    <row r="3880" spans="1:5" hidden="1" x14ac:dyDescent="0.25">
      <c r="A3880" s="37"/>
      <c r="B3880"/>
      <c r="C3880"/>
      <c r="D3880"/>
      <c r="E3880" s="38"/>
    </row>
    <row r="3881" spans="1:5" hidden="1" x14ac:dyDescent="0.25">
      <c r="A3881" s="37"/>
      <c r="B3881"/>
      <c r="C3881"/>
      <c r="D3881"/>
      <c r="E3881" s="38"/>
    </row>
    <row r="3882" spans="1:5" hidden="1" x14ac:dyDescent="0.25">
      <c r="A3882" s="37"/>
      <c r="B3882"/>
      <c r="C3882"/>
      <c r="D3882"/>
      <c r="E3882" s="38"/>
    </row>
    <row r="3883" spans="1:5" hidden="1" x14ac:dyDescent="0.25">
      <c r="A3883" s="37"/>
      <c r="B3883"/>
      <c r="C3883"/>
      <c r="D3883"/>
      <c r="E3883" s="38"/>
    </row>
    <row r="3884" spans="1:5" hidden="1" x14ac:dyDescent="0.25">
      <c r="A3884" s="37"/>
      <c r="B3884"/>
      <c r="C3884"/>
      <c r="D3884"/>
      <c r="E3884" s="38"/>
    </row>
    <row r="3885" spans="1:5" hidden="1" x14ac:dyDescent="0.25">
      <c r="A3885" s="37"/>
      <c r="B3885"/>
      <c r="C3885"/>
      <c r="D3885"/>
      <c r="E3885" s="38"/>
    </row>
    <row r="3886" spans="1:5" hidden="1" x14ac:dyDescent="0.25">
      <c r="A3886" s="37"/>
      <c r="B3886"/>
      <c r="C3886"/>
      <c r="D3886"/>
      <c r="E3886" s="38"/>
    </row>
    <row r="3887" spans="1:5" hidden="1" x14ac:dyDescent="0.25">
      <c r="A3887" s="37"/>
      <c r="B3887"/>
      <c r="C3887"/>
      <c r="D3887"/>
      <c r="E3887" s="38"/>
    </row>
    <row r="3888" spans="1:5" hidden="1" x14ac:dyDescent="0.25">
      <c r="A3888" s="37"/>
      <c r="B3888"/>
      <c r="C3888"/>
      <c r="D3888"/>
      <c r="E3888" s="38"/>
    </row>
    <row r="3889" spans="1:5" hidden="1" x14ac:dyDescent="0.25">
      <c r="A3889" s="37"/>
      <c r="B3889"/>
      <c r="C3889"/>
      <c r="D3889"/>
      <c r="E3889" s="38"/>
    </row>
    <row r="3890" spans="1:5" hidden="1" x14ac:dyDescent="0.25">
      <c r="A3890" s="37"/>
      <c r="B3890"/>
      <c r="C3890"/>
      <c r="D3890"/>
      <c r="E3890" s="38"/>
    </row>
    <row r="3891" spans="1:5" hidden="1" x14ac:dyDescent="0.25">
      <c r="A3891" s="37"/>
      <c r="B3891"/>
      <c r="C3891"/>
      <c r="D3891"/>
      <c r="E3891" s="38"/>
    </row>
    <row r="3892" spans="1:5" hidden="1" x14ac:dyDescent="0.25">
      <c r="A3892" s="37"/>
      <c r="B3892"/>
      <c r="C3892"/>
      <c r="D3892"/>
      <c r="E3892" s="38"/>
    </row>
    <row r="3893" spans="1:5" hidden="1" x14ac:dyDescent="0.25">
      <c r="A3893" s="37"/>
      <c r="B3893"/>
      <c r="C3893"/>
      <c r="D3893"/>
      <c r="E3893" s="38"/>
    </row>
    <row r="3894" spans="1:5" hidden="1" x14ac:dyDescent="0.25">
      <c r="A3894" s="37"/>
      <c r="B3894"/>
      <c r="C3894"/>
      <c r="D3894"/>
      <c r="E3894" s="38"/>
    </row>
    <row r="3895" spans="1:5" hidden="1" x14ac:dyDescent="0.25">
      <c r="A3895" s="37"/>
      <c r="B3895"/>
      <c r="C3895"/>
      <c r="D3895"/>
      <c r="E3895" s="38"/>
    </row>
    <row r="3896" spans="1:5" hidden="1" x14ac:dyDescent="0.25">
      <c r="A3896" s="37"/>
      <c r="B3896"/>
      <c r="C3896"/>
      <c r="D3896"/>
      <c r="E3896" s="38"/>
    </row>
    <row r="3897" spans="1:5" hidden="1" x14ac:dyDescent="0.25">
      <c r="A3897" s="37"/>
      <c r="B3897"/>
      <c r="C3897"/>
      <c r="D3897"/>
      <c r="E3897" s="38"/>
    </row>
    <row r="3898" spans="1:5" hidden="1" x14ac:dyDescent="0.25">
      <c r="A3898" s="37"/>
      <c r="B3898"/>
      <c r="C3898"/>
      <c r="D3898"/>
      <c r="E3898" s="38"/>
    </row>
    <row r="3899" spans="1:5" hidden="1" x14ac:dyDescent="0.25">
      <c r="A3899" s="37"/>
      <c r="B3899"/>
      <c r="C3899"/>
      <c r="D3899"/>
      <c r="E3899" s="38"/>
    </row>
    <row r="3900" spans="1:5" hidden="1" x14ac:dyDescent="0.25">
      <c r="A3900" s="37"/>
      <c r="B3900"/>
      <c r="C3900"/>
      <c r="D3900"/>
      <c r="E3900" s="38"/>
    </row>
    <row r="3901" spans="1:5" hidden="1" x14ac:dyDescent="0.25">
      <c r="A3901" s="37"/>
      <c r="B3901"/>
      <c r="C3901"/>
      <c r="D3901"/>
      <c r="E3901" s="38"/>
    </row>
    <row r="3902" spans="1:5" hidden="1" x14ac:dyDescent="0.25">
      <c r="A3902" s="37"/>
      <c r="B3902"/>
      <c r="C3902"/>
      <c r="D3902"/>
      <c r="E3902" s="38"/>
    </row>
    <row r="3903" spans="1:5" hidden="1" x14ac:dyDescent="0.25">
      <c r="A3903" s="37"/>
      <c r="B3903"/>
      <c r="C3903"/>
      <c r="D3903"/>
      <c r="E3903" s="38"/>
    </row>
    <row r="3904" spans="1:5" hidden="1" x14ac:dyDescent="0.25">
      <c r="A3904" s="37"/>
      <c r="B3904"/>
      <c r="C3904"/>
      <c r="D3904"/>
      <c r="E3904" s="38"/>
    </row>
    <row r="3905" spans="1:5" hidden="1" x14ac:dyDescent="0.25">
      <c r="A3905" s="37"/>
      <c r="B3905"/>
      <c r="C3905"/>
      <c r="D3905"/>
      <c r="E3905" s="38"/>
    </row>
    <row r="3906" spans="1:5" hidden="1" x14ac:dyDescent="0.25">
      <c r="A3906" s="37"/>
      <c r="B3906"/>
      <c r="C3906"/>
      <c r="D3906"/>
      <c r="E3906" s="38"/>
    </row>
    <row r="3907" spans="1:5" hidden="1" x14ac:dyDescent="0.25">
      <c r="A3907" s="37"/>
      <c r="B3907"/>
      <c r="C3907"/>
      <c r="D3907"/>
      <c r="E3907" s="38"/>
    </row>
    <row r="3908" spans="1:5" hidden="1" x14ac:dyDescent="0.25">
      <c r="A3908" s="37"/>
      <c r="B3908"/>
      <c r="C3908"/>
      <c r="D3908"/>
      <c r="E3908" s="38"/>
    </row>
    <row r="3909" spans="1:5" hidden="1" x14ac:dyDescent="0.25">
      <c r="A3909" s="37"/>
      <c r="B3909"/>
      <c r="C3909"/>
      <c r="D3909"/>
      <c r="E3909" s="38"/>
    </row>
    <row r="3910" spans="1:5" hidden="1" x14ac:dyDescent="0.25">
      <c r="A3910" s="37"/>
      <c r="B3910"/>
      <c r="C3910"/>
      <c r="D3910"/>
      <c r="E3910" s="38"/>
    </row>
    <row r="3911" spans="1:5" hidden="1" x14ac:dyDescent="0.25">
      <c r="A3911" s="37"/>
      <c r="B3911"/>
      <c r="C3911"/>
      <c r="D3911"/>
      <c r="E3911" s="38"/>
    </row>
    <row r="3912" spans="1:5" hidden="1" x14ac:dyDescent="0.25">
      <c r="A3912" s="37"/>
      <c r="B3912"/>
      <c r="C3912"/>
      <c r="D3912"/>
      <c r="E3912" s="38"/>
    </row>
    <row r="3913" spans="1:5" hidden="1" x14ac:dyDescent="0.25">
      <c r="A3913" s="37"/>
      <c r="B3913"/>
      <c r="C3913"/>
      <c r="D3913"/>
      <c r="E3913" s="38"/>
    </row>
    <row r="3914" spans="1:5" hidden="1" x14ac:dyDescent="0.25">
      <c r="A3914" s="37"/>
      <c r="B3914"/>
      <c r="C3914"/>
      <c r="D3914"/>
      <c r="E3914" s="38"/>
    </row>
    <row r="3915" spans="1:5" hidden="1" x14ac:dyDescent="0.25">
      <c r="A3915" s="37"/>
      <c r="B3915"/>
      <c r="C3915"/>
      <c r="D3915"/>
      <c r="E3915" s="38"/>
    </row>
    <row r="3916" spans="1:5" hidden="1" x14ac:dyDescent="0.25">
      <c r="A3916" s="37"/>
      <c r="B3916"/>
      <c r="C3916"/>
      <c r="D3916"/>
      <c r="E3916" s="38"/>
    </row>
    <row r="3917" spans="1:5" hidden="1" x14ac:dyDescent="0.25">
      <c r="A3917" s="37"/>
      <c r="B3917"/>
      <c r="C3917"/>
      <c r="D3917"/>
      <c r="E3917" s="38"/>
    </row>
    <row r="3918" spans="1:5" hidden="1" x14ac:dyDescent="0.25">
      <c r="A3918" s="37"/>
      <c r="B3918"/>
      <c r="C3918"/>
      <c r="D3918"/>
      <c r="E3918" s="38"/>
    </row>
    <row r="3919" spans="1:5" hidden="1" x14ac:dyDescent="0.25">
      <c r="A3919" s="37"/>
      <c r="B3919"/>
      <c r="C3919"/>
      <c r="D3919"/>
      <c r="E3919" s="38"/>
    </row>
    <row r="3920" spans="1:5" hidden="1" x14ac:dyDescent="0.25">
      <c r="A3920" s="37"/>
      <c r="B3920"/>
      <c r="C3920"/>
      <c r="D3920"/>
      <c r="E3920" s="38"/>
    </row>
    <row r="3921" spans="1:5" hidden="1" x14ac:dyDescent="0.25">
      <c r="A3921" s="37"/>
      <c r="B3921"/>
      <c r="C3921"/>
      <c r="D3921"/>
      <c r="E3921" s="38"/>
    </row>
    <row r="3922" spans="1:5" hidden="1" x14ac:dyDescent="0.25">
      <c r="A3922" s="37"/>
      <c r="B3922"/>
      <c r="C3922"/>
      <c r="D3922"/>
      <c r="E3922" s="38"/>
    </row>
    <row r="3923" spans="1:5" hidden="1" x14ac:dyDescent="0.25">
      <c r="A3923" s="37"/>
      <c r="B3923"/>
      <c r="C3923"/>
      <c r="D3923"/>
      <c r="E3923" s="38"/>
    </row>
    <row r="3924" spans="1:5" hidden="1" x14ac:dyDescent="0.25">
      <c r="A3924" s="37"/>
      <c r="B3924"/>
      <c r="C3924"/>
      <c r="D3924"/>
      <c r="E3924" s="38"/>
    </row>
    <row r="3925" spans="1:5" hidden="1" x14ac:dyDescent="0.25">
      <c r="A3925" s="37"/>
      <c r="B3925"/>
      <c r="C3925"/>
      <c r="D3925"/>
      <c r="E3925" s="38"/>
    </row>
    <row r="3926" spans="1:5" hidden="1" x14ac:dyDescent="0.25">
      <c r="A3926" s="37"/>
      <c r="B3926"/>
      <c r="C3926"/>
      <c r="D3926"/>
      <c r="E3926" s="38"/>
    </row>
    <row r="3927" spans="1:5" hidden="1" x14ac:dyDescent="0.25">
      <c r="A3927" s="37"/>
      <c r="B3927"/>
      <c r="C3927"/>
      <c r="D3927"/>
      <c r="E3927" s="38"/>
    </row>
    <row r="3928" spans="1:5" hidden="1" x14ac:dyDescent="0.25">
      <c r="A3928" s="37"/>
      <c r="B3928"/>
      <c r="C3928"/>
      <c r="D3928"/>
      <c r="E3928" s="38"/>
    </row>
    <row r="3929" spans="1:5" hidden="1" x14ac:dyDescent="0.25">
      <c r="A3929" s="37"/>
      <c r="B3929"/>
      <c r="C3929"/>
      <c r="D3929"/>
      <c r="E3929" s="38"/>
    </row>
    <row r="3930" spans="1:5" hidden="1" x14ac:dyDescent="0.25">
      <c r="A3930" s="37"/>
      <c r="B3930"/>
      <c r="C3930"/>
      <c r="D3930"/>
      <c r="E3930" s="38"/>
    </row>
    <row r="3931" spans="1:5" hidden="1" x14ac:dyDescent="0.25">
      <c r="A3931" s="37"/>
      <c r="B3931"/>
      <c r="C3931"/>
      <c r="D3931"/>
      <c r="E3931" s="38"/>
    </row>
    <row r="3932" spans="1:5" hidden="1" x14ac:dyDescent="0.25">
      <c r="A3932" s="37"/>
      <c r="B3932"/>
      <c r="C3932"/>
      <c r="D3932"/>
      <c r="E3932" s="38"/>
    </row>
    <row r="3933" spans="1:5" hidden="1" x14ac:dyDescent="0.25">
      <c r="A3933" s="37"/>
      <c r="B3933"/>
      <c r="C3933"/>
      <c r="D3933"/>
      <c r="E3933" s="38"/>
    </row>
    <row r="3934" spans="1:5" hidden="1" x14ac:dyDescent="0.25">
      <c r="A3934" s="37"/>
      <c r="B3934"/>
      <c r="C3934"/>
      <c r="D3934"/>
      <c r="E3934" s="38"/>
    </row>
    <row r="3935" spans="1:5" hidden="1" x14ac:dyDescent="0.25">
      <c r="A3935" s="37"/>
      <c r="B3935"/>
      <c r="C3935"/>
      <c r="D3935"/>
      <c r="E3935" s="38"/>
    </row>
    <row r="3936" spans="1:5" hidden="1" x14ac:dyDescent="0.25">
      <c r="A3936" s="37"/>
      <c r="B3936"/>
      <c r="C3936"/>
      <c r="D3936"/>
      <c r="E3936" s="38"/>
    </row>
    <row r="3937" spans="1:5" hidden="1" x14ac:dyDescent="0.25">
      <c r="A3937" s="37"/>
      <c r="B3937"/>
      <c r="C3937"/>
      <c r="D3937"/>
      <c r="E3937" s="38"/>
    </row>
    <row r="3938" spans="1:5" hidden="1" x14ac:dyDescent="0.25">
      <c r="A3938" s="37"/>
      <c r="B3938"/>
      <c r="C3938"/>
      <c r="D3938"/>
      <c r="E3938" s="38"/>
    </row>
    <row r="3939" spans="1:5" hidden="1" x14ac:dyDescent="0.25">
      <c r="A3939" s="37"/>
      <c r="B3939"/>
      <c r="C3939"/>
      <c r="D3939"/>
      <c r="E3939" s="38"/>
    </row>
    <row r="3940" spans="1:5" hidden="1" x14ac:dyDescent="0.25">
      <c r="A3940" s="37"/>
      <c r="B3940"/>
      <c r="C3940"/>
      <c r="D3940"/>
      <c r="E3940" s="38"/>
    </row>
    <row r="3941" spans="1:5" hidden="1" x14ac:dyDescent="0.25">
      <c r="A3941" s="37"/>
      <c r="B3941"/>
      <c r="C3941"/>
      <c r="D3941"/>
      <c r="E3941" s="38"/>
    </row>
    <row r="3942" spans="1:5" hidden="1" x14ac:dyDescent="0.25">
      <c r="A3942" s="37"/>
      <c r="B3942"/>
      <c r="C3942"/>
      <c r="D3942"/>
      <c r="E3942" s="38"/>
    </row>
    <row r="3943" spans="1:5" hidden="1" x14ac:dyDescent="0.25">
      <c r="A3943" s="37"/>
      <c r="B3943"/>
      <c r="C3943"/>
      <c r="D3943"/>
      <c r="E3943" s="38"/>
    </row>
    <row r="3944" spans="1:5" hidden="1" x14ac:dyDescent="0.25">
      <c r="A3944" s="37"/>
      <c r="B3944"/>
      <c r="C3944"/>
      <c r="D3944"/>
      <c r="E3944" s="38"/>
    </row>
    <row r="3945" spans="1:5" hidden="1" x14ac:dyDescent="0.25">
      <c r="A3945" s="37"/>
      <c r="B3945"/>
      <c r="C3945"/>
      <c r="D3945"/>
      <c r="E3945" s="38"/>
    </row>
    <row r="3946" spans="1:5" hidden="1" x14ac:dyDescent="0.25">
      <c r="A3946" s="37"/>
      <c r="B3946"/>
      <c r="C3946"/>
      <c r="D3946"/>
      <c r="E3946" s="38"/>
    </row>
    <row r="3947" spans="1:5" hidden="1" x14ac:dyDescent="0.25">
      <c r="A3947" s="37"/>
      <c r="B3947"/>
      <c r="C3947"/>
      <c r="D3947"/>
      <c r="E3947" s="38"/>
    </row>
    <row r="3948" spans="1:5" hidden="1" x14ac:dyDescent="0.25">
      <c r="A3948" s="37"/>
      <c r="B3948"/>
      <c r="C3948"/>
      <c r="D3948"/>
      <c r="E3948" s="38"/>
    </row>
    <row r="3949" spans="1:5" hidden="1" x14ac:dyDescent="0.25">
      <c r="A3949" s="37"/>
      <c r="B3949"/>
      <c r="C3949"/>
      <c r="D3949"/>
      <c r="E3949" s="38"/>
    </row>
    <row r="3950" spans="1:5" hidden="1" x14ac:dyDescent="0.25">
      <c r="A3950" s="37"/>
      <c r="B3950"/>
      <c r="C3950"/>
      <c r="D3950"/>
      <c r="E3950" s="38"/>
    </row>
    <row r="3951" spans="1:5" hidden="1" x14ac:dyDescent="0.25">
      <c r="A3951" s="37"/>
      <c r="B3951"/>
      <c r="C3951"/>
      <c r="D3951"/>
      <c r="E3951" s="38"/>
    </row>
    <row r="3952" spans="1:5" hidden="1" x14ac:dyDescent="0.25">
      <c r="A3952" s="37"/>
      <c r="B3952"/>
      <c r="C3952"/>
      <c r="D3952"/>
      <c r="E3952" s="38"/>
    </row>
    <row r="3953" spans="1:5" hidden="1" x14ac:dyDescent="0.25">
      <c r="A3953" s="37"/>
      <c r="B3953"/>
      <c r="C3953"/>
      <c r="D3953"/>
      <c r="E3953" s="38"/>
    </row>
    <row r="3954" spans="1:5" hidden="1" x14ac:dyDescent="0.25">
      <c r="A3954" s="37"/>
      <c r="B3954"/>
      <c r="C3954"/>
      <c r="D3954"/>
      <c r="E3954" s="38"/>
    </row>
    <row r="3955" spans="1:5" hidden="1" x14ac:dyDescent="0.25">
      <c r="A3955" s="37"/>
      <c r="B3955"/>
      <c r="C3955"/>
      <c r="D3955"/>
      <c r="E3955" s="38"/>
    </row>
    <row r="3956" spans="1:5" hidden="1" x14ac:dyDescent="0.25">
      <c r="A3956" s="37"/>
      <c r="B3956"/>
      <c r="C3956"/>
      <c r="D3956"/>
      <c r="E3956" s="38"/>
    </row>
    <row r="3957" spans="1:5" hidden="1" x14ac:dyDescent="0.25">
      <c r="A3957" s="37"/>
      <c r="B3957"/>
      <c r="C3957"/>
      <c r="D3957"/>
      <c r="E3957" s="38"/>
    </row>
    <row r="3958" spans="1:5" hidden="1" x14ac:dyDescent="0.25">
      <c r="A3958" s="37"/>
      <c r="B3958"/>
      <c r="C3958"/>
      <c r="D3958"/>
      <c r="E3958" s="38"/>
    </row>
    <row r="3959" spans="1:5" hidden="1" x14ac:dyDescent="0.25">
      <c r="A3959" s="37"/>
      <c r="B3959"/>
      <c r="C3959"/>
      <c r="D3959"/>
      <c r="E3959" s="38"/>
    </row>
    <row r="3960" spans="1:5" hidden="1" x14ac:dyDescent="0.25">
      <c r="A3960" s="37"/>
      <c r="B3960"/>
      <c r="C3960"/>
      <c r="D3960"/>
      <c r="E3960" s="38"/>
    </row>
    <row r="3961" spans="1:5" hidden="1" x14ac:dyDescent="0.25">
      <c r="A3961" s="37"/>
      <c r="B3961"/>
      <c r="C3961"/>
      <c r="D3961"/>
      <c r="E3961" s="38"/>
    </row>
    <row r="3962" spans="1:5" hidden="1" x14ac:dyDescent="0.25">
      <c r="A3962" s="37"/>
      <c r="B3962"/>
      <c r="C3962"/>
      <c r="D3962"/>
      <c r="E3962" s="38"/>
    </row>
    <row r="3963" spans="1:5" hidden="1" x14ac:dyDescent="0.25">
      <c r="A3963" s="37"/>
      <c r="B3963"/>
      <c r="C3963"/>
      <c r="D3963"/>
      <c r="E3963" s="38"/>
    </row>
    <row r="3964" spans="1:5" hidden="1" x14ac:dyDescent="0.25">
      <c r="A3964" s="37"/>
      <c r="B3964"/>
      <c r="C3964"/>
      <c r="D3964"/>
      <c r="E3964" s="38"/>
    </row>
    <row r="3965" spans="1:5" hidden="1" x14ac:dyDescent="0.25">
      <c r="A3965" s="37"/>
      <c r="B3965"/>
      <c r="C3965"/>
      <c r="D3965"/>
      <c r="E3965" s="38"/>
    </row>
    <row r="3966" spans="1:5" hidden="1" x14ac:dyDescent="0.25">
      <c r="A3966" s="37"/>
      <c r="B3966"/>
      <c r="C3966"/>
      <c r="D3966"/>
      <c r="E3966" s="38"/>
    </row>
    <row r="3967" spans="1:5" hidden="1" x14ac:dyDescent="0.25">
      <c r="A3967" s="37"/>
      <c r="B3967"/>
      <c r="C3967"/>
      <c r="D3967"/>
      <c r="E3967" s="38"/>
    </row>
    <row r="3968" spans="1:5" hidden="1" x14ac:dyDescent="0.25">
      <c r="A3968" s="37"/>
      <c r="B3968"/>
      <c r="C3968"/>
      <c r="D3968"/>
      <c r="E3968" s="38"/>
    </row>
    <row r="3969" spans="1:5" hidden="1" x14ac:dyDescent="0.25">
      <c r="A3969" s="37"/>
      <c r="B3969"/>
      <c r="C3969"/>
      <c r="D3969"/>
      <c r="E3969" s="38"/>
    </row>
    <row r="3970" spans="1:5" hidden="1" x14ac:dyDescent="0.25">
      <c r="A3970" s="37"/>
      <c r="B3970"/>
      <c r="C3970"/>
      <c r="D3970"/>
      <c r="E3970" s="38"/>
    </row>
    <row r="3971" spans="1:5" hidden="1" x14ac:dyDescent="0.25">
      <c r="A3971" s="37"/>
      <c r="B3971"/>
      <c r="C3971"/>
      <c r="D3971"/>
      <c r="E3971" s="38"/>
    </row>
    <row r="3972" spans="1:5" hidden="1" x14ac:dyDescent="0.25">
      <c r="A3972" s="37"/>
      <c r="B3972"/>
      <c r="C3972"/>
      <c r="D3972"/>
      <c r="E3972" s="38"/>
    </row>
    <row r="3973" spans="1:5" hidden="1" x14ac:dyDescent="0.25">
      <c r="A3973" s="37"/>
      <c r="B3973"/>
      <c r="C3973"/>
      <c r="D3973"/>
      <c r="E3973" s="38"/>
    </row>
    <row r="3974" spans="1:5" hidden="1" x14ac:dyDescent="0.25">
      <c r="A3974" s="37"/>
      <c r="B3974"/>
      <c r="C3974"/>
      <c r="D3974"/>
      <c r="E3974" s="38"/>
    </row>
    <row r="3975" spans="1:5" hidden="1" x14ac:dyDescent="0.25">
      <c r="A3975" s="37"/>
      <c r="B3975"/>
      <c r="C3975"/>
      <c r="D3975"/>
      <c r="E3975" s="38"/>
    </row>
    <row r="3976" spans="1:5" hidden="1" x14ac:dyDescent="0.25">
      <c r="A3976" s="37"/>
      <c r="B3976"/>
      <c r="C3976"/>
      <c r="D3976"/>
      <c r="E3976" s="38"/>
    </row>
    <row r="3977" spans="1:5" hidden="1" x14ac:dyDescent="0.25">
      <c r="A3977" s="37"/>
      <c r="B3977"/>
      <c r="C3977"/>
      <c r="D3977"/>
      <c r="E3977" s="38"/>
    </row>
    <row r="3978" spans="1:5" hidden="1" x14ac:dyDescent="0.25">
      <c r="A3978" s="37"/>
      <c r="B3978"/>
      <c r="C3978"/>
      <c r="D3978"/>
      <c r="E3978" s="38"/>
    </row>
    <row r="3979" spans="1:5" hidden="1" x14ac:dyDescent="0.25">
      <c r="A3979" s="37"/>
      <c r="B3979"/>
      <c r="C3979"/>
      <c r="D3979"/>
      <c r="E3979" s="38"/>
    </row>
    <row r="3980" spans="1:5" hidden="1" x14ac:dyDescent="0.25">
      <c r="A3980" s="37"/>
      <c r="B3980"/>
      <c r="C3980"/>
      <c r="D3980"/>
      <c r="E3980" s="38"/>
    </row>
    <row r="3981" spans="1:5" hidden="1" x14ac:dyDescent="0.25">
      <c r="A3981" s="37"/>
      <c r="B3981"/>
      <c r="C3981"/>
      <c r="D3981"/>
      <c r="E3981" s="38"/>
    </row>
    <row r="3982" spans="1:5" hidden="1" x14ac:dyDescent="0.25">
      <c r="A3982" s="37"/>
      <c r="B3982"/>
      <c r="C3982"/>
      <c r="D3982"/>
      <c r="E3982" s="38"/>
    </row>
    <row r="3983" spans="1:5" hidden="1" x14ac:dyDescent="0.25">
      <c r="A3983" s="37"/>
      <c r="B3983"/>
      <c r="C3983"/>
      <c r="D3983"/>
      <c r="E3983" s="38"/>
    </row>
    <row r="3984" spans="1:5" hidden="1" x14ac:dyDescent="0.25">
      <c r="A3984" s="37"/>
      <c r="B3984"/>
      <c r="C3984"/>
      <c r="D3984"/>
      <c r="E3984" s="38"/>
    </row>
    <row r="3985" spans="1:5" hidden="1" x14ac:dyDescent="0.25">
      <c r="A3985" s="37"/>
      <c r="B3985"/>
      <c r="C3985"/>
      <c r="D3985"/>
      <c r="E3985" s="38"/>
    </row>
    <row r="3986" spans="1:5" hidden="1" x14ac:dyDescent="0.25">
      <c r="A3986" s="37"/>
      <c r="B3986"/>
      <c r="C3986"/>
      <c r="D3986"/>
      <c r="E3986" s="38"/>
    </row>
    <row r="3987" spans="1:5" hidden="1" x14ac:dyDescent="0.25">
      <c r="A3987" s="37"/>
      <c r="B3987"/>
      <c r="C3987"/>
      <c r="D3987"/>
      <c r="E3987" s="38"/>
    </row>
    <row r="3988" spans="1:5" hidden="1" x14ac:dyDescent="0.25">
      <c r="A3988" s="37"/>
      <c r="B3988"/>
      <c r="C3988"/>
      <c r="D3988"/>
      <c r="E3988" s="38"/>
    </row>
    <row r="3989" spans="1:5" hidden="1" x14ac:dyDescent="0.25">
      <c r="A3989" s="37"/>
      <c r="B3989"/>
      <c r="C3989"/>
      <c r="D3989"/>
      <c r="E3989" s="38"/>
    </row>
    <row r="3990" spans="1:5" hidden="1" x14ac:dyDescent="0.25">
      <c r="A3990" s="37"/>
      <c r="B3990"/>
      <c r="C3990"/>
      <c r="D3990"/>
      <c r="E3990" s="38"/>
    </row>
    <row r="3991" spans="1:5" hidden="1" x14ac:dyDescent="0.25">
      <c r="A3991" s="37"/>
      <c r="B3991"/>
      <c r="C3991"/>
      <c r="D3991"/>
      <c r="E3991" s="38"/>
    </row>
    <row r="3992" spans="1:5" hidden="1" x14ac:dyDescent="0.25">
      <c r="A3992" s="37"/>
      <c r="B3992"/>
      <c r="C3992"/>
      <c r="D3992"/>
      <c r="E3992" s="38"/>
    </row>
    <row r="3993" spans="1:5" hidden="1" x14ac:dyDescent="0.25">
      <c r="A3993" s="37"/>
      <c r="B3993"/>
      <c r="C3993"/>
      <c r="D3993"/>
      <c r="E3993" s="38"/>
    </row>
    <row r="3994" spans="1:5" hidden="1" x14ac:dyDescent="0.25">
      <c r="A3994" s="37"/>
      <c r="B3994"/>
      <c r="C3994"/>
      <c r="D3994"/>
      <c r="E3994" s="38"/>
    </row>
    <row r="3995" spans="1:5" hidden="1" x14ac:dyDescent="0.25">
      <c r="A3995" s="37"/>
      <c r="B3995"/>
      <c r="C3995"/>
      <c r="D3995"/>
      <c r="E3995" s="38"/>
    </row>
    <row r="3996" spans="1:5" hidden="1" x14ac:dyDescent="0.25">
      <c r="A3996" s="37"/>
      <c r="B3996"/>
      <c r="C3996"/>
      <c r="D3996"/>
      <c r="E3996" s="38"/>
    </row>
    <row r="3997" spans="1:5" hidden="1" x14ac:dyDescent="0.25">
      <c r="A3997" s="37"/>
      <c r="B3997"/>
      <c r="C3997"/>
      <c r="D3997"/>
      <c r="E3997" s="38"/>
    </row>
    <row r="3998" spans="1:5" hidden="1" x14ac:dyDescent="0.25">
      <c r="A3998" s="37"/>
      <c r="B3998"/>
      <c r="C3998"/>
      <c r="D3998"/>
      <c r="E3998" s="38"/>
    </row>
    <row r="3999" spans="1:5" hidden="1" x14ac:dyDescent="0.25">
      <c r="A3999" s="37"/>
      <c r="B3999"/>
      <c r="C3999"/>
      <c r="D3999"/>
      <c r="E3999" s="38"/>
    </row>
    <row r="4000" spans="1:5" hidden="1" x14ac:dyDescent="0.25">
      <c r="A4000" s="37"/>
      <c r="B4000"/>
      <c r="C4000"/>
      <c r="D4000"/>
      <c r="E4000" s="38"/>
    </row>
    <row r="4001" spans="1:5" hidden="1" x14ac:dyDescent="0.25">
      <c r="A4001" s="37"/>
      <c r="B4001"/>
      <c r="C4001"/>
      <c r="D4001"/>
      <c r="E4001" s="38"/>
    </row>
    <row r="4002" spans="1:5" hidden="1" x14ac:dyDescent="0.25">
      <c r="A4002" s="37"/>
      <c r="B4002"/>
      <c r="C4002"/>
      <c r="D4002"/>
      <c r="E4002" s="38"/>
    </row>
    <row r="4003" spans="1:5" hidden="1" x14ac:dyDescent="0.25">
      <c r="A4003" s="37"/>
      <c r="B4003"/>
      <c r="C4003"/>
      <c r="D4003"/>
      <c r="E4003" s="38"/>
    </row>
    <row r="4004" spans="1:5" hidden="1" x14ac:dyDescent="0.25">
      <c r="A4004" s="37"/>
      <c r="B4004"/>
      <c r="C4004"/>
      <c r="D4004"/>
      <c r="E4004" s="38"/>
    </row>
    <row r="4005" spans="1:5" hidden="1" x14ac:dyDescent="0.25">
      <c r="A4005" s="37"/>
      <c r="B4005"/>
      <c r="C4005"/>
      <c r="D4005"/>
      <c r="E4005" s="38"/>
    </row>
    <row r="4006" spans="1:5" hidden="1" x14ac:dyDescent="0.25">
      <c r="A4006" s="37"/>
      <c r="B4006"/>
      <c r="C4006"/>
      <c r="D4006"/>
      <c r="E4006" s="38"/>
    </row>
    <row r="4007" spans="1:5" hidden="1" x14ac:dyDescent="0.25">
      <c r="A4007" s="37"/>
      <c r="B4007"/>
      <c r="C4007"/>
      <c r="D4007"/>
      <c r="E4007" s="38"/>
    </row>
    <row r="4008" spans="1:5" hidden="1" x14ac:dyDescent="0.25">
      <c r="A4008" s="37"/>
      <c r="B4008"/>
      <c r="C4008"/>
      <c r="D4008"/>
      <c r="E4008" s="38"/>
    </row>
    <row r="4009" spans="1:5" hidden="1" x14ac:dyDescent="0.25">
      <c r="A4009" s="37"/>
      <c r="B4009"/>
      <c r="C4009"/>
      <c r="D4009"/>
      <c r="E4009" s="38"/>
    </row>
    <row r="4010" spans="1:5" hidden="1" x14ac:dyDescent="0.25">
      <c r="A4010" s="37"/>
      <c r="B4010"/>
      <c r="C4010"/>
      <c r="D4010"/>
      <c r="E4010" s="38"/>
    </row>
    <row r="4011" spans="1:5" hidden="1" x14ac:dyDescent="0.25">
      <c r="A4011" s="37"/>
      <c r="B4011"/>
      <c r="C4011"/>
      <c r="D4011"/>
      <c r="E4011" s="38"/>
    </row>
    <row r="4012" spans="1:5" hidden="1" x14ac:dyDescent="0.25">
      <c r="A4012" s="37"/>
      <c r="B4012"/>
      <c r="C4012"/>
      <c r="D4012"/>
      <c r="E4012" s="38"/>
    </row>
    <row r="4013" spans="1:5" hidden="1" x14ac:dyDescent="0.25">
      <c r="A4013" s="37"/>
      <c r="B4013"/>
      <c r="C4013"/>
      <c r="D4013"/>
      <c r="E4013" s="38"/>
    </row>
    <row r="4014" spans="1:5" hidden="1" x14ac:dyDescent="0.25">
      <c r="A4014" s="37"/>
      <c r="B4014"/>
      <c r="C4014"/>
      <c r="D4014"/>
      <c r="E4014" s="38"/>
    </row>
    <row r="4015" spans="1:5" hidden="1" x14ac:dyDescent="0.25">
      <c r="A4015" s="37"/>
      <c r="B4015"/>
      <c r="C4015"/>
      <c r="D4015"/>
      <c r="E4015" s="38"/>
    </row>
    <row r="4016" spans="1:5" hidden="1" x14ac:dyDescent="0.25">
      <c r="A4016" s="37"/>
      <c r="B4016"/>
      <c r="C4016"/>
      <c r="D4016"/>
      <c r="E4016" s="38"/>
    </row>
    <row r="4017" spans="1:5" hidden="1" x14ac:dyDescent="0.25">
      <c r="A4017" s="37"/>
      <c r="B4017"/>
      <c r="C4017"/>
      <c r="D4017"/>
      <c r="E4017" s="38"/>
    </row>
    <row r="4018" spans="1:5" hidden="1" x14ac:dyDescent="0.25">
      <c r="A4018" s="37"/>
      <c r="B4018"/>
      <c r="C4018"/>
      <c r="D4018"/>
      <c r="E4018" s="38"/>
    </row>
    <row r="4019" spans="1:5" hidden="1" x14ac:dyDescent="0.25">
      <c r="A4019" s="37"/>
      <c r="B4019"/>
      <c r="C4019"/>
      <c r="D4019"/>
      <c r="E4019" s="38"/>
    </row>
    <row r="4020" spans="1:5" hidden="1" x14ac:dyDescent="0.25">
      <c r="A4020" s="37"/>
      <c r="B4020"/>
      <c r="C4020"/>
      <c r="D4020"/>
      <c r="E4020" s="38"/>
    </row>
    <row r="4021" spans="1:5" hidden="1" x14ac:dyDescent="0.25">
      <c r="A4021" s="37"/>
      <c r="B4021"/>
      <c r="C4021"/>
      <c r="D4021"/>
      <c r="E4021" s="38"/>
    </row>
    <row r="4022" spans="1:5" hidden="1" x14ac:dyDescent="0.25">
      <c r="A4022" s="37"/>
      <c r="B4022"/>
      <c r="C4022"/>
      <c r="D4022"/>
      <c r="E4022" s="38"/>
    </row>
    <row r="4023" spans="1:5" hidden="1" x14ac:dyDescent="0.25">
      <c r="A4023" s="37"/>
      <c r="B4023"/>
      <c r="C4023"/>
      <c r="D4023"/>
      <c r="E4023" s="38"/>
    </row>
    <row r="4024" spans="1:5" hidden="1" x14ac:dyDescent="0.25">
      <c r="A4024" s="37"/>
      <c r="B4024"/>
      <c r="C4024"/>
      <c r="D4024"/>
      <c r="E4024" s="38"/>
    </row>
    <row r="4025" spans="1:5" hidden="1" x14ac:dyDescent="0.25">
      <c r="A4025" s="37"/>
      <c r="B4025"/>
      <c r="C4025"/>
      <c r="D4025"/>
      <c r="E4025" s="38"/>
    </row>
    <row r="4026" spans="1:5" hidden="1" x14ac:dyDescent="0.25">
      <c r="A4026" s="37"/>
      <c r="B4026"/>
      <c r="C4026"/>
      <c r="D4026"/>
      <c r="E4026" s="38"/>
    </row>
    <row r="4027" spans="1:5" hidden="1" x14ac:dyDescent="0.25">
      <c r="A4027" s="37"/>
      <c r="B4027"/>
      <c r="C4027"/>
      <c r="D4027"/>
      <c r="E4027" s="38"/>
    </row>
    <row r="4028" spans="1:5" hidden="1" x14ac:dyDescent="0.25">
      <c r="A4028" s="37"/>
      <c r="B4028"/>
      <c r="C4028"/>
      <c r="D4028"/>
      <c r="E4028" s="38"/>
    </row>
    <row r="4029" spans="1:5" hidden="1" x14ac:dyDescent="0.25">
      <c r="A4029" s="37"/>
      <c r="B4029"/>
      <c r="C4029"/>
      <c r="D4029"/>
      <c r="E4029" s="38"/>
    </row>
    <row r="4030" spans="1:5" hidden="1" x14ac:dyDescent="0.25">
      <c r="A4030" s="37"/>
      <c r="B4030"/>
      <c r="C4030"/>
      <c r="D4030"/>
      <c r="E4030" s="38"/>
    </row>
    <row r="4031" spans="1:5" hidden="1" x14ac:dyDescent="0.25">
      <c r="A4031" s="37"/>
      <c r="B4031"/>
      <c r="C4031"/>
      <c r="D4031"/>
      <c r="E4031" s="38"/>
    </row>
    <row r="4032" spans="1:5" hidden="1" x14ac:dyDescent="0.25">
      <c r="A4032" s="37"/>
      <c r="B4032"/>
      <c r="C4032"/>
      <c r="D4032"/>
      <c r="E4032" s="38"/>
    </row>
    <row r="4033" spans="1:5" hidden="1" x14ac:dyDescent="0.25">
      <c r="A4033" s="37"/>
      <c r="B4033"/>
      <c r="C4033"/>
      <c r="D4033"/>
      <c r="E4033" s="38"/>
    </row>
    <row r="4034" spans="1:5" hidden="1" x14ac:dyDescent="0.25">
      <c r="A4034" s="37"/>
      <c r="B4034"/>
      <c r="C4034"/>
      <c r="D4034"/>
      <c r="E4034" s="38"/>
    </row>
    <row r="4035" spans="1:5" hidden="1" x14ac:dyDescent="0.25">
      <c r="A4035" s="37"/>
      <c r="B4035"/>
      <c r="C4035"/>
      <c r="D4035"/>
      <c r="E4035" s="38"/>
    </row>
    <row r="4036" spans="1:5" hidden="1" x14ac:dyDescent="0.25">
      <c r="A4036" s="37"/>
      <c r="B4036"/>
      <c r="C4036"/>
      <c r="D4036"/>
      <c r="E4036" s="38"/>
    </row>
    <row r="4037" spans="1:5" hidden="1" x14ac:dyDescent="0.25">
      <c r="A4037" s="37"/>
      <c r="B4037"/>
      <c r="C4037"/>
      <c r="D4037"/>
      <c r="E4037" s="38"/>
    </row>
    <row r="4038" spans="1:5" hidden="1" x14ac:dyDescent="0.25">
      <c r="A4038" s="37"/>
      <c r="B4038"/>
      <c r="C4038"/>
      <c r="D4038"/>
      <c r="E4038" s="38"/>
    </row>
    <row r="4039" spans="1:5" hidden="1" x14ac:dyDescent="0.25">
      <c r="A4039" s="37"/>
      <c r="B4039"/>
      <c r="C4039"/>
      <c r="D4039"/>
      <c r="E4039" s="38"/>
    </row>
    <row r="4040" spans="1:5" hidden="1" x14ac:dyDescent="0.25">
      <c r="A4040" s="37"/>
      <c r="B4040"/>
      <c r="C4040"/>
      <c r="D4040"/>
      <c r="E4040" s="38"/>
    </row>
    <row r="4041" spans="1:5" hidden="1" x14ac:dyDescent="0.25">
      <c r="A4041" s="37"/>
      <c r="B4041"/>
      <c r="C4041"/>
      <c r="D4041"/>
      <c r="E4041" s="38"/>
    </row>
    <row r="4042" spans="1:5" hidden="1" x14ac:dyDescent="0.25">
      <c r="A4042" s="37"/>
      <c r="B4042"/>
      <c r="C4042"/>
      <c r="D4042"/>
      <c r="E4042" s="38"/>
    </row>
    <row r="4043" spans="1:5" hidden="1" x14ac:dyDescent="0.25">
      <c r="A4043" s="37"/>
      <c r="B4043"/>
      <c r="C4043"/>
      <c r="D4043"/>
      <c r="E4043" s="38"/>
    </row>
    <row r="4044" spans="1:5" hidden="1" x14ac:dyDescent="0.25">
      <c r="A4044" s="37"/>
      <c r="B4044"/>
      <c r="C4044"/>
      <c r="D4044"/>
      <c r="E4044" s="38"/>
    </row>
    <row r="4045" spans="1:5" hidden="1" x14ac:dyDescent="0.25">
      <c r="A4045" s="37"/>
      <c r="B4045"/>
      <c r="C4045"/>
      <c r="D4045"/>
      <c r="E4045" s="38"/>
    </row>
    <row r="4046" spans="1:5" hidden="1" x14ac:dyDescent="0.25">
      <c r="A4046" s="37"/>
      <c r="B4046"/>
      <c r="C4046"/>
      <c r="D4046"/>
      <c r="E4046" s="38"/>
    </row>
    <row r="4047" spans="1:5" hidden="1" x14ac:dyDescent="0.25">
      <c r="A4047" s="37"/>
      <c r="B4047"/>
      <c r="C4047"/>
      <c r="D4047"/>
      <c r="E4047" s="38"/>
    </row>
    <row r="4048" spans="1:5" hidden="1" x14ac:dyDescent="0.25">
      <c r="A4048" s="37"/>
      <c r="B4048"/>
      <c r="C4048"/>
      <c r="D4048"/>
      <c r="E4048" s="38"/>
    </row>
    <row r="4049" spans="1:5" hidden="1" x14ac:dyDescent="0.25">
      <c r="A4049" s="37"/>
      <c r="B4049"/>
      <c r="C4049"/>
      <c r="D4049"/>
      <c r="E4049" s="38"/>
    </row>
    <row r="4050" spans="1:5" hidden="1" x14ac:dyDescent="0.25">
      <c r="A4050" s="37"/>
      <c r="B4050"/>
      <c r="C4050"/>
      <c r="D4050"/>
      <c r="E4050" s="38"/>
    </row>
    <row r="4051" spans="1:5" hidden="1" x14ac:dyDescent="0.25">
      <c r="A4051" s="37"/>
      <c r="B4051"/>
      <c r="C4051"/>
      <c r="D4051"/>
      <c r="E4051" s="38"/>
    </row>
    <row r="4052" spans="1:5" hidden="1" x14ac:dyDescent="0.25">
      <c r="A4052" s="37"/>
      <c r="B4052"/>
      <c r="C4052"/>
      <c r="D4052"/>
      <c r="E4052" s="38"/>
    </row>
    <row r="4053" spans="1:5" hidden="1" x14ac:dyDescent="0.25">
      <c r="A4053" s="37"/>
      <c r="B4053"/>
      <c r="C4053"/>
      <c r="D4053"/>
      <c r="E4053" s="38"/>
    </row>
    <row r="4054" spans="1:5" hidden="1" x14ac:dyDescent="0.25">
      <c r="A4054" s="37"/>
      <c r="B4054"/>
      <c r="C4054"/>
      <c r="D4054"/>
      <c r="E4054" s="38"/>
    </row>
    <row r="4055" spans="1:5" hidden="1" x14ac:dyDescent="0.25">
      <c r="A4055" s="37"/>
      <c r="B4055"/>
      <c r="C4055"/>
      <c r="D4055"/>
      <c r="E4055" s="38"/>
    </row>
    <row r="4056" spans="1:5" hidden="1" x14ac:dyDescent="0.25">
      <c r="A4056" s="37"/>
      <c r="B4056"/>
      <c r="C4056"/>
      <c r="D4056"/>
      <c r="E4056" s="38"/>
    </row>
    <row r="4057" spans="1:5" hidden="1" x14ac:dyDescent="0.25">
      <c r="A4057" s="37"/>
      <c r="B4057"/>
      <c r="C4057"/>
      <c r="D4057"/>
      <c r="E4057" s="38"/>
    </row>
    <row r="4058" spans="1:5" hidden="1" x14ac:dyDescent="0.25">
      <c r="A4058" s="37"/>
      <c r="B4058"/>
      <c r="C4058"/>
      <c r="D4058"/>
      <c r="E4058" s="38"/>
    </row>
    <row r="4059" spans="1:5" hidden="1" x14ac:dyDescent="0.25">
      <c r="A4059" s="37"/>
      <c r="B4059"/>
      <c r="C4059"/>
      <c r="D4059"/>
      <c r="E4059" s="38"/>
    </row>
    <row r="4060" spans="1:5" hidden="1" x14ac:dyDescent="0.25">
      <c r="A4060" s="37"/>
      <c r="B4060"/>
      <c r="C4060"/>
      <c r="D4060"/>
      <c r="E4060" s="38"/>
    </row>
    <row r="4061" spans="1:5" hidden="1" x14ac:dyDescent="0.25">
      <c r="A4061" s="37"/>
      <c r="B4061"/>
      <c r="C4061"/>
      <c r="D4061"/>
      <c r="E4061" s="38"/>
    </row>
    <row r="4062" spans="1:5" hidden="1" x14ac:dyDescent="0.25">
      <c r="A4062" s="37"/>
      <c r="B4062"/>
      <c r="C4062"/>
      <c r="D4062"/>
      <c r="E4062" s="38"/>
    </row>
    <row r="4063" spans="1:5" hidden="1" x14ac:dyDescent="0.25">
      <c r="A4063" s="37"/>
      <c r="B4063"/>
      <c r="C4063"/>
      <c r="D4063"/>
      <c r="E4063" s="38"/>
    </row>
    <row r="4064" spans="1:5" hidden="1" x14ac:dyDescent="0.25">
      <c r="A4064" s="37"/>
      <c r="B4064"/>
      <c r="C4064"/>
      <c r="D4064"/>
      <c r="E4064" s="38"/>
    </row>
    <row r="4065" spans="1:5" hidden="1" x14ac:dyDescent="0.25">
      <c r="A4065" s="37"/>
      <c r="B4065"/>
      <c r="C4065"/>
      <c r="D4065"/>
      <c r="E4065" s="38"/>
    </row>
    <row r="4066" spans="1:5" hidden="1" x14ac:dyDescent="0.25">
      <c r="A4066" s="37"/>
      <c r="B4066"/>
      <c r="C4066"/>
      <c r="D4066"/>
      <c r="E4066" s="38"/>
    </row>
    <row r="4067" spans="1:5" hidden="1" x14ac:dyDescent="0.25">
      <c r="A4067" s="37"/>
      <c r="B4067"/>
      <c r="C4067"/>
      <c r="D4067"/>
      <c r="E4067" s="38"/>
    </row>
    <row r="4068" spans="1:5" hidden="1" x14ac:dyDescent="0.25">
      <c r="A4068" s="37"/>
      <c r="B4068"/>
      <c r="C4068"/>
      <c r="D4068"/>
      <c r="E4068" s="38"/>
    </row>
    <row r="4069" spans="1:5" hidden="1" x14ac:dyDescent="0.25">
      <c r="A4069" s="37"/>
      <c r="B4069"/>
      <c r="C4069"/>
      <c r="D4069"/>
      <c r="E4069" s="38"/>
    </row>
    <row r="4070" spans="1:5" hidden="1" x14ac:dyDescent="0.25">
      <c r="A4070" s="37"/>
      <c r="B4070"/>
      <c r="C4070"/>
      <c r="D4070"/>
      <c r="E4070" s="38"/>
    </row>
    <row r="4071" spans="1:5" hidden="1" x14ac:dyDescent="0.25">
      <c r="A4071" s="37"/>
      <c r="B4071"/>
      <c r="C4071"/>
      <c r="D4071"/>
      <c r="E4071" s="38"/>
    </row>
    <row r="4072" spans="1:5" hidden="1" x14ac:dyDescent="0.25">
      <c r="A4072" s="37"/>
      <c r="B4072"/>
      <c r="C4072"/>
      <c r="D4072"/>
      <c r="E4072" s="38"/>
    </row>
    <row r="4073" spans="1:5" hidden="1" x14ac:dyDescent="0.25">
      <c r="A4073" s="37"/>
      <c r="B4073"/>
      <c r="C4073"/>
      <c r="D4073"/>
      <c r="E4073" s="38"/>
    </row>
    <row r="4074" spans="1:5" hidden="1" x14ac:dyDescent="0.25">
      <c r="A4074" s="37"/>
      <c r="B4074"/>
      <c r="C4074"/>
      <c r="D4074"/>
      <c r="E4074" s="38"/>
    </row>
    <row r="4075" spans="1:5" hidden="1" x14ac:dyDescent="0.25">
      <c r="A4075" s="37"/>
      <c r="B4075"/>
      <c r="C4075"/>
      <c r="D4075"/>
      <c r="E4075" s="38"/>
    </row>
    <row r="4076" spans="1:5" hidden="1" x14ac:dyDescent="0.25">
      <c r="A4076" s="37"/>
      <c r="B4076"/>
      <c r="C4076"/>
      <c r="D4076"/>
      <c r="E4076" s="38"/>
    </row>
    <row r="4077" spans="1:5" hidden="1" x14ac:dyDescent="0.25">
      <c r="A4077" s="37"/>
      <c r="B4077"/>
      <c r="C4077"/>
      <c r="D4077"/>
      <c r="E4077" s="38"/>
    </row>
    <row r="4078" spans="1:5" hidden="1" x14ac:dyDescent="0.25">
      <c r="A4078" s="37"/>
      <c r="B4078"/>
      <c r="C4078"/>
      <c r="D4078"/>
      <c r="E4078" s="38"/>
    </row>
    <row r="4079" spans="1:5" hidden="1" x14ac:dyDescent="0.25">
      <c r="A4079" s="37"/>
      <c r="B4079"/>
      <c r="C4079"/>
      <c r="D4079"/>
      <c r="E4079" s="38"/>
    </row>
    <row r="4080" spans="1:5" hidden="1" x14ac:dyDescent="0.25">
      <c r="A4080" s="37"/>
      <c r="B4080"/>
      <c r="C4080"/>
      <c r="D4080"/>
      <c r="E4080" s="38"/>
    </row>
    <row r="4081" spans="1:5" hidden="1" x14ac:dyDescent="0.25">
      <c r="A4081" s="37"/>
      <c r="B4081"/>
      <c r="C4081"/>
      <c r="D4081"/>
      <c r="E4081" s="38"/>
    </row>
    <row r="4082" spans="1:5" hidden="1" x14ac:dyDescent="0.25">
      <c r="A4082" s="37"/>
      <c r="B4082"/>
      <c r="C4082"/>
      <c r="D4082"/>
      <c r="E4082" s="38"/>
    </row>
    <row r="4083" spans="1:5" hidden="1" x14ac:dyDescent="0.25">
      <c r="A4083" s="37"/>
      <c r="B4083"/>
      <c r="C4083"/>
      <c r="D4083"/>
      <c r="E4083" s="38"/>
    </row>
    <row r="4084" spans="1:5" hidden="1" x14ac:dyDescent="0.25">
      <c r="A4084" s="37"/>
      <c r="B4084"/>
      <c r="C4084"/>
      <c r="D4084"/>
      <c r="E4084" s="38"/>
    </row>
    <row r="4085" spans="1:5" hidden="1" x14ac:dyDescent="0.25">
      <c r="A4085" s="37"/>
      <c r="B4085"/>
      <c r="C4085"/>
      <c r="D4085"/>
      <c r="E4085" s="38"/>
    </row>
    <row r="4086" spans="1:5" hidden="1" x14ac:dyDescent="0.25">
      <c r="A4086" s="37"/>
      <c r="B4086"/>
      <c r="C4086"/>
      <c r="D4086"/>
      <c r="E4086" s="38"/>
    </row>
    <row r="4087" spans="1:5" hidden="1" x14ac:dyDescent="0.25">
      <c r="A4087" s="37"/>
      <c r="B4087"/>
      <c r="C4087"/>
      <c r="D4087"/>
      <c r="E4087" s="38"/>
    </row>
    <row r="4088" spans="1:5" hidden="1" x14ac:dyDescent="0.25">
      <c r="A4088" s="37"/>
      <c r="B4088"/>
      <c r="C4088"/>
      <c r="D4088"/>
      <c r="E4088" s="38"/>
    </row>
    <row r="4089" spans="1:5" hidden="1" x14ac:dyDescent="0.25">
      <c r="A4089" s="37"/>
      <c r="B4089"/>
      <c r="C4089"/>
      <c r="D4089"/>
      <c r="E4089" s="38"/>
    </row>
    <row r="4090" spans="1:5" hidden="1" x14ac:dyDescent="0.25">
      <c r="A4090" s="37"/>
      <c r="B4090"/>
      <c r="C4090"/>
      <c r="D4090"/>
      <c r="E4090" s="38"/>
    </row>
    <row r="4091" spans="1:5" hidden="1" x14ac:dyDescent="0.25">
      <c r="A4091" s="37"/>
      <c r="B4091"/>
      <c r="C4091"/>
      <c r="D4091"/>
      <c r="E4091" s="38"/>
    </row>
    <row r="4092" spans="1:5" hidden="1" x14ac:dyDescent="0.25">
      <c r="A4092" s="37"/>
      <c r="B4092"/>
      <c r="C4092"/>
      <c r="D4092"/>
      <c r="E4092" s="38"/>
    </row>
    <row r="4093" spans="1:5" hidden="1" x14ac:dyDescent="0.25">
      <c r="A4093" s="37"/>
      <c r="B4093"/>
      <c r="C4093"/>
      <c r="D4093"/>
      <c r="E4093" s="38"/>
    </row>
    <row r="4094" spans="1:5" hidden="1" x14ac:dyDescent="0.25">
      <c r="A4094" s="37"/>
      <c r="B4094"/>
      <c r="C4094"/>
      <c r="D4094"/>
      <c r="E4094" s="38"/>
    </row>
    <row r="4095" spans="1:5" hidden="1" x14ac:dyDescent="0.25">
      <c r="A4095" s="37"/>
      <c r="B4095"/>
      <c r="C4095"/>
      <c r="D4095"/>
      <c r="E4095" s="38"/>
    </row>
    <row r="4096" spans="1:5" hidden="1" x14ac:dyDescent="0.25">
      <c r="A4096" s="37"/>
      <c r="B4096"/>
      <c r="C4096"/>
      <c r="D4096"/>
      <c r="E4096" s="38"/>
    </row>
    <row r="4097" spans="1:5" hidden="1" x14ac:dyDescent="0.25">
      <c r="A4097" s="37"/>
      <c r="B4097"/>
      <c r="C4097"/>
      <c r="D4097"/>
      <c r="E4097" s="38"/>
    </row>
    <row r="4098" spans="1:5" hidden="1" x14ac:dyDescent="0.25">
      <c r="A4098" s="37"/>
      <c r="B4098"/>
      <c r="C4098"/>
      <c r="D4098"/>
      <c r="E4098" s="38"/>
    </row>
    <row r="4099" spans="1:5" hidden="1" x14ac:dyDescent="0.25">
      <c r="A4099" s="37"/>
      <c r="B4099"/>
      <c r="C4099"/>
      <c r="D4099"/>
      <c r="E4099" s="38"/>
    </row>
    <row r="4100" spans="1:5" hidden="1" x14ac:dyDescent="0.25">
      <c r="A4100" s="37"/>
      <c r="B4100"/>
      <c r="C4100"/>
      <c r="D4100"/>
      <c r="E4100" s="38"/>
    </row>
    <row r="4101" spans="1:5" hidden="1" x14ac:dyDescent="0.25">
      <c r="A4101" s="37"/>
      <c r="B4101"/>
      <c r="C4101"/>
      <c r="D4101"/>
      <c r="E4101" s="38"/>
    </row>
    <row r="4102" spans="1:5" hidden="1" x14ac:dyDescent="0.25">
      <c r="A4102" s="37"/>
      <c r="B4102"/>
      <c r="C4102"/>
      <c r="D4102"/>
      <c r="E4102" s="38"/>
    </row>
    <row r="4103" spans="1:5" hidden="1" x14ac:dyDescent="0.25">
      <c r="A4103" s="37"/>
      <c r="B4103"/>
      <c r="C4103"/>
      <c r="D4103"/>
      <c r="E4103" s="38"/>
    </row>
    <row r="4104" spans="1:5" hidden="1" x14ac:dyDescent="0.25">
      <c r="A4104" s="37"/>
      <c r="B4104"/>
      <c r="C4104"/>
      <c r="D4104"/>
      <c r="E4104" s="38"/>
    </row>
    <row r="4105" spans="1:5" hidden="1" x14ac:dyDescent="0.25">
      <c r="A4105" s="37"/>
      <c r="B4105"/>
      <c r="C4105"/>
      <c r="D4105"/>
      <c r="E4105" s="38"/>
    </row>
    <row r="4106" spans="1:5" hidden="1" x14ac:dyDescent="0.25">
      <c r="A4106" s="37"/>
      <c r="B4106"/>
      <c r="C4106"/>
      <c r="D4106"/>
      <c r="E4106" s="38"/>
    </row>
    <row r="4107" spans="1:5" hidden="1" x14ac:dyDescent="0.25">
      <c r="A4107" s="37"/>
      <c r="B4107"/>
      <c r="C4107"/>
      <c r="D4107"/>
      <c r="E4107" s="38"/>
    </row>
    <row r="4108" spans="1:5" hidden="1" x14ac:dyDescent="0.25">
      <c r="A4108" s="37"/>
      <c r="B4108"/>
      <c r="C4108"/>
      <c r="D4108"/>
      <c r="E4108" s="38"/>
    </row>
    <row r="4109" spans="1:5" hidden="1" x14ac:dyDescent="0.25">
      <c r="A4109" s="37"/>
      <c r="B4109"/>
      <c r="C4109"/>
      <c r="D4109"/>
      <c r="E4109" s="38"/>
    </row>
    <row r="4110" spans="1:5" hidden="1" x14ac:dyDescent="0.25">
      <c r="A4110" s="37"/>
      <c r="B4110"/>
      <c r="C4110"/>
      <c r="D4110"/>
      <c r="E4110" s="38"/>
    </row>
    <row r="4111" spans="1:5" hidden="1" x14ac:dyDescent="0.25">
      <c r="A4111" s="37"/>
      <c r="B4111"/>
      <c r="C4111"/>
      <c r="D4111"/>
      <c r="E4111" s="38"/>
    </row>
    <row r="4112" spans="1:5" hidden="1" x14ac:dyDescent="0.25">
      <c r="A4112" s="37"/>
      <c r="B4112"/>
      <c r="C4112"/>
      <c r="D4112"/>
      <c r="E4112" s="38"/>
    </row>
    <row r="4113" spans="1:5" hidden="1" x14ac:dyDescent="0.25">
      <c r="A4113" s="37"/>
      <c r="B4113"/>
      <c r="C4113"/>
      <c r="D4113"/>
      <c r="E4113" s="38"/>
    </row>
    <row r="4114" spans="1:5" hidden="1" x14ac:dyDescent="0.25">
      <c r="A4114" s="37"/>
      <c r="B4114"/>
      <c r="C4114"/>
      <c r="D4114"/>
      <c r="E4114" s="38"/>
    </row>
    <row r="4115" spans="1:5" hidden="1" x14ac:dyDescent="0.25">
      <c r="A4115" s="37"/>
      <c r="B4115"/>
      <c r="C4115"/>
      <c r="D4115"/>
      <c r="E4115" s="38"/>
    </row>
    <row r="4116" spans="1:5" hidden="1" x14ac:dyDescent="0.25">
      <c r="A4116" s="37"/>
      <c r="B4116"/>
      <c r="C4116"/>
      <c r="D4116"/>
      <c r="E4116" s="38"/>
    </row>
    <row r="4117" spans="1:5" hidden="1" x14ac:dyDescent="0.25">
      <c r="A4117" s="37"/>
      <c r="B4117"/>
      <c r="C4117"/>
      <c r="D4117"/>
      <c r="E4117" s="38"/>
    </row>
    <row r="4118" spans="1:5" hidden="1" x14ac:dyDescent="0.25">
      <c r="A4118" s="37"/>
      <c r="B4118"/>
      <c r="C4118"/>
      <c r="D4118"/>
      <c r="E4118" s="38"/>
    </row>
    <row r="4119" spans="1:5" hidden="1" x14ac:dyDescent="0.25">
      <c r="A4119" s="37"/>
      <c r="B4119"/>
      <c r="C4119"/>
      <c r="D4119"/>
      <c r="E4119" s="38"/>
    </row>
    <row r="4120" spans="1:5" hidden="1" x14ac:dyDescent="0.25">
      <c r="A4120" s="37"/>
      <c r="B4120"/>
      <c r="C4120"/>
      <c r="D4120"/>
      <c r="E4120" s="38"/>
    </row>
    <row r="4121" spans="1:5" hidden="1" x14ac:dyDescent="0.25">
      <c r="A4121" s="37"/>
      <c r="B4121"/>
      <c r="C4121"/>
      <c r="D4121"/>
      <c r="E4121" s="38"/>
    </row>
    <row r="4122" spans="1:5" hidden="1" x14ac:dyDescent="0.25">
      <c r="A4122" s="37"/>
      <c r="B4122"/>
      <c r="C4122"/>
      <c r="D4122"/>
      <c r="E4122" s="38"/>
    </row>
    <row r="4123" spans="1:5" hidden="1" x14ac:dyDescent="0.25">
      <c r="A4123" s="37"/>
      <c r="B4123"/>
      <c r="C4123"/>
      <c r="D4123"/>
      <c r="E4123" s="38"/>
    </row>
    <row r="4124" spans="1:5" hidden="1" x14ac:dyDescent="0.25">
      <c r="A4124" s="37"/>
      <c r="B4124"/>
      <c r="C4124"/>
      <c r="D4124"/>
      <c r="E4124" s="38"/>
    </row>
    <row r="4125" spans="1:5" hidden="1" x14ac:dyDescent="0.25">
      <c r="A4125" s="37"/>
      <c r="B4125"/>
      <c r="C4125"/>
      <c r="D4125"/>
      <c r="E4125" s="38"/>
    </row>
    <row r="4126" spans="1:5" hidden="1" x14ac:dyDescent="0.25">
      <c r="A4126" s="37"/>
      <c r="B4126"/>
      <c r="C4126"/>
      <c r="D4126"/>
      <c r="E4126" s="38"/>
    </row>
    <row r="4127" spans="1:5" hidden="1" x14ac:dyDescent="0.25">
      <c r="A4127" s="37"/>
      <c r="B4127"/>
      <c r="C4127"/>
      <c r="D4127"/>
      <c r="E4127" s="38"/>
    </row>
    <row r="4128" spans="1:5" hidden="1" x14ac:dyDescent="0.25">
      <c r="A4128" s="37"/>
      <c r="B4128"/>
      <c r="C4128"/>
      <c r="D4128"/>
      <c r="E4128" s="38"/>
    </row>
    <row r="4129" spans="1:5" hidden="1" x14ac:dyDescent="0.25">
      <c r="A4129" s="37"/>
      <c r="B4129"/>
      <c r="C4129"/>
      <c r="D4129"/>
      <c r="E4129" s="38"/>
    </row>
    <row r="4130" spans="1:5" hidden="1" x14ac:dyDescent="0.25">
      <c r="A4130" s="37"/>
      <c r="B4130"/>
      <c r="C4130"/>
      <c r="D4130"/>
      <c r="E4130" s="38"/>
    </row>
    <row r="4131" spans="1:5" hidden="1" x14ac:dyDescent="0.25">
      <c r="A4131" s="37"/>
      <c r="B4131"/>
      <c r="C4131"/>
      <c r="D4131"/>
      <c r="E4131" s="38"/>
    </row>
    <row r="4132" spans="1:5" hidden="1" x14ac:dyDescent="0.25">
      <c r="A4132" s="37"/>
      <c r="B4132"/>
      <c r="C4132"/>
      <c r="D4132"/>
      <c r="E4132" s="38"/>
    </row>
    <row r="4133" spans="1:5" hidden="1" x14ac:dyDescent="0.25">
      <c r="A4133" s="37"/>
      <c r="B4133"/>
      <c r="C4133"/>
      <c r="D4133"/>
      <c r="E4133" s="38"/>
    </row>
    <row r="4134" spans="1:5" hidden="1" x14ac:dyDescent="0.25">
      <c r="A4134" s="37"/>
      <c r="B4134"/>
      <c r="C4134"/>
      <c r="D4134"/>
      <c r="E4134" s="38"/>
    </row>
    <row r="4135" spans="1:5" hidden="1" x14ac:dyDescent="0.25">
      <c r="A4135" s="37"/>
      <c r="B4135"/>
      <c r="C4135"/>
      <c r="D4135"/>
      <c r="E4135" s="38"/>
    </row>
    <row r="4136" spans="1:5" hidden="1" x14ac:dyDescent="0.25">
      <c r="A4136" s="37"/>
      <c r="B4136"/>
      <c r="C4136"/>
      <c r="D4136"/>
      <c r="E4136" s="38"/>
    </row>
    <row r="4137" spans="1:5" hidden="1" x14ac:dyDescent="0.25">
      <c r="A4137" s="37"/>
      <c r="B4137"/>
      <c r="C4137"/>
      <c r="D4137"/>
      <c r="E4137" s="38"/>
    </row>
    <row r="4138" spans="1:5" hidden="1" x14ac:dyDescent="0.25">
      <c r="A4138" s="37"/>
      <c r="B4138"/>
      <c r="C4138"/>
      <c r="D4138"/>
      <c r="E4138" s="38"/>
    </row>
    <row r="4139" spans="1:5" hidden="1" x14ac:dyDescent="0.25">
      <c r="A4139" s="37"/>
      <c r="B4139"/>
      <c r="C4139"/>
      <c r="D4139"/>
      <c r="E4139" s="38"/>
    </row>
    <row r="4140" spans="1:5" hidden="1" x14ac:dyDescent="0.25">
      <c r="A4140" s="37"/>
      <c r="B4140"/>
      <c r="C4140"/>
      <c r="D4140"/>
      <c r="E4140" s="38"/>
    </row>
    <row r="4141" spans="1:5" hidden="1" x14ac:dyDescent="0.25">
      <c r="A4141" s="37"/>
      <c r="B4141"/>
      <c r="C4141"/>
      <c r="D4141"/>
      <c r="E4141" s="38"/>
    </row>
    <row r="4142" spans="1:5" hidden="1" x14ac:dyDescent="0.25">
      <c r="A4142" s="37"/>
      <c r="B4142"/>
      <c r="C4142"/>
      <c r="D4142"/>
      <c r="E4142" s="38"/>
    </row>
    <row r="4143" spans="1:5" hidden="1" x14ac:dyDescent="0.25">
      <c r="A4143" s="37"/>
      <c r="B4143"/>
      <c r="C4143"/>
      <c r="D4143"/>
      <c r="E4143" s="38"/>
    </row>
    <row r="4144" spans="1:5" hidden="1" x14ac:dyDescent="0.25">
      <c r="A4144" s="37"/>
      <c r="B4144"/>
      <c r="C4144"/>
      <c r="D4144"/>
      <c r="E4144" s="38"/>
    </row>
    <row r="4145" spans="1:5" hidden="1" x14ac:dyDescent="0.25">
      <c r="A4145" s="37"/>
      <c r="B4145"/>
      <c r="C4145"/>
      <c r="D4145"/>
      <c r="E4145" s="38"/>
    </row>
    <row r="4146" spans="1:5" hidden="1" x14ac:dyDescent="0.25">
      <c r="A4146" s="37"/>
      <c r="B4146"/>
      <c r="C4146"/>
      <c r="D4146"/>
      <c r="E4146" s="38"/>
    </row>
    <row r="4147" spans="1:5" hidden="1" x14ac:dyDescent="0.25">
      <c r="A4147" s="37"/>
      <c r="B4147"/>
      <c r="C4147"/>
      <c r="D4147"/>
      <c r="E4147" s="38"/>
    </row>
    <row r="4148" spans="1:5" hidden="1" x14ac:dyDescent="0.25">
      <c r="A4148" s="37"/>
      <c r="B4148"/>
      <c r="C4148"/>
      <c r="D4148"/>
      <c r="E4148" s="38"/>
    </row>
    <row r="4149" spans="1:5" hidden="1" x14ac:dyDescent="0.25">
      <c r="A4149" s="37"/>
      <c r="B4149"/>
      <c r="C4149"/>
      <c r="D4149"/>
      <c r="E4149" s="38"/>
    </row>
    <row r="4150" spans="1:5" hidden="1" x14ac:dyDescent="0.25">
      <c r="A4150" s="37"/>
      <c r="B4150"/>
      <c r="C4150"/>
      <c r="D4150"/>
      <c r="E4150" s="38"/>
    </row>
    <row r="4151" spans="1:5" hidden="1" x14ac:dyDescent="0.25">
      <c r="A4151" s="37"/>
      <c r="B4151"/>
      <c r="C4151"/>
      <c r="D4151"/>
      <c r="E4151" s="38"/>
    </row>
    <row r="4152" spans="1:5" hidden="1" x14ac:dyDescent="0.25">
      <c r="A4152" s="37"/>
      <c r="B4152"/>
      <c r="C4152"/>
      <c r="D4152"/>
      <c r="E4152" s="38"/>
    </row>
    <row r="4153" spans="1:5" hidden="1" x14ac:dyDescent="0.25">
      <c r="A4153" s="37"/>
      <c r="B4153"/>
      <c r="C4153"/>
      <c r="D4153"/>
      <c r="E4153" s="38"/>
    </row>
    <row r="4154" spans="1:5" hidden="1" x14ac:dyDescent="0.25">
      <c r="A4154" s="37"/>
      <c r="B4154"/>
      <c r="C4154"/>
      <c r="D4154"/>
      <c r="E4154" s="38"/>
    </row>
    <row r="4155" spans="1:5" hidden="1" x14ac:dyDescent="0.25">
      <c r="A4155" s="37"/>
      <c r="B4155"/>
      <c r="C4155"/>
      <c r="D4155"/>
      <c r="E4155" s="38"/>
    </row>
    <row r="4156" spans="1:5" hidden="1" x14ac:dyDescent="0.25">
      <c r="A4156" s="37"/>
      <c r="B4156"/>
      <c r="C4156"/>
      <c r="D4156"/>
      <c r="E4156" s="38"/>
    </row>
    <row r="4157" spans="1:5" hidden="1" x14ac:dyDescent="0.25">
      <c r="A4157" s="37"/>
      <c r="B4157"/>
      <c r="C4157"/>
      <c r="D4157"/>
      <c r="E4157" s="38"/>
    </row>
    <row r="4158" spans="1:5" hidden="1" x14ac:dyDescent="0.25">
      <c r="A4158" s="37"/>
      <c r="B4158"/>
      <c r="C4158"/>
      <c r="D4158"/>
      <c r="E4158" s="38"/>
    </row>
    <row r="4159" spans="1:5" hidden="1" x14ac:dyDescent="0.25">
      <c r="A4159" s="37"/>
      <c r="B4159"/>
      <c r="C4159"/>
      <c r="D4159"/>
      <c r="E4159" s="38"/>
    </row>
    <row r="4160" spans="1:5" hidden="1" x14ac:dyDescent="0.25">
      <c r="A4160" s="37"/>
      <c r="B4160"/>
      <c r="C4160"/>
      <c r="D4160"/>
      <c r="E4160" s="38"/>
    </row>
    <row r="4161" spans="1:5" hidden="1" x14ac:dyDescent="0.25">
      <c r="A4161" s="37"/>
      <c r="B4161"/>
      <c r="C4161"/>
      <c r="D4161"/>
      <c r="E4161" s="38"/>
    </row>
    <row r="4162" spans="1:5" hidden="1" x14ac:dyDescent="0.25">
      <c r="A4162" s="37"/>
      <c r="B4162"/>
      <c r="C4162"/>
      <c r="D4162"/>
      <c r="E4162" s="38"/>
    </row>
    <row r="4163" spans="1:5" hidden="1" x14ac:dyDescent="0.25">
      <c r="A4163" s="37"/>
      <c r="B4163"/>
      <c r="C4163"/>
      <c r="D4163"/>
      <c r="E4163" s="38"/>
    </row>
    <row r="4164" spans="1:5" hidden="1" x14ac:dyDescent="0.25">
      <c r="A4164" s="37"/>
      <c r="B4164"/>
      <c r="C4164"/>
      <c r="D4164"/>
      <c r="E4164" s="38"/>
    </row>
    <row r="4165" spans="1:5" hidden="1" x14ac:dyDescent="0.25">
      <c r="A4165" s="37"/>
      <c r="B4165"/>
      <c r="C4165"/>
      <c r="D4165"/>
      <c r="E4165" s="38"/>
    </row>
    <row r="4166" spans="1:5" hidden="1" x14ac:dyDescent="0.25">
      <c r="A4166" s="37"/>
      <c r="B4166"/>
      <c r="C4166"/>
      <c r="D4166"/>
      <c r="E4166" s="38"/>
    </row>
    <row r="4167" spans="1:5" hidden="1" x14ac:dyDescent="0.25">
      <c r="A4167" s="37"/>
      <c r="B4167"/>
      <c r="C4167"/>
      <c r="D4167"/>
      <c r="E4167" s="38"/>
    </row>
    <row r="4168" spans="1:5" hidden="1" x14ac:dyDescent="0.25">
      <c r="A4168" s="37"/>
      <c r="B4168"/>
      <c r="C4168"/>
      <c r="D4168"/>
      <c r="E4168" s="38"/>
    </row>
    <row r="4169" spans="1:5" hidden="1" x14ac:dyDescent="0.25">
      <c r="A4169" s="37"/>
      <c r="B4169"/>
      <c r="C4169"/>
      <c r="D4169"/>
      <c r="E4169" s="38"/>
    </row>
    <row r="4170" spans="1:5" hidden="1" x14ac:dyDescent="0.25">
      <c r="A4170" s="37"/>
      <c r="B4170"/>
      <c r="C4170"/>
      <c r="D4170"/>
      <c r="E4170" s="38"/>
    </row>
    <row r="4171" spans="1:5" hidden="1" x14ac:dyDescent="0.25">
      <c r="A4171" s="37"/>
      <c r="B4171"/>
      <c r="C4171"/>
      <c r="D4171"/>
      <c r="E4171" s="38"/>
    </row>
    <row r="4172" spans="1:5" hidden="1" x14ac:dyDescent="0.25">
      <c r="A4172" s="37"/>
      <c r="B4172"/>
      <c r="C4172"/>
      <c r="D4172"/>
      <c r="E4172" s="38"/>
    </row>
    <row r="4173" spans="1:5" hidden="1" x14ac:dyDescent="0.25">
      <c r="A4173" s="37"/>
      <c r="B4173"/>
      <c r="C4173"/>
      <c r="D4173"/>
      <c r="E4173" s="38"/>
    </row>
    <row r="4174" spans="1:5" hidden="1" x14ac:dyDescent="0.25">
      <c r="A4174" s="37"/>
      <c r="B4174"/>
      <c r="C4174"/>
      <c r="D4174"/>
      <c r="E4174" s="38"/>
    </row>
    <row r="4175" spans="1:5" hidden="1" x14ac:dyDescent="0.25">
      <c r="A4175" s="37"/>
      <c r="B4175"/>
      <c r="C4175"/>
      <c r="D4175"/>
      <c r="E4175" s="38"/>
    </row>
    <row r="4176" spans="1:5" hidden="1" x14ac:dyDescent="0.25">
      <c r="A4176" s="37"/>
      <c r="B4176"/>
      <c r="C4176"/>
      <c r="D4176"/>
      <c r="E4176" s="38"/>
    </row>
    <row r="4177" spans="1:5" hidden="1" x14ac:dyDescent="0.25">
      <c r="A4177" s="37"/>
      <c r="B4177"/>
      <c r="C4177"/>
      <c r="D4177"/>
      <c r="E4177" s="38"/>
    </row>
    <row r="4178" spans="1:5" hidden="1" x14ac:dyDescent="0.25">
      <c r="A4178" s="37"/>
      <c r="B4178"/>
      <c r="C4178"/>
      <c r="D4178"/>
      <c r="E4178" s="38"/>
    </row>
    <row r="4179" spans="1:5" hidden="1" x14ac:dyDescent="0.25">
      <c r="A4179" s="37"/>
      <c r="B4179"/>
      <c r="C4179"/>
      <c r="D4179"/>
      <c r="E4179" s="38"/>
    </row>
    <row r="4180" spans="1:5" hidden="1" x14ac:dyDescent="0.25">
      <c r="A4180" s="37"/>
      <c r="B4180"/>
      <c r="C4180"/>
      <c r="D4180"/>
      <c r="E4180" s="38"/>
    </row>
    <row r="4181" spans="1:5" hidden="1" x14ac:dyDescent="0.25">
      <c r="A4181" s="37"/>
      <c r="B4181"/>
      <c r="C4181"/>
      <c r="D4181"/>
      <c r="E4181" s="38"/>
    </row>
    <row r="4182" spans="1:5" hidden="1" x14ac:dyDescent="0.25">
      <c r="A4182" s="37"/>
      <c r="B4182"/>
      <c r="C4182"/>
      <c r="D4182"/>
      <c r="E4182" s="38"/>
    </row>
    <row r="4183" spans="1:5" hidden="1" x14ac:dyDescent="0.25">
      <c r="A4183" s="37"/>
      <c r="B4183"/>
      <c r="C4183"/>
      <c r="D4183"/>
      <c r="E4183" s="38"/>
    </row>
    <row r="4184" spans="1:5" hidden="1" x14ac:dyDescent="0.25">
      <c r="A4184" s="37"/>
      <c r="B4184"/>
      <c r="C4184"/>
      <c r="D4184"/>
      <c r="E4184" s="38"/>
    </row>
    <row r="4185" spans="1:5" hidden="1" x14ac:dyDescent="0.25">
      <c r="A4185" s="37"/>
      <c r="B4185"/>
      <c r="C4185"/>
      <c r="D4185"/>
      <c r="E4185" s="38"/>
    </row>
    <row r="4186" spans="1:5" hidden="1" x14ac:dyDescent="0.25">
      <c r="A4186" s="37"/>
      <c r="B4186"/>
      <c r="C4186"/>
      <c r="D4186"/>
      <c r="E4186" s="38"/>
    </row>
    <row r="4187" spans="1:5" hidden="1" x14ac:dyDescent="0.25">
      <c r="A4187" s="37"/>
      <c r="B4187"/>
      <c r="C4187"/>
      <c r="D4187"/>
      <c r="E4187" s="38"/>
    </row>
    <row r="4188" spans="1:5" hidden="1" x14ac:dyDescent="0.25">
      <c r="A4188" s="37"/>
      <c r="B4188"/>
      <c r="C4188"/>
      <c r="D4188"/>
      <c r="E4188" s="38"/>
    </row>
    <row r="4189" spans="1:5" hidden="1" x14ac:dyDescent="0.25">
      <c r="A4189" s="37"/>
      <c r="B4189"/>
      <c r="C4189"/>
      <c r="D4189"/>
      <c r="E4189" s="38"/>
    </row>
    <row r="4190" spans="1:5" hidden="1" x14ac:dyDescent="0.25">
      <c r="A4190" s="37"/>
      <c r="B4190"/>
      <c r="C4190"/>
      <c r="D4190"/>
      <c r="E4190" s="38"/>
    </row>
    <row r="4191" spans="1:5" hidden="1" x14ac:dyDescent="0.25">
      <c r="A4191" s="37"/>
      <c r="B4191"/>
      <c r="C4191"/>
      <c r="D4191"/>
      <c r="E4191" s="38"/>
    </row>
    <row r="4192" spans="1:5" hidden="1" x14ac:dyDescent="0.25">
      <c r="A4192" s="37"/>
      <c r="B4192"/>
      <c r="C4192"/>
      <c r="D4192"/>
      <c r="E4192" s="38"/>
    </row>
    <row r="4193" spans="1:5" hidden="1" x14ac:dyDescent="0.25">
      <c r="A4193" s="37"/>
      <c r="B4193"/>
      <c r="C4193"/>
      <c r="D4193"/>
      <c r="E4193" s="38"/>
    </row>
    <row r="4194" spans="1:5" hidden="1" x14ac:dyDescent="0.25">
      <c r="A4194" s="37"/>
      <c r="B4194"/>
      <c r="C4194"/>
      <c r="D4194"/>
      <c r="E4194" s="38"/>
    </row>
    <row r="4195" spans="1:5" hidden="1" x14ac:dyDescent="0.25">
      <c r="A4195" s="37"/>
      <c r="B4195"/>
      <c r="C4195"/>
      <c r="D4195"/>
      <c r="E4195" s="38"/>
    </row>
    <row r="4196" spans="1:5" hidden="1" x14ac:dyDescent="0.25">
      <c r="A4196" s="37"/>
      <c r="B4196"/>
      <c r="C4196"/>
      <c r="D4196"/>
      <c r="E4196" s="38"/>
    </row>
    <row r="4197" spans="1:5" hidden="1" x14ac:dyDescent="0.25">
      <c r="A4197" s="37"/>
      <c r="B4197"/>
      <c r="C4197"/>
      <c r="D4197"/>
      <c r="E4197" s="38"/>
    </row>
    <row r="4198" spans="1:5" hidden="1" x14ac:dyDescent="0.25">
      <c r="A4198" s="37"/>
      <c r="B4198"/>
      <c r="C4198"/>
      <c r="D4198"/>
      <c r="E4198" s="38"/>
    </row>
    <row r="4199" spans="1:5" hidden="1" x14ac:dyDescent="0.25">
      <c r="A4199" s="37"/>
      <c r="B4199"/>
      <c r="C4199"/>
      <c r="D4199"/>
      <c r="E4199" s="38"/>
    </row>
    <row r="4200" spans="1:5" hidden="1" x14ac:dyDescent="0.25">
      <c r="A4200" s="37"/>
      <c r="B4200"/>
      <c r="C4200"/>
      <c r="D4200"/>
      <c r="E4200" s="38"/>
    </row>
    <row r="4201" spans="1:5" hidden="1" x14ac:dyDescent="0.25">
      <c r="A4201" s="37"/>
      <c r="B4201"/>
      <c r="C4201"/>
      <c r="D4201"/>
      <c r="E4201" s="38"/>
    </row>
    <row r="4202" spans="1:5" hidden="1" x14ac:dyDescent="0.25">
      <c r="A4202" s="37"/>
      <c r="B4202"/>
      <c r="C4202"/>
      <c r="D4202"/>
      <c r="E4202" s="38"/>
    </row>
    <row r="4203" spans="1:5" hidden="1" x14ac:dyDescent="0.25">
      <c r="A4203" s="37"/>
      <c r="B4203"/>
      <c r="C4203"/>
      <c r="D4203"/>
      <c r="E4203" s="38"/>
    </row>
    <row r="4204" spans="1:5" hidden="1" x14ac:dyDescent="0.25">
      <c r="A4204" s="37"/>
      <c r="B4204"/>
      <c r="C4204"/>
      <c r="D4204"/>
      <c r="E4204" s="38"/>
    </row>
    <row r="4205" spans="1:5" hidden="1" x14ac:dyDescent="0.25">
      <c r="A4205" s="37"/>
      <c r="B4205"/>
      <c r="C4205"/>
      <c r="D4205"/>
      <c r="E4205" s="38"/>
    </row>
    <row r="4206" spans="1:5" hidden="1" x14ac:dyDescent="0.25">
      <c r="A4206" s="37"/>
      <c r="B4206"/>
      <c r="C4206"/>
      <c r="D4206"/>
      <c r="E4206" s="38"/>
    </row>
    <row r="4207" spans="1:5" hidden="1" x14ac:dyDescent="0.25">
      <c r="A4207" s="37"/>
      <c r="B4207"/>
      <c r="C4207"/>
      <c r="D4207"/>
      <c r="E4207" s="38"/>
    </row>
    <row r="4208" spans="1:5" hidden="1" x14ac:dyDescent="0.25">
      <c r="A4208" s="37"/>
      <c r="B4208"/>
      <c r="C4208"/>
      <c r="D4208"/>
      <c r="E4208" s="38"/>
    </row>
    <row r="4209" spans="1:5" hidden="1" x14ac:dyDescent="0.25">
      <c r="A4209" s="37"/>
      <c r="B4209"/>
      <c r="C4209"/>
      <c r="D4209"/>
      <c r="E4209" s="38"/>
    </row>
    <row r="4210" spans="1:5" hidden="1" x14ac:dyDescent="0.25">
      <c r="A4210" s="37"/>
      <c r="B4210"/>
      <c r="C4210"/>
      <c r="D4210"/>
      <c r="E4210" s="38"/>
    </row>
    <row r="4211" spans="1:5" hidden="1" x14ac:dyDescent="0.25">
      <c r="A4211" s="37"/>
      <c r="B4211"/>
      <c r="C4211"/>
      <c r="D4211"/>
      <c r="E4211" s="38"/>
    </row>
    <row r="4212" spans="1:5" hidden="1" x14ac:dyDescent="0.25">
      <c r="A4212" s="37"/>
      <c r="B4212"/>
      <c r="C4212"/>
      <c r="D4212"/>
      <c r="E4212" s="38"/>
    </row>
    <row r="4213" spans="1:5" hidden="1" x14ac:dyDescent="0.25">
      <c r="A4213" s="37"/>
      <c r="B4213"/>
      <c r="C4213"/>
      <c r="D4213"/>
      <c r="E4213" s="38"/>
    </row>
    <row r="4214" spans="1:5" hidden="1" x14ac:dyDescent="0.25">
      <c r="A4214" s="37"/>
      <c r="B4214"/>
      <c r="C4214"/>
      <c r="D4214"/>
      <c r="E4214" s="38"/>
    </row>
    <row r="4215" spans="1:5" hidden="1" x14ac:dyDescent="0.25">
      <c r="A4215" s="37"/>
      <c r="B4215"/>
      <c r="C4215"/>
      <c r="D4215"/>
      <c r="E4215" s="38"/>
    </row>
    <row r="4216" spans="1:5" hidden="1" x14ac:dyDescent="0.25">
      <c r="A4216" s="37"/>
      <c r="B4216"/>
      <c r="C4216"/>
      <c r="D4216"/>
      <c r="E4216" s="38"/>
    </row>
    <row r="4217" spans="1:5" hidden="1" x14ac:dyDescent="0.25">
      <c r="A4217" s="37"/>
      <c r="B4217"/>
      <c r="C4217"/>
      <c r="D4217"/>
      <c r="E4217" s="38"/>
    </row>
    <row r="4218" spans="1:5" hidden="1" x14ac:dyDescent="0.25">
      <c r="A4218" s="37"/>
      <c r="B4218"/>
      <c r="C4218"/>
      <c r="D4218"/>
      <c r="E4218" s="38"/>
    </row>
    <row r="4219" spans="1:5" hidden="1" x14ac:dyDescent="0.25">
      <c r="A4219" s="37"/>
      <c r="B4219"/>
      <c r="C4219"/>
      <c r="D4219"/>
      <c r="E4219" s="38"/>
    </row>
    <row r="4220" spans="1:5" hidden="1" x14ac:dyDescent="0.25">
      <c r="A4220" s="37"/>
      <c r="B4220"/>
      <c r="C4220"/>
      <c r="D4220"/>
      <c r="E4220" s="38"/>
    </row>
    <row r="4221" spans="1:5" hidden="1" x14ac:dyDescent="0.25">
      <c r="A4221" s="37"/>
      <c r="B4221"/>
      <c r="C4221"/>
      <c r="D4221"/>
      <c r="E4221" s="38"/>
    </row>
    <row r="4222" spans="1:5" hidden="1" x14ac:dyDescent="0.25">
      <c r="A4222" s="37"/>
      <c r="B4222"/>
      <c r="C4222"/>
      <c r="D4222"/>
      <c r="E4222" s="38"/>
    </row>
    <row r="4223" spans="1:5" hidden="1" x14ac:dyDescent="0.25">
      <c r="A4223" s="37"/>
      <c r="B4223"/>
      <c r="C4223"/>
      <c r="D4223"/>
      <c r="E4223" s="38"/>
    </row>
    <row r="4224" spans="1:5" hidden="1" x14ac:dyDescent="0.25">
      <c r="A4224" s="37"/>
      <c r="B4224"/>
      <c r="C4224"/>
      <c r="D4224"/>
      <c r="E4224" s="38"/>
    </row>
    <row r="4225" spans="1:5" hidden="1" x14ac:dyDescent="0.25">
      <c r="A4225" s="37"/>
      <c r="B4225"/>
      <c r="C4225"/>
      <c r="D4225"/>
      <c r="E4225" s="38"/>
    </row>
    <row r="4226" spans="1:5" hidden="1" x14ac:dyDescent="0.25">
      <c r="A4226" s="37"/>
      <c r="B4226"/>
      <c r="C4226"/>
      <c r="D4226"/>
      <c r="E4226" s="38"/>
    </row>
    <row r="4227" spans="1:5" hidden="1" x14ac:dyDescent="0.25">
      <c r="A4227" s="37"/>
      <c r="B4227"/>
      <c r="C4227"/>
      <c r="D4227"/>
      <c r="E4227" s="38"/>
    </row>
    <row r="4228" spans="1:5" hidden="1" x14ac:dyDescent="0.25">
      <c r="A4228" s="37"/>
      <c r="B4228"/>
      <c r="C4228"/>
      <c r="D4228"/>
      <c r="E4228" s="38"/>
    </row>
    <row r="4229" spans="1:5" hidden="1" x14ac:dyDescent="0.25">
      <c r="A4229" s="37"/>
      <c r="B4229"/>
      <c r="C4229"/>
      <c r="D4229"/>
      <c r="E4229" s="38"/>
    </row>
    <row r="4230" spans="1:5" hidden="1" x14ac:dyDescent="0.25">
      <c r="A4230" s="37"/>
      <c r="B4230"/>
      <c r="C4230"/>
      <c r="D4230"/>
      <c r="E4230" s="38"/>
    </row>
    <row r="4231" spans="1:5" hidden="1" x14ac:dyDescent="0.25">
      <c r="A4231" s="37"/>
      <c r="B4231"/>
      <c r="C4231"/>
      <c r="D4231"/>
      <c r="E4231" s="38"/>
    </row>
    <row r="4232" spans="1:5" hidden="1" x14ac:dyDescent="0.25">
      <c r="A4232" s="37"/>
      <c r="B4232"/>
      <c r="C4232"/>
      <c r="D4232"/>
      <c r="E4232" s="38"/>
    </row>
    <row r="4233" spans="1:5" hidden="1" x14ac:dyDescent="0.25">
      <c r="A4233" s="37"/>
      <c r="B4233"/>
      <c r="C4233"/>
      <c r="D4233"/>
      <c r="E4233" s="38"/>
    </row>
    <row r="4234" spans="1:5" hidden="1" x14ac:dyDescent="0.25">
      <c r="A4234" s="37"/>
      <c r="B4234"/>
      <c r="C4234"/>
      <c r="D4234"/>
      <c r="E4234" s="38"/>
    </row>
    <row r="4235" spans="1:5" hidden="1" x14ac:dyDescent="0.25">
      <c r="A4235" s="37"/>
      <c r="B4235"/>
      <c r="C4235"/>
      <c r="D4235"/>
      <c r="E4235" s="38"/>
    </row>
    <row r="4236" spans="1:5" hidden="1" x14ac:dyDescent="0.25">
      <c r="A4236" s="37"/>
      <c r="B4236"/>
      <c r="C4236"/>
      <c r="D4236"/>
      <c r="E4236" s="38"/>
    </row>
    <row r="4237" spans="1:5" hidden="1" x14ac:dyDescent="0.25">
      <c r="A4237" s="37"/>
      <c r="B4237"/>
      <c r="C4237"/>
      <c r="D4237"/>
      <c r="E4237" s="38"/>
    </row>
    <row r="4238" spans="1:5" hidden="1" x14ac:dyDescent="0.25">
      <c r="A4238" s="37"/>
      <c r="B4238"/>
      <c r="C4238"/>
      <c r="D4238"/>
      <c r="E4238" s="38"/>
    </row>
    <row r="4239" spans="1:5" hidden="1" x14ac:dyDescent="0.25">
      <c r="A4239" s="37"/>
      <c r="B4239"/>
      <c r="C4239"/>
      <c r="D4239"/>
      <c r="E4239" s="38"/>
    </row>
    <row r="4240" spans="1:5" hidden="1" x14ac:dyDescent="0.25">
      <c r="A4240" s="37"/>
      <c r="B4240"/>
      <c r="C4240"/>
      <c r="D4240"/>
      <c r="E4240" s="38"/>
    </row>
    <row r="4241" spans="1:5" hidden="1" x14ac:dyDescent="0.25">
      <c r="A4241" s="37"/>
      <c r="B4241"/>
      <c r="C4241"/>
      <c r="D4241"/>
      <c r="E4241" s="38"/>
    </row>
    <row r="4242" spans="1:5" hidden="1" x14ac:dyDescent="0.25">
      <c r="A4242" s="37"/>
      <c r="B4242"/>
      <c r="C4242"/>
      <c r="D4242"/>
      <c r="E4242" s="38"/>
    </row>
    <row r="4243" spans="1:5" hidden="1" x14ac:dyDescent="0.25">
      <c r="A4243" s="37"/>
      <c r="B4243"/>
      <c r="C4243"/>
      <c r="D4243"/>
      <c r="E4243" s="38"/>
    </row>
    <row r="4244" spans="1:5" hidden="1" x14ac:dyDescent="0.25">
      <c r="A4244" s="37"/>
      <c r="B4244"/>
      <c r="C4244"/>
      <c r="D4244"/>
      <c r="E4244" s="38"/>
    </row>
    <row r="4245" spans="1:5" hidden="1" x14ac:dyDescent="0.25">
      <c r="A4245" s="37"/>
      <c r="B4245"/>
      <c r="C4245"/>
      <c r="D4245"/>
      <c r="E4245" s="38"/>
    </row>
    <row r="4246" spans="1:5" hidden="1" x14ac:dyDescent="0.25">
      <c r="A4246" s="37"/>
      <c r="B4246"/>
      <c r="C4246"/>
      <c r="D4246"/>
      <c r="E4246" s="38"/>
    </row>
    <row r="4247" spans="1:5" hidden="1" x14ac:dyDescent="0.25">
      <c r="A4247" s="37"/>
      <c r="B4247"/>
      <c r="C4247"/>
      <c r="D4247"/>
      <c r="E4247" s="38"/>
    </row>
    <row r="4248" spans="1:5" hidden="1" x14ac:dyDescent="0.25">
      <c r="A4248" s="37"/>
      <c r="B4248"/>
      <c r="C4248"/>
      <c r="D4248"/>
      <c r="E4248" s="38"/>
    </row>
    <row r="4249" spans="1:5" hidden="1" x14ac:dyDescent="0.25">
      <c r="A4249" s="37"/>
      <c r="B4249"/>
      <c r="C4249"/>
      <c r="D4249"/>
      <c r="E4249" s="38"/>
    </row>
    <row r="4250" spans="1:5" hidden="1" x14ac:dyDescent="0.25">
      <c r="A4250" s="37"/>
      <c r="B4250"/>
      <c r="C4250"/>
      <c r="D4250"/>
      <c r="E4250" s="38"/>
    </row>
    <row r="4251" spans="1:5" hidden="1" x14ac:dyDescent="0.25">
      <c r="A4251" s="37"/>
      <c r="B4251"/>
      <c r="C4251"/>
      <c r="D4251"/>
      <c r="E4251" s="38"/>
    </row>
    <row r="4252" spans="1:5" hidden="1" x14ac:dyDescent="0.25">
      <c r="A4252" s="37"/>
      <c r="B4252"/>
      <c r="C4252"/>
      <c r="D4252"/>
      <c r="E4252" s="38"/>
    </row>
    <row r="4253" spans="1:5" hidden="1" x14ac:dyDescent="0.25">
      <c r="A4253" s="37"/>
      <c r="B4253"/>
      <c r="C4253"/>
      <c r="D4253"/>
      <c r="E4253" s="38"/>
    </row>
    <row r="4254" spans="1:5" hidden="1" x14ac:dyDescent="0.25">
      <c r="A4254" s="37"/>
      <c r="B4254"/>
      <c r="C4254"/>
      <c r="D4254"/>
      <c r="E4254" s="38"/>
    </row>
    <row r="4255" spans="1:5" hidden="1" x14ac:dyDescent="0.25">
      <c r="A4255" s="37"/>
      <c r="B4255"/>
      <c r="C4255"/>
      <c r="D4255"/>
      <c r="E4255" s="38"/>
    </row>
    <row r="4256" spans="1:5" hidden="1" x14ac:dyDescent="0.25">
      <c r="A4256" s="37"/>
      <c r="B4256"/>
      <c r="C4256"/>
      <c r="D4256"/>
      <c r="E4256" s="38"/>
    </row>
    <row r="4257" spans="1:5" hidden="1" x14ac:dyDescent="0.25">
      <c r="A4257" s="37"/>
      <c r="B4257"/>
      <c r="C4257"/>
      <c r="D4257"/>
      <c r="E4257" s="38"/>
    </row>
    <row r="4258" spans="1:5" hidden="1" x14ac:dyDescent="0.25">
      <c r="A4258" s="37"/>
      <c r="B4258"/>
      <c r="C4258"/>
      <c r="D4258"/>
      <c r="E4258" s="38"/>
    </row>
    <row r="4259" spans="1:5" hidden="1" x14ac:dyDescent="0.25">
      <c r="A4259" s="37"/>
      <c r="B4259"/>
      <c r="C4259"/>
      <c r="D4259"/>
      <c r="E4259" s="38"/>
    </row>
    <row r="4260" spans="1:5" hidden="1" x14ac:dyDescent="0.25">
      <c r="A4260" s="37"/>
      <c r="B4260"/>
      <c r="C4260"/>
      <c r="D4260"/>
      <c r="E4260" s="38"/>
    </row>
    <row r="4261" spans="1:5" hidden="1" x14ac:dyDescent="0.25">
      <c r="A4261" s="37"/>
      <c r="B4261"/>
      <c r="C4261"/>
      <c r="D4261"/>
      <c r="E4261" s="38"/>
    </row>
    <row r="4262" spans="1:5" hidden="1" x14ac:dyDescent="0.25">
      <c r="A4262" s="37"/>
      <c r="B4262"/>
      <c r="C4262"/>
      <c r="D4262"/>
      <c r="E4262" s="38"/>
    </row>
    <row r="4263" spans="1:5" hidden="1" x14ac:dyDescent="0.25">
      <c r="A4263" s="37"/>
      <c r="B4263"/>
      <c r="C4263"/>
      <c r="D4263"/>
      <c r="E4263" s="38"/>
    </row>
    <row r="4264" spans="1:5" hidden="1" x14ac:dyDescent="0.25">
      <c r="A4264" s="37"/>
      <c r="B4264"/>
      <c r="C4264"/>
      <c r="D4264"/>
      <c r="E4264" s="38"/>
    </row>
    <row r="4265" spans="1:5" hidden="1" x14ac:dyDescent="0.25">
      <c r="A4265" s="37"/>
      <c r="B4265"/>
      <c r="C4265"/>
      <c r="D4265"/>
      <c r="E4265" s="38"/>
    </row>
    <row r="4266" spans="1:5" hidden="1" x14ac:dyDescent="0.25">
      <c r="A4266" s="37"/>
      <c r="B4266"/>
      <c r="C4266"/>
      <c r="D4266"/>
      <c r="E4266" s="38"/>
    </row>
    <row r="4267" spans="1:5" hidden="1" x14ac:dyDescent="0.25">
      <c r="A4267" s="37"/>
      <c r="B4267"/>
      <c r="C4267"/>
      <c r="D4267"/>
      <c r="E4267" s="38"/>
    </row>
    <row r="4268" spans="1:5" hidden="1" x14ac:dyDescent="0.25">
      <c r="A4268" s="37"/>
      <c r="B4268"/>
      <c r="C4268"/>
      <c r="D4268"/>
      <c r="E4268" s="38"/>
    </row>
    <row r="4269" spans="1:5" hidden="1" x14ac:dyDescent="0.25">
      <c r="A4269" s="37"/>
      <c r="B4269"/>
      <c r="C4269"/>
      <c r="D4269"/>
      <c r="E4269" s="38"/>
    </row>
    <row r="4270" spans="1:5" hidden="1" x14ac:dyDescent="0.25">
      <c r="A4270" s="37"/>
      <c r="B4270"/>
      <c r="C4270"/>
      <c r="D4270"/>
      <c r="E4270" s="38"/>
    </row>
    <row r="4271" spans="1:5" hidden="1" x14ac:dyDescent="0.25">
      <c r="A4271" s="37"/>
      <c r="B4271"/>
      <c r="C4271"/>
      <c r="D4271"/>
      <c r="E4271" s="38"/>
    </row>
    <row r="4272" spans="1:5" hidden="1" x14ac:dyDescent="0.25">
      <c r="A4272" s="37"/>
      <c r="B4272"/>
      <c r="C4272"/>
      <c r="D4272"/>
      <c r="E4272" s="38"/>
    </row>
    <row r="4273" spans="1:5" hidden="1" x14ac:dyDescent="0.25">
      <c r="A4273" s="37"/>
      <c r="B4273"/>
      <c r="C4273"/>
      <c r="D4273"/>
      <c r="E4273" s="38"/>
    </row>
    <row r="4274" spans="1:5" hidden="1" x14ac:dyDescent="0.25">
      <c r="A4274" s="37"/>
      <c r="B4274"/>
      <c r="C4274"/>
      <c r="D4274"/>
      <c r="E4274" s="38"/>
    </row>
    <row r="4275" spans="1:5" hidden="1" x14ac:dyDescent="0.25">
      <c r="A4275" s="37"/>
      <c r="B4275"/>
      <c r="C4275"/>
      <c r="D4275"/>
      <c r="E4275" s="38"/>
    </row>
    <row r="4276" spans="1:5" hidden="1" x14ac:dyDescent="0.25">
      <c r="A4276" s="37"/>
      <c r="B4276"/>
      <c r="C4276"/>
      <c r="D4276"/>
      <c r="E4276" s="38"/>
    </row>
    <row r="4277" spans="1:5" hidden="1" x14ac:dyDescent="0.25">
      <c r="A4277" s="37"/>
      <c r="B4277"/>
      <c r="C4277"/>
      <c r="D4277"/>
      <c r="E4277" s="38"/>
    </row>
    <row r="4278" spans="1:5" hidden="1" x14ac:dyDescent="0.25">
      <c r="A4278" s="37"/>
      <c r="B4278"/>
      <c r="C4278"/>
      <c r="D4278"/>
      <c r="E4278" s="38"/>
    </row>
    <row r="4279" spans="1:5" hidden="1" x14ac:dyDescent="0.25">
      <c r="A4279" s="37"/>
      <c r="B4279"/>
      <c r="C4279"/>
      <c r="D4279"/>
      <c r="E4279" s="38"/>
    </row>
    <row r="4280" spans="1:5" hidden="1" x14ac:dyDescent="0.25">
      <c r="A4280" s="37"/>
      <c r="B4280"/>
      <c r="C4280"/>
      <c r="D4280"/>
      <c r="E4280" s="38"/>
    </row>
    <row r="4281" spans="1:5" hidden="1" x14ac:dyDescent="0.25">
      <c r="A4281" s="37"/>
      <c r="B4281"/>
      <c r="C4281"/>
      <c r="D4281"/>
      <c r="E4281" s="38"/>
    </row>
    <row r="4282" spans="1:5" hidden="1" x14ac:dyDescent="0.25">
      <c r="A4282" s="37"/>
      <c r="B4282"/>
      <c r="C4282"/>
      <c r="D4282"/>
      <c r="E4282" s="38"/>
    </row>
    <row r="4283" spans="1:5" hidden="1" x14ac:dyDescent="0.25">
      <c r="A4283" s="37"/>
      <c r="B4283"/>
      <c r="C4283"/>
      <c r="D4283"/>
      <c r="E4283" s="38"/>
    </row>
    <row r="4284" spans="1:5" hidden="1" x14ac:dyDescent="0.25">
      <c r="A4284" s="37"/>
      <c r="B4284"/>
      <c r="C4284"/>
      <c r="D4284"/>
      <c r="E4284" s="38"/>
    </row>
    <row r="4285" spans="1:5" hidden="1" x14ac:dyDescent="0.25">
      <c r="A4285" s="37"/>
      <c r="B4285"/>
      <c r="C4285"/>
      <c r="D4285"/>
      <c r="E4285" s="38"/>
    </row>
    <row r="4286" spans="1:5" hidden="1" x14ac:dyDescent="0.25">
      <c r="A4286" s="37"/>
      <c r="B4286"/>
      <c r="C4286"/>
      <c r="D4286"/>
      <c r="E4286" s="38"/>
    </row>
    <row r="4287" spans="1:5" hidden="1" x14ac:dyDescent="0.25">
      <c r="A4287" s="37"/>
      <c r="B4287"/>
      <c r="C4287"/>
      <c r="D4287"/>
      <c r="E4287" s="38"/>
    </row>
    <row r="4288" spans="1:5" hidden="1" x14ac:dyDescent="0.25">
      <c r="A4288" s="37"/>
      <c r="B4288"/>
      <c r="C4288"/>
      <c r="D4288"/>
      <c r="E4288" s="38"/>
    </row>
    <row r="4289" spans="1:5" hidden="1" x14ac:dyDescent="0.25">
      <c r="A4289" s="37"/>
      <c r="B4289"/>
      <c r="C4289"/>
      <c r="D4289"/>
      <c r="E4289" s="38"/>
    </row>
    <row r="4290" spans="1:5" hidden="1" x14ac:dyDescent="0.25">
      <c r="A4290" s="37"/>
      <c r="B4290"/>
      <c r="C4290"/>
      <c r="D4290"/>
      <c r="E4290" s="38"/>
    </row>
    <row r="4291" spans="1:5" hidden="1" x14ac:dyDescent="0.25">
      <c r="A4291" s="37"/>
      <c r="B4291"/>
      <c r="C4291"/>
      <c r="D4291"/>
      <c r="E4291" s="38"/>
    </row>
    <row r="4292" spans="1:5" hidden="1" x14ac:dyDescent="0.25">
      <c r="A4292" s="37"/>
      <c r="B4292"/>
      <c r="C4292"/>
      <c r="D4292"/>
      <c r="E4292" s="38"/>
    </row>
    <row r="4293" spans="1:5" hidden="1" x14ac:dyDescent="0.25">
      <c r="A4293" s="37"/>
      <c r="B4293"/>
      <c r="C4293"/>
      <c r="D4293"/>
      <c r="E4293" s="38"/>
    </row>
    <row r="4294" spans="1:5" hidden="1" x14ac:dyDescent="0.25">
      <c r="A4294" s="37"/>
      <c r="B4294"/>
      <c r="C4294"/>
      <c r="D4294"/>
      <c r="E4294" s="38"/>
    </row>
    <row r="4295" spans="1:5" hidden="1" x14ac:dyDescent="0.25">
      <c r="A4295" s="37"/>
      <c r="B4295"/>
      <c r="C4295"/>
      <c r="D4295"/>
      <c r="E4295" s="38"/>
    </row>
    <row r="4296" spans="1:5" hidden="1" x14ac:dyDescent="0.25">
      <c r="A4296" s="37"/>
      <c r="B4296"/>
      <c r="C4296"/>
      <c r="D4296"/>
      <c r="E4296" s="38"/>
    </row>
    <row r="4297" spans="1:5" hidden="1" x14ac:dyDescent="0.25">
      <c r="A4297" s="37"/>
      <c r="B4297"/>
      <c r="C4297"/>
      <c r="D4297"/>
      <c r="E4297" s="38"/>
    </row>
    <row r="4298" spans="1:5" hidden="1" x14ac:dyDescent="0.25">
      <c r="A4298" s="37"/>
      <c r="B4298"/>
      <c r="C4298"/>
      <c r="D4298"/>
      <c r="E4298" s="38"/>
    </row>
    <row r="4299" spans="1:5" hidden="1" x14ac:dyDescent="0.25">
      <c r="A4299" s="37"/>
      <c r="B4299"/>
      <c r="C4299"/>
      <c r="D4299"/>
      <c r="E4299" s="38"/>
    </row>
    <row r="4300" spans="1:5" hidden="1" x14ac:dyDescent="0.25">
      <c r="A4300" s="37"/>
      <c r="B4300"/>
      <c r="C4300"/>
      <c r="D4300"/>
      <c r="E4300" s="38"/>
    </row>
    <row r="4301" spans="1:5" hidden="1" x14ac:dyDescent="0.25">
      <c r="A4301" s="37"/>
      <c r="B4301"/>
      <c r="C4301"/>
      <c r="D4301"/>
      <c r="E4301" s="38"/>
    </row>
    <row r="4302" spans="1:5" hidden="1" x14ac:dyDescent="0.25">
      <c r="A4302" s="37"/>
      <c r="B4302"/>
      <c r="C4302"/>
      <c r="D4302"/>
      <c r="E4302" s="38"/>
    </row>
    <row r="4303" spans="1:5" hidden="1" x14ac:dyDescent="0.25">
      <c r="A4303" s="37"/>
      <c r="B4303"/>
      <c r="C4303"/>
      <c r="D4303"/>
      <c r="E4303" s="38"/>
    </row>
    <row r="4304" spans="1:5" hidden="1" x14ac:dyDescent="0.25">
      <c r="A4304" s="37"/>
      <c r="B4304"/>
      <c r="C4304"/>
      <c r="D4304"/>
      <c r="E4304" s="38"/>
    </row>
    <row r="4305" spans="1:5" hidden="1" x14ac:dyDescent="0.25">
      <c r="A4305" s="37"/>
      <c r="B4305"/>
      <c r="C4305"/>
      <c r="D4305"/>
      <c r="E4305" s="38"/>
    </row>
    <row r="4306" spans="1:5" hidden="1" x14ac:dyDescent="0.25">
      <c r="A4306" s="37"/>
      <c r="B4306"/>
      <c r="C4306"/>
      <c r="D4306"/>
      <c r="E4306" s="38"/>
    </row>
    <row r="4307" spans="1:5" hidden="1" x14ac:dyDescent="0.25">
      <c r="A4307" s="37"/>
      <c r="B4307"/>
      <c r="C4307"/>
      <c r="D4307"/>
      <c r="E4307" s="38"/>
    </row>
    <row r="4308" spans="1:5" hidden="1" x14ac:dyDescent="0.25">
      <c r="A4308" s="37"/>
      <c r="B4308"/>
      <c r="C4308"/>
      <c r="D4308"/>
      <c r="E4308" s="38"/>
    </row>
    <row r="4309" spans="1:5" hidden="1" x14ac:dyDescent="0.25">
      <c r="A4309" s="37"/>
      <c r="B4309"/>
      <c r="C4309"/>
      <c r="D4309"/>
      <c r="E4309" s="38"/>
    </row>
    <row r="4310" spans="1:5" hidden="1" x14ac:dyDescent="0.25">
      <c r="A4310" s="37"/>
      <c r="B4310"/>
      <c r="C4310"/>
      <c r="D4310"/>
      <c r="E4310" s="38"/>
    </row>
    <row r="4311" spans="1:5" hidden="1" x14ac:dyDescent="0.25">
      <c r="A4311" s="37"/>
      <c r="B4311"/>
      <c r="C4311"/>
      <c r="D4311"/>
      <c r="E4311" s="38"/>
    </row>
    <row r="4312" spans="1:5" hidden="1" x14ac:dyDescent="0.25">
      <c r="A4312" s="37"/>
      <c r="B4312"/>
      <c r="C4312"/>
      <c r="D4312"/>
      <c r="E4312" s="38"/>
    </row>
    <row r="4313" spans="1:5" hidden="1" x14ac:dyDescent="0.25">
      <c r="A4313" s="37"/>
      <c r="B4313"/>
      <c r="C4313"/>
      <c r="D4313"/>
      <c r="E4313" s="38"/>
    </row>
    <row r="4314" spans="1:5" hidden="1" x14ac:dyDescent="0.25">
      <c r="A4314" s="37"/>
      <c r="B4314"/>
      <c r="C4314"/>
      <c r="D4314"/>
      <c r="E4314" s="38"/>
    </row>
    <row r="4315" spans="1:5" hidden="1" x14ac:dyDescent="0.25">
      <c r="A4315" s="37"/>
      <c r="B4315"/>
      <c r="C4315"/>
      <c r="D4315"/>
      <c r="E4315" s="38"/>
    </row>
    <row r="4316" spans="1:5" hidden="1" x14ac:dyDescent="0.25">
      <c r="A4316" s="37"/>
      <c r="B4316"/>
      <c r="C4316"/>
      <c r="D4316"/>
      <c r="E4316" s="38"/>
    </row>
    <row r="4317" spans="1:5" hidden="1" x14ac:dyDescent="0.25">
      <c r="A4317" s="37"/>
      <c r="B4317"/>
      <c r="C4317"/>
      <c r="D4317"/>
      <c r="E4317" s="38"/>
    </row>
    <row r="4318" spans="1:5" hidden="1" x14ac:dyDescent="0.25">
      <c r="A4318" s="37"/>
      <c r="B4318"/>
      <c r="C4318"/>
      <c r="D4318"/>
      <c r="E4318" s="38"/>
    </row>
    <row r="4319" spans="1:5" hidden="1" x14ac:dyDescent="0.25">
      <c r="A4319" s="37"/>
      <c r="B4319"/>
      <c r="C4319"/>
      <c r="D4319"/>
      <c r="E4319" s="38"/>
    </row>
    <row r="4320" spans="1:5" hidden="1" x14ac:dyDescent="0.25">
      <c r="A4320" s="37"/>
      <c r="B4320"/>
      <c r="C4320"/>
      <c r="D4320"/>
      <c r="E4320" s="38"/>
    </row>
    <row r="4321" spans="1:5" hidden="1" x14ac:dyDescent="0.25">
      <c r="A4321" s="37"/>
      <c r="B4321"/>
      <c r="C4321"/>
      <c r="D4321"/>
      <c r="E4321" s="38"/>
    </row>
    <row r="4322" spans="1:5" hidden="1" x14ac:dyDescent="0.25">
      <c r="A4322" s="37"/>
      <c r="B4322"/>
      <c r="C4322"/>
      <c r="D4322"/>
      <c r="E4322" s="38"/>
    </row>
    <row r="4323" spans="1:5" hidden="1" x14ac:dyDescent="0.25">
      <c r="A4323" s="37"/>
      <c r="B4323"/>
      <c r="C4323"/>
      <c r="D4323"/>
      <c r="E4323" s="38"/>
    </row>
    <row r="4324" spans="1:5" hidden="1" x14ac:dyDescent="0.25">
      <c r="A4324" s="37"/>
      <c r="B4324"/>
      <c r="C4324"/>
      <c r="D4324"/>
      <c r="E4324" s="38"/>
    </row>
    <row r="4325" spans="1:5" hidden="1" x14ac:dyDescent="0.25">
      <c r="A4325" s="37"/>
      <c r="B4325"/>
      <c r="C4325"/>
      <c r="D4325"/>
      <c r="E4325" s="38"/>
    </row>
    <row r="4326" spans="1:5" hidden="1" x14ac:dyDescent="0.25">
      <c r="A4326" s="37"/>
      <c r="B4326"/>
      <c r="C4326"/>
      <c r="D4326"/>
      <c r="E4326" s="38"/>
    </row>
    <row r="4327" spans="1:5" hidden="1" x14ac:dyDescent="0.25">
      <c r="A4327" s="37"/>
      <c r="B4327"/>
      <c r="C4327"/>
      <c r="D4327"/>
      <c r="E4327" s="38"/>
    </row>
    <row r="4328" spans="1:5" hidden="1" x14ac:dyDescent="0.25">
      <c r="A4328" s="37"/>
      <c r="B4328"/>
      <c r="C4328"/>
      <c r="D4328"/>
      <c r="E4328" s="38"/>
    </row>
    <row r="4329" spans="1:5" hidden="1" x14ac:dyDescent="0.25">
      <c r="A4329" s="37"/>
      <c r="B4329"/>
      <c r="C4329"/>
      <c r="D4329"/>
      <c r="E4329" s="38"/>
    </row>
    <row r="4330" spans="1:5" hidden="1" x14ac:dyDescent="0.25">
      <c r="A4330" s="37"/>
      <c r="B4330"/>
      <c r="C4330"/>
      <c r="D4330"/>
      <c r="E4330" s="38"/>
    </row>
    <row r="4331" spans="1:5" hidden="1" x14ac:dyDescent="0.25">
      <c r="A4331" s="37"/>
      <c r="B4331"/>
      <c r="C4331"/>
      <c r="D4331"/>
      <c r="E4331" s="38"/>
    </row>
    <row r="4332" spans="1:5" hidden="1" x14ac:dyDescent="0.25">
      <c r="A4332" s="37"/>
      <c r="B4332"/>
      <c r="C4332"/>
      <c r="D4332"/>
      <c r="E4332" s="38"/>
    </row>
    <row r="4333" spans="1:5" hidden="1" x14ac:dyDescent="0.25">
      <c r="A4333" s="37"/>
      <c r="B4333"/>
      <c r="C4333"/>
      <c r="D4333"/>
      <c r="E4333" s="38"/>
    </row>
    <row r="4334" spans="1:5" hidden="1" x14ac:dyDescent="0.25">
      <c r="A4334" s="37"/>
      <c r="B4334"/>
      <c r="C4334"/>
      <c r="D4334"/>
      <c r="E4334" s="38"/>
    </row>
    <row r="4335" spans="1:5" hidden="1" x14ac:dyDescent="0.25">
      <c r="A4335" s="37"/>
      <c r="B4335"/>
      <c r="C4335"/>
      <c r="D4335"/>
      <c r="E4335" s="38"/>
    </row>
    <row r="4336" spans="1:5" hidden="1" x14ac:dyDescent="0.25">
      <c r="A4336" s="37"/>
      <c r="B4336"/>
      <c r="C4336"/>
      <c r="D4336"/>
      <c r="E4336" s="38"/>
    </row>
    <row r="4337" spans="1:5" hidden="1" x14ac:dyDescent="0.25">
      <c r="A4337" s="37"/>
      <c r="B4337"/>
      <c r="C4337"/>
      <c r="D4337"/>
      <c r="E4337" s="38"/>
    </row>
    <row r="4338" spans="1:5" hidden="1" x14ac:dyDescent="0.25">
      <c r="A4338" s="37"/>
      <c r="B4338"/>
      <c r="C4338"/>
      <c r="D4338"/>
      <c r="E4338" s="38"/>
    </row>
    <row r="4339" spans="1:5" hidden="1" x14ac:dyDescent="0.25">
      <c r="A4339" s="37"/>
      <c r="B4339"/>
      <c r="C4339"/>
      <c r="D4339"/>
      <c r="E4339" s="38"/>
    </row>
    <row r="4340" spans="1:5" hidden="1" x14ac:dyDescent="0.25">
      <c r="A4340" s="37"/>
      <c r="B4340"/>
      <c r="C4340"/>
      <c r="D4340"/>
      <c r="E4340" s="38"/>
    </row>
    <row r="4341" spans="1:5" hidden="1" x14ac:dyDescent="0.25">
      <c r="A4341" s="37"/>
      <c r="B4341"/>
      <c r="C4341"/>
      <c r="D4341"/>
      <c r="E4341" s="38"/>
    </row>
    <row r="4342" spans="1:5" hidden="1" x14ac:dyDescent="0.25">
      <c r="A4342" s="37"/>
      <c r="B4342"/>
      <c r="C4342"/>
      <c r="D4342"/>
      <c r="E4342" s="38"/>
    </row>
    <row r="4343" spans="1:5" hidden="1" x14ac:dyDescent="0.25">
      <c r="A4343" s="37"/>
      <c r="B4343"/>
      <c r="C4343"/>
      <c r="D4343"/>
      <c r="E4343" s="38"/>
    </row>
    <row r="4344" spans="1:5" hidden="1" x14ac:dyDescent="0.25">
      <c r="A4344" s="37"/>
      <c r="B4344"/>
      <c r="C4344"/>
      <c r="D4344"/>
      <c r="E4344" s="38"/>
    </row>
    <row r="4345" spans="1:5" hidden="1" x14ac:dyDescent="0.25">
      <c r="A4345" s="37"/>
      <c r="B4345"/>
      <c r="C4345"/>
      <c r="D4345"/>
      <c r="E4345" s="38"/>
    </row>
    <row r="4346" spans="1:5" hidden="1" x14ac:dyDescent="0.25">
      <c r="A4346" s="37"/>
      <c r="B4346"/>
      <c r="C4346"/>
      <c r="D4346"/>
      <c r="E4346" s="38"/>
    </row>
    <row r="4347" spans="1:5" hidden="1" x14ac:dyDescent="0.25">
      <c r="A4347" s="37"/>
      <c r="B4347"/>
      <c r="C4347"/>
      <c r="D4347"/>
      <c r="E4347" s="38"/>
    </row>
    <row r="4348" spans="1:5" hidden="1" x14ac:dyDescent="0.25">
      <c r="A4348" s="37"/>
      <c r="B4348"/>
      <c r="C4348"/>
      <c r="D4348"/>
      <c r="E4348" s="38"/>
    </row>
    <row r="4349" spans="1:5" hidden="1" x14ac:dyDescent="0.25">
      <c r="A4349" s="37"/>
      <c r="B4349"/>
      <c r="C4349"/>
      <c r="D4349"/>
      <c r="E4349" s="38"/>
    </row>
    <row r="4350" spans="1:5" hidden="1" x14ac:dyDescent="0.25">
      <c r="A4350" s="37"/>
      <c r="B4350"/>
      <c r="C4350"/>
      <c r="D4350"/>
      <c r="E4350" s="38"/>
    </row>
    <row r="4351" spans="1:5" hidden="1" x14ac:dyDescent="0.25">
      <c r="A4351" s="37"/>
      <c r="B4351"/>
      <c r="C4351"/>
      <c r="D4351"/>
      <c r="E4351" s="38"/>
    </row>
    <row r="4352" spans="1:5" hidden="1" x14ac:dyDescent="0.25">
      <c r="A4352" s="37"/>
      <c r="B4352"/>
      <c r="C4352"/>
      <c r="D4352"/>
      <c r="E4352" s="38"/>
    </row>
    <row r="4353" spans="1:5" hidden="1" x14ac:dyDescent="0.25">
      <c r="A4353" s="37"/>
      <c r="B4353"/>
      <c r="C4353"/>
      <c r="D4353"/>
      <c r="E4353" s="38"/>
    </row>
    <row r="4354" spans="1:5" hidden="1" x14ac:dyDescent="0.25">
      <c r="A4354" s="37"/>
      <c r="B4354"/>
      <c r="C4354"/>
      <c r="D4354"/>
      <c r="E4354" s="38"/>
    </row>
    <row r="4355" spans="1:5" hidden="1" x14ac:dyDescent="0.25">
      <c r="A4355" s="37"/>
      <c r="B4355"/>
      <c r="C4355"/>
      <c r="D4355"/>
      <c r="E4355" s="38"/>
    </row>
    <row r="4356" spans="1:5" hidden="1" x14ac:dyDescent="0.25">
      <c r="A4356" s="37"/>
      <c r="B4356"/>
      <c r="C4356"/>
      <c r="D4356"/>
      <c r="E4356" s="38"/>
    </row>
    <row r="4357" spans="1:5" hidden="1" x14ac:dyDescent="0.25">
      <c r="A4357" s="37"/>
      <c r="B4357"/>
      <c r="C4357"/>
      <c r="D4357"/>
      <c r="E4357" s="38"/>
    </row>
    <row r="4358" spans="1:5" hidden="1" x14ac:dyDescent="0.25">
      <c r="A4358" s="37"/>
      <c r="B4358"/>
      <c r="C4358"/>
      <c r="D4358"/>
      <c r="E4358" s="38"/>
    </row>
    <row r="4359" spans="1:5" hidden="1" x14ac:dyDescent="0.25">
      <c r="A4359" s="37"/>
      <c r="B4359"/>
      <c r="C4359"/>
      <c r="D4359"/>
      <c r="E4359" s="38"/>
    </row>
    <row r="4360" spans="1:5" hidden="1" x14ac:dyDescent="0.25">
      <c r="A4360" s="37"/>
      <c r="B4360"/>
      <c r="C4360"/>
      <c r="D4360"/>
      <c r="E4360" s="38"/>
    </row>
    <row r="4361" spans="1:5" hidden="1" x14ac:dyDescent="0.25">
      <c r="A4361" s="37"/>
      <c r="B4361"/>
      <c r="C4361"/>
      <c r="D4361"/>
      <c r="E4361" s="38"/>
    </row>
    <row r="4362" spans="1:5" hidden="1" x14ac:dyDescent="0.25">
      <c r="A4362" s="37"/>
      <c r="B4362"/>
      <c r="C4362"/>
      <c r="D4362"/>
      <c r="E4362" s="38"/>
    </row>
    <row r="4363" spans="1:5" hidden="1" x14ac:dyDescent="0.25">
      <c r="A4363" s="37"/>
      <c r="B4363"/>
      <c r="C4363"/>
      <c r="D4363"/>
      <c r="E4363" s="38"/>
    </row>
    <row r="4364" spans="1:5" hidden="1" x14ac:dyDescent="0.25">
      <c r="A4364" s="37"/>
      <c r="B4364"/>
      <c r="C4364"/>
      <c r="D4364"/>
      <c r="E4364" s="38"/>
    </row>
    <row r="4365" spans="1:5" hidden="1" x14ac:dyDescent="0.25">
      <c r="A4365" s="37"/>
      <c r="B4365"/>
      <c r="C4365"/>
      <c r="D4365"/>
      <c r="E4365" s="38"/>
    </row>
    <row r="4366" spans="1:5" hidden="1" x14ac:dyDescent="0.25">
      <c r="A4366" s="37"/>
      <c r="B4366"/>
      <c r="C4366"/>
      <c r="D4366"/>
      <c r="E4366" s="38"/>
    </row>
    <row r="4367" spans="1:5" hidden="1" x14ac:dyDescent="0.25">
      <c r="A4367" s="37"/>
      <c r="B4367"/>
      <c r="C4367"/>
      <c r="D4367"/>
      <c r="E4367" s="38"/>
    </row>
    <row r="4368" spans="1:5" hidden="1" x14ac:dyDescent="0.25">
      <c r="A4368" s="37"/>
      <c r="B4368"/>
      <c r="C4368"/>
      <c r="D4368"/>
      <c r="E4368" s="38"/>
    </row>
    <row r="4369" spans="1:5" hidden="1" x14ac:dyDescent="0.25">
      <c r="A4369" s="37"/>
      <c r="B4369"/>
      <c r="C4369"/>
      <c r="D4369"/>
      <c r="E4369" s="38"/>
    </row>
    <row r="4370" spans="1:5" hidden="1" x14ac:dyDescent="0.25">
      <c r="A4370" s="37"/>
      <c r="B4370"/>
      <c r="C4370"/>
      <c r="D4370"/>
      <c r="E4370" s="38"/>
    </row>
    <row r="4371" spans="1:5" hidden="1" x14ac:dyDescent="0.25">
      <c r="A4371" s="37"/>
      <c r="B4371"/>
      <c r="C4371"/>
      <c r="D4371"/>
      <c r="E4371" s="38"/>
    </row>
    <row r="4372" spans="1:5" hidden="1" x14ac:dyDescent="0.25">
      <c r="A4372" s="37"/>
      <c r="B4372"/>
      <c r="C4372"/>
      <c r="D4372"/>
      <c r="E4372" s="38"/>
    </row>
    <row r="4373" spans="1:5" hidden="1" x14ac:dyDescent="0.25">
      <c r="A4373" s="37"/>
      <c r="B4373"/>
      <c r="C4373"/>
      <c r="D4373"/>
      <c r="E4373" s="38"/>
    </row>
    <row r="4374" spans="1:5" hidden="1" x14ac:dyDescent="0.25">
      <c r="A4374" s="37"/>
      <c r="B4374"/>
      <c r="C4374"/>
      <c r="D4374"/>
      <c r="E4374" s="38"/>
    </row>
    <row r="4375" spans="1:5" hidden="1" x14ac:dyDescent="0.25">
      <c r="A4375" s="37"/>
      <c r="B4375"/>
      <c r="C4375"/>
      <c r="D4375"/>
      <c r="E4375" s="38"/>
    </row>
    <row r="4376" spans="1:5" hidden="1" x14ac:dyDescent="0.25">
      <c r="A4376" s="37"/>
      <c r="B4376"/>
      <c r="C4376"/>
      <c r="D4376"/>
      <c r="E4376" s="38"/>
    </row>
    <row r="4377" spans="1:5" hidden="1" x14ac:dyDescent="0.25">
      <c r="A4377" s="37"/>
      <c r="B4377"/>
      <c r="C4377"/>
      <c r="D4377"/>
      <c r="E4377" s="38"/>
    </row>
    <row r="4378" spans="1:5" hidden="1" x14ac:dyDescent="0.25">
      <c r="A4378" s="37"/>
      <c r="B4378"/>
      <c r="C4378"/>
      <c r="D4378"/>
      <c r="E4378" s="38"/>
    </row>
    <row r="4379" spans="1:5" hidden="1" x14ac:dyDescent="0.25">
      <c r="A4379" s="37"/>
      <c r="B4379"/>
      <c r="C4379"/>
      <c r="D4379"/>
      <c r="E4379" s="38"/>
    </row>
    <row r="4380" spans="1:5" hidden="1" x14ac:dyDescent="0.25">
      <c r="A4380" s="37"/>
      <c r="B4380"/>
      <c r="C4380"/>
      <c r="D4380"/>
      <c r="E4380" s="38"/>
    </row>
    <row r="4381" spans="1:5" hidden="1" x14ac:dyDescent="0.25">
      <c r="A4381" s="37"/>
      <c r="B4381"/>
      <c r="C4381"/>
      <c r="D4381"/>
      <c r="E4381" s="38"/>
    </row>
    <row r="4382" spans="1:5" hidden="1" x14ac:dyDescent="0.25">
      <c r="A4382" s="37"/>
      <c r="B4382"/>
      <c r="C4382"/>
      <c r="D4382"/>
      <c r="E4382" s="38"/>
    </row>
    <row r="4383" spans="1:5" hidden="1" x14ac:dyDescent="0.25">
      <c r="A4383" s="37"/>
      <c r="B4383"/>
      <c r="C4383"/>
      <c r="D4383"/>
      <c r="E4383" s="38"/>
    </row>
    <row r="4384" spans="1:5" hidden="1" x14ac:dyDescent="0.25">
      <c r="A4384" s="37"/>
      <c r="B4384"/>
      <c r="C4384"/>
      <c r="D4384"/>
      <c r="E4384" s="38"/>
    </row>
    <row r="4385" spans="1:5" hidden="1" x14ac:dyDescent="0.25">
      <c r="A4385" s="37"/>
      <c r="B4385"/>
      <c r="C4385"/>
      <c r="D4385"/>
      <c r="E4385" s="38"/>
    </row>
    <row r="4386" spans="1:5" hidden="1" x14ac:dyDescent="0.25">
      <c r="A4386" s="37"/>
      <c r="B4386"/>
      <c r="C4386"/>
      <c r="D4386"/>
      <c r="E4386" s="38"/>
    </row>
    <row r="4387" spans="1:5" hidden="1" x14ac:dyDescent="0.25">
      <c r="A4387" s="37"/>
      <c r="B4387"/>
      <c r="C4387"/>
      <c r="D4387"/>
      <c r="E4387" s="38"/>
    </row>
    <row r="4388" spans="1:5" hidden="1" x14ac:dyDescent="0.25">
      <c r="A4388" s="37"/>
      <c r="B4388"/>
      <c r="C4388"/>
      <c r="D4388"/>
      <c r="E4388" s="38"/>
    </row>
    <row r="4389" spans="1:5" hidden="1" x14ac:dyDescent="0.25">
      <c r="A4389" s="37"/>
      <c r="B4389"/>
      <c r="C4389"/>
      <c r="D4389"/>
      <c r="E4389" s="38"/>
    </row>
    <row r="4390" spans="1:5" hidden="1" x14ac:dyDescent="0.25">
      <c r="A4390" s="37"/>
      <c r="B4390"/>
      <c r="C4390"/>
      <c r="D4390"/>
      <c r="E4390" s="38"/>
    </row>
    <row r="4391" spans="1:5" hidden="1" x14ac:dyDescent="0.25">
      <c r="A4391" s="37"/>
      <c r="B4391"/>
      <c r="C4391"/>
      <c r="D4391"/>
      <c r="E4391" s="38"/>
    </row>
    <row r="4392" spans="1:5" hidden="1" x14ac:dyDescent="0.25">
      <c r="A4392" s="37"/>
      <c r="B4392"/>
      <c r="C4392"/>
      <c r="D4392"/>
      <c r="E4392" s="38"/>
    </row>
    <row r="4393" spans="1:5" hidden="1" x14ac:dyDescent="0.25">
      <c r="A4393" s="37"/>
      <c r="B4393"/>
      <c r="C4393"/>
      <c r="D4393"/>
      <c r="E4393" s="38"/>
    </row>
    <row r="4394" spans="1:5" hidden="1" x14ac:dyDescent="0.25">
      <c r="A4394" s="37"/>
      <c r="B4394"/>
      <c r="C4394"/>
      <c r="D4394"/>
      <c r="E4394" s="38"/>
    </row>
    <row r="4395" spans="1:5" hidden="1" x14ac:dyDescent="0.25">
      <c r="A4395" s="37"/>
      <c r="B4395"/>
      <c r="C4395"/>
      <c r="D4395"/>
      <c r="E4395" s="38"/>
    </row>
    <row r="4396" spans="1:5" hidden="1" x14ac:dyDescent="0.25">
      <c r="A4396" s="37"/>
      <c r="B4396"/>
      <c r="C4396"/>
      <c r="D4396"/>
      <c r="E4396" s="38"/>
    </row>
    <row r="4397" spans="1:5" hidden="1" x14ac:dyDescent="0.25">
      <c r="A4397" s="37"/>
      <c r="B4397"/>
      <c r="C4397"/>
      <c r="D4397"/>
      <c r="E4397" s="38"/>
    </row>
    <row r="4398" spans="1:5" hidden="1" x14ac:dyDescent="0.25">
      <c r="A4398" s="37"/>
      <c r="B4398"/>
      <c r="C4398"/>
      <c r="D4398"/>
      <c r="E4398" s="38"/>
    </row>
    <row r="4399" spans="1:5" hidden="1" x14ac:dyDescent="0.25">
      <c r="A4399" s="37"/>
      <c r="B4399"/>
      <c r="C4399"/>
      <c r="D4399"/>
      <c r="E4399" s="38"/>
    </row>
    <row r="4400" spans="1:5" hidden="1" x14ac:dyDescent="0.25">
      <c r="A4400" s="37"/>
      <c r="B4400"/>
      <c r="C4400"/>
      <c r="D4400"/>
      <c r="E4400" s="38"/>
    </row>
    <row r="4401" spans="1:5" hidden="1" x14ac:dyDescent="0.25">
      <c r="A4401" s="37"/>
      <c r="B4401"/>
      <c r="C4401"/>
      <c r="D4401"/>
      <c r="E4401" s="38"/>
    </row>
    <row r="4402" spans="1:5" hidden="1" x14ac:dyDescent="0.25">
      <c r="A4402" s="37"/>
      <c r="B4402"/>
      <c r="C4402"/>
      <c r="D4402"/>
      <c r="E4402" s="38"/>
    </row>
    <row r="4403" spans="1:5" hidden="1" x14ac:dyDescent="0.25">
      <c r="A4403" s="37"/>
      <c r="B4403"/>
      <c r="C4403"/>
      <c r="D4403"/>
      <c r="E4403" s="38"/>
    </row>
    <row r="4404" spans="1:5" hidden="1" x14ac:dyDescent="0.25">
      <c r="A4404" s="37"/>
      <c r="B4404"/>
      <c r="C4404"/>
      <c r="D4404"/>
      <c r="E4404" s="38"/>
    </row>
    <row r="4405" spans="1:5" hidden="1" x14ac:dyDescent="0.25">
      <c r="A4405" s="37"/>
      <c r="B4405"/>
      <c r="C4405"/>
      <c r="D4405"/>
      <c r="E4405" s="38"/>
    </row>
    <row r="4406" spans="1:5" hidden="1" x14ac:dyDescent="0.25">
      <c r="A4406" s="37"/>
      <c r="B4406"/>
      <c r="C4406"/>
      <c r="D4406"/>
      <c r="E4406" s="38"/>
    </row>
    <row r="4407" spans="1:5" hidden="1" x14ac:dyDescent="0.25">
      <c r="A4407" s="37"/>
      <c r="B4407"/>
      <c r="C4407"/>
      <c r="D4407"/>
      <c r="E4407" s="38"/>
    </row>
    <row r="4408" spans="1:5" hidden="1" x14ac:dyDescent="0.25">
      <c r="A4408" s="37"/>
      <c r="B4408"/>
      <c r="C4408"/>
      <c r="D4408"/>
      <c r="E4408" s="38"/>
    </row>
    <row r="4409" spans="1:5" hidden="1" x14ac:dyDescent="0.25">
      <c r="A4409" s="37"/>
      <c r="B4409"/>
      <c r="C4409"/>
      <c r="D4409"/>
      <c r="E4409" s="38"/>
    </row>
    <row r="4410" spans="1:5" hidden="1" x14ac:dyDescent="0.25">
      <c r="A4410" s="37"/>
      <c r="B4410"/>
      <c r="C4410"/>
      <c r="D4410"/>
      <c r="E4410" s="38"/>
    </row>
    <row r="4411" spans="1:5" hidden="1" x14ac:dyDescent="0.25">
      <c r="A4411" s="37"/>
      <c r="B4411"/>
      <c r="C4411"/>
      <c r="D4411"/>
      <c r="E4411" s="38"/>
    </row>
    <row r="4412" spans="1:5" hidden="1" x14ac:dyDescent="0.25">
      <c r="A4412" s="37"/>
      <c r="B4412"/>
      <c r="C4412"/>
      <c r="D4412"/>
      <c r="E4412" s="38"/>
    </row>
    <row r="4413" spans="1:5" hidden="1" x14ac:dyDescent="0.25">
      <c r="A4413" s="37"/>
      <c r="B4413"/>
      <c r="C4413"/>
      <c r="D4413"/>
      <c r="E4413" s="38"/>
    </row>
    <row r="4414" spans="1:5" hidden="1" x14ac:dyDescent="0.25">
      <c r="A4414" s="37"/>
      <c r="B4414"/>
      <c r="C4414"/>
      <c r="D4414"/>
      <c r="E4414" s="38"/>
    </row>
    <row r="4415" spans="1:5" hidden="1" x14ac:dyDescent="0.25">
      <c r="A4415" s="37"/>
      <c r="B4415"/>
      <c r="C4415"/>
      <c r="D4415"/>
      <c r="E4415" s="38"/>
    </row>
    <row r="4416" spans="1:5" hidden="1" x14ac:dyDescent="0.25">
      <c r="A4416" s="37"/>
      <c r="B4416"/>
      <c r="C4416"/>
      <c r="D4416"/>
      <c r="E4416" s="38"/>
    </row>
    <row r="4417" spans="1:5" hidden="1" x14ac:dyDescent="0.25">
      <c r="A4417" s="37"/>
      <c r="B4417"/>
      <c r="C4417"/>
      <c r="D4417"/>
      <c r="E4417" s="38"/>
    </row>
    <row r="4418" spans="1:5" hidden="1" x14ac:dyDescent="0.25">
      <c r="A4418" s="37"/>
      <c r="B4418"/>
      <c r="C4418"/>
      <c r="D4418"/>
      <c r="E4418" s="38"/>
    </row>
    <row r="4419" spans="1:5" hidden="1" x14ac:dyDescent="0.25">
      <c r="A4419" s="37"/>
      <c r="B4419"/>
      <c r="C4419"/>
      <c r="D4419"/>
      <c r="E4419" s="38"/>
    </row>
    <row r="4420" spans="1:5" hidden="1" x14ac:dyDescent="0.25">
      <c r="A4420" s="37"/>
      <c r="B4420"/>
      <c r="C4420"/>
      <c r="D4420"/>
      <c r="E4420" s="38"/>
    </row>
    <row r="4421" spans="1:5" hidden="1" x14ac:dyDescent="0.25">
      <c r="A4421" s="37"/>
      <c r="B4421"/>
      <c r="C4421"/>
      <c r="D4421"/>
      <c r="E4421" s="38"/>
    </row>
    <row r="4422" spans="1:5" hidden="1" x14ac:dyDescent="0.25">
      <c r="A4422" s="37"/>
      <c r="B4422"/>
      <c r="C4422"/>
      <c r="D4422"/>
      <c r="E4422" s="38"/>
    </row>
    <row r="4423" spans="1:5" hidden="1" x14ac:dyDescent="0.25">
      <c r="A4423" s="37"/>
      <c r="B4423"/>
      <c r="C4423"/>
      <c r="D4423"/>
      <c r="E4423" s="38"/>
    </row>
    <row r="4424" spans="1:5" hidden="1" x14ac:dyDescent="0.25">
      <c r="A4424" s="37"/>
      <c r="B4424"/>
      <c r="C4424"/>
      <c r="D4424"/>
      <c r="E4424" s="38"/>
    </row>
    <row r="4425" spans="1:5" hidden="1" x14ac:dyDescent="0.25">
      <c r="A4425" s="37"/>
      <c r="B4425"/>
      <c r="C4425"/>
      <c r="D4425"/>
      <c r="E4425" s="38"/>
    </row>
    <row r="4426" spans="1:5" hidden="1" x14ac:dyDescent="0.25">
      <c r="A4426" s="37"/>
      <c r="B4426"/>
      <c r="C4426"/>
      <c r="D4426"/>
      <c r="E4426" s="38"/>
    </row>
    <row r="4427" spans="1:5" hidden="1" x14ac:dyDescent="0.25">
      <c r="A4427" s="37"/>
      <c r="B4427"/>
      <c r="C4427"/>
      <c r="D4427"/>
      <c r="E4427" s="38"/>
    </row>
    <row r="4428" spans="1:5" hidden="1" x14ac:dyDescent="0.25">
      <c r="A4428" s="37"/>
      <c r="B4428"/>
      <c r="C4428"/>
      <c r="D4428"/>
      <c r="E4428" s="38"/>
    </row>
    <row r="4429" spans="1:5" hidden="1" x14ac:dyDescent="0.25">
      <c r="A4429" s="37"/>
      <c r="B4429"/>
      <c r="C4429"/>
      <c r="D4429"/>
      <c r="E4429" s="38"/>
    </row>
    <row r="4430" spans="1:5" hidden="1" x14ac:dyDescent="0.25">
      <c r="A4430" s="37"/>
      <c r="B4430"/>
      <c r="C4430"/>
      <c r="D4430"/>
      <c r="E4430" s="38"/>
    </row>
    <row r="4431" spans="1:5" hidden="1" x14ac:dyDescent="0.25">
      <c r="A4431" s="37"/>
      <c r="B4431"/>
      <c r="C4431"/>
      <c r="D4431"/>
      <c r="E4431" s="38"/>
    </row>
    <row r="4432" spans="1:5" hidden="1" x14ac:dyDescent="0.25">
      <c r="A4432" s="37"/>
      <c r="B4432"/>
      <c r="C4432"/>
      <c r="D4432"/>
      <c r="E4432" s="38"/>
    </row>
    <row r="4433" spans="1:5" hidden="1" x14ac:dyDescent="0.25">
      <c r="A4433" s="37"/>
      <c r="B4433"/>
      <c r="C4433"/>
      <c r="D4433"/>
      <c r="E4433" s="38"/>
    </row>
    <row r="4434" spans="1:5" hidden="1" x14ac:dyDescent="0.25">
      <c r="A4434" s="37"/>
      <c r="B4434"/>
      <c r="C4434"/>
      <c r="D4434"/>
      <c r="E4434" s="38"/>
    </row>
    <row r="4435" spans="1:5" hidden="1" x14ac:dyDescent="0.25">
      <c r="A4435" s="37"/>
      <c r="B4435"/>
      <c r="C4435"/>
      <c r="D4435"/>
      <c r="E4435" s="38"/>
    </row>
    <row r="4436" spans="1:5" hidden="1" x14ac:dyDescent="0.25">
      <c r="A4436" s="37"/>
      <c r="B4436"/>
      <c r="C4436"/>
      <c r="D4436"/>
      <c r="E4436" s="38"/>
    </row>
    <row r="4437" spans="1:5" hidden="1" x14ac:dyDescent="0.25">
      <c r="A4437" s="37"/>
      <c r="B4437"/>
      <c r="C4437"/>
      <c r="D4437"/>
      <c r="E4437" s="38"/>
    </row>
    <row r="4438" spans="1:5" hidden="1" x14ac:dyDescent="0.25">
      <c r="A4438" s="37"/>
      <c r="B4438"/>
      <c r="C4438"/>
      <c r="D4438"/>
      <c r="E4438" s="38"/>
    </row>
    <row r="4439" spans="1:5" hidden="1" x14ac:dyDescent="0.25">
      <c r="A4439" s="37"/>
      <c r="B4439"/>
      <c r="C4439"/>
      <c r="D4439"/>
      <c r="E4439" s="38"/>
    </row>
    <row r="4440" spans="1:5" hidden="1" x14ac:dyDescent="0.25">
      <c r="A4440" s="37"/>
      <c r="B4440"/>
      <c r="C4440"/>
      <c r="D4440"/>
      <c r="E4440" s="38"/>
    </row>
    <row r="4441" spans="1:5" hidden="1" x14ac:dyDescent="0.25">
      <c r="A4441" s="37"/>
      <c r="B4441"/>
      <c r="C4441"/>
      <c r="D4441"/>
      <c r="E4441" s="38"/>
    </row>
    <row r="4442" spans="1:5" hidden="1" x14ac:dyDescent="0.25">
      <c r="A4442" s="37"/>
      <c r="B4442"/>
      <c r="C4442"/>
      <c r="D4442"/>
      <c r="E4442" s="38"/>
    </row>
    <row r="4443" spans="1:5" hidden="1" x14ac:dyDescent="0.25">
      <c r="A4443" s="37"/>
      <c r="B4443"/>
      <c r="C4443"/>
      <c r="D4443"/>
      <c r="E4443" s="38"/>
    </row>
    <row r="4444" spans="1:5" hidden="1" x14ac:dyDescent="0.25">
      <c r="A4444" s="37"/>
      <c r="B4444"/>
      <c r="C4444"/>
      <c r="D4444"/>
      <c r="E4444" s="38"/>
    </row>
    <row r="4445" spans="1:5" hidden="1" x14ac:dyDescent="0.25">
      <c r="A4445" s="37"/>
      <c r="B4445"/>
      <c r="C4445"/>
      <c r="D4445"/>
      <c r="E4445" s="38"/>
    </row>
    <row r="4446" spans="1:5" hidden="1" x14ac:dyDescent="0.25">
      <c r="A4446" s="37"/>
      <c r="B4446"/>
      <c r="C4446"/>
      <c r="D4446"/>
      <c r="E4446" s="38"/>
    </row>
    <row r="4447" spans="1:5" hidden="1" x14ac:dyDescent="0.25">
      <c r="A4447" s="37"/>
      <c r="B4447"/>
      <c r="C4447"/>
      <c r="D4447"/>
      <c r="E4447" s="38"/>
    </row>
    <row r="4448" spans="1:5" hidden="1" x14ac:dyDescent="0.25">
      <c r="A4448" s="37"/>
      <c r="B4448"/>
      <c r="C4448"/>
      <c r="D4448"/>
      <c r="E4448" s="38"/>
    </row>
    <row r="4449" spans="1:5" hidden="1" x14ac:dyDescent="0.25">
      <c r="A4449" s="37"/>
      <c r="B4449"/>
      <c r="C4449"/>
      <c r="D4449"/>
      <c r="E4449" s="38"/>
    </row>
    <row r="4450" spans="1:5" hidden="1" x14ac:dyDescent="0.25">
      <c r="A4450" s="37"/>
      <c r="B4450"/>
      <c r="C4450"/>
      <c r="D4450"/>
      <c r="E4450" s="38"/>
    </row>
    <row r="4451" spans="1:5" hidden="1" x14ac:dyDescent="0.25">
      <c r="A4451" s="37"/>
      <c r="B4451"/>
      <c r="C4451"/>
      <c r="D4451"/>
      <c r="E4451" s="38"/>
    </row>
    <row r="4452" spans="1:5" hidden="1" x14ac:dyDescent="0.25">
      <c r="A4452" s="37"/>
      <c r="B4452"/>
      <c r="C4452"/>
      <c r="D4452"/>
      <c r="E4452" s="38"/>
    </row>
    <row r="4453" spans="1:5" hidden="1" x14ac:dyDescent="0.25">
      <c r="A4453" s="37"/>
      <c r="B4453"/>
      <c r="C4453"/>
      <c r="D4453"/>
      <c r="E4453" s="38"/>
    </row>
    <row r="4454" spans="1:5" hidden="1" x14ac:dyDescent="0.25">
      <c r="A4454" s="37"/>
      <c r="B4454"/>
      <c r="C4454"/>
      <c r="D4454"/>
      <c r="E4454" s="38"/>
    </row>
    <row r="4455" spans="1:5" hidden="1" x14ac:dyDescent="0.25">
      <c r="A4455" s="37"/>
      <c r="B4455"/>
      <c r="C4455"/>
      <c r="D4455"/>
      <c r="E4455" s="38"/>
    </row>
    <row r="4456" spans="1:5" hidden="1" x14ac:dyDescent="0.25">
      <c r="A4456" s="37"/>
      <c r="B4456"/>
      <c r="C4456"/>
      <c r="D4456"/>
      <c r="E4456" s="38"/>
    </row>
    <row r="4457" spans="1:5" hidden="1" x14ac:dyDescent="0.25">
      <c r="A4457" s="37"/>
      <c r="B4457"/>
      <c r="C4457"/>
      <c r="D4457"/>
      <c r="E4457" s="38"/>
    </row>
    <row r="4458" spans="1:5" hidden="1" x14ac:dyDescent="0.25">
      <c r="A4458" s="37"/>
      <c r="B4458"/>
      <c r="C4458"/>
      <c r="D4458"/>
      <c r="E4458" s="38"/>
    </row>
    <row r="4459" spans="1:5" hidden="1" x14ac:dyDescent="0.25">
      <c r="A4459" s="37"/>
      <c r="B4459"/>
      <c r="C4459"/>
      <c r="D4459"/>
      <c r="E4459" s="38"/>
    </row>
    <row r="4460" spans="1:5" hidden="1" x14ac:dyDescent="0.25">
      <c r="A4460" s="37"/>
      <c r="B4460"/>
      <c r="C4460"/>
      <c r="D4460"/>
      <c r="E4460" s="38"/>
    </row>
    <row r="4461" spans="1:5" hidden="1" x14ac:dyDescent="0.25">
      <c r="A4461" s="37"/>
      <c r="B4461"/>
      <c r="C4461"/>
      <c r="D4461"/>
      <c r="E4461" s="38"/>
    </row>
    <row r="4462" spans="1:5" hidden="1" x14ac:dyDescent="0.25">
      <c r="A4462" s="37"/>
      <c r="B4462"/>
      <c r="C4462"/>
      <c r="D4462"/>
      <c r="E4462" s="38"/>
    </row>
    <row r="4463" spans="1:5" hidden="1" x14ac:dyDescent="0.25">
      <c r="A4463" s="37"/>
      <c r="B4463"/>
      <c r="C4463"/>
      <c r="D4463"/>
      <c r="E4463" s="38"/>
    </row>
    <row r="4464" spans="1:5" hidden="1" x14ac:dyDescent="0.25">
      <c r="A4464" s="37"/>
      <c r="B4464"/>
      <c r="C4464"/>
      <c r="D4464"/>
      <c r="E4464" s="38"/>
    </row>
    <row r="4465" spans="1:5" hidden="1" x14ac:dyDescent="0.25">
      <c r="A4465" s="37"/>
      <c r="B4465"/>
      <c r="C4465"/>
      <c r="D4465"/>
      <c r="E4465" s="38"/>
    </row>
    <row r="4466" spans="1:5" hidden="1" x14ac:dyDescent="0.25">
      <c r="A4466" s="37"/>
      <c r="B4466"/>
      <c r="C4466"/>
      <c r="D4466"/>
      <c r="E4466" s="38"/>
    </row>
    <row r="4467" spans="1:5" hidden="1" x14ac:dyDescent="0.25">
      <c r="A4467" s="37"/>
      <c r="B4467"/>
      <c r="C4467"/>
      <c r="D4467"/>
      <c r="E4467" s="38"/>
    </row>
    <row r="4468" spans="1:5" hidden="1" x14ac:dyDescent="0.25">
      <c r="A4468" s="37"/>
      <c r="B4468"/>
      <c r="C4468"/>
      <c r="D4468"/>
      <c r="E4468" s="38"/>
    </row>
    <row r="4469" spans="1:5" hidden="1" x14ac:dyDescent="0.25">
      <c r="A4469" s="37"/>
      <c r="B4469"/>
      <c r="C4469"/>
      <c r="D4469"/>
      <c r="E4469" s="38"/>
    </row>
    <row r="4470" spans="1:5" hidden="1" x14ac:dyDescent="0.25">
      <c r="A4470" s="37"/>
      <c r="B4470"/>
      <c r="C4470"/>
      <c r="D4470"/>
      <c r="E4470" s="38"/>
    </row>
    <row r="4471" spans="1:5" hidden="1" x14ac:dyDescent="0.25">
      <c r="A4471" s="37"/>
      <c r="B4471"/>
      <c r="C4471"/>
      <c r="D4471"/>
      <c r="E4471" s="38"/>
    </row>
    <row r="4472" spans="1:5" hidden="1" x14ac:dyDescent="0.25">
      <c r="A4472" s="37"/>
      <c r="B4472"/>
      <c r="C4472"/>
      <c r="D4472"/>
      <c r="E4472" s="38"/>
    </row>
    <row r="4473" spans="1:5" hidden="1" x14ac:dyDescent="0.25">
      <c r="A4473" s="37"/>
      <c r="B4473"/>
      <c r="C4473"/>
      <c r="D4473"/>
      <c r="E4473" s="38"/>
    </row>
    <row r="4474" spans="1:5" hidden="1" x14ac:dyDescent="0.25">
      <c r="A4474" s="37"/>
      <c r="B4474"/>
      <c r="C4474"/>
      <c r="D4474"/>
      <c r="E4474" s="38"/>
    </row>
    <row r="4475" spans="1:5" hidden="1" x14ac:dyDescent="0.25">
      <c r="A4475" s="37"/>
      <c r="B4475"/>
      <c r="C4475"/>
      <c r="D4475"/>
      <c r="E4475" s="38"/>
    </row>
    <row r="4476" spans="1:5" hidden="1" x14ac:dyDescent="0.25">
      <c r="A4476" s="37"/>
      <c r="B4476"/>
      <c r="C4476"/>
      <c r="D4476"/>
      <c r="E4476" s="38"/>
    </row>
    <row r="4477" spans="1:5" hidden="1" x14ac:dyDescent="0.25">
      <c r="A4477" s="37"/>
      <c r="B4477"/>
      <c r="C4477"/>
      <c r="D4477"/>
      <c r="E4477" s="38"/>
    </row>
    <row r="4478" spans="1:5" hidden="1" x14ac:dyDescent="0.25">
      <c r="A4478" s="37"/>
      <c r="B4478"/>
      <c r="C4478"/>
      <c r="D4478"/>
      <c r="E4478" s="38"/>
    </row>
    <row r="4479" spans="1:5" hidden="1" x14ac:dyDescent="0.25">
      <c r="A4479" s="37"/>
      <c r="B4479"/>
      <c r="C4479"/>
      <c r="D4479"/>
      <c r="E4479" s="38"/>
    </row>
    <row r="4480" spans="1:5" hidden="1" x14ac:dyDescent="0.25">
      <c r="A4480" s="37"/>
      <c r="B4480"/>
      <c r="C4480"/>
      <c r="D4480"/>
      <c r="E4480" s="38"/>
    </row>
    <row r="4481" spans="1:5" hidden="1" x14ac:dyDescent="0.25">
      <c r="A4481" s="37"/>
      <c r="B4481"/>
      <c r="C4481"/>
      <c r="D4481"/>
      <c r="E4481" s="38"/>
    </row>
    <row r="4482" spans="1:5" hidden="1" x14ac:dyDescent="0.25">
      <c r="A4482" s="37"/>
      <c r="B4482"/>
      <c r="C4482"/>
      <c r="D4482"/>
      <c r="E4482" s="38"/>
    </row>
    <row r="4483" spans="1:5" hidden="1" x14ac:dyDescent="0.25">
      <c r="A4483" s="37"/>
      <c r="B4483"/>
      <c r="C4483"/>
      <c r="D4483"/>
      <c r="E4483" s="38"/>
    </row>
    <row r="4484" spans="1:5" hidden="1" x14ac:dyDescent="0.25">
      <c r="A4484" s="37"/>
      <c r="B4484"/>
      <c r="C4484"/>
      <c r="D4484"/>
      <c r="E4484" s="38"/>
    </row>
    <row r="4485" spans="1:5" hidden="1" x14ac:dyDescent="0.25">
      <c r="A4485" s="37"/>
      <c r="B4485"/>
      <c r="C4485"/>
      <c r="D4485"/>
      <c r="E4485" s="38"/>
    </row>
    <row r="4486" spans="1:5" hidden="1" x14ac:dyDescent="0.25">
      <c r="A4486" s="37"/>
      <c r="B4486"/>
      <c r="C4486"/>
      <c r="D4486"/>
      <c r="E4486" s="38"/>
    </row>
    <row r="4487" spans="1:5" hidden="1" x14ac:dyDescent="0.25">
      <c r="A4487" s="37"/>
      <c r="B4487"/>
      <c r="C4487"/>
      <c r="D4487"/>
      <c r="E4487" s="38"/>
    </row>
    <row r="4488" spans="1:5" hidden="1" x14ac:dyDescent="0.25">
      <c r="A4488" s="37"/>
      <c r="B4488"/>
      <c r="C4488"/>
      <c r="D4488"/>
      <c r="E4488" s="38"/>
    </row>
    <row r="4489" spans="1:5" hidden="1" x14ac:dyDescent="0.25">
      <c r="A4489" s="37"/>
      <c r="B4489"/>
      <c r="C4489"/>
      <c r="D4489"/>
      <c r="E4489" s="38"/>
    </row>
    <row r="4490" spans="1:5" hidden="1" x14ac:dyDescent="0.25">
      <c r="A4490" s="37"/>
      <c r="B4490"/>
      <c r="C4490"/>
      <c r="D4490"/>
      <c r="E4490" s="38"/>
    </row>
    <row r="4491" spans="1:5" hidden="1" x14ac:dyDescent="0.25">
      <c r="A4491" s="37"/>
      <c r="B4491"/>
      <c r="C4491"/>
      <c r="D4491"/>
      <c r="E4491" s="38"/>
    </row>
    <row r="4492" spans="1:5" hidden="1" x14ac:dyDescent="0.25">
      <c r="A4492" s="37"/>
      <c r="B4492"/>
      <c r="C4492"/>
      <c r="D4492"/>
      <c r="E4492" s="38"/>
    </row>
    <row r="4493" spans="1:5" hidden="1" x14ac:dyDescent="0.25">
      <c r="A4493" s="37"/>
      <c r="B4493"/>
      <c r="C4493"/>
      <c r="D4493"/>
      <c r="E4493" s="38"/>
    </row>
    <row r="4494" spans="1:5" hidden="1" x14ac:dyDescent="0.25">
      <c r="A4494" s="37"/>
      <c r="B4494"/>
      <c r="C4494"/>
      <c r="D4494"/>
      <c r="E4494" s="38"/>
    </row>
    <row r="4495" spans="1:5" hidden="1" x14ac:dyDescent="0.25">
      <c r="A4495" s="37"/>
      <c r="B4495"/>
      <c r="C4495"/>
      <c r="D4495"/>
      <c r="E4495" s="38"/>
    </row>
    <row r="4496" spans="1:5" hidden="1" x14ac:dyDescent="0.25">
      <c r="A4496" s="37"/>
      <c r="B4496"/>
      <c r="C4496"/>
      <c r="D4496"/>
      <c r="E4496" s="38"/>
    </row>
    <row r="4497" spans="1:5" hidden="1" x14ac:dyDescent="0.25">
      <c r="A4497" s="37"/>
      <c r="B4497"/>
      <c r="C4497"/>
      <c r="D4497"/>
      <c r="E4497" s="38"/>
    </row>
    <row r="4498" spans="1:5" hidden="1" x14ac:dyDescent="0.25">
      <c r="A4498" s="37"/>
      <c r="B4498"/>
      <c r="C4498"/>
      <c r="D4498"/>
      <c r="E4498" s="38"/>
    </row>
    <row r="4499" spans="1:5" hidden="1" x14ac:dyDescent="0.25">
      <c r="A4499" s="37"/>
      <c r="B4499"/>
      <c r="C4499"/>
      <c r="D4499"/>
      <c r="E4499" s="38"/>
    </row>
    <row r="4500" spans="1:5" hidden="1" x14ac:dyDescent="0.25">
      <c r="A4500" s="37"/>
      <c r="B4500"/>
      <c r="C4500"/>
      <c r="D4500"/>
      <c r="E4500" s="38"/>
    </row>
    <row r="4501" spans="1:5" hidden="1" x14ac:dyDescent="0.25">
      <c r="A4501" s="37"/>
      <c r="B4501"/>
      <c r="C4501"/>
      <c r="D4501"/>
      <c r="E4501" s="38"/>
    </row>
    <row r="4502" spans="1:5" hidden="1" x14ac:dyDescent="0.25">
      <c r="A4502" s="37"/>
      <c r="B4502"/>
      <c r="C4502"/>
      <c r="D4502"/>
      <c r="E4502" s="38"/>
    </row>
    <row r="4503" spans="1:5" hidden="1" x14ac:dyDescent="0.25">
      <c r="A4503" s="37"/>
      <c r="B4503"/>
      <c r="C4503"/>
      <c r="D4503"/>
      <c r="E4503" s="38"/>
    </row>
    <row r="4504" spans="1:5" hidden="1" x14ac:dyDescent="0.25">
      <c r="A4504" s="37"/>
      <c r="B4504"/>
      <c r="C4504"/>
      <c r="D4504"/>
      <c r="E4504" s="38"/>
    </row>
    <row r="4505" spans="1:5" hidden="1" x14ac:dyDescent="0.25">
      <c r="A4505" s="37"/>
      <c r="B4505"/>
      <c r="C4505"/>
      <c r="D4505"/>
      <c r="E4505" s="38"/>
    </row>
    <row r="4506" spans="1:5" hidden="1" x14ac:dyDescent="0.25">
      <c r="A4506" s="37"/>
      <c r="B4506"/>
      <c r="C4506"/>
      <c r="D4506"/>
      <c r="E4506" s="38"/>
    </row>
    <row r="4507" spans="1:5" hidden="1" x14ac:dyDescent="0.25">
      <c r="A4507" s="37"/>
      <c r="B4507"/>
      <c r="C4507"/>
      <c r="D4507"/>
      <c r="E4507" s="38"/>
    </row>
    <row r="4508" spans="1:5" hidden="1" x14ac:dyDescent="0.25">
      <c r="A4508" s="37"/>
      <c r="B4508"/>
      <c r="C4508"/>
      <c r="D4508"/>
      <c r="E4508" s="38"/>
    </row>
    <row r="4509" spans="1:5" hidden="1" x14ac:dyDescent="0.25">
      <c r="A4509" s="37"/>
      <c r="B4509"/>
      <c r="C4509"/>
      <c r="D4509"/>
      <c r="E4509" s="38"/>
    </row>
    <row r="4510" spans="1:5" hidden="1" x14ac:dyDescent="0.25">
      <c r="A4510" s="37"/>
      <c r="B4510"/>
      <c r="C4510"/>
      <c r="D4510"/>
      <c r="E4510" s="38"/>
    </row>
    <row r="4511" spans="1:5" hidden="1" x14ac:dyDescent="0.25">
      <c r="A4511" s="37"/>
      <c r="B4511"/>
      <c r="C4511"/>
      <c r="D4511"/>
      <c r="E4511" s="38"/>
    </row>
    <row r="4512" spans="1:5" hidden="1" x14ac:dyDescent="0.25">
      <c r="A4512" s="37"/>
      <c r="B4512"/>
      <c r="C4512"/>
      <c r="D4512"/>
      <c r="E4512" s="38"/>
    </row>
    <row r="4513" spans="1:5" hidden="1" x14ac:dyDescent="0.25">
      <c r="A4513" s="37"/>
      <c r="B4513"/>
      <c r="C4513"/>
      <c r="D4513"/>
      <c r="E4513" s="38"/>
    </row>
    <row r="4514" spans="1:5" hidden="1" x14ac:dyDescent="0.25">
      <c r="A4514" s="37"/>
      <c r="B4514"/>
      <c r="C4514"/>
      <c r="D4514"/>
      <c r="E4514" s="38"/>
    </row>
    <row r="4515" spans="1:5" hidden="1" x14ac:dyDescent="0.25">
      <c r="A4515" s="37"/>
      <c r="B4515"/>
      <c r="C4515"/>
      <c r="D4515"/>
      <c r="E4515" s="38"/>
    </row>
    <row r="4516" spans="1:5" hidden="1" x14ac:dyDescent="0.25">
      <c r="A4516" s="37"/>
      <c r="B4516"/>
      <c r="C4516"/>
      <c r="D4516"/>
      <c r="E4516" s="38"/>
    </row>
    <row r="4517" spans="1:5" hidden="1" x14ac:dyDescent="0.25">
      <c r="A4517" s="37"/>
      <c r="B4517"/>
      <c r="C4517"/>
      <c r="D4517"/>
      <c r="E4517" s="38"/>
    </row>
    <row r="4518" spans="1:5" hidden="1" x14ac:dyDescent="0.25">
      <c r="A4518" s="37"/>
      <c r="B4518"/>
      <c r="C4518"/>
      <c r="D4518"/>
      <c r="E4518" s="38"/>
    </row>
    <row r="4519" spans="1:5" hidden="1" x14ac:dyDescent="0.25">
      <c r="A4519" s="37"/>
      <c r="B4519"/>
      <c r="C4519"/>
      <c r="D4519"/>
      <c r="E4519" s="38"/>
    </row>
    <row r="4520" spans="1:5" hidden="1" x14ac:dyDescent="0.25">
      <c r="A4520" s="37"/>
      <c r="B4520"/>
      <c r="C4520"/>
      <c r="D4520"/>
      <c r="E4520" s="38"/>
    </row>
    <row r="4521" spans="1:5" hidden="1" x14ac:dyDescent="0.25">
      <c r="A4521" s="37"/>
      <c r="B4521"/>
      <c r="C4521"/>
      <c r="D4521"/>
      <c r="E4521" s="38"/>
    </row>
    <row r="4522" spans="1:5" hidden="1" x14ac:dyDescent="0.25">
      <c r="A4522" s="37"/>
      <c r="B4522"/>
      <c r="C4522"/>
      <c r="D4522"/>
      <c r="E4522" s="38"/>
    </row>
    <row r="4523" spans="1:5" hidden="1" x14ac:dyDescent="0.25">
      <c r="A4523" s="37"/>
      <c r="B4523"/>
      <c r="C4523"/>
      <c r="D4523"/>
      <c r="E4523" s="38"/>
    </row>
    <row r="4524" spans="1:5" hidden="1" x14ac:dyDescent="0.25">
      <c r="A4524" s="37"/>
      <c r="B4524"/>
      <c r="C4524"/>
      <c r="D4524"/>
      <c r="E4524" s="38"/>
    </row>
    <row r="4525" spans="1:5" hidden="1" x14ac:dyDescent="0.25">
      <c r="A4525" s="37"/>
      <c r="B4525"/>
      <c r="C4525"/>
      <c r="D4525"/>
      <c r="E4525" s="38"/>
    </row>
    <row r="4526" spans="1:5" hidden="1" x14ac:dyDescent="0.25">
      <c r="A4526" s="37"/>
      <c r="B4526"/>
      <c r="C4526"/>
      <c r="D4526"/>
      <c r="E4526" s="38"/>
    </row>
    <row r="4527" spans="1:5" hidden="1" x14ac:dyDescent="0.25">
      <c r="A4527" s="37"/>
      <c r="B4527"/>
      <c r="C4527"/>
      <c r="D4527"/>
      <c r="E4527" s="38"/>
    </row>
    <row r="4528" spans="1:5" hidden="1" x14ac:dyDescent="0.25">
      <c r="A4528" s="37"/>
      <c r="B4528"/>
      <c r="C4528"/>
      <c r="D4528"/>
      <c r="E4528" s="38"/>
    </row>
    <row r="4529" spans="1:5" hidden="1" x14ac:dyDescent="0.25">
      <c r="A4529" s="37"/>
      <c r="B4529"/>
      <c r="C4529"/>
      <c r="D4529"/>
      <c r="E4529" s="38"/>
    </row>
    <row r="4530" spans="1:5" hidden="1" x14ac:dyDescent="0.25">
      <c r="A4530" s="37"/>
      <c r="B4530"/>
      <c r="C4530"/>
      <c r="D4530"/>
      <c r="E4530" s="38"/>
    </row>
    <row r="4531" spans="1:5" hidden="1" x14ac:dyDescent="0.25">
      <c r="A4531" s="37"/>
      <c r="B4531"/>
      <c r="C4531"/>
      <c r="D4531"/>
      <c r="E4531" s="38"/>
    </row>
    <row r="4532" spans="1:5" hidden="1" x14ac:dyDescent="0.25">
      <c r="A4532" s="37"/>
      <c r="B4532"/>
      <c r="C4532"/>
      <c r="D4532"/>
      <c r="E4532" s="38"/>
    </row>
    <row r="4533" spans="1:5" hidden="1" x14ac:dyDescent="0.25">
      <c r="A4533" s="37"/>
      <c r="B4533"/>
      <c r="C4533"/>
      <c r="D4533"/>
      <c r="E4533" s="38"/>
    </row>
    <row r="4534" spans="1:5" hidden="1" x14ac:dyDescent="0.25">
      <c r="A4534" s="37"/>
      <c r="B4534"/>
      <c r="C4534"/>
      <c r="D4534"/>
      <c r="E4534" s="38"/>
    </row>
    <row r="4535" spans="1:5" hidden="1" x14ac:dyDescent="0.25">
      <c r="A4535" s="37"/>
      <c r="B4535"/>
      <c r="C4535"/>
      <c r="D4535"/>
      <c r="E4535" s="38"/>
    </row>
    <row r="4536" spans="1:5" hidden="1" x14ac:dyDescent="0.25">
      <c r="A4536" s="37"/>
      <c r="B4536"/>
      <c r="C4536"/>
      <c r="D4536"/>
      <c r="E4536" s="38"/>
    </row>
    <row r="4537" spans="1:5" hidden="1" x14ac:dyDescent="0.25">
      <c r="A4537" s="37"/>
      <c r="B4537"/>
      <c r="C4537"/>
      <c r="D4537"/>
      <c r="E4537" s="38"/>
    </row>
    <row r="4538" spans="1:5" hidden="1" x14ac:dyDescent="0.25">
      <c r="A4538" s="37"/>
      <c r="B4538"/>
      <c r="C4538"/>
      <c r="D4538"/>
      <c r="E4538" s="38"/>
    </row>
    <row r="4539" spans="1:5" hidden="1" x14ac:dyDescent="0.25">
      <c r="A4539" s="37"/>
      <c r="B4539"/>
      <c r="C4539"/>
      <c r="D4539"/>
      <c r="E4539" s="38"/>
    </row>
    <row r="4540" spans="1:5" hidden="1" x14ac:dyDescent="0.25">
      <c r="A4540" s="37"/>
      <c r="B4540"/>
      <c r="C4540"/>
      <c r="D4540"/>
      <c r="E4540" s="38"/>
    </row>
    <row r="4541" spans="1:5" hidden="1" x14ac:dyDescent="0.25">
      <c r="A4541" s="37"/>
      <c r="B4541"/>
      <c r="C4541"/>
      <c r="D4541"/>
      <c r="E4541" s="38"/>
    </row>
    <row r="4542" spans="1:5" hidden="1" x14ac:dyDescent="0.25">
      <c r="A4542" s="37"/>
      <c r="B4542"/>
      <c r="C4542"/>
      <c r="D4542"/>
      <c r="E4542" s="38"/>
    </row>
    <row r="4543" spans="1:5" hidden="1" x14ac:dyDescent="0.25">
      <c r="A4543" s="37"/>
      <c r="B4543"/>
      <c r="C4543"/>
      <c r="D4543"/>
      <c r="E4543" s="38"/>
    </row>
    <row r="4544" spans="1:5" hidden="1" x14ac:dyDescent="0.25">
      <c r="A4544" s="37"/>
      <c r="B4544"/>
      <c r="C4544"/>
      <c r="D4544"/>
      <c r="E4544" s="38"/>
    </row>
    <row r="4545" spans="1:5" hidden="1" x14ac:dyDescent="0.25">
      <c r="A4545" s="37"/>
      <c r="B4545"/>
      <c r="C4545"/>
      <c r="D4545"/>
      <c r="E4545" s="38"/>
    </row>
    <row r="4546" spans="1:5" hidden="1" x14ac:dyDescent="0.25">
      <c r="A4546" s="37"/>
      <c r="B4546"/>
      <c r="C4546"/>
      <c r="D4546"/>
      <c r="E4546" s="38"/>
    </row>
    <row r="4547" spans="1:5" hidden="1" x14ac:dyDescent="0.25">
      <c r="A4547" s="37"/>
      <c r="B4547"/>
      <c r="C4547"/>
      <c r="D4547"/>
      <c r="E4547" s="38"/>
    </row>
    <row r="4548" spans="1:5" hidden="1" x14ac:dyDescent="0.25">
      <c r="A4548" s="37"/>
      <c r="B4548"/>
      <c r="C4548"/>
      <c r="D4548"/>
      <c r="E4548" s="38"/>
    </row>
    <row r="4549" spans="1:5" hidden="1" x14ac:dyDescent="0.25">
      <c r="A4549" s="37"/>
      <c r="B4549"/>
      <c r="C4549"/>
      <c r="D4549"/>
      <c r="E4549" s="38"/>
    </row>
    <row r="4550" spans="1:5" hidden="1" x14ac:dyDescent="0.25">
      <c r="A4550" s="37"/>
      <c r="B4550"/>
      <c r="C4550"/>
      <c r="D4550"/>
      <c r="E4550" s="38"/>
    </row>
    <row r="4551" spans="1:5" hidden="1" x14ac:dyDescent="0.25">
      <c r="A4551" s="37"/>
      <c r="B4551"/>
      <c r="C4551"/>
      <c r="D4551"/>
      <c r="E4551" s="38"/>
    </row>
    <row r="4552" spans="1:5" hidden="1" x14ac:dyDescent="0.25">
      <c r="A4552" s="37"/>
      <c r="B4552"/>
      <c r="C4552"/>
      <c r="D4552"/>
      <c r="E4552" s="38"/>
    </row>
    <row r="4553" spans="1:5" hidden="1" x14ac:dyDescent="0.25">
      <c r="A4553" s="37"/>
      <c r="B4553"/>
      <c r="C4553"/>
      <c r="D4553"/>
      <c r="E4553" s="38"/>
    </row>
    <row r="4554" spans="1:5" hidden="1" x14ac:dyDescent="0.25">
      <c r="A4554" s="37"/>
      <c r="B4554"/>
      <c r="C4554"/>
      <c r="D4554"/>
      <c r="E4554" s="38"/>
    </row>
    <row r="4555" spans="1:5" hidden="1" x14ac:dyDescent="0.25">
      <c r="A4555" s="37"/>
      <c r="B4555"/>
      <c r="C4555"/>
      <c r="D4555"/>
      <c r="E4555" s="38"/>
    </row>
    <row r="4556" spans="1:5" hidden="1" x14ac:dyDescent="0.25">
      <c r="A4556" s="37"/>
      <c r="B4556"/>
      <c r="C4556"/>
      <c r="D4556"/>
      <c r="E4556" s="38"/>
    </row>
    <row r="4557" spans="1:5" hidden="1" x14ac:dyDescent="0.25">
      <c r="A4557" s="37"/>
      <c r="B4557"/>
      <c r="C4557"/>
      <c r="D4557"/>
      <c r="E4557" s="38"/>
    </row>
    <row r="4558" spans="1:5" hidden="1" x14ac:dyDescent="0.25">
      <c r="A4558" s="37"/>
      <c r="B4558"/>
      <c r="C4558"/>
      <c r="D4558"/>
      <c r="E4558" s="38"/>
    </row>
    <row r="4559" spans="1:5" hidden="1" x14ac:dyDescent="0.25">
      <c r="A4559" s="37"/>
      <c r="B4559"/>
      <c r="C4559"/>
      <c r="D4559"/>
      <c r="E4559" s="38"/>
    </row>
    <row r="4560" spans="1:5" hidden="1" x14ac:dyDescent="0.25">
      <c r="A4560" s="37"/>
      <c r="B4560"/>
      <c r="C4560"/>
      <c r="D4560"/>
      <c r="E4560" s="38"/>
    </row>
    <row r="4561" spans="1:5" hidden="1" x14ac:dyDescent="0.25">
      <c r="A4561" s="37"/>
      <c r="B4561"/>
      <c r="C4561"/>
      <c r="D4561"/>
      <c r="E4561" s="38"/>
    </row>
    <row r="4562" spans="1:5" hidden="1" x14ac:dyDescent="0.25">
      <c r="A4562" s="37"/>
      <c r="B4562"/>
      <c r="C4562"/>
      <c r="D4562"/>
      <c r="E4562" s="38"/>
    </row>
    <row r="4563" spans="1:5" hidden="1" x14ac:dyDescent="0.25">
      <c r="A4563" s="37"/>
      <c r="B4563"/>
      <c r="C4563"/>
      <c r="D4563"/>
      <c r="E4563" s="38"/>
    </row>
    <row r="4564" spans="1:5" hidden="1" x14ac:dyDescent="0.25">
      <c r="A4564" s="37"/>
      <c r="B4564"/>
      <c r="C4564"/>
      <c r="D4564"/>
      <c r="E4564" s="38"/>
    </row>
    <row r="4565" spans="1:5" hidden="1" x14ac:dyDescent="0.25">
      <c r="A4565" s="37"/>
      <c r="B4565"/>
      <c r="C4565"/>
      <c r="D4565"/>
      <c r="E4565" s="38"/>
    </row>
    <row r="4566" spans="1:5" hidden="1" x14ac:dyDescent="0.25">
      <c r="A4566" s="37"/>
      <c r="B4566"/>
      <c r="C4566"/>
      <c r="D4566"/>
      <c r="E4566" s="38"/>
    </row>
    <row r="4567" spans="1:5" hidden="1" x14ac:dyDescent="0.25">
      <c r="A4567" s="37"/>
      <c r="B4567"/>
      <c r="C4567"/>
      <c r="D4567"/>
      <c r="E4567" s="38"/>
    </row>
    <row r="4568" spans="1:5" hidden="1" x14ac:dyDescent="0.25">
      <c r="A4568" s="37"/>
      <c r="B4568"/>
      <c r="C4568"/>
      <c r="D4568"/>
      <c r="E4568" s="38"/>
    </row>
    <row r="4569" spans="1:5" hidden="1" x14ac:dyDescent="0.25">
      <c r="A4569" s="37"/>
      <c r="B4569"/>
      <c r="C4569"/>
      <c r="D4569"/>
      <c r="E4569" s="38"/>
    </row>
    <row r="4570" spans="1:5" hidden="1" x14ac:dyDescent="0.25">
      <c r="A4570" s="37"/>
      <c r="B4570"/>
      <c r="C4570"/>
      <c r="D4570"/>
      <c r="E4570" s="38"/>
    </row>
    <row r="4571" spans="1:5" hidden="1" x14ac:dyDescent="0.25">
      <c r="A4571" s="37"/>
      <c r="B4571"/>
      <c r="C4571"/>
      <c r="D4571"/>
      <c r="E4571" s="38"/>
    </row>
    <row r="4572" spans="1:5" hidden="1" x14ac:dyDescent="0.25">
      <c r="A4572" s="37"/>
      <c r="B4572"/>
      <c r="C4572"/>
      <c r="D4572"/>
      <c r="E4572" s="38"/>
    </row>
    <row r="4573" spans="1:5" hidden="1" x14ac:dyDescent="0.25">
      <c r="A4573" s="37"/>
      <c r="B4573"/>
      <c r="C4573"/>
      <c r="D4573"/>
      <c r="E4573" s="38"/>
    </row>
    <row r="4574" spans="1:5" hidden="1" x14ac:dyDescent="0.25">
      <c r="A4574" s="37"/>
      <c r="B4574"/>
      <c r="C4574"/>
      <c r="D4574"/>
      <c r="E4574" s="38"/>
    </row>
    <row r="4575" spans="1:5" hidden="1" x14ac:dyDescent="0.25">
      <c r="A4575" s="37"/>
      <c r="B4575"/>
      <c r="C4575"/>
      <c r="D4575"/>
      <c r="E4575" s="38"/>
    </row>
    <row r="4576" spans="1:5" hidden="1" x14ac:dyDescent="0.25">
      <c r="A4576" s="37"/>
      <c r="B4576"/>
      <c r="C4576"/>
      <c r="D4576"/>
      <c r="E4576" s="38"/>
    </row>
    <row r="4577" spans="1:5" hidden="1" x14ac:dyDescent="0.25">
      <c r="A4577" s="37"/>
      <c r="B4577"/>
      <c r="C4577"/>
      <c r="D4577"/>
      <c r="E4577" s="38"/>
    </row>
    <row r="4578" spans="1:5" hidden="1" x14ac:dyDescent="0.25">
      <c r="A4578" s="37"/>
      <c r="B4578"/>
      <c r="C4578"/>
      <c r="D4578"/>
      <c r="E4578" s="38"/>
    </row>
    <row r="4579" spans="1:5" hidden="1" x14ac:dyDescent="0.25">
      <c r="A4579" s="37"/>
      <c r="B4579"/>
      <c r="C4579"/>
      <c r="D4579"/>
      <c r="E4579" s="38"/>
    </row>
    <row r="4580" spans="1:5" hidden="1" x14ac:dyDescent="0.25">
      <c r="A4580" s="37"/>
      <c r="B4580"/>
      <c r="C4580"/>
      <c r="D4580"/>
      <c r="E4580" s="38"/>
    </row>
    <row r="4581" spans="1:5" hidden="1" x14ac:dyDescent="0.25">
      <c r="A4581" s="37"/>
      <c r="B4581"/>
      <c r="C4581"/>
      <c r="D4581"/>
      <c r="E4581" s="38"/>
    </row>
    <row r="4582" spans="1:5" hidden="1" x14ac:dyDescent="0.25">
      <c r="A4582" s="37"/>
      <c r="B4582"/>
      <c r="C4582"/>
      <c r="D4582"/>
      <c r="E4582" s="38"/>
    </row>
    <row r="4583" spans="1:5" hidden="1" x14ac:dyDescent="0.25">
      <c r="A4583" s="37"/>
      <c r="B4583"/>
      <c r="C4583"/>
      <c r="D4583"/>
      <c r="E4583" s="38"/>
    </row>
    <row r="4584" spans="1:5" hidden="1" x14ac:dyDescent="0.25">
      <c r="A4584" s="37"/>
      <c r="B4584"/>
      <c r="C4584"/>
      <c r="D4584"/>
      <c r="E4584" s="38"/>
    </row>
    <row r="4585" spans="1:5" hidden="1" x14ac:dyDescent="0.25">
      <c r="A4585" s="37"/>
      <c r="B4585"/>
      <c r="C4585"/>
      <c r="D4585"/>
      <c r="E4585" s="38"/>
    </row>
    <row r="4586" spans="1:5" hidden="1" x14ac:dyDescent="0.25">
      <c r="A4586" s="37"/>
      <c r="B4586"/>
      <c r="C4586"/>
      <c r="D4586"/>
      <c r="E4586" s="38"/>
    </row>
    <row r="4587" spans="1:5" hidden="1" x14ac:dyDescent="0.25">
      <c r="A4587" s="37"/>
      <c r="B4587"/>
      <c r="C4587"/>
      <c r="D4587"/>
      <c r="E4587" s="38"/>
    </row>
    <row r="4588" spans="1:5" hidden="1" x14ac:dyDescent="0.25">
      <c r="A4588" s="37"/>
      <c r="B4588"/>
      <c r="C4588"/>
      <c r="D4588"/>
      <c r="E4588" s="38"/>
    </row>
    <row r="4589" spans="1:5" hidden="1" x14ac:dyDescent="0.25">
      <c r="A4589" s="37"/>
      <c r="B4589"/>
      <c r="C4589"/>
      <c r="D4589"/>
      <c r="E4589" s="38"/>
    </row>
    <row r="4590" spans="1:5" hidden="1" x14ac:dyDescent="0.25">
      <c r="A4590" s="37"/>
      <c r="B4590"/>
      <c r="C4590"/>
      <c r="D4590"/>
      <c r="E4590" s="38"/>
    </row>
    <row r="4591" spans="1:5" hidden="1" x14ac:dyDescent="0.25">
      <c r="A4591" s="37"/>
      <c r="B4591"/>
      <c r="C4591"/>
      <c r="D4591"/>
      <c r="E4591" s="38"/>
    </row>
    <row r="4592" spans="1:5" hidden="1" x14ac:dyDescent="0.25">
      <c r="A4592" s="37"/>
      <c r="B4592"/>
      <c r="C4592"/>
      <c r="D4592"/>
      <c r="E4592" s="38"/>
    </row>
    <row r="4593" spans="1:5" hidden="1" x14ac:dyDescent="0.25">
      <c r="A4593" s="37"/>
      <c r="B4593"/>
      <c r="C4593"/>
      <c r="D4593"/>
      <c r="E4593" s="38"/>
    </row>
    <row r="4594" spans="1:5" hidden="1" x14ac:dyDescent="0.25">
      <c r="A4594" s="37"/>
      <c r="B4594"/>
      <c r="C4594"/>
      <c r="D4594"/>
      <c r="E4594" s="38"/>
    </row>
    <row r="4595" spans="1:5" hidden="1" x14ac:dyDescent="0.25">
      <c r="A4595" s="37"/>
      <c r="B4595"/>
      <c r="C4595"/>
      <c r="D4595"/>
      <c r="E4595" s="38"/>
    </row>
    <row r="4596" spans="1:5" hidden="1" x14ac:dyDescent="0.25">
      <c r="A4596" s="37"/>
      <c r="B4596"/>
      <c r="C4596"/>
      <c r="D4596"/>
      <c r="E4596" s="38"/>
    </row>
    <row r="4597" spans="1:5" hidden="1" x14ac:dyDescent="0.25">
      <c r="A4597" s="37"/>
      <c r="B4597"/>
      <c r="C4597"/>
      <c r="D4597"/>
      <c r="E4597" s="38"/>
    </row>
    <row r="4598" spans="1:5" hidden="1" x14ac:dyDescent="0.25">
      <c r="A4598" s="37"/>
      <c r="B4598"/>
      <c r="C4598"/>
      <c r="D4598"/>
      <c r="E4598" s="38"/>
    </row>
    <row r="4599" spans="1:5" hidden="1" x14ac:dyDescent="0.25">
      <c r="A4599" s="37"/>
      <c r="B4599"/>
      <c r="C4599"/>
      <c r="D4599"/>
      <c r="E4599" s="38"/>
    </row>
    <row r="4600" spans="1:5" hidden="1" x14ac:dyDescent="0.25">
      <c r="A4600" s="37"/>
      <c r="B4600"/>
      <c r="C4600"/>
      <c r="D4600"/>
      <c r="E4600" s="38"/>
    </row>
    <row r="4601" spans="1:5" hidden="1" x14ac:dyDescent="0.25">
      <c r="A4601" s="37"/>
      <c r="B4601"/>
      <c r="C4601"/>
      <c r="D4601"/>
      <c r="E4601" s="38"/>
    </row>
    <row r="4602" spans="1:5" hidden="1" x14ac:dyDescent="0.25">
      <c r="A4602" s="37"/>
      <c r="B4602"/>
      <c r="C4602"/>
      <c r="D4602"/>
      <c r="E4602" s="38"/>
    </row>
    <row r="4603" spans="1:5" hidden="1" x14ac:dyDescent="0.25">
      <c r="A4603" s="37"/>
      <c r="B4603"/>
      <c r="C4603"/>
      <c r="D4603"/>
      <c r="E4603" s="38"/>
    </row>
    <row r="4604" spans="1:5" hidden="1" x14ac:dyDescent="0.25">
      <c r="A4604" s="37"/>
      <c r="B4604"/>
      <c r="C4604"/>
      <c r="D4604"/>
      <c r="E4604" s="38"/>
    </row>
    <row r="4605" spans="1:5" hidden="1" x14ac:dyDescent="0.25">
      <c r="A4605" s="37"/>
      <c r="B4605"/>
      <c r="C4605"/>
      <c r="D4605"/>
      <c r="E4605" s="38"/>
    </row>
    <row r="4606" spans="1:5" hidden="1" x14ac:dyDescent="0.25">
      <c r="A4606" s="37"/>
      <c r="B4606"/>
      <c r="C4606"/>
      <c r="D4606"/>
      <c r="E4606" s="38"/>
    </row>
    <row r="4607" spans="1:5" hidden="1" x14ac:dyDescent="0.25">
      <c r="A4607" s="37"/>
      <c r="B4607"/>
      <c r="C4607"/>
      <c r="D4607"/>
      <c r="E4607" s="38"/>
    </row>
    <row r="4608" spans="1:5" hidden="1" x14ac:dyDescent="0.25">
      <c r="A4608" s="37"/>
      <c r="B4608"/>
      <c r="C4608"/>
      <c r="D4608"/>
      <c r="E4608" s="38"/>
    </row>
    <row r="4609" spans="1:5" hidden="1" x14ac:dyDescent="0.25">
      <c r="A4609" s="37"/>
      <c r="B4609"/>
      <c r="C4609"/>
      <c r="D4609"/>
      <c r="E4609" s="38"/>
    </row>
    <row r="4610" spans="1:5" hidden="1" x14ac:dyDescent="0.25">
      <c r="A4610" s="37"/>
      <c r="B4610"/>
      <c r="C4610"/>
      <c r="D4610"/>
      <c r="E4610" s="38"/>
    </row>
    <row r="4611" spans="1:5" hidden="1" x14ac:dyDescent="0.25">
      <c r="A4611" s="37"/>
      <c r="B4611"/>
      <c r="C4611"/>
      <c r="D4611"/>
      <c r="E4611" s="38"/>
    </row>
    <row r="4612" spans="1:5" hidden="1" x14ac:dyDescent="0.25">
      <c r="A4612" s="37"/>
      <c r="B4612"/>
      <c r="C4612"/>
      <c r="D4612"/>
      <c r="E4612" s="38"/>
    </row>
    <row r="4613" spans="1:5" hidden="1" x14ac:dyDescent="0.25">
      <c r="A4613" s="37"/>
      <c r="B4613"/>
      <c r="C4613"/>
      <c r="D4613"/>
      <c r="E4613" s="38"/>
    </row>
    <row r="4614" spans="1:5" hidden="1" x14ac:dyDescent="0.25">
      <c r="A4614" s="37"/>
      <c r="B4614"/>
      <c r="C4614"/>
      <c r="D4614"/>
      <c r="E4614" s="38"/>
    </row>
    <row r="4615" spans="1:5" hidden="1" x14ac:dyDescent="0.25">
      <c r="A4615" s="37"/>
      <c r="B4615"/>
      <c r="C4615"/>
      <c r="D4615"/>
      <c r="E4615" s="38"/>
    </row>
    <row r="4616" spans="1:5" hidden="1" x14ac:dyDescent="0.25">
      <c r="A4616" s="37"/>
      <c r="B4616"/>
      <c r="C4616"/>
      <c r="D4616"/>
      <c r="E4616" s="38"/>
    </row>
    <row r="4617" spans="1:5" hidden="1" x14ac:dyDescent="0.25">
      <c r="A4617" s="37"/>
      <c r="B4617"/>
      <c r="C4617"/>
      <c r="D4617"/>
      <c r="E4617" s="38"/>
    </row>
    <row r="4618" spans="1:5" hidden="1" x14ac:dyDescent="0.25">
      <c r="A4618" s="37"/>
      <c r="B4618"/>
      <c r="C4618"/>
      <c r="D4618"/>
      <c r="E4618" s="38"/>
    </row>
    <row r="4619" spans="1:5" hidden="1" x14ac:dyDescent="0.25">
      <c r="A4619" s="37"/>
      <c r="B4619"/>
      <c r="C4619"/>
      <c r="D4619"/>
      <c r="E4619" s="38"/>
    </row>
    <row r="4620" spans="1:5" hidden="1" x14ac:dyDescent="0.25">
      <c r="A4620" s="37"/>
      <c r="B4620"/>
      <c r="C4620"/>
      <c r="D4620"/>
      <c r="E4620" s="38"/>
    </row>
    <row r="4621" spans="1:5" hidden="1" x14ac:dyDescent="0.25">
      <c r="A4621" s="37"/>
      <c r="B4621"/>
      <c r="C4621"/>
      <c r="D4621"/>
      <c r="E4621" s="38"/>
    </row>
    <row r="4622" spans="1:5" hidden="1" x14ac:dyDescent="0.25">
      <c r="A4622" s="37"/>
      <c r="B4622"/>
      <c r="C4622"/>
      <c r="D4622"/>
      <c r="E4622" s="38"/>
    </row>
    <row r="4623" spans="1:5" hidden="1" x14ac:dyDescent="0.25">
      <c r="A4623" s="37"/>
      <c r="B4623"/>
      <c r="C4623"/>
      <c r="D4623"/>
      <c r="E4623" s="38"/>
    </row>
    <row r="4624" spans="1:5" hidden="1" x14ac:dyDescent="0.25">
      <c r="A4624" s="37"/>
      <c r="B4624"/>
      <c r="C4624"/>
      <c r="D4624"/>
      <c r="E4624" s="38"/>
    </row>
    <row r="4625" spans="1:5" hidden="1" x14ac:dyDescent="0.25">
      <c r="A4625" s="37"/>
      <c r="B4625"/>
      <c r="C4625"/>
      <c r="D4625"/>
      <c r="E4625" s="38"/>
    </row>
    <row r="4626" spans="1:5" hidden="1" x14ac:dyDescent="0.25">
      <c r="A4626" s="37"/>
      <c r="B4626"/>
      <c r="C4626"/>
      <c r="D4626"/>
      <c r="E4626" s="38"/>
    </row>
    <row r="4627" spans="1:5" hidden="1" x14ac:dyDescent="0.25">
      <c r="A4627" s="37"/>
      <c r="B4627"/>
      <c r="C4627"/>
      <c r="D4627"/>
      <c r="E4627" s="38"/>
    </row>
    <row r="4628" spans="1:5" hidden="1" x14ac:dyDescent="0.25">
      <c r="A4628" s="37"/>
      <c r="B4628"/>
      <c r="C4628"/>
      <c r="D4628"/>
      <c r="E4628" s="38"/>
    </row>
    <row r="4629" spans="1:5" hidden="1" x14ac:dyDescent="0.25">
      <c r="A4629" s="37"/>
      <c r="B4629"/>
      <c r="C4629"/>
      <c r="D4629"/>
      <c r="E4629" s="38"/>
    </row>
    <row r="4630" spans="1:5" hidden="1" x14ac:dyDescent="0.25">
      <c r="A4630" s="37"/>
      <c r="B4630"/>
      <c r="C4630"/>
      <c r="D4630"/>
      <c r="E4630" s="38"/>
    </row>
    <row r="4631" spans="1:5" hidden="1" x14ac:dyDescent="0.25">
      <c r="A4631" s="37"/>
      <c r="B4631"/>
      <c r="C4631"/>
      <c r="D4631"/>
      <c r="E4631" s="38"/>
    </row>
    <row r="4632" spans="1:5" hidden="1" x14ac:dyDescent="0.25">
      <c r="A4632" s="37"/>
      <c r="B4632"/>
      <c r="C4632"/>
      <c r="D4632"/>
      <c r="E4632" s="38"/>
    </row>
    <row r="4633" spans="1:5" hidden="1" x14ac:dyDescent="0.25">
      <c r="A4633" s="37"/>
      <c r="B4633"/>
      <c r="C4633"/>
      <c r="D4633"/>
      <c r="E4633" s="38"/>
    </row>
    <row r="4634" spans="1:5" hidden="1" x14ac:dyDescent="0.25">
      <c r="A4634" s="37"/>
      <c r="B4634"/>
      <c r="C4634"/>
      <c r="D4634"/>
      <c r="E4634" s="38"/>
    </row>
    <row r="4635" spans="1:5" hidden="1" x14ac:dyDescent="0.25">
      <c r="A4635" s="37"/>
      <c r="B4635"/>
      <c r="C4635"/>
      <c r="D4635"/>
      <c r="E4635" s="38"/>
    </row>
    <row r="4636" spans="1:5" hidden="1" x14ac:dyDescent="0.25">
      <c r="A4636" s="37"/>
      <c r="B4636"/>
      <c r="C4636"/>
      <c r="D4636"/>
      <c r="E4636" s="38"/>
    </row>
    <row r="4637" spans="1:5" hidden="1" x14ac:dyDescent="0.25">
      <c r="A4637" s="37"/>
      <c r="B4637"/>
      <c r="C4637"/>
      <c r="D4637"/>
      <c r="E4637" s="38"/>
    </row>
    <row r="4638" spans="1:5" hidden="1" x14ac:dyDescent="0.25">
      <c r="A4638" s="37"/>
      <c r="B4638"/>
      <c r="C4638"/>
      <c r="D4638"/>
      <c r="E4638" s="38"/>
    </row>
    <row r="4639" spans="1:5" hidden="1" x14ac:dyDescent="0.25">
      <c r="A4639" s="37"/>
      <c r="B4639"/>
      <c r="C4639"/>
      <c r="D4639"/>
      <c r="E4639" s="38"/>
    </row>
    <row r="4640" spans="1:5" hidden="1" x14ac:dyDescent="0.25">
      <c r="A4640" s="37"/>
      <c r="B4640"/>
      <c r="C4640"/>
      <c r="D4640"/>
      <c r="E4640" s="38"/>
    </row>
    <row r="4641" spans="1:5" hidden="1" x14ac:dyDescent="0.25">
      <c r="A4641" s="37"/>
      <c r="B4641"/>
      <c r="C4641"/>
      <c r="D4641"/>
      <c r="E4641" s="38"/>
    </row>
    <row r="4642" spans="1:5" hidden="1" x14ac:dyDescent="0.25">
      <c r="A4642" s="37"/>
      <c r="B4642"/>
      <c r="C4642"/>
      <c r="D4642"/>
      <c r="E4642" s="38"/>
    </row>
    <row r="4643" spans="1:5" hidden="1" x14ac:dyDescent="0.25">
      <c r="A4643" s="37"/>
      <c r="B4643"/>
      <c r="C4643"/>
      <c r="D4643"/>
      <c r="E4643" s="38"/>
    </row>
    <row r="4644" spans="1:5" hidden="1" x14ac:dyDescent="0.25">
      <c r="A4644" s="37"/>
      <c r="B4644"/>
      <c r="C4644"/>
      <c r="D4644"/>
      <c r="E4644" s="38"/>
    </row>
    <row r="4645" spans="1:5" hidden="1" x14ac:dyDescent="0.25">
      <c r="A4645" s="37"/>
      <c r="B4645"/>
      <c r="C4645"/>
      <c r="D4645"/>
      <c r="E4645" s="38"/>
    </row>
    <row r="4646" spans="1:5" hidden="1" x14ac:dyDescent="0.25">
      <c r="A4646" s="37"/>
      <c r="B4646"/>
      <c r="C4646"/>
      <c r="D4646"/>
      <c r="E4646" s="38"/>
    </row>
    <row r="4647" spans="1:5" hidden="1" x14ac:dyDescent="0.25">
      <c r="A4647" s="37"/>
      <c r="B4647"/>
      <c r="C4647"/>
      <c r="D4647"/>
      <c r="E4647" s="38"/>
    </row>
    <row r="4648" spans="1:5" hidden="1" x14ac:dyDescent="0.25">
      <c r="A4648" s="37"/>
      <c r="B4648"/>
      <c r="C4648"/>
      <c r="D4648"/>
      <c r="E4648" s="38"/>
    </row>
    <row r="4649" spans="1:5" hidden="1" x14ac:dyDescent="0.25">
      <c r="A4649" s="37"/>
      <c r="B4649"/>
      <c r="C4649"/>
      <c r="D4649"/>
      <c r="E4649" s="38"/>
    </row>
    <row r="4650" spans="1:5" hidden="1" x14ac:dyDescent="0.25">
      <c r="A4650" s="37"/>
      <c r="B4650"/>
      <c r="C4650"/>
      <c r="D4650"/>
      <c r="E4650" s="38"/>
    </row>
    <row r="4651" spans="1:5" hidden="1" x14ac:dyDescent="0.25">
      <c r="A4651" s="37"/>
      <c r="B4651"/>
      <c r="C4651"/>
      <c r="D4651"/>
      <c r="E4651" s="38"/>
    </row>
    <row r="4652" spans="1:5" hidden="1" x14ac:dyDescent="0.25">
      <c r="A4652" s="37"/>
      <c r="B4652"/>
      <c r="C4652"/>
      <c r="D4652"/>
      <c r="E4652" s="38"/>
    </row>
    <row r="4653" spans="1:5" hidden="1" x14ac:dyDescent="0.25">
      <c r="A4653" s="37"/>
      <c r="B4653"/>
      <c r="C4653"/>
      <c r="D4653"/>
      <c r="E4653" s="38"/>
    </row>
    <row r="4654" spans="1:5" hidden="1" x14ac:dyDescent="0.25">
      <c r="A4654" s="37"/>
      <c r="B4654"/>
      <c r="C4654"/>
      <c r="D4654"/>
      <c r="E4654" s="38"/>
    </row>
    <row r="4655" spans="1:5" hidden="1" x14ac:dyDescent="0.25">
      <c r="A4655" s="37"/>
      <c r="B4655"/>
      <c r="C4655"/>
      <c r="D4655"/>
      <c r="E4655" s="38"/>
    </row>
    <row r="4656" spans="1:5" hidden="1" x14ac:dyDescent="0.25">
      <c r="A4656" s="37"/>
      <c r="B4656"/>
      <c r="C4656"/>
      <c r="D4656"/>
      <c r="E4656" s="38"/>
    </row>
    <row r="4657" spans="1:5" hidden="1" x14ac:dyDescent="0.25">
      <c r="A4657" s="37"/>
      <c r="B4657"/>
      <c r="C4657"/>
      <c r="D4657"/>
      <c r="E4657" s="38"/>
    </row>
    <row r="4658" spans="1:5" hidden="1" x14ac:dyDescent="0.25">
      <c r="A4658" s="37"/>
      <c r="B4658"/>
      <c r="C4658"/>
      <c r="D4658"/>
      <c r="E4658" s="38"/>
    </row>
    <row r="4659" spans="1:5" hidden="1" x14ac:dyDescent="0.25">
      <c r="A4659" s="37"/>
      <c r="B4659"/>
      <c r="C4659"/>
      <c r="D4659"/>
      <c r="E4659" s="38"/>
    </row>
    <row r="4660" spans="1:5" hidden="1" x14ac:dyDescent="0.25">
      <c r="A4660" s="37"/>
      <c r="B4660"/>
      <c r="C4660"/>
      <c r="D4660"/>
      <c r="E4660" s="38"/>
    </row>
    <row r="4661" spans="1:5" hidden="1" x14ac:dyDescent="0.25">
      <c r="A4661" s="37"/>
      <c r="B4661"/>
      <c r="C4661"/>
      <c r="D4661"/>
      <c r="E4661" s="38"/>
    </row>
    <row r="4662" spans="1:5" hidden="1" x14ac:dyDescent="0.25">
      <c r="A4662" s="37"/>
      <c r="B4662"/>
      <c r="C4662"/>
      <c r="D4662"/>
      <c r="E4662" s="38"/>
    </row>
    <row r="4663" spans="1:5" hidden="1" x14ac:dyDescent="0.25">
      <c r="A4663" s="37"/>
      <c r="B4663"/>
      <c r="C4663"/>
      <c r="D4663"/>
      <c r="E4663" s="38"/>
    </row>
    <row r="4664" spans="1:5" hidden="1" x14ac:dyDescent="0.25">
      <c r="A4664" s="37"/>
      <c r="B4664"/>
      <c r="C4664"/>
      <c r="D4664"/>
      <c r="E4664" s="38"/>
    </row>
    <row r="4665" spans="1:5" hidden="1" x14ac:dyDescent="0.25">
      <c r="A4665" s="37"/>
      <c r="B4665"/>
      <c r="C4665"/>
      <c r="D4665"/>
      <c r="E4665" s="38"/>
    </row>
    <row r="4666" spans="1:5" hidden="1" x14ac:dyDescent="0.25">
      <c r="A4666" s="37"/>
      <c r="B4666"/>
      <c r="C4666"/>
      <c r="D4666"/>
      <c r="E4666" s="38"/>
    </row>
    <row r="4667" spans="1:5" hidden="1" x14ac:dyDescent="0.25">
      <c r="A4667" s="37"/>
      <c r="B4667"/>
      <c r="C4667"/>
      <c r="D4667"/>
      <c r="E4667" s="38"/>
    </row>
    <row r="4668" spans="1:5" hidden="1" x14ac:dyDescent="0.25">
      <c r="A4668" s="37"/>
      <c r="B4668"/>
      <c r="C4668"/>
      <c r="D4668"/>
      <c r="E4668" s="38"/>
    </row>
    <row r="4669" spans="1:5" hidden="1" x14ac:dyDescent="0.25">
      <c r="A4669" s="37"/>
      <c r="B4669"/>
      <c r="C4669"/>
      <c r="D4669"/>
      <c r="E4669" s="38"/>
    </row>
    <row r="4670" spans="1:5" hidden="1" x14ac:dyDescent="0.25">
      <c r="A4670" s="37"/>
      <c r="B4670"/>
      <c r="C4670"/>
      <c r="D4670"/>
      <c r="E4670" s="38"/>
    </row>
    <row r="4671" spans="1:5" hidden="1" x14ac:dyDescent="0.25">
      <c r="A4671" s="37"/>
      <c r="B4671"/>
      <c r="C4671"/>
      <c r="D4671"/>
      <c r="E4671" s="38"/>
    </row>
    <row r="4672" spans="1:5" hidden="1" x14ac:dyDescent="0.25">
      <c r="A4672" s="37"/>
      <c r="B4672"/>
      <c r="C4672"/>
      <c r="D4672"/>
      <c r="E4672" s="38"/>
    </row>
    <row r="4673" spans="1:5" hidden="1" x14ac:dyDescent="0.25">
      <c r="A4673" s="37"/>
      <c r="B4673"/>
      <c r="C4673"/>
      <c r="D4673"/>
      <c r="E4673" s="38"/>
    </row>
    <row r="4674" spans="1:5" hidden="1" x14ac:dyDescent="0.25">
      <c r="A4674" s="37"/>
      <c r="B4674"/>
      <c r="C4674"/>
      <c r="D4674"/>
      <c r="E4674" s="38"/>
    </row>
    <row r="4675" spans="1:5" hidden="1" x14ac:dyDescent="0.25">
      <c r="A4675" s="37"/>
      <c r="B4675"/>
      <c r="C4675"/>
      <c r="D4675"/>
      <c r="E4675" s="38"/>
    </row>
    <row r="4676" spans="1:5" hidden="1" x14ac:dyDescent="0.25">
      <c r="A4676" s="37"/>
      <c r="B4676"/>
      <c r="C4676"/>
      <c r="D4676"/>
      <c r="E4676" s="38"/>
    </row>
    <row r="4677" spans="1:5" hidden="1" x14ac:dyDescent="0.25">
      <c r="A4677" s="37"/>
      <c r="B4677"/>
      <c r="C4677"/>
      <c r="D4677"/>
      <c r="E4677" s="38"/>
    </row>
    <row r="4678" spans="1:5" hidden="1" x14ac:dyDescent="0.25">
      <c r="A4678" s="37"/>
      <c r="B4678"/>
      <c r="C4678"/>
      <c r="D4678"/>
      <c r="E4678" s="38"/>
    </row>
    <row r="4679" spans="1:5" hidden="1" x14ac:dyDescent="0.25">
      <c r="A4679" s="37"/>
      <c r="B4679"/>
      <c r="C4679"/>
      <c r="D4679"/>
      <c r="E4679" s="38"/>
    </row>
    <row r="4680" spans="1:5" hidden="1" x14ac:dyDescent="0.25">
      <c r="A4680" s="37"/>
      <c r="B4680"/>
      <c r="C4680"/>
      <c r="D4680"/>
      <c r="E4680" s="38"/>
    </row>
    <row r="4681" spans="1:5" hidden="1" x14ac:dyDescent="0.25">
      <c r="A4681" s="37"/>
      <c r="B4681"/>
      <c r="C4681"/>
      <c r="D4681"/>
      <c r="E4681" s="38"/>
    </row>
    <row r="4682" spans="1:5" hidden="1" x14ac:dyDescent="0.25">
      <c r="A4682" s="37"/>
      <c r="B4682"/>
      <c r="C4682"/>
      <c r="D4682"/>
      <c r="E4682" s="38"/>
    </row>
    <row r="4683" spans="1:5" hidden="1" x14ac:dyDescent="0.25">
      <c r="A4683" s="37"/>
      <c r="B4683"/>
      <c r="C4683"/>
      <c r="D4683"/>
      <c r="E4683" s="38"/>
    </row>
    <row r="4684" spans="1:5" hidden="1" x14ac:dyDescent="0.25">
      <c r="A4684" s="37"/>
      <c r="B4684"/>
      <c r="C4684"/>
      <c r="D4684"/>
      <c r="E4684" s="38"/>
    </row>
    <row r="4685" spans="1:5" hidden="1" x14ac:dyDescent="0.25">
      <c r="A4685" s="37"/>
      <c r="B4685"/>
      <c r="C4685"/>
      <c r="D4685"/>
      <c r="E4685" s="38"/>
    </row>
    <row r="4686" spans="1:5" hidden="1" x14ac:dyDescent="0.25">
      <c r="A4686" s="37"/>
      <c r="B4686"/>
      <c r="C4686"/>
      <c r="D4686"/>
      <c r="E4686" s="38"/>
    </row>
    <row r="4687" spans="1:5" hidden="1" x14ac:dyDescent="0.25">
      <c r="A4687" s="37"/>
      <c r="B4687"/>
      <c r="C4687"/>
      <c r="D4687"/>
      <c r="E4687" s="38"/>
    </row>
    <row r="4688" spans="1:5" hidden="1" x14ac:dyDescent="0.25">
      <c r="A4688" s="37"/>
      <c r="B4688"/>
      <c r="C4688"/>
      <c r="D4688"/>
      <c r="E4688" s="38"/>
    </row>
    <row r="4689" spans="1:5" hidden="1" x14ac:dyDescent="0.25">
      <c r="A4689" s="37"/>
      <c r="B4689"/>
      <c r="C4689"/>
      <c r="D4689"/>
      <c r="E4689" s="38"/>
    </row>
    <row r="4690" spans="1:5" hidden="1" x14ac:dyDescent="0.25">
      <c r="A4690" s="37"/>
      <c r="B4690"/>
      <c r="C4690"/>
      <c r="D4690"/>
      <c r="E4690" s="38"/>
    </row>
    <row r="4691" spans="1:5" hidden="1" x14ac:dyDescent="0.25">
      <c r="A4691" s="37"/>
      <c r="B4691"/>
      <c r="C4691"/>
      <c r="D4691"/>
      <c r="E4691" s="38"/>
    </row>
    <row r="4692" spans="1:5" hidden="1" x14ac:dyDescent="0.25">
      <c r="A4692" s="37"/>
      <c r="B4692"/>
      <c r="C4692"/>
      <c r="D4692"/>
      <c r="E4692" s="38"/>
    </row>
    <row r="4693" spans="1:5" hidden="1" x14ac:dyDescent="0.25">
      <c r="A4693" s="37"/>
      <c r="B4693"/>
      <c r="C4693"/>
      <c r="D4693"/>
      <c r="E4693" s="38"/>
    </row>
    <row r="4694" spans="1:5" hidden="1" x14ac:dyDescent="0.25">
      <c r="A4694" s="37"/>
      <c r="B4694"/>
      <c r="C4694"/>
      <c r="D4694"/>
      <c r="E4694" s="38"/>
    </row>
    <row r="4695" spans="1:5" hidden="1" x14ac:dyDescent="0.25">
      <c r="A4695" s="37"/>
      <c r="B4695"/>
      <c r="C4695"/>
      <c r="D4695"/>
      <c r="E4695" s="38"/>
    </row>
    <row r="4696" spans="1:5" hidden="1" x14ac:dyDescent="0.25">
      <c r="A4696" s="37"/>
      <c r="B4696"/>
      <c r="C4696"/>
      <c r="D4696"/>
      <c r="E4696" s="38"/>
    </row>
    <row r="4697" spans="1:5" hidden="1" x14ac:dyDescent="0.25">
      <c r="A4697" s="37"/>
      <c r="B4697"/>
      <c r="C4697"/>
      <c r="D4697"/>
      <c r="E4697" s="38"/>
    </row>
    <row r="4698" spans="1:5" hidden="1" x14ac:dyDescent="0.25">
      <c r="A4698" s="37"/>
      <c r="B4698"/>
      <c r="C4698"/>
      <c r="D4698"/>
      <c r="E4698" s="38"/>
    </row>
    <row r="4699" spans="1:5" hidden="1" x14ac:dyDescent="0.25">
      <c r="A4699" s="37"/>
      <c r="B4699"/>
      <c r="C4699"/>
      <c r="D4699"/>
      <c r="E4699" s="38"/>
    </row>
    <row r="4700" spans="1:5" hidden="1" x14ac:dyDescent="0.25">
      <c r="A4700" s="37"/>
      <c r="B4700"/>
      <c r="C4700"/>
      <c r="D4700"/>
      <c r="E4700" s="38"/>
    </row>
    <row r="4701" spans="1:5" hidden="1" x14ac:dyDescent="0.25">
      <c r="A4701" s="37"/>
      <c r="B4701"/>
      <c r="C4701"/>
      <c r="D4701"/>
      <c r="E4701" s="38"/>
    </row>
    <row r="4702" spans="1:5" hidden="1" x14ac:dyDescent="0.25">
      <c r="A4702" s="37"/>
      <c r="B4702"/>
      <c r="C4702"/>
      <c r="D4702"/>
      <c r="E4702" s="38"/>
    </row>
    <row r="4703" spans="1:5" hidden="1" x14ac:dyDescent="0.25">
      <c r="A4703" s="37"/>
      <c r="B4703"/>
      <c r="C4703"/>
      <c r="D4703"/>
      <c r="E4703" s="38"/>
    </row>
    <row r="4704" spans="1:5" hidden="1" x14ac:dyDescent="0.25">
      <c r="A4704" s="37"/>
      <c r="B4704"/>
      <c r="C4704"/>
      <c r="D4704"/>
      <c r="E4704" s="38"/>
    </row>
    <row r="4705" spans="1:5" hidden="1" x14ac:dyDescent="0.25">
      <c r="A4705" s="37"/>
      <c r="B4705"/>
      <c r="C4705"/>
      <c r="D4705"/>
      <c r="E4705" s="38"/>
    </row>
    <row r="4706" spans="1:5" hidden="1" x14ac:dyDescent="0.25">
      <c r="A4706" s="37"/>
      <c r="B4706"/>
      <c r="C4706"/>
      <c r="D4706"/>
      <c r="E4706" s="38"/>
    </row>
    <row r="4707" spans="1:5" hidden="1" x14ac:dyDescent="0.25">
      <c r="A4707" s="37"/>
      <c r="B4707"/>
      <c r="C4707"/>
      <c r="D4707"/>
      <c r="E4707" s="38"/>
    </row>
    <row r="4708" spans="1:5" hidden="1" x14ac:dyDescent="0.25">
      <c r="A4708" s="37"/>
      <c r="B4708"/>
      <c r="C4708"/>
      <c r="D4708"/>
      <c r="E4708" s="38"/>
    </row>
    <row r="4709" spans="1:5" hidden="1" x14ac:dyDescent="0.25">
      <c r="A4709" s="37"/>
      <c r="B4709"/>
      <c r="C4709"/>
      <c r="D4709"/>
      <c r="E4709" s="38"/>
    </row>
    <row r="4710" spans="1:5" hidden="1" x14ac:dyDescent="0.25">
      <c r="A4710" s="37"/>
      <c r="B4710"/>
      <c r="C4710"/>
      <c r="D4710"/>
      <c r="E4710" s="38"/>
    </row>
    <row r="4711" spans="1:5" hidden="1" x14ac:dyDescent="0.25">
      <c r="A4711" s="37"/>
      <c r="B4711"/>
      <c r="C4711"/>
      <c r="D4711"/>
      <c r="E4711" s="38"/>
    </row>
    <row r="4712" spans="1:5" hidden="1" x14ac:dyDescent="0.25">
      <c r="A4712" s="37"/>
      <c r="B4712"/>
      <c r="C4712"/>
      <c r="D4712"/>
      <c r="E4712" s="38"/>
    </row>
    <row r="4713" spans="1:5" hidden="1" x14ac:dyDescent="0.25">
      <c r="A4713" s="37"/>
      <c r="B4713"/>
      <c r="C4713"/>
      <c r="D4713"/>
      <c r="E4713" s="38"/>
    </row>
    <row r="4714" spans="1:5" hidden="1" x14ac:dyDescent="0.25">
      <c r="A4714" s="37"/>
      <c r="B4714"/>
      <c r="C4714"/>
      <c r="D4714"/>
      <c r="E4714" s="38"/>
    </row>
    <row r="4715" spans="1:5" hidden="1" x14ac:dyDescent="0.25">
      <c r="A4715" s="37"/>
      <c r="B4715"/>
      <c r="C4715"/>
      <c r="D4715"/>
      <c r="E4715" s="38"/>
    </row>
    <row r="4716" spans="1:5" hidden="1" x14ac:dyDescent="0.25">
      <c r="A4716" s="37"/>
      <c r="B4716"/>
      <c r="C4716"/>
      <c r="D4716"/>
      <c r="E4716" s="38"/>
    </row>
    <row r="4717" spans="1:5" hidden="1" x14ac:dyDescent="0.25">
      <c r="A4717" s="37"/>
      <c r="B4717"/>
      <c r="C4717"/>
      <c r="D4717"/>
      <c r="E4717" s="38"/>
    </row>
    <row r="4718" spans="1:5" hidden="1" x14ac:dyDescent="0.25">
      <c r="A4718" s="37"/>
      <c r="B4718"/>
      <c r="C4718"/>
      <c r="D4718"/>
      <c r="E4718" s="38"/>
    </row>
    <row r="4719" spans="1:5" hidden="1" x14ac:dyDescent="0.25">
      <c r="A4719" s="37"/>
      <c r="B4719"/>
      <c r="C4719"/>
      <c r="D4719"/>
      <c r="E4719" s="38"/>
    </row>
    <row r="4720" spans="1:5" hidden="1" x14ac:dyDescent="0.25">
      <c r="A4720" s="37"/>
      <c r="B4720"/>
      <c r="C4720"/>
      <c r="D4720"/>
      <c r="E4720" s="38"/>
    </row>
    <row r="4721" spans="1:5" hidden="1" x14ac:dyDescent="0.25">
      <c r="A4721" s="37"/>
      <c r="B4721"/>
      <c r="C4721"/>
      <c r="D4721"/>
      <c r="E4721" s="38"/>
    </row>
    <row r="4722" spans="1:5" hidden="1" x14ac:dyDescent="0.25">
      <c r="A4722" s="37"/>
      <c r="B4722"/>
      <c r="C4722"/>
      <c r="D4722"/>
      <c r="E4722" s="38"/>
    </row>
    <row r="4723" spans="1:5" hidden="1" x14ac:dyDescent="0.25">
      <c r="A4723" s="37"/>
      <c r="B4723"/>
      <c r="C4723"/>
      <c r="D4723"/>
      <c r="E4723" s="38"/>
    </row>
    <row r="4724" spans="1:5" hidden="1" x14ac:dyDescent="0.25">
      <c r="A4724" s="37"/>
      <c r="B4724"/>
      <c r="C4724"/>
      <c r="D4724"/>
      <c r="E4724" s="38"/>
    </row>
    <row r="4725" spans="1:5" hidden="1" x14ac:dyDescent="0.25">
      <c r="A4725" s="37"/>
      <c r="B4725"/>
      <c r="C4725"/>
      <c r="D4725"/>
      <c r="E4725" s="38"/>
    </row>
    <row r="4726" spans="1:5" hidden="1" x14ac:dyDescent="0.25">
      <c r="A4726" s="37"/>
      <c r="B4726"/>
      <c r="C4726"/>
      <c r="D4726"/>
      <c r="E4726" s="38"/>
    </row>
    <row r="4727" spans="1:5" hidden="1" x14ac:dyDescent="0.25">
      <c r="A4727" s="37"/>
      <c r="B4727"/>
      <c r="C4727"/>
      <c r="D4727"/>
      <c r="E4727" s="38"/>
    </row>
    <row r="4728" spans="1:5" hidden="1" x14ac:dyDescent="0.25">
      <c r="A4728" s="37"/>
      <c r="B4728"/>
      <c r="C4728"/>
      <c r="D4728"/>
      <c r="E4728" s="38"/>
    </row>
    <row r="4729" spans="1:5" hidden="1" x14ac:dyDescent="0.25">
      <c r="A4729" s="37"/>
      <c r="B4729"/>
      <c r="C4729"/>
      <c r="D4729"/>
      <c r="E4729" s="38"/>
    </row>
    <row r="4730" spans="1:5" hidden="1" x14ac:dyDescent="0.25">
      <c r="A4730" s="37"/>
      <c r="B4730"/>
      <c r="C4730"/>
      <c r="D4730"/>
      <c r="E4730" s="38"/>
    </row>
    <row r="4731" spans="1:5" hidden="1" x14ac:dyDescent="0.25">
      <c r="A4731" s="37"/>
      <c r="B4731"/>
      <c r="C4731"/>
      <c r="D4731"/>
      <c r="E4731" s="38"/>
    </row>
    <row r="4732" spans="1:5" hidden="1" x14ac:dyDescent="0.25">
      <c r="A4732" s="37"/>
      <c r="B4732"/>
      <c r="C4732"/>
      <c r="D4732"/>
      <c r="E4732" s="38"/>
    </row>
    <row r="4733" spans="1:5" hidden="1" x14ac:dyDescent="0.25">
      <c r="A4733" s="37"/>
      <c r="B4733"/>
      <c r="C4733"/>
      <c r="D4733"/>
      <c r="E4733" s="38"/>
    </row>
    <row r="4734" spans="1:5" hidden="1" x14ac:dyDescent="0.25">
      <c r="A4734" s="37"/>
      <c r="B4734"/>
      <c r="C4734"/>
      <c r="D4734"/>
      <c r="E4734" s="38"/>
    </row>
    <row r="4735" spans="1:5" hidden="1" x14ac:dyDescent="0.25">
      <c r="A4735" s="37"/>
      <c r="B4735"/>
      <c r="C4735"/>
      <c r="D4735"/>
      <c r="E4735" s="38"/>
    </row>
    <row r="4736" spans="1:5" hidden="1" x14ac:dyDescent="0.25">
      <c r="A4736" s="37"/>
      <c r="B4736"/>
      <c r="C4736"/>
      <c r="D4736"/>
      <c r="E4736" s="38"/>
    </row>
    <row r="4737" spans="1:5" hidden="1" x14ac:dyDescent="0.25">
      <c r="A4737" s="37"/>
      <c r="B4737"/>
      <c r="C4737"/>
      <c r="D4737"/>
      <c r="E4737" s="38"/>
    </row>
    <row r="4738" spans="1:5" hidden="1" x14ac:dyDescent="0.25">
      <c r="A4738" s="37"/>
      <c r="B4738"/>
      <c r="C4738"/>
      <c r="D4738"/>
      <c r="E4738" s="38"/>
    </row>
    <row r="4739" spans="1:5" hidden="1" x14ac:dyDescent="0.25">
      <c r="A4739" s="37"/>
      <c r="B4739"/>
      <c r="C4739"/>
      <c r="D4739"/>
      <c r="E4739" s="38"/>
    </row>
    <row r="4740" spans="1:5" hidden="1" x14ac:dyDescent="0.25">
      <c r="A4740" s="37"/>
      <c r="B4740"/>
      <c r="C4740"/>
      <c r="D4740"/>
      <c r="E4740" s="38"/>
    </row>
    <row r="4741" spans="1:5" hidden="1" x14ac:dyDescent="0.25">
      <c r="A4741" s="37"/>
      <c r="B4741"/>
      <c r="C4741"/>
      <c r="D4741"/>
      <c r="E4741" s="38"/>
    </row>
    <row r="4742" spans="1:5" hidden="1" x14ac:dyDescent="0.25">
      <c r="A4742" s="37"/>
      <c r="B4742"/>
      <c r="C4742"/>
      <c r="D4742"/>
      <c r="E4742" s="38"/>
    </row>
    <row r="4743" spans="1:5" hidden="1" x14ac:dyDescent="0.25">
      <c r="A4743" s="37"/>
      <c r="B4743"/>
      <c r="C4743"/>
      <c r="D4743"/>
      <c r="E4743" s="38"/>
    </row>
    <row r="4744" spans="1:5" hidden="1" x14ac:dyDescent="0.25">
      <c r="A4744" s="37"/>
      <c r="B4744"/>
      <c r="C4744"/>
      <c r="D4744"/>
      <c r="E4744" s="38"/>
    </row>
    <row r="4745" spans="1:5" hidden="1" x14ac:dyDescent="0.25">
      <c r="A4745" s="37"/>
      <c r="B4745"/>
      <c r="C4745"/>
      <c r="D4745"/>
      <c r="E4745" s="38"/>
    </row>
    <row r="4746" spans="1:5" hidden="1" x14ac:dyDescent="0.25">
      <c r="A4746" s="37"/>
      <c r="B4746"/>
      <c r="C4746"/>
      <c r="D4746"/>
      <c r="E4746" s="38"/>
    </row>
    <row r="4747" spans="1:5" hidden="1" x14ac:dyDescent="0.25">
      <c r="A4747" s="37"/>
      <c r="B4747"/>
      <c r="C4747"/>
      <c r="D4747"/>
      <c r="E4747" s="38"/>
    </row>
    <row r="4748" spans="1:5" hidden="1" x14ac:dyDescent="0.25">
      <c r="A4748" s="37"/>
      <c r="B4748"/>
      <c r="C4748"/>
      <c r="D4748"/>
      <c r="E4748" s="38"/>
    </row>
    <row r="4749" spans="1:5" hidden="1" x14ac:dyDescent="0.25">
      <c r="A4749" s="37"/>
      <c r="B4749"/>
      <c r="C4749"/>
      <c r="D4749"/>
      <c r="E4749" s="38"/>
    </row>
    <row r="4750" spans="1:5" hidden="1" x14ac:dyDescent="0.25">
      <c r="A4750" s="37"/>
      <c r="B4750"/>
      <c r="C4750"/>
      <c r="D4750"/>
      <c r="E4750" s="38"/>
    </row>
    <row r="4751" spans="1:5" hidden="1" x14ac:dyDescent="0.25">
      <c r="A4751" s="37"/>
      <c r="B4751"/>
      <c r="C4751"/>
      <c r="D4751"/>
      <c r="E4751" s="38"/>
    </row>
    <row r="4752" spans="1:5" hidden="1" x14ac:dyDescent="0.25">
      <c r="A4752" s="37"/>
      <c r="B4752"/>
      <c r="C4752"/>
      <c r="D4752"/>
      <c r="E4752" s="38"/>
    </row>
    <row r="4753" spans="1:5" hidden="1" x14ac:dyDescent="0.25">
      <c r="A4753" s="37"/>
      <c r="B4753"/>
      <c r="C4753"/>
      <c r="D4753"/>
      <c r="E4753" s="38"/>
    </row>
    <row r="4754" spans="1:5" hidden="1" x14ac:dyDescent="0.25">
      <c r="A4754" s="37"/>
      <c r="B4754"/>
      <c r="C4754"/>
      <c r="D4754"/>
      <c r="E4754" s="38"/>
    </row>
    <row r="4755" spans="1:5" hidden="1" x14ac:dyDescent="0.25">
      <c r="A4755" s="37"/>
      <c r="B4755"/>
      <c r="C4755"/>
      <c r="D4755"/>
      <c r="E4755" s="38"/>
    </row>
    <row r="4756" spans="1:5" hidden="1" x14ac:dyDescent="0.25">
      <c r="A4756" s="37"/>
      <c r="B4756"/>
      <c r="C4756"/>
      <c r="D4756"/>
      <c r="E4756" s="38"/>
    </row>
    <row r="4757" spans="1:5" hidden="1" x14ac:dyDescent="0.25">
      <c r="A4757" s="37"/>
      <c r="B4757"/>
      <c r="C4757"/>
      <c r="D4757"/>
      <c r="E4757" s="38"/>
    </row>
    <row r="4758" spans="1:5" hidden="1" x14ac:dyDescent="0.25">
      <c r="A4758" s="37"/>
      <c r="B4758"/>
      <c r="C4758"/>
      <c r="D4758"/>
      <c r="E4758" s="38"/>
    </row>
    <row r="4759" spans="1:5" hidden="1" x14ac:dyDescent="0.25">
      <c r="A4759" s="37"/>
      <c r="B4759"/>
      <c r="C4759"/>
      <c r="D4759"/>
      <c r="E4759" s="38"/>
    </row>
    <row r="4760" spans="1:5" hidden="1" x14ac:dyDescent="0.25">
      <c r="A4760" s="37"/>
      <c r="B4760"/>
      <c r="C4760"/>
      <c r="D4760"/>
      <c r="E4760" s="38"/>
    </row>
    <row r="4761" spans="1:5" hidden="1" x14ac:dyDescent="0.25">
      <c r="A4761" s="37"/>
      <c r="B4761"/>
      <c r="C4761"/>
      <c r="D4761"/>
      <c r="E4761" s="38"/>
    </row>
    <row r="4762" spans="1:5" hidden="1" x14ac:dyDescent="0.25">
      <c r="A4762" s="37"/>
      <c r="B4762"/>
      <c r="C4762"/>
      <c r="D4762"/>
      <c r="E4762" s="38"/>
    </row>
    <row r="4763" spans="1:5" hidden="1" x14ac:dyDescent="0.25">
      <c r="A4763" s="37"/>
      <c r="B4763"/>
      <c r="C4763"/>
      <c r="D4763"/>
      <c r="E4763" s="38"/>
    </row>
    <row r="4764" spans="1:5" hidden="1" x14ac:dyDescent="0.25">
      <c r="A4764" s="37"/>
      <c r="B4764"/>
      <c r="C4764"/>
      <c r="D4764"/>
      <c r="E4764" s="38"/>
    </row>
    <row r="4765" spans="1:5" hidden="1" x14ac:dyDescent="0.25">
      <c r="A4765" s="37"/>
      <c r="B4765"/>
      <c r="C4765"/>
      <c r="D4765"/>
      <c r="E4765" s="38"/>
    </row>
    <row r="4766" spans="1:5" hidden="1" x14ac:dyDescent="0.25">
      <c r="A4766" s="37"/>
      <c r="B4766"/>
      <c r="C4766"/>
      <c r="D4766"/>
      <c r="E4766" s="38"/>
    </row>
    <row r="4767" spans="1:5" hidden="1" x14ac:dyDescent="0.25">
      <c r="A4767" s="37"/>
      <c r="B4767"/>
      <c r="C4767"/>
      <c r="D4767"/>
      <c r="E4767" s="38"/>
    </row>
    <row r="4768" spans="1:5" hidden="1" x14ac:dyDescent="0.25">
      <c r="A4768" s="37"/>
      <c r="B4768"/>
      <c r="C4768"/>
      <c r="D4768"/>
      <c r="E4768" s="38"/>
    </row>
    <row r="4769" spans="1:5" hidden="1" x14ac:dyDescent="0.25">
      <c r="A4769" s="37"/>
      <c r="B4769"/>
      <c r="C4769"/>
      <c r="D4769"/>
      <c r="E4769" s="38"/>
    </row>
    <row r="4770" spans="1:5" hidden="1" x14ac:dyDescent="0.25">
      <c r="A4770" s="37"/>
      <c r="B4770"/>
      <c r="C4770"/>
      <c r="D4770"/>
      <c r="E4770" s="38"/>
    </row>
    <row r="4771" spans="1:5" hidden="1" x14ac:dyDescent="0.25">
      <c r="A4771" s="37"/>
      <c r="B4771"/>
      <c r="C4771"/>
      <c r="D4771"/>
      <c r="E4771" s="38"/>
    </row>
    <row r="4772" spans="1:5" hidden="1" x14ac:dyDescent="0.25">
      <c r="A4772" s="37"/>
      <c r="B4772"/>
      <c r="C4772"/>
      <c r="D4772"/>
      <c r="E4772" s="38"/>
    </row>
    <row r="4773" spans="1:5" hidden="1" x14ac:dyDescent="0.25">
      <c r="A4773" s="37"/>
      <c r="B4773"/>
      <c r="C4773"/>
      <c r="D4773"/>
      <c r="E4773" s="38"/>
    </row>
    <row r="4774" spans="1:5" hidden="1" x14ac:dyDescent="0.25">
      <c r="A4774" s="37"/>
      <c r="B4774"/>
      <c r="C4774"/>
      <c r="D4774"/>
      <c r="E4774" s="38"/>
    </row>
    <row r="4775" spans="1:5" hidden="1" x14ac:dyDescent="0.25">
      <c r="A4775" s="37"/>
      <c r="B4775"/>
      <c r="C4775"/>
      <c r="D4775"/>
      <c r="E4775" s="38"/>
    </row>
    <row r="4776" spans="1:5" hidden="1" x14ac:dyDescent="0.25">
      <c r="A4776" s="37"/>
      <c r="B4776"/>
      <c r="C4776"/>
      <c r="D4776"/>
      <c r="E4776" s="38"/>
    </row>
    <row r="4777" spans="1:5" hidden="1" x14ac:dyDescent="0.25">
      <c r="A4777" s="37"/>
      <c r="B4777"/>
      <c r="C4777"/>
      <c r="D4777"/>
      <c r="E4777" s="38"/>
    </row>
    <row r="4778" spans="1:5" hidden="1" x14ac:dyDescent="0.25">
      <c r="A4778" s="37"/>
      <c r="B4778"/>
      <c r="C4778"/>
      <c r="D4778"/>
      <c r="E4778" s="38"/>
    </row>
    <row r="4779" spans="1:5" hidden="1" x14ac:dyDescent="0.25">
      <c r="A4779" s="37"/>
      <c r="B4779"/>
      <c r="C4779"/>
      <c r="D4779"/>
      <c r="E4779" s="38"/>
    </row>
    <row r="4780" spans="1:5" hidden="1" x14ac:dyDescent="0.25">
      <c r="A4780" s="37"/>
      <c r="B4780"/>
      <c r="C4780"/>
      <c r="D4780"/>
      <c r="E4780" s="38"/>
    </row>
    <row r="4781" spans="1:5" hidden="1" x14ac:dyDescent="0.25">
      <c r="A4781" s="37"/>
      <c r="B4781"/>
      <c r="C4781"/>
      <c r="D4781"/>
      <c r="E4781" s="38"/>
    </row>
    <row r="4782" spans="1:5" hidden="1" x14ac:dyDescent="0.25">
      <c r="A4782" s="37"/>
      <c r="B4782"/>
      <c r="C4782"/>
      <c r="D4782"/>
      <c r="E4782" s="38"/>
    </row>
    <row r="4783" spans="1:5" hidden="1" x14ac:dyDescent="0.25">
      <c r="A4783" s="37"/>
      <c r="B4783"/>
      <c r="C4783"/>
      <c r="D4783"/>
      <c r="E4783" s="38"/>
    </row>
    <row r="4784" spans="1:5" hidden="1" x14ac:dyDescent="0.25">
      <c r="A4784" s="37"/>
      <c r="B4784"/>
      <c r="C4784"/>
      <c r="D4784"/>
      <c r="E4784" s="38"/>
    </row>
    <row r="4785" spans="1:5" hidden="1" x14ac:dyDescent="0.25">
      <c r="A4785" s="37"/>
      <c r="B4785"/>
      <c r="C4785"/>
      <c r="D4785"/>
      <c r="E4785" s="38"/>
    </row>
    <row r="4786" spans="1:5" hidden="1" x14ac:dyDescent="0.25">
      <c r="A4786" s="37"/>
      <c r="B4786"/>
      <c r="C4786"/>
      <c r="D4786"/>
      <c r="E4786" s="38"/>
    </row>
    <row r="4787" spans="1:5" hidden="1" x14ac:dyDescent="0.25">
      <c r="A4787" s="37"/>
      <c r="B4787"/>
      <c r="C4787"/>
      <c r="D4787"/>
      <c r="E4787" s="38"/>
    </row>
    <row r="4788" spans="1:5" hidden="1" x14ac:dyDescent="0.25">
      <c r="A4788" s="37"/>
      <c r="B4788"/>
      <c r="C4788"/>
      <c r="D4788"/>
      <c r="E4788" s="38"/>
    </row>
    <row r="4789" spans="1:5" hidden="1" x14ac:dyDescent="0.25">
      <c r="A4789" s="37"/>
      <c r="B4789"/>
      <c r="C4789"/>
      <c r="D4789"/>
      <c r="E4789" s="38"/>
    </row>
    <row r="4790" spans="1:5" hidden="1" x14ac:dyDescent="0.25">
      <c r="A4790" s="37"/>
      <c r="B4790"/>
      <c r="C4790"/>
      <c r="D4790"/>
      <c r="E4790" s="38"/>
    </row>
    <row r="4791" spans="1:5" hidden="1" x14ac:dyDescent="0.25">
      <c r="A4791" s="37"/>
      <c r="B4791"/>
      <c r="C4791"/>
      <c r="D4791"/>
      <c r="E4791" s="38"/>
    </row>
    <row r="4792" spans="1:5" hidden="1" x14ac:dyDescent="0.25">
      <c r="A4792" s="37"/>
      <c r="B4792"/>
      <c r="C4792"/>
      <c r="D4792"/>
      <c r="E4792" s="38"/>
    </row>
    <row r="4793" spans="1:5" hidden="1" x14ac:dyDescent="0.25">
      <c r="A4793" s="37"/>
      <c r="B4793"/>
      <c r="C4793"/>
      <c r="D4793"/>
      <c r="E4793" s="38"/>
    </row>
    <row r="4794" spans="1:5" hidden="1" x14ac:dyDescent="0.25">
      <c r="A4794" s="37"/>
      <c r="B4794"/>
      <c r="C4794"/>
      <c r="D4794"/>
      <c r="E4794" s="38"/>
    </row>
    <row r="4795" spans="1:5" hidden="1" x14ac:dyDescent="0.25">
      <c r="A4795" s="37"/>
      <c r="B4795"/>
      <c r="C4795"/>
      <c r="D4795"/>
      <c r="E4795" s="38"/>
    </row>
    <row r="4796" spans="1:5" hidden="1" x14ac:dyDescent="0.25">
      <c r="A4796" s="37"/>
      <c r="B4796"/>
      <c r="C4796"/>
      <c r="D4796"/>
      <c r="E4796" s="38"/>
    </row>
    <row r="4797" spans="1:5" hidden="1" x14ac:dyDescent="0.25">
      <c r="A4797" s="37"/>
      <c r="B4797"/>
      <c r="C4797"/>
      <c r="D4797"/>
      <c r="E4797" s="38"/>
    </row>
    <row r="4798" spans="1:5" hidden="1" x14ac:dyDescent="0.25">
      <c r="A4798" s="37"/>
      <c r="B4798"/>
      <c r="C4798"/>
      <c r="D4798"/>
      <c r="E4798" s="38"/>
    </row>
    <row r="4799" spans="1:5" hidden="1" x14ac:dyDescent="0.25">
      <c r="A4799" s="37"/>
      <c r="B4799"/>
      <c r="C4799"/>
      <c r="D4799"/>
      <c r="E4799" s="38"/>
    </row>
    <row r="4800" spans="1:5" hidden="1" x14ac:dyDescent="0.25">
      <c r="A4800" s="37"/>
      <c r="B4800"/>
      <c r="C4800"/>
      <c r="D4800"/>
      <c r="E4800" s="38"/>
    </row>
    <row r="4801" spans="1:5" hidden="1" x14ac:dyDescent="0.25">
      <c r="A4801" s="37"/>
      <c r="B4801"/>
      <c r="C4801"/>
      <c r="D4801"/>
      <c r="E4801" s="38"/>
    </row>
    <row r="4802" spans="1:5" hidden="1" x14ac:dyDescent="0.25">
      <c r="A4802" s="37"/>
      <c r="B4802"/>
      <c r="C4802"/>
      <c r="D4802"/>
      <c r="E4802" s="38"/>
    </row>
    <row r="4803" spans="1:5" hidden="1" x14ac:dyDescent="0.25">
      <c r="A4803" s="37"/>
      <c r="B4803"/>
      <c r="C4803"/>
      <c r="D4803"/>
      <c r="E4803" s="38"/>
    </row>
    <row r="4804" spans="1:5" hidden="1" x14ac:dyDescent="0.25">
      <c r="A4804" s="37"/>
      <c r="B4804"/>
      <c r="C4804"/>
      <c r="D4804"/>
      <c r="E4804" s="38"/>
    </row>
    <row r="4805" spans="1:5" hidden="1" x14ac:dyDescent="0.25">
      <c r="A4805" s="37"/>
      <c r="B4805"/>
      <c r="C4805"/>
      <c r="D4805"/>
      <c r="E4805" s="38"/>
    </row>
    <row r="4806" spans="1:5" hidden="1" x14ac:dyDescent="0.25">
      <c r="A4806" s="37"/>
      <c r="B4806"/>
      <c r="C4806"/>
      <c r="D4806"/>
      <c r="E4806" s="38"/>
    </row>
    <row r="4807" spans="1:5" hidden="1" x14ac:dyDescent="0.25">
      <c r="A4807" s="37"/>
      <c r="B4807"/>
      <c r="C4807"/>
      <c r="D4807"/>
      <c r="E4807" s="38"/>
    </row>
    <row r="4808" spans="1:5" hidden="1" x14ac:dyDescent="0.25">
      <c r="A4808" s="37"/>
      <c r="B4808"/>
      <c r="C4808"/>
      <c r="D4808"/>
      <c r="E4808" s="38"/>
    </row>
    <row r="4809" spans="1:5" hidden="1" x14ac:dyDescent="0.25">
      <c r="A4809" s="37"/>
      <c r="B4809"/>
      <c r="C4809"/>
      <c r="D4809"/>
      <c r="E4809" s="38"/>
    </row>
    <row r="4810" spans="1:5" hidden="1" x14ac:dyDescent="0.25">
      <c r="A4810" s="37"/>
      <c r="B4810"/>
      <c r="C4810"/>
      <c r="D4810"/>
      <c r="E4810" s="38"/>
    </row>
    <row r="4811" spans="1:5" hidden="1" x14ac:dyDescent="0.25">
      <c r="A4811" s="37"/>
      <c r="B4811"/>
      <c r="C4811"/>
      <c r="D4811"/>
      <c r="E4811" s="38"/>
    </row>
    <row r="4812" spans="1:5" hidden="1" x14ac:dyDescent="0.25">
      <c r="A4812" s="37"/>
      <c r="B4812"/>
      <c r="C4812"/>
      <c r="D4812"/>
      <c r="E4812" s="38"/>
    </row>
    <row r="4813" spans="1:5" hidden="1" x14ac:dyDescent="0.25">
      <c r="A4813" s="37"/>
      <c r="B4813"/>
      <c r="C4813"/>
      <c r="D4813"/>
      <c r="E4813" s="38"/>
    </row>
    <row r="4814" spans="1:5" hidden="1" x14ac:dyDescent="0.25">
      <c r="A4814" s="37"/>
      <c r="B4814"/>
      <c r="C4814"/>
      <c r="D4814"/>
      <c r="E4814" s="38"/>
    </row>
    <row r="4815" spans="1:5" hidden="1" x14ac:dyDescent="0.25">
      <c r="A4815" s="37"/>
      <c r="B4815"/>
      <c r="C4815"/>
      <c r="D4815"/>
      <c r="E4815" s="38"/>
    </row>
    <row r="4816" spans="1:5" hidden="1" x14ac:dyDescent="0.25">
      <c r="A4816" s="37"/>
      <c r="B4816"/>
      <c r="C4816"/>
      <c r="D4816"/>
      <c r="E4816" s="38"/>
    </row>
    <row r="4817" spans="1:5" hidden="1" x14ac:dyDescent="0.25">
      <c r="A4817" s="37"/>
      <c r="B4817"/>
      <c r="C4817"/>
      <c r="D4817"/>
      <c r="E4817" s="38"/>
    </row>
    <row r="4818" spans="1:5" hidden="1" x14ac:dyDescent="0.25">
      <c r="A4818" s="37"/>
      <c r="B4818"/>
      <c r="C4818"/>
      <c r="D4818"/>
      <c r="E4818" s="38"/>
    </row>
    <row r="4819" spans="1:5" hidden="1" x14ac:dyDescent="0.25">
      <c r="A4819" s="37"/>
      <c r="B4819"/>
      <c r="C4819"/>
      <c r="D4819"/>
      <c r="E4819" s="38"/>
    </row>
    <row r="4820" spans="1:5" hidden="1" x14ac:dyDescent="0.25">
      <c r="A4820" s="37"/>
      <c r="B4820"/>
      <c r="C4820"/>
      <c r="D4820"/>
      <c r="E4820" s="38"/>
    </row>
    <row r="4821" spans="1:5" hidden="1" x14ac:dyDescent="0.25">
      <c r="A4821" s="37"/>
      <c r="B4821"/>
      <c r="C4821"/>
      <c r="D4821"/>
      <c r="E4821" s="38"/>
    </row>
    <row r="4822" spans="1:5" hidden="1" x14ac:dyDescent="0.25">
      <c r="A4822" s="37"/>
      <c r="B4822"/>
      <c r="C4822"/>
      <c r="D4822"/>
      <c r="E4822" s="38"/>
    </row>
    <row r="4823" spans="1:5" hidden="1" x14ac:dyDescent="0.25">
      <c r="A4823" s="37"/>
      <c r="B4823"/>
      <c r="C4823"/>
      <c r="D4823"/>
      <c r="E4823" s="38"/>
    </row>
    <row r="4824" spans="1:5" hidden="1" x14ac:dyDescent="0.25">
      <c r="A4824" s="37"/>
      <c r="B4824"/>
      <c r="C4824"/>
      <c r="D4824"/>
      <c r="E4824" s="38"/>
    </row>
    <row r="4825" spans="1:5" hidden="1" x14ac:dyDescent="0.25">
      <c r="A4825" s="37"/>
      <c r="B4825"/>
      <c r="C4825"/>
      <c r="D4825"/>
      <c r="E4825" s="38"/>
    </row>
    <row r="4826" spans="1:5" hidden="1" x14ac:dyDescent="0.25">
      <c r="A4826" s="37"/>
      <c r="B4826"/>
      <c r="C4826"/>
      <c r="D4826"/>
      <c r="E4826" s="38"/>
    </row>
    <row r="4827" spans="1:5" hidden="1" x14ac:dyDescent="0.25">
      <c r="A4827" s="37"/>
      <c r="B4827"/>
      <c r="C4827"/>
      <c r="D4827"/>
      <c r="E4827" s="38"/>
    </row>
    <row r="4828" spans="1:5" hidden="1" x14ac:dyDescent="0.25">
      <c r="A4828" s="37"/>
      <c r="B4828"/>
      <c r="C4828"/>
      <c r="D4828"/>
      <c r="E4828" s="38"/>
    </row>
    <row r="4829" spans="1:5" hidden="1" x14ac:dyDescent="0.25">
      <c r="A4829" s="37"/>
      <c r="B4829"/>
      <c r="C4829"/>
      <c r="D4829"/>
      <c r="E4829" s="38"/>
    </row>
    <row r="4830" spans="1:5" hidden="1" x14ac:dyDescent="0.25">
      <c r="A4830" s="37"/>
      <c r="B4830"/>
      <c r="C4830"/>
      <c r="D4830"/>
      <c r="E4830" s="38"/>
    </row>
    <row r="4831" spans="1:5" hidden="1" x14ac:dyDescent="0.25">
      <c r="A4831" s="37"/>
      <c r="B4831"/>
      <c r="C4831"/>
      <c r="D4831"/>
      <c r="E4831" s="38"/>
    </row>
    <row r="4832" spans="1:5" hidden="1" x14ac:dyDescent="0.25">
      <c r="A4832" s="37"/>
      <c r="B4832"/>
      <c r="C4832"/>
      <c r="D4832"/>
      <c r="E4832" s="38"/>
    </row>
    <row r="4833" spans="1:5" hidden="1" x14ac:dyDescent="0.25">
      <c r="A4833" s="37"/>
      <c r="B4833"/>
      <c r="C4833"/>
      <c r="D4833"/>
      <c r="E4833" s="38"/>
    </row>
    <row r="4834" spans="1:5" hidden="1" x14ac:dyDescent="0.25">
      <c r="A4834" s="37"/>
      <c r="B4834"/>
      <c r="C4834"/>
      <c r="D4834"/>
      <c r="E4834" s="38"/>
    </row>
    <row r="4835" spans="1:5" hidden="1" x14ac:dyDescent="0.25">
      <c r="A4835" s="37"/>
      <c r="B4835"/>
      <c r="C4835"/>
      <c r="D4835"/>
      <c r="E4835" s="38"/>
    </row>
    <row r="4836" spans="1:5" hidden="1" x14ac:dyDescent="0.25">
      <c r="A4836" s="37"/>
      <c r="B4836"/>
      <c r="C4836"/>
      <c r="D4836"/>
      <c r="E4836" s="38"/>
    </row>
    <row r="4837" spans="1:5" hidden="1" x14ac:dyDescent="0.25">
      <c r="A4837" s="37"/>
      <c r="B4837"/>
      <c r="C4837"/>
      <c r="D4837"/>
      <c r="E4837" s="38"/>
    </row>
    <row r="4838" spans="1:5" hidden="1" x14ac:dyDescent="0.25">
      <c r="A4838" s="37"/>
      <c r="B4838"/>
      <c r="C4838"/>
      <c r="D4838"/>
      <c r="E4838" s="38"/>
    </row>
    <row r="4839" spans="1:5" hidden="1" x14ac:dyDescent="0.25">
      <c r="A4839" s="37"/>
      <c r="B4839"/>
      <c r="C4839"/>
      <c r="D4839"/>
      <c r="E4839" s="38"/>
    </row>
    <row r="4840" spans="1:5" hidden="1" x14ac:dyDescent="0.25">
      <c r="A4840" s="37"/>
      <c r="B4840"/>
      <c r="C4840"/>
      <c r="D4840"/>
      <c r="E4840" s="38"/>
    </row>
    <row r="4841" spans="1:5" hidden="1" x14ac:dyDescent="0.25">
      <c r="A4841" s="37"/>
      <c r="B4841"/>
      <c r="C4841"/>
      <c r="D4841"/>
      <c r="E4841" s="38"/>
    </row>
    <row r="4842" spans="1:5" hidden="1" x14ac:dyDescent="0.25">
      <c r="A4842" s="37"/>
      <c r="B4842"/>
      <c r="C4842"/>
      <c r="D4842"/>
      <c r="E4842" s="38"/>
    </row>
    <row r="4843" spans="1:5" hidden="1" x14ac:dyDescent="0.25">
      <c r="A4843" s="37"/>
      <c r="B4843"/>
      <c r="C4843"/>
      <c r="D4843"/>
      <c r="E4843" s="38"/>
    </row>
    <row r="4844" spans="1:5" hidden="1" x14ac:dyDescent="0.25">
      <c r="A4844" s="37"/>
      <c r="B4844"/>
      <c r="C4844"/>
      <c r="D4844"/>
      <c r="E4844" s="38"/>
    </row>
    <row r="4845" spans="1:5" hidden="1" x14ac:dyDescent="0.25">
      <c r="A4845" s="37"/>
      <c r="B4845"/>
      <c r="C4845"/>
      <c r="D4845"/>
      <c r="E4845" s="38"/>
    </row>
    <row r="4846" spans="1:5" hidden="1" x14ac:dyDescent="0.25">
      <c r="A4846" s="37"/>
      <c r="B4846"/>
      <c r="C4846"/>
      <c r="D4846"/>
      <c r="E4846" s="38"/>
    </row>
    <row r="4847" spans="1:5" hidden="1" x14ac:dyDescent="0.25">
      <c r="A4847" s="37"/>
      <c r="B4847"/>
      <c r="C4847"/>
      <c r="D4847"/>
      <c r="E4847" s="38"/>
    </row>
    <row r="4848" spans="1:5" hidden="1" x14ac:dyDescent="0.25">
      <c r="A4848" s="37"/>
      <c r="B4848"/>
      <c r="C4848"/>
      <c r="D4848"/>
      <c r="E4848" s="38"/>
    </row>
    <row r="4849" spans="1:5" hidden="1" x14ac:dyDescent="0.25">
      <c r="A4849" s="37"/>
      <c r="B4849"/>
      <c r="C4849"/>
      <c r="D4849"/>
      <c r="E4849" s="38"/>
    </row>
    <row r="4850" spans="1:5" hidden="1" x14ac:dyDescent="0.25">
      <c r="A4850" s="37"/>
      <c r="B4850"/>
      <c r="C4850"/>
      <c r="D4850"/>
      <c r="E4850" s="38"/>
    </row>
    <row r="4851" spans="1:5" hidden="1" x14ac:dyDescent="0.25">
      <c r="A4851" s="37"/>
      <c r="B4851"/>
      <c r="C4851"/>
      <c r="D4851"/>
      <c r="E4851" s="38"/>
    </row>
    <row r="4852" spans="1:5" hidden="1" x14ac:dyDescent="0.25">
      <c r="A4852" s="37"/>
      <c r="B4852"/>
      <c r="C4852"/>
      <c r="D4852"/>
      <c r="E4852" s="38"/>
    </row>
    <row r="4853" spans="1:5" hidden="1" x14ac:dyDescent="0.25">
      <c r="A4853" s="37"/>
      <c r="B4853"/>
      <c r="C4853"/>
      <c r="D4853"/>
      <c r="E4853" s="38"/>
    </row>
    <row r="4854" spans="1:5" hidden="1" x14ac:dyDescent="0.25">
      <c r="A4854" s="37"/>
      <c r="B4854"/>
      <c r="C4854"/>
      <c r="D4854"/>
      <c r="E4854" s="38"/>
    </row>
    <row r="4855" spans="1:5" hidden="1" x14ac:dyDescent="0.25">
      <c r="A4855" s="37"/>
      <c r="B4855"/>
      <c r="C4855"/>
      <c r="D4855"/>
      <c r="E4855" s="38"/>
    </row>
    <row r="4856" spans="1:5" hidden="1" x14ac:dyDescent="0.25">
      <c r="A4856" s="37"/>
      <c r="B4856"/>
      <c r="C4856"/>
      <c r="D4856"/>
      <c r="E4856" s="38"/>
    </row>
    <row r="4857" spans="1:5" hidden="1" x14ac:dyDescent="0.25">
      <c r="A4857" s="37"/>
      <c r="B4857"/>
      <c r="C4857"/>
      <c r="D4857"/>
      <c r="E4857" s="38"/>
    </row>
    <row r="4858" spans="1:5" hidden="1" x14ac:dyDescent="0.25">
      <c r="A4858" s="37"/>
      <c r="B4858"/>
      <c r="C4858"/>
      <c r="D4858"/>
      <c r="E4858" s="38"/>
    </row>
    <row r="4859" spans="1:5" hidden="1" x14ac:dyDescent="0.25">
      <c r="A4859" s="37"/>
      <c r="B4859"/>
      <c r="C4859"/>
      <c r="D4859"/>
      <c r="E4859" s="38"/>
    </row>
    <row r="4860" spans="1:5" hidden="1" x14ac:dyDescent="0.25">
      <c r="A4860" s="37"/>
      <c r="B4860"/>
      <c r="C4860"/>
      <c r="D4860"/>
      <c r="E4860" s="38"/>
    </row>
    <row r="4861" spans="1:5" hidden="1" x14ac:dyDescent="0.25">
      <c r="A4861" s="37"/>
      <c r="B4861"/>
      <c r="C4861"/>
      <c r="D4861"/>
      <c r="E4861" s="38"/>
    </row>
    <row r="4862" spans="1:5" hidden="1" x14ac:dyDescent="0.25">
      <c r="A4862" s="37"/>
      <c r="B4862"/>
      <c r="C4862"/>
      <c r="D4862"/>
      <c r="E4862" s="38"/>
    </row>
    <row r="4863" spans="1:5" hidden="1" x14ac:dyDescent="0.25">
      <c r="A4863" s="37"/>
      <c r="B4863"/>
      <c r="C4863"/>
      <c r="D4863"/>
      <c r="E4863" s="38"/>
    </row>
    <row r="4864" spans="1:5" hidden="1" x14ac:dyDescent="0.25">
      <c r="A4864" s="37"/>
      <c r="B4864"/>
      <c r="C4864"/>
      <c r="D4864"/>
      <c r="E4864" s="38"/>
    </row>
    <row r="4865" spans="1:5" hidden="1" x14ac:dyDescent="0.25">
      <c r="A4865" s="37"/>
      <c r="B4865"/>
      <c r="C4865"/>
      <c r="D4865"/>
      <c r="E4865" s="38"/>
    </row>
    <row r="4866" spans="1:5" hidden="1" x14ac:dyDescent="0.25">
      <c r="A4866" s="37"/>
      <c r="B4866"/>
      <c r="C4866"/>
      <c r="D4866"/>
      <c r="E4866" s="38"/>
    </row>
    <row r="4867" spans="1:5" hidden="1" x14ac:dyDescent="0.25">
      <c r="A4867" s="37"/>
      <c r="B4867"/>
      <c r="C4867"/>
      <c r="D4867"/>
      <c r="E4867" s="38"/>
    </row>
    <row r="4868" spans="1:5" hidden="1" x14ac:dyDescent="0.25">
      <c r="A4868" s="37"/>
      <c r="B4868"/>
      <c r="C4868"/>
      <c r="D4868"/>
      <c r="E4868" s="38"/>
    </row>
    <row r="4869" spans="1:5" hidden="1" x14ac:dyDescent="0.25">
      <c r="A4869" s="37"/>
      <c r="B4869"/>
      <c r="C4869"/>
      <c r="D4869"/>
      <c r="E4869" s="38"/>
    </row>
    <row r="4870" spans="1:5" hidden="1" x14ac:dyDescent="0.25">
      <c r="A4870" s="37"/>
      <c r="B4870"/>
      <c r="C4870"/>
      <c r="D4870"/>
      <c r="E4870" s="38"/>
    </row>
    <row r="4871" spans="1:5" hidden="1" x14ac:dyDescent="0.25">
      <c r="A4871" s="37"/>
      <c r="B4871"/>
      <c r="C4871"/>
      <c r="D4871"/>
      <c r="E4871" s="38"/>
    </row>
    <row r="4872" spans="1:5" hidden="1" x14ac:dyDescent="0.25">
      <c r="A4872" s="37"/>
      <c r="B4872"/>
      <c r="C4872"/>
      <c r="D4872"/>
      <c r="E4872" s="38"/>
    </row>
    <row r="4873" spans="1:5" hidden="1" x14ac:dyDescent="0.25">
      <c r="A4873" s="37"/>
      <c r="B4873"/>
      <c r="C4873"/>
      <c r="D4873"/>
      <c r="E4873" s="38"/>
    </row>
    <row r="4874" spans="1:5" hidden="1" x14ac:dyDescent="0.25">
      <c r="A4874" s="37"/>
      <c r="B4874"/>
      <c r="C4874"/>
      <c r="D4874"/>
      <c r="E4874" s="38"/>
    </row>
    <row r="4875" spans="1:5" hidden="1" x14ac:dyDescent="0.25">
      <c r="A4875" s="37"/>
      <c r="B4875"/>
      <c r="C4875"/>
      <c r="D4875"/>
      <c r="E4875" s="38"/>
    </row>
    <row r="4876" spans="1:5" hidden="1" x14ac:dyDescent="0.25">
      <c r="A4876" s="37"/>
      <c r="B4876"/>
      <c r="C4876"/>
      <c r="D4876"/>
      <c r="E4876" s="38"/>
    </row>
    <row r="4877" spans="1:5" hidden="1" x14ac:dyDescent="0.25">
      <c r="A4877" s="37"/>
      <c r="B4877"/>
      <c r="C4877"/>
      <c r="D4877"/>
      <c r="E4877" s="38"/>
    </row>
    <row r="4878" spans="1:5" hidden="1" x14ac:dyDescent="0.25">
      <c r="A4878" s="37"/>
      <c r="B4878"/>
      <c r="C4878"/>
      <c r="D4878"/>
      <c r="E4878" s="38"/>
    </row>
    <row r="4879" spans="1:5" hidden="1" x14ac:dyDescent="0.25">
      <c r="A4879" s="37"/>
      <c r="B4879"/>
      <c r="C4879"/>
      <c r="D4879"/>
      <c r="E4879" s="38"/>
    </row>
    <row r="4880" spans="1:5" hidden="1" x14ac:dyDescent="0.25">
      <c r="A4880" s="37"/>
      <c r="B4880"/>
      <c r="C4880"/>
      <c r="D4880"/>
      <c r="E4880" s="38"/>
    </row>
    <row r="4881" spans="1:5" hidden="1" x14ac:dyDescent="0.25">
      <c r="A4881" s="37"/>
      <c r="B4881"/>
      <c r="C4881"/>
      <c r="D4881"/>
      <c r="E4881" s="38"/>
    </row>
    <row r="4882" spans="1:5" hidden="1" x14ac:dyDescent="0.25">
      <c r="A4882" s="37"/>
      <c r="B4882"/>
      <c r="C4882"/>
      <c r="D4882"/>
      <c r="E4882" s="38"/>
    </row>
    <row r="4883" spans="1:5" hidden="1" x14ac:dyDescent="0.25">
      <c r="A4883" s="37"/>
      <c r="B4883"/>
      <c r="C4883"/>
      <c r="D4883"/>
      <c r="E4883" s="38"/>
    </row>
    <row r="4884" spans="1:5" hidden="1" x14ac:dyDescent="0.25">
      <c r="A4884" s="37"/>
      <c r="B4884"/>
      <c r="C4884"/>
      <c r="D4884"/>
      <c r="E4884" s="38"/>
    </row>
    <row r="4885" spans="1:5" hidden="1" x14ac:dyDescent="0.25">
      <c r="A4885" s="37"/>
      <c r="B4885"/>
      <c r="C4885"/>
      <c r="D4885"/>
      <c r="E4885" s="38"/>
    </row>
    <row r="4886" spans="1:5" hidden="1" x14ac:dyDescent="0.25">
      <c r="A4886" s="37"/>
      <c r="B4886"/>
      <c r="C4886"/>
      <c r="D4886"/>
      <c r="E4886" s="38"/>
    </row>
    <row r="4887" spans="1:5" hidden="1" x14ac:dyDescent="0.25">
      <c r="A4887" s="37"/>
      <c r="B4887"/>
      <c r="C4887"/>
      <c r="D4887"/>
      <c r="E4887" s="38"/>
    </row>
    <row r="4888" spans="1:5" hidden="1" x14ac:dyDescent="0.25">
      <c r="A4888" s="37"/>
      <c r="B4888"/>
      <c r="C4888"/>
      <c r="D4888"/>
      <c r="E4888" s="38"/>
    </row>
    <row r="4889" spans="1:5" hidden="1" x14ac:dyDescent="0.25">
      <c r="A4889" s="37"/>
      <c r="B4889"/>
      <c r="C4889"/>
      <c r="D4889"/>
      <c r="E4889" s="38"/>
    </row>
    <row r="4890" spans="1:5" hidden="1" x14ac:dyDescent="0.25">
      <c r="A4890" s="37"/>
      <c r="B4890"/>
      <c r="C4890"/>
      <c r="D4890"/>
      <c r="E4890" s="38"/>
    </row>
    <row r="4891" spans="1:5" hidden="1" x14ac:dyDescent="0.25">
      <c r="A4891" s="37"/>
      <c r="B4891"/>
      <c r="C4891"/>
      <c r="D4891"/>
      <c r="E4891" s="38"/>
    </row>
    <row r="4892" spans="1:5" hidden="1" x14ac:dyDescent="0.25">
      <c r="A4892" s="37"/>
      <c r="B4892"/>
      <c r="C4892"/>
      <c r="D4892"/>
      <c r="E4892" s="38"/>
    </row>
    <row r="4893" spans="1:5" hidden="1" x14ac:dyDescent="0.25">
      <c r="A4893" s="37"/>
      <c r="B4893"/>
      <c r="C4893"/>
      <c r="D4893"/>
      <c r="E4893" s="38"/>
    </row>
    <row r="4894" spans="1:5" hidden="1" x14ac:dyDescent="0.25">
      <c r="A4894" s="37"/>
      <c r="B4894"/>
      <c r="C4894"/>
      <c r="D4894"/>
      <c r="E4894" s="38"/>
    </row>
    <row r="4895" spans="1:5" hidden="1" x14ac:dyDescent="0.25">
      <c r="A4895" s="37"/>
      <c r="B4895"/>
      <c r="C4895"/>
      <c r="D4895"/>
      <c r="E4895" s="38"/>
    </row>
    <row r="4896" spans="1:5" hidden="1" x14ac:dyDescent="0.25">
      <c r="A4896" s="37"/>
      <c r="B4896"/>
      <c r="C4896"/>
      <c r="D4896"/>
      <c r="E4896" s="38"/>
    </row>
    <row r="4897" spans="1:5" hidden="1" x14ac:dyDescent="0.25">
      <c r="A4897" s="37"/>
      <c r="B4897"/>
      <c r="C4897"/>
      <c r="D4897"/>
      <c r="E4897" s="38"/>
    </row>
    <row r="4898" spans="1:5" hidden="1" x14ac:dyDescent="0.25">
      <c r="A4898" s="37"/>
      <c r="B4898"/>
      <c r="C4898"/>
      <c r="D4898"/>
      <c r="E4898" s="38"/>
    </row>
    <row r="4899" spans="1:5" hidden="1" x14ac:dyDescent="0.25">
      <c r="A4899" s="37"/>
      <c r="B4899"/>
      <c r="C4899"/>
      <c r="D4899"/>
      <c r="E4899" s="38"/>
    </row>
    <row r="4900" spans="1:5" hidden="1" x14ac:dyDescent="0.25">
      <c r="A4900" s="37"/>
      <c r="B4900"/>
      <c r="C4900"/>
      <c r="D4900"/>
      <c r="E4900" s="38"/>
    </row>
    <row r="4901" spans="1:5" hidden="1" x14ac:dyDescent="0.25">
      <c r="A4901" s="37"/>
      <c r="B4901"/>
      <c r="C4901"/>
      <c r="D4901"/>
      <c r="E4901" s="38"/>
    </row>
    <row r="4902" spans="1:5" hidden="1" x14ac:dyDescent="0.25">
      <c r="A4902" s="37"/>
      <c r="B4902"/>
      <c r="C4902"/>
      <c r="D4902"/>
      <c r="E4902" s="38"/>
    </row>
    <row r="4903" spans="1:5" hidden="1" x14ac:dyDescent="0.25">
      <c r="A4903" s="37"/>
      <c r="B4903"/>
      <c r="C4903"/>
      <c r="D4903"/>
      <c r="E4903" s="38"/>
    </row>
    <row r="4904" spans="1:5" hidden="1" x14ac:dyDescent="0.25">
      <c r="A4904" s="37"/>
      <c r="B4904"/>
      <c r="C4904"/>
      <c r="D4904"/>
      <c r="E4904" s="38"/>
    </row>
    <row r="4905" spans="1:5" hidden="1" x14ac:dyDescent="0.25">
      <c r="A4905" s="37"/>
      <c r="B4905"/>
      <c r="C4905"/>
      <c r="D4905"/>
      <c r="E4905" s="38"/>
    </row>
    <row r="4906" spans="1:5" hidden="1" x14ac:dyDescent="0.25">
      <c r="A4906" s="37"/>
      <c r="B4906"/>
      <c r="C4906"/>
      <c r="D4906"/>
      <c r="E4906" s="38"/>
    </row>
    <row r="4907" spans="1:5" hidden="1" x14ac:dyDescent="0.25">
      <c r="A4907" s="37"/>
      <c r="B4907"/>
      <c r="C4907"/>
      <c r="D4907"/>
      <c r="E4907" s="38"/>
    </row>
    <row r="4908" spans="1:5" hidden="1" x14ac:dyDescent="0.25">
      <c r="A4908" s="37"/>
      <c r="B4908"/>
      <c r="C4908"/>
      <c r="D4908"/>
      <c r="E4908" s="38"/>
    </row>
    <row r="4909" spans="1:5" hidden="1" x14ac:dyDescent="0.25">
      <c r="A4909" s="37"/>
      <c r="B4909"/>
      <c r="C4909"/>
      <c r="D4909"/>
      <c r="E4909" s="38"/>
    </row>
    <row r="4910" spans="1:5" hidden="1" x14ac:dyDescent="0.25">
      <c r="A4910" s="37"/>
      <c r="B4910"/>
      <c r="C4910"/>
      <c r="D4910"/>
      <c r="E4910" s="38"/>
    </row>
    <row r="4911" spans="1:5" hidden="1" x14ac:dyDescent="0.25">
      <c r="A4911" s="37"/>
      <c r="B4911"/>
      <c r="C4911"/>
      <c r="D4911"/>
      <c r="E4911" s="38"/>
    </row>
    <row r="4912" spans="1:5" hidden="1" x14ac:dyDescent="0.25">
      <c r="A4912" s="37"/>
      <c r="B4912"/>
      <c r="C4912"/>
      <c r="D4912"/>
      <c r="E4912" s="38"/>
    </row>
    <row r="4913" spans="1:5" hidden="1" x14ac:dyDescent="0.25">
      <c r="A4913" s="37"/>
      <c r="B4913"/>
      <c r="C4913"/>
      <c r="D4913"/>
      <c r="E4913" s="38"/>
    </row>
    <row r="4914" spans="1:5" hidden="1" x14ac:dyDescent="0.25">
      <c r="A4914" s="37"/>
      <c r="B4914"/>
      <c r="C4914"/>
      <c r="D4914"/>
      <c r="E4914" s="38"/>
    </row>
    <row r="4915" spans="1:5" hidden="1" x14ac:dyDescent="0.25">
      <c r="A4915" s="37"/>
      <c r="B4915"/>
      <c r="C4915"/>
      <c r="D4915"/>
      <c r="E4915" s="38"/>
    </row>
    <row r="4916" spans="1:5" hidden="1" x14ac:dyDescent="0.25">
      <c r="A4916" s="37"/>
      <c r="B4916"/>
      <c r="C4916"/>
      <c r="D4916"/>
      <c r="E4916" s="38"/>
    </row>
    <row r="4917" spans="1:5" hidden="1" x14ac:dyDescent="0.25">
      <c r="A4917" s="37"/>
      <c r="B4917"/>
      <c r="C4917"/>
      <c r="D4917"/>
      <c r="E4917" s="38"/>
    </row>
    <row r="4918" spans="1:5" hidden="1" x14ac:dyDescent="0.25">
      <c r="A4918" s="37"/>
      <c r="B4918"/>
      <c r="C4918"/>
      <c r="D4918"/>
      <c r="E4918" s="38"/>
    </row>
    <row r="4919" spans="1:5" hidden="1" x14ac:dyDescent="0.25">
      <c r="A4919" s="37"/>
      <c r="B4919"/>
      <c r="C4919"/>
      <c r="D4919"/>
      <c r="E4919" s="38"/>
    </row>
    <row r="4920" spans="1:5" hidden="1" x14ac:dyDescent="0.25">
      <c r="A4920" s="37"/>
      <c r="B4920"/>
      <c r="C4920"/>
      <c r="D4920"/>
      <c r="E4920" s="38"/>
    </row>
    <row r="4921" spans="1:5" hidden="1" x14ac:dyDescent="0.25">
      <c r="A4921" s="37"/>
      <c r="B4921"/>
      <c r="C4921"/>
      <c r="D4921"/>
      <c r="E4921" s="38"/>
    </row>
    <row r="4922" spans="1:5" hidden="1" x14ac:dyDescent="0.25">
      <c r="A4922" s="37"/>
      <c r="B4922"/>
      <c r="C4922"/>
      <c r="D4922"/>
      <c r="E4922" s="38"/>
    </row>
    <row r="4923" spans="1:5" hidden="1" x14ac:dyDescent="0.25">
      <c r="A4923" s="37"/>
      <c r="B4923"/>
      <c r="C4923"/>
      <c r="D4923"/>
      <c r="E4923" s="38"/>
    </row>
    <row r="4924" spans="1:5" hidden="1" x14ac:dyDescent="0.25">
      <c r="A4924" s="37"/>
      <c r="B4924"/>
      <c r="C4924"/>
      <c r="D4924"/>
      <c r="E4924" s="38"/>
    </row>
    <row r="4925" spans="1:5" hidden="1" x14ac:dyDescent="0.25">
      <c r="A4925" s="37"/>
      <c r="B4925"/>
      <c r="C4925"/>
      <c r="D4925"/>
      <c r="E4925" s="38"/>
    </row>
    <row r="4926" spans="1:5" hidden="1" x14ac:dyDescent="0.25">
      <c r="A4926" s="37"/>
      <c r="B4926"/>
      <c r="C4926"/>
      <c r="D4926"/>
      <c r="E4926" s="38"/>
    </row>
    <row r="4927" spans="1:5" hidden="1" x14ac:dyDescent="0.25">
      <c r="A4927" s="37"/>
      <c r="B4927"/>
      <c r="C4927"/>
      <c r="D4927"/>
      <c r="E4927" s="38"/>
    </row>
    <row r="4928" spans="1:5" hidden="1" x14ac:dyDescent="0.25">
      <c r="A4928" s="37"/>
      <c r="B4928"/>
      <c r="C4928"/>
      <c r="D4928"/>
      <c r="E4928" s="38"/>
    </row>
    <row r="4929" spans="1:5" hidden="1" x14ac:dyDescent="0.25">
      <c r="A4929" s="37"/>
      <c r="B4929"/>
      <c r="C4929"/>
      <c r="D4929"/>
      <c r="E4929" s="38"/>
    </row>
    <row r="4930" spans="1:5" hidden="1" x14ac:dyDescent="0.25">
      <c r="A4930" s="37"/>
      <c r="B4930"/>
      <c r="C4930"/>
      <c r="D4930"/>
      <c r="E4930" s="38"/>
    </row>
    <row r="4931" spans="1:5" hidden="1" x14ac:dyDescent="0.25">
      <c r="A4931" s="37"/>
      <c r="B4931"/>
      <c r="C4931"/>
      <c r="D4931"/>
      <c r="E4931" s="38"/>
    </row>
    <row r="4932" spans="1:5" hidden="1" x14ac:dyDescent="0.25">
      <c r="A4932" s="37"/>
      <c r="B4932"/>
      <c r="C4932"/>
      <c r="D4932"/>
      <c r="E4932" s="38"/>
    </row>
    <row r="4933" spans="1:5" hidden="1" x14ac:dyDescent="0.25">
      <c r="A4933" s="37"/>
      <c r="B4933"/>
      <c r="C4933"/>
      <c r="D4933"/>
      <c r="E4933" s="38"/>
    </row>
    <row r="4934" spans="1:5" hidden="1" x14ac:dyDescent="0.25">
      <c r="A4934" s="37"/>
      <c r="B4934"/>
      <c r="C4934"/>
      <c r="D4934"/>
      <c r="E4934" s="38"/>
    </row>
    <row r="4935" spans="1:5" hidden="1" x14ac:dyDescent="0.25">
      <c r="A4935" s="37"/>
      <c r="B4935"/>
      <c r="C4935"/>
      <c r="D4935"/>
      <c r="E4935" s="38"/>
    </row>
    <row r="4936" spans="1:5" hidden="1" x14ac:dyDescent="0.25">
      <c r="A4936" s="37"/>
      <c r="B4936"/>
      <c r="C4936"/>
      <c r="D4936"/>
      <c r="E4936" s="38"/>
    </row>
    <row r="4937" spans="1:5" hidden="1" x14ac:dyDescent="0.25">
      <c r="A4937" s="37"/>
      <c r="B4937"/>
      <c r="C4937"/>
      <c r="D4937"/>
      <c r="E4937" s="38"/>
    </row>
    <row r="4938" spans="1:5" hidden="1" x14ac:dyDescent="0.25">
      <c r="A4938" s="37"/>
      <c r="B4938"/>
      <c r="C4938"/>
      <c r="D4938"/>
      <c r="E4938" s="38"/>
    </row>
    <row r="4939" spans="1:5" hidden="1" x14ac:dyDescent="0.25">
      <c r="A4939" s="37"/>
      <c r="B4939"/>
      <c r="C4939"/>
      <c r="D4939"/>
      <c r="E4939" s="38"/>
    </row>
    <row r="4940" spans="1:5" hidden="1" x14ac:dyDescent="0.25">
      <c r="A4940" s="37"/>
      <c r="B4940"/>
      <c r="C4940"/>
      <c r="D4940"/>
      <c r="E4940" s="38"/>
    </row>
    <row r="4941" spans="1:5" hidden="1" x14ac:dyDescent="0.25">
      <c r="A4941" s="37"/>
      <c r="B4941"/>
      <c r="C4941"/>
      <c r="D4941"/>
      <c r="E4941" s="38"/>
    </row>
    <row r="4942" spans="1:5" hidden="1" x14ac:dyDescent="0.25">
      <c r="A4942" s="37"/>
      <c r="B4942"/>
      <c r="C4942"/>
      <c r="D4942"/>
      <c r="E4942" s="38"/>
    </row>
    <row r="4943" spans="1:5" hidden="1" x14ac:dyDescent="0.25">
      <c r="A4943" s="37"/>
      <c r="B4943"/>
      <c r="C4943"/>
      <c r="D4943"/>
      <c r="E4943" s="38"/>
    </row>
    <row r="4944" spans="1:5" hidden="1" x14ac:dyDescent="0.25">
      <c r="A4944" s="37"/>
      <c r="B4944"/>
      <c r="C4944"/>
      <c r="D4944"/>
      <c r="E4944" s="38"/>
    </row>
    <row r="4945" spans="1:5" hidden="1" x14ac:dyDescent="0.25">
      <c r="A4945" s="37"/>
      <c r="B4945"/>
      <c r="C4945"/>
      <c r="D4945"/>
      <c r="E4945" s="38"/>
    </row>
    <row r="4946" spans="1:5" hidden="1" x14ac:dyDescent="0.25">
      <c r="A4946" s="37"/>
      <c r="B4946"/>
      <c r="C4946"/>
      <c r="D4946"/>
      <c r="E4946" s="38"/>
    </row>
    <row r="4947" spans="1:5" hidden="1" x14ac:dyDescent="0.25">
      <c r="A4947" s="37"/>
      <c r="B4947"/>
      <c r="C4947"/>
      <c r="D4947"/>
      <c r="E4947" s="38"/>
    </row>
    <row r="4948" spans="1:5" hidden="1" x14ac:dyDescent="0.25">
      <c r="A4948" s="37"/>
      <c r="B4948"/>
      <c r="C4948"/>
      <c r="D4948"/>
      <c r="E4948" s="38"/>
    </row>
    <row r="4949" spans="1:5" hidden="1" x14ac:dyDescent="0.25">
      <c r="A4949" s="37"/>
      <c r="B4949"/>
      <c r="C4949"/>
      <c r="D4949"/>
      <c r="E4949" s="38"/>
    </row>
    <row r="4950" spans="1:5" hidden="1" x14ac:dyDescent="0.25">
      <c r="A4950" s="37"/>
      <c r="B4950"/>
      <c r="C4950"/>
      <c r="D4950"/>
      <c r="E4950" s="38"/>
    </row>
    <row r="4951" spans="1:5" hidden="1" x14ac:dyDescent="0.25">
      <c r="A4951" s="37"/>
      <c r="B4951"/>
      <c r="C4951"/>
      <c r="D4951"/>
      <c r="E4951" s="38"/>
    </row>
    <row r="4952" spans="1:5" hidden="1" x14ac:dyDescent="0.25">
      <c r="A4952" s="37"/>
      <c r="B4952"/>
      <c r="C4952"/>
      <c r="D4952"/>
      <c r="E4952" s="38"/>
    </row>
    <row r="4953" spans="1:5" hidden="1" x14ac:dyDescent="0.25">
      <c r="A4953" s="37"/>
      <c r="B4953"/>
      <c r="C4953"/>
      <c r="D4953"/>
      <c r="E4953" s="38"/>
    </row>
    <row r="4954" spans="1:5" hidden="1" x14ac:dyDescent="0.25">
      <c r="A4954" s="37"/>
      <c r="B4954"/>
      <c r="C4954"/>
      <c r="D4954"/>
      <c r="E4954" s="38"/>
    </row>
    <row r="4955" spans="1:5" hidden="1" x14ac:dyDescent="0.25">
      <c r="A4955" s="37"/>
      <c r="B4955"/>
      <c r="C4955"/>
      <c r="D4955"/>
      <c r="E4955" s="38"/>
    </row>
    <row r="4956" spans="1:5" hidden="1" x14ac:dyDescent="0.25">
      <c r="A4956" s="37"/>
      <c r="B4956"/>
      <c r="C4956"/>
      <c r="D4956"/>
      <c r="E4956" s="38"/>
    </row>
    <row r="4957" spans="1:5" hidden="1" x14ac:dyDescent="0.25">
      <c r="A4957" s="37"/>
      <c r="B4957"/>
      <c r="C4957"/>
      <c r="D4957"/>
      <c r="E4957" s="38"/>
    </row>
    <row r="4958" spans="1:5" hidden="1" x14ac:dyDescent="0.25">
      <c r="A4958" s="37"/>
      <c r="B4958"/>
      <c r="C4958"/>
      <c r="D4958"/>
      <c r="E4958" s="38"/>
    </row>
    <row r="4959" spans="1:5" hidden="1" x14ac:dyDescent="0.25">
      <c r="A4959" s="37"/>
      <c r="B4959"/>
      <c r="C4959"/>
      <c r="D4959"/>
      <c r="E4959" s="38"/>
    </row>
    <row r="4960" spans="1:5" hidden="1" x14ac:dyDescent="0.25">
      <c r="A4960" s="37"/>
      <c r="B4960"/>
      <c r="C4960"/>
      <c r="D4960"/>
      <c r="E4960" s="38"/>
    </row>
    <row r="4961" spans="1:5" hidden="1" x14ac:dyDescent="0.25">
      <c r="A4961" s="37"/>
      <c r="B4961"/>
      <c r="C4961"/>
      <c r="D4961"/>
      <c r="E4961" s="38"/>
    </row>
    <row r="4962" spans="1:5" hidden="1" x14ac:dyDescent="0.25">
      <c r="A4962" s="37"/>
      <c r="B4962"/>
      <c r="C4962"/>
      <c r="D4962"/>
      <c r="E4962" s="38"/>
    </row>
    <row r="4963" spans="1:5" hidden="1" x14ac:dyDescent="0.25">
      <c r="A4963" s="37"/>
      <c r="B4963"/>
      <c r="C4963"/>
      <c r="D4963"/>
      <c r="E4963" s="38"/>
    </row>
    <row r="4964" spans="1:5" hidden="1" x14ac:dyDescent="0.25">
      <c r="A4964" s="37"/>
      <c r="B4964"/>
      <c r="C4964"/>
      <c r="D4964"/>
      <c r="E4964" s="38"/>
    </row>
    <row r="4965" spans="1:5" hidden="1" x14ac:dyDescent="0.25">
      <c r="A4965" s="37"/>
      <c r="B4965"/>
      <c r="C4965"/>
      <c r="D4965"/>
      <c r="E4965" s="38"/>
    </row>
    <row r="4966" spans="1:5" hidden="1" x14ac:dyDescent="0.25">
      <c r="A4966" s="37"/>
      <c r="B4966"/>
      <c r="C4966"/>
      <c r="D4966"/>
      <c r="E4966" s="38"/>
    </row>
    <row r="4967" spans="1:5" hidden="1" x14ac:dyDescent="0.25">
      <c r="A4967" s="37"/>
      <c r="B4967"/>
      <c r="C4967"/>
      <c r="D4967"/>
      <c r="E4967" s="38"/>
    </row>
    <row r="4968" spans="1:5" hidden="1" x14ac:dyDescent="0.25">
      <c r="A4968" s="37"/>
      <c r="B4968"/>
      <c r="C4968"/>
      <c r="D4968"/>
      <c r="E4968" s="38"/>
    </row>
    <row r="4969" spans="1:5" hidden="1" x14ac:dyDescent="0.25">
      <c r="A4969" s="37"/>
      <c r="B4969"/>
      <c r="C4969"/>
      <c r="D4969"/>
      <c r="E4969" s="38"/>
    </row>
    <row r="4970" spans="1:5" hidden="1" x14ac:dyDescent="0.25">
      <c r="A4970" s="37"/>
      <c r="B4970"/>
      <c r="C4970"/>
      <c r="D4970"/>
      <c r="E4970" s="38"/>
    </row>
    <row r="4971" spans="1:5" hidden="1" x14ac:dyDescent="0.25">
      <c r="A4971" s="37"/>
      <c r="B4971"/>
      <c r="C4971"/>
      <c r="D4971"/>
      <c r="E4971" s="38"/>
    </row>
    <row r="4972" spans="1:5" hidden="1" x14ac:dyDescent="0.25">
      <c r="A4972" s="37"/>
      <c r="B4972"/>
      <c r="C4972"/>
      <c r="D4972"/>
      <c r="E4972" s="38"/>
    </row>
    <row r="4973" spans="1:5" hidden="1" x14ac:dyDescent="0.25">
      <c r="A4973" s="37"/>
      <c r="B4973"/>
      <c r="C4973"/>
      <c r="D4973"/>
      <c r="E4973" s="38"/>
    </row>
    <row r="4974" spans="1:5" hidden="1" x14ac:dyDescent="0.25">
      <c r="A4974" s="37"/>
      <c r="B4974"/>
      <c r="C4974"/>
      <c r="D4974"/>
      <c r="E4974" s="38"/>
    </row>
    <row r="4975" spans="1:5" hidden="1" x14ac:dyDescent="0.25">
      <c r="A4975" s="37"/>
      <c r="B4975"/>
      <c r="C4975"/>
      <c r="D4975"/>
      <c r="E4975" s="38"/>
    </row>
    <row r="4976" spans="1:5" hidden="1" x14ac:dyDescent="0.25">
      <c r="A4976" s="37"/>
      <c r="B4976"/>
      <c r="C4976"/>
      <c r="D4976"/>
      <c r="E4976" s="38"/>
    </row>
    <row r="4977" spans="1:5" hidden="1" x14ac:dyDescent="0.25">
      <c r="A4977" s="37"/>
      <c r="B4977"/>
      <c r="C4977"/>
      <c r="D4977"/>
      <c r="E4977" s="38"/>
    </row>
    <row r="4978" spans="1:5" hidden="1" x14ac:dyDescent="0.25">
      <c r="A4978" s="37"/>
      <c r="B4978"/>
      <c r="C4978"/>
      <c r="D4978"/>
      <c r="E4978" s="38"/>
    </row>
    <row r="4979" spans="1:5" hidden="1" x14ac:dyDescent="0.25">
      <c r="A4979" s="37"/>
      <c r="B4979"/>
      <c r="C4979"/>
      <c r="D4979"/>
      <c r="E4979" s="38"/>
    </row>
    <row r="4980" spans="1:5" hidden="1" x14ac:dyDescent="0.25">
      <c r="A4980" s="37"/>
      <c r="B4980"/>
      <c r="C4980"/>
      <c r="D4980"/>
      <c r="E4980" s="38"/>
    </row>
    <row r="4981" spans="1:5" hidden="1" x14ac:dyDescent="0.25">
      <c r="A4981" s="37"/>
      <c r="B4981"/>
      <c r="C4981"/>
      <c r="D4981"/>
      <c r="E4981" s="38"/>
    </row>
    <row r="4982" spans="1:5" hidden="1" x14ac:dyDescent="0.25">
      <c r="A4982" s="37"/>
      <c r="B4982"/>
      <c r="C4982"/>
      <c r="D4982"/>
      <c r="E4982" s="38"/>
    </row>
    <row r="4983" spans="1:5" hidden="1" x14ac:dyDescent="0.25">
      <c r="A4983" s="37"/>
      <c r="B4983"/>
      <c r="C4983"/>
      <c r="D4983"/>
      <c r="E4983" s="38"/>
    </row>
    <row r="4984" spans="1:5" hidden="1" x14ac:dyDescent="0.25">
      <c r="A4984" s="37"/>
      <c r="B4984"/>
      <c r="C4984"/>
      <c r="D4984"/>
      <c r="E4984" s="38"/>
    </row>
    <row r="4985" spans="1:5" hidden="1" x14ac:dyDescent="0.25">
      <c r="A4985" s="37"/>
      <c r="B4985"/>
      <c r="C4985"/>
      <c r="D4985"/>
      <c r="E4985" s="38"/>
    </row>
    <row r="4986" spans="1:5" hidden="1" x14ac:dyDescent="0.25">
      <c r="A4986" s="37"/>
      <c r="B4986"/>
      <c r="C4986"/>
      <c r="D4986"/>
      <c r="E4986" s="38"/>
    </row>
    <row r="4987" spans="1:5" hidden="1" x14ac:dyDescent="0.25">
      <c r="A4987" s="37"/>
      <c r="B4987"/>
      <c r="C4987"/>
      <c r="D4987"/>
      <c r="E4987" s="38"/>
    </row>
    <row r="4988" spans="1:5" hidden="1" x14ac:dyDescent="0.25">
      <c r="A4988" s="37"/>
      <c r="B4988"/>
      <c r="C4988"/>
      <c r="D4988"/>
      <c r="E4988" s="38"/>
    </row>
    <row r="4989" spans="1:5" hidden="1" x14ac:dyDescent="0.25">
      <c r="A4989" s="37"/>
      <c r="B4989"/>
      <c r="C4989"/>
      <c r="D4989"/>
      <c r="E4989" s="38"/>
    </row>
    <row r="4990" spans="1:5" hidden="1" x14ac:dyDescent="0.25">
      <c r="A4990" s="37"/>
      <c r="B4990"/>
      <c r="C4990"/>
      <c r="D4990"/>
      <c r="E4990" s="38"/>
    </row>
    <row r="4991" spans="1:5" hidden="1" x14ac:dyDescent="0.25">
      <c r="A4991" s="37"/>
      <c r="B4991"/>
      <c r="C4991"/>
      <c r="D4991"/>
      <c r="E4991" s="38"/>
    </row>
    <row r="4992" spans="1:5" hidden="1" x14ac:dyDescent="0.25">
      <c r="A4992" s="37"/>
      <c r="B4992"/>
      <c r="C4992"/>
      <c r="D4992"/>
      <c r="E4992" s="38"/>
    </row>
    <row r="4993" spans="1:5" hidden="1" x14ac:dyDescent="0.25">
      <c r="A4993" s="37"/>
      <c r="B4993"/>
      <c r="C4993"/>
      <c r="D4993"/>
      <c r="E4993" s="38"/>
    </row>
    <row r="4994" spans="1:5" hidden="1" x14ac:dyDescent="0.25">
      <c r="A4994" s="37"/>
      <c r="B4994"/>
      <c r="C4994"/>
      <c r="D4994"/>
      <c r="E4994" s="38"/>
    </row>
    <row r="4995" spans="1:5" hidden="1" x14ac:dyDescent="0.25">
      <c r="A4995" s="37"/>
      <c r="B4995"/>
      <c r="C4995"/>
      <c r="D4995"/>
      <c r="E4995" s="38"/>
    </row>
    <row r="4996" spans="1:5" hidden="1" x14ac:dyDescent="0.25">
      <c r="A4996" s="37"/>
      <c r="B4996"/>
      <c r="C4996"/>
      <c r="D4996"/>
      <c r="E4996" s="38"/>
    </row>
    <row r="4997" spans="1:5" hidden="1" x14ac:dyDescent="0.25">
      <c r="A4997" s="37"/>
      <c r="B4997"/>
      <c r="C4997"/>
      <c r="D4997"/>
      <c r="E4997" s="38"/>
    </row>
    <row r="4998" spans="1:5" hidden="1" x14ac:dyDescent="0.25">
      <c r="A4998" s="37"/>
      <c r="B4998"/>
      <c r="C4998"/>
      <c r="D4998"/>
      <c r="E4998" s="38"/>
    </row>
    <row r="4999" spans="1:5" hidden="1" x14ac:dyDescent="0.25">
      <c r="A4999" s="37"/>
      <c r="B4999"/>
      <c r="C4999"/>
      <c r="D4999"/>
      <c r="E4999" s="38"/>
    </row>
    <row r="5000" spans="1:5" hidden="1" x14ac:dyDescent="0.25">
      <c r="A5000" s="37"/>
      <c r="B5000"/>
      <c r="C5000"/>
      <c r="D5000"/>
      <c r="E5000" s="38"/>
    </row>
    <row r="5001" spans="1:5" hidden="1" x14ac:dyDescent="0.25">
      <c r="A5001" s="37"/>
      <c r="B5001"/>
      <c r="C5001"/>
      <c r="D5001"/>
      <c r="E5001" s="38"/>
    </row>
    <row r="5002" spans="1:5" hidden="1" x14ac:dyDescent="0.25">
      <c r="A5002" s="37"/>
      <c r="B5002"/>
      <c r="C5002"/>
      <c r="D5002"/>
      <c r="E5002" s="38"/>
    </row>
    <row r="5003" spans="1:5" hidden="1" x14ac:dyDescent="0.25">
      <c r="A5003" s="37"/>
      <c r="B5003"/>
      <c r="C5003"/>
      <c r="D5003"/>
      <c r="E5003" s="38"/>
    </row>
    <row r="5004" spans="1:5" hidden="1" x14ac:dyDescent="0.25">
      <c r="A5004" s="37"/>
      <c r="B5004"/>
      <c r="C5004"/>
      <c r="D5004"/>
      <c r="E5004" s="38"/>
    </row>
    <row r="5005" spans="1:5" hidden="1" x14ac:dyDescent="0.25">
      <c r="A5005" s="37"/>
      <c r="B5005"/>
      <c r="C5005"/>
      <c r="D5005"/>
      <c r="E5005" s="38"/>
    </row>
    <row r="5006" spans="1:5" hidden="1" x14ac:dyDescent="0.25">
      <c r="A5006" s="37"/>
      <c r="B5006"/>
      <c r="C5006"/>
      <c r="D5006"/>
      <c r="E5006" s="38"/>
    </row>
    <row r="5007" spans="1:5" hidden="1" x14ac:dyDescent="0.25">
      <c r="A5007" s="37"/>
      <c r="B5007"/>
      <c r="C5007"/>
      <c r="D5007"/>
      <c r="E5007" s="38"/>
    </row>
    <row r="5008" spans="1:5" hidden="1" x14ac:dyDescent="0.25">
      <c r="A5008" s="37"/>
      <c r="B5008"/>
      <c r="C5008"/>
      <c r="D5008"/>
      <c r="E5008" s="38"/>
    </row>
    <row r="5009" spans="1:5" hidden="1" x14ac:dyDescent="0.25">
      <c r="A5009" s="37"/>
      <c r="B5009"/>
      <c r="C5009"/>
      <c r="D5009"/>
      <c r="E5009" s="38"/>
    </row>
    <row r="5010" spans="1:5" hidden="1" x14ac:dyDescent="0.25">
      <c r="A5010" s="37"/>
      <c r="B5010"/>
      <c r="C5010"/>
      <c r="D5010"/>
      <c r="E5010" s="38"/>
    </row>
    <row r="5011" spans="1:5" hidden="1" x14ac:dyDescent="0.25">
      <c r="A5011" s="37"/>
      <c r="B5011"/>
      <c r="C5011"/>
      <c r="D5011"/>
      <c r="E5011" s="38"/>
    </row>
    <row r="5012" spans="1:5" hidden="1" x14ac:dyDescent="0.25">
      <c r="A5012" s="37"/>
      <c r="B5012"/>
      <c r="C5012"/>
      <c r="D5012"/>
      <c r="E5012" s="38"/>
    </row>
    <row r="5013" spans="1:5" hidden="1" x14ac:dyDescent="0.25">
      <c r="A5013" s="37"/>
      <c r="B5013"/>
      <c r="C5013"/>
      <c r="D5013"/>
      <c r="E5013" s="38"/>
    </row>
    <row r="5014" spans="1:5" hidden="1" x14ac:dyDescent="0.25">
      <c r="A5014" s="37"/>
      <c r="B5014"/>
      <c r="C5014"/>
      <c r="D5014"/>
      <c r="E5014" s="38"/>
    </row>
    <row r="5015" spans="1:5" hidden="1" x14ac:dyDescent="0.25">
      <c r="A5015" s="37"/>
      <c r="B5015"/>
      <c r="C5015"/>
      <c r="D5015"/>
      <c r="E5015" s="38"/>
    </row>
    <row r="5016" spans="1:5" hidden="1" x14ac:dyDescent="0.25">
      <c r="A5016" s="37"/>
      <c r="B5016"/>
      <c r="C5016"/>
      <c r="D5016"/>
      <c r="E5016" s="38"/>
    </row>
    <row r="5017" spans="1:5" hidden="1" x14ac:dyDescent="0.25">
      <c r="A5017" s="37"/>
      <c r="B5017"/>
      <c r="C5017"/>
      <c r="D5017"/>
      <c r="E5017" s="38"/>
    </row>
    <row r="5018" spans="1:5" hidden="1" x14ac:dyDescent="0.25">
      <c r="A5018" s="37"/>
      <c r="B5018"/>
      <c r="C5018"/>
      <c r="D5018"/>
      <c r="E5018" s="38"/>
    </row>
    <row r="5019" spans="1:5" hidden="1" x14ac:dyDescent="0.25">
      <c r="A5019" s="37"/>
      <c r="B5019"/>
      <c r="C5019"/>
      <c r="D5019"/>
      <c r="E5019" s="38"/>
    </row>
    <row r="5020" spans="1:5" hidden="1" x14ac:dyDescent="0.25">
      <c r="A5020" s="37"/>
      <c r="B5020"/>
      <c r="C5020"/>
      <c r="D5020"/>
      <c r="E5020" s="38"/>
    </row>
    <row r="5021" spans="1:5" hidden="1" x14ac:dyDescent="0.25">
      <c r="A5021" s="37"/>
      <c r="B5021"/>
      <c r="C5021"/>
      <c r="D5021"/>
      <c r="E5021" s="38"/>
    </row>
    <row r="5022" spans="1:5" hidden="1" x14ac:dyDescent="0.25">
      <c r="A5022" s="37"/>
      <c r="B5022"/>
      <c r="C5022"/>
      <c r="D5022"/>
      <c r="E5022" s="38"/>
    </row>
    <row r="5023" spans="1:5" hidden="1" x14ac:dyDescent="0.25">
      <c r="A5023" s="37"/>
      <c r="B5023"/>
      <c r="C5023"/>
      <c r="D5023"/>
      <c r="E5023" s="38"/>
    </row>
    <row r="5024" spans="1:5" hidden="1" x14ac:dyDescent="0.25">
      <c r="A5024" s="37"/>
      <c r="B5024"/>
      <c r="C5024"/>
      <c r="D5024"/>
      <c r="E5024" s="38"/>
    </row>
    <row r="5025" spans="1:5" hidden="1" x14ac:dyDescent="0.25">
      <c r="A5025" s="37"/>
      <c r="B5025"/>
      <c r="C5025"/>
      <c r="D5025"/>
      <c r="E5025" s="38"/>
    </row>
    <row r="5026" spans="1:5" hidden="1" x14ac:dyDescent="0.25">
      <c r="A5026" s="37"/>
      <c r="B5026"/>
      <c r="C5026"/>
      <c r="D5026"/>
      <c r="E5026" s="38"/>
    </row>
    <row r="5027" spans="1:5" hidden="1" x14ac:dyDescent="0.25">
      <c r="A5027" s="37"/>
      <c r="B5027"/>
      <c r="C5027"/>
      <c r="D5027"/>
      <c r="E5027" s="38"/>
    </row>
    <row r="5028" spans="1:5" hidden="1" x14ac:dyDescent="0.25">
      <c r="A5028" s="37"/>
      <c r="B5028"/>
      <c r="C5028"/>
      <c r="D5028"/>
      <c r="E5028" s="38"/>
    </row>
    <row r="5029" spans="1:5" hidden="1" x14ac:dyDescent="0.25">
      <c r="A5029" s="37"/>
      <c r="B5029"/>
      <c r="C5029"/>
      <c r="D5029"/>
      <c r="E5029" s="38"/>
    </row>
    <row r="5030" spans="1:5" hidden="1" x14ac:dyDescent="0.25">
      <c r="A5030" s="37"/>
      <c r="B5030"/>
      <c r="C5030"/>
      <c r="D5030"/>
      <c r="E5030" s="38"/>
    </row>
    <row r="5031" spans="1:5" hidden="1" x14ac:dyDescent="0.25">
      <c r="A5031" s="37"/>
      <c r="B5031"/>
      <c r="C5031"/>
      <c r="D5031"/>
      <c r="E5031" s="38"/>
    </row>
    <row r="5032" spans="1:5" hidden="1" x14ac:dyDescent="0.25">
      <c r="A5032" s="37"/>
      <c r="B5032"/>
      <c r="C5032"/>
      <c r="D5032"/>
      <c r="E5032" s="38"/>
    </row>
    <row r="5033" spans="1:5" hidden="1" x14ac:dyDescent="0.25">
      <c r="A5033" s="37"/>
      <c r="B5033"/>
      <c r="C5033"/>
      <c r="D5033"/>
      <c r="E5033" s="38"/>
    </row>
    <row r="5034" spans="1:5" hidden="1" x14ac:dyDescent="0.25">
      <c r="A5034" s="37"/>
      <c r="B5034"/>
      <c r="C5034"/>
      <c r="D5034"/>
      <c r="E5034" s="38"/>
    </row>
    <row r="5035" spans="1:5" hidden="1" x14ac:dyDescent="0.25">
      <c r="A5035" s="37"/>
      <c r="B5035"/>
      <c r="C5035"/>
      <c r="D5035"/>
      <c r="E5035" s="38"/>
    </row>
    <row r="5036" spans="1:5" hidden="1" x14ac:dyDescent="0.25">
      <c r="A5036" s="37"/>
      <c r="B5036"/>
      <c r="C5036"/>
      <c r="D5036"/>
      <c r="E5036" s="38"/>
    </row>
    <row r="5037" spans="1:5" hidden="1" x14ac:dyDescent="0.25">
      <c r="A5037" s="37"/>
      <c r="B5037"/>
      <c r="C5037"/>
      <c r="D5037"/>
      <c r="E5037" s="38"/>
    </row>
    <row r="5038" spans="1:5" hidden="1" x14ac:dyDescent="0.25">
      <c r="A5038" s="37"/>
      <c r="B5038"/>
      <c r="C5038"/>
      <c r="D5038"/>
      <c r="E5038" s="38"/>
    </row>
    <row r="5039" spans="1:5" hidden="1" x14ac:dyDescent="0.25">
      <c r="A5039" s="37"/>
      <c r="B5039"/>
      <c r="C5039"/>
      <c r="D5039"/>
      <c r="E5039" s="38"/>
    </row>
    <row r="5040" spans="1:5" hidden="1" x14ac:dyDescent="0.25">
      <c r="A5040" s="37"/>
      <c r="B5040"/>
      <c r="C5040"/>
      <c r="D5040"/>
      <c r="E5040" s="38"/>
    </row>
    <row r="5041" spans="1:5" hidden="1" x14ac:dyDescent="0.25">
      <c r="A5041" s="37"/>
      <c r="B5041"/>
      <c r="C5041"/>
      <c r="D5041"/>
      <c r="E5041" s="38"/>
    </row>
    <row r="5042" spans="1:5" hidden="1" x14ac:dyDescent="0.25">
      <c r="A5042" s="37"/>
      <c r="B5042"/>
      <c r="C5042"/>
      <c r="D5042"/>
      <c r="E5042" s="38"/>
    </row>
    <row r="5043" spans="1:5" hidden="1" x14ac:dyDescent="0.25">
      <c r="A5043" s="37"/>
      <c r="B5043"/>
      <c r="C5043"/>
      <c r="D5043"/>
      <c r="E5043" s="38"/>
    </row>
    <row r="5044" spans="1:5" hidden="1" x14ac:dyDescent="0.25">
      <c r="A5044" s="37"/>
      <c r="B5044"/>
      <c r="C5044"/>
      <c r="D5044"/>
      <c r="E5044" s="38"/>
    </row>
    <row r="5045" spans="1:5" hidden="1" x14ac:dyDescent="0.25">
      <c r="A5045" s="37"/>
      <c r="B5045"/>
      <c r="C5045"/>
      <c r="D5045"/>
      <c r="E5045" s="38"/>
    </row>
    <row r="5046" spans="1:5" hidden="1" x14ac:dyDescent="0.25">
      <c r="A5046" s="37"/>
      <c r="B5046"/>
      <c r="C5046"/>
      <c r="D5046"/>
      <c r="E5046" s="38"/>
    </row>
    <row r="5047" spans="1:5" hidden="1" x14ac:dyDescent="0.25">
      <c r="A5047" s="37"/>
      <c r="B5047"/>
      <c r="C5047"/>
      <c r="D5047"/>
      <c r="E5047" s="38"/>
    </row>
    <row r="5048" spans="1:5" hidden="1" x14ac:dyDescent="0.25">
      <c r="A5048" s="37"/>
      <c r="B5048"/>
      <c r="C5048"/>
      <c r="D5048"/>
      <c r="E5048" s="38"/>
    </row>
    <row r="5049" spans="1:5" hidden="1" x14ac:dyDescent="0.25">
      <c r="A5049" s="37"/>
      <c r="B5049"/>
      <c r="C5049"/>
      <c r="D5049"/>
      <c r="E5049" s="38"/>
    </row>
    <row r="5050" spans="1:5" hidden="1" x14ac:dyDescent="0.25">
      <c r="A5050" s="37"/>
      <c r="B5050"/>
      <c r="C5050"/>
      <c r="D5050"/>
      <c r="E5050" s="38"/>
    </row>
    <row r="5051" spans="1:5" hidden="1" x14ac:dyDescent="0.25">
      <c r="A5051" s="37"/>
      <c r="B5051"/>
      <c r="C5051"/>
      <c r="D5051"/>
      <c r="E5051" s="38"/>
    </row>
    <row r="5052" spans="1:5" hidden="1" x14ac:dyDescent="0.25">
      <c r="A5052" s="37"/>
      <c r="B5052"/>
      <c r="C5052"/>
      <c r="D5052"/>
      <c r="E5052" s="38"/>
    </row>
    <row r="5053" spans="1:5" hidden="1" x14ac:dyDescent="0.25">
      <c r="A5053" s="37"/>
      <c r="B5053"/>
      <c r="C5053"/>
      <c r="D5053"/>
      <c r="E5053" s="38"/>
    </row>
    <row r="5054" spans="1:5" hidden="1" x14ac:dyDescent="0.25">
      <c r="A5054" s="37"/>
      <c r="B5054"/>
      <c r="C5054"/>
      <c r="D5054"/>
      <c r="E5054" s="38"/>
    </row>
    <row r="5055" spans="1:5" hidden="1" x14ac:dyDescent="0.25">
      <c r="A5055" s="37"/>
      <c r="B5055"/>
      <c r="C5055"/>
      <c r="D5055"/>
      <c r="E5055" s="38"/>
    </row>
    <row r="5056" spans="1:5" hidden="1" x14ac:dyDescent="0.25">
      <c r="A5056" s="37"/>
      <c r="B5056"/>
      <c r="C5056"/>
      <c r="D5056"/>
      <c r="E5056" s="38"/>
    </row>
    <row r="5057" spans="1:5" hidden="1" x14ac:dyDescent="0.25">
      <c r="A5057" s="37"/>
      <c r="B5057"/>
      <c r="C5057"/>
      <c r="D5057"/>
      <c r="E5057" s="38"/>
    </row>
    <row r="5058" spans="1:5" hidden="1" x14ac:dyDescent="0.25">
      <c r="A5058" s="37"/>
      <c r="B5058"/>
      <c r="C5058"/>
      <c r="D5058"/>
      <c r="E5058" s="38"/>
    </row>
    <row r="5059" spans="1:5" hidden="1" x14ac:dyDescent="0.25">
      <c r="A5059" s="37"/>
      <c r="B5059"/>
      <c r="C5059"/>
      <c r="D5059"/>
      <c r="E5059" s="38"/>
    </row>
    <row r="5060" spans="1:5" hidden="1" x14ac:dyDescent="0.25">
      <c r="A5060" s="37"/>
      <c r="B5060"/>
      <c r="C5060"/>
      <c r="D5060"/>
      <c r="E5060" s="38"/>
    </row>
    <row r="5061" spans="1:5" hidden="1" x14ac:dyDescent="0.25">
      <c r="A5061" s="37"/>
      <c r="B5061"/>
      <c r="C5061"/>
      <c r="D5061"/>
      <c r="E5061" s="38"/>
    </row>
    <row r="5062" spans="1:5" hidden="1" x14ac:dyDescent="0.25">
      <c r="A5062" s="37"/>
      <c r="B5062"/>
      <c r="C5062"/>
      <c r="D5062"/>
      <c r="E5062" s="38"/>
    </row>
    <row r="5063" spans="1:5" hidden="1" x14ac:dyDescent="0.25">
      <c r="A5063" s="37"/>
      <c r="B5063"/>
      <c r="C5063"/>
      <c r="D5063"/>
      <c r="E5063" s="38"/>
    </row>
    <row r="5064" spans="1:5" hidden="1" x14ac:dyDescent="0.25">
      <c r="A5064" s="37"/>
      <c r="B5064"/>
      <c r="C5064"/>
      <c r="D5064"/>
      <c r="E5064" s="38"/>
    </row>
    <row r="5065" spans="1:5" hidden="1" x14ac:dyDescent="0.25">
      <c r="A5065" s="37"/>
      <c r="B5065"/>
      <c r="C5065"/>
      <c r="D5065"/>
      <c r="E5065" s="38"/>
    </row>
    <row r="5066" spans="1:5" hidden="1" x14ac:dyDescent="0.25">
      <c r="A5066" s="37"/>
      <c r="B5066"/>
      <c r="C5066"/>
      <c r="D5066"/>
      <c r="E5066" s="38"/>
    </row>
    <row r="5067" spans="1:5" hidden="1" x14ac:dyDescent="0.25">
      <c r="A5067" s="37"/>
      <c r="B5067"/>
      <c r="C5067"/>
      <c r="D5067"/>
      <c r="E5067" s="38"/>
    </row>
    <row r="5068" spans="1:5" hidden="1" x14ac:dyDescent="0.25">
      <c r="A5068" s="37"/>
      <c r="B5068"/>
      <c r="C5068"/>
      <c r="D5068"/>
      <c r="E5068" s="38"/>
    </row>
    <row r="5069" spans="1:5" hidden="1" x14ac:dyDescent="0.25">
      <c r="A5069" s="37"/>
      <c r="B5069"/>
      <c r="C5069"/>
      <c r="D5069"/>
      <c r="E5069" s="38"/>
    </row>
    <row r="5070" spans="1:5" hidden="1" x14ac:dyDescent="0.25">
      <c r="A5070" s="37"/>
      <c r="B5070"/>
      <c r="C5070"/>
      <c r="D5070"/>
      <c r="E5070" s="38"/>
    </row>
    <row r="5071" spans="1:5" hidden="1" x14ac:dyDescent="0.25">
      <c r="A5071" s="37"/>
      <c r="B5071"/>
      <c r="C5071"/>
      <c r="D5071"/>
      <c r="E5071" s="38"/>
    </row>
    <row r="5072" spans="1:5" hidden="1" x14ac:dyDescent="0.25">
      <c r="A5072" s="37"/>
      <c r="B5072"/>
      <c r="C5072"/>
      <c r="D5072"/>
      <c r="E5072" s="38"/>
    </row>
    <row r="5073" spans="1:5" hidden="1" x14ac:dyDescent="0.25">
      <c r="A5073" s="37"/>
      <c r="B5073"/>
      <c r="C5073"/>
      <c r="D5073"/>
      <c r="E5073" s="38"/>
    </row>
    <row r="5074" spans="1:5" hidden="1" x14ac:dyDescent="0.25">
      <c r="A5074" s="37"/>
      <c r="B5074"/>
      <c r="C5074"/>
      <c r="D5074"/>
      <c r="E5074" s="38"/>
    </row>
    <row r="5075" spans="1:5" hidden="1" x14ac:dyDescent="0.25">
      <c r="A5075" s="37"/>
      <c r="B5075"/>
      <c r="C5075"/>
      <c r="D5075"/>
      <c r="E5075" s="38"/>
    </row>
    <row r="5076" spans="1:5" hidden="1" x14ac:dyDescent="0.25">
      <c r="A5076" s="37"/>
      <c r="B5076"/>
      <c r="C5076"/>
      <c r="D5076"/>
      <c r="E5076" s="38"/>
    </row>
    <row r="5077" spans="1:5" hidden="1" x14ac:dyDescent="0.25">
      <c r="A5077" s="37"/>
      <c r="B5077"/>
      <c r="C5077"/>
      <c r="D5077"/>
      <c r="E5077" s="38"/>
    </row>
    <row r="5078" spans="1:5" hidden="1" x14ac:dyDescent="0.25">
      <c r="A5078" s="37"/>
      <c r="B5078"/>
      <c r="C5078"/>
      <c r="D5078"/>
      <c r="E5078" s="38"/>
    </row>
    <row r="5079" spans="1:5" hidden="1" x14ac:dyDescent="0.25">
      <c r="A5079" s="37"/>
      <c r="B5079"/>
      <c r="C5079"/>
      <c r="D5079"/>
      <c r="E5079" s="38"/>
    </row>
    <row r="5080" spans="1:5" hidden="1" x14ac:dyDescent="0.25">
      <c r="A5080" s="37"/>
      <c r="B5080"/>
      <c r="C5080"/>
      <c r="D5080"/>
      <c r="E5080" s="38"/>
    </row>
    <row r="5081" spans="1:5" hidden="1" x14ac:dyDescent="0.25">
      <c r="A5081" s="37"/>
      <c r="B5081"/>
      <c r="C5081"/>
      <c r="D5081"/>
      <c r="E5081" s="38"/>
    </row>
    <row r="5082" spans="1:5" hidden="1" x14ac:dyDescent="0.25">
      <c r="A5082" s="37"/>
      <c r="B5082"/>
      <c r="C5082"/>
      <c r="D5082"/>
      <c r="E5082" s="38"/>
    </row>
    <row r="5083" spans="1:5" hidden="1" x14ac:dyDescent="0.25">
      <c r="A5083" s="37"/>
      <c r="B5083"/>
      <c r="C5083"/>
      <c r="D5083"/>
      <c r="E5083" s="38"/>
    </row>
    <row r="5084" spans="1:5" hidden="1" x14ac:dyDescent="0.25">
      <c r="A5084" s="37"/>
      <c r="B5084"/>
      <c r="C5084"/>
      <c r="D5084"/>
      <c r="E5084" s="38"/>
    </row>
    <row r="5085" spans="1:5" hidden="1" x14ac:dyDescent="0.25">
      <c r="A5085" s="37"/>
      <c r="B5085"/>
      <c r="C5085"/>
      <c r="D5085"/>
      <c r="E5085" s="38"/>
    </row>
    <row r="5086" spans="1:5" hidden="1" x14ac:dyDescent="0.25">
      <c r="A5086" s="37"/>
      <c r="B5086"/>
      <c r="C5086"/>
      <c r="D5086"/>
      <c r="E5086" s="38"/>
    </row>
    <row r="5087" spans="1:5" hidden="1" x14ac:dyDescent="0.25">
      <c r="A5087" s="37"/>
      <c r="B5087"/>
      <c r="C5087"/>
      <c r="D5087"/>
      <c r="E5087" s="38"/>
    </row>
    <row r="5088" spans="1:5" hidden="1" x14ac:dyDescent="0.25">
      <c r="A5088" s="37"/>
      <c r="B5088"/>
      <c r="C5088"/>
      <c r="D5088"/>
      <c r="E5088" s="38"/>
    </row>
    <row r="5089" spans="1:5" hidden="1" x14ac:dyDescent="0.25">
      <c r="A5089" s="37"/>
      <c r="B5089"/>
      <c r="C5089"/>
      <c r="D5089"/>
      <c r="E5089" s="38"/>
    </row>
    <row r="5090" spans="1:5" hidden="1" x14ac:dyDescent="0.25">
      <c r="A5090" s="37"/>
      <c r="B5090"/>
      <c r="C5090"/>
      <c r="D5090"/>
      <c r="E5090" s="38"/>
    </row>
    <row r="5091" spans="1:5" hidden="1" x14ac:dyDescent="0.25">
      <c r="A5091" s="37"/>
      <c r="B5091"/>
      <c r="C5091"/>
      <c r="D5091"/>
      <c r="E5091" s="38"/>
    </row>
    <row r="5092" spans="1:5" hidden="1" x14ac:dyDescent="0.25">
      <c r="A5092" s="37"/>
      <c r="B5092"/>
      <c r="C5092"/>
      <c r="D5092"/>
      <c r="E5092" s="38"/>
    </row>
    <row r="5093" spans="1:5" hidden="1" x14ac:dyDescent="0.25">
      <c r="A5093" s="37"/>
      <c r="B5093"/>
      <c r="C5093"/>
      <c r="D5093"/>
      <c r="E5093" s="38"/>
    </row>
    <row r="5094" spans="1:5" hidden="1" x14ac:dyDescent="0.25">
      <c r="A5094" s="37"/>
      <c r="B5094"/>
      <c r="C5094"/>
      <c r="D5094"/>
      <c r="E5094" s="38"/>
    </row>
    <row r="5095" spans="1:5" hidden="1" x14ac:dyDescent="0.25">
      <c r="A5095" s="37"/>
      <c r="B5095"/>
      <c r="C5095"/>
      <c r="D5095"/>
      <c r="E5095" s="38"/>
    </row>
    <row r="5096" spans="1:5" hidden="1" x14ac:dyDescent="0.25">
      <c r="A5096" s="37"/>
      <c r="B5096"/>
      <c r="C5096"/>
      <c r="D5096"/>
      <c r="E5096" s="38"/>
    </row>
    <row r="5097" spans="1:5" hidden="1" x14ac:dyDescent="0.25">
      <c r="A5097" s="37"/>
      <c r="B5097"/>
      <c r="C5097"/>
      <c r="D5097"/>
      <c r="E5097" s="38"/>
    </row>
    <row r="5098" spans="1:5" hidden="1" x14ac:dyDescent="0.25">
      <c r="A5098" s="37"/>
      <c r="B5098"/>
      <c r="C5098"/>
      <c r="D5098"/>
      <c r="E5098" s="38"/>
    </row>
    <row r="5099" spans="1:5" hidden="1" x14ac:dyDescent="0.25">
      <c r="A5099" s="37"/>
      <c r="B5099"/>
      <c r="C5099"/>
      <c r="D5099"/>
      <c r="E5099" s="38"/>
    </row>
    <row r="5100" spans="1:5" hidden="1" x14ac:dyDescent="0.25">
      <c r="A5100" s="37"/>
      <c r="B5100"/>
      <c r="C5100"/>
      <c r="D5100"/>
      <c r="E5100" s="38"/>
    </row>
    <row r="5101" spans="1:5" hidden="1" x14ac:dyDescent="0.25">
      <c r="A5101" s="37"/>
      <c r="B5101"/>
      <c r="C5101"/>
      <c r="D5101"/>
      <c r="E5101" s="38"/>
    </row>
    <row r="5102" spans="1:5" hidden="1" x14ac:dyDescent="0.25">
      <c r="A5102" s="37"/>
      <c r="B5102"/>
      <c r="C5102"/>
      <c r="D5102"/>
      <c r="E5102" s="38"/>
    </row>
    <row r="5103" spans="1:5" hidden="1" x14ac:dyDescent="0.25">
      <c r="A5103" s="37"/>
      <c r="B5103"/>
      <c r="C5103"/>
      <c r="D5103"/>
      <c r="E5103" s="38"/>
    </row>
    <row r="5104" spans="1:5" hidden="1" x14ac:dyDescent="0.25">
      <c r="A5104" s="37"/>
      <c r="B5104"/>
      <c r="C5104"/>
      <c r="D5104"/>
      <c r="E5104" s="38"/>
    </row>
    <row r="5105" spans="1:5" hidden="1" x14ac:dyDescent="0.25">
      <c r="A5105" s="37"/>
      <c r="B5105"/>
      <c r="C5105"/>
      <c r="D5105"/>
      <c r="E5105" s="38"/>
    </row>
    <row r="5106" spans="1:5" hidden="1" x14ac:dyDescent="0.25">
      <c r="A5106" s="37"/>
      <c r="B5106"/>
      <c r="C5106"/>
      <c r="D5106"/>
      <c r="E5106" s="38"/>
    </row>
    <row r="5107" spans="1:5" hidden="1" x14ac:dyDescent="0.25">
      <c r="A5107" s="37"/>
      <c r="B5107"/>
      <c r="C5107"/>
      <c r="D5107"/>
      <c r="E5107" s="38"/>
    </row>
    <row r="5108" spans="1:5" hidden="1" x14ac:dyDescent="0.25">
      <c r="A5108" s="37"/>
      <c r="B5108"/>
      <c r="C5108"/>
      <c r="D5108"/>
      <c r="E5108" s="38"/>
    </row>
    <row r="5109" spans="1:5" hidden="1" x14ac:dyDescent="0.25">
      <c r="A5109" s="37"/>
      <c r="B5109"/>
      <c r="C5109"/>
      <c r="D5109"/>
      <c r="E5109" s="38"/>
    </row>
    <row r="5110" spans="1:5" hidden="1" x14ac:dyDescent="0.25">
      <c r="A5110" s="37"/>
      <c r="B5110"/>
      <c r="C5110"/>
      <c r="D5110"/>
      <c r="E5110" s="38"/>
    </row>
    <row r="5111" spans="1:5" hidden="1" x14ac:dyDescent="0.25">
      <c r="A5111" s="37"/>
      <c r="B5111"/>
      <c r="C5111"/>
      <c r="D5111"/>
      <c r="E5111" s="38"/>
    </row>
    <row r="5112" spans="1:5" hidden="1" x14ac:dyDescent="0.25">
      <c r="A5112" s="37"/>
      <c r="B5112"/>
      <c r="C5112"/>
      <c r="D5112"/>
      <c r="E5112" s="38"/>
    </row>
    <row r="5113" spans="1:5" hidden="1" x14ac:dyDescent="0.25">
      <c r="A5113" s="37"/>
      <c r="B5113"/>
      <c r="C5113"/>
      <c r="D5113"/>
      <c r="E5113" s="38"/>
    </row>
    <row r="5114" spans="1:5" hidden="1" x14ac:dyDescent="0.25">
      <c r="A5114" s="37"/>
      <c r="B5114"/>
      <c r="C5114"/>
      <c r="D5114"/>
      <c r="E5114" s="38"/>
    </row>
    <row r="5115" spans="1:5" hidden="1" x14ac:dyDescent="0.25">
      <c r="A5115" s="37"/>
      <c r="B5115"/>
      <c r="C5115"/>
      <c r="D5115"/>
      <c r="E5115" s="38"/>
    </row>
    <row r="5116" spans="1:5" hidden="1" x14ac:dyDescent="0.25">
      <c r="A5116" s="37"/>
      <c r="B5116"/>
      <c r="C5116"/>
      <c r="D5116"/>
      <c r="E5116" s="38"/>
    </row>
    <row r="5117" spans="1:5" hidden="1" x14ac:dyDescent="0.25">
      <c r="A5117" s="37"/>
      <c r="B5117"/>
      <c r="C5117"/>
      <c r="D5117"/>
      <c r="E5117" s="38"/>
    </row>
    <row r="5118" spans="1:5" hidden="1" x14ac:dyDescent="0.25">
      <c r="A5118" s="37"/>
      <c r="B5118"/>
      <c r="C5118"/>
      <c r="D5118"/>
      <c r="E5118" s="38"/>
    </row>
    <row r="5119" spans="1:5" hidden="1" x14ac:dyDescent="0.25">
      <c r="A5119" s="37"/>
      <c r="B5119"/>
      <c r="C5119"/>
      <c r="D5119"/>
      <c r="E5119" s="38"/>
    </row>
    <row r="5120" spans="1:5" hidden="1" x14ac:dyDescent="0.25">
      <c r="A5120" s="37"/>
      <c r="B5120"/>
      <c r="C5120"/>
      <c r="D5120"/>
      <c r="E5120" s="38"/>
    </row>
    <row r="5121" spans="1:5" hidden="1" x14ac:dyDescent="0.25">
      <c r="A5121" s="37"/>
      <c r="B5121"/>
      <c r="C5121"/>
      <c r="D5121"/>
      <c r="E5121" s="38"/>
    </row>
    <row r="5122" spans="1:5" hidden="1" x14ac:dyDescent="0.25">
      <c r="A5122" s="37"/>
      <c r="B5122"/>
      <c r="C5122"/>
      <c r="D5122"/>
      <c r="E5122" s="38"/>
    </row>
    <row r="5123" spans="1:5" hidden="1" x14ac:dyDescent="0.25">
      <c r="A5123" s="37"/>
      <c r="B5123"/>
      <c r="C5123"/>
      <c r="D5123"/>
      <c r="E5123" s="38"/>
    </row>
    <row r="5124" spans="1:5" hidden="1" x14ac:dyDescent="0.25">
      <c r="A5124" s="37"/>
      <c r="B5124"/>
      <c r="C5124"/>
      <c r="D5124"/>
      <c r="E5124" s="38"/>
    </row>
    <row r="5125" spans="1:5" hidden="1" x14ac:dyDescent="0.25">
      <c r="A5125" s="37"/>
      <c r="B5125"/>
      <c r="C5125"/>
      <c r="D5125"/>
      <c r="E5125" s="38"/>
    </row>
    <row r="5126" spans="1:5" hidden="1" x14ac:dyDescent="0.25">
      <c r="A5126" s="37"/>
      <c r="B5126"/>
      <c r="C5126"/>
      <c r="D5126"/>
      <c r="E5126" s="38"/>
    </row>
    <row r="5127" spans="1:5" hidden="1" x14ac:dyDescent="0.25">
      <c r="A5127" s="37"/>
      <c r="B5127"/>
      <c r="C5127"/>
      <c r="D5127"/>
      <c r="E5127" s="38"/>
    </row>
    <row r="5128" spans="1:5" hidden="1" x14ac:dyDescent="0.25">
      <c r="A5128" s="37"/>
      <c r="B5128"/>
      <c r="C5128"/>
      <c r="D5128"/>
      <c r="E5128" s="38"/>
    </row>
    <row r="5129" spans="1:5" hidden="1" x14ac:dyDescent="0.25">
      <c r="A5129" s="37"/>
      <c r="B5129"/>
      <c r="C5129"/>
      <c r="D5129"/>
      <c r="E5129" s="38"/>
    </row>
    <row r="5130" spans="1:5" hidden="1" x14ac:dyDescent="0.25">
      <c r="A5130" s="37"/>
      <c r="B5130"/>
      <c r="C5130"/>
      <c r="D5130"/>
      <c r="E5130" s="38"/>
    </row>
    <row r="5131" spans="1:5" hidden="1" x14ac:dyDescent="0.25">
      <c r="A5131" s="37"/>
      <c r="B5131"/>
      <c r="C5131"/>
      <c r="D5131"/>
      <c r="E5131" s="38"/>
    </row>
    <row r="5132" spans="1:5" hidden="1" x14ac:dyDescent="0.25">
      <c r="A5132" s="37"/>
      <c r="B5132"/>
      <c r="C5132"/>
      <c r="D5132"/>
      <c r="E5132" s="38"/>
    </row>
    <row r="5133" spans="1:5" hidden="1" x14ac:dyDescent="0.25">
      <c r="A5133" s="37"/>
      <c r="B5133"/>
      <c r="C5133"/>
      <c r="D5133"/>
      <c r="E5133" s="38"/>
    </row>
    <row r="5134" spans="1:5" hidden="1" x14ac:dyDescent="0.25">
      <c r="A5134" s="37"/>
      <c r="B5134"/>
      <c r="C5134"/>
      <c r="D5134"/>
      <c r="E5134" s="38"/>
    </row>
    <row r="5135" spans="1:5" hidden="1" x14ac:dyDescent="0.25">
      <c r="A5135" s="37"/>
      <c r="B5135"/>
      <c r="C5135"/>
      <c r="D5135"/>
      <c r="E5135" s="38"/>
    </row>
    <row r="5136" spans="1:5" hidden="1" x14ac:dyDescent="0.25">
      <c r="A5136" s="37"/>
      <c r="B5136"/>
      <c r="C5136"/>
      <c r="D5136"/>
      <c r="E5136" s="38"/>
    </row>
    <row r="5137" spans="1:5" hidden="1" x14ac:dyDescent="0.25">
      <c r="A5137" s="37"/>
      <c r="B5137"/>
      <c r="C5137"/>
      <c r="D5137"/>
      <c r="E5137" s="38"/>
    </row>
    <row r="5138" spans="1:5" hidden="1" x14ac:dyDescent="0.25">
      <c r="A5138" s="37"/>
      <c r="B5138"/>
      <c r="C5138"/>
      <c r="D5138"/>
      <c r="E5138" s="38"/>
    </row>
    <row r="5139" spans="1:5" hidden="1" x14ac:dyDescent="0.25">
      <c r="A5139" s="37"/>
      <c r="B5139"/>
      <c r="C5139"/>
      <c r="D5139"/>
      <c r="E5139" s="38"/>
    </row>
    <row r="5140" spans="1:5" hidden="1" x14ac:dyDescent="0.25">
      <c r="A5140" s="37"/>
      <c r="B5140"/>
      <c r="C5140"/>
      <c r="D5140"/>
      <c r="E5140" s="38"/>
    </row>
    <row r="5141" spans="1:5" hidden="1" x14ac:dyDescent="0.25">
      <c r="A5141" s="37"/>
      <c r="B5141"/>
      <c r="C5141"/>
      <c r="D5141"/>
      <c r="E5141" s="38"/>
    </row>
    <row r="5142" spans="1:5" hidden="1" x14ac:dyDescent="0.25">
      <c r="A5142" s="37"/>
      <c r="B5142"/>
      <c r="C5142"/>
      <c r="D5142"/>
      <c r="E5142" s="38"/>
    </row>
    <row r="5143" spans="1:5" hidden="1" x14ac:dyDescent="0.25">
      <c r="A5143" s="37"/>
      <c r="B5143"/>
      <c r="C5143"/>
      <c r="D5143"/>
      <c r="E5143" s="38"/>
    </row>
    <row r="5144" spans="1:5" hidden="1" x14ac:dyDescent="0.25">
      <c r="A5144" s="37"/>
      <c r="B5144"/>
      <c r="C5144"/>
      <c r="D5144"/>
      <c r="E5144" s="38"/>
    </row>
    <row r="5145" spans="1:5" hidden="1" x14ac:dyDescent="0.25">
      <c r="A5145" s="37"/>
      <c r="B5145"/>
      <c r="C5145"/>
      <c r="D5145"/>
      <c r="E5145" s="38"/>
    </row>
    <row r="5146" spans="1:5" hidden="1" x14ac:dyDescent="0.25">
      <c r="A5146" s="37"/>
      <c r="B5146"/>
      <c r="C5146"/>
      <c r="D5146"/>
      <c r="E5146" s="38"/>
    </row>
    <row r="5147" spans="1:5" hidden="1" x14ac:dyDescent="0.25">
      <c r="A5147" s="37"/>
      <c r="B5147"/>
      <c r="C5147"/>
      <c r="D5147"/>
      <c r="E5147" s="38"/>
    </row>
    <row r="5148" spans="1:5" hidden="1" x14ac:dyDescent="0.25">
      <c r="A5148" s="37"/>
      <c r="B5148"/>
      <c r="C5148"/>
      <c r="D5148"/>
      <c r="E5148" s="38"/>
    </row>
    <row r="5149" spans="1:5" hidden="1" x14ac:dyDescent="0.25">
      <c r="A5149" s="37"/>
      <c r="B5149"/>
      <c r="C5149"/>
      <c r="D5149"/>
      <c r="E5149" s="38"/>
    </row>
    <row r="5150" spans="1:5" hidden="1" x14ac:dyDescent="0.25">
      <c r="A5150" s="37"/>
      <c r="B5150"/>
      <c r="C5150"/>
      <c r="D5150"/>
      <c r="E5150" s="38"/>
    </row>
    <row r="5151" spans="1:5" hidden="1" x14ac:dyDescent="0.25">
      <c r="A5151" s="37"/>
      <c r="B5151"/>
      <c r="C5151"/>
      <c r="D5151"/>
      <c r="E5151" s="38"/>
    </row>
    <row r="5152" spans="1:5" hidden="1" x14ac:dyDescent="0.25">
      <c r="A5152" s="37"/>
      <c r="B5152"/>
      <c r="C5152"/>
      <c r="D5152"/>
      <c r="E5152" s="38"/>
    </row>
    <row r="5153" spans="1:5" hidden="1" x14ac:dyDescent="0.25">
      <c r="A5153" s="37"/>
      <c r="B5153"/>
      <c r="C5153"/>
      <c r="D5153"/>
      <c r="E5153" s="38"/>
    </row>
    <row r="5154" spans="1:5" hidden="1" x14ac:dyDescent="0.25">
      <c r="A5154" s="37"/>
      <c r="B5154"/>
      <c r="C5154"/>
      <c r="D5154"/>
      <c r="E5154" s="38"/>
    </row>
    <row r="5155" spans="1:5" hidden="1" x14ac:dyDescent="0.25">
      <c r="A5155" s="37"/>
      <c r="B5155"/>
      <c r="C5155"/>
      <c r="D5155"/>
      <c r="E5155" s="38"/>
    </row>
    <row r="5156" spans="1:5" hidden="1" x14ac:dyDescent="0.25">
      <c r="A5156" s="37"/>
      <c r="B5156"/>
      <c r="C5156"/>
      <c r="D5156"/>
      <c r="E5156" s="38"/>
    </row>
    <row r="5157" spans="1:5" hidden="1" x14ac:dyDescent="0.25">
      <c r="A5157" s="37"/>
      <c r="B5157"/>
      <c r="C5157"/>
      <c r="D5157"/>
      <c r="E5157" s="38"/>
    </row>
    <row r="5158" spans="1:5" hidden="1" x14ac:dyDescent="0.25">
      <c r="A5158" s="37"/>
      <c r="B5158"/>
      <c r="C5158"/>
      <c r="D5158"/>
      <c r="E5158" s="38"/>
    </row>
    <row r="5159" spans="1:5" hidden="1" x14ac:dyDescent="0.25">
      <c r="A5159" s="37"/>
      <c r="B5159"/>
      <c r="C5159"/>
      <c r="D5159"/>
      <c r="E5159" s="38"/>
    </row>
    <row r="5160" spans="1:5" hidden="1" x14ac:dyDescent="0.25">
      <c r="A5160" s="37"/>
      <c r="B5160"/>
      <c r="C5160"/>
      <c r="D5160"/>
      <c r="E5160" s="38"/>
    </row>
    <row r="5161" spans="1:5" hidden="1" x14ac:dyDescent="0.25">
      <c r="A5161" s="37"/>
      <c r="B5161"/>
      <c r="C5161"/>
      <c r="D5161"/>
      <c r="E5161" s="38"/>
    </row>
    <row r="5162" spans="1:5" hidden="1" x14ac:dyDescent="0.25">
      <c r="A5162" s="37"/>
      <c r="B5162"/>
      <c r="C5162"/>
      <c r="D5162"/>
      <c r="E5162" s="38"/>
    </row>
    <row r="5163" spans="1:5" hidden="1" x14ac:dyDescent="0.25">
      <c r="A5163" s="37"/>
      <c r="B5163"/>
      <c r="C5163"/>
      <c r="D5163"/>
      <c r="E5163" s="38"/>
    </row>
    <row r="5164" spans="1:5" hidden="1" x14ac:dyDescent="0.25">
      <c r="A5164" s="37"/>
      <c r="B5164"/>
      <c r="C5164"/>
      <c r="D5164"/>
      <c r="E5164" s="38"/>
    </row>
    <row r="5165" spans="1:5" hidden="1" x14ac:dyDescent="0.25">
      <c r="A5165" s="37"/>
      <c r="B5165"/>
      <c r="C5165"/>
      <c r="D5165"/>
      <c r="E5165" s="38"/>
    </row>
    <row r="5166" spans="1:5" hidden="1" x14ac:dyDescent="0.25">
      <c r="A5166" s="37"/>
      <c r="B5166"/>
      <c r="C5166"/>
      <c r="D5166"/>
      <c r="E5166" s="38"/>
    </row>
    <row r="5167" spans="1:5" hidden="1" x14ac:dyDescent="0.25">
      <c r="A5167" s="37"/>
      <c r="B5167"/>
      <c r="C5167"/>
      <c r="D5167"/>
      <c r="E5167" s="38"/>
    </row>
    <row r="5168" spans="1:5" hidden="1" x14ac:dyDescent="0.25">
      <c r="A5168" s="37"/>
      <c r="B5168"/>
      <c r="C5168"/>
      <c r="D5168"/>
      <c r="E5168" s="38"/>
    </row>
    <row r="5169" spans="1:5" hidden="1" x14ac:dyDescent="0.25">
      <c r="A5169" s="37"/>
      <c r="B5169"/>
      <c r="C5169"/>
      <c r="D5169"/>
      <c r="E5169" s="38"/>
    </row>
    <row r="5170" spans="1:5" hidden="1" x14ac:dyDescent="0.25">
      <c r="A5170" s="37"/>
      <c r="B5170"/>
      <c r="C5170"/>
      <c r="D5170"/>
      <c r="E5170" s="38"/>
    </row>
    <row r="5171" spans="1:5" hidden="1" x14ac:dyDescent="0.25">
      <c r="A5171" s="37"/>
      <c r="B5171"/>
      <c r="C5171"/>
      <c r="D5171"/>
      <c r="E5171" s="38"/>
    </row>
    <row r="5172" spans="1:5" hidden="1" x14ac:dyDescent="0.25">
      <c r="A5172" s="37"/>
      <c r="B5172"/>
      <c r="C5172"/>
      <c r="D5172"/>
      <c r="E5172" s="38"/>
    </row>
    <row r="5173" spans="1:5" hidden="1" x14ac:dyDescent="0.25">
      <c r="A5173" s="37"/>
      <c r="B5173"/>
      <c r="C5173"/>
      <c r="D5173"/>
      <c r="E5173" s="38"/>
    </row>
    <row r="5174" spans="1:5" hidden="1" x14ac:dyDescent="0.25">
      <c r="A5174" s="37"/>
      <c r="B5174"/>
      <c r="C5174"/>
      <c r="D5174"/>
      <c r="E5174" s="38"/>
    </row>
    <row r="5175" spans="1:5" hidden="1" x14ac:dyDescent="0.25">
      <c r="A5175" s="37"/>
      <c r="B5175"/>
      <c r="C5175"/>
      <c r="D5175"/>
      <c r="E5175" s="38"/>
    </row>
    <row r="5176" spans="1:5" hidden="1" x14ac:dyDescent="0.25">
      <c r="A5176" s="37"/>
      <c r="B5176"/>
      <c r="C5176"/>
      <c r="D5176"/>
      <c r="E5176" s="38"/>
    </row>
    <row r="5177" spans="1:5" hidden="1" x14ac:dyDescent="0.25">
      <c r="A5177" s="37"/>
      <c r="B5177"/>
      <c r="C5177"/>
      <c r="D5177"/>
      <c r="E5177" s="38"/>
    </row>
    <row r="5178" spans="1:5" hidden="1" x14ac:dyDescent="0.25">
      <c r="A5178" s="37"/>
      <c r="B5178"/>
      <c r="C5178"/>
      <c r="D5178"/>
      <c r="E5178" s="38"/>
    </row>
    <row r="5179" spans="1:5" hidden="1" x14ac:dyDescent="0.25">
      <c r="A5179" s="37"/>
      <c r="B5179"/>
      <c r="C5179"/>
      <c r="D5179"/>
      <c r="E5179" s="38"/>
    </row>
    <row r="5180" spans="1:5" hidden="1" x14ac:dyDescent="0.25">
      <c r="A5180" s="37"/>
      <c r="B5180"/>
      <c r="C5180"/>
      <c r="D5180"/>
      <c r="E5180" s="38"/>
    </row>
    <row r="5181" spans="1:5" hidden="1" x14ac:dyDescent="0.25">
      <c r="A5181" s="37"/>
      <c r="B5181"/>
      <c r="C5181"/>
      <c r="D5181"/>
      <c r="E5181" s="38"/>
    </row>
    <row r="5182" spans="1:5" hidden="1" x14ac:dyDescent="0.25">
      <c r="A5182" s="37"/>
      <c r="B5182"/>
      <c r="C5182"/>
      <c r="D5182"/>
      <c r="E5182" s="38"/>
    </row>
    <row r="5183" spans="1:5" hidden="1" x14ac:dyDescent="0.25">
      <c r="A5183" s="37"/>
      <c r="B5183"/>
      <c r="C5183"/>
      <c r="D5183"/>
      <c r="E5183" s="38"/>
    </row>
    <row r="5184" spans="1:5" hidden="1" x14ac:dyDescent="0.25">
      <c r="A5184" s="37"/>
      <c r="B5184"/>
      <c r="C5184"/>
      <c r="D5184"/>
      <c r="E5184" s="38"/>
    </row>
    <row r="5185" spans="1:5" hidden="1" x14ac:dyDescent="0.25">
      <c r="A5185" s="37"/>
      <c r="B5185"/>
      <c r="C5185"/>
      <c r="D5185"/>
      <c r="E5185" s="38"/>
    </row>
    <row r="5186" spans="1:5" hidden="1" x14ac:dyDescent="0.25">
      <c r="A5186" s="37"/>
      <c r="B5186"/>
      <c r="C5186"/>
      <c r="D5186"/>
      <c r="E5186" s="38"/>
    </row>
    <row r="5187" spans="1:5" hidden="1" x14ac:dyDescent="0.25">
      <c r="A5187" s="37"/>
      <c r="B5187"/>
      <c r="C5187"/>
      <c r="D5187"/>
      <c r="E5187" s="38"/>
    </row>
    <row r="5188" spans="1:5" hidden="1" x14ac:dyDescent="0.25">
      <c r="A5188" s="37"/>
      <c r="B5188"/>
      <c r="C5188"/>
      <c r="D5188"/>
      <c r="E5188" s="38"/>
    </row>
    <row r="5189" spans="1:5" hidden="1" x14ac:dyDescent="0.25">
      <c r="A5189" s="37"/>
      <c r="B5189"/>
      <c r="C5189"/>
      <c r="D5189"/>
      <c r="E5189" s="38"/>
    </row>
    <row r="5190" spans="1:5" hidden="1" x14ac:dyDescent="0.25">
      <c r="A5190" s="37"/>
      <c r="B5190"/>
      <c r="C5190"/>
      <c r="D5190"/>
      <c r="E5190" s="38"/>
    </row>
    <row r="5191" spans="1:5" hidden="1" x14ac:dyDescent="0.25">
      <c r="A5191" s="37"/>
      <c r="B5191"/>
      <c r="C5191"/>
      <c r="D5191"/>
      <c r="E5191" s="38"/>
    </row>
    <row r="5192" spans="1:5" hidden="1" x14ac:dyDescent="0.25">
      <c r="A5192" s="37"/>
      <c r="B5192"/>
      <c r="C5192"/>
      <c r="D5192"/>
      <c r="E5192" s="38"/>
    </row>
    <row r="5193" spans="1:5" hidden="1" x14ac:dyDescent="0.25">
      <c r="A5193" s="37"/>
      <c r="B5193"/>
      <c r="C5193"/>
      <c r="D5193"/>
      <c r="E5193" s="38"/>
    </row>
    <row r="5194" spans="1:5" hidden="1" x14ac:dyDescent="0.25">
      <c r="A5194" s="37"/>
      <c r="B5194"/>
      <c r="C5194"/>
      <c r="D5194"/>
      <c r="E5194" s="38"/>
    </row>
    <row r="5195" spans="1:5" hidden="1" x14ac:dyDescent="0.25">
      <c r="A5195" s="37"/>
      <c r="B5195"/>
      <c r="C5195"/>
      <c r="D5195"/>
      <c r="E5195" s="38"/>
    </row>
    <row r="5196" spans="1:5" hidden="1" x14ac:dyDescent="0.25">
      <c r="A5196" s="37"/>
      <c r="B5196"/>
      <c r="C5196"/>
      <c r="D5196"/>
      <c r="E5196" s="38"/>
    </row>
    <row r="5197" spans="1:5" hidden="1" x14ac:dyDescent="0.25">
      <c r="A5197" s="37"/>
      <c r="B5197"/>
      <c r="C5197"/>
      <c r="D5197"/>
      <c r="E5197" s="38"/>
    </row>
    <row r="5198" spans="1:5" hidden="1" x14ac:dyDescent="0.25">
      <c r="A5198" s="37"/>
      <c r="B5198"/>
      <c r="C5198"/>
      <c r="D5198"/>
      <c r="E5198" s="38"/>
    </row>
    <row r="5199" spans="1:5" hidden="1" x14ac:dyDescent="0.25">
      <c r="A5199" s="37"/>
      <c r="B5199"/>
      <c r="C5199"/>
      <c r="D5199"/>
      <c r="E5199" s="38"/>
    </row>
    <row r="5200" spans="1:5" hidden="1" x14ac:dyDescent="0.25">
      <c r="A5200" s="37"/>
      <c r="B5200"/>
      <c r="C5200"/>
      <c r="D5200"/>
      <c r="E5200" s="38"/>
    </row>
    <row r="5201" spans="1:5" hidden="1" x14ac:dyDescent="0.25">
      <c r="A5201" s="37"/>
      <c r="B5201"/>
      <c r="C5201"/>
      <c r="D5201"/>
      <c r="E5201" s="38"/>
    </row>
    <row r="5202" spans="1:5" hidden="1" x14ac:dyDescent="0.25">
      <c r="A5202" s="37"/>
      <c r="B5202"/>
      <c r="C5202"/>
      <c r="D5202"/>
      <c r="E5202" s="38"/>
    </row>
    <row r="5203" spans="1:5" hidden="1" x14ac:dyDescent="0.25">
      <c r="A5203" s="37"/>
      <c r="B5203"/>
      <c r="C5203"/>
      <c r="D5203"/>
      <c r="E5203" s="38"/>
    </row>
    <row r="5204" spans="1:5" hidden="1" x14ac:dyDescent="0.25">
      <c r="A5204" s="37"/>
      <c r="B5204"/>
      <c r="C5204"/>
      <c r="D5204"/>
      <c r="E5204" s="38"/>
    </row>
    <row r="5205" spans="1:5" hidden="1" x14ac:dyDescent="0.25">
      <c r="A5205" s="37"/>
      <c r="B5205"/>
      <c r="C5205"/>
      <c r="D5205"/>
      <c r="E5205" s="38"/>
    </row>
    <row r="5206" spans="1:5" hidden="1" x14ac:dyDescent="0.25">
      <c r="A5206" s="37"/>
      <c r="B5206"/>
      <c r="C5206"/>
      <c r="D5206"/>
      <c r="E5206" s="38"/>
    </row>
    <row r="5207" spans="1:5" hidden="1" x14ac:dyDescent="0.25">
      <c r="A5207" s="37"/>
      <c r="B5207"/>
      <c r="C5207"/>
      <c r="D5207"/>
      <c r="E5207" s="38"/>
    </row>
    <row r="5208" spans="1:5" hidden="1" x14ac:dyDescent="0.25">
      <c r="A5208" s="37"/>
      <c r="B5208"/>
      <c r="C5208"/>
      <c r="D5208"/>
      <c r="E5208" s="38"/>
    </row>
    <row r="5209" spans="1:5" hidden="1" x14ac:dyDescent="0.25">
      <c r="A5209" s="37"/>
      <c r="B5209"/>
      <c r="C5209"/>
      <c r="D5209"/>
      <c r="E5209" s="38"/>
    </row>
    <row r="5210" spans="1:5" hidden="1" x14ac:dyDescent="0.25">
      <c r="A5210" s="37"/>
      <c r="B5210"/>
      <c r="C5210"/>
      <c r="D5210"/>
      <c r="E5210" s="38"/>
    </row>
    <row r="5211" spans="1:5" hidden="1" x14ac:dyDescent="0.25">
      <c r="A5211" s="37"/>
      <c r="B5211"/>
      <c r="C5211"/>
      <c r="D5211"/>
      <c r="E5211" s="38"/>
    </row>
    <row r="5212" spans="1:5" hidden="1" x14ac:dyDescent="0.25">
      <c r="A5212" s="37"/>
      <c r="B5212"/>
      <c r="C5212"/>
      <c r="D5212"/>
      <c r="E5212" s="38"/>
    </row>
    <row r="5213" spans="1:5" hidden="1" x14ac:dyDescent="0.25">
      <c r="A5213" s="37"/>
      <c r="B5213"/>
      <c r="C5213"/>
      <c r="D5213"/>
      <c r="E5213" s="38"/>
    </row>
    <row r="5214" spans="1:5" hidden="1" x14ac:dyDescent="0.25">
      <c r="A5214" s="37"/>
      <c r="B5214"/>
      <c r="C5214"/>
      <c r="D5214"/>
      <c r="E5214" s="38"/>
    </row>
    <row r="5215" spans="1:5" hidden="1" x14ac:dyDescent="0.25">
      <c r="A5215" s="37"/>
      <c r="B5215"/>
      <c r="C5215"/>
      <c r="D5215"/>
      <c r="E5215" s="38"/>
    </row>
    <row r="5216" spans="1:5" hidden="1" x14ac:dyDescent="0.25">
      <c r="A5216" s="37"/>
      <c r="B5216"/>
      <c r="C5216"/>
      <c r="D5216"/>
      <c r="E5216" s="38"/>
    </row>
    <row r="5217" spans="1:5" hidden="1" x14ac:dyDescent="0.25">
      <c r="A5217" s="37"/>
      <c r="B5217"/>
      <c r="C5217"/>
      <c r="D5217"/>
      <c r="E5217" s="38"/>
    </row>
    <row r="5218" spans="1:5" hidden="1" x14ac:dyDescent="0.25">
      <c r="A5218" s="37"/>
      <c r="B5218"/>
      <c r="C5218"/>
      <c r="D5218"/>
      <c r="E5218" s="38"/>
    </row>
    <row r="5219" spans="1:5" hidden="1" x14ac:dyDescent="0.25">
      <c r="A5219" s="37"/>
      <c r="B5219"/>
      <c r="C5219"/>
      <c r="D5219"/>
      <c r="E5219" s="38"/>
    </row>
    <row r="5220" spans="1:5" hidden="1" x14ac:dyDescent="0.25">
      <c r="A5220" s="37"/>
      <c r="B5220"/>
      <c r="C5220"/>
      <c r="D5220"/>
      <c r="E5220" s="38"/>
    </row>
    <row r="5221" spans="1:5" hidden="1" x14ac:dyDescent="0.25">
      <c r="A5221" s="37"/>
      <c r="B5221"/>
      <c r="C5221"/>
      <c r="D5221"/>
      <c r="E5221" s="38"/>
    </row>
    <row r="5222" spans="1:5" hidden="1" x14ac:dyDescent="0.25">
      <c r="A5222" s="37"/>
      <c r="B5222"/>
      <c r="C5222"/>
      <c r="D5222"/>
      <c r="E5222" s="38"/>
    </row>
    <row r="5223" spans="1:5" hidden="1" x14ac:dyDescent="0.25">
      <c r="A5223" s="37"/>
      <c r="B5223"/>
      <c r="C5223"/>
      <c r="D5223"/>
      <c r="E5223" s="38"/>
    </row>
    <row r="5224" spans="1:5" hidden="1" x14ac:dyDescent="0.25">
      <c r="A5224" s="37"/>
      <c r="B5224"/>
      <c r="C5224"/>
      <c r="D5224"/>
      <c r="E5224" s="38"/>
    </row>
    <row r="5225" spans="1:5" hidden="1" x14ac:dyDescent="0.25">
      <c r="A5225" s="37"/>
      <c r="B5225"/>
      <c r="C5225"/>
      <c r="D5225"/>
      <c r="E5225" s="38"/>
    </row>
    <row r="5226" spans="1:5" hidden="1" x14ac:dyDescent="0.25">
      <c r="A5226" s="37"/>
      <c r="B5226"/>
      <c r="C5226"/>
      <c r="D5226"/>
      <c r="E5226" s="38"/>
    </row>
    <row r="5227" spans="1:5" hidden="1" x14ac:dyDescent="0.25">
      <c r="A5227" s="37"/>
      <c r="B5227"/>
      <c r="C5227"/>
      <c r="D5227"/>
      <c r="E5227" s="38"/>
    </row>
    <row r="5228" spans="1:5" hidden="1" x14ac:dyDescent="0.25">
      <c r="A5228" s="37"/>
      <c r="B5228"/>
      <c r="C5228"/>
      <c r="D5228"/>
      <c r="E5228" s="38"/>
    </row>
    <row r="5229" spans="1:5" hidden="1" x14ac:dyDescent="0.25">
      <c r="A5229" s="37"/>
      <c r="B5229"/>
      <c r="C5229"/>
      <c r="D5229"/>
      <c r="E5229" s="38"/>
    </row>
    <row r="5230" spans="1:5" hidden="1" x14ac:dyDescent="0.25">
      <c r="A5230" s="37"/>
      <c r="B5230"/>
      <c r="C5230"/>
      <c r="D5230"/>
      <c r="E5230" s="38"/>
    </row>
    <row r="5231" spans="1:5" hidden="1" x14ac:dyDescent="0.25">
      <c r="A5231" s="37"/>
      <c r="B5231"/>
      <c r="C5231"/>
      <c r="D5231"/>
      <c r="E5231" s="38"/>
    </row>
    <row r="5232" spans="1:5" hidden="1" x14ac:dyDescent="0.25">
      <c r="A5232" s="37"/>
      <c r="B5232"/>
      <c r="C5232"/>
      <c r="D5232"/>
      <c r="E5232" s="38"/>
    </row>
    <row r="5233" spans="1:5" hidden="1" x14ac:dyDescent="0.25">
      <c r="A5233" s="37"/>
      <c r="B5233"/>
      <c r="C5233"/>
      <c r="D5233"/>
      <c r="E5233" s="38"/>
    </row>
    <row r="5234" spans="1:5" hidden="1" x14ac:dyDescent="0.25">
      <c r="A5234" s="37"/>
      <c r="B5234"/>
      <c r="C5234"/>
      <c r="D5234"/>
      <c r="E5234" s="38"/>
    </row>
    <row r="5235" spans="1:5" hidden="1" x14ac:dyDescent="0.25">
      <c r="A5235" s="37"/>
      <c r="B5235"/>
      <c r="C5235"/>
      <c r="D5235"/>
      <c r="E5235" s="38"/>
    </row>
    <row r="5236" spans="1:5" hidden="1" x14ac:dyDescent="0.25">
      <c r="A5236" s="37"/>
      <c r="B5236"/>
      <c r="C5236"/>
      <c r="D5236"/>
      <c r="E5236" s="38"/>
    </row>
    <row r="5237" spans="1:5" hidden="1" x14ac:dyDescent="0.25">
      <c r="A5237" s="37"/>
      <c r="B5237"/>
      <c r="C5237"/>
      <c r="D5237"/>
      <c r="E5237" s="38"/>
    </row>
    <row r="5238" spans="1:5" hidden="1" x14ac:dyDescent="0.25">
      <c r="A5238" s="37"/>
      <c r="B5238"/>
      <c r="C5238"/>
      <c r="D5238"/>
      <c r="E5238" s="38"/>
    </row>
    <row r="5239" spans="1:5" hidden="1" x14ac:dyDescent="0.25">
      <c r="A5239" s="37"/>
      <c r="B5239"/>
      <c r="C5239"/>
      <c r="D5239"/>
      <c r="E5239" s="38"/>
    </row>
    <row r="5240" spans="1:5" hidden="1" x14ac:dyDescent="0.25">
      <c r="A5240" s="37"/>
      <c r="B5240"/>
      <c r="C5240"/>
      <c r="D5240"/>
      <c r="E5240" s="38"/>
    </row>
    <row r="5241" spans="1:5" hidden="1" x14ac:dyDescent="0.25">
      <c r="A5241" s="37"/>
      <c r="B5241"/>
      <c r="C5241"/>
      <c r="D5241"/>
      <c r="E5241" s="38"/>
    </row>
    <row r="5242" spans="1:5" hidden="1" x14ac:dyDescent="0.25">
      <c r="A5242" s="37"/>
      <c r="B5242"/>
      <c r="C5242"/>
      <c r="D5242"/>
      <c r="E5242" s="38"/>
    </row>
    <row r="5243" spans="1:5" hidden="1" x14ac:dyDescent="0.25">
      <c r="A5243" s="37"/>
      <c r="B5243"/>
      <c r="C5243"/>
      <c r="D5243"/>
      <c r="E5243" s="38"/>
    </row>
    <row r="5244" spans="1:5" hidden="1" x14ac:dyDescent="0.25">
      <c r="A5244" s="37"/>
      <c r="B5244"/>
      <c r="C5244"/>
      <c r="D5244"/>
      <c r="E5244" s="38"/>
    </row>
    <row r="5245" spans="1:5" hidden="1" x14ac:dyDescent="0.25">
      <c r="A5245" s="37"/>
      <c r="B5245"/>
      <c r="C5245"/>
      <c r="D5245"/>
      <c r="E5245" s="38"/>
    </row>
    <row r="5246" spans="1:5" hidden="1" x14ac:dyDescent="0.25">
      <c r="A5246" s="37"/>
      <c r="B5246"/>
      <c r="C5246"/>
      <c r="D5246"/>
      <c r="E5246" s="38"/>
    </row>
    <row r="5247" spans="1:5" hidden="1" x14ac:dyDescent="0.25">
      <c r="A5247" s="37"/>
      <c r="B5247"/>
      <c r="C5247"/>
      <c r="D5247"/>
      <c r="E5247" s="38"/>
    </row>
    <row r="5248" spans="1:5" hidden="1" x14ac:dyDescent="0.25">
      <c r="A5248" s="37"/>
      <c r="B5248"/>
      <c r="C5248"/>
      <c r="D5248"/>
      <c r="E5248" s="38"/>
    </row>
    <row r="5249" spans="1:5" hidden="1" x14ac:dyDescent="0.25">
      <c r="A5249" s="37"/>
      <c r="B5249"/>
      <c r="C5249"/>
      <c r="D5249"/>
      <c r="E5249" s="38"/>
    </row>
    <row r="5250" spans="1:5" hidden="1" x14ac:dyDescent="0.25">
      <c r="A5250" s="37"/>
      <c r="B5250"/>
      <c r="C5250"/>
      <c r="D5250"/>
      <c r="E5250" s="38"/>
    </row>
    <row r="5251" spans="1:5" hidden="1" x14ac:dyDescent="0.25">
      <c r="A5251" s="37"/>
      <c r="B5251"/>
      <c r="C5251"/>
      <c r="D5251"/>
      <c r="E5251" s="38"/>
    </row>
    <row r="5252" spans="1:5" hidden="1" x14ac:dyDescent="0.25">
      <c r="A5252" s="37"/>
      <c r="B5252"/>
      <c r="C5252"/>
      <c r="D5252"/>
      <c r="E5252" s="38"/>
    </row>
    <row r="5253" spans="1:5" hidden="1" x14ac:dyDescent="0.25">
      <c r="A5253" s="37"/>
      <c r="B5253"/>
      <c r="C5253"/>
      <c r="D5253"/>
      <c r="E5253" s="38"/>
    </row>
    <row r="5254" spans="1:5" hidden="1" x14ac:dyDescent="0.25">
      <c r="A5254" s="37"/>
      <c r="B5254"/>
      <c r="C5254"/>
      <c r="D5254"/>
      <c r="E5254" s="38"/>
    </row>
    <row r="5255" spans="1:5" hidden="1" x14ac:dyDescent="0.25">
      <c r="A5255" s="37"/>
      <c r="B5255"/>
      <c r="C5255"/>
      <c r="D5255"/>
      <c r="E5255" s="38"/>
    </row>
    <row r="5256" spans="1:5" hidden="1" x14ac:dyDescent="0.25">
      <c r="A5256" s="37"/>
      <c r="B5256"/>
      <c r="C5256"/>
      <c r="D5256"/>
      <c r="E5256" s="38"/>
    </row>
    <row r="5257" spans="1:5" hidden="1" x14ac:dyDescent="0.25">
      <c r="A5257" s="37"/>
      <c r="B5257"/>
      <c r="C5257"/>
      <c r="D5257"/>
      <c r="E5257" s="38"/>
    </row>
    <row r="5258" spans="1:5" hidden="1" x14ac:dyDescent="0.25">
      <c r="A5258" s="37"/>
      <c r="B5258"/>
      <c r="C5258"/>
      <c r="D5258"/>
      <c r="E5258" s="38"/>
    </row>
    <row r="5259" spans="1:5" hidden="1" x14ac:dyDescent="0.25">
      <c r="A5259" s="37"/>
      <c r="B5259"/>
      <c r="C5259"/>
      <c r="D5259"/>
      <c r="E5259" s="38"/>
    </row>
    <row r="5260" spans="1:5" hidden="1" x14ac:dyDescent="0.25">
      <c r="A5260" s="37"/>
      <c r="B5260"/>
      <c r="C5260"/>
      <c r="D5260"/>
      <c r="E5260" s="38"/>
    </row>
    <row r="5261" spans="1:5" hidden="1" x14ac:dyDescent="0.25">
      <c r="A5261" s="37"/>
      <c r="B5261"/>
      <c r="C5261"/>
      <c r="D5261"/>
      <c r="E5261" s="38"/>
    </row>
    <row r="5262" spans="1:5" hidden="1" x14ac:dyDescent="0.25">
      <c r="A5262" s="37"/>
      <c r="B5262"/>
      <c r="C5262"/>
      <c r="D5262"/>
      <c r="E5262" s="38"/>
    </row>
    <row r="5263" spans="1:5" hidden="1" x14ac:dyDescent="0.25">
      <c r="A5263" s="37"/>
      <c r="B5263"/>
      <c r="C5263"/>
      <c r="D5263"/>
      <c r="E5263" s="38"/>
    </row>
    <row r="5264" spans="1:5" hidden="1" x14ac:dyDescent="0.25">
      <c r="A5264" s="37"/>
      <c r="B5264"/>
      <c r="C5264"/>
      <c r="D5264"/>
      <c r="E5264" s="38"/>
    </row>
    <row r="5265" spans="1:5" hidden="1" x14ac:dyDescent="0.25">
      <c r="A5265" s="37"/>
      <c r="B5265"/>
      <c r="C5265"/>
      <c r="D5265"/>
      <c r="E5265" s="38"/>
    </row>
    <row r="5266" spans="1:5" hidden="1" x14ac:dyDescent="0.25">
      <c r="A5266" s="37"/>
      <c r="B5266"/>
      <c r="C5266"/>
      <c r="D5266"/>
      <c r="E5266" s="38"/>
    </row>
    <row r="5267" spans="1:5" hidden="1" x14ac:dyDescent="0.25">
      <c r="A5267" s="37"/>
      <c r="B5267"/>
      <c r="C5267"/>
      <c r="D5267"/>
      <c r="E5267" s="38"/>
    </row>
    <row r="5268" spans="1:5" hidden="1" x14ac:dyDescent="0.25">
      <c r="A5268" s="37"/>
      <c r="B5268"/>
      <c r="C5268"/>
      <c r="D5268"/>
      <c r="E5268" s="38"/>
    </row>
    <row r="5269" spans="1:5" hidden="1" x14ac:dyDescent="0.25">
      <c r="A5269" s="37"/>
      <c r="B5269"/>
      <c r="C5269"/>
      <c r="D5269"/>
      <c r="E5269" s="38"/>
    </row>
    <row r="5270" spans="1:5" hidden="1" x14ac:dyDescent="0.25">
      <c r="A5270" s="37"/>
      <c r="B5270"/>
      <c r="C5270"/>
      <c r="D5270"/>
      <c r="E5270" s="38"/>
    </row>
    <row r="5271" spans="1:5" hidden="1" x14ac:dyDescent="0.25">
      <c r="A5271" s="37"/>
      <c r="B5271"/>
      <c r="C5271"/>
      <c r="D5271"/>
      <c r="E5271" s="38"/>
    </row>
    <row r="5272" spans="1:5" hidden="1" x14ac:dyDescent="0.25">
      <c r="A5272" s="37"/>
      <c r="B5272"/>
      <c r="C5272"/>
      <c r="D5272"/>
      <c r="E5272" s="38"/>
    </row>
    <row r="5273" spans="1:5" hidden="1" x14ac:dyDescent="0.25">
      <c r="A5273" s="37"/>
      <c r="B5273"/>
      <c r="C5273"/>
      <c r="D5273"/>
      <c r="E5273" s="38"/>
    </row>
    <row r="5274" spans="1:5" hidden="1" x14ac:dyDescent="0.25">
      <c r="A5274" s="37"/>
      <c r="B5274"/>
      <c r="C5274"/>
      <c r="D5274"/>
      <c r="E5274" s="38"/>
    </row>
    <row r="5275" spans="1:5" hidden="1" x14ac:dyDescent="0.25">
      <c r="A5275" s="37"/>
      <c r="B5275"/>
      <c r="C5275"/>
      <c r="D5275"/>
      <c r="E5275" s="38"/>
    </row>
    <row r="5276" spans="1:5" hidden="1" x14ac:dyDescent="0.25">
      <c r="A5276" s="37"/>
      <c r="B5276"/>
      <c r="C5276"/>
      <c r="D5276"/>
      <c r="E5276" s="38"/>
    </row>
    <row r="5277" spans="1:5" hidden="1" x14ac:dyDescent="0.25">
      <c r="A5277" s="37"/>
      <c r="B5277"/>
      <c r="C5277"/>
      <c r="D5277"/>
      <c r="E5277" s="38"/>
    </row>
    <row r="5278" spans="1:5" hidden="1" x14ac:dyDescent="0.25">
      <c r="A5278" s="37"/>
      <c r="B5278"/>
      <c r="C5278"/>
      <c r="D5278"/>
      <c r="E5278" s="38"/>
    </row>
    <row r="5279" spans="1:5" hidden="1" x14ac:dyDescent="0.25">
      <c r="A5279" s="37"/>
      <c r="B5279"/>
      <c r="C5279"/>
      <c r="D5279"/>
      <c r="E5279" s="38"/>
    </row>
    <row r="5280" spans="1:5" hidden="1" x14ac:dyDescent="0.25">
      <c r="A5280" s="37"/>
      <c r="B5280"/>
      <c r="C5280"/>
      <c r="D5280"/>
      <c r="E5280" s="38"/>
    </row>
    <row r="5281" spans="1:5" hidden="1" x14ac:dyDescent="0.25">
      <c r="A5281" s="37"/>
      <c r="B5281"/>
      <c r="C5281"/>
      <c r="D5281"/>
      <c r="E5281" s="38"/>
    </row>
    <row r="5282" spans="1:5" hidden="1" x14ac:dyDescent="0.25">
      <c r="A5282" s="37"/>
      <c r="B5282"/>
      <c r="C5282"/>
      <c r="D5282"/>
      <c r="E5282" s="38"/>
    </row>
    <row r="5283" spans="1:5" hidden="1" x14ac:dyDescent="0.25">
      <c r="A5283" s="37"/>
      <c r="B5283"/>
      <c r="C5283"/>
      <c r="D5283"/>
      <c r="E5283" s="38"/>
    </row>
    <row r="5284" spans="1:5" hidden="1" x14ac:dyDescent="0.25">
      <c r="A5284" s="37"/>
      <c r="B5284"/>
      <c r="C5284"/>
      <c r="D5284"/>
      <c r="E5284" s="38"/>
    </row>
    <row r="5285" spans="1:5" hidden="1" x14ac:dyDescent="0.25">
      <c r="A5285" s="37"/>
      <c r="B5285"/>
      <c r="C5285"/>
      <c r="D5285"/>
      <c r="E5285" s="38"/>
    </row>
    <row r="5286" spans="1:5" hidden="1" x14ac:dyDescent="0.25">
      <c r="A5286" s="37"/>
      <c r="B5286"/>
      <c r="C5286"/>
      <c r="D5286"/>
      <c r="E5286" s="38"/>
    </row>
    <row r="5287" spans="1:5" hidden="1" x14ac:dyDescent="0.25">
      <c r="A5287" s="37"/>
      <c r="B5287"/>
      <c r="C5287"/>
      <c r="D5287"/>
      <c r="E5287" s="38"/>
    </row>
    <row r="5288" spans="1:5" hidden="1" x14ac:dyDescent="0.25">
      <c r="A5288" s="37"/>
      <c r="B5288"/>
      <c r="C5288"/>
      <c r="D5288"/>
      <c r="E5288" s="38"/>
    </row>
    <row r="5289" spans="1:5" hidden="1" x14ac:dyDescent="0.25">
      <c r="A5289" s="37"/>
      <c r="B5289"/>
      <c r="C5289"/>
      <c r="D5289"/>
      <c r="E5289" s="38"/>
    </row>
    <row r="5290" spans="1:5" hidden="1" x14ac:dyDescent="0.25">
      <c r="A5290" s="37"/>
      <c r="B5290"/>
      <c r="C5290"/>
      <c r="D5290"/>
      <c r="E5290" s="38"/>
    </row>
    <row r="5291" spans="1:5" hidden="1" x14ac:dyDescent="0.25">
      <c r="A5291" s="37"/>
      <c r="B5291"/>
      <c r="C5291"/>
      <c r="D5291"/>
      <c r="E5291" s="38"/>
    </row>
    <row r="5292" spans="1:5" hidden="1" x14ac:dyDescent="0.25">
      <c r="A5292" s="37"/>
      <c r="B5292"/>
      <c r="C5292"/>
      <c r="D5292"/>
      <c r="E5292" s="38"/>
    </row>
    <row r="5293" spans="1:5" hidden="1" x14ac:dyDescent="0.25">
      <c r="A5293" s="37"/>
      <c r="B5293"/>
      <c r="C5293"/>
      <c r="D5293"/>
      <c r="E5293" s="38"/>
    </row>
    <row r="5294" spans="1:5" hidden="1" x14ac:dyDescent="0.25">
      <c r="A5294" s="37"/>
      <c r="B5294"/>
      <c r="C5294"/>
      <c r="D5294"/>
      <c r="E5294" s="38"/>
    </row>
    <row r="5295" spans="1:5" hidden="1" x14ac:dyDescent="0.25">
      <c r="A5295" s="37"/>
      <c r="B5295"/>
      <c r="C5295"/>
      <c r="D5295"/>
      <c r="E5295" s="38"/>
    </row>
    <row r="5296" spans="1:5" hidden="1" x14ac:dyDescent="0.25">
      <c r="A5296" s="37"/>
      <c r="B5296"/>
      <c r="C5296"/>
      <c r="D5296"/>
      <c r="E5296" s="38"/>
    </row>
    <row r="5297" spans="1:5" hidden="1" x14ac:dyDescent="0.25">
      <c r="A5297" s="37"/>
      <c r="B5297"/>
      <c r="C5297"/>
      <c r="D5297"/>
      <c r="E5297" s="38"/>
    </row>
    <row r="5298" spans="1:5" hidden="1" x14ac:dyDescent="0.25">
      <c r="A5298" s="37"/>
      <c r="B5298"/>
      <c r="C5298"/>
      <c r="D5298"/>
      <c r="E5298" s="38"/>
    </row>
    <row r="5299" spans="1:5" hidden="1" x14ac:dyDescent="0.25">
      <c r="A5299" s="37"/>
      <c r="B5299"/>
      <c r="C5299"/>
      <c r="D5299"/>
      <c r="E5299" s="38"/>
    </row>
    <row r="5300" spans="1:5" hidden="1" x14ac:dyDescent="0.25">
      <c r="A5300" s="37"/>
      <c r="B5300"/>
      <c r="C5300"/>
      <c r="D5300"/>
      <c r="E5300" s="38"/>
    </row>
    <row r="5301" spans="1:5" hidden="1" x14ac:dyDescent="0.25">
      <c r="A5301" s="37"/>
      <c r="B5301"/>
      <c r="C5301"/>
      <c r="D5301"/>
      <c r="E5301" s="38"/>
    </row>
    <row r="5302" spans="1:5" hidden="1" x14ac:dyDescent="0.25">
      <c r="A5302" s="37"/>
      <c r="B5302"/>
      <c r="C5302"/>
      <c r="D5302"/>
      <c r="E5302" s="38"/>
    </row>
    <row r="5303" spans="1:5" hidden="1" x14ac:dyDescent="0.25">
      <c r="A5303" s="37"/>
      <c r="B5303"/>
      <c r="C5303"/>
      <c r="D5303"/>
      <c r="E5303" s="38"/>
    </row>
    <row r="5304" spans="1:5" hidden="1" x14ac:dyDescent="0.25">
      <c r="A5304" s="37"/>
      <c r="B5304"/>
      <c r="C5304"/>
      <c r="D5304"/>
      <c r="E5304" s="38"/>
    </row>
    <row r="5305" spans="1:5" hidden="1" x14ac:dyDescent="0.25">
      <c r="A5305" s="37"/>
      <c r="B5305"/>
      <c r="C5305"/>
      <c r="D5305"/>
      <c r="E5305" s="38"/>
    </row>
    <row r="5306" spans="1:5" hidden="1" x14ac:dyDescent="0.25">
      <c r="A5306" s="37"/>
      <c r="B5306"/>
      <c r="C5306"/>
      <c r="D5306"/>
      <c r="E5306" s="38"/>
    </row>
    <row r="5307" spans="1:5" hidden="1" x14ac:dyDescent="0.25">
      <c r="A5307" s="37"/>
      <c r="B5307"/>
      <c r="C5307"/>
      <c r="D5307"/>
      <c r="E5307" s="38"/>
    </row>
    <row r="5308" spans="1:5" hidden="1" x14ac:dyDescent="0.25">
      <c r="A5308" s="37"/>
      <c r="B5308"/>
      <c r="C5308"/>
      <c r="D5308"/>
      <c r="E5308" s="38"/>
    </row>
    <row r="5309" spans="1:5" hidden="1" x14ac:dyDescent="0.25">
      <c r="A5309" s="37"/>
      <c r="B5309"/>
      <c r="C5309"/>
      <c r="D5309"/>
      <c r="E5309" s="38"/>
    </row>
    <row r="5310" spans="1:5" hidden="1" x14ac:dyDescent="0.25">
      <c r="A5310" s="37"/>
      <c r="B5310"/>
      <c r="C5310"/>
      <c r="D5310"/>
      <c r="E5310" s="38"/>
    </row>
    <row r="5311" spans="1:5" hidden="1" x14ac:dyDescent="0.25">
      <c r="A5311" s="37"/>
      <c r="B5311"/>
      <c r="C5311"/>
      <c r="D5311"/>
      <c r="E5311" s="38"/>
    </row>
    <row r="5312" spans="1:5" hidden="1" x14ac:dyDescent="0.25">
      <c r="A5312" s="37"/>
      <c r="B5312"/>
      <c r="C5312"/>
      <c r="D5312"/>
      <c r="E5312" s="38"/>
    </row>
    <row r="5313" spans="1:5" hidden="1" x14ac:dyDescent="0.25">
      <c r="A5313" s="37"/>
      <c r="B5313"/>
      <c r="C5313"/>
      <c r="D5313"/>
      <c r="E5313" s="38"/>
    </row>
    <row r="5314" spans="1:5" hidden="1" x14ac:dyDescent="0.25">
      <c r="A5314" s="37"/>
      <c r="B5314"/>
      <c r="C5314"/>
      <c r="D5314"/>
      <c r="E5314" s="38"/>
    </row>
    <row r="5315" spans="1:5" hidden="1" x14ac:dyDescent="0.25">
      <c r="A5315" s="37"/>
      <c r="B5315"/>
      <c r="C5315"/>
      <c r="D5315"/>
      <c r="E5315" s="38"/>
    </row>
    <row r="5316" spans="1:5" hidden="1" x14ac:dyDescent="0.25">
      <c r="A5316" s="37"/>
      <c r="B5316"/>
      <c r="C5316"/>
      <c r="D5316"/>
      <c r="E5316" s="38"/>
    </row>
    <row r="5317" spans="1:5" hidden="1" x14ac:dyDescent="0.25">
      <c r="A5317" s="37"/>
      <c r="B5317"/>
      <c r="C5317"/>
      <c r="D5317"/>
      <c r="E5317" s="38"/>
    </row>
    <row r="5318" spans="1:5" hidden="1" x14ac:dyDescent="0.25">
      <c r="A5318" s="37"/>
      <c r="B5318"/>
      <c r="C5318"/>
      <c r="D5318"/>
      <c r="E5318" s="38"/>
    </row>
    <row r="5319" spans="1:5" hidden="1" x14ac:dyDescent="0.25">
      <c r="A5319" s="37"/>
      <c r="B5319"/>
      <c r="C5319"/>
      <c r="D5319"/>
      <c r="E5319" s="38"/>
    </row>
    <row r="5320" spans="1:5" hidden="1" x14ac:dyDescent="0.25">
      <c r="A5320" s="37"/>
      <c r="B5320"/>
      <c r="C5320"/>
      <c r="D5320"/>
      <c r="E5320" s="38"/>
    </row>
    <row r="5321" spans="1:5" hidden="1" x14ac:dyDescent="0.25">
      <c r="A5321" s="37"/>
      <c r="B5321"/>
      <c r="C5321"/>
      <c r="D5321"/>
      <c r="E5321" s="38"/>
    </row>
    <row r="5322" spans="1:5" hidden="1" x14ac:dyDescent="0.25">
      <c r="A5322" s="37"/>
      <c r="B5322"/>
      <c r="C5322"/>
      <c r="D5322"/>
      <c r="E5322" s="38"/>
    </row>
    <row r="5323" spans="1:5" hidden="1" x14ac:dyDescent="0.25">
      <c r="A5323" s="37"/>
      <c r="B5323"/>
      <c r="C5323"/>
      <c r="D5323"/>
      <c r="E5323" s="38"/>
    </row>
    <row r="5324" spans="1:5" hidden="1" x14ac:dyDescent="0.25">
      <c r="A5324" s="37"/>
      <c r="B5324"/>
      <c r="C5324"/>
      <c r="D5324"/>
      <c r="E5324" s="38"/>
    </row>
    <row r="5325" spans="1:5" hidden="1" x14ac:dyDescent="0.25">
      <c r="A5325" s="37"/>
      <c r="B5325"/>
      <c r="C5325"/>
      <c r="D5325"/>
      <c r="E5325" s="38"/>
    </row>
    <row r="5326" spans="1:5" hidden="1" x14ac:dyDescent="0.25">
      <c r="A5326" s="37"/>
      <c r="B5326"/>
      <c r="C5326"/>
      <c r="D5326"/>
      <c r="E5326" s="38"/>
    </row>
    <row r="5327" spans="1:5" hidden="1" x14ac:dyDescent="0.25">
      <c r="A5327" s="37"/>
      <c r="B5327"/>
      <c r="C5327"/>
      <c r="D5327"/>
      <c r="E5327" s="38"/>
    </row>
    <row r="5328" spans="1:5" hidden="1" x14ac:dyDescent="0.25">
      <c r="A5328" s="37"/>
      <c r="B5328"/>
      <c r="C5328"/>
      <c r="D5328"/>
      <c r="E5328" s="38"/>
    </row>
    <row r="5329" spans="1:5" hidden="1" x14ac:dyDescent="0.25">
      <c r="A5329" s="37"/>
      <c r="B5329"/>
      <c r="C5329"/>
      <c r="D5329"/>
      <c r="E5329" s="38"/>
    </row>
    <row r="5330" spans="1:5" hidden="1" x14ac:dyDescent="0.25">
      <c r="A5330" s="37"/>
      <c r="B5330"/>
      <c r="C5330"/>
      <c r="D5330"/>
      <c r="E5330" s="38"/>
    </row>
    <row r="5331" spans="1:5" hidden="1" x14ac:dyDescent="0.25">
      <c r="A5331" s="37"/>
      <c r="B5331"/>
      <c r="C5331"/>
      <c r="D5331"/>
      <c r="E5331" s="38"/>
    </row>
    <row r="5332" spans="1:5" hidden="1" x14ac:dyDescent="0.25">
      <c r="A5332" s="37"/>
      <c r="B5332"/>
      <c r="C5332"/>
      <c r="D5332"/>
      <c r="E5332" s="38"/>
    </row>
    <row r="5333" spans="1:5" hidden="1" x14ac:dyDescent="0.25">
      <c r="A5333" s="37"/>
      <c r="B5333"/>
      <c r="C5333"/>
      <c r="D5333"/>
      <c r="E5333" s="38"/>
    </row>
    <row r="5334" spans="1:5" hidden="1" x14ac:dyDescent="0.25">
      <c r="A5334" s="37"/>
      <c r="B5334"/>
      <c r="C5334"/>
      <c r="D5334"/>
      <c r="E5334" s="38"/>
    </row>
    <row r="5335" spans="1:5" hidden="1" x14ac:dyDescent="0.25">
      <c r="A5335" s="37"/>
      <c r="B5335"/>
      <c r="C5335"/>
      <c r="D5335"/>
      <c r="E5335" s="38"/>
    </row>
    <row r="5336" spans="1:5" hidden="1" x14ac:dyDescent="0.25">
      <c r="A5336" s="37"/>
      <c r="B5336"/>
      <c r="C5336"/>
      <c r="D5336"/>
      <c r="E5336" s="38"/>
    </row>
    <row r="5337" spans="1:5" hidden="1" x14ac:dyDescent="0.25">
      <c r="A5337" s="37"/>
      <c r="B5337"/>
      <c r="C5337"/>
      <c r="D5337"/>
      <c r="E5337" s="38"/>
    </row>
    <row r="5338" spans="1:5" hidden="1" x14ac:dyDescent="0.25">
      <c r="A5338" s="37"/>
      <c r="B5338"/>
      <c r="C5338"/>
      <c r="D5338"/>
      <c r="E5338" s="38"/>
    </row>
    <row r="5339" spans="1:5" hidden="1" x14ac:dyDescent="0.25">
      <c r="A5339" s="37"/>
      <c r="B5339"/>
      <c r="C5339"/>
      <c r="D5339"/>
      <c r="E5339" s="38"/>
    </row>
    <row r="5340" spans="1:5" hidden="1" x14ac:dyDescent="0.25">
      <c r="A5340" s="37"/>
      <c r="B5340"/>
      <c r="C5340"/>
      <c r="D5340"/>
      <c r="E5340" s="38"/>
    </row>
    <row r="5341" spans="1:5" hidden="1" x14ac:dyDescent="0.25">
      <c r="A5341" s="37"/>
      <c r="B5341"/>
      <c r="C5341"/>
      <c r="D5341"/>
      <c r="E5341" s="38"/>
    </row>
    <row r="5342" spans="1:5" hidden="1" x14ac:dyDescent="0.25">
      <c r="A5342" s="37"/>
      <c r="B5342"/>
      <c r="C5342"/>
      <c r="D5342"/>
      <c r="E5342" s="38"/>
    </row>
    <row r="5343" spans="1:5" hidden="1" x14ac:dyDescent="0.25">
      <c r="A5343" s="37"/>
      <c r="B5343"/>
      <c r="C5343"/>
      <c r="D5343"/>
      <c r="E5343" s="38"/>
    </row>
    <row r="5344" spans="1:5" hidden="1" x14ac:dyDescent="0.25">
      <c r="A5344" s="37"/>
      <c r="B5344"/>
      <c r="C5344"/>
      <c r="D5344"/>
      <c r="E5344" s="38"/>
    </row>
    <row r="5345" spans="1:5" hidden="1" x14ac:dyDescent="0.25">
      <c r="A5345" s="37"/>
      <c r="B5345"/>
      <c r="C5345"/>
      <c r="D5345"/>
      <c r="E5345" s="38"/>
    </row>
    <row r="5346" spans="1:5" hidden="1" x14ac:dyDescent="0.25">
      <c r="A5346" s="37"/>
      <c r="B5346"/>
      <c r="C5346"/>
      <c r="D5346"/>
      <c r="E5346" s="38"/>
    </row>
    <row r="5347" spans="1:5" hidden="1" x14ac:dyDescent="0.25">
      <c r="A5347" s="37"/>
      <c r="B5347"/>
      <c r="C5347"/>
      <c r="D5347"/>
      <c r="E5347" s="38"/>
    </row>
    <row r="5348" spans="1:5" hidden="1" x14ac:dyDescent="0.25">
      <c r="A5348" s="37"/>
      <c r="B5348"/>
      <c r="C5348"/>
      <c r="D5348"/>
      <c r="E5348" s="38"/>
    </row>
    <row r="5349" spans="1:5" hidden="1" x14ac:dyDescent="0.25">
      <c r="A5349" s="37"/>
      <c r="B5349"/>
      <c r="C5349"/>
      <c r="D5349"/>
      <c r="E5349" s="38"/>
    </row>
    <row r="5350" spans="1:5" hidden="1" x14ac:dyDescent="0.25">
      <c r="A5350" s="37"/>
      <c r="B5350"/>
      <c r="C5350"/>
      <c r="D5350"/>
      <c r="E5350" s="38"/>
    </row>
    <row r="5351" spans="1:5" hidden="1" x14ac:dyDescent="0.25">
      <c r="A5351" s="37"/>
      <c r="B5351"/>
      <c r="C5351"/>
      <c r="D5351"/>
      <c r="E5351" s="38"/>
    </row>
    <row r="5352" spans="1:5" hidden="1" x14ac:dyDescent="0.25">
      <c r="A5352" s="37"/>
      <c r="B5352"/>
      <c r="C5352"/>
      <c r="D5352"/>
      <c r="E5352" s="38"/>
    </row>
    <row r="5353" spans="1:5" hidden="1" x14ac:dyDescent="0.25">
      <c r="A5353" s="37"/>
      <c r="B5353"/>
      <c r="C5353"/>
      <c r="D5353"/>
      <c r="E5353" s="38"/>
    </row>
    <row r="5354" spans="1:5" hidden="1" x14ac:dyDescent="0.25">
      <c r="A5354" s="37"/>
      <c r="B5354"/>
      <c r="C5354"/>
      <c r="D5354"/>
      <c r="E5354" s="38"/>
    </row>
    <row r="5355" spans="1:5" hidden="1" x14ac:dyDescent="0.25">
      <c r="A5355" s="37"/>
      <c r="B5355"/>
      <c r="C5355"/>
      <c r="D5355"/>
      <c r="E5355" s="38"/>
    </row>
    <row r="5356" spans="1:5" hidden="1" x14ac:dyDescent="0.25">
      <c r="A5356" s="37"/>
      <c r="B5356"/>
      <c r="C5356"/>
      <c r="D5356"/>
      <c r="E5356" s="38"/>
    </row>
    <row r="5357" spans="1:5" hidden="1" x14ac:dyDescent="0.25">
      <c r="A5357" s="37"/>
      <c r="B5357"/>
      <c r="C5357"/>
      <c r="D5357"/>
      <c r="E5357" s="38"/>
    </row>
    <row r="5358" spans="1:5" hidden="1" x14ac:dyDescent="0.25">
      <c r="A5358" s="37"/>
      <c r="B5358"/>
      <c r="C5358"/>
      <c r="D5358"/>
      <c r="E5358" s="38"/>
    </row>
    <row r="5359" spans="1:5" hidden="1" x14ac:dyDescent="0.25">
      <c r="A5359" s="37"/>
      <c r="B5359"/>
      <c r="C5359"/>
      <c r="D5359"/>
      <c r="E5359" s="38"/>
    </row>
    <row r="5360" spans="1:5" hidden="1" x14ac:dyDescent="0.25">
      <c r="A5360" s="37"/>
      <c r="B5360"/>
      <c r="C5360"/>
      <c r="D5360"/>
      <c r="E5360" s="38"/>
    </row>
    <row r="5361" spans="1:5" hidden="1" x14ac:dyDescent="0.25">
      <c r="A5361" s="37"/>
      <c r="B5361"/>
      <c r="C5361"/>
      <c r="D5361"/>
      <c r="E5361" s="38"/>
    </row>
    <row r="5362" spans="1:5" hidden="1" x14ac:dyDescent="0.25">
      <c r="A5362" s="37"/>
      <c r="B5362"/>
      <c r="C5362"/>
      <c r="D5362"/>
      <c r="E5362" s="38"/>
    </row>
    <row r="5363" spans="1:5" hidden="1" x14ac:dyDescent="0.25">
      <c r="A5363" s="37"/>
      <c r="B5363"/>
      <c r="C5363"/>
      <c r="D5363"/>
      <c r="E5363" s="38"/>
    </row>
    <row r="5364" spans="1:5" hidden="1" x14ac:dyDescent="0.25">
      <c r="A5364" s="37"/>
      <c r="B5364"/>
      <c r="C5364"/>
      <c r="D5364"/>
      <c r="E5364" s="38"/>
    </row>
    <row r="5365" spans="1:5" hidden="1" x14ac:dyDescent="0.25">
      <c r="A5365" s="37"/>
      <c r="B5365"/>
      <c r="C5365"/>
      <c r="D5365"/>
      <c r="E5365" s="38"/>
    </row>
    <row r="5366" spans="1:5" hidden="1" x14ac:dyDescent="0.25">
      <c r="A5366" s="37"/>
      <c r="B5366"/>
      <c r="C5366"/>
      <c r="D5366"/>
      <c r="E5366" s="38"/>
    </row>
    <row r="5367" spans="1:5" hidden="1" x14ac:dyDescent="0.25">
      <c r="A5367" s="37"/>
      <c r="B5367"/>
      <c r="C5367"/>
      <c r="D5367"/>
      <c r="E5367" s="38"/>
    </row>
    <row r="5368" spans="1:5" hidden="1" x14ac:dyDescent="0.25">
      <c r="A5368" s="37"/>
      <c r="B5368"/>
      <c r="C5368"/>
      <c r="D5368"/>
      <c r="E5368" s="38"/>
    </row>
    <row r="5369" spans="1:5" hidden="1" x14ac:dyDescent="0.25">
      <c r="A5369" s="37"/>
      <c r="B5369"/>
      <c r="C5369"/>
      <c r="D5369"/>
      <c r="E5369" s="38"/>
    </row>
    <row r="5370" spans="1:5" hidden="1" x14ac:dyDescent="0.25">
      <c r="A5370" s="37"/>
      <c r="B5370"/>
      <c r="C5370"/>
      <c r="D5370"/>
      <c r="E5370" s="38"/>
    </row>
    <row r="5371" spans="1:5" hidden="1" x14ac:dyDescent="0.25">
      <c r="A5371" s="37"/>
      <c r="B5371"/>
      <c r="C5371"/>
      <c r="D5371"/>
      <c r="E5371" s="38"/>
    </row>
    <row r="5372" spans="1:5" hidden="1" x14ac:dyDescent="0.25">
      <c r="A5372" s="37"/>
      <c r="B5372"/>
      <c r="C5372"/>
      <c r="D5372"/>
      <c r="E5372" s="38"/>
    </row>
    <row r="5373" spans="1:5" hidden="1" x14ac:dyDescent="0.25">
      <c r="A5373" s="37"/>
      <c r="B5373"/>
      <c r="C5373"/>
      <c r="D5373"/>
      <c r="E5373" s="38"/>
    </row>
    <row r="5374" spans="1:5" hidden="1" x14ac:dyDescent="0.25">
      <c r="A5374" s="37"/>
      <c r="B5374"/>
      <c r="C5374"/>
      <c r="D5374"/>
      <c r="E5374" s="38"/>
    </row>
    <row r="5375" spans="1:5" hidden="1" x14ac:dyDescent="0.25">
      <c r="A5375" s="37"/>
      <c r="B5375"/>
      <c r="C5375"/>
      <c r="D5375"/>
      <c r="E5375" s="38"/>
    </row>
    <row r="5376" spans="1:5" hidden="1" x14ac:dyDescent="0.25">
      <c r="A5376" s="37"/>
      <c r="B5376"/>
      <c r="C5376"/>
      <c r="D5376"/>
      <c r="E5376" s="38"/>
    </row>
    <row r="5377" spans="1:5" hidden="1" x14ac:dyDescent="0.25">
      <c r="A5377" s="37"/>
      <c r="B5377"/>
      <c r="C5377"/>
      <c r="D5377"/>
      <c r="E5377" s="38"/>
    </row>
    <row r="5378" spans="1:5" hidden="1" x14ac:dyDescent="0.25">
      <c r="A5378" s="37"/>
      <c r="B5378"/>
      <c r="C5378"/>
      <c r="D5378"/>
      <c r="E5378" s="38"/>
    </row>
    <row r="5379" spans="1:5" hidden="1" x14ac:dyDescent="0.25">
      <c r="A5379" s="37"/>
      <c r="B5379"/>
      <c r="C5379"/>
      <c r="D5379"/>
      <c r="E5379" s="38"/>
    </row>
    <row r="5380" spans="1:5" hidden="1" x14ac:dyDescent="0.25">
      <c r="A5380" s="37"/>
      <c r="B5380"/>
      <c r="C5380"/>
      <c r="D5380"/>
      <c r="E5380" s="38"/>
    </row>
    <row r="5381" spans="1:5" hidden="1" x14ac:dyDescent="0.25">
      <c r="A5381" s="37"/>
      <c r="B5381"/>
      <c r="C5381"/>
      <c r="D5381"/>
      <c r="E5381" s="38"/>
    </row>
    <row r="5382" spans="1:5" hidden="1" x14ac:dyDescent="0.25">
      <c r="A5382" s="37"/>
      <c r="B5382"/>
      <c r="C5382"/>
      <c r="D5382"/>
      <c r="E5382" s="38"/>
    </row>
    <row r="5383" spans="1:5" hidden="1" x14ac:dyDescent="0.25">
      <c r="A5383" s="37"/>
      <c r="B5383"/>
      <c r="C5383"/>
      <c r="D5383"/>
      <c r="E5383" s="38"/>
    </row>
    <row r="5384" spans="1:5" hidden="1" x14ac:dyDescent="0.25">
      <c r="A5384" s="37"/>
      <c r="B5384"/>
      <c r="C5384"/>
      <c r="D5384"/>
      <c r="E5384" s="38"/>
    </row>
    <row r="5385" spans="1:5" hidden="1" x14ac:dyDescent="0.25">
      <c r="A5385" s="37"/>
      <c r="B5385"/>
      <c r="C5385"/>
      <c r="D5385"/>
      <c r="E5385" s="38"/>
    </row>
    <row r="5386" spans="1:5" hidden="1" x14ac:dyDescent="0.25">
      <c r="A5386" s="37"/>
      <c r="B5386"/>
      <c r="C5386"/>
      <c r="D5386"/>
      <c r="E5386" s="38"/>
    </row>
    <row r="5387" spans="1:5" hidden="1" x14ac:dyDescent="0.25">
      <c r="A5387" s="37"/>
      <c r="B5387"/>
      <c r="C5387"/>
      <c r="D5387"/>
      <c r="E5387" s="38"/>
    </row>
    <row r="5388" spans="1:5" hidden="1" x14ac:dyDescent="0.25">
      <c r="A5388" s="37"/>
      <c r="B5388"/>
      <c r="C5388"/>
      <c r="D5388"/>
      <c r="E5388" s="38"/>
    </row>
    <row r="5389" spans="1:5" hidden="1" x14ac:dyDescent="0.25">
      <c r="A5389" s="37"/>
      <c r="B5389"/>
      <c r="C5389"/>
      <c r="D5389"/>
      <c r="E5389" s="38"/>
    </row>
    <row r="5390" spans="1:5" hidden="1" x14ac:dyDescent="0.25">
      <c r="A5390" s="37"/>
      <c r="B5390"/>
      <c r="C5390"/>
      <c r="D5390"/>
      <c r="E5390" s="38"/>
    </row>
    <row r="5391" spans="1:5" hidden="1" x14ac:dyDescent="0.25">
      <c r="A5391" s="37"/>
      <c r="B5391"/>
      <c r="C5391"/>
      <c r="D5391"/>
      <c r="E5391" s="38"/>
    </row>
    <row r="5392" spans="1:5" hidden="1" x14ac:dyDescent="0.25">
      <c r="A5392" s="37"/>
      <c r="B5392"/>
      <c r="C5392"/>
      <c r="D5392"/>
      <c r="E5392" s="38"/>
    </row>
    <row r="5393" spans="1:5" hidden="1" x14ac:dyDescent="0.25">
      <c r="A5393" s="37"/>
      <c r="B5393"/>
      <c r="C5393"/>
      <c r="D5393"/>
      <c r="E5393" s="38"/>
    </row>
    <row r="5394" spans="1:5" hidden="1" x14ac:dyDescent="0.25">
      <c r="A5394" s="37"/>
      <c r="B5394"/>
      <c r="C5394"/>
      <c r="D5394"/>
      <c r="E5394" s="38"/>
    </row>
    <row r="5395" spans="1:5" hidden="1" x14ac:dyDescent="0.25">
      <c r="A5395" s="37"/>
      <c r="B5395"/>
      <c r="C5395"/>
      <c r="D5395"/>
      <c r="E5395" s="38"/>
    </row>
    <row r="5396" spans="1:5" hidden="1" x14ac:dyDescent="0.25">
      <c r="A5396" s="37"/>
      <c r="B5396"/>
      <c r="C5396"/>
      <c r="D5396"/>
      <c r="E5396" s="38"/>
    </row>
    <row r="5397" spans="1:5" hidden="1" x14ac:dyDescent="0.25">
      <c r="A5397" s="37"/>
      <c r="B5397"/>
      <c r="C5397"/>
      <c r="D5397"/>
      <c r="E5397" s="38"/>
    </row>
    <row r="5398" spans="1:5" hidden="1" x14ac:dyDescent="0.25">
      <c r="A5398" s="37"/>
      <c r="B5398"/>
      <c r="C5398"/>
      <c r="D5398"/>
      <c r="E5398" s="38"/>
    </row>
    <row r="5399" spans="1:5" hidden="1" x14ac:dyDescent="0.25">
      <c r="A5399" s="37"/>
      <c r="B5399"/>
      <c r="C5399"/>
      <c r="D5399"/>
      <c r="E5399" s="38"/>
    </row>
    <row r="5400" spans="1:5" hidden="1" x14ac:dyDescent="0.25">
      <c r="A5400" s="37"/>
      <c r="B5400"/>
      <c r="C5400"/>
      <c r="D5400"/>
      <c r="E5400" s="38"/>
    </row>
    <row r="5401" spans="1:5" hidden="1" x14ac:dyDescent="0.25">
      <c r="A5401" s="37"/>
      <c r="B5401"/>
      <c r="C5401"/>
      <c r="D5401"/>
      <c r="E5401" s="38"/>
    </row>
    <row r="5402" spans="1:5" hidden="1" x14ac:dyDescent="0.25">
      <c r="A5402" s="37"/>
      <c r="B5402"/>
      <c r="C5402"/>
      <c r="D5402"/>
      <c r="E5402" s="38"/>
    </row>
    <row r="5403" spans="1:5" hidden="1" x14ac:dyDescent="0.25">
      <c r="A5403" s="37"/>
      <c r="B5403"/>
      <c r="C5403"/>
      <c r="D5403"/>
      <c r="E5403" s="38"/>
    </row>
    <row r="5404" spans="1:5" hidden="1" x14ac:dyDescent="0.25">
      <c r="A5404" s="37"/>
      <c r="B5404"/>
      <c r="C5404"/>
      <c r="D5404"/>
      <c r="E5404" s="38"/>
    </row>
    <row r="5405" spans="1:5" hidden="1" x14ac:dyDescent="0.25">
      <c r="A5405" s="37"/>
      <c r="B5405"/>
      <c r="C5405"/>
      <c r="D5405"/>
      <c r="E5405" s="38"/>
    </row>
    <row r="5406" spans="1:5" hidden="1" x14ac:dyDescent="0.25">
      <c r="A5406" s="37"/>
      <c r="B5406"/>
      <c r="C5406"/>
      <c r="D5406"/>
      <c r="E5406" s="38"/>
    </row>
    <row r="5407" spans="1:5" hidden="1" x14ac:dyDescent="0.25">
      <c r="A5407" s="37"/>
      <c r="B5407"/>
      <c r="C5407"/>
      <c r="D5407"/>
      <c r="E5407" s="38"/>
    </row>
    <row r="5408" spans="1:5" hidden="1" x14ac:dyDescent="0.25">
      <c r="A5408" s="37"/>
      <c r="B5408"/>
      <c r="C5408"/>
      <c r="D5408"/>
      <c r="E5408" s="38"/>
    </row>
    <row r="5409" spans="1:5" hidden="1" x14ac:dyDescent="0.25">
      <c r="A5409" s="37"/>
      <c r="B5409"/>
      <c r="C5409"/>
      <c r="D5409"/>
      <c r="E5409" s="38"/>
    </row>
    <row r="5410" spans="1:5" hidden="1" x14ac:dyDescent="0.25">
      <c r="A5410" s="37"/>
      <c r="B5410"/>
      <c r="C5410"/>
      <c r="D5410"/>
      <c r="E5410" s="38"/>
    </row>
    <row r="5411" spans="1:5" hidden="1" x14ac:dyDescent="0.25">
      <c r="A5411" s="37"/>
      <c r="B5411"/>
      <c r="C5411"/>
      <c r="D5411"/>
      <c r="E5411" s="38"/>
    </row>
    <row r="5412" spans="1:5" hidden="1" x14ac:dyDescent="0.25">
      <c r="A5412" s="37"/>
      <c r="B5412"/>
      <c r="C5412"/>
      <c r="D5412"/>
      <c r="E5412" s="38"/>
    </row>
    <row r="5413" spans="1:5" hidden="1" x14ac:dyDescent="0.25">
      <c r="A5413" s="37"/>
      <c r="B5413"/>
      <c r="C5413"/>
      <c r="D5413"/>
      <c r="E5413" s="38"/>
    </row>
    <row r="5414" spans="1:5" hidden="1" x14ac:dyDescent="0.25">
      <c r="A5414" s="37"/>
      <c r="B5414"/>
      <c r="C5414"/>
      <c r="D5414"/>
      <c r="E5414" s="38"/>
    </row>
    <row r="5415" spans="1:5" hidden="1" x14ac:dyDescent="0.25">
      <c r="A5415" s="37"/>
      <c r="B5415"/>
      <c r="C5415"/>
      <c r="D5415"/>
      <c r="E5415" s="38"/>
    </row>
    <row r="5416" spans="1:5" hidden="1" x14ac:dyDescent="0.25">
      <c r="A5416" s="37"/>
      <c r="B5416"/>
      <c r="C5416"/>
      <c r="D5416"/>
      <c r="E5416" s="38"/>
    </row>
    <row r="5417" spans="1:5" hidden="1" x14ac:dyDescent="0.25">
      <c r="A5417" s="37"/>
      <c r="B5417"/>
      <c r="C5417"/>
      <c r="D5417"/>
      <c r="E5417" s="38"/>
    </row>
    <row r="5418" spans="1:5" hidden="1" x14ac:dyDescent="0.25">
      <c r="A5418" s="37"/>
      <c r="B5418"/>
      <c r="C5418"/>
      <c r="D5418"/>
      <c r="E5418" s="38"/>
    </row>
    <row r="5419" spans="1:5" hidden="1" x14ac:dyDescent="0.25">
      <c r="A5419" s="37"/>
      <c r="B5419"/>
      <c r="C5419"/>
      <c r="D5419"/>
      <c r="E5419" s="38"/>
    </row>
    <row r="5420" spans="1:5" hidden="1" x14ac:dyDescent="0.25">
      <c r="A5420" s="37"/>
      <c r="B5420"/>
      <c r="C5420"/>
      <c r="D5420"/>
      <c r="E5420" s="38"/>
    </row>
    <row r="5421" spans="1:5" hidden="1" x14ac:dyDescent="0.25">
      <c r="A5421" s="37"/>
      <c r="B5421"/>
      <c r="C5421"/>
      <c r="D5421"/>
      <c r="E5421" s="38"/>
    </row>
    <row r="5422" spans="1:5" hidden="1" x14ac:dyDescent="0.25">
      <c r="A5422" s="37"/>
      <c r="B5422"/>
      <c r="C5422"/>
      <c r="D5422"/>
      <c r="E5422" s="38"/>
    </row>
    <row r="5423" spans="1:5" hidden="1" x14ac:dyDescent="0.25">
      <c r="A5423" s="37"/>
      <c r="B5423"/>
      <c r="C5423"/>
      <c r="D5423"/>
      <c r="E5423" s="38"/>
    </row>
    <row r="5424" spans="1:5" hidden="1" x14ac:dyDescent="0.25">
      <c r="A5424" s="37"/>
      <c r="B5424"/>
      <c r="C5424"/>
      <c r="D5424"/>
      <c r="E5424" s="38"/>
    </row>
    <row r="5425" spans="1:5" hidden="1" x14ac:dyDescent="0.25">
      <c r="A5425" s="37"/>
      <c r="B5425"/>
      <c r="C5425"/>
      <c r="D5425"/>
      <c r="E5425" s="38"/>
    </row>
    <row r="5426" spans="1:5" hidden="1" x14ac:dyDescent="0.25">
      <c r="A5426" s="37"/>
      <c r="B5426"/>
      <c r="C5426"/>
      <c r="D5426"/>
      <c r="E5426" s="38"/>
    </row>
    <row r="5427" spans="1:5" hidden="1" x14ac:dyDescent="0.25">
      <c r="A5427" s="37"/>
      <c r="B5427"/>
      <c r="C5427"/>
      <c r="D5427"/>
      <c r="E5427" s="38"/>
    </row>
    <row r="5428" spans="1:5" hidden="1" x14ac:dyDescent="0.25">
      <c r="A5428" s="37"/>
      <c r="B5428"/>
      <c r="C5428"/>
      <c r="D5428"/>
      <c r="E5428" s="38"/>
    </row>
    <row r="5429" spans="1:5" hidden="1" x14ac:dyDescent="0.25">
      <c r="A5429" s="37"/>
      <c r="B5429"/>
      <c r="C5429"/>
      <c r="D5429"/>
      <c r="E5429" s="38"/>
    </row>
    <row r="5430" spans="1:5" hidden="1" x14ac:dyDescent="0.25">
      <c r="A5430" s="37"/>
      <c r="B5430"/>
      <c r="C5430"/>
      <c r="D5430"/>
      <c r="E5430" s="38"/>
    </row>
    <row r="5431" spans="1:5" hidden="1" x14ac:dyDescent="0.25">
      <c r="A5431" s="37"/>
      <c r="B5431"/>
      <c r="C5431"/>
      <c r="D5431"/>
      <c r="E5431" s="38"/>
    </row>
    <row r="5432" spans="1:5" hidden="1" x14ac:dyDescent="0.25">
      <c r="A5432" s="37"/>
      <c r="B5432"/>
      <c r="C5432"/>
      <c r="D5432"/>
      <c r="E5432" s="38"/>
    </row>
    <row r="5433" spans="1:5" hidden="1" x14ac:dyDescent="0.25">
      <c r="A5433" s="37"/>
      <c r="B5433"/>
      <c r="C5433"/>
      <c r="D5433"/>
      <c r="E5433" s="38"/>
    </row>
    <row r="5434" spans="1:5" hidden="1" x14ac:dyDescent="0.25">
      <c r="A5434" s="37"/>
      <c r="B5434"/>
      <c r="C5434"/>
      <c r="D5434"/>
      <c r="E5434" s="38"/>
    </row>
    <row r="5435" spans="1:5" hidden="1" x14ac:dyDescent="0.25">
      <c r="A5435" s="37"/>
      <c r="B5435"/>
      <c r="C5435"/>
      <c r="D5435"/>
      <c r="E5435" s="38"/>
    </row>
    <row r="5436" spans="1:5" hidden="1" x14ac:dyDescent="0.25">
      <c r="A5436" s="37"/>
      <c r="B5436"/>
      <c r="C5436"/>
      <c r="D5436"/>
      <c r="E5436" s="38"/>
    </row>
    <row r="5437" spans="1:5" hidden="1" x14ac:dyDescent="0.25">
      <c r="A5437" s="37"/>
      <c r="B5437"/>
      <c r="C5437"/>
      <c r="D5437"/>
      <c r="E5437" s="38"/>
    </row>
    <row r="5438" spans="1:5" hidden="1" x14ac:dyDescent="0.25">
      <c r="A5438" s="37"/>
      <c r="B5438"/>
      <c r="C5438"/>
      <c r="D5438"/>
      <c r="E5438" s="38"/>
    </row>
    <row r="5439" spans="1:5" hidden="1" x14ac:dyDescent="0.25">
      <c r="A5439" s="37"/>
      <c r="B5439"/>
      <c r="C5439"/>
      <c r="D5439"/>
      <c r="E5439" s="38"/>
    </row>
    <row r="5440" spans="1:5" hidden="1" x14ac:dyDescent="0.25">
      <c r="A5440" s="37"/>
      <c r="B5440"/>
      <c r="C5440"/>
      <c r="D5440"/>
      <c r="E5440" s="38"/>
    </row>
    <row r="5441" spans="1:5" hidden="1" x14ac:dyDescent="0.25">
      <c r="A5441" s="37"/>
      <c r="B5441"/>
      <c r="C5441"/>
      <c r="D5441"/>
      <c r="E5441" s="38"/>
    </row>
    <row r="5442" spans="1:5" hidden="1" x14ac:dyDescent="0.25">
      <c r="A5442" s="37"/>
      <c r="B5442"/>
      <c r="C5442"/>
      <c r="D5442"/>
      <c r="E5442" s="38"/>
    </row>
    <row r="5443" spans="1:5" hidden="1" x14ac:dyDescent="0.25">
      <c r="A5443" s="37"/>
      <c r="B5443"/>
      <c r="C5443"/>
      <c r="D5443"/>
      <c r="E5443" s="38"/>
    </row>
    <row r="5444" spans="1:5" hidden="1" x14ac:dyDescent="0.25">
      <c r="A5444" s="37"/>
      <c r="B5444"/>
      <c r="C5444"/>
      <c r="D5444"/>
      <c r="E5444" s="38"/>
    </row>
    <row r="5445" spans="1:5" hidden="1" x14ac:dyDescent="0.25">
      <c r="A5445" s="37"/>
      <c r="B5445"/>
      <c r="C5445"/>
      <c r="D5445"/>
      <c r="E5445" s="38"/>
    </row>
    <row r="5446" spans="1:5" hidden="1" x14ac:dyDescent="0.25">
      <c r="A5446" s="37"/>
      <c r="B5446"/>
      <c r="C5446"/>
      <c r="D5446"/>
      <c r="E5446" s="38"/>
    </row>
    <row r="5447" spans="1:5" hidden="1" x14ac:dyDescent="0.25">
      <c r="A5447" s="37"/>
      <c r="B5447"/>
      <c r="C5447"/>
      <c r="D5447"/>
      <c r="E5447" s="38"/>
    </row>
    <row r="5448" spans="1:5" hidden="1" x14ac:dyDescent="0.25">
      <c r="A5448" s="37"/>
      <c r="B5448"/>
      <c r="C5448"/>
      <c r="D5448"/>
      <c r="E5448" s="38"/>
    </row>
    <row r="5449" spans="1:5" hidden="1" x14ac:dyDescent="0.25">
      <c r="A5449" s="37"/>
      <c r="B5449"/>
      <c r="C5449"/>
      <c r="D5449"/>
      <c r="E5449" s="38"/>
    </row>
    <row r="5450" spans="1:5" hidden="1" x14ac:dyDescent="0.25">
      <c r="A5450" s="37"/>
      <c r="B5450"/>
      <c r="C5450"/>
      <c r="D5450"/>
      <c r="E5450" s="38"/>
    </row>
    <row r="5451" spans="1:5" hidden="1" x14ac:dyDescent="0.25">
      <c r="A5451" s="37"/>
      <c r="B5451"/>
      <c r="C5451"/>
      <c r="D5451"/>
      <c r="E5451" s="38"/>
    </row>
    <row r="5452" spans="1:5" hidden="1" x14ac:dyDescent="0.25">
      <c r="A5452" s="37"/>
      <c r="B5452"/>
      <c r="C5452"/>
      <c r="D5452"/>
      <c r="E5452" s="38"/>
    </row>
    <row r="5453" spans="1:5" hidden="1" x14ac:dyDescent="0.25">
      <c r="A5453" s="37"/>
      <c r="B5453"/>
      <c r="C5453"/>
      <c r="D5453"/>
      <c r="E5453" s="38"/>
    </row>
    <row r="5454" spans="1:5" hidden="1" x14ac:dyDescent="0.25">
      <c r="A5454" s="37"/>
      <c r="B5454"/>
      <c r="C5454"/>
      <c r="D5454"/>
      <c r="E5454" s="38"/>
    </row>
    <row r="5455" spans="1:5" hidden="1" x14ac:dyDescent="0.25">
      <c r="A5455" s="37"/>
      <c r="B5455"/>
      <c r="C5455"/>
      <c r="D5455"/>
      <c r="E5455" s="38"/>
    </row>
    <row r="5456" spans="1:5" hidden="1" x14ac:dyDescent="0.25">
      <c r="A5456" s="37"/>
      <c r="B5456"/>
      <c r="C5456"/>
      <c r="D5456"/>
      <c r="E5456" s="38"/>
    </row>
    <row r="5457" spans="1:5" hidden="1" x14ac:dyDescent="0.25">
      <c r="A5457" s="37"/>
      <c r="B5457"/>
      <c r="C5457"/>
      <c r="D5457"/>
      <c r="E5457" s="38"/>
    </row>
    <row r="5458" spans="1:5" hidden="1" x14ac:dyDescent="0.25">
      <c r="A5458" s="37"/>
      <c r="B5458"/>
      <c r="C5458"/>
      <c r="D5458"/>
      <c r="E5458" s="38"/>
    </row>
    <row r="5459" spans="1:5" hidden="1" x14ac:dyDescent="0.25">
      <c r="A5459" s="37"/>
      <c r="B5459"/>
      <c r="C5459"/>
      <c r="D5459"/>
      <c r="E5459" s="38"/>
    </row>
    <row r="5460" spans="1:5" hidden="1" x14ac:dyDescent="0.25">
      <c r="A5460" s="37"/>
      <c r="B5460"/>
      <c r="C5460"/>
      <c r="D5460"/>
      <c r="E5460" s="38"/>
    </row>
    <row r="5461" spans="1:5" hidden="1" x14ac:dyDescent="0.25">
      <c r="A5461" s="37"/>
      <c r="B5461"/>
      <c r="C5461"/>
      <c r="D5461"/>
      <c r="E5461" s="38"/>
    </row>
    <row r="5462" spans="1:5" hidden="1" x14ac:dyDescent="0.25">
      <c r="A5462" s="37"/>
      <c r="B5462"/>
      <c r="C5462"/>
      <c r="D5462"/>
      <c r="E5462" s="38"/>
    </row>
    <row r="5463" spans="1:5" hidden="1" x14ac:dyDescent="0.25">
      <c r="A5463" s="37"/>
      <c r="B5463"/>
      <c r="C5463"/>
      <c r="D5463"/>
      <c r="E5463" s="38"/>
    </row>
    <row r="5464" spans="1:5" hidden="1" x14ac:dyDescent="0.25">
      <c r="A5464" s="37"/>
      <c r="B5464"/>
      <c r="C5464"/>
      <c r="D5464"/>
      <c r="E5464" s="38"/>
    </row>
    <row r="5465" spans="1:5" hidden="1" x14ac:dyDescent="0.25">
      <c r="A5465" s="37"/>
      <c r="B5465"/>
      <c r="C5465"/>
      <c r="D5465"/>
      <c r="E5465" s="38"/>
    </row>
    <row r="5466" spans="1:5" hidden="1" x14ac:dyDescent="0.25">
      <c r="A5466" s="37"/>
      <c r="B5466"/>
      <c r="C5466"/>
      <c r="D5466"/>
      <c r="E5466" s="38"/>
    </row>
    <row r="5467" spans="1:5" hidden="1" x14ac:dyDescent="0.25">
      <c r="A5467" s="37"/>
      <c r="B5467"/>
      <c r="C5467"/>
      <c r="D5467"/>
      <c r="E5467" s="38"/>
    </row>
    <row r="5468" spans="1:5" hidden="1" x14ac:dyDescent="0.25">
      <c r="A5468" s="37"/>
      <c r="B5468"/>
      <c r="C5468"/>
      <c r="D5468"/>
      <c r="E5468" s="38"/>
    </row>
    <row r="5469" spans="1:5" hidden="1" x14ac:dyDescent="0.25">
      <c r="A5469" s="37"/>
      <c r="B5469"/>
      <c r="C5469"/>
      <c r="D5469"/>
      <c r="E5469" s="38"/>
    </row>
    <row r="5470" spans="1:5" hidden="1" x14ac:dyDescent="0.25">
      <c r="A5470" s="37"/>
      <c r="B5470"/>
      <c r="C5470"/>
      <c r="D5470"/>
      <c r="E5470" s="38"/>
    </row>
    <row r="5471" spans="1:5" hidden="1" x14ac:dyDescent="0.25">
      <c r="A5471" s="37"/>
      <c r="B5471"/>
      <c r="C5471"/>
      <c r="D5471"/>
      <c r="E5471" s="38"/>
    </row>
    <row r="5472" spans="1:5" hidden="1" x14ac:dyDescent="0.25">
      <c r="A5472" s="37"/>
      <c r="B5472"/>
      <c r="C5472"/>
      <c r="D5472"/>
      <c r="E5472" s="38"/>
    </row>
    <row r="5473" spans="1:5" hidden="1" x14ac:dyDescent="0.25">
      <c r="A5473" s="37"/>
      <c r="B5473"/>
      <c r="C5473"/>
      <c r="D5473"/>
      <c r="E5473" s="38"/>
    </row>
    <row r="5474" spans="1:5" hidden="1" x14ac:dyDescent="0.25">
      <c r="A5474" s="37"/>
      <c r="B5474"/>
      <c r="C5474"/>
      <c r="D5474"/>
      <c r="E5474" s="38"/>
    </row>
    <row r="5475" spans="1:5" hidden="1" x14ac:dyDescent="0.25">
      <c r="A5475" s="37"/>
      <c r="B5475"/>
      <c r="C5475"/>
      <c r="D5475"/>
      <c r="E5475" s="38"/>
    </row>
    <row r="5476" spans="1:5" hidden="1" x14ac:dyDescent="0.25">
      <c r="A5476" s="37"/>
      <c r="B5476"/>
      <c r="C5476"/>
      <c r="D5476"/>
      <c r="E5476" s="38"/>
    </row>
    <row r="5477" spans="1:5" hidden="1" x14ac:dyDescent="0.25">
      <c r="A5477" s="37"/>
      <c r="B5477"/>
      <c r="C5477"/>
      <c r="D5477"/>
      <c r="E5477" s="38"/>
    </row>
    <row r="5478" spans="1:5" hidden="1" x14ac:dyDescent="0.25">
      <c r="A5478" s="37"/>
      <c r="B5478"/>
      <c r="C5478"/>
      <c r="D5478"/>
      <c r="E5478" s="38"/>
    </row>
    <row r="5479" spans="1:5" hidden="1" x14ac:dyDescent="0.25">
      <c r="A5479" s="37"/>
      <c r="B5479"/>
      <c r="C5479"/>
      <c r="D5479"/>
      <c r="E5479" s="38"/>
    </row>
    <row r="5480" spans="1:5" hidden="1" x14ac:dyDescent="0.25">
      <c r="A5480" s="37"/>
      <c r="B5480"/>
      <c r="C5480"/>
      <c r="D5480"/>
      <c r="E5480" s="38"/>
    </row>
    <row r="5481" spans="1:5" hidden="1" x14ac:dyDescent="0.25">
      <c r="A5481" s="37"/>
      <c r="B5481"/>
      <c r="C5481"/>
      <c r="D5481"/>
      <c r="E5481" s="38"/>
    </row>
    <row r="5482" spans="1:5" hidden="1" x14ac:dyDescent="0.25">
      <c r="A5482" s="37"/>
      <c r="B5482"/>
      <c r="C5482"/>
      <c r="D5482"/>
      <c r="E5482" s="38"/>
    </row>
    <row r="5483" spans="1:5" hidden="1" x14ac:dyDescent="0.25">
      <c r="A5483" s="37"/>
      <c r="B5483"/>
      <c r="C5483"/>
      <c r="D5483"/>
      <c r="E5483" s="38"/>
    </row>
    <row r="5484" spans="1:5" hidden="1" x14ac:dyDescent="0.25">
      <c r="A5484" s="37"/>
      <c r="B5484"/>
      <c r="C5484"/>
      <c r="D5484"/>
      <c r="E5484" s="38"/>
    </row>
    <row r="5485" spans="1:5" hidden="1" x14ac:dyDescent="0.25">
      <c r="A5485" s="37"/>
      <c r="B5485"/>
      <c r="C5485"/>
      <c r="D5485"/>
      <c r="E5485" s="38"/>
    </row>
    <row r="5486" spans="1:5" hidden="1" x14ac:dyDescent="0.25">
      <c r="A5486" s="37"/>
      <c r="B5486"/>
      <c r="C5486"/>
      <c r="D5486"/>
      <c r="E5486" s="38"/>
    </row>
    <row r="5487" spans="1:5" hidden="1" x14ac:dyDescent="0.25">
      <c r="A5487" s="37"/>
      <c r="B5487"/>
      <c r="C5487"/>
      <c r="D5487"/>
      <c r="E5487" s="38"/>
    </row>
    <row r="5488" spans="1:5" hidden="1" x14ac:dyDescent="0.25">
      <c r="A5488" s="37"/>
      <c r="B5488"/>
      <c r="C5488"/>
      <c r="D5488"/>
      <c r="E5488" s="38"/>
    </row>
    <row r="5489" spans="1:5" hidden="1" x14ac:dyDescent="0.25">
      <c r="A5489" s="37"/>
      <c r="B5489"/>
      <c r="C5489"/>
      <c r="D5489"/>
      <c r="E5489" s="38"/>
    </row>
    <row r="5490" spans="1:5" hidden="1" x14ac:dyDescent="0.25">
      <c r="A5490" s="37"/>
      <c r="B5490"/>
      <c r="C5490"/>
      <c r="D5490"/>
      <c r="E5490" s="38"/>
    </row>
    <row r="5491" spans="1:5" hidden="1" x14ac:dyDescent="0.25">
      <c r="A5491" s="37"/>
      <c r="B5491"/>
      <c r="C5491"/>
      <c r="D5491"/>
      <c r="E5491" s="38"/>
    </row>
    <row r="5492" spans="1:5" hidden="1" x14ac:dyDescent="0.25">
      <c r="A5492" s="37"/>
      <c r="B5492"/>
      <c r="C5492"/>
      <c r="D5492"/>
      <c r="E5492" s="38"/>
    </row>
    <row r="5493" spans="1:5" hidden="1" x14ac:dyDescent="0.25">
      <c r="A5493" s="37"/>
      <c r="B5493"/>
      <c r="C5493"/>
      <c r="D5493"/>
      <c r="E5493" s="38"/>
    </row>
    <row r="5494" spans="1:5" hidden="1" x14ac:dyDescent="0.25">
      <c r="A5494" s="37"/>
      <c r="B5494"/>
      <c r="C5494"/>
      <c r="D5494"/>
      <c r="E5494" s="38"/>
    </row>
    <row r="5495" spans="1:5" hidden="1" x14ac:dyDescent="0.25">
      <c r="A5495" s="37"/>
      <c r="B5495"/>
      <c r="C5495"/>
      <c r="D5495"/>
      <c r="E5495" s="38"/>
    </row>
    <row r="5496" spans="1:5" hidden="1" x14ac:dyDescent="0.25">
      <c r="A5496" s="37"/>
      <c r="B5496"/>
      <c r="C5496"/>
      <c r="D5496"/>
      <c r="E5496" s="38"/>
    </row>
    <row r="5497" spans="1:5" hidden="1" x14ac:dyDescent="0.25">
      <c r="A5497" s="37"/>
      <c r="B5497"/>
      <c r="C5497"/>
      <c r="D5497"/>
      <c r="E5497" s="38"/>
    </row>
    <row r="5498" spans="1:5" hidden="1" x14ac:dyDescent="0.25">
      <c r="A5498" s="37"/>
      <c r="B5498"/>
      <c r="C5498"/>
      <c r="D5498"/>
      <c r="E5498" s="38"/>
    </row>
    <row r="5499" spans="1:5" hidden="1" x14ac:dyDescent="0.25">
      <c r="A5499" s="37"/>
      <c r="B5499"/>
      <c r="C5499"/>
      <c r="D5499"/>
      <c r="E5499" s="38"/>
    </row>
    <row r="5500" spans="1:5" hidden="1" x14ac:dyDescent="0.25">
      <c r="A5500" s="37"/>
      <c r="B5500"/>
      <c r="C5500"/>
      <c r="D5500"/>
      <c r="E5500" s="38"/>
    </row>
    <row r="5501" spans="1:5" hidden="1" x14ac:dyDescent="0.25">
      <c r="A5501" s="37"/>
      <c r="B5501"/>
      <c r="C5501"/>
      <c r="D5501"/>
      <c r="E5501" s="38"/>
    </row>
    <row r="5502" spans="1:5" hidden="1" x14ac:dyDescent="0.25">
      <c r="A5502" s="37"/>
      <c r="B5502"/>
      <c r="C5502"/>
      <c r="D5502"/>
      <c r="E5502" s="38"/>
    </row>
    <row r="5503" spans="1:5" hidden="1" x14ac:dyDescent="0.25">
      <c r="A5503" s="37"/>
      <c r="B5503"/>
      <c r="C5503"/>
      <c r="D5503"/>
      <c r="E5503" s="38"/>
    </row>
    <row r="5504" spans="1:5" hidden="1" x14ac:dyDescent="0.25">
      <c r="A5504" s="37"/>
      <c r="B5504"/>
      <c r="C5504"/>
      <c r="D5504"/>
      <c r="E5504" s="38"/>
    </row>
    <row r="5505" spans="1:5" hidden="1" x14ac:dyDescent="0.25">
      <c r="A5505" s="37"/>
      <c r="B5505"/>
      <c r="C5505"/>
      <c r="D5505"/>
      <c r="E5505" s="38"/>
    </row>
    <row r="5506" spans="1:5" hidden="1" x14ac:dyDescent="0.25">
      <c r="A5506" s="37"/>
      <c r="B5506"/>
      <c r="C5506"/>
      <c r="D5506"/>
      <c r="E5506" s="38"/>
    </row>
    <row r="5507" spans="1:5" hidden="1" x14ac:dyDescent="0.25">
      <c r="A5507" s="37"/>
      <c r="B5507"/>
      <c r="C5507"/>
      <c r="D5507"/>
      <c r="E5507" s="38"/>
    </row>
    <row r="5508" spans="1:5" hidden="1" x14ac:dyDescent="0.25">
      <c r="A5508" s="37"/>
      <c r="B5508"/>
      <c r="C5508"/>
      <c r="D5508"/>
      <c r="E5508" s="38"/>
    </row>
    <row r="5509" spans="1:5" hidden="1" x14ac:dyDescent="0.25">
      <c r="A5509" s="37"/>
      <c r="B5509"/>
      <c r="C5509"/>
      <c r="D5509"/>
      <c r="E5509" s="38"/>
    </row>
    <row r="5510" spans="1:5" hidden="1" x14ac:dyDescent="0.25">
      <c r="A5510" s="37"/>
      <c r="B5510"/>
      <c r="C5510"/>
      <c r="D5510"/>
      <c r="E5510" s="38"/>
    </row>
    <row r="5511" spans="1:5" hidden="1" x14ac:dyDescent="0.25">
      <c r="A5511" s="37"/>
      <c r="B5511"/>
      <c r="C5511"/>
      <c r="D5511"/>
      <c r="E5511" s="38"/>
    </row>
    <row r="5512" spans="1:5" hidden="1" x14ac:dyDescent="0.25">
      <c r="A5512" s="37"/>
      <c r="B5512"/>
      <c r="C5512"/>
      <c r="D5512"/>
      <c r="E5512" s="38"/>
    </row>
    <row r="5513" spans="1:5" hidden="1" x14ac:dyDescent="0.25">
      <c r="A5513" s="37"/>
      <c r="B5513"/>
      <c r="C5513"/>
      <c r="D5513"/>
      <c r="E5513" s="38"/>
    </row>
    <row r="5514" spans="1:5" hidden="1" x14ac:dyDescent="0.25">
      <c r="A5514" s="37"/>
      <c r="B5514"/>
      <c r="C5514"/>
      <c r="D5514"/>
      <c r="E5514" s="38"/>
    </row>
    <row r="5515" spans="1:5" hidden="1" x14ac:dyDescent="0.25">
      <c r="A5515" s="37"/>
      <c r="B5515"/>
      <c r="C5515"/>
      <c r="D5515"/>
      <c r="E5515" s="38"/>
    </row>
    <row r="5516" spans="1:5" hidden="1" x14ac:dyDescent="0.25">
      <c r="A5516" s="37"/>
      <c r="B5516"/>
      <c r="C5516"/>
      <c r="D5516"/>
      <c r="E5516" s="38"/>
    </row>
    <row r="5517" spans="1:5" hidden="1" x14ac:dyDescent="0.25">
      <c r="A5517" s="37"/>
      <c r="B5517"/>
      <c r="C5517"/>
      <c r="D5517"/>
      <c r="E5517" s="38"/>
    </row>
    <row r="5518" spans="1:5" hidden="1" x14ac:dyDescent="0.25">
      <c r="A5518" s="37"/>
      <c r="B5518"/>
      <c r="C5518"/>
      <c r="D5518"/>
      <c r="E5518" s="38"/>
    </row>
    <row r="5519" spans="1:5" hidden="1" x14ac:dyDescent="0.25">
      <c r="A5519" s="37"/>
      <c r="B5519"/>
      <c r="C5519"/>
      <c r="D5519"/>
      <c r="E5519" s="38"/>
    </row>
    <row r="5520" spans="1:5" hidden="1" x14ac:dyDescent="0.25">
      <c r="A5520" s="37"/>
      <c r="B5520"/>
      <c r="C5520"/>
      <c r="D5520"/>
      <c r="E5520" s="38"/>
    </row>
    <row r="5521" spans="1:5" hidden="1" x14ac:dyDescent="0.25">
      <c r="A5521" s="37"/>
      <c r="B5521"/>
      <c r="C5521"/>
      <c r="D5521"/>
      <c r="E5521" s="38"/>
    </row>
    <row r="5522" spans="1:5" hidden="1" x14ac:dyDescent="0.25">
      <c r="A5522" s="37"/>
      <c r="B5522"/>
      <c r="C5522"/>
      <c r="D5522"/>
      <c r="E5522" s="38"/>
    </row>
    <row r="5523" spans="1:5" hidden="1" x14ac:dyDescent="0.25">
      <c r="A5523" s="37"/>
      <c r="B5523"/>
      <c r="C5523"/>
      <c r="D5523"/>
      <c r="E5523" s="38"/>
    </row>
    <row r="5524" spans="1:5" hidden="1" x14ac:dyDescent="0.25">
      <c r="A5524" s="37"/>
      <c r="B5524"/>
      <c r="C5524"/>
      <c r="D5524"/>
      <c r="E5524" s="38"/>
    </row>
    <row r="5525" spans="1:5" hidden="1" x14ac:dyDescent="0.25">
      <c r="A5525" s="37"/>
      <c r="B5525"/>
      <c r="C5525"/>
      <c r="D5525"/>
      <c r="E5525" s="38"/>
    </row>
    <row r="5526" spans="1:5" hidden="1" x14ac:dyDescent="0.25">
      <c r="A5526" s="37"/>
      <c r="B5526"/>
      <c r="C5526"/>
      <c r="D5526"/>
      <c r="E5526" s="38"/>
    </row>
    <row r="5527" spans="1:5" hidden="1" x14ac:dyDescent="0.25">
      <c r="A5527" s="37"/>
      <c r="B5527"/>
      <c r="C5527"/>
      <c r="D5527"/>
      <c r="E5527" s="38"/>
    </row>
    <row r="5528" spans="1:5" hidden="1" x14ac:dyDescent="0.25">
      <c r="A5528" s="37"/>
      <c r="B5528"/>
      <c r="C5528"/>
      <c r="D5528"/>
      <c r="E5528" s="38"/>
    </row>
    <row r="5529" spans="1:5" hidden="1" x14ac:dyDescent="0.25">
      <c r="A5529" s="37"/>
      <c r="B5529"/>
      <c r="C5529"/>
      <c r="D5529"/>
      <c r="E5529" s="38"/>
    </row>
    <row r="5530" spans="1:5" hidden="1" x14ac:dyDescent="0.25">
      <c r="A5530" s="37"/>
      <c r="B5530"/>
      <c r="C5530"/>
      <c r="D5530"/>
      <c r="E5530" s="38"/>
    </row>
    <row r="5531" spans="1:5" hidden="1" x14ac:dyDescent="0.25">
      <c r="A5531" s="37"/>
      <c r="B5531"/>
      <c r="C5531"/>
      <c r="D5531"/>
      <c r="E5531" s="38"/>
    </row>
    <row r="5532" spans="1:5" hidden="1" x14ac:dyDescent="0.25">
      <c r="A5532" s="37"/>
      <c r="B5532"/>
      <c r="C5532"/>
      <c r="D5532"/>
      <c r="E5532" s="38"/>
    </row>
    <row r="5533" spans="1:5" hidden="1" x14ac:dyDescent="0.25">
      <c r="A5533" s="37"/>
      <c r="B5533"/>
      <c r="C5533"/>
      <c r="D5533"/>
      <c r="E5533" s="38"/>
    </row>
    <row r="5534" spans="1:5" hidden="1" x14ac:dyDescent="0.25">
      <c r="A5534" s="37"/>
      <c r="B5534"/>
      <c r="C5534"/>
      <c r="D5534"/>
      <c r="E5534" s="38"/>
    </row>
    <row r="5535" spans="1:5" hidden="1" x14ac:dyDescent="0.25">
      <c r="A5535" s="37"/>
      <c r="B5535"/>
      <c r="C5535"/>
      <c r="D5535"/>
      <c r="E5535" s="38"/>
    </row>
    <row r="5536" spans="1:5" hidden="1" x14ac:dyDescent="0.25">
      <c r="A5536" s="37"/>
      <c r="B5536"/>
      <c r="C5536"/>
      <c r="D5536"/>
      <c r="E5536" s="38"/>
    </row>
    <row r="5537" spans="1:5" hidden="1" x14ac:dyDescent="0.25">
      <c r="A5537" s="37"/>
      <c r="B5537"/>
      <c r="C5537"/>
      <c r="D5537"/>
      <c r="E5537" s="38"/>
    </row>
    <row r="5538" spans="1:5" hidden="1" x14ac:dyDescent="0.25">
      <c r="A5538" s="37"/>
      <c r="B5538"/>
      <c r="C5538"/>
      <c r="D5538"/>
      <c r="E5538" s="38"/>
    </row>
    <row r="5539" spans="1:5" hidden="1" x14ac:dyDescent="0.25">
      <c r="A5539" s="37"/>
      <c r="B5539"/>
      <c r="C5539"/>
      <c r="D5539"/>
      <c r="E5539" s="38"/>
    </row>
    <row r="5540" spans="1:5" hidden="1" x14ac:dyDescent="0.25">
      <c r="A5540" s="37"/>
      <c r="B5540"/>
      <c r="C5540"/>
      <c r="D5540"/>
      <c r="E5540" s="38"/>
    </row>
    <row r="5541" spans="1:5" hidden="1" x14ac:dyDescent="0.25">
      <c r="A5541" s="37"/>
      <c r="B5541"/>
      <c r="C5541"/>
      <c r="D5541"/>
      <c r="E5541" s="38"/>
    </row>
    <row r="5542" spans="1:5" hidden="1" x14ac:dyDescent="0.25">
      <c r="A5542" s="37"/>
      <c r="B5542"/>
      <c r="C5542"/>
      <c r="D5542"/>
      <c r="E5542" s="38"/>
    </row>
    <row r="5543" spans="1:5" hidden="1" x14ac:dyDescent="0.25">
      <c r="A5543" s="37"/>
      <c r="B5543"/>
      <c r="C5543"/>
      <c r="D5543"/>
      <c r="E5543" s="38"/>
    </row>
    <row r="5544" spans="1:5" hidden="1" x14ac:dyDescent="0.25">
      <c r="A5544" s="37"/>
      <c r="B5544"/>
      <c r="C5544"/>
      <c r="D5544"/>
      <c r="E5544" s="38"/>
    </row>
    <row r="5545" spans="1:5" hidden="1" x14ac:dyDescent="0.25">
      <c r="A5545" s="37"/>
      <c r="B5545"/>
      <c r="C5545"/>
      <c r="D5545"/>
      <c r="E5545" s="38"/>
    </row>
    <row r="5546" spans="1:5" hidden="1" x14ac:dyDescent="0.25">
      <c r="A5546" s="37"/>
      <c r="B5546"/>
      <c r="C5546"/>
      <c r="D5546"/>
      <c r="E5546" s="38"/>
    </row>
    <row r="5547" spans="1:5" hidden="1" x14ac:dyDescent="0.25">
      <c r="A5547" s="37"/>
      <c r="B5547"/>
      <c r="C5547"/>
      <c r="D5547"/>
      <c r="E5547" s="38"/>
    </row>
    <row r="5548" spans="1:5" hidden="1" x14ac:dyDescent="0.25">
      <c r="A5548" s="37"/>
      <c r="B5548"/>
      <c r="C5548"/>
      <c r="D5548"/>
      <c r="E5548" s="38"/>
    </row>
    <row r="5549" spans="1:5" hidden="1" x14ac:dyDescent="0.25">
      <c r="A5549" s="37"/>
      <c r="B5549"/>
      <c r="C5549"/>
      <c r="D5549"/>
      <c r="E5549" s="38"/>
    </row>
    <row r="5550" spans="1:5" hidden="1" x14ac:dyDescent="0.25">
      <c r="A5550" s="37"/>
      <c r="B5550"/>
      <c r="C5550"/>
      <c r="D5550"/>
      <c r="E5550" s="38"/>
    </row>
    <row r="5551" spans="1:5" hidden="1" x14ac:dyDescent="0.25">
      <c r="A5551" s="37"/>
      <c r="B5551"/>
      <c r="C5551"/>
      <c r="D5551"/>
      <c r="E5551" s="38"/>
    </row>
    <row r="5552" spans="1:5" hidden="1" x14ac:dyDescent="0.25">
      <c r="A5552" s="37"/>
      <c r="B5552"/>
      <c r="C5552"/>
      <c r="D5552"/>
      <c r="E5552" s="38"/>
    </row>
    <row r="5553" spans="1:5" hidden="1" x14ac:dyDescent="0.25">
      <c r="A5553" s="37"/>
      <c r="B5553"/>
      <c r="C5553"/>
      <c r="D5553"/>
      <c r="E5553" s="38"/>
    </row>
    <row r="5554" spans="1:5" hidden="1" x14ac:dyDescent="0.25">
      <c r="A5554" s="37"/>
      <c r="B5554"/>
      <c r="C5554"/>
      <c r="D5554"/>
      <c r="E5554" s="38"/>
    </row>
    <row r="5555" spans="1:5" hidden="1" x14ac:dyDescent="0.25">
      <c r="A5555" s="37"/>
      <c r="B5555"/>
      <c r="C5555"/>
      <c r="D5555"/>
      <c r="E5555" s="38"/>
    </row>
    <row r="5556" spans="1:5" hidden="1" x14ac:dyDescent="0.25">
      <c r="A5556" s="37"/>
      <c r="B5556"/>
      <c r="C5556"/>
      <c r="D5556"/>
      <c r="E5556" s="38"/>
    </row>
    <row r="5557" spans="1:5" hidden="1" x14ac:dyDescent="0.25">
      <c r="A5557" s="37"/>
      <c r="B5557"/>
      <c r="C5557"/>
      <c r="D5557"/>
      <c r="E5557" s="38"/>
    </row>
    <row r="5558" spans="1:5" hidden="1" x14ac:dyDescent="0.25">
      <c r="A5558" s="37"/>
      <c r="B5558"/>
      <c r="C5558"/>
      <c r="D5558"/>
      <c r="E5558" s="38"/>
    </row>
    <row r="5559" spans="1:5" hidden="1" x14ac:dyDescent="0.25">
      <c r="A5559" s="37"/>
      <c r="B5559"/>
      <c r="C5559"/>
      <c r="D5559"/>
      <c r="E5559" s="38"/>
    </row>
    <row r="5560" spans="1:5" hidden="1" x14ac:dyDescent="0.25">
      <c r="A5560" s="37"/>
      <c r="B5560"/>
      <c r="C5560"/>
      <c r="D5560"/>
      <c r="E5560" s="38"/>
    </row>
    <row r="5561" spans="1:5" hidden="1" x14ac:dyDescent="0.25">
      <c r="A5561" s="37"/>
      <c r="B5561"/>
      <c r="C5561"/>
      <c r="D5561"/>
      <c r="E5561" s="38"/>
    </row>
    <row r="5562" spans="1:5" hidden="1" x14ac:dyDescent="0.25">
      <c r="A5562" s="37"/>
      <c r="B5562"/>
      <c r="C5562"/>
      <c r="D5562"/>
      <c r="E5562" s="38"/>
    </row>
    <row r="5563" spans="1:5" hidden="1" x14ac:dyDescent="0.25">
      <c r="A5563" s="37"/>
      <c r="B5563"/>
      <c r="C5563"/>
      <c r="D5563"/>
      <c r="E5563" s="38"/>
    </row>
    <row r="5564" spans="1:5" hidden="1" x14ac:dyDescent="0.25">
      <c r="A5564" s="37"/>
      <c r="B5564"/>
      <c r="C5564"/>
      <c r="D5564"/>
      <c r="E5564" s="38"/>
    </row>
    <row r="5565" spans="1:5" hidden="1" x14ac:dyDescent="0.25">
      <c r="A5565" s="37"/>
      <c r="B5565"/>
      <c r="C5565"/>
      <c r="D5565"/>
      <c r="E5565" s="38"/>
    </row>
    <row r="5566" spans="1:5" hidden="1" x14ac:dyDescent="0.25">
      <c r="A5566" s="37"/>
      <c r="B5566"/>
      <c r="C5566"/>
      <c r="D5566"/>
      <c r="E5566" s="38"/>
    </row>
    <row r="5567" spans="1:5" hidden="1" x14ac:dyDescent="0.25">
      <c r="A5567" s="37"/>
      <c r="B5567"/>
      <c r="C5567"/>
      <c r="D5567"/>
      <c r="E5567" s="38"/>
    </row>
    <row r="5568" spans="1:5" hidden="1" x14ac:dyDescent="0.25">
      <c r="A5568" s="37"/>
      <c r="B5568"/>
      <c r="C5568"/>
      <c r="D5568"/>
      <c r="E5568" s="38"/>
    </row>
    <row r="5569" spans="1:5" hidden="1" x14ac:dyDescent="0.25">
      <c r="A5569" s="37"/>
      <c r="B5569"/>
      <c r="C5569"/>
      <c r="D5569"/>
      <c r="E5569" s="38"/>
    </row>
    <row r="5570" spans="1:5" hidden="1" x14ac:dyDescent="0.25">
      <c r="A5570" s="37"/>
      <c r="B5570"/>
      <c r="C5570"/>
      <c r="D5570"/>
      <c r="E5570" s="38"/>
    </row>
    <row r="5571" spans="1:5" hidden="1" x14ac:dyDescent="0.25">
      <c r="A5571" s="37"/>
      <c r="B5571"/>
      <c r="C5571"/>
      <c r="D5571"/>
      <c r="E5571" s="38"/>
    </row>
    <row r="5572" spans="1:5" hidden="1" x14ac:dyDescent="0.25">
      <c r="A5572" s="37"/>
      <c r="B5572"/>
      <c r="C5572"/>
      <c r="D5572"/>
      <c r="E5572" s="38"/>
    </row>
    <row r="5573" spans="1:5" hidden="1" x14ac:dyDescent="0.25">
      <c r="A5573" s="37"/>
      <c r="B5573"/>
      <c r="C5573"/>
      <c r="D5573"/>
      <c r="E5573" s="38"/>
    </row>
    <row r="5574" spans="1:5" hidden="1" x14ac:dyDescent="0.25">
      <c r="A5574" s="37"/>
      <c r="B5574"/>
      <c r="C5574"/>
      <c r="D5574"/>
      <c r="E5574" s="38"/>
    </row>
    <row r="5575" spans="1:5" hidden="1" x14ac:dyDescent="0.25">
      <c r="A5575" s="37"/>
      <c r="B5575"/>
      <c r="C5575"/>
      <c r="D5575"/>
      <c r="E5575" s="38"/>
    </row>
    <row r="5576" spans="1:5" hidden="1" x14ac:dyDescent="0.25">
      <c r="A5576" s="37"/>
      <c r="B5576"/>
      <c r="C5576"/>
      <c r="D5576"/>
      <c r="E5576" s="38"/>
    </row>
    <row r="5577" spans="1:5" hidden="1" x14ac:dyDescent="0.25">
      <c r="A5577" s="37"/>
      <c r="B5577"/>
      <c r="C5577"/>
      <c r="D5577"/>
      <c r="E5577" s="38"/>
    </row>
    <row r="5578" spans="1:5" hidden="1" x14ac:dyDescent="0.25">
      <c r="A5578" s="37"/>
      <c r="B5578"/>
      <c r="C5578"/>
      <c r="D5578"/>
      <c r="E5578" s="38"/>
    </row>
    <row r="5579" spans="1:5" hidden="1" x14ac:dyDescent="0.25">
      <c r="A5579" s="37"/>
      <c r="B5579"/>
      <c r="C5579"/>
      <c r="D5579"/>
      <c r="E5579" s="38"/>
    </row>
    <row r="5580" spans="1:5" hidden="1" x14ac:dyDescent="0.25">
      <c r="A5580" s="37"/>
      <c r="B5580"/>
      <c r="C5580"/>
      <c r="D5580"/>
      <c r="E5580" s="38"/>
    </row>
    <row r="5581" spans="1:5" hidden="1" x14ac:dyDescent="0.25">
      <c r="A5581" s="37"/>
      <c r="B5581"/>
      <c r="C5581"/>
      <c r="D5581"/>
      <c r="E5581" s="38"/>
    </row>
    <row r="5582" spans="1:5" hidden="1" x14ac:dyDescent="0.25">
      <c r="A5582" s="37"/>
      <c r="B5582"/>
      <c r="C5582"/>
      <c r="D5582"/>
      <c r="E5582" s="38"/>
    </row>
    <row r="5583" spans="1:5" hidden="1" x14ac:dyDescent="0.25">
      <c r="A5583" s="37"/>
      <c r="B5583"/>
      <c r="C5583"/>
      <c r="D5583"/>
      <c r="E5583" s="38"/>
    </row>
    <row r="5584" spans="1:5" hidden="1" x14ac:dyDescent="0.25">
      <c r="A5584" s="37"/>
      <c r="B5584"/>
      <c r="C5584"/>
      <c r="D5584"/>
      <c r="E5584" s="38"/>
    </row>
    <row r="5585" spans="1:5" hidden="1" x14ac:dyDescent="0.25">
      <c r="A5585" s="37"/>
      <c r="B5585"/>
      <c r="C5585"/>
      <c r="D5585"/>
      <c r="E5585" s="38"/>
    </row>
    <row r="5586" spans="1:5" hidden="1" x14ac:dyDescent="0.25">
      <c r="A5586" s="37"/>
      <c r="B5586"/>
      <c r="C5586"/>
      <c r="D5586"/>
      <c r="E5586" s="38"/>
    </row>
    <row r="5587" spans="1:5" hidden="1" x14ac:dyDescent="0.25">
      <c r="A5587" s="37"/>
      <c r="B5587"/>
      <c r="C5587"/>
      <c r="D5587"/>
      <c r="E5587" s="38"/>
    </row>
    <row r="5588" spans="1:5" hidden="1" x14ac:dyDescent="0.25">
      <c r="A5588" s="37"/>
      <c r="B5588"/>
      <c r="C5588"/>
      <c r="D5588"/>
      <c r="E5588" s="38"/>
    </row>
    <row r="5589" spans="1:5" hidden="1" x14ac:dyDescent="0.25">
      <c r="A5589" s="37"/>
      <c r="B5589"/>
      <c r="C5589"/>
      <c r="D5589"/>
      <c r="E5589" s="38"/>
    </row>
    <row r="5590" spans="1:5" hidden="1" x14ac:dyDescent="0.25">
      <c r="A5590" s="37"/>
      <c r="B5590"/>
      <c r="C5590"/>
      <c r="D5590"/>
      <c r="E5590" s="38"/>
    </row>
    <row r="5591" spans="1:5" hidden="1" x14ac:dyDescent="0.25">
      <c r="A5591" s="37"/>
      <c r="B5591"/>
      <c r="C5591"/>
      <c r="D5591"/>
      <c r="E5591" s="38"/>
    </row>
    <row r="5592" spans="1:5" hidden="1" x14ac:dyDescent="0.25">
      <c r="A5592" s="37"/>
      <c r="B5592"/>
      <c r="C5592"/>
      <c r="D5592"/>
      <c r="E5592" s="38"/>
    </row>
    <row r="5593" spans="1:5" hidden="1" x14ac:dyDescent="0.25">
      <c r="A5593" s="37"/>
      <c r="B5593"/>
      <c r="C5593"/>
      <c r="D5593"/>
      <c r="E5593" s="38"/>
    </row>
    <row r="5594" spans="1:5" hidden="1" x14ac:dyDescent="0.25">
      <c r="A5594" s="37"/>
      <c r="B5594"/>
      <c r="C5594"/>
      <c r="D5594"/>
      <c r="E5594" s="38"/>
    </row>
    <row r="5595" spans="1:5" hidden="1" x14ac:dyDescent="0.25">
      <c r="A5595" s="37"/>
      <c r="B5595"/>
      <c r="C5595"/>
      <c r="D5595"/>
      <c r="E5595" s="38"/>
    </row>
    <row r="5596" spans="1:5" hidden="1" x14ac:dyDescent="0.25">
      <c r="A5596" s="37"/>
      <c r="B5596"/>
      <c r="C5596"/>
      <c r="D5596"/>
      <c r="E5596" s="38"/>
    </row>
    <row r="5597" spans="1:5" hidden="1" x14ac:dyDescent="0.25">
      <c r="A5597" s="37"/>
      <c r="B5597"/>
      <c r="C5597"/>
      <c r="D5597"/>
      <c r="E5597" s="38"/>
    </row>
    <row r="5598" spans="1:5" hidden="1" x14ac:dyDescent="0.25">
      <c r="A5598" s="37"/>
      <c r="B5598"/>
      <c r="C5598"/>
      <c r="D5598"/>
      <c r="E5598" s="38"/>
    </row>
    <row r="5599" spans="1:5" hidden="1" x14ac:dyDescent="0.25">
      <c r="A5599" s="37"/>
      <c r="B5599"/>
      <c r="C5599"/>
      <c r="D5599"/>
      <c r="E5599" s="38"/>
    </row>
    <row r="5600" spans="1:5" hidden="1" x14ac:dyDescent="0.25">
      <c r="A5600" s="37"/>
      <c r="B5600"/>
      <c r="C5600"/>
      <c r="D5600"/>
      <c r="E5600" s="38"/>
    </row>
    <row r="5601" spans="1:5" hidden="1" x14ac:dyDescent="0.25">
      <c r="A5601" s="37"/>
      <c r="B5601"/>
      <c r="C5601"/>
      <c r="D5601"/>
      <c r="E5601" s="38"/>
    </row>
    <row r="5602" spans="1:5" hidden="1" x14ac:dyDescent="0.25">
      <c r="A5602" s="37"/>
      <c r="B5602"/>
      <c r="C5602"/>
      <c r="D5602"/>
      <c r="E5602" s="38"/>
    </row>
    <row r="5603" spans="1:5" hidden="1" x14ac:dyDescent="0.25">
      <c r="A5603" s="37"/>
      <c r="B5603"/>
      <c r="C5603"/>
      <c r="D5603"/>
      <c r="E5603" s="38"/>
    </row>
    <row r="5604" spans="1:5" hidden="1" x14ac:dyDescent="0.25">
      <c r="A5604" s="37"/>
      <c r="B5604"/>
      <c r="C5604"/>
      <c r="D5604"/>
      <c r="E5604" s="38"/>
    </row>
    <row r="5605" spans="1:5" hidden="1" x14ac:dyDescent="0.25">
      <c r="A5605" s="37"/>
      <c r="B5605"/>
      <c r="C5605"/>
      <c r="D5605"/>
      <c r="E5605" s="38"/>
    </row>
    <row r="5606" spans="1:5" hidden="1" x14ac:dyDescent="0.25">
      <c r="A5606" s="37"/>
      <c r="B5606"/>
      <c r="C5606"/>
      <c r="D5606"/>
      <c r="E5606" s="38"/>
    </row>
    <row r="5607" spans="1:5" hidden="1" x14ac:dyDescent="0.25">
      <c r="A5607" s="37"/>
      <c r="B5607"/>
      <c r="C5607"/>
      <c r="D5607"/>
      <c r="E5607" s="38"/>
    </row>
    <row r="5608" spans="1:5" hidden="1" x14ac:dyDescent="0.25">
      <c r="A5608" s="37"/>
      <c r="B5608"/>
      <c r="C5608"/>
      <c r="D5608"/>
      <c r="E5608" s="38"/>
    </row>
    <row r="5609" spans="1:5" hidden="1" x14ac:dyDescent="0.25">
      <c r="A5609" s="37"/>
      <c r="B5609"/>
      <c r="C5609"/>
      <c r="D5609"/>
      <c r="E5609" s="38"/>
    </row>
    <row r="5610" spans="1:5" hidden="1" x14ac:dyDescent="0.25">
      <c r="A5610" s="37"/>
      <c r="B5610"/>
      <c r="C5610"/>
      <c r="D5610"/>
      <c r="E5610" s="38"/>
    </row>
    <row r="5611" spans="1:5" hidden="1" x14ac:dyDescent="0.25">
      <c r="A5611" s="37"/>
      <c r="B5611"/>
      <c r="C5611"/>
      <c r="D5611"/>
      <c r="E5611" s="38"/>
    </row>
    <row r="5612" spans="1:5" hidden="1" x14ac:dyDescent="0.25">
      <c r="A5612" s="37"/>
      <c r="B5612"/>
      <c r="C5612"/>
      <c r="D5612"/>
      <c r="E5612" s="38"/>
    </row>
    <row r="5613" spans="1:5" hidden="1" x14ac:dyDescent="0.25">
      <c r="A5613" s="37"/>
      <c r="B5613"/>
      <c r="C5613"/>
      <c r="D5613"/>
      <c r="E5613" s="38"/>
    </row>
    <row r="5614" spans="1:5" hidden="1" x14ac:dyDescent="0.25">
      <c r="A5614" s="37"/>
      <c r="B5614"/>
      <c r="C5614"/>
      <c r="D5614"/>
      <c r="E5614" s="38"/>
    </row>
    <row r="5615" spans="1:5" hidden="1" x14ac:dyDescent="0.25">
      <c r="A5615" s="37"/>
      <c r="B5615"/>
      <c r="C5615"/>
      <c r="D5615"/>
      <c r="E5615" s="38"/>
    </row>
    <row r="5616" spans="1:5" hidden="1" x14ac:dyDescent="0.25">
      <c r="A5616" s="37"/>
      <c r="B5616"/>
      <c r="C5616"/>
      <c r="D5616"/>
      <c r="E5616" s="38"/>
    </row>
    <row r="5617" spans="1:5" hidden="1" x14ac:dyDescent="0.25">
      <c r="A5617" s="37"/>
      <c r="B5617"/>
      <c r="C5617"/>
      <c r="D5617"/>
      <c r="E5617" s="38"/>
    </row>
    <row r="5618" spans="1:5" hidden="1" x14ac:dyDescent="0.25">
      <c r="A5618" s="37"/>
      <c r="B5618"/>
      <c r="C5618"/>
      <c r="D5618"/>
      <c r="E5618" s="38"/>
    </row>
    <row r="5619" spans="1:5" hidden="1" x14ac:dyDescent="0.25">
      <c r="A5619" s="37"/>
      <c r="B5619"/>
      <c r="C5619"/>
      <c r="D5619"/>
      <c r="E5619" s="38"/>
    </row>
    <row r="5620" spans="1:5" hidden="1" x14ac:dyDescent="0.25">
      <c r="A5620" s="37"/>
      <c r="B5620"/>
      <c r="C5620"/>
      <c r="D5620"/>
      <c r="E5620" s="38"/>
    </row>
    <row r="5621" spans="1:5" hidden="1" x14ac:dyDescent="0.25">
      <c r="A5621" s="37"/>
      <c r="B5621"/>
      <c r="C5621"/>
      <c r="D5621"/>
      <c r="E5621" s="38"/>
    </row>
    <row r="5622" spans="1:5" hidden="1" x14ac:dyDescent="0.25">
      <c r="A5622" s="37"/>
      <c r="B5622"/>
      <c r="C5622"/>
      <c r="D5622"/>
      <c r="E5622" s="38"/>
    </row>
    <row r="5623" spans="1:5" hidden="1" x14ac:dyDescent="0.25">
      <c r="A5623" s="37"/>
      <c r="B5623"/>
      <c r="C5623"/>
      <c r="D5623"/>
      <c r="E5623" s="38"/>
    </row>
    <row r="5624" spans="1:5" hidden="1" x14ac:dyDescent="0.25">
      <c r="A5624" s="37"/>
      <c r="B5624"/>
      <c r="C5624"/>
      <c r="D5624"/>
      <c r="E5624" s="38"/>
    </row>
    <row r="5625" spans="1:5" hidden="1" x14ac:dyDescent="0.25">
      <c r="A5625" s="37"/>
      <c r="B5625"/>
      <c r="C5625"/>
      <c r="D5625"/>
      <c r="E5625" s="38"/>
    </row>
    <row r="5626" spans="1:5" hidden="1" x14ac:dyDescent="0.25">
      <c r="A5626" s="37"/>
      <c r="B5626"/>
      <c r="C5626"/>
      <c r="D5626"/>
      <c r="E5626" s="38"/>
    </row>
    <row r="5627" spans="1:5" hidden="1" x14ac:dyDescent="0.25">
      <c r="A5627" s="37"/>
      <c r="B5627"/>
      <c r="C5627"/>
      <c r="D5627"/>
      <c r="E5627" s="38"/>
    </row>
    <row r="5628" spans="1:5" hidden="1" x14ac:dyDescent="0.25">
      <c r="A5628" s="37"/>
      <c r="B5628"/>
      <c r="C5628"/>
      <c r="D5628"/>
      <c r="E5628" s="38"/>
    </row>
    <row r="5629" spans="1:5" hidden="1" x14ac:dyDescent="0.25">
      <c r="A5629" s="37"/>
      <c r="B5629"/>
      <c r="C5629"/>
      <c r="D5629"/>
      <c r="E5629" s="38"/>
    </row>
    <row r="5630" spans="1:5" hidden="1" x14ac:dyDescent="0.25">
      <c r="A5630" s="37"/>
      <c r="B5630"/>
      <c r="C5630"/>
      <c r="D5630"/>
      <c r="E5630" s="38"/>
    </row>
    <row r="5631" spans="1:5" hidden="1" x14ac:dyDescent="0.25">
      <c r="A5631" s="37"/>
      <c r="B5631"/>
      <c r="C5631"/>
      <c r="D5631"/>
      <c r="E5631" s="38"/>
    </row>
    <row r="5632" spans="1:5" hidden="1" x14ac:dyDescent="0.25">
      <c r="A5632" s="37"/>
      <c r="B5632"/>
      <c r="C5632"/>
      <c r="D5632"/>
      <c r="E5632" s="38"/>
    </row>
    <row r="5633" spans="1:5" hidden="1" x14ac:dyDescent="0.25">
      <c r="A5633" s="37"/>
      <c r="B5633"/>
      <c r="C5633"/>
      <c r="D5633"/>
      <c r="E5633" s="38"/>
    </row>
    <row r="5634" spans="1:5" hidden="1" x14ac:dyDescent="0.25">
      <c r="A5634" s="37"/>
      <c r="B5634"/>
      <c r="C5634"/>
      <c r="D5634"/>
      <c r="E5634" s="38"/>
    </row>
    <row r="5635" spans="1:5" hidden="1" x14ac:dyDescent="0.25">
      <c r="A5635" s="37"/>
      <c r="B5635"/>
      <c r="C5635"/>
      <c r="D5635"/>
      <c r="E5635" s="38"/>
    </row>
    <row r="5636" spans="1:5" hidden="1" x14ac:dyDescent="0.25">
      <c r="A5636" s="37"/>
      <c r="B5636"/>
      <c r="C5636"/>
      <c r="D5636"/>
      <c r="E5636" s="38"/>
    </row>
    <row r="5637" spans="1:5" hidden="1" x14ac:dyDescent="0.25">
      <c r="A5637" s="37"/>
      <c r="B5637"/>
      <c r="C5637"/>
      <c r="D5637"/>
      <c r="E5637" s="38"/>
    </row>
    <row r="5638" spans="1:5" hidden="1" x14ac:dyDescent="0.25">
      <c r="A5638" s="37"/>
      <c r="B5638"/>
      <c r="C5638"/>
      <c r="D5638"/>
      <c r="E5638" s="38"/>
    </row>
    <row r="5639" spans="1:5" hidden="1" x14ac:dyDescent="0.25">
      <c r="A5639" s="37"/>
      <c r="B5639"/>
      <c r="C5639"/>
      <c r="D5639"/>
      <c r="E5639" s="38"/>
    </row>
    <row r="5640" spans="1:5" hidden="1" x14ac:dyDescent="0.25">
      <c r="A5640" s="37"/>
      <c r="B5640"/>
      <c r="C5640"/>
      <c r="D5640"/>
      <c r="E5640" s="38"/>
    </row>
    <row r="5641" spans="1:5" hidden="1" x14ac:dyDescent="0.25">
      <c r="A5641" s="37"/>
      <c r="B5641"/>
      <c r="C5641"/>
      <c r="D5641"/>
      <c r="E5641" s="38"/>
    </row>
    <row r="5642" spans="1:5" hidden="1" x14ac:dyDescent="0.25">
      <c r="A5642" s="37"/>
      <c r="B5642"/>
      <c r="C5642"/>
      <c r="D5642"/>
      <c r="E5642" s="38"/>
    </row>
    <row r="5643" spans="1:5" hidden="1" x14ac:dyDescent="0.25">
      <c r="A5643" s="37"/>
      <c r="B5643"/>
      <c r="C5643"/>
      <c r="D5643"/>
      <c r="E5643" s="38"/>
    </row>
    <row r="5644" spans="1:5" hidden="1" x14ac:dyDescent="0.25">
      <c r="A5644" s="37"/>
      <c r="B5644"/>
      <c r="C5644"/>
      <c r="D5644"/>
      <c r="E5644" s="38"/>
    </row>
    <row r="5645" spans="1:5" hidden="1" x14ac:dyDescent="0.25">
      <c r="A5645" s="37"/>
      <c r="B5645"/>
      <c r="C5645"/>
      <c r="D5645"/>
      <c r="E5645" s="38"/>
    </row>
    <row r="5646" spans="1:5" hidden="1" x14ac:dyDescent="0.25">
      <c r="A5646" s="37"/>
      <c r="B5646"/>
      <c r="C5646"/>
      <c r="D5646"/>
      <c r="E5646" s="38"/>
    </row>
    <row r="5647" spans="1:5" hidden="1" x14ac:dyDescent="0.25">
      <c r="A5647" s="37"/>
      <c r="B5647"/>
      <c r="C5647"/>
      <c r="D5647"/>
      <c r="E5647" s="38"/>
    </row>
    <row r="5648" spans="1:5" hidden="1" x14ac:dyDescent="0.25">
      <c r="A5648" s="37"/>
      <c r="B5648"/>
      <c r="C5648"/>
      <c r="D5648"/>
      <c r="E5648" s="38"/>
    </row>
    <row r="5649" spans="1:5" hidden="1" x14ac:dyDescent="0.25">
      <c r="A5649" s="37"/>
      <c r="B5649"/>
      <c r="C5649"/>
      <c r="D5649"/>
      <c r="E5649" s="38"/>
    </row>
    <row r="5650" spans="1:5" hidden="1" x14ac:dyDescent="0.25">
      <c r="A5650" s="37"/>
      <c r="B5650"/>
      <c r="C5650"/>
      <c r="D5650"/>
      <c r="E5650" s="38"/>
    </row>
    <row r="5651" spans="1:5" hidden="1" x14ac:dyDescent="0.25">
      <c r="A5651" s="37"/>
      <c r="B5651"/>
      <c r="C5651"/>
      <c r="D5651"/>
      <c r="E5651" s="38"/>
    </row>
    <row r="5652" spans="1:5" hidden="1" x14ac:dyDescent="0.25">
      <c r="A5652" s="37"/>
      <c r="B5652"/>
      <c r="C5652"/>
      <c r="D5652"/>
      <c r="E5652" s="38"/>
    </row>
    <row r="5653" spans="1:5" hidden="1" x14ac:dyDescent="0.25">
      <c r="A5653" s="37"/>
      <c r="B5653"/>
      <c r="C5653"/>
      <c r="D5653"/>
      <c r="E5653" s="38"/>
    </row>
    <row r="5654" spans="1:5" hidden="1" x14ac:dyDescent="0.25">
      <c r="A5654" s="37"/>
      <c r="B5654"/>
      <c r="C5654"/>
      <c r="D5654"/>
      <c r="E5654" s="38"/>
    </row>
    <row r="5655" spans="1:5" hidden="1" x14ac:dyDescent="0.25">
      <c r="A5655" s="37"/>
      <c r="B5655"/>
      <c r="C5655"/>
      <c r="D5655"/>
      <c r="E5655" s="38"/>
    </row>
    <row r="5656" spans="1:5" hidden="1" x14ac:dyDescent="0.25">
      <c r="A5656" s="37"/>
      <c r="B5656"/>
      <c r="C5656"/>
      <c r="D5656"/>
      <c r="E5656" s="38"/>
    </row>
    <row r="5657" spans="1:5" hidden="1" x14ac:dyDescent="0.25">
      <c r="A5657" s="37"/>
      <c r="B5657"/>
      <c r="C5657"/>
      <c r="D5657"/>
      <c r="E5657" s="38"/>
    </row>
    <row r="5658" spans="1:5" hidden="1" x14ac:dyDescent="0.25">
      <c r="A5658" s="37"/>
      <c r="B5658"/>
      <c r="C5658"/>
      <c r="D5658"/>
      <c r="E5658" s="38"/>
    </row>
    <row r="5659" spans="1:5" hidden="1" x14ac:dyDescent="0.25">
      <c r="A5659" s="37"/>
      <c r="B5659"/>
      <c r="C5659"/>
      <c r="D5659"/>
      <c r="E5659" s="38"/>
    </row>
    <row r="5660" spans="1:5" hidden="1" x14ac:dyDescent="0.25">
      <c r="A5660" s="37"/>
      <c r="B5660"/>
      <c r="C5660"/>
      <c r="D5660"/>
      <c r="E5660" s="38"/>
    </row>
    <row r="5661" spans="1:5" hidden="1" x14ac:dyDescent="0.25">
      <c r="A5661" s="37"/>
      <c r="B5661"/>
      <c r="C5661"/>
      <c r="D5661"/>
      <c r="E5661" s="38"/>
    </row>
    <row r="5662" spans="1:5" hidden="1" x14ac:dyDescent="0.25">
      <c r="A5662" s="37"/>
      <c r="B5662"/>
      <c r="C5662"/>
      <c r="D5662"/>
      <c r="E5662" s="38"/>
    </row>
    <row r="5663" spans="1:5" hidden="1" x14ac:dyDescent="0.25">
      <c r="A5663" s="37"/>
      <c r="B5663"/>
      <c r="C5663"/>
      <c r="D5663"/>
      <c r="E5663" s="38"/>
    </row>
    <row r="5664" spans="1:5" hidden="1" x14ac:dyDescent="0.25">
      <c r="A5664" s="37"/>
      <c r="B5664"/>
      <c r="C5664"/>
      <c r="D5664"/>
      <c r="E5664" s="38"/>
    </row>
    <row r="5665" spans="1:5" hidden="1" x14ac:dyDescent="0.25">
      <c r="A5665" s="37"/>
      <c r="B5665"/>
      <c r="C5665"/>
      <c r="D5665"/>
      <c r="E5665" s="38"/>
    </row>
    <row r="5666" spans="1:5" hidden="1" x14ac:dyDescent="0.25">
      <c r="A5666" s="37"/>
      <c r="B5666"/>
      <c r="C5666"/>
      <c r="D5666"/>
      <c r="E5666" s="38"/>
    </row>
    <row r="5667" spans="1:5" hidden="1" x14ac:dyDescent="0.25">
      <c r="A5667" s="37"/>
      <c r="B5667"/>
      <c r="C5667"/>
      <c r="D5667"/>
      <c r="E5667" s="38"/>
    </row>
    <row r="5668" spans="1:5" hidden="1" x14ac:dyDescent="0.25">
      <c r="A5668" s="37"/>
      <c r="B5668"/>
      <c r="C5668"/>
      <c r="D5668"/>
      <c r="E5668" s="38"/>
    </row>
    <row r="5669" spans="1:5" hidden="1" x14ac:dyDescent="0.25">
      <c r="A5669" s="37"/>
      <c r="B5669"/>
      <c r="C5669"/>
      <c r="D5669"/>
      <c r="E5669" s="38"/>
    </row>
    <row r="5670" spans="1:5" hidden="1" x14ac:dyDescent="0.25">
      <c r="A5670" s="37"/>
      <c r="B5670"/>
      <c r="C5670"/>
      <c r="D5670"/>
      <c r="E5670" s="38"/>
    </row>
    <row r="5671" spans="1:5" hidden="1" x14ac:dyDescent="0.25">
      <c r="A5671" s="37"/>
      <c r="B5671"/>
      <c r="C5671"/>
      <c r="D5671"/>
      <c r="E5671" s="38"/>
    </row>
    <row r="5672" spans="1:5" hidden="1" x14ac:dyDescent="0.25">
      <c r="A5672" s="37"/>
      <c r="B5672"/>
      <c r="C5672"/>
      <c r="D5672"/>
      <c r="E5672" s="38"/>
    </row>
    <row r="5673" spans="1:5" hidden="1" x14ac:dyDescent="0.25">
      <c r="A5673" s="37"/>
      <c r="B5673"/>
      <c r="C5673"/>
      <c r="D5673"/>
      <c r="E5673" s="38"/>
    </row>
    <row r="5674" spans="1:5" hidden="1" x14ac:dyDescent="0.25">
      <c r="A5674" s="37"/>
      <c r="B5674"/>
      <c r="C5674"/>
      <c r="D5674"/>
      <c r="E5674" s="38"/>
    </row>
    <row r="5675" spans="1:5" hidden="1" x14ac:dyDescent="0.25">
      <c r="A5675" s="37"/>
      <c r="B5675"/>
      <c r="C5675"/>
      <c r="D5675"/>
      <c r="E5675" s="38"/>
    </row>
    <row r="5676" spans="1:5" hidden="1" x14ac:dyDescent="0.25">
      <c r="A5676" s="37"/>
      <c r="B5676"/>
      <c r="C5676"/>
      <c r="D5676"/>
      <c r="E5676" s="38"/>
    </row>
    <row r="5677" spans="1:5" hidden="1" x14ac:dyDescent="0.25">
      <c r="A5677" s="37"/>
      <c r="B5677"/>
      <c r="C5677"/>
      <c r="D5677"/>
      <c r="E5677" s="38"/>
    </row>
    <row r="5678" spans="1:5" hidden="1" x14ac:dyDescent="0.25">
      <c r="A5678" s="37"/>
      <c r="B5678"/>
      <c r="C5678"/>
      <c r="D5678"/>
      <c r="E5678" s="38"/>
    </row>
    <row r="5679" spans="1:5" hidden="1" x14ac:dyDescent="0.25">
      <c r="A5679" s="37"/>
      <c r="B5679"/>
      <c r="C5679"/>
      <c r="D5679"/>
      <c r="E5679" s="38"/>
    </row>
    <row r="5680" spans="1:5" hidden="1" x14ac:dyDescent="0.25">
      <c r="A5680" s="37"/>
      <c r="B5680"/>
      <c r="C5680"/>
      <c r="D5680"/>
      <c r="E5680" s="38"/>
    </row>
    <row r="5681" spans="1:5" hidden="1" x14ac:dyDescent="0.25">
      <c r="A5681" s="37"/>
      <c r="B5681"/>
      <c r="C5681"/>
      <c r="D5681"/>
      <c r="E5681" s="38"/>
    </row>
    <row r="5682" spans="1:5" hidden="1" x14ac:dyDescent="0.25">
      <c r="A5682" s="37"/>
      <c r="B5682"/>
      <c r="C5682"/>
      <c r="D5682"/>
      <c r="E5682" s="38"/>
    </row>
    <row r="5683" spans="1:5" hidden="1" x14ac:dyDescent="0.25">
      <c r="A5683" s="37"/>
      <c r="B5683"/>
      <c r="C5683"/>
      <c r="D5683"/>
      <c r="E5683" s="38"/>
    </row>
    <row r="5684" spans="1:5" hidden="1" x14ac:dyDescent="0.25">
      <c r="A5684" s="37"/>
      <c r="B5684"/>
      <c r="C5684"/>
      <c r="D5684"/>
      <c r="E5684" s="38"/>
    </row>
    <row r="5685" spans="1:5" hidden="1" x14ac:dyDescent="0.25">
      <c r="A5685" s="37"/>
      <c r="B5685"/>
      <c r="C5685"/>
      <c r="D5685"/>
      <c r="E5685" s="38"/>
    </row>
    <row r="5686" spans="1:5" hidden="1" x14ac:dyDescent="0.25">
      <c r="A5686" s="37"/>
      <c r="B5686"/>
      <c r="C5686"/>
      <c r="D5686"/>
      <c r="E5686" s="38"/>
    </row>
    <row r="5687" spans="1:5" hidden="1" x14ac:dyDescent="0.25">
      <c r="A5687" s="37"/>
      <c r="B5687"/>
      <c r="C5687"/>
      <c r="D5687"/>
      <c r="E5687" s="38"/>
    </row>
    <row r="5688" spans="1:5" hidden="1" x14ac:dyDescent="0.25">
      <c r="A5688" s="37"/>
      <c r="B5688"/>
      <c r="C5688"/>
      <c r="D5688"/>
      <c r="E5688" s="38"/>
    </row>
    <row r="5689" spans="1:5" hidden="1" x14ac:dyDescent="0.25">
      <c r="A5689" s="37"/>
      <c r="B5689"/>
      <c r="C5689"/>
      <c r="D5689"/>
      <c r="E5689" s="38"/>
    </row>
    <row r="5690" spans="1:5" hidden="1" x14ac:dyDescent="0.25">
      <c r="A5690" s="37"/>
      <c r="B5690"/>
      <c r="C5690"/>
      <c r="D5690"/>
      <c r="E5690" s="38"/>
    </row>
    <row r="5691" spans="1:5" hidden="1" x14ac:dyDescent="0.25">
      <c r="A5691" s="37"/>
      <c r="B5691"/>
      <c r="C5691"/>
      <c r="D5691"/>
      <c r="E5691" s="38"/>
    </row>
    <row r="5692" spans="1:5" hidden="1" x14ac:dyDescent="0.25">
      <c r="A5692" s="37"/>
      <c r="B5692"/>
      <c r="C5692"/>
      <c r="D5692"/>
      <c r="E5692" s="38"/>
    </row>
    <row r="5693" spans="1:5" hidden="1" x14ac:dyDescent="0.25">
      <c r="A5693" s="37"/>
      <c r="B5693"/>
      <c r="C5693"/>
      <c r="D5693"/>
      <c r="E5693" s="38"/>
    </row>
    <row r="5694" spans="1:5" hidden="1" x14ac:dyDescent="0.25">
      <c r="A5694" s="37"/>
      <c r="B5694"/>
      <c r="C5694"/>
      <c r="D5694"/>
      <c r="E5694" s="38"/>
    </row>
    <row r="5695" spans="1:5" hidden="1" x14ac:dyDescent="0.25">
      <c r="A5695" s="37"/>
      <c r="B5695"/>
      <c r="C5695"/>
      <c r="D5695"/>
      <c r="E5695" s="38"/>
    </row>
    <row r="5696" spans="1:5" hidden="1" x14ac:dyDescent="0.25">
      <c r="A5696" s="37"/>
      <c r="B5696"/>
      <c r="C5696"/>
      <c r="D5696"/>
      <c r="E5696" s="38"/>
    </row>
    <row r="5697" spans="1:5" hidden="1" x14ac:dyDescent="0.25">
      <c r="A5697" s="37"/>
      <c r="B5697"/>
      <c r="C5697"/>
      <c r="D5697"/>
      <c r="E5697" s="38"/>
    </row>
    <row r="5698" spans="1:5" hidden="1" x14ac:dyDescent="0.25">
      <c r="A5698" s="37"/>
      <c r="B5698"/>
      <c r="C5698"/>
      <c r="D5698"/>
      <c r="E5698" s="38"/>
    </row>
    <row r="5699" spans="1:5" hidden="1" x14ac:dyDescent="0.25">
      <c r="A5699" s="37"/>
      <c r="B5699"/>
      <c r="C5699"/>
      <c r="D5699"/>
      <c r="E5699" s="38"/>
    </row>
    <row r="5700" spans="1:5" hidden="1" x14ac:dyDescent="0.25">
      <c r="A5700" s="37"/>
      <c r="B5700"/>
      <c r="C5700"/>
      <c r="D5700"/>
      <c r="E5700" s="38"/>
    </row>
    <row r="5701" spans="1:5" hidden="1" x14ac:dyDescent="0.25">
      <c r="A5701" s="37"/>
      <c r="B5701"/>
      <c r="C5701"/>
      <c r="D5701"/>
      <c r="E5701" s="38"/>
    </row>
    <row r="5702" spans="1:5" hidden="1" x14ac:dyDescent="0.25">
      <c r="A5702" s="37"/>
      <c r="B5702"/>
      <c r="C5702"/>
      <c r="D5702"/>
      <c r="E5702" s="38"/>
    </row>
    <row r="5703" spans="1:5" hidden="1" x14ac:dyDescent="0.25">
      <c r="A5703" s="37"/>
      <c r="B5703"/>
      <c r="C5703"/>
      <c r="D5703"/>
      <c r="E5703" s="38"/>
    </row>
    <row r="5704" spans="1:5" hidden="1" x14ac:dyDescent="0.25">
      <c r="A5704" s="37"/>
      <c r="B5704"/>
      <c r="C5704"/>
      <c r="D5704"/>
      <c r="E5704" s="38"/>
    </row>
    <row r="5705" spans="1:5" hidden="1" x14ac:dyDescent="0.25">
      <c r="A5705" s="37"/>
      <c r="B5705"/>
      <c r="C5705"/>
      <c r="D5705"/>
      <c r="E5705" s="38"/>
    </row>
    <row r="5706" spans="1:5" hidden="1" x14ac:dyDescent="0.25">
      <c r="A5706" s="37"/>
      <c r="B5706"/>
      <c r="C5706"/>
      <c r="D5706"/>
      <c r="E5706" s="38"/>
    </row>
    <row r="5707" spans="1:5" hidden="1" x14ac:dyDescent="0.25">
      <c r="A5707" s="37"/>
      <c r="B5707"/>
      <c r="C5707"/>
      <c r="D5707"/>
      <c r="E5707" s="38"/>
    </row>
    <row r="5708" spans="1:5" hidden="1" x14ac:dyDescent="0.25">
      <c r="A5708" s="37"/>
      <c r="B5708"/>
      <c r="C5708"/>
      <c r="D5708"/>
      <c r="E5708" s="38"/>
    </row>
    <row r="5709" spans="1:5" hidden="1" x14ac:dyDescent="0.25">
      <c r="A5709" s="37"/>
      <c r="B5709"/>
      <c r="C5709"/>
      <c r="D5709"/>
      <c r="E5709" s="38"/>
    </row>
    <row r="5710" spans="1:5" hidden="1" x14ac:dyDescent="0.25">
      <c r="A5710" s="37"/>
      <c r="B5710"/>
      <c r="C5710"/>
      <c r="D5710"/>
      <c r="E5710" s="38"/>
    </row>
    <row r="5711" spans="1:5" hidden="1" x14ac:dyDescent="0.25">
      <c r="A5711" s="37"/>
      <c r="B5711"/>
      <c r="C5711"/>
      <c r="D5711"/>
      <c r="E5711" s="38"/>
    </row>
    <row r="5712" spans="1:5" hidden="1" x14ac:dyDescent="0.25">
      <c r="A5712" s="37"/>
      <c r="B5712"/>
      <c r="C5712"/>
      <c r="D5712"/>
      <c r="E5712" s="38"/>
    </row>
    <row r="5713" spans="1:5" hidden="1" x14ac:dyDescent="0.25">
      <c r="A5713" s="37"/>
      <c r="B5713"/>
      <c r="C5713"/>
      <c r="D5713"/>
      <c r="E5713" s="38"/>
    </row>
    <row r="5714" spans="1:5" hidden="1" x14ac:dyDescent="0.25">
      <c r="A5714" s="37"/>
      <c r="B5714"/>
      <c r="C5714"/>
      <c r="D5714"/>
      <c r="E5714" s="38"/>
    </row>
    <row r="5715" spans="1:5" hidden="1" x14ac:dyDescent="0.25">
      <c r="A5715" s="37"/>
      <c r="B5715"/>
      <c r="C5715"/>
      <c r="D5715"/>
      <c r="E5715" s="38"/>
    </row>
    <row r="5716" spans="1:5" hidden="1" x14ac:dyDescent="0.25">
      <c r="A5716" s="37"/>
      <c r="B5716"/>
      <c r="C5716"/>
      <c r="D5716"/>
      <c r="E5716" s="38"/>
    </row>
    <row r="5717" spans="1:5" hidden="1" x14ac:dyDescent="0.25">
      <c r="A5717" s="37"/>
      <c r="B5717"/>
      <c r="C5717"/>
      <c r="D5717"/>
      <c r="E5717" s="38"/>
    </row>
    <row r="5718" spans="1:5" hidden="1" x14ac:dyDescent="0.25">
      <c r="A5718" s="37"/>
      <c r="B5718"/>
      <c r="C5718"/>
      <c r="D5718"/>
      <c r="E5718" s="38"/>
    </row>
    <row r="5719" spans="1:5" hidden="1" x14ac:dyDescent="0.25">
      <c r="A5719" s="37"/>
      <c r="B5719"/>
      <c r="C5719"/>
      <c r="D5719"/>
      <c r="E5719" s="38"/>
    </row>
    <row r="5720" spans="1:5" hidden="1" x14ac:dyDescent="0.25">
      <c r="A5720" s="37"/>
      <c r="B5720"/>
      <c r="C5720"/>
      <c r="D5720"/>
      <c r="E5720" s="38"/>
    </row>
    <row r="5721" spans="1:5" hidden="1" x14ac:dyDescent="0.25">
      <c r="A5721" s="37"/>
      <c r="B5721"/>
      <c r="C5721"/>
      <c r="D5721"/>
      <c r="E5721" s="38"/>
    </row>
    <row r="5722" spans="1:5" hidden="1" x14ac:dyDescent="0.25">
      <c r="A5722" s="37"/>
      <c r="B5722"/>
      <c r="C5722"/>
      <c r="D5722"/>
      <c r="E5722" s="38"/>
    </row>
    <row r="5723" spans="1:5" hidden="1" x14ac:dyDescent="0.25">
      <c r="A5723" s="37"/>
      <c r="B5723"/>
      <c r="C5723"/>
      <c r="D5723"/>
      <c r="E5723" s="38"/>
    </row>
    <row r="5724" spans="1:5" hidden="1" x14ac:dyDescent="0.25">
      <c r="A5724" s="37"/>
      <c r="B5724"/>
      <c r="C5724"/>
      <c r="D5724"/>
      <c r="E5724" s="38"/>
    </row>
    <row r="5725" spans="1:5" hidden="1" x14ac:dyDescent="0.25">
      <c r="A5725" s="37"/>
      <c r="B5725"/>
      <c r="C5725"/>
      <c r="D5725"/>
      <c r="E5725" s="38"/>
    </row>
    <row r="5726" spans="1:5" hidden="1" x14ac:dyDescent="0.25">
      <c r="A5726" s="37"/>
      <c r="B5726"/>
      <c r="C5726"/>
      <c r="D5726"/>
      <c r="E5726" s="38"/>
    </row>
    <row r="5727" spans="1:5" hidden="1" x14ac:dyDescent="0.25">
      <c r="A5727" s="37"/>
      <c r="B5727"/>
      <c r="C5727"/>
      <c r="D5727"/>
      <c r="E5727" s="38"/>
    </row>
    <row r="5728" spans="1:5" hidden="1" x14ac:dyDescent="0.25">
      <c r="A5728" s="37"/>
      <c r="B5728"/>
      <c r="C5728"/>
      <c r="D5728"/>
      <c r="E5728" s="38"/>
    </row>
    <row r="5729" spans="1:5" hidden="1" x14ac:dyDescent="0.25">
      <c r="A5729" s="37"/>
      <c r="B5729"/>
      <c r="C5729"/>
      <c r="D5729"/>
      <c r="E5729" s="38"/>
    </row>
    <row r="5730" spans="1:5" hidden="1" x14ac:dyDescent="0.25">
      <c r="A5730" s="37"/>
      <c r="B5730"/>
      <c r="C5730"/>
      <c r="D5730"/>
      <c r="E5730" s="38"/>
    </row>
    <row r="5731" spans="1:5" hidden="1" x14ac:dyDescent="0.25">
      <c r="A5731" s="37"/>
      <c r="B5731"/>
      <c r="C5731"/>
      <c r="D5731"/>
      <c r="E5731" s="38"/>
    </row>
    <row r="5732" spans="1:5" hidden="1" x14ac:dyDescent="0.25">
      <c r="A5732" s="37"/>
      <c r="B5732"/>
      <c r="C5732"/>
      <c r="D5732"/>
      <c r="E5732" s="38"/>
    </row>
    <row r="5733" spans="1:5" hidden="1" x14ac:dyDescent="0.25">
      <c r="A5733" s="37"/>
      <c r="B5733"/>
      <c r="C5733"/>
      <c r="D5733"/>
      <c r="E5733" s="38"/>
    </row>
    <row r="5734" spans="1:5" hidden="1" x14ac:dyDescent="0.25">
      <c r="A5734" s="37"/>
      <c r="B5734"/>
      <c r="C5734"/>
      <c r="D5734"/>
      <c r="E5734" s="38"/>
    </row>
    <row r="5735" spans="1:5" hidden="1" x14ac:dyDescent="0.25">
      <c r="A5735" s="37"/>
      <c r="B5735"/>
      <c r="C5735"/>
      <c r="D5735"/>
      <c r="E5735" s="38"/>
    </row>
    <row r="5736" spans="1:5" hidden="1" x14ac:dyDescent="0.25">
      <c r="A5736" s="37"/>
      <c r="B5736"/>
      <c r="C5736"/>
      <c r="D5736"/>
      <c r="E5736" s="38"/>
    </row>
    <row r="5737" spans="1:5" hidden="1" x14ac:dyDescent="0.25">
      <c r="A5737" s="37"/>
      <c r="B5737"/>
      <c r="C5737"/>
      <c r="D5737"/>
      <c r="E5737" s="38"/>
    </row>
    <row r="5738" spans="1:5" hidden="1" x14ac:dyDescent="0.25">
      <c r="A5738" s="37"/>
      <c r="B5738"/>
      <c r="C5738"/>
      <c r="D5738"/>
      <c r="E5738" s="38"/>
    </row>
    <row r="5739" spans="1:5" hidden="1" x14ac:dyDescent="0.25">
      <c r="A5739" s="37"/>
      <c r="B5739"/>
      <c r="C5739"/>
      <c r="D5739"/>
      <c r="E5739" s="38"/>
    </row>
    <row r="5740" spans="1:5" hidden="1" x14ac:dyDescent="0.25">
      <c r="A5740" s="37"/>
      <c r="B5740"/>
      <c r="C5740"/>
      <c r="D5740"/>
      <c r="E5740" s="38"/>
    </row>
    <row r="5741" spans="1:5" hidden="1" x14ac:dyDescent="0.25">
      <c r="A5741" s="37"/>
      <c r="B5741"/>
      <c r="C5741"/>
      <c r="D5741"/>
      <c r="E5741" s="38"/>
    </row>
    <row r="5742" spans="1:5" hidden="1" x14ac:dyDescent="0.25">
      <c r="A5742" s="37"/>
      <c r="B5742"/>
      <c r="C5742"/>
      <c r="D5742"/>
      <c r="E5742" s="38"/>
    </row>
    <row r="5743" spans="1:5" hidden="1" x14ac:dyDescent="0.25">
      <c r="A5743" s="37"/>
      <c r="B5743"/>
      <c r="C5743"/>
      <c r="D5743"/>
      <c r="E5743" s="38"/>
    </row>
    <row r="5744" spans="1:5" hidden="1" x14ac:dyDescent="0.25">
      <c r="A5744" s="37"/>
      <c r="B5744"/>
      <c r="C5744"/>
      <c r="D5744"/>
      <c r="E5744" s="38"/>
    </row>
    <row r="5745" spans="1:5" hidden="1" x14ac:dyDescent="0.25">
      <c r="A5745" s="37"/>
      <c r="B5745"/>
      <c r="C5745"/>
      <c r="D5745"/>
      <c r="E5745" s="38"/>
    </row>
    <row r="5746" spans="1:5" hidden="1" x14ac:dyDescent="0.25">
      <c r="A5746" s="37"/>
      <c r="B5746"/>
      <c r="C5746"/>
      <c r="D5746"/>
      <c r="E5746" s="38"/>
    </row>
    <row r="5747" spans="1:5" hidden="1" x14ac:dyDescent="0.25">
      <c r="A5747" s="37"/>
      <c r="B5747"/>
      <c r="C5747"/>
      <c r="D5747"/>
      <c r="E5747" s="38"/>
    </row>
    <row r="5748" spans="1:5" hidden="1" x14ac:dyDescent="0.25">
      <c r="A5748" s="37"/>
      <c r="B5748"/>
      <c r="C5748"/>
      <c r="D5748"/>
      <c r="E5748" s="38"/>
    </row>
    <row r="5749" spans="1:5" hidden="1" x14ac:dyDescent="0.25">
      <c r="A5749" s="37"/>
      <c r="B5749"/>
      <c r="C5749"/>
      <c r="D5749"/>
      <c r="E5749" s="38"/>
    </row>
    <row r="5750" spans="1:5" hidden="1" x14ac:dyDescent="0.25">
      <c r="A5750" s="37"/>
      <c r="B5750"/>
      <c r="C5750"/>
      <c r="D5750"/>
      <c r="E5750" s="38"/>
    </row>
    <row r="5751" spans="1:5" hidden="1" x14ac:dyDescent="0.25">
      <c r="A5751" s="37"/>
      <c r="B5751"/>
      <c r="C5751"/>
      <c r="D5751"/>
      <c r="E5751" s="38"/>
    </row>
    <row r="5752" spans="1:5" hidden="1" x14ac:dyDescent="0.25">
      <c r="A5752" s="37"/>
      <c r="B5752"/>
      <c r="C5752"/>
      <c r="D5752"/>
      <c r="E5752" s="38"/>
    </row>
    <row r="5753" spans="1:5" hidden="1" x14ac:dyDescent="0.25">
      <c r="A5753" s="37"/>
      <c r="B5753"/>
      <c r="C5753"/>
      <c r="D5753"/>
      <c r="E5753" s="38"/>
    </row>
    <row r="5754" spans="1:5" hidden="1" x14ac:dyDescent="0.25">
      <c r="A5754" s="37"/>
      <c r="B5754"/>
      <c r="C5754"/>
      <c r="D5754"/>
      <c r="E5754" s="38"/>
    </row>
    <row r="5755" spans="1:5" hidden="1" x14ac:dyDescent="0.25">
      <c r="A5755" s="37"/>
      <c r="B5755"/>
      <c r="C5755"/>
      <c r="D5755"/>
      <c r="E5755" s="38"/>
    </row>
    <row r="5756" spans="1:5" hidden="1" x14ac:dyDescent="0.25">
      <c r="A5756" s="37"/>
      <c r="B5756"/>
      <c r="C5756"/>
      <c r="D5756"/>
      <c r="E5756" s="38"/>
    </row>
    <row r="5757" spans="1:5" hidden="1" x14ac:dyDescent="0.25">
      <c r="A5757" s="37"/>
      <c r="B5757"/>
      <c r="C5757"/>
      <c r="D5757"/>
      <c r="E5757" s="38"/>
    </row>
    <row r="5758" spans="1:5" hidden="1" x14ac:dyDescent="0.25">
      <c r="A5758" s="37"/>
      <c r="B5758"/>
      <c r="C5758"/>
      <c r="D5758"/>
      <c r="E5758" s="38"/>
    </row>
    <row r="5759" spans="1:5" hidden="1" x14ac:dyDescent="0.25">
      <c r="A5759" s="37"/>
      <c r="B5759"/>
      <c r="C5759"/>
      <c r="D5759"/>
      <c r="E5759" s="38"/>
    </row>
    <row r="5760" spans="1:5" hidden="1" x14ac:dyDescent="0.25">
      <c r="A5760" s="37"/>
      <c r="B5760"/>
      <c r="C5760"/>
      <c r="D5760"/>
      <c r="E5760" s="38"/>
    </row>
    <row r="5761" spans="1:5" hidden="1" x14ac:dyDescent="0.25">
      <c r="A5761" s="37"/>
      <c r="B5761"/>
      <c r="C5761"/>
      <c r="D5761"/>
      <c r="E5761" s="38"/>
    </row>
    <row r="5762" spans="1:5" hidden="1" x14ac:dyDescent="0.25">
      <c r="A5762" s="37"/>
      <c r="B5762"/>
      <c r="C5762"/>
      <c r="D5762"/>
      <c r="E5762" s="38"/>
    </row>
    <row r="5763" spans="1:5" hidden="1" x14ac:dyDescent="0.25">
      <c r="A5763" s="37"/>
      <c r="B5763"/>
      <c r="C5763"/>
      <c r="D5763"/>
      <c r="E5763" s="38"/>
    </row>
    <row r="5764" spans="1:5" hidden="1" x14ac:dyDescent="0.25">
      <c r="A5764" s="37"/>
      <c r="B5764"/>
      <c r="C5764"/>
      <c r="D5764"/>
      <c r="E5764" s="38"/>
    </row>
    <row r="5765" spans="1:5" hidden="1" x14ac:dyDescent="0.25">
      <c r="A5765" s="37"/>
      <c r="B5765"/>
      <c r="C5765"/>
      <c r="D5765"/>
      <c r="E5765" s="38"/>
    </row>
    <row r="5766" spans="1:5" hidden="1" x14ac:dyDescent="0.25">
      <c r="A5766" s="37"/>
      <c r="B5766"/>
      <c r="C5766"/>
      <c r="D5766"/>
      <c r="E5766" s="38"/>
    </row>
    <row r="5767" spans="1:5" hidden="1" x14ac:dyDescent="0.25">
      <c r="A5767" s="37"/>
      <c r="B5767"/>
      <c r="C5767"/>
      <c r="D5767"/>
      <c r="E5767" s="38"/>
    </row>
    <row r="5768" spans="1:5" hidden="1" x14ac:dyDescent="0.25">
      <c r="A5768" s="37"/>
      <c r="B5768"/>
      <c r="C5768"/>
      <c r="D5768"/>
      <c r="E5768" s="38"/>
    </row>
    <row r="5769" spans="1:5" hidden="1" x14ac:dyDescent="0.25">
      <c r="A5769" s="37"/>
      <c r="B5769"/>
      <c r="C5769"/>
      <c r="D5769"/>
      <c r="E5769" s="38"/>
    </row>
    <row r="5770" spans="1:5" hidden="1" x14ac:dyDescent="0.25">
      <c r="A5770" s="37"/>
      <c r="B5770"/>
      <c r="C5770"/>
      <c r="D5770"/>
      <c r="E5770" s="38"/>
    </row>
    <row r="5771" spans="1:5" hidden="1" x14ac:dyDescent="0.25">
      <c r="A5771" s="37"/>
      <c r="B5771"/>
      <c r="C5771"/>
      <c r="D5771"/>
      <c r="E5771" s="38"/>
    </row>
    <row r="5772" spans="1:5" hidden="1" x14ac:dyDescent="0.25">
      <c r="A5772" s="37"/>
      <c r="B5772"/>
      <c r="C5772"/>
      <c r="D5772"/>
      <c r="E5772" s="38"/>
    </row>
    <row r="5773" spans="1:5" hidden="1" x14ac:dyDescent="0.25">
      <c r="A5773" s="37"/>
      <c r="B5773"/>
      <c r="C5773"/>
      <c r="D5773"/>
      <c r="E5773" s="38"/>
    </row>
    <row r="5774" spans="1:5" hidden="1" x14ac:dyDescent="0.25">
      <c r="A5774" s="37"/>
      <c r="B5774"/>
      <c r="C5774"/>
      <c r="D5774"/>
      <c r="E5774" s="38"/>
    </row>
    <row r="5775" spans="1:5" hidden="1" x14ac:dyDescent="0.25">
      <c r="A5775" s="37"/>
      <c r="B5775"/>
      <c r="C5775"/>
      <c r="D5775"/>
      <c r="E5775" s="38"/>
    </row>
    <row r="5776" spans="1:5" hidden="1" x14ac:dyDescent="0.25">
      <c r="A5776" s="37"/>
      <c r="B5776"/>
      <c r="C5776"/>
      <c r="D5776"/>
      <c r="E5776" s="38"/>
    </row>
    <row r="5777" spans="1:5" hidden="1" x14ac:dyDescent="0.25">
      <c r="A5777" s="37"/>
      <c r="B5777"/>
      <c r="C5777"/>
      <c r="D5777"/>
      <c r="E5777" s="38"/>
    </row>
    <row r="5778" spans="1:5" hidden="1" x14ac:dyDescent="0.25">
      <c r="A5778" s="37"/>
      <c r="B5778"/>
      <c r="C5778"/>
      <c r="D5778"/>
      <c r="E5778" s="38"/>
    </row>
    <row r="5779" spans="1:5" hidden="1" x14ac:dyDescent="0.25">
      <c r="A5779" s="37"/>
      <c r="B5779"/>
      <c r="C5779"/>
      <c r="D5779"/>
      <c r="E5779" s="38"/>
    </row>
    <row r="5780" spans="1:5" hidden="1" x14ac:dyDescent="0.25">
      <c r="A5780" s="37"/>
      <c r="B5780"/>
      <c r="C5780"/>
      <c r="D5780"/>
      <c r="E5780" s="38"/>
    </row>
    <row r="5781" spans="1:5" hidden="1" x14ac:dyDescent="0.25">
      <c r="A5781" s="37"/>
      <c r="B5781"/>
      <c r="C5781"/>
      <c r="D5781"/>
      <c r="E5781" s="38"/>
    </row>
    <row r="5782" spans="1:5" hidden="1" x14ac:dyDescent="0.25">
      <c r="A5782" s="37"/>
      <c r="B5782"/>
      <c r="C5782"/>
      <c r="D5782"/>
      <c r="E5782" s="38"/>
    </row>
    <row r="5783" spans="1:5" hidden="1" x14ac:dyDescent="0.25">
      <c r="A5783" s="37"/>
      <c r="B5783"/>
      <c r="C5783"/>
      <c r="D5783"/>
      <c r="E5783" s="38"/>
    </row>
    <row r="5784" spans="1:5" hidden="1" x14ac:dyDescent="0.25">
      <c r="A5784" s="37"/>
      <c r="B5784"/>
      <c r="C5784"/>
      <c r="D5784"/>
      <c r="E5784" s="38"/>
    </row>
    <row r="5785" spans="1:5" hidden="1" x14ac:dyDescent="0.25">
      <c r="A5785" s="37"/>
      <c r="B5785"/>
      <c r="C5785"/>
      <c r="D5785"/>
      <c r="E5785" s="38"/>
    </row>
    <row r="5786" spans="1:5" hidden="1" x14ac:dyDescent="0.25">
      <c r="A5786" s="37"/>
      <c r="B5786"/>
      <c r="C5786"/>
      <c r="D5786"/>
      <c r="E5786" s="38"/>
    </row>
    <row r="5787" spans="1:5" hidden="1" x14ac:dyDescent="0.25">
      <c r="A5787" s="37"/>
      <c r="B5787"/>
      <c r="C5787"/>
      <c r="D5787"/>
      <c r="E5787" s="38"/>
    </row>
    <row r="5788" spans="1:5" hidden="1" x14ac:dyDescent="0.25">
      <c r="A5788" s="37"/>
      <c r="B5788"/>
      <c r="C5788"/>
      <c r="D5788"/>
      <c r="E5788" s="38"/>
    </row>
    <row r="5789" spans="1:5" hidden="1" x14ac:dyDescent="0.25">
      <c r="A5789" s="37"/>
      <c r="B5789"/>
      <c r="C5789"/>
      <c r="D5789"/>
      <c r="E5789" s="38"/>
    </row>
    <row r="5790" spans="1:5" hidden="1" x14ac:dyDescent="0.25">
      <c r="A5790" s="37"/>
      <c r="B5790"/>
      <c r="C5790"/>
      <c r="D5790"/>
      <c r="E5790" s="38"/>
    </row>
    <row r="5791" spans="1:5" hidden="1" x14ac:dyDescent="0.25">
      <c r="A5791" s="37"/>
      <c r="B5791"/>
      <c r="C5791"/>
      <c r="D5791"/>
      <c r="E5791" s="38"/>
    </row>
    <row r="5792" spans="1:5" hidden="1" x14ac:dyDescent="0.25">
      <c r="A5792" s="37"/>
      <c r="B5792"/>
      <c r="C5792"/>
      <c r="D5792"/>
      <c r="E5792" s="38"/>
    </row>
    <row r="5793" spans="1:5" hidden="1" x14ac:dyDescent="0.25">
      <c r="A5793" s="37"/>
      <c r="B5793"/>
      <c r="C5793"/>
      <c r="D5793"/>
      <c r="E5793" s="38"/>
    </row>
    <row r="5794" spans="1:5" hidden="1" x14ac:dyDescent="0.25">
      <c r="A5794" s="37"/>
      <c r="B5794"/>
      <c r="C5794"/>
      <c r="D5794"/>
      <c r="E5794" s="38"/>
    </row>
    <row r="5795" spans="1:5" hidden="1" x14ac:dyDescent="0.25">
      <c r="A5795" s="37"/>
      <c r="B5795"/>
      <c r="C5795"/>
      <c r="D5795"/>
      <c r="E5795" s="38"/>
    </row>
    <row r="5796" spans="1:5" hidden="1" x14ac:dyDescent="0.25">
      <c r="A5796" s="37"/>
      <c r="B5796"/>
      <c r="C5796"/>
      <c r="D5796"/>
      <c r="E5796" s="38"/>
    </row>
    <row r="5797" spans="1:5" hidden="1" x14ac:dyDescent="0.25">
      <c r="A5797" s="37"/>
      <c r="B5797"/>
      <c r="C5797"/>
      <c r="D5797"/>
      <c r="E5797" s="38"/>
    </row>
    <row r="5798" spans="1:5" hidden="1" x14ac:dyDescent="0.25">
      <c r="A5798" s="37"/>
      <c r="B5798"/>
      <c r="C5798"/>
      <c r="D5798"/>
      <c r="E5798" s="38"/>
    </row>
    <row r="5799" spans="1:5" hidden="1" x14ac:dyDescent="0.25">
      <c r="A5799" s="37"/>
      <c r="B5799"/>
      <c r="C5799"/>
      <c r="D5799"/>
      <c r="E5799" s="38"/>
    </row>
    <row r="5800" spans="1:5" hidden="1" x14ac:dyDescent="0.25">
      <c r="A5800" s="37"/>
      <c r="B5800"/>
      <c r="C5800"/>
      <c r="D5800"/>
      <c r="E5800" s="38"/>
    </row>
    <row r="5801" spans="1:5" hidden="1" x14ac:dyDescent="0.25">
      <c r="A5801" s="37"/>
      <c r="B5801"/>
      <c r="C5801"/>
      <c r="D5801"/>
      <c r="E5801" s="38"/>
    </row>
    <row r="5802" spans="1:5" hidden="1" x14ac:dyDescent="0.25">
      <c r="A5802" s="37"/>
      <c r="B5802"/>
      <c r="C5802"/>
      <c r="D5802"/>
      <c r="E5802" s="38"/>
    </row>
    <row r="5803" spans="1:5" hidden="1" x14ac:dyDescent="0.25">
      <c r="A5803" s="37"/>
      <c r="B5803"/>
      <c r="C5803"/>
      <c r="D5803"/>
      <c r="E5803" s="38"/>
    </row>
    <row r="5804" spans="1:5" hidden="1" x14ac:dyDescent="0.25">
      <c r="A5804" s="37"/>
      <c r="B5804"/>
      <c r="C5804"/>
      <c r="D5804"/>
      <c r="E5804" s="38"/>
    </row>
    <row r="5805" spans="1:5" hidden="1" x14ac:dyDescent="0.25">
      <c r="A5805" s="37"/>
      <c r="B5805"/>
      <c r="C5805"/>
      <c r="D5805"/>
      <c r="E5805" s="38"/>
    </row>
    <row r="5806" spans="1:5" hidden="1" x14ac:dyDescent="0.25">
      <c r="A5806" s="37"/>
      <c r="B5806"/>
      <c r="C5806"/>
      <c r="D5806"/>
      <c r="E5806" s="38"/>
    </row>
    <row r="5807" spans="1:5" hidden="1" x14ac:dyDescent="0.25">
      <c r="A5807" s="37"/>
      <c r="B5807"/>
      <c r="C5807"/>
      <c r="D5807"/>
      <c r="E5807" s="38"/>
    </row>
    <row r="5808" spans="1:5" hidden="1" x14ac:dyDescent="0.25">
      <c r="A5808" s="37"/>
      <c r="B5808"/>
      <c r="C5808"/>
      <c r="D5808"/>
      <c r="E5808" s="38"/>
    </row>
    <row r="5809" spans="1:5" hidden="1" x14ac:dyDescent="0.25">
      <c r="A5809" s="37"/>
      <c r="B5809"/>
      <c r="C5809"/>
      <c r="D5809"/>
      <c r="E5809" s="38"/>
    </row>
    <row r="5810" spans="1:5" hidden="1" x14ac:dyDescent="0.25">
      <c r="A5810" s="37"/>
      <c r="B5810"/>
      <c r="C5810"/>
      <c r="D5810"/>
      <c r="E5810" s="38"/>
    </row>
    <row r="5811" spans="1:5" hidden="1" x14ac:dyDescent="0.25">
      <c r="A5811" s="37"/>
      <c r="B5811"/>
      <c r="C5811"/>
      <c r="D5811"/>
      <c r="E5811" s="38"/>
    </row>
    <row r="5812" spans="1:5" hidden="1" x14ac:dyDescent="0.25">
      <c r="A5812" s="37"/>
      <c r="B5812"/>
      <c r="C5812"/>
      <c r="D5812"/>
      <c r="E5812" s="38"/>
    </row>
    <row r="5813" spans="1:5" hidden="1" x14ac:dyDescent="0.25">
      <c r="A5813" s="37"/>
      <c r="B5813"/>
      <c r="C5813"/>
      <c r="D5813"/>
      <c r="E5813" s="38"/>
    </row>
    <row r="5814" spans="1:5" hidden="1" x14ac:dyDescent="0.25">
      <c r="A5814" s="37"/>
      <c r="B5814"/>
      <c r="C5814"/>
      <c r="D5814"/>
      <c r="E5814" s="38"/>
    </row>
    <row r="5815" spans="1:5" hidden="1" x14ac:dyDescent="0.25">
      <c r="A5815" s="37"/>
      <c r="B5815"/>
      <c r="C5815"/>
      <c r="D5815"/>
      <c r="E5815" s="38"/>
    </row>
    <row r="5816" spans="1:5" hidden="1" x14ac:dyDescent="0.25">
      <c r="A5816" s="37"/>
      <c r="B5816"/>
      <c r="C5816"/>
      <c r="D5816"/>
      <c r="E5816" s="38"/>
    </row>
    <row r="5817" spans="1:5" hidden="1" x14ac:dyDescent="0.25">
      <c r="A5817" s="37"/>
      <c r="B5817"/>
      <c r="C5817"/>
      <c r="D5817"/>
      <c r="E5817" s="38"/>
    </row>
    <row r="5818" spans="1:5" hidden="1" x14ac:dyDescent="0.25">
      <c r="A5818" s="37"/>
      <c r="B5818"/>
      <c r="C5818"/>
      <c r="D5818"/>
      <c r="E5818" s="38"/>
    </row>
    <row r="5819" spans="1:5" hidden="1" x14ac:dyDescent="0.25">
      <c r="A5819" s="37"/>
      <c r="B5819"/>
      <c r="C5819"/>
      <c r="D5819"/>
      <c r="E5819" s="38"/>
    </row>
    <row r="5820" spans="1:5" hidden="1" x14ac:dyDescent="0.25">
      <c r="A5820" s="37"/>
      <c r="B5820"/>
      <c r="C5820"/>
      <c r="D5820"/>
      <c r="E5820" s="38"/>
    </row>
    <row r="5821" spans="1:5" hidden="1" x14ac:dyDescent="0.25">
      <c r="A5821" s="37"/>
      <c r="B5821"/>
      <c r="C5821"/>
      <c r="D5821"/>
      <c r="E5821" s="38"/>
    </row>
    <row r="5822" spans="1:5" hidden="1" x14ac:dyDescent="0.25">
      <c r="A5822" s="37"/>
      <c r="B5822"/>
      <c r="C5822"/>
      <c r="D5822"/>
      <c r="E5822" s="38"/>
    </row>
    <row r="5823" spans="1:5" hidden="1" x14ac:dyDescent="0.25">
      <c r="A5823" s="37"/>
      <c r="B5823"/>
      <c r="C5823"/>
      <c r="D5823"/>
      <c r="E5823" s="38"/>
    </row>
    <row r="5824" spans="1:5" hidden="1" x14ac:dyDescent="0.25">
      <c r="A5824" s="37"/>
      <c r="B5824"/>
      <c r="C5824"/>
      <c r="D5824"/>
      <c r="E5824" s="38"/>
    </row>
    <row r="5825" spans="1:5" hidden="1" x14ac:dyDescent="0.25">
      <c r="A5825" s="37"/>
      <c r="B5825"/>
      <c r="C5825"/>
      <c r="D5825"/>
      <c r="E5825" s="38"/>
    </row>
    <row r="5826" spans="1:5" hidden="1" x14ac:dyDescent="0.25">
      <c r="A5826" s="37"/>
      <c r="B5826"/>
      <c r="C5826"/>
      <c r="D5826"/>
      <c r="E5826" s="38"/>
    </row>
    <row r="5827" spans="1:5" hidden="1" x14ac:dyDescent="0.25">
      <c r="A5827" s="37"/>
      <c r="B5827"/>
      <c r="C5827"/>
      <c r="D5827"/>
      <c r="E5827" s="38"/>
    </row>
    <row r="5828" spans="1:5" hidden="1" x14ac:dyDescent="0.25">
      <c r="A5828" s="37"/>
      <c r="B5828"/>
      <c r="C5828"/>
      <c r="D5828"/>
      <c r="E5828" s="38"/>
    </row>
    <row r="5829" spans="1:5" hidden="1" x14ac:dyDescent="0.25">
      <c r="A5829" s="37"/>
      <c r="B5829"/>
      <c r="C5829"/>
      <c r="D5829"/>
      <c r="E5829" s="38"/>
    </row>
    <row r="5830" spans="1:5" hidden="1" x14ac:dyDescent="0.25">
      <c r="A5830" s="37"/>
      <c r="B5830"/>
      <c r="C5830"/>
      <c r="D5830"/>
      <c r="E5830" s="38"/>
    </row>
    <row r="5831" spans="1:5" hidden="1" x14ac:dyDescent="0.25">
      <c r="A5831" s="37"/>
      <c r="B5831"/>
      <c r="C5831"/>
      <c r="D5831"/>
      <c r="E5831" s="38"/>
    </row>
    <row r="5832" spans="1:5" hidden="1" x14ac:dyDescent="0.25">
      <c r="A5832" s="37"/>
      <c r="B5832"/>
      <c r="C5832"/>
      <c r="D5832"/>
      <c r="E5832" s="38"/>
    </row>
    <row r="5833" spans="1:5" hidden="1" x14ac:dyDescent="0.25">
      <c r="A5833" s="37"/>
      <c r="B5833"/>
      <c r="C5833"/>
      <c r="D5833"/>
      <c r="E5833" s="38"/>
    </row>
    <row r="5834" spans="1:5" hidden="1" x14ac:dyDescent="0.25">
      <c r="A5834" s="37"/>
      <c r="B5834"/>
      <c r="C5834"/>
      <c r="D5834"/>
      <c r="E5834" s="38"/>
    </row>
    <row r="5835" spans="1:5" hidden="1" x14ac:dyDescent="0.25">
      <c r="A5835" s="37"/>
      <c r="B5835"/>
      <c r="C5835"/>
      <c r="D5835"/>
      <c r="E5835" s="38"/>
    </row>
    <row r="5836" spans="1:5" hidden="1" x14ac:dyDescent="0.25">
      <c r="A5836" s="37"/>
      <c r="B5836"/>
      <c r="C5836"/>
      <c r="D5836"/>
      <c r="E5836" s="38"/>
    </row>
    <row r="5837" spans="1:5" hidden="1" x14ac:dyDescent="0.25">
      <c r="A5837" s="37"/>
      <c r="B5837"/>
      <c r="C5837"/>
      <c r="D5837"/>
      <c r="E5837" s="38"/>
    </row>
    <row r="5838" spans="1:5" hidden="1" x14ac:dyDescent="0.25">
      <c r="A5838" s="37"/>
      <c r="B5838"/>
      <c r="C5838"/>
      <c r="D5838"/>
      <c r="E5838" s="38"/>
    </row>
    <row r="5839" spans="1:5" hidden="1" x14ac:dyDescent="0.25">
      <c r="A5839" s="37"/>
      <c r="B5839"/>
      <c r="C5839"/>
      <c r="D5839"/>
      <c r="E5839" s="38"/>
    </row>
    <row r="5840" spans="1:5" hidden="1" x14ac:dyDescent="0.25">
      <c r="A5840" s="37"/>
      <c r="B5840"/>
      <c r="C5840"/>
      <c r="D5840"/>
      <c r="E5840" s="38"/>
    </row>
    <row r="5841" spans="1:5" hidden="1" x14ac:dyDescent="0.25">
      <c r="A5841" s="37"/>
      <c r="B5841"/>
      <c r="C5841"/>
      <c r="D5841"/>
      <c r="E5841" s="38"/>
    </row>
    <row r="5842" spans="1:5" hidden="1" x14ac:dyDescent="0.25">
      <c r="A5842" s="37"/>
      <c r="B5842"/>
      <c r="C5842"/>
      <c r="D5842"/>
      <c r="E5842" s="38"/>
    </row>
    <row r="5843" spans="1:5" hidden="1" x14ac:dyDescent="0.25">
      <c r="A5843" s="37"/>
      <c r="B5843"/>
      <c r="C5843"/>
      <c r="D5843"/>
      <c r="E5843" s="38"/>
    </row>
    <row r="5844" spans="1:5" hidden="1" x14ac:dyDescent="0.25">
      <c r="A5844" s="37"/>
      <c r="B5844"/>
      <c r="C5844"/>
      <c r="D5844"/>
      <c r="E5844" s="38"/>
    </row>
    <row r="5845" spans="1:5" hidden="1" x14ac:dyDescent="0.25">
      <c r="A5845" s="37"/>
      <c r="B5845"/>
      <c r="C5845"/>
      <c r="D5845"/>
      <c r="E5845" s="38"/>
    </row>
    <row r="5846" spans="1:5" hidden="1" x14ac:dyDescent="0.25">
      <c r="A5846" s="37"/>
      <c r="B5846"/>
      <c r="C5846"/>
      <c r="D5846"/>
      <c r="E5846" s="38"/>
    </row>
    <row r="5847" spans="1:5" hidden="1" x14ac:dyDescent="0.25">
      <c r="A5847" s="37"/>
      <c r="B5847"/>
      <c r="C5847"/>
      <c r="D5847"/>
      <c r="E5847" s="38"/>
    </row>
    <row r="5848" spans="1:5" hidden="1" x14ac:dyDescent="0.25">
      <c r="A5848" s="37"/>
      <c r="B5848"/>
      <c r="C5848"/>
      <c r="D5848"/>
      <c r="E5848" s="38"/>
    </row>
    <row r="5849" spans="1:5" hidden="1" x14ac:dyDescent="0.25">
      <c r="A5849" s="37"/>
      <c r="B5849"/>
      <c r="C5849"/>
      <c r="D5849"/>
      <c r="E5849" s="38"/>
    </row>
    <row r="5850" spans="1:5" hidden="1" x14ac:dyDescent="0.25">
      <c r="A5850" s="37"/>
      <c r="B5850"/>
      <c r="C5850"/>
      <c r="D5850"/>
      <c r="E5850" s="38"/>
    </row>
    <row r="5851" spans="1:5" hidden="1" x14ac:dyDescent="0.25">
      <c r="A5851" s="37"/>
      <c r="B5851"/>
      <c r="C5851"/>
      <c r="D5851"/>
      <c r="E5851" s="38"/>
    </row>
    <row r="5852" spans="1:5" hidden="1" x14ac:dyDescent="0.25">
      <c r="A5852" s="37"/>
      <c r="B5852"/>
      <c r="C5852"/>
      <c r="D5852"/>
      <c r="E5852" s="38"/>
    </row>
    <row r="5853" spans="1:5" hidden="1" x14ac:dyDescent="0.25">
      <c r="A5853" s="37"/>
      <c r="B5853"/>
      <c r="C5853"/>
      <c r="D5853"/>
      <c r="E5853" s="38"/>
    </row>
    <row r="5854" spans="1:5" hidden="1" x14ac:dyDescent="0.25">
      <c r="A5854" s="37"/>
      <c r="B5854"/>
      <c r="C5854"/>
      <c r="D5854"/>
      <c r="E5854" s="38"/>
    </row>
    <row r="5855" spans="1:5" hidden="1" x14ac:dyDescent="0.25">
      <c r="A5855" s="37"/>
      <c r="B5855"/>
      <c r="C5855"/>
      <c r="D5855"/>
      <c r="E5855" s="38"/>
    </row>
    <row r="5856" spans="1:5" hidden="1" x14ac:dyDescent="0.25">
      <c r="A5856" s="37"/>
      <c r="B5856"/>
      <c r="C5856"/>
      <c r="D5856"/>
      <c r="E5856" s="38"/>
    </row>
    <row r="5857" spans="1:5" hidden="1" x14ac:dyDescent="0.25">
      <c r="A5857" s="37"/>
      <c r="B5857"/>
      <c r="C5857"/>
      <c r="D5857"/>
      <c r="E5857" s="38"/>
    </row>
    <row r="5858" spans="1:5" hidden="1" x14ac:dyDescent="0.25">
      <c r="A5858" s="37"/>
      <c r="B5858"/>
      <c r="C5858"/>
      <c r="D5858"/>
      <c r="E5858" s="38"/>
    </row>
    <row r="5859" spans="1:5" hidden="1" x14ac:dyDescent="0.25">
      <c r="A5859" s="37"/>
      <c r="B5859"/>
      <c r="C5859"/>
      <c r="D5859"/>
      <c r="E5859" s="38"/>
    </row>
    <row r="5860" spans="1:5" hidden="1" x14ac:dyDescent="0.25">
      <c r="A5860" s="37"/>
      <c r="B5860"/>
      <c r="C5860"/>
      <c r="D5860"/>
      <c r="E5860" s="38"/>
    </row>
    <row r="5861" spans="1:5" hidden="1" x14ac:dyDescent="0.25">
      <c r="A5861" s="37"/>
      <c r="B5861"/>
      <c r="C5861"/>
      <c r="D5861"/>
      <c r="E5861" s="38"/>
    </row>
    <row r="5862" spans="1:5" hidden="1" x14ac:dyDescent="0.25">
      <c r="A5862" s="37"/>
      <c r="B5862"/>
      <c r="C5862"/>
      <c r="D5862"/>
      <c r="E5862" s="38"/>
    </row>
    <row r="5863" spans="1:5" hidden="1" x14ac:dyDescent="0.25">
      <c r="A5863" s="37"/>
      <c r="B5863"/>
      <c r="C5863"/>
      <c r="D5863"/>
      <c r="E5863" s="38"/>
    </row>
    <row r="5864" spans="1:5" hidden="1" x14ac:dyDescent="0.25">
      <c r="A5864" s="37"/>
      <c r="B5864"/>
      <c r="C5864"/>
      <c r="D5864"/>
      <c r="E5864" s="38"/>
    </row>
    <row r="5865" spans="1:5" hidden="1" x14ac:dyDescent="0.25">
      <c r="A5865" s="37"/>
      <c r="B5865"/>
      <c r="C5865"/>
      <c r="D5865"/>
      <c r="E5865" s="38"/>
    </row>
    <row r="5866" spans="1:5" hidden="1" x14ac:dyDescent="0.25">
      <c r="A5866" s="37"/>
      <c r="B5866"/>
      <c r="C5866"/>
      <c r="D5866"/>
      <c r="E5866" s="38"/>
    </row>
    <row r="5867" spans="1:5" hidden="1" x14ac:dyDescent="0.25">
      <c r="A5867" s="37"/>
      <c r="B5867"/>
      <c r="C5867"/>
      <c r="D5867"/>
      <c r="E5867" s="38"/>
    </row>
    <row r="5868" spans="1:5" hidden="1" x14ac:dyDescent="0.25">
      <c r="A5868" s="37"/>
      <c r="B5868"/>
      <c r="C5868"/>
      <c r="D5868"/>
      <c r="E5868" s="38"/>
    </row>
    <row r="5869" spans="1:5" hidden="1" x14ac:dyDescent="0.25">
      <c r="A5869" s="37"/>
      <c r="B5869"/>
      <c r="C5869"/>
      <c r="D5869"/>
      <c r="E5869" s="38"/>
    </row>
    <row r="5870" spans="1:5" hidden="1" x14ac:dyDescent="0.25">
      <c r="A5870" s="37"/>
      <c r="B5870"/>
      <c r="C5870"/>
      <c r="D5870"/>
      <c r="E5870" s="38"/>
    </row>
    <row r="5871" spans="1:5" hidden="1" x14ac:dyDescent="0.25">
      <c r="A5871" s="37"/>
      <c r="B5871"/>
      <c r="C5871"/>
      <c r="D5871"/>
      <c r="E5871" s="38"/>
    </row>
    <row r="5872" spans="1:5" hidden="1" x14ac:dyDescent="0.25">
      <c r="A5872" s="37"/>
      <c r="B5872"/>
      <c r="C5872"/>
      <c r="D5872"/>
      <c r="E5872" s="38"/>
    </row>
    <row r="5873" spans="1:5" hidden="1" x14ac:dyDescent="0.25">
      <c r="A5873" s="37"/>
      <c r="B5873"/>
      <c r="C5873"/>
      <c r="D5873"/>
      <c r="E5873" s="38"/>
    </row>
    <row r="5874" spans="1:5" hidden="1" x14ac:dyDescent="0.25">
      <c r="A5874" s="37"/>
      <c r="B5874"/>
      <c r="C5874"/>
      <c r="D5874"/>
      <c r="E5874" s="38"/>
    </row>
    <row r="5875" spans="1:5" hidden="1" x14ac:dyDescent="0.25">
      <c r="A5875" s="37"/>
      <c r="B5875"/>
      <c r="C5875"/>
      <c r="D5875"/>
      <c r="E5875" s="38"/>
    </row>
    <row r="5876" spans="1:5" hidden="1" x14ac:dyDescent="0.25">
      <c r="A5876" s="37"/>
      <c r="B5876"/>
      <c r="C5876"/>
      <c r="D5876"/>
      <c r="E5876" s="38"/>
    </row>
    <row r="5877" spans="1:5" hidden="1" x14ac:dyDescent="0.25">
      <c r="A5877" s="37"/>
      <c r="B5877"/>
      <c r="C5877"/>
      <c r="D5877"/>
      <c r="E5877" s="38"/>
    </row>
    <row r="5878" spans="1:5" hidden="1" x14ac:dyDescent="0.25">
      <c r="A5878" s="37"/>
      <c r="B5878"/>
      <c r="C5878"/>
      <c r="D5878"/>
      <c r="E5878" s="38"/>
    </row>
    <row r="5879" spans="1:5" hidden="1" x14ac:dyDescent="0.25">
      <c r="A5879" s="37"/>
      <c r="B5879"/>
      <c r="C5879"/>
      <c r="D5879"/>
      <c r="E5879" s="38"/>
    </row>
    <row r="5880" spans="1:5" hidden="1" x14ac:dyDescent="0.25">
      <c r="A5880" s="37"/>
      <c r="B5880"/>
      <c r="C5880"/>
      <c r="D5880"/>
      <c r="E5880" s="38"/>
    </row>
    <row r="5881" spans="1:5" hidden="1" x14ac:dyDescent="0.25">
      <c r="A5881" s="37"/>
      <c r="B5881"/>
      <c r="C5881"/>
      <c r="D5881"/>
      <c r="E5881" s="38"/>
    </row>
    <row r="5882" spans="1:5" hidden="1" x14ac:dyDescent="0.25">
      <c r="A5882" s="37"/>
      <c r="B5882"/>
      <c r="C5882"/>
      <c r="D5882"/>
      <c r="E5882" s="38"/>
    </row>
    <row r="5883" spans="1:5" hidden="1" x14ac:dyDescent="0.25">
      <c r="A5883" s="37"/>
      <c r="B5883"/>
      <c r="C5883"/>
      <c r="D5883"/>
      <c r="E5883" s="38"/>
    </row>
    <row r="5884" spans="1:5" hidden="1" x14ac:dyDescent="0.25">
      <c r="A5884" s="37"/>
      <c r="B5884"/>
      <c r="C5884"/>
      <c r="D5884"/>
      <c r="E5884" s="38"/>
    </row>
    <row r="5885" spans="1:5" hidden="1" x14ac:dyDescent="0.25">
      <c r="A5885" s="37"/>
      <c r="B5885"/>
      <c r="C5885"/>
      <c r="D5885"/>
      <c r="E5885" s="38"/>
    </row>
    <row r="5886" spans="1:5" hidden="1" x14ac:dyDescent="0.25">
      <c r="A5886" s="37"/>
      <c r="B5886"/>
      <c r="C5886"/>
      <c r="D5886"/>
      <c r="E5886" s="38"/>
    </row>
    <row r="5887" spans="1:5" hidden="1" x14ac:dyDescent="0.25">
      <c r="A5887" s="37"/>
      <c r="B5887"/>
      <c r="C5887"/>
      <c r="D5887"/>
      <c r="E5887" s="38"/>
    </row>
    <row r="5888" spans="1:5" hidden="1" x14ac:dyDescent="0.25">
      <c r="A5888" s="37"/>
      <c r="B5888"/>
      <c r="C5888"/>
      <c r="D5888"/>
      <c r="E5888" s="38"/>
    </row>
    <row r="5889" spans="1:5" hidden="1" x14ac:dyDescent="0.25">
      <c r="A5889" s="37"/>
      <c r="B5889"/>
      <c r="C5889"/>
      <c r="D5889"/>
      <c r="E5889" s="38"/>
    </row>
    <row r="5890" spans="1:5" hidden="1" x14ac:dyDescent="0.25">
      <c r="A5890" s="37"/>
      <c r="B5890"/>
      <c r="C5890"/>
      <c r="D5890"/>
      <c r="E5890" s="38"/>
    </row>
    <row r="5891" spans="1:5" hidden="1" x14ac:dyDescent="0.25">
      <c r="A5891" s="37"/>
      <c r="B5891"/>
      <c r="C5891"/>
      <c r="D5891"/>
      <c r="E5891" s="38"/>
    </row>
    <row r="5892" spans="1:5" hidden="1" x14ac:dyDescent="0.25">
      <c r="A5892" s="37"/>
      <c r="B5892"/>
      <c r="C5892"/>
      <c r="D5892"/>
      <c r="E5892" s="38"/>
    </row>
    <row r="5893" spans="1:5" hidden="1" x14ac:dyDescent="0.25">
      <c r="A5893" s="37"/>
      <c r="B5893"/>
      <c r="C5893"/>
      <c r="D5893"/>
      <c r="E5893" s="38"/>
    </row>
    <row r="5894" spans="1:5" hidden="1" x14ac:dyDescent="0.25">
      <c r="A5894" s="37"/>
      <c r="B5894"/>
      <c r="C5894"/>
      <c r="D5894"/>
      <c r="E5894" s="38"/>
    </row>
    <row r="5895" spans="1:5" hidden="1" x14ac:dyDescent="0.25">
      <c r="A5895" s="37"/>
      <c r="B5895"/>
      <c r="C5895"/>
      <c r="D5895"/>
      <c r="E5895" s="38"/>
    </row>
    <row r="5896" spans="1:5" hidden="1" x14ac:dyDescent="0.25">
      <c r="A5896" s="37"/>
      <c r="B5896"/>
      <c r="C5896"/>
      <c r="D5896"/>
      <c r="E5896" s="38"/>
    </row>
    <row r="5897" spans="1:5" hidden="1" x14ac:dyDescent="0.25">
      <c r="A5897" s="37"/>
      <c r="B5897"/>
      <c r="C5897"/>
      <c r="D5897"/>
      <c r="E5897" s="38"/>
    </row>
    <row r="5898" spans="1:5" hidden="1" x14ac:dyDescent="0.25">
      <c r="A5898" s="37"/>
      <c r="B5898"/>
      <c r="C5898"/>
      <c r="D5898"/>
      <c r="E5898" s="38"/>
    </row>
    <row r="5899" spans="1:5" hidden="1" x14ac:dyDescent="0.25">
      <c r="A5899" s="37"/>
      <c r="B5899"/>
      <c r="C5899"/>
      <c r="D5899"/>
      <c r="E5899" s="38"/>
    </row>
    <row r="5900" spans="1:5" hidden="1" x14ac:dyDescent="0.25">
      <c r="A5900" s="37"/>
      <c r="B5900"/>
      <c r="C5900"/>
      <c r="D5900"/>
      <c r="E5900" s="38"/>
    </row>
    <row r="5901" spans="1:5" hidden="1" x14ac:dyDescent="0.25">
      <c r="A5901" s="37"/>
      <c r="B5901"/>
      <c r="C5901"/>
      <c r="D5901"/>
      <c r="E5901" s="38"/>
    </row>
    <row r="5902" spans="1:5" hidden="1" x14ac:dyDescent="0.25">
      <c r="A5902" s="37"/>
      <c r="B5902"/>
      <c r="C5902"/>
      <c r="D5902"/>
      <c r="E5902" s="38"/>
    </row>
    <row r="5903" spans="1:5" hidden="1" x14ac:dyDescent="0.25">
      <c r="A5903" s="37"/>
      <c r="B5903"/>
      <c r="C5903"/>
      <c r="D5903"/>
      <c r="E5903" s="38"/>
    </row>
    <row r="5904" spans="1:5" hidden="1" x14ac:dyDescent="0.25">
      <c r="A5904" s="37"/>
      <c r="B5904"/>
      <c r="C5904"/>
      <c r="D5904"/>
      <c r="E5904" s="38"/>
    </row>
    <row r="5905" spans="1:5" hidden="1" x14ac:dyDescent="0.25">
      <c r="A5905" s="37"/>
      <c r="B5905"/>
      <c r="C5905"/>
      <c r="D5905"/>
      <c r="E5905" s="38"/>
    </row>
    <row r="5906" spans="1:5" hidden="1" x14ac:dyDescent="0.25">
      <c r="A5906" s="37"/>
      <c r="B5906"/>
      <c r="C5906"/>
      <c r="D5906"/>
      <c r="E5906" s="38"/>
    </row>
    <row r="5907" spans="1:5" hidden="1" x14ac:dyDescent="0.25">
      <c r="A5907" s="37"/>
      <c r="B5907"/>
      <c r="C5907"/>
      <c r="D5907"/>
      <c r="E5907" s="38"/>
    </row>
    <row r="5908" spans="1:5" hidden="1" x14ac:dyDescent="0.25">
      <c r="A5908" s="37"/>
      <c r="B5908"/>
      <c r="C5908"/>
      <c r="D5908"/>
      <c r="E5908" s="38"/>
    </row>
    <row r="5909" spans="1:5" hidden="1" x14ac:dyDescent="0.25">
      <c r="A5909" s="37"/>
      <c r="B5909"/>
      <c r="C5909"/>
      <c r="D5909"/>
      <c r="E5909" s="38"/>
    </row>
    <row r="5910" spans="1:5" hidden="1" x14ac:dyDescent="0.25">
      <c r="A5910" s="37"/>
      <c r="B5910"/>
      <c r="C5910"/>
      <c r="D5910"/>
      <c r="E5910" s="38"/>
    </row>
    <row r="5911" spans="1:5" hidden="1" x14ac:dyDescent="0.25">
      <c r="A5911" s="37"/>
      <c r="B5911"/>
      <c r="C5911"/>
      <c r="D5911"/>
      <c r="E5911" s="38"/>
    </row>
    <row r="5912" spans="1:5" hidden="1" x14ac:dyDescent="0.25">
      <c r="A5912" s="37"/>
      <c r="B5912"/>
      <c r="C5912"/>
      <c r="D5912"/>
      <c r="E5912" s="38"/>
    </row>
    <row r="5913" spans="1:5" hidden="1" x14ac:dyDescent="0.25">
      <c r="A5913" s="37"/>
      <c r="B5913"/>
      <c r="C5913"/>
      <c r="D5913"/>
      <c r="E5913" s="38"/>
    </row>
    <row r="5914" spans="1:5" hidden="1" x14ac:dyDescent="0.25">
      <c r="A5914" s="37"/>
      <c r="B5914"/>
      <c r="C5914"/>
      <c r="D5914"/>
      <c r="E5914" s="38"/>
    </row>
    <row r="5915" spans="1:5" hidden="1" x14ac:dyDescent="0.25">
      <c r="A5915" s="37"/>
      <c r="B5915"/>
      <c r="C5915"/>
      <c r="D5915"/>
      <c r="E5915" s="38"/>
    </row>
    <row r="5916" spans="1:5" hidden="1" x14ac:dyDescent="0.25">
      <c r="A5916" s="37"/>
      <c r="B5916"/>
      <c r="C5916"/>
      <c r="D5916"/>
      <c r="E5916" s="38"/>
    </row>
    <row r="5917" spans="1:5" hidden="1" x14ac:dyDescent="0.25">
      <c r="A5917" s="37"/>
      <c r="B5917"/>
      <c r="C5917"/>
      <c r="D5917"/>
      <c r="E5917" s="38"/>
    </row>
    <row r="5918" spans="1:5" hidden="1" x14ac:dyDescent="0.25">
      <c r="A5918" s="37"/>
      <c r="B5918"/>
      <c r="C5918"/>
      <c r="D5918"/>
      <c r="E5918" s="38"/>
    </row>
    <row r="5919" spans="1:5" hidden="1" x14ac:dyDescent="0.25">
      <c r="A5919" s="37"/>
      <c r="B5919"/>
      <c r="C5919"/>
      <c r="D5919"/>
      <c r="E5919" s="38"/>
    </row>
    <row r="5920" spans="1:5" hidden="1" x14ac:dyDescent="0.25">
      <c r="A5920" s="37"/>
      <c r="B5920"/>
      <c r="C5920"/>
      <c r="D5920"/>
      <c r="E5920" s="38"/>
    </row>
    <row r="5921" spans="1:5" hidden="1" x14ac:dyDescent="0.25">
      <c r="A5921" s="37"/>
      <c r="B5921"/>
      <c r="C5921"/>
      <c r="D5921"/>
      <c r="E5921" s="38"/>
    </row>
    <row r="5922" spans="1:5" hidden="1" x14ac:dyDescent="0.25">
      <c r="A5922" s="37"/>
      <c r="B5922"/>
      <c r="C5922"/>
      <c r="D5922"/>
      <c r="E5922" s="38"/>
    </row>
    <row r="5923" spans="1:5" hidden="1" x14ac:dyDescent="0.25">
      <c r="A5923" s="37"/>
      <c r="B5923"/>
      <c r="C5923"/>
      <c r="D5923"/>
      <c r="E5923" s="38"/>
    </row>
    <row r="5924" spans="1:5" hidden="1" x14ac:dyDescent="0.25">
      <c r="A5924" s="37"/>
      <c r="B5924"/>
      <c r="C5924"/>
      <c r="D5924"/>
      <c r="E5924" s="38"/>
    </row>
    <row r="5925" spans="1:5" hidden="1" x14ac:dyDescent="0.25">
      <c r="A5925" s="37"/>
      <c r="B5925"/>
      <c r="C5925"/>
      <c r="D5925"/>
      <c r="E5925" s="38"/>
    </row>
    <row r="5926" spans="1:5" hidden="1" x14ac:dyDescent="0.25">
      <c r="A5926" s="37"/>
      <c r="B5926"/>
      <c r="C5926"/>
      <c r="D5926"/>
      <c r="E5926" s="38"/>
    </row>
    <row r="5927" spans="1:5" hidden="1" x14ac:dyDescent="0.25">
      <c r="A5927" s="37"/>
      <c r="B5927"/>
      <c r="C5927"/>
      <c r="D5927"/>
      <c r="E5927" s="38"/>
    </row>
    <row r="5928" spans="1:5" hidden="1" x14ac:dyDescent="0.25">
      <c r="A5928" s="37"/>
      <c r="B5928"/>
      <c r="C5928"/>
      <c r="D5928"/>
      <c r="E5928" s="38"/>
    </row>
    <row r="5929" spans="1:5" hidden="1" x14ac:dyDescent="0.25">
      <c r="A5929" s="37"/>
      <c r="B5929"/>
      <c r="C5929"/>
      <c r="D5929"/>
      <c r="E5929" s="38"/>
    </row>
    <row r="5930" spans="1:5" hidden="1" x14ac:dyDescent="0.25">
      <c r="A5930" s="37"/>
      <c r="B5930"/>
      <c r="C5930"/>
      <c r="D5930"/>
      <c r="E5930" s="38"/>
    </row>
    <row r="5931" spans="1:5" hidden="1" x14ac:dyDescent="0.25">
      <c r="A5931" s="37"/>
      <c r="B5931"/>
      <c r="C5931"/>
      <c r="D5931"/>
      <c r="E5931" s="38"/>
    </row>
    <row r="5932" spans="1:5" hidden="1" x14ac:dyDescent="0.25">
      <c r="A5932" s="37"/>
      <c r="B5932"/>
      <c r="C5932"/>
      <c r="D5932"/>
      <c r="E5932" s="38"/>
    </row>
    <row r="5933" spans="1:5" hidden="1" x14ac:dyDescent="0.25">
      <c r="A5933" s="37"/>
      <c r="B5933"/>
      <c r="C5933"/>
      <c r="D5933"/>
      <c r="E5933" s="38"/>
    </row>
    <row r="5934" spans="1:5" hidden="1" x14ac:dyDescent="0.25">
      <c r="A5934" s="37"/>
      <c r="B5934"/>
      <c r="C5934"/>
      <c r="D5934"/>
      <c r="E5934" s="38"/>
    </row>
    <row r="5935" spans="1:5" hidden="1" x14ac:dyDescent="0.25">
      <c r="A5935" s="37"/>
      <c r="B5935"/>
      <c r="C5935"/>
      <c r="D5935"/>
      <c r="E5935" s="38"/>
    </row>
    <row r="5936" spans="1:5" hidden="1" x14ac:dyDescent="0.25">
      <c r="A5936" s="37"/>
      <c r="B5936"/>
      <c r="C5936"/>
      <c r="D5936"/>
      <c r="E5936" s="38"/>
    </row>
    <row r="5937" spans="1:5" hidden="1" x14ac:dyDescent="0.25">
      <c r="A5937" s="37"/>
      <c r="B5937"/>
      <c r="C5937"/>
      <c r="D5937"/>
      <c r="E5937" s="38"/>
    </row>
    <row r="5938" spans="1:5" hidden="1" x14ac:dyDescent="0.25">
      <c r="A5938" s="37"/>
      <c r="B5938"/>
      <c r="C5938"/>
      <c r="D5938"/>
      <c r="E5938" s="38"/>
    </row>
    <row r="5939" spans="1:5" hidden="1" x14ac:dyDescent="0.25">
      <c r="A5939" s="37"/>
      <c r="B5939"/>
      <c r="C5939"/>
      <c r="D5939"/>
      <c r="E5939" s="38"/>
    </row>
    <row r="5940" spans="1:5" hidden="1" x14ac:dyDescent="0.25">
      <c r="A5940" s="37"/>
      <c r="B5940"/>
      <c r="C5940"/>
      <c r="D5940"/>
      <c r="E5940" s="38"/>
    </row>
    <row r="5941" spans="1:5" hidden="1" x14ac:dyDescent="0.25">
      <c r="A5941" s="37"/>
      <c r="B5941"/>
      <c r="C5941"/>
      <c r="D5941"/>
      <c r="E5941" s="38"/>
    </row>
    <row r="5942" spans="1:5" hidden="1" x14ac:dyDescent="0.25">
      <c r="A5942" s="37"/>
      <c r="B5942"/>
      <c r="C5942"/>
      <c r="D5942"/>
      <c r="E5942" s="38"/>
    </row>
    <row r="5943" spans="1:5" hidden="1" x14ac:dyDescent="0.25">
      <c r="A5943" s="37"/>
      <c r="B5943"/>
      <c r="C5943"/>
      <c r="D5943"/>
      <c r="E5943" s="38"/>
    </row>
    <row r="5944" spans="1:5" hidden="1" x14ac:dyDescent="0.25">
      <c r="A5944" s="37"/>
      <c r="B5944"/>
      <c r="C5944"/>
      <c r="D5944"/>
      <c r="E5944" s="38"/>
    </row>
    <row r="5945" spans="1:5" hidden="1" x14ac:dyDescent="0.25">
      <c r="A5945" s="37"/>
      <c r="B5945"/>
      <c r="C5945"/>
      <c r="D5945"/>
      <c r="E5945" s="38"/>
    </row>
    <row r="5946" spans="1:5" hidden="1" x14ac:dyDescent="0.25">
      <c r="A5946" s="37"/>
      <c r="B5946"/>
      <c r="C5946"/>
      <c r="D5946"/>
      <c r="E5946" s="38"/>
    </row>
    <row r="5947" spans="1:5" hidden="1" x14ac:dyDescent="0.25">
      <c r="A5947" s="37"/>
      <c r="B5947"/>
      <c r="C5947"/>
      <c r="D5947"/>
      <c r="E5947" s="38"/>
    </row>
    <row r="5948" spans="1:5" hidden="1" x14ac:dyDescent="0.25">
      <c r="A5948" s="37"/>
      <c r="B5948"/>
      <c r="C5948"/>
      <c r="D5948"/>
      <c r="E5948" s="38"/>
    </row>
    <row r="5949" spans="1:5" hidden="1" x14ac:dyDescent="0.25">
      <c r="A5949" s="37"/>
      <c r="B5949"/>
      <c r="C5949"/>
      <c r="D5949"/>
      <c r="E5949" s="38"/>
    </row>
    <row r="5950" spans="1:5" hidden="1" x14ac:dyDescent="0.25">
      <c r="A5950" s="37"/>
      <c r="B5950"/>
      <c r="C5950"/>
      <c r="D5950"/>
      <c r="E5950" s="38"/>
    </row>
    <row r="5951" spans="1:5" hidden="1" x14ac:dyDescent="0.25">
      <c r="A5951" s="37"/>
      <c r="B5951"/>
      <c r="C5951"/>
      <c r="D5951"/>
      <c r="E5951" s="38"/>
    </row>
    <row r="5952" spans="1:5" hidden="1" x14ac:dyDescent="0.25">
      <c r="A5952" s="37"/>
      <c r="B5952"/>
      <c r="C5952"/>
      <c r="D5952"/>
      <c r="E5952" s="38"/>
    </row>
    <row r="5953" spans="1:5" hidden="1" x14ac:dyDescent="0.25">
      <c r="A5953" s="37"/>
      <c r="B5953"/>
      <c r="C5953"/>
      <c r="D5953"/>
      <c r="E5953" s="38"/>
    </row>
    <row r="5954" spans="1:5" hidden="1" x14ac:dyDescent="0.25">
      <c r="A5954" s="37"/>
      <c r="B5954"/>
      <c r="C5954"/>
      <c r="D5954"/>
      <c r="E5954" s="38"/>
    </row>
    <row r="5955" spans="1:5" hidden="1" x14ac:dyDescent="0.25">
      <c r="A5955" s="37"/>
      <c r="B5955"/>
      <c r="C5955"/>
      <c r="D5955"/>
      <c r="E5955" s="38"/>
    </row>
    <row r="5956" spans="1:5" hidden="1" x14ac:dyDescent="0.25">
      <c r="A5956" s="37"/>
      <c r="B5956"/>
      <c r="C5956"/>
      <c r="D5956"/>
      <c r="E5956" s="38"/>
    </row>
    <row r="5957" spans="1:5" hidden="1" x14ac:dyDescent="0.25">
      <c r="A5957" s="37"/>
      <c r="B5957"/>
      <c r="C5957"/>
      <c r="D5957"/>
      <c r="E5957" s="38"/>
    </row>
    <row r="5958" spans="1:5" hidden="1" x14ac:dyDescent="0.25">
      <c r="A5958" s="37"/>
      <c r="B5958"/>
      <c r="C5958"/>
      <c r="D5958"/>
      <c r="E5958" s="38"/>
    </row>
    <row r="5959" spans="1:5" hidden="1" x14ac:dyDescent="0.25">
      <c r="A5959" s="37"/>
      <c r="B5959"/>
      <c r="C5959"/>
      <c r="D5959"/>
      <c r="E5959" s="38"/>
    </row>
    <row r="5960" spans="1:5" hidden="1" x14ac:dyDescent="0.25">
      <c r="A5960" s="37"/>
      <c r="B5960"/>
      <c r="C5960"/>
      <c r="D5960"/>
      <c r="E5960" s="38"/>
    </row>
    <row r="5961" spans="1:5" hidden="1" x14ac:dyDescent="0.25">
      <c r="A5961" s="37"/>
      <c r="B5961"/>
      <c r="C5961"/>
      <c r="D5961"/>
      <c r="E5961" s="38"/>
    </row>
    <row r="5962" spans="1:5" hidden="1" x14ac:dyDescent="0.25">
      <c r="A5962" s="37"/>
      <c r="B5962"/>
      <c r="C5962"/>
      <c r="D5962"/>
      <c r="E5962" s="38"/>
    </row>
    <row r="5963" spans="1:5" hidden="1" x14ac:dyDescent="0.25">
      <c r="A5963" s="37"/>
      <c r="B5963"/>
      <c r="C5963"/>
      <c r="D5963"/>
      <c r="E5963" s="38"/>
    </row>
    <row r="5964" spans="1:5" hidden="1" x14ac:dyDescent="0.25">
      <c r="A5964" s="37"/>
      <c r="B5964"/>
      <c r="C5964"/>
      <c r="D5964"/>
      <c r="E5964" s="38"/>
    </row>
    <row r="5965" spans="1:5" hidden="1" x14ac:dyDescent="0.25">
      <c r="A5965" s="37"/>
      <c r="B5965"/>
      <c r="C5965"/>
      <c r="D5965"/>
      <c r="E5965" s="38"/>
    </row>
    <row r="5966" spans="1:5" hidden="1" x14ac:dyDescent="0.25">
      <c r="A5966" s="37"/>
      <c r="B5966"/>
      <c r="C5966"/>
      <c r="D5966"/>
      <c r="E5966" s="38"/>
    </row>
    <row r="5967" spans="1:5" hidden="1" x14ac:dyDescent="0.25">
      <c r="A5967" s="37"/>
      <c r="B5967"/>
      <c r="C5967"/>
      <c r="D5967"/>
      <c r="E5967" s="38"/>
    </row>
    <row r="5968" spans="1:5" hidden="1" x14ac:dyDescent="0.25">
      <c r="A5968" s="37"/>
      <c r="B5968"/>
      <c r="C5968"/>
      <c r="D5968"/>
      <c r="E5968" s="38"/>
    </row>
    <row r="5969" spans="1:5" hidden="1" x14ac:dyDescent="0.25">
      <c r="A5969" s="37"/>
      <c r="B5969"/>
      <c r="C5969"/>
      <c r="D5969"/>
      <c r="E5969" s="38"/>
    </row>
    <row r="5970" spans="1:5" hidden="1" x14ac:dyDescent="0.25">
      <c r="A5970" s="37"/>
      <c r="B5970"/>
      <c r="C5970"/>
      <c r="D5970"/>
      <c r="E5970" s="38"/>
    </row>
    <row r="5971" spans="1:5" hidden="1" x14ac:dyDescent="0.25">
      <c r="A5971" s="37"/>
      <c r="B5971"/>
      <c r="C5971"/>
      <c r="D5971"/>
      <c r="E5971" s="38"/>
    </row>
    <row r="5972" spans="1:5" hidden="1" x14ac:dyDescent="0.25">
      <c r="A5972" s="37"/>
      <c r="B5972"/>
      <c r="C5972"/>
      <c r="D5972"/>
      <c r="E5972" s="38"/>
    </row>
    <row r="5973" spans="1:5" hidden="1" x14ac:dyDescent="0.25">
      <c r="A5973" s="37"/>
      <c r="B5973"/>
      <c r="C5973"/>
      <c r="D5973"/>
      <c r="E5973" s="38"/>
    </row>
    <row r="5974" spans="1:5" hidden="1" x14ac:dyDescent="0.25">
      <c r="A5974" s="37"/>
      <c r="B5974"/>
      <c r="C5974"/>
      <c r="D5974"/>
      <c r="E5974" s="38"/>
    </row>
    <row r="5975" spans="1:5" hidden="1" x14ac:dyDescent="0.25">
      <c r="A5975" s="37"/>
      <c r="B5975"/>
      <c r="C5975"/>
      <c r="D5975"/>
      <c r="E5975" s="38"/>
    </row>
    <row r="5976" spans="1:5" hidden="1" x14ac:dyDescent="0.25">
      <c r="A5976" s="37"/>
      <c r="B5976"/>
      <c r="C5976"/>
      <c r="D5976"/>
      <c r="E5976" s="38"/>
    </row>
    <row r="5977" spans="1:5" hidden="1" x14ac:dyDescent="0.25">
      <c r="A5977" s="37"/>
      <c r="B5977"/>
      <c r="C5977"/>
      <c r="D5977"/>
      <c r="E5977" s="38"/>
    </row>
    <row r="5978" spans="1:5" hidden="1" x14ac:dyDescent="0.25">
      <c r="A5978" s="37"/>
      <c r="B5978"/>
      <c r="C5978"/>
      <c r="D5978"/>
      <c r="E5978" s="38"/>
    </row>
    <row r="5979" spans="1:5" hidden="1" x14ac:dyDescent="0.25">
      <c r="A5979" s="37"/>
      <c r="B5979"/>
      <c r="C5979"/>
      <c r="D5979"/>
      <c r="E5979" s="38"/>
    </row>
    <row r="5980" spans="1:5" hidden="1" x14ac:dyDescent="0.25">
      <c r="A5980" s="37"/>
      <c r="B5980"/>
      <c r="C5980"/>
      <c r="D5980"/>
      <c r="E5980" s="38"/>
    </row>
    <row r="5981" spans="1:5" hidden="1" x14ac:dyDescent="0.25">
      <c r="A5981" s="37"/>
      <c r="B5981"/>
      <c r="C5981"/>
      <c r="D5981"/>
      <c r="E5981" s="38"/>
    </row>
    <row r="5982" spans="1:5" hidden="1" x14ac:dyDescent="0.25">
      <c r="A5982" s="37"/>
      <c r="B5982"/>
      <c r="C5982"/>
      <c r="D5982"/>
      <c r="E5982" s="38"/>
    </row>
    <row r="5983" spans="1:5" hidden="1" x14ac:dyDescent="0.25">
      <c r="A5983" s="37"/>
      <c r="B5983"/>
      <c r="C5983"/>
      <c r="D5983"/>
      <c r="E5983" s="38"/>
    </row>
    <row r="5984" spans="1:5" hidden="1" x14ac:dyDescent="0.25">
      <c r="A5984" s="37"/>
      <c r="B5984"/>
      <c r="C5984"/>
      <c r="D5984"/>
      <c r="E5984" s="38"/>
    </row>
    <row r="5985" spans="1:5" hidden="1" x14ac:dyDescent="0.25">
      <c r="A5985" s="37"/>
      <c r="B5985"/>
      <c r="C5985"/>
      <c r="D5985"/>
      <c r="E5985" s="38"/>
    </row>
    <row r="5986" spans="1:5" hidden="1" x14ac:dyDescent="0.25">
      <c r="A5986" s="37"/>
      <c r="B5986"/>
      <c r="C5986"/>
      <c r="D5986"/>
      <c r="E5986" s="38"/>
    </row>
    <row r="5987" spans="1:5" hidden="1" x14ac:dyDescent="0.25">
      <c r="A5987" s="37"/>
      <c r="B5987"/>
      <c r="C5987"/>
      <c r="D5987"/>
      <c r="E5987" s="38"/>
    </row>
    <row r="5988" spans="1:5" hidden="1" x14ac:dyDescent="0.25">
      <c r="A5988" s="37"/>
      <c r="B5988"/>
      <c r="C5988"/>
      <c r="D5988"/>
      <c r="E5988" s="38"/>
    </row>
    <row r="5989" spans="1:5" hidden="1" x14ac:dyDescent="0.25">
      <c r="A5989" s="37"/>
      <c r="B5989"/>
      <c r="C5989"/>
      <c r="D5989"/>
      <c r="E5989" s="38"/>
    </row>
    <row r="5990" spans="1:5" hidden="1" x14ac:dyDescent="0.25">
      <c r="A5990" s="37"/>
      <c r="B5990"/>
      <c r="C5990"/>
      <c r="D5990"/>
      <c r="E5990" s="38"/>
    </row>
    <row r="5991" spans="1:5" hidden="1" x14ac:dyDescent="0.25">
      <c r="A5991" s="37"/>
      <c r="B5991"/>
      <c r="C5991"/>
      <c r="D5991"/>
      <c r="E5991" s="38"/>
    </row>
    <row r="5992" spans="1:5" hidden="1" x14ac:dyDescent="0.25">
      <c r="A5992" s="37"/>
      <c r="B5992"/>
      <c r="C5992"/>
      <c r="D5992"/>
      <c r="E5992" s="38"/>
    </row>
    <row r="5993" spans="1:5" hidden="1" x14ac:dyDescent="0.25">
      <c r="A5993" s="37"/>
      <c r="B5993"/>
      <c r="C5993"/>
      <c r="D5993"/>
      <c r="E5993" s="38"/>
    </row>
    <row r="5994" spans="1:5" hidden="1" x14ac:dyDescent="0.25">
      <c r="A5994" s="37"/>
      <c r="B5994"/>
      <c r="C5994"/>
      <c r="D5994"/>
      <c r="E5994" s="38"/>
    </row>
    <row r="5995" spans="1:5" hidden="1" x14ac:dyDescent="0.25">
      <c r="A5995" s="37"/>
      <c r="B5995"/>
      <c r="C5995"/>
      <c r="D5995"/>
      <c r="E5995" s="38"/>
    </row>
    <row r="5996" spans="1:5" hidden="1" x14ac:dyDescent="0.25">
      <c r="A5996" s="37"/>
      <c r="B5996"/>
      <c r="C5996"/>
      <c r="D5996"/>
      <c r="E5996" s="38"/>
    </row>
    <row r="5997" spans="1:5" hidden="1" x14ac:dyDescent="0.25">
      <c r="A5997" s="37"/>
      <c r="B5997"/>
      <c r="C5997"/>
      <c r="D5997"/>
      <c r="E5997" s="38"/>
    </row>
    <row r="5998" spans="1:5" hidden="1" x14ac:dyDescent="0.25">
      <c r="A5998" s="37"/>
      <c r="B5998"/>
      <c r="C5998"/>
      <c r="D5998"/>
      <c r="E5998" s="38"/>
    </row>
    <row r="5999" spans="1:5" hidden="1" x14ac:dyDescent="0.25">
      <c r="A5999" s="37"/>
      <c r="B5999"/>
      <c r="C5999"/>
      <c r="D5999"/>
      <c r="E5999" s="38"/>
    </row>
    <row r="6000" spans="1:5" hidden="1" x14ac:dyDescent="0.25">
      <c r="A6000" s="37"/>
      <c r="B6000"/>
      <c r="C6000"/>
      <c r="D6000"/>
      <c r="E6000" s="38"/>
    </row>
    <row r="6001" spans="1:5" hidden="1" x14ac:dyDescent="0.25">
      <c r="A6001" s="37"/>
      <c r="B6001"/>
      <c r="C6001"/>
      <c r="D6001"/>
      <c r="E6001" s="38"/>
    </row>
    <row r="6002" spans="1:5" hidden="1" x14ac:dyDescent="0.25">
      <c r="A6002" s="37"/>
      <c r="B6002"/>
      <c r="C6002"/>
      <c r="D6002"/>
      <c r="E6002" s="38"/>
    </row>
    <row r="6003" spans="1:5" hidden="1" x14ac:dyDescent="0.25">
      <c r="A6003" s="37"/>
      <c r="B6003"/>
      <c r="C6003"/>
      <c r="D6003"/>
      <c r="E6003" s="38"/>
    </row>
    <row r="6004" spans="1:5" hidden="1" x14ac:dyDescent="0.25">
      <c r="A6004" s="37"/>
      <c r="B6004"/>
      <c r="C6004"/>
      <c r="D6004"/>
      <c r="E6004" s="38"/>
    </row>
    <row r="6005" spans="1:5" hidden="1" x14ac:dyDescent="0.25">
      <c r="A6005" s="37"/>
      <c r="B6005"/>
      <c r="C6005"/>
      <c r="D6005"/>
      <c r="E6005" s="38"/>
    </row>
    <row r="6006" spans="1:5" hidden="1" x14ac:dyDescent="0.25">
      <c r="A6006" s="37"/>
      <c r="B6006"/>
      <c r="C6006"/>
      <c r="D6006"/>
      <c r="E6006" s="38"/>
    </row>
    <row r="6007" spans="1:5" hidden="1" x14ac:dyDescent="0.25">
      <c r="A6007" s="37"/>
      <c r="B6007"/>
      <c r="C6007"/>
      <c r="D6007"/>
      <c r="E6007" s="38"/>
    </row>
    <row r="6008" spans="1:5" hidden="1" x14ac:dyDescent="0.25">
      <c r="A6008" s="37"/>
      <c r="B6008"/>
      <c r="C6008"/>
      <c r="D6008"/>
      <c r="E6008" s="38"/>
    </row>
    <row r="6009" spans="1:5" hidden="1" x14ac:dyDescent="0.25">
      <c r="A6009" s="37"/>
      <c r="B6009"/>
      <c r="C6009"/>
      <c r="D6009"/>
      <c r="E6009" s="38"/>
    </row>
    <row r="6010" spans="1:5" hidden="1" x14ac:dyDescent="0.25">
      <c r="A6010" s="37"/>
      <c r="B6010"/>
      <c r="C6010"/>
      <c r="D6010"/>
      <c r="E6010" s="38"/>
    </row>
    <row r="6011" spans="1:5" hidden="1" x14ac:dyDescent="0.25">
      <c r="A6011" s="37"/>
      <c r="B6011"/>
      <c r="C6011"/>
      <c r="D6011"/>
      <c r="E6011" s="38"/>
    </row>
    <row r="6012" spans="1:5" hidden="1" x14ac:dyDescent="0.25">
      <c r="A6012" s="37"/>
      <c r="B6012"/>
      <c r="C6012"/>
      <c r="D6012"/>
      <c r="E6012" s="38"/>
    </row>
    <row r="6013" spans="1:5" hidden="1" x14ac:dyDescent="0.25">
      <c r="A6013" s="37"/>
      <c r="B6013"/>
      <c r="C6013"/>
      <c r="D6013"/>
      <c r="E6013" s="38"/>
    </row>
    <row r="6014" spans="1:5" hidden="1" x14ac:dyDescent="0.25">
      <c r="A6014" s="37"/>
      <c r="B6014"/>
      <c r="C6014"/>
      <c r="D6014"/>
      <c r="E6014" s="38"/>
    </row>
    <row r="6015" spans="1:5" hidden="1" x14ac:dyDescent="0.25">
      <c r="A6015" s="37"/>
      <c r="B6015"/>
      <c r="C6015"/>
      <c r="D6015"/>
      <c r="E6015" s="38"/>
    </row>
    <row r="6016" spans="1:5" hidden="1" x14ac:dyDescent="0.25">
      <c r="A6016" s="37"/>
      <c r="B6016"/>
      <c r="C6016"/>
      <c r="D6016"/>
      <c r="E6016" s="38"/>
    </row>
    <row r="6017" spans="1:5" hidden="1" x14ac:dyDescent="0.25">
      <c r="A6017" s="37"/>
      <c r="B6017"/>
      <c r="C6017"/>
      <c r="D6017"/>
      <c r="E6017" s="38"/>
    </row>
    <row r="6018" spans="1:5" hidden="1" x14ac:dyDescent="0.25">
      <c r="A6018" s="37"/>
      <c r="B6018"/>
      <c r="C6018"/>
      <c r="D6018"/>
      <c r="E6018" s="38"/>
    </row>
    <row r="6019" spans="1:5" hidden="1" x14ac:dyDescent="0.25">
      <c r="A6019" s="37"/>
      <c r="B6019"/>
      <c r="C6019"/>
      <c r="D6019"/>
      <c r="E6019" s="38"/>
    </row>
    <row r="6020" spans="1:5" hidden="1" x14ac:dyDescent="0.25">
      <c r="A6020" s="37"/>
      <c r="B6020"/>
      <c r="C6020"/>
      <c r="D6020"/>
      <c r="E6020" s="38"/>
    </row>
    <row r="6021" spans="1:5" hidden="1" x14ac:dyDescent="0.25">
      <c r="A6021" s="37"/>
      <c r="B6021"/>
      <c r="C6021"/>
      <c r="D6021"/>
      <c r="E6021" s="38"/>
    </row>
    <row r="6022" spans="1:5" hidden="1" x14ac:dyDescent="0.25">
      <c r="A6022" s="37"/>
      <c r="B6022"/>
      <c r="C6022"/>
      <c r="D6022"/>
      <c r="E6022" s="38"/>
    </row>
    <row r="6023" spans="1:5" hidden="1" x14ac:dyDescent="0.25">
      <c r="A6023" s="37"/>
      <c r="B6023"/>
      <c r="C6023"/>
      <c r="D6023"/>
      <c r="E6023" s="38"/>
    </row>
    <row r="6024" spans="1:5" hidden="1" x14ac:dyDescent="0.25">
      <c r="A6024" s="37"/>
      <c r="B6024"/>
      <c r="C6024"/>
      <c r="D6024"/>
      <c r="E6024" s="38"/>
    </row>
    <row r="6025" spans="1:5" hidden="1" x14ac:dyDescent="0.25">
      <c r="A6025" s="37"/>
      <c r="B6025"/>
      <c r="C6025"/>
      <c r="D6025"/>
      <c r="E6025" s="38"/>
    </row>
    <row r="6026" spans="1:5" hidden="1" x14ac:dyDescent="0.25">
      <c r="A6026" s="37"/>
      <c r="B6026"/>
      <c r="C6026"/>
      <c r="D6026"/>
      <c r="E6026" s="38"/>
    </row>
    <row r="6027" spans="1:5" hidden="1" x14ac:dyDescent="0.25">
      <c r="A6027" s="37"/>
      <c r="B6027"/>
      <c r="C6027"/>
      <c r="D6027"/>
      <c r="E6027" s="38"/>
    </row>
    <row r="6028" spans="1:5" hidden="1" x14ac:dyDescent="0.25">
      <c r="A6028" s="37"/>
      <c r="B6028"/>
      <c r="C6028"/>
      <c r="D6028"/>
      <c r="E6028" s="38"/>
    </row>
    <row r="6029" spans="1:5" hidden="1" x14ac:dyDescent="0.25">
      <c r="A6029" s="37"/>
      <c r="B6029"/>
      <c r="C6029"/>
      <c r="D6029"/>
      <c r="E6029" s="38"/>
    </row>
    <row r="6030" spans="1:5" hidden="1" x14ac:dyDescent="0.25">
      <c r="A6030" s="37"/>
      <c r="B6030"/>
      <c r="C6030"/>
      <c r="D6030"/>
      <c r="E6030" s="38"/>
    </row>
    <row r="6031" spans="1:5" hidden="1" x14ac:dyDescent="0.25">
      <c r="A6031" s="37"/>
      <c r="B6031"/>
      <c r="C6031"/>
      <c r="D6031"/>
      <c r="E6031" s="38"/>
    </row>
    <row r="6032" spans="1:5" hidden="1" x14ac:dyDescent="0.25">
      <c r="A6032" s="37"/>
      <c r="B6032"/>
      <c r="C6032"/>
      <c r="D6032"/>
      <c r="E6032" s="38"/>
    </row>
    <row r="6033" spans="1:5" hidden="1" x14ac:dyDescent="0.25">
      <c r="A6033" s="37"/>
      <c r="B6033"/>
      <c r="C6033"/>
      <c r="D6033"/>
      <c r="E6033" s="38"/>
    </row>
    <row r="6034" spans="1:5" hidden="1" x14ac:dyDescent="0.25">
      <c r="A6034" s="37"/>
      <c r="B6034"/>
      <c r="C6034"/>
      <c r="D6034"/>
      <c r="E6034" s="38"/>
    </row>
    <row r="6035" spans="1:5" hidden="1" x14ac:dyDescent="0.25">
      <c r="A6035" s="37"/>
      <c r="B6035"/>
      <c r="C6035"/>
      <c r="D6035"/>
      <c r="E6035" s="38"/>
    </row>
    <row r="6036" spans="1:5" hidden="1" x14ac:dyDescent="0.25">
      <c r="A6036" s="37"/>
      <c r="B6036"/>
      <c r="C6036"/>
      <c r="D6036"/>
      <c r="E6036" s="38"/>
    </row>
    <row r="6037" spans="1:5" hidden="1" x14ac:dyDescent="0.25">
      <c r="A6037" s="37"/>
      <c r="B6037"/>
      <c r="C6037"/>
      <c r="D6037"/>
      <c r="E6037" s="38"/>
    </row>
    <row r="6038" spans="1:5" hidden="1" x14ac:dyDescent="0.25">
      <c r="A6038" s="37"/>
      <c r="B6038"/>
      <c r="C6038"/>
      <c r="D6038"/>
      <c r="E6038" s="38"/>
    </row>
    <row r="6039" spans="1:5" hidden="1" x14ac:dyDescent="0.25">
      <c r="A6039" s="37"/>
      <c r="B6039"/>
      <c r="C6039"/>
      <c r="D6039"/>
      <c r="E6039" s="38"/>
    </row>
    <row r="6040" spans="1:5" hidden="1" x14ac:dyDescent="0.25">
      <c r="A6040" s="37"/>
      <c r="B6040"/>
      <c r="C6040"/>
      <c r="D6040"/>
      <c r="E6040" s="38"/>
    </row>
    <row r="6041" spans="1:5" hidden="1" x14ac:dyDescent="0.25">
      <c r="A6041" s="37"/>
      <c r="B6041"/>
      <c r="C6041"/>
      <c r="D6041"/>
      <c r="E6041" s="38"/>
    </row>
    <row r="6042" spans="1:5" hidden="1" x14ac:dyDescent="0.25">
      <c r="A6042" s="37"/>
      <c r="B6042"/>
      <c r="C6042"/>
      <c r="D6042"/>
      <c r="E6042" s="38"/>
    </row>
    <row r="6043" spans="1:5" hidden="1" x14ac:dyDescent="0.25">
      <c r="A6043" s="37"/>
      <c r="B6043"/>
      <c r="C6043"/>
      <c r="D6043"/>
      <c r="E6043" s="38"/>
    </row>
    <row r="6044" spans="1:5" hidden="1" x14ac:dyDescent="0.25">
      <c r="A6044" s="37"/>
      <c r="B6044"/>
      <c r="C6044"/>
      <c r="D6044"/>
      <c r="E6044" s="38"/>
    </row>
    <row r="6045" spans="1:5" hidden="1" x14ac:dyDescent="0.25">
      <c r="A6045" s="37"/>
      <c r="B6045"/>
      <c r="C6045"/>
      <c r="D6045"/>
      <c r="E6045" s="38"/>
    </row>
    <row r="6046" spans="1:5" hidden="1" x14ac:dyDescent="0.25">
      <c r="A6046" s="37"/>
      <c r="B6046"/>
      <c r="C6046"/>
      <c r="D6046"/>
      <c r="E6046" s="38"/>
    </row>
    <row r="6047" spans="1:5" hidden="1" x14ac:dyDescent="0.25">
      <c r="A6047" s="37"/>
      <c r="B6047"/>
      <c r="C6047"/>
      <c r="D6047"/>
      <c r="E6047" s="38"/>
    </row>
    <row r="6048" spans="1:5" hidden="1" x14ac:dyDescent="0.25">
      <c r="A6048" s="37"/>
      <c r="B6048"/>
      <c r="C6048"/>
      <c r="D6048"/>
      <c r="E6048" s="38"/>
    </row>
    <row r="6049" spans="1:5" hidden="1" x14ac:dyDescent="0.25">
      <c r="A6049" s="37"/>
      <c r="B6049"/>
      <c r="C6049"/>
      <c r="D6049"/>
      <c r="E6049" s="38"/>
    </row>
    <row r="6050" spans="1:5" hidden="1" x14ac:dyDescent="0.25">
      <c r="A6050" s="37"/>
      <c r="B6050"/>
      <c r="C6050"/>
      <c r="D6050"/>
      <c r="E6050" s="38"/>
    </row>
    <row r="6051" spans="1:5" hidden="1" x14ac:dyDescent="0.25">
      <c r="A6051" s="37"/>
      <c r="B6051"/>
      <c r="C6051"/>
      <c r="D6051"/>
      <c r="E6051" s="38"/>
    </row>
    <row r="6052" spans="1:5" hidden="1" x14ac:dyDescent="0.25">
      <c r="A6052" s="37"/>
      <c r="B6052"/>
      <c r="C6052"/>
      <c r="D6052"/>
      <c r="E6052" s="38"/>
    </row>
    <row r="6053" spans="1:5" hidden="1" x14ac:dyDescent="0.25">
      <c r="A6053" s="37"/>
      <c r="B6053"/>
      <c r="C6053"/>
      <c r="D6053"/>
      <c r="E6053" s="38"/>
    </row>
    <row r="6054" spans="1:5" hidden="1" x14ac:dyDescent="0.25">
      <c r="A6054" s="37"/>
      <c r="B6054"/>
      <c r="C6054"/>
      <c r="D6054"/>
      <c r="E6054" s="38"/>
    </row>
    <row r="6055" spans="1:5" hidden="1" x14ac:dyDescent="0.25">
      <c r="A6055" s="37"/>
      <c r="B6055"/>
      <c r="C6055"/>
      <c r="D6055"/>
      <c r="E6055" s="38"/>
    </row>
    <row r="6056" spans="1:5" hidden="1" x14ac:dyDescent="0.25">
      <c r="A6056" s="37"/>
      <c r="B6056"/>
      <c r="C6056"/>
      <c r="D6056"/>
      <c r="E6056" s="38"/>
    </row>
    <row r="6057" spans="1:5" hidden="1" x14ac:dyDescent="0.25">
      <c r="A6057" s="37"/>
      <c r="B6057"/>
      <c r="C6057"/>
      <c r="D6057"/>
      <c r="E6057" s="38"/>
    </row>
    <row r="6058" spans="1:5" hidden="1" x14ac:dyDescent="0.25">
      <c r="A6058" s="37"/>
      <c r="B6058"/>
      <c r="C6058"/>
      <c r="D6058"/>
      <c r="E6058" s="38"/>
    </row>
    <row r="6059" spans="1:5" hidden="1" x14ac:dyDescent="0.25">
      <c r="A6059" s="37"/>
      <c r="B6059"/>
      <c r="C6059"/>
      <c r="D6059"/>
      <c r="E6059" s="38"/>
    </row>
    <row r="6060" spans="1:5" hidden="1" x14ac:dyDescent="0.25">
      <c r="A6060" s="37"/>
      <c r="B6060"/>
      <c r="C6060"/>
      <c r="D6060"/>
      <c r="E6060" s="38"/>
    </row>
    <row r="6061" spans="1:5" hidden="1" x14ac:dyDescent="0.25">
      <c r="A6061" s="37"/>
      <c r="B6061"/>
      <c r="C6061"/>
      <c r="D6061"/>
      <c r="E6061" s="38"/>
    </row>
    <row r="6062" spans="1:5" hidden="1" x14ac:dyDescent="0.25">
      <c r="A6062" s="37"/>
      <c r="B6062"/>
      <c r="C6062"/>
      <c r="D6062"/>
      <c r="E6062" s="38"/>
    </row>
    <row r="6063" spans="1:5" hidden="1" x14ac:dyDescent="0.25">
      <c r="A6063" s="37"/>
      <c r="B6063"/>
      <c r="C6063"/>
      <c r="D6063"/>
      <c r="E6063" s="38"/>
    </row>
    <row r="6064" spans="1:5" hidden="1" x14ac:dyDescent="0.25">
      <c r="A6064" s="37"/>
      <c r="B6064"/>
      <c r="C6064"/>
      <c r="D6064"/>
      <c r="E6064" s="38"/>
    </row>
    <row r="6065" spans="1:5" hidden="1" x14ac:dyDescent="0.25">
      <c r="A6065" s="37"/>
      <c r="B6065"/>
      <c r="C6065"/>
      <c r="D6065"/>
      <c r="E6065" s="38"/>
    </row>
    <row r="6066" spans="1:5" hidden="1" x14ac:dyDescent="0.25">
      <c r="A6066" s="37"/>
      <c r="B6066"/>
      <c r="C6066"/>
      <c r="D6066"/>
      <c r="E6066" s="38"/>
    </row>
    <row r="6067" spans="1:5" hidden="1" x14ac:dyDescent="0.25">
      <c r="A6067" s="37"/>
      <c r="B6067"/>
      <c r="C6067"/>
      <c r="D6067"/>
      <c r="E6067" s="38"/>
    </row>
    <row r="6068" spans="1:5" hidden="1" x14ac:dyDescent="0.25">
      <c r="A6068" s="37"/>
      <c r="B6068"/>
      <c r="C6068"/>
      <c r="D6068"/>
      <c r="E6068" s="38"/>
    </row>
    <row r="6069" spans="1:5" hidden="1" x14ac:dyDescent="0.25">
      <c r="A6069" s="37"/>
      <c r="B6069"/>
      <c r="C6069"/>
      <c r="D6069"/>
      <c r="E6069" s="38"/>
    </row>
    <row r="6070" spans="1:5" hidden="1" x14ac:dyDescent="0.25">
      <c r="A6070" s="37"/>
      <c r="B6070"/>
      <c r="C6070"/>
      <c r="D6070"/>
      <c r="E6070" s="38"/>
    </row>
    <row r="6071" spans="1:5" hidden="1" x14ac:dyDescent="0.25">
      <c r="A6071" s="37"/>
      <c r="B6071"/>
      <c r="C6071"/>
      <c r="D6071"/>
      <c r="E6071" s="38"/>
    </row>
    <row r="6072" spans="1:5" hidden="1" x14ac:dyDescent="0.25">
      <c r="A6072" s="37"/>
      <c r="B6072"/>
      <c r="C6072"/>
      <c r="D6072"/>
      <c r="E6072" s="38"/>
    </row>
    <row r="6073" spans="1:5" hidden="1" x14ac:dyDescent="0.25">
      <c r="A6073" s="37"/>
      <c r="B6073"/>
      <c r="C6073"/>
      <c r="D6073"/>
      <c r="E6073" s="38"/>
    </row>
    <row r="6074" spans="1:5" hidden="1" x14ac:dyDescent="0.25">
      <c r="A6074" s="37"/>
      <c r="B6074"/>
      <c r="C6074"/>
      <c r="D6074"/>
      <c r="E6074" s="38"/>
    </row>
    <row r="6075" spans="1:5" hidden="1" x14ac:dyDescent="0.25">
      <c r="A6075" s="37"/>
      <c r="B6075"/>
      <c r="C6075"/>
      <c r="D6075"/>
      <c r="E6075" s="38"/>
    </row>
    <row r="6076" spans="1:5" hidden="1" x14ac:dyDescent="0.25">
      <c r="A6076" s="37"/>
      <c r="B6076"/>
      <c r="C6076"/>
      <c r="D6076"/>
      <c r="E6076" s="38"/>
    </row>
    <row r="6077" spans="1:5" hidden="1" x14ac:dyDescent="0.25">
      <c r="A6077" s="37"/>
      <c r="B6077"/>
      <c r="C6077"/>
      <c r="D6077"/>
      <c r="E6077" s="38"/>
    </row>
    <row r="6078" spans="1:5" hidden="1" x14ac:dyDescent="0.25">
      <c r="A6078" s="37"/>
      <c r="B6078"/>
      <c r="C6078"/>
      <c r="D6078"/>
      <c r="E6078" s="38"/>
    </row>
    <row r="6079" spans="1:5" hidden="1" x14ac:dyDescent="0.25">
      <c r="A6079" s="37"/>
      <c r="B6079"/>
      <c r="C6079"/>
      <c r="D6079"/>
      <c r="E6079" s="38"/>
    </row>
    <row r="6080" spans="1:5" hidden="1" x14ac:dyDescent="0.25">
      <c r="A6080" s="37"/>
      <c r="B6080"/>
      <c r="C6080"/>
      <c r="D6080"/>
      <c r="E6080" s="38"/>
    </row>
    <row r="6081" spans="1:5" hidden="1" x14ac:dyDescent="0.25">
      <c r="A6081" s="37"/>
      <c r="B6081"/>
      <c r="C6081"/>
      <c r="D6081"/>
      <c r="E6081" s="38"/>
    </row>
    <row r="6082" spans="1:5" hidden="1" x14ac:dyDescent="0.25">
      <c r="A6082" s="37"/>
      <c r="B6082"/>
      <c r="C6082"/>
      <c r="D6082"/>
      <c r="E6082" s="38"/>
    </row>
    <row r="6083" spans="1:5" hidden="1" x14ac:dyDescent="0.25">
      <c r="A6083" s="37"/>
      <c r="B6083"/>
      <c r="C6083"/>
      <c r="D6083"/>
      <c r="E6083" s="38"/>
    </row>
    <row r="6084" spans="1:5" hidden="1" x14ac:dyDescent="0.25">
      <c r="A6084" s="37"/>
      <c r="B6084"/>
      <c r="C6084"/>
      <c r="D6084"/>
      <c r="E6084" s="38"/>
    </row>
    <row r="6085" spans="1:5" hidden="1" x14ac:dyDescent="0.25">
      <c r="A6085" s="37"/>
      <c r="B6085"/>
      <c r="C6085"/>
      <c r="D6085"/>
      <c r="E6085" s="38"/>
    </row>
    <row r="6086" spans="1:5" hidden="1" x14ac:dyDescent="0.25">
      <c r="A6086" s="37"/>
      <c r="B6086"/>
      <c r="C6086"/>
      <c r="D6086"/>
      <c r="E6086" s="38"/>
    </row>
    <row r="6087" spans="1:5" hidden="1" x14ac:dyDescent="0.25">
      <c r="A6087" s="37"/>
      <c r="B6087"/>
      <c r="C6087"/>
      <c r="D6087"/>
      <c r="E6087" s="38"/>
    </row>
    <row r="6088" spans="1:5" hidden="1" x14ac:dyDescent="0.25">
      <c r="A6088" s="37"/>
      <c r="B6088"/>
      <c r="C6088"/>
      <c r="D6088"/>
      <c r="E6088" s="38"/>
    </row>
    <row r="6089" spans="1:5" hidden="1" x14ac:dyDescent="0.25">
      <c r="A6089" s="37"/>
      <c r="B6089"/>
      <c r="C6089"/>
      <c r="D6089"/>
      <c r="E6089" s="38"/>
    </row>
    <row r="6090" spans="1:5" hidden="1" x14ac:dyDescent="0.25">
      <c r="A6090" s="37"/>
      <c r="B6090"/>
      <c r="C6090"/>
      <c r="D6090"/>
      <c r="E6090" s="38"/>
    </row>
    <row r="6091" spans="1:5" hidden="1" x14ac:dyDescent="0.25">
      <c r="A6091" s="37"/>
      <c r="B6091"/>
      <c r="C6091"/>
      <c r="D6091"/>
      <c r="E6091" s="38"/>
    </row>
    <row r="6092" spans="1:5" hidden="1" x14ac:dyDescent="0.25">
      <c r="A6092" s="37"/>
      <c r="B6092"/>
      <c r="C6092"/>
      <c r="D6092"/>
      <c r="E6092" s="38"/>
    </row>
    <row r="6093" spans="1:5" hidden="1" x14ac:dyDescent="0.25">
      <c r="A6093" s="37"/>
      <c r="B6093"/>
      <c r="C6093"/>
      <c r="D6093"/>
      <c r="E6093" s="38"/>
    </row>
    <row r="6094" spans="1:5" hidden="1" x14ac:dyDescent="0.25">
      <c r="A6094" s="37"/>
      <c r="B6094"/>
      <c r="C6094"/>
      <c r="D6094"/>
      <c r="E6094" s="38"/>
    </row>
    <row r="6095" spans="1:5" hidden="1" x14ac:dyDescent="0.25">
      <c r="A6095" s="37"/>
      <c r="B6095"/>
      <c r="C6095"/>
      <c r="D6095"/>
      <c r="E6095" s="38"/>
    </row>
    <row r="6096" spans="1:5" hidden="1" x14ac:dyDescent="0.25">
      <c r="A6096" s="37"/>
      <c r="B6096"/>
      <c r="C6096"/>
      <c r="D6096"/>
      <c r="E6096" s="38"/>
    </row>
    <row r="6097" spans="1:5" hidden="1" x14ac:dyDescent="0.25">
      <c r="A6097" s="37"/>
      <c r="B6097"/>
      <c r="C6097"/>
      <c r="D6097"/>
      <c r="E6097" s="38"/>
    </row>
    <row r="6098" spans="1:5" hidden="1" x14ac:dyDescent="0.25">
      <c r="A6098" s="37"/>
      <c r="B6098"/>
      <c r="C6098"/>
      <c r="D6098"/>
      <c r="E6098" s="38"/>
    </row>
    <row r="6099" spans="1:5" hidden="1" x14ac:dyDescent="0.25">
      <c r="A6099" s="37"/>
      <c r="B6099"/>
      <c r="C6099"/>
      <c r="D6099"/>
      <c r="E6099" s="38"/>
    </row>
    <row r="6100" spans="1:5" hidden="1" x14ac:dyDescent="0.25">
      <c r="A6100" s="37"/>
      <c r="B6100"/>
      <c r="C6100"/>
      <c r="D6100"/>
      <c r="E6100" s="38"/>
    </row>
    <row r="6101" spans="1:5" hidden="1" x14ac:dyDescent="0.25">
      <c r="A6101" s="37"/>
      <c r="B6101"/>
      <c r="C6101"/>
      <c r="D6101"/>
      <c r="E6101" s="38"/>
    </row>
    <row r="6102" spans="1:5" hidden="1" x14ac:dyDescent="0.25">
      <c r="A6102" s="37"/>
      <c r="B6102"/>
      <c r="C6102"/>
      <c r="D6102"/>
      <c r="E6102" s="38"/>
    </row>
    <row r="6103" spans="1:5" hidden="1" x14ac:dyDescent="0.25">
      <c r="A6103" s="37"/>
      <c r="B6103"/>
      <c r="C6103"/>
      <c r="D6103"/>
      <c r="E6103" s="38"/>
    </row>
    <row r="6104" spans="1:5" hidden="1" x14ac:dyDescent="0.25">
      <c r="A6104" s="37"/>
      <c r="B6104"/>
      <c r="C6104"/>
      <c r="D6104"/>
      <c r="E6104" s="38"/>
    </row>
    <row r="6105" spans="1:5" hidden="1" x14ac:dyDescent="0.25">
      <c r="A6105" s="37"/>
      <c r="B6105"/>
      <c r="C6105"/>
      <c r="D6105"/>
      <c r="E6105" s="38"/>
    </row>
    <row r="6106" spans="1:5" hidden="1" x14ac:dyDescent="0.25">
      <c r="A6106" s="37"/>
      <c r="B6106"/>
      <c r="C6106"/>
      <c r="D6106"/>
      <c r="E6106" s="38"/>
    </row>
    <row r="6107" spans="1:5" hidden="1" x14ac:dyDescent="0.25">
      <c r="A6107" s="37"/>
      <c r="B6107"/>
      <c r="C6107"/>
      <c r="D6107"/>
      <c r="E6107" s="38"/>
    </row>
    <row r="6108" spans="1:5" hidden="1" x14ac:dyDescent="0.25">
      <c r="A6108" s="37"/>
      <c r="B6108"/>
      <c r="C6108"/>
      <c r="D6108"/>
      <c r="E6108" s="38"/>
    </row>
    <row r="6109" spans="1:5" hidden="1" x14ac:dyDescent="0.25">
      <c r="A6109" s="37"/>
      <c r="B6109"/>
      <c r="C6109"/>
      <c r="D6109"/>
      <c r="E6109" s="38"/>
    </row>
    <row r="6110" spans="1:5" hidden="1" x14ac:dyDescent="0.25">
      <c r="A6110" s="37"/>
      <c r="B6110"/>
      <c r="C6110"/>
      <c r="D6110"/>
      <c r="E6110" s="38"/>
    </row>
    <row r="6111" spans="1:5" hidden="1" x14ac:dyDescent="0.25">
      <c r="A6111" s="37"/>
      <c r="B6111"/>
      <c r="C6111"/>
      <c r="D6111"/>
      <c r="E6111" s="38"/>
    </row>
    <row r="6112" spans="1:5" hidden="1" x14ac:dyDescent="0.25">
      <c r="A6112" s="37"/>
      <c r="B6112"/>
      <c r="C6112"/>
      <c r="D6112"/>
      <c r="E6112" s="38"/>
    </row>
    <row r="6113" spans="1:5" hidden="1" x14ac:dyDescent="0.25">
      <c r="A6113" s="37"/>
      <c r="B6113"/>
      <c r="C6113"/>
      <c r="D6113"/>
      <c r="E6113" s="38"/>
    </row>
    <row r="6114" spans="1:5" hidden="1" x14ac:dyDescent="0.25">
      <c r="A6114" s="37"/>
      <c r="B6114"/>
      <c r="C6114"/>
      <c r="D6114"/>
      <c r="E6114" s="38"/>
    </row>
    <row r="6115" spans="1:5" hidden="1" x14ac:dyDescent="0.25">
      <c r="A6115" s="37"/>
      <c r="B6115"/>
      <c r="C6115"/>
      <c r="D6115"/>
      <c r="E6115" s="38"/>
    </row>
    <row r="6116" spans="1:5" hidden="1" x14ac:dyDescent="0.25">
      <c r="A6116" s="37"/>
      <c r="B6116"/>
      <c r="C6116"/>
      <c r="D6116"/>
      <c r="E6116" s="38"/>
    </row>
    <row r="6117" spans="1:5" hidden="1" x14ac:dyDescent="0.25">
      <c r="A6117" s="37"/>
      <c r="B6117"/>
      <c r="C6117"/>
      <c r="D6117"/>
      <c r="E6117" s="38"/>
    </row>
    <row r="6118" spans="1:5" hidden="1" x14ac:dyDescent="0.25">
      <c r="A6118" s="37"/>
      <c r="B6118"/>
      <c r="C6118"/>
      <c r="D6118"/>
      <c r="E6118" s="38"/>
    </row>
    <row r="6119" spans="1:5" hidden="1" x14ac:dyDescent="0.25">
      <c r="A6119" s="37"/>
      <c r="B6119"/>
      <c r="C6119"/>
      <c r="D6119"/>
      <c r="E6119" s="38"/>
    </row>
    <row r="6120" spans="1:5" hidden="1" x14ac:dyDescent="0.25">
      <c r="A6120" s="37"/>
      <c r="B6120"/>
      <c r="C6120"/>
      <c r="D6120"/>
      <c r="E6120" s="38"/>
    </row>
    <row r="6121" spans="1:5" hidden="1" x14ac:dyDescent="0.25">
      <c r="A6121" s="37"/>
      <c r="B6121"/>
      <c r="C6121"/>
      <c r="D6121"/>
      <c r="E6121" s="38"/>
    </row>
    <row r="6122" spans="1:5" hidden="1" x14ac:dyDescent="0.25">
      <c r="A6122" s="37"/>
      <c r="B6122"/>
      <c r="C6122"/>
      <c r="D6122"/>
      <c r="E6122" s="38"/>
    </row>
    <row r="6123" spans="1:5" hidden="1" x14ac:dyDescent="0.25">
      <c r="A6123" s="37"/>
      <c r="B6123"/>
      <c r="C6123"/>
      <c r="D6123"/>
      <c r="E6123" s="38"/>
    </row>
    <row r="6124" spans="1:5" hidden="1" x14ac:dyDescent="0.25">
      <c r="A6124" s="37"/>
      <c r="B6124"/>
      <c r="C6124"/>
      <c r="D6124"/>
      <c r="E6124" s="38"/>
    </row>
    <row r="6125" spans="1:5" hidden="1" x14ac:dyDescent="0.25">
      <c r="A6125" s="37"/>
      <c r="B6125"/>
      <c r="C6125"/>
      <c r="D6125"/>
      <c r="E6125" s="38"/>
    </row>
    <row r="6126" spans="1:5" hidden="1" x14ac:dyDescent="0.25">
      <c r="A6126" s="37"/>
      <c r="B6126"/>
      <c r="C6126"/>
      <c r="D6126"/>
      <c r="E6126" s="38"/>
    </row>
    <row r="6127" spans="1:5" hidden="1" x14ac:dyDescent="0.25">
      <c r="A6127" s="37"/>
      <c r="B6127"/>
      <c r="C6127"/>
      <c r="D6127"/>
      <c r="E6127" s="38"/>
    </row>
    <row r="6128" spans="1:5" hidden="1" x14ac:dyDescent="0.25">
      <c r="A6128" s="37"/>
      <c r="B6128"/>
      <c r="C6128"/>
      <c r="D6128"/>
      <c r="E6128" s="38"/>
    </row>
    <row r="6129" spans="1:5" hidden="1" x14ac:dyDescent="0.25">
      <c r="A6129" s="37"/>
      <c r="B6129"/>
      <c r="C6129"/>
      <c r="D6129"/>
      <c r="E6129" s="38"/>
    </row>
    <row r="6130" spans="1:5" hidden="1" x14ac:dyDescent="0.25">
      <c r="A6130" s="37"/>
      <c r="B6130"/>
      <c r="C6130"/>
      <c r="D6130"/>
      <c r="E6130" s="38"/>
    </row>
    <row r="6131" spans="1:5" hidden="1" x14ac:dyDescent="0.25">
      <c r="A6131" s="37"/>
      <c r="B6131"/>
      <c r="C6131"/>
      <c r="D6131"/>
      <c r="E6131" s="38"/>
    </row>
    <row r="6132" spans="1:5" hidden="1" x14ac:dyDescent="0.25">
      <c r="A6132" s="37"/>
      <c r="B6132"/>
      <c r="C6132"/>
      <c r="D6132"/>
      <c r="E6132" s="38"/>
    </row>
    <row r="6133" spans="1:5" hidden="1" x14ac:dyDescent="0.25">
      <c r="A6133" s="37"/>
      <c r="B6133"/>
      <c r="C6133"/>
      <c r="D6133"/>
      <c r="E6133" s="38"/>
    </row>
    <row r="6134" spans="1:5" hidden="1" x14ac:dyDescent="0.25">
      <c r="A6134" s="37"/>
      <c r="B6134"/>
      <c r="C6134"/>
      <c r="D6134"/>
      <c r="E6134" s="38"/>
    </row>
    <row r="6135" spans="1:5" hidden="1" x14ac:dyDescent="0.25">
      <c r="A6135" s="37"/>
      <c r="B6135"/>
      <c r="C6135"/>
      <c r="D6135"/>
      <c r="E6135" s="38"/>
    </row>
    <row r="6136" spans="1:5" hidden="1" x14ac:dyDescent="0.25">
      <c r="A6136" s="37"/>
      <c r="B6136"/>
      <c r="C6136"/>
      <c r="D6136"/>
      <c r="E6136" s="38"/>
    </row>
    <row r="6137" spans="1:5" hidden="1" x14ac:dyDescent="0.25">
      <c r="A6137" s="37"/>
      <c r="B6137"/>
      <c r="C6137"/>
      <c r="D6137"/>
      <c r="E6137" s="38"/>
    </row>
    <row r="6138" spans="1:5" hidden="1" x14ac:dyDescent="0.25">
      <c r="A6138" s="37"/>
      <c r="B6138"/>
      <c r="C6138"/>
      <c r="D6138"/>
      <c r="E6138" s="38"/>
    </row>
    <row r="6139" spans="1:5" hidden="1" x14ac:dyDescent="0.25">
      <c r="A6139" s="37"/>
      <c r="B6139"/>
      <c r="C6139"/>
      <c r="D6139"/>
      <c r="E6139" s="38"/>
    </row>
    <row r="6140" spans="1:5" hidden="1" x14ac:dyDescent="0.25">
      <c r="A6140" s="37"/>
      <c r="B6140"/>
      <c r="C6140"/>
      <c r="D6140"/>
      <c r="E6140" s="38"/>
    </row>
    <row r="6141" spans="1:5" hidden="1" x14ac:dyDescent="0.25">
      <c r="A6141" s="37"/>
      <c r="B6141"/>
      <c r="C6141"/>
      <c r="D6141"/>
      <c r="E6141" s="38"/>
    </row>
    <row r="6142" spans="1:5" hidden="1" x14ac:dyDescent="0.25">
      <c r="A6142" s="37"/>
      <c r="B6142"/>
      <c r="C6142"/>
      <c r="D6142"/>
      <c r="E6142" s="38"/>
    </row>
    <row r="6143" spans="1:5" hidden="1" x14ac:dyDescent="0.25">
      <c r="A6143" s="37"/>
      <c r="B6143"/>
      <c r="C6143"/>
      <c r="D6143"/>
      <c r="E6143" s="38"/>
    </row>
    <row r="6144" spans="1:5" hidden="1" x14ac:dyDescent="0.25">
      <c r="A6144" s="37"/>
      <c r="B6144"/>
      <c r="C6144"/>
      <c r="D6144"/>
      <c r="E6144" s="38"/>
    </row>
    <row r="6145" spans="1:5" hidden="1" x14ac:dyDescent="0.25">
      <c r="A6145" s="37"/>
      <c r="B6145"/>
      <c r="C6145"/>
      <c r="D6145"/>
      <c r="E6145" s="38"/>
    </row>
    <row r="6146" spans="1:5" hidden="1" x14ac:dyDescent="0.25">
      <c r="A6146" s="37"/>
      <c r="B6146"/>
      <c r="C6146"/>
      <c r="D6146"/>
      <c r="E6146" s="38"/>
    </row>
    <row r="6147" spans="1:5" hidden="1" x14ac:dyDescent="0.25">
      <c r="A6147" s="37"/>
      <c r="B6147"/>
      <c r="C6147"/>
      <c r="D6147"/>
      <c r="E6147" s="38"/>
    </row>
    <row r="6148" spans="1:5" hidden="1" x14ac:dyDescent="0.25">
      <c r="A6148" s="37"/>
      <c r="B6148"/>
      <c r="C6148"/>
      <c r="D6148"/>
      <c r="E6148" s="38"/>
    </row>
    <row r="6149" spans="1:5" hidden="1" x14ac:dyDescent="0.25">
      <c r="A6149" s="37"/>
      <c r="B6149"/>
      <c r="C6149"/>
      <c r="D6149"/>
      <c r="E6149" s="38"/>
    </row>
    <row r="6150" spans="1:5" hidden="1" x14ac:dyDescent="0.25">
      <c r="A6150" s="37"/>
      <c r="B6150"/>
      <c r="C6150"/>
      <c r="D6150"/>
      <c r="E6150" s="38"/>
    </row>
    <row r="6151" spans="1:5" hidden="1" x14ac:dyDescent="0.25">
      <c r="A6151" s="37"/>
      <c r="B6151"/>
      <c r="C6151"/>
      <c r="D6151"/>
      <c r="E6151" s="38"/>
    </row>
    <row r="6152" spans="1:5" hidden="1" x14ac:dyDescent="0.25">
      <c r="A6152" s="37"/>
      <c r="B6152"/>
      <c r="C6152"/>
      <c r="D6152"/>
      <c r="E6152" s="38"/>
    </row>
    <row r="6153" spans="1:5" hidden="1" x14ac:dyDescent="0.25">
      <c r="A6153" s="37"/>
      <c r="B6153"/>
      <c r="C6153"/>
      <c r="D6153"/>
      <c r="E6153" s="38"/>
    </row>
    <row r="6154" spans="1:5" hidden="1" x14ac:dyDescent="0.25">
      <c r="A6154" s="37"/>
      <c r="B6154"/>
      <c r="C6154"/>
      <c r="D6154"/>
      <c r="E6154" s="38"/>
    </row>
    <row r="6155" spans="1:5" hidden="1" x14ac:dyDescent="0.25">
      <c r="A6155" s="37"/>
      <c r="B6155"/>
      <c r="C6155"/>
      <c r="D6155"/>
      <c r="E6155" s="38"/>
    </row>
    <row r="6156" spans="1:5" hidden="1" x14ac:dyDescent="0.25">
      <c r="A6156" s="37"/>
      <c r="B6156"/>
      <c r="C6156"/>
      <c r="D6156"/>
      <c r="E6156" s="38"/>
    </row>
    <row r="6157" spans="1:5" hidden="1" x14ac:dyDescent="0.25">
      <c r="A6157" s="37"/>
      <c r="B6157"/>
      <c r="C6157"/>
      <c r="D6157"/>
      <c r="E6157" s="38"/>
    </row>
    <row r="6158" spans="1:5" hidden="1" x14ac:dyDescent="0.25">
      <c r="A6158" s="37"/>
      <c r="B6158"/>
      <c r="C6158"/>
      <c r="D6158"/>
      <c r="E6158" s="38"/>
    </row>
    <row r="6159" spans="1:5" hidden="1" x14ac:dyDescent="0.25">
      <c r="A6159" s="37"/>
      <c r="B6159"/>
      <c r="C6159"/>
      <c r="D6159"/>
      <c r="E6159" s="38"/>
    </row>
    <row r="6160" spans="1:5" hidden="1" x14ac:dyDescent="0.25">
      <c r="A6160" s="37"/>
      <c r="B6160"/>
      <c r="C6160"/>
      <c r="D6160"/>
      <c r="E6160" s="38"/>
    </row>
    <row r="6161" spans="1:5" hidden="1" x14ac:dyDescent="0.25">
      <c r="A6161" s="37"/>
      <c r="B6161"/>
      <c r="C6161"/>
      <c r="D6161"/>
      <c r="E6161" s="38"/>
    </row>
    <row r="6162" spans="1:5" hidden="1" x14ac:dyDescent="0.25">
      <c r="A6162" s="37"/>
      <c r="B6162"/>
      <c r="C6162"/>
      <c r="D6162"/>
      <c r="E6162" s="38"/>
    </row>
    <row r="6163" spans="1:5" hidden="1" x14ac:dyDescent="0.25">
      <c r="A6163" s="37"/>
      <c r="B6163"/>
      <c r="C6163"/>
      <c r="D6163"/>
      <c r="E6163" s="38"/>
    </row>
    <row r="6164" spans="1:5" hidden="1" x14ac:dyDescent="0.25">
      <c r="A6164" s="37"/>
      <c r="B6164"/>
      <c r="C6164"/>
      <c r="D6164"/>
      <c r="E6164" s="38"/>
    </row>
    <row r="6165" spans="1:5" hidden="1" x14ac:dyDescent="0.25">
      <c r="A6165" s="37"/>
      <c r="B6165"/>
      <c r="C6165"/>
      <c r="D6165"/>
      <c r="E6165" s="38"/>
    </row>
    <row r="6166" spans="1:5" hidden="1" x14ac:dyDescent="0.25">
      <c r="A6166" s="37"/>
      <c r="B6166"/>
      <c r="C6166"/>
      <c r="D6166"/>
      <c r="E6166" s="38"/>
    </row>
    <row r="6167" spans="1:5" hidden="1" x14ac:dyDescent="0.25">
      <c r="A6167" s="37"/>
      <c r="B6167"/>
      <c r="C6167"/>
      <c r="D6167"/>
      <c r="E6167" s="38"/>
    </row>
    <row r="6168" spans="1:5" hidden="1" x14ac:dyDescent="0.25">
      <c r="A6168" s="37"/>
      <c r="B6168"/>
      <c r="C6168"/>
      <c r="D6168"/>
      <c r="E6168" s="38"/>
    </row>
    <row r="6169" spans="1:5" hidden="1" x14ac:dyDescent="0.25">
      <c r="A6169" s="37"/>
      <c r="B6169"/>
      <c r="C6169"/>
      <c r="D6169"/>
      <c r="E6169" s="38"/>
    </row>
    <row r="6170" spans="1:5" hidden="1" x14ac:dyDescent="0.25">
      <c r="A6170" s="37"/>
      <c r="B6170"/>
      <c r="C6170"/>
      <c r="D6170"/>
      <c r="E6170" s="38"/>
    </row>
    <row r="6171" spans="1:5" hidden="1" x14ac:dyDescent="0.25">
      <c r="A6171" s="37"/>
      <c r="B6171"/>
      <c r="C6171"/>
      <c r="D6171"/>
      <c r="E6171" s="38"/>
    </row>
    <row r="6172" spans="1:5" hidden="1" x14ac:dyDescent="0.25">
      <c r="A6172" s="37"/>
      <c r="B6172"/>
      <c r="C6172"/>
      <c r="D6172"/>
      <c r="E6172" s="38"/>
    </row>
    <row r="6173" spans="1:5" hidden="1" x14ac:dyDescent="0.25">
      <c r="A6173" s="37"/>
      <c r="B6173"/>
      <c r="C6173"/>
      <c r="D6173"/>
      <c r="E6173" s="38"/>
    </row>
    <row r="6174" spans="1:5" hidden="1" x14ac:dyDescent="0.25">
      <c r="A6174" s="37"/>
      <c r="B6174"/>
      <c r="C6174"/>
      <c r="D6174"/>
      <c r="E6174" s="38"/>
    </row>
    <row r="6175" spans="1:5" hidden="1" x14ac:dyDescent="0.25">
      <c r="A6175" s="37"/>
      <c r="B6175"/>
      <c r="C6175"/>
      <c r="D6175"/>
      <c r="E6175" s="38"/>
    </row>
    <row r="6176" spans="1:5" hidden="1" x14ac:dyDescent="0.25">
      <c r="A6176" s="37"/>
      <c r="B6176"/>
      <c r="C6176"/>
      <c r="D6176"/>
      <c r="E6176" s="38"/>
    </row>
    <row r="6177" spans="1:5" hidden="1" x14ac:dyDescent="0.25">
      <c r="A6177" s="37"/>
      <c r="B6177"/>
      <c r="C6177"/>
      <c r="D6177"/>
      <c r="E6177" s="38"/>
    </row>
    <row r="6178" spans="1:5" hidden="1" x14ac:dyDescent="0.25">
      <c r="A6178" s="37"/>
      <c r="B6178"/>
      <c r="C6178"/>
      <c r="D6178"/>
      <c r="E6178" s="38"/>
    </row>
    <row r="6179" spans="1:5" hidden="1" x14ac:dyDescent="0.25">
      <c r="A6179" s="37"/>
      <c r="B6179"/>
      <c r="C6179"/>
      <c r="D6179"/>
      <c r="E6179" s="38"/>
    </row>
    <row r="6180" spans="1:5" hidden="1" x14ac:dyDescent="0.25">
      <c r="A6180" s="37"/>
      <c r="B6180"/>
      <c r="C6180"/>
      <c r="D6180"/>
      <c r="E6180" s="38"/>
    </row>
    <row r="6181" spans="1:5" hidden="1" x14ac:dyDescent="0.25">
      <c r="A6181" s="37"/>
      <c r="B6181"/>
      <c r="C6181"/>
      <c r="D6181"/>
      <c r="E6181" s="38"/>
    </row>
    <row r="6182" spans="1:5" hidden="1" x14ac:dyDescent="0.25">
      <c r="A6182" s="37"/>
      <c r="B6182"/>
      <c r="C6182"/>
      <c r="D6182"/>
      <c r="E6182" s="38"/>
    </row>
    <row r="6183" spans="1:5" hidden="1" x14ac:dyDescent="0.25">
      <c r="A6183" s="37"/>
      <c r="B6183"/>
      <c r="C6183"/>
      <c r="D6183"/>
      <c r="E6183" s="38"/>
    </row>
    <row r="6184" spans="1:5" hidden="1" x14ac:dyDescent="0.25">
      <c r="A6184" s="37"/>
      <c r="B6184"/>
      <c r="C6184"/>
      <c r="D6184"/>
      <c r="E6184" s="38"/>
    </row>
    <row r="6185" spans="1:5" hidden="1" x14ac:dyDescent="0.25">
      <c r="A6185" s="37"/>
      <c r="B6185"/>
      <c r="C6185"/>
      <c r="D6185"/>
      <c r="E6185" s="38"/>
    </row>
    <row r="6186" spans="1:5" hidden="1" x14ac:dyDescent="0.25">
      <c r="A6186" s="37"/>
      <c r="B6186"/>
      <c r="C6186"/>
      <c r="D6186"/>
      <c r="E6186" s="38"/>
    </row>
    <row r="6187" spans="1:5" hidden="1" x14ac:dyDescent="0.25">
      <c r="A6187" s="37"/>
      <c r="B6187"/>
      <c r="C6187"/>
      <c r="D6187"/>
      <c r="E6187" s="38"/>
    </row>
    <row r="6188" spans="1:5" hidden="1" x14ac:dyDescent="0.25">
      <c r="A6188" s="37"/>
      <c r="B6188"/>
      <c r="C6188"/>
      <c r="D6188"/>
      <c r="E6188" s="38"/>
    </row>
    <row r="6189" spans="1:5" hidden="1" x14ac:dyDescent="0.25">
      <c r="A6189" s="37"/>
      <c r="B6189"/>
      <c r="C6189"/>
      <c r="D6189"/>
      <c r="E6189" s="38"/>
    </row>
    <row r="6190" spans="1:5" hidden="1" x14ac:dyDescent="0.25">
      <c r="A6190" s="37"/>
      <c r="B6190"/>
      <c r="C6190"/>
      <c r="D6190"/>
      <c r="E6190" s="38"/>
    </row>
    <row r="6191" spans="1:5" hidden="1" x14ac:dyDescent="0.25">
      <c r="A6191" s="37"/>
      <c r="B6191"/>
      <c r="C6191"/>
      <c r="D6191"/>
      <c r="E6191" s="38"/>
    </row>
    <row r="6192" spans="1:5" hidden="1" x14ac:dyDescent="0.25">
      <c r="A6192" s="37"/>
      <c r="B6192"/>
      <c r="C6192"/>
      <c r="D6192"/>
      <c r="E6192" s="38"/>
    </row>
    <row r="6193" spans="1:5" hidden="1" x14ac:dyDescent="0.25">
      <c r="A6193" s="37"/>
      <c r="B6193"/>
      <c r="C6193"/>
      <c r="D6193"/>
      <c r="E6193" s="38"/>
    </row>
    <row r="6194" spans="1:5" hidden="1" x14ac:dyDescent="0.25">
      <c r="A6194" s="37"/>
      <c r="B6194"/>
      <c r="C6194"/>
      <c r="D6194"/>
      <c r="E6194" s="38"/>
    </row>
    <row r="6195" spans="1:5" hidden="1" x14ac:dyDescent="0.25">
      <c r="A6195" s="37"/>
      <c r="B6195"/>
      <c r="C6195"/>
      <c r="D6195"/>
      <c r="E6195" s="38"/>
    </row>
    <row r="6196" spans="1:5" hidden="1" x14ac:dyDescent="0.25">
      <c r="A6196" s="37"/>
      <c r="B6196"/>
      <c r="C6196"/>
      <c r="D6196"/>
      <c r="E6196" s="38"/>
    </row>
    <row r="6197" spans="1:5" hidden="1" x14ac:dyDescent="0.25">
      <c r="A6197" s="37"/>
      <c r="B6197"/>
      <c r="C6197"/>
      <c r="D6197"/>
      <c r="E6197" s="38"/>
    </row>
    <row r="6198" spans="1:5" hidden="1" x14ac:dyDescent="0.25">
      <c r="A6198" s="37"/>
      <c r="B6198"/>
      <c r="C6198"/>
      <c r="D6198"/>
      <c r="E6198" s="38"/>
    </row>
    <row r="6199" spans="1:5" hidden="1" x14ac:dyDescent="0.25">
      <c r="A6199" s="37"/>
      <c r="B6199"/>
      <c r="C6199"/>
      <c r="D6199"/>
      <c r="E6199" s="38"/>
    </row>
    <row r="6200" spans="1:5" hidden="1" x14ac:dyDescent="0.25">
      <c r="A6200" s="37"/>
      <c r="B6200"/>
      <c r="C6200"/>
      <c r="D6200"/>
      <c r="E6200" s="38"/>
    </row>
    <row r="6201" spans="1:5" hidden="1" x14ac:dyDescent="0.25">
      <c r="A6201" s="37"/>
      <c r="B6201"/>
      <c r="C6201"/>
      <c r="D6201"/>
      <c r="E6201" s="38"/>
    </row>
    <row r="6202" spans="1:5" hidden="1" x14ac:dyDescent="0.25">
      <c r="A6202" s="37"/>
      <c r="B6202"/>
      <c r="C6202"/>
      <c r="D6202"/>
      <c r="E6202" s="38"/>
    </row>
    <row r="6203" spans="1:5" hidden="1" x14ac:dyDescent="0.25">
      <c r="A6203" s="37"/>
      <c r="B6203"/>
      <c r="C6203"/>
      <c r="D6203"/>
      <c r="E6203" s="38"/>
    </row>
    <row r="6204" spans="1:5" hidden="1" x14ac:dyDescent="0.25">
      <c r="A6204" s="37"/>
      <c r="B6204"/>
      <c r="C6204"/>
      <c r="D6204"/>
      <c r="E6204" s="38"/>
    </row>
    <row r="6205" spans="1:5" hidden="1" x14ac:dyDescent="0.25">
      <c r="A6205" s="37"/>
      <c r="B6205"/>
      <c r="C6205"/>
      <c r="D6205"/>
      <c r="E6205" s="38"/>
    </row>
    <row r="6206" spans="1:5" hidden="1" x14ac:dyDescent="0.25">
      <c r="A6206" s="37"/>
      <c r="B6206"/>
      <c r="C6206"/>
      <c r="D6206"/>
      <c r="E6206" s="38"/>
    </row>
    <row r="6207" spans="1:5" hidden="1" x14ac:dyDescent="0.25">
      <c r="A6207" s="37"/>
      <c r="B6207"/>
      <c r="C6207"/>
      <c r="D6207"/>
      <c r="E6207" s="38"/>
    </row>
    <row r="6208" spans="1:5" hidden="1" x14ac:dyDescent="0.25">
      <c r="A6208" s="37"/>
      <c r="B6208"/>
      <c r="C6208"/>
      <c r="D6208"/>
      <c r="E6208" s="38"/>
    </row>
    <row r="6209" spans="1:5" hidden="1" x14ac:dyDescent="0.25">
      <c r="A6209" s="37"/>
      <c r="B6209"/>
      <c r="C6209"/>
      <c r="D6209"/>
      <c r="E6209" s="38"/>
    </row>
    <row r="6210" spans="1:5" hidden="1" x14ac:dyDescent="0.25">
      <c r="A6210" s="37"/>
      <c r="B6210"/>
      <c r="C6210"/>
      <c r="D6210"/>
      <c r="E6210" s="38"/>
    </row>
    <row r="6211" spans="1:5" hidden="1" x14ac:dyDescent="0.25">
      <c r="A6211" s="37"/>
      <c r="B6211"/>
      <c r="C6211"/>
      <c r="D6211"/>
      <c r="E6211" s="38"/>
    </row>
    <row r="6212" spans="1:5" hidden="1" x14ac:dyDescent="0.25">
      <c r="A6212" s="37"/>
      <c r="B6212"/>
      <c r="C6212"/>
      <c r="D6212"/>
      <c r="E6212" s="38"/>
    </row>
    <row r="6213" spans="1:5" hidden="1" x14ac:dyDescent="0.25">
      <c r="A6213" s="37"/>
      <c r="B6213"/>
      <c r="C6213"/>
      <c r="D6213"/>
      <c r="E6213" s="38"/>
    </row>
    <row r="6214" spans="1:5" hidden="1" x14ac:dyDescent="0.25">
      <c r="A6214" s="37"/>
      <c r="B6214"/>
      <c r="C6214"/>
      <c r="D6214"/>
      <c r="E6214" s="38"/>
    </row>
    <row r="6215" spans="1:5" hidden="1" x14ac:dyDescent="0.25">
      <c r="A6215" s="37"/>
      <c r="B6215"/>
      <c r="C6215"/>
      <c r="D6215"/>
      <c r="E6215" s="38"/>
    </row>
    <row r="6216" spans="1:5" hidden="1" x14ac:dyDescent="0.25">
      <c r="A6216" s="37"/>
      <c r="B6216"/>
      <c r="C6216"/>
      <c r="D6216"/>
      <c r="E6216" s="38"/>
    </row>
    <row r="6217" spans="1:5" hidden="1" x14ac:dyDescent="0.25">
      <c r="A6217" s="37"/>
      <c r="B6217"/>
      <c r="C6217"/>
      <c r="D6217"/>
      <c r="E6217" s="38"/>
    </row>
    <row r="6218" spans="1:5" hidden="1" x14ac:dyDescent="0.25">
      <c r="A6218" s="37"/>
      <c r="B6218"/>
      <c r="C6218"/>
      <c r="D6218"/>
      <c r="E6218" s="38"/>
    </row>
    <row r="6219" spans="1:5" hidden="1" x14ac:dyDescent="0.25">
      <c r="A6219" s="37"/>
      <c r="B6219"/>
      <c r="C6219"/>
      <c r="D6219"/>
      <c r="E6219" s="38"/>
    </row>
    <row r="6220" spans="1:5" hidden="1" x14ac:dyDescent="0.25">
      <c r="A6220" s="37"/>
      <c r="B6220"/>
      <c r="C6220"/>
      <c r="D6220"/>
      <c r="E6220" s="38"/>
    </row>
    <row r="6221" spans="1:5" hidden="1" x14ac:dyDescent="0.25">
      <c r="A6221" s="37"/>
      <c r="B6221"/>
      <c r="C6221"/>
      <c r="D6221"/>
      <c r="E6221" s="38"/>
    </row>
    <row r="6222" spans="1:5" hidden="1" x14ac:dyDescent="0.25">
      <c r="A6222" s="37"/>
      <c r="B6222"/>
      <c r="C6222"/>
      <c r="D6222"/>
      <c r="E6222" s="38"/>
    </row>
    <row r="6223" spans="1:5" hidden="1" x14ac:dyDescent="0.25">
      <c r="A6223" s="37"/>
      <c r="B6223"/>
      <c r="C6223"/>
      <c r="D6223"/>
      <c r="E6223" s="38"/>
    </row>
    <row r="6224" spans="1:5" hidden="1" x14ac:dyDescent="0.25">
      <c r="A6224" s="37"/>
      <c r="B6224"/>
      <c r="C6224"/>
      <c r="D6224"/>
      <c r="E6224" s="38"/>
    </row>
    <row r="6225" spans="1:5" hidden="1" x14ac:dyDescent="0.25">
      <c r="A6225" s="37"/>
      <c r="B6225"/>
      <c r="C6225"/>
      <c r="D6225"/>
      <c r="E6225" s="38"/>
    </row>
    <row r="6226" spans="1:5" hidden="1" x14ac:dyDescent="0.25">
      <c r="A6226" s="37"/>
      <c r="B6226"/>
      <c r="C6226"/>
      <c r="D6226"/>
      <c r="E6226" s="38"/>
    </row>
    <row r="6227" spans="1:5" hidden="1" x14ac:dyDescent="0.25">
      <c r="A6227" s="37"/>
      <c r="B6227"/>
      <c r="C6227"/>
      <c r="D6227"/>
      <c r="E6227" s="38"/>
    </row>
    <row r="6228" spans="1:5" hidden="1" x14ac:dyDescent="0.25">
      <c r="A6228" s="37"/>
      <c r="B6228"/>
      <c r="C6228"/>
      <c r="D6228"/>
      <c r="E6228" s="38"/>
    </row>
    <row r="6229" spans="1:5" hidden="1" x14ac:dyDescent="0.25">
      <c r="A6229" s="37"/>
      <c r="B6229"/>
      <c r="C6229"/>
      <c r="D6229"/>
      <c r="E6229" s="38"/>
    </row>
    <row r="6230" spans="1:5" hidden="1" x14ac:dyDescent="0.25">
      <c r="A6230" s="37"/>
      <c r="B6230"/>
      <c r="C6230"/>
      <c r="D6230"/>
      <c r="E6230" s="38"/>
    </row>
    <row r="6231" spans="1:5" hidden="1" x14ac:dyDescent="0.25">
      <c r="A6231" s="37"/>
      <c r="B6231"/>
      <c r="C6231"/>
      <c r="D6231"/>
      <c r="E6231" s="38"/>
    </row>
    <row r="6232" spans="1:5" hidden="1" x14ac:dyDescent="0.25">
      <c r="A6232" s="37"/>
      <c r="B6232"/>
      <c r="C6232"/>
      <c r="D6232"/>
      <c r="E6232" s="38"/>
    </row>
    <row r="6233" spans="1:5" hidden="1" x14ac:dyDescent="0.25">
      <c r="A6233" s="37"/>
      <c r="B6233"/>
      <c r="C6233"/>
      <c r="D6233"/>
      <c r="E6233" s="38"/>
    </row>
    <row r="6234" spans="1:5" hidden="1" x14ac:dyDescent="0.25">
      <c r="A6234" s="37"/>
      <c r="B6234"/>
      <c r="C6234"/>
      <c r="D6234"/>
      <c r="E6234" s="38"/>
    </row>
    <row r="6235" spans="1:5" hidden="1" x14ac:dyDescent="0.25">
      <c r="A6235" s="37"/>
      <c r="B6235"/>
      <c r="C6235"/>
      <c r="D6235"/>
      <c r="E6235" s="38"/>
    </row>
    <row r="6236" spans="1:5" hidden="1" x14ac:dyDescent="0.25">
      <c r="A6236" s="37"/>
      <c r="B6236"/>
      <c r="C6236"/>
      <c r="D6236"/>
      <c r="E6236" s="38"/>
    </row>
    <row r="6237" spans="1:5" hidden="1" x14ac:dyDescent="0.25">
      <c r="A6237" s="37"/>
      <c r="B6237"/>
      <c r="C6237"/>
      <c r="D6237"/>
      <c r="E6237" s="38"/>
    </row>
    <row r="6238" spans="1:5" hidden="1" x14ac:dyDescent="0.25">
      <c r="A6238" s="37"/>
      <c r="B6238"/>
      <c r="C6238"/>
      <c r="D6238"/>
      <c r="E6238" s="38"/>
    </row>
    <row r="6239" spans="1:5" hidden="1" x14ac:dyDescent="0.25">
      <c r="A6239" s="37"/>
      <c r="B6239"/>
      <c r="C6239"/>
      <c r="D6239"/>
      <c r="E6239" s="38"/>
    </row>
    <row r="6240" spans="1:5" hidden="1" x14ac:dyDescent="0.25">
      <c r="A6240" s="37"/>
      <c r="B6240"/>
      <c r="C6240"/>
      <c r="D6240"/>
      <c r="E6240" s="38"/>
    </row>
    <row r="6241" spans="1:5" hidden="1" x14ac:dyDescent="0.25">
      <c r="A6241" s="37"/>
      <c r="B6241"/>
      <c r="C6241"/>
      <c r="D6241"/>
      <c r="E6241" s="38"/>
    </row>
    <row r="6242" spans="1:5" hidden="1" x14ac:dyDescent="0.25">
      <c r="A6242" s="37"/>
      <c r="B6242"/>
      <c r="C6242"/>
      <c r="D6242"/>
      <c r="E6242" s="38"/>
    </row>
    <row r="6243" spans="1:5" hidden="1" x14ac:dyDescent="0.25">
      <c r="A6243" s="37"/>
      <c r="B6243"/>
      <c r="C6243"/>
      <c r="D6243"/>
      <c r="E6243" s="38"/>
    </row>
    <row r="6244" spans="1:5" hidden="1" x14ac:dyDescent="0.25">
      <c r="A6244" s="37"/>
      <c r="B6244"/>
      <c r="C6244"/>
      <c r="D6244"/>
      <c r="E6244" s="38"/>
    </row>
    <row r="6245" spans="1:5" hidden="1" x14ac:dyDescent="0.25">
      <c r="A6245" s="37"/>
      <c r="B6245"/>
      <c r="C6245"/>
      <c r="D6245"/>
      <c r="E6245" s="38"/>
    </row>
    <row r="6246" spans="1:5" hidden="1" x14ac:dyDescent="0.25">
      <c r="A6246" s="37"/>
      <c r="B6246"/>
      <c r="C6246"/>
      <c r="D6246"/>
      <c r="E6246" s="38"/>
    </row>
    <row r="6247" spans="1:5" hidden="1" x14ac:dyDescent="0.25">
      <c r="A6247" s="37"/>
      <c r="B6247"/>
      <c r="C6247"/>
      <c r="D6247"/>
      <c r="E6247" s="38"/>
    </row>
    <row r="6248" spans="1:5" hidden="1" x14ac:dyDescent="0.25">
      <c r="A6248" s="37"/>
      <c r="B6248"/>
      <c r="C6248"/>
      <c r="D6248"/>
      <c r="E6248" s="38"/>
    </row>
    <row r="6249" spans="1:5" hidden="1" x14ac:dyDescent="0.25">
      <c r="A6249" s="37"/>
      <c r="B6249"/>
      <c r="C6249"/>
      <c r="D6249"/>
      <c r="E6249" s="38"/>
    </row>
    <row r="6250" spans="1:5" hidden="1" x14ac:dyDescent="0.25">
      <c r="A6250" s="37"/>
      <c r="B6250"/>
      <c r="C6250"/>
      <c r="D6250"/>
      <c r="E6250" s="38"/>
    </row>
    <row r="6251" spans="1:5" hidden="1" x14ac:dyDescent="0.25">
      <c r="A6251" s="37"/>
      <c r="B6251"/>
      <c r="C6251"/>
      <c r="D6251"/>
      <c r="E6251" s="38"/>
    </row>
    <row r="6252" spans="1:5" hidden="1" x14ac:dyDescent="0.25">
      <c r="A6252" s="37"/>
      <c r="B6252"/>
      <c r="C6252"/>
      <c r="D6252"/>
      <c r="E6252" s="38"/>
    </row>
    <row r="6253" spans="1:5" hidden="1" x14ac:dyDescent="0.25">
      <c r="A6253" s="37"/>
      <c r="B6253"/>
      <c r="C6253"/>
      <c r="D6253"/>
      <c r="E6253" s="38"/>
    </row>
    <row r="6254" spans="1:5" hidden="1" x14ac:dyDescent="0.25">
      <c r="A6254" s="37"/>
      <c r="B6254"/>
      <c r="C6254"/>
      <c r="D6254"/>
      <c r="E6254" s="38"/>
    </row>
    <row r="6255" spans="1:5" hidden="1" x14ac:dyDescent="0.25">
      <c r="A6255" s="37"/>
      <c r="B6255"/>
      <c r="C6255"/>
      <c r="D6255"/>
      <c r="E6255" s="38"/>
    </row>
    <row r="6256" spans="1:5" hidden="1" x14ac:dyDescent="0.25">
      <c r="A6256" s="37"/>
      <c r="B6256"/>
      <c r="C6256"/>
      <c r="D6256"/>
      <c r="E6256" s="38"/>
    </row>
    <row r="6257" spans="1:5" hidden="1" x14ac:dyDescent="0.25">
      <c r="A6257" s="37"/>
      <c r="B6257"/>
      <c r="C6257"/>
      <c r="D6257"/>
      <c r="E6257" s="38"/>
    </row>
    <row r="6258" spans="1:5" hidden="1" x14ac:dyDescent="0.25">
      <c r="A6258" s="37"/>
      <c r="B6258"/>
      <c r="C6258"/>
      <c r="D6258"/>
      <c r="E6258" s="38"/>
    </row>
    <row r="6259" spans="1:5" hidden="1" x14ac:dyDescent="0.25">
      <c r="A6259" s="37"/>
      <c r="B6259"/>
      <c r="C6259"/>
      <c r="D6259"/>
      <c r="E6259" s="38"/>
    </row>
    <row r="6260" spans="1:5" hidden="1" x14ac:dyDescent="0.25">
      <c r="A6260" s="37"/>
      <c r="B6260"/>
      <c r="C6260"/>
      <c r="D6260"/>
      <c r="E6260" s="38"/>
    </row>
    <row r="6261" spans="1:5" hidden="1" x14ac:dyDescent="0.25">
      <c r="A6261" s="37"/>
      <c r="B6261"/>
      <c r="C6261"/>
      <c r="D6261"/>
      <c r="E6261" s="38"/>
    </row>
    <row r="6262" spans="1:5" hidden="1" x14ac:dyDescent="0.25">
      <c r="A6262" s="37"/>
      <c r="B6262"/>
      <c r="C6262"/>
      <c r="D6262"/>
      <c r="E6262" s="38"/>
    </row>
    <row r="6263" spans="1:5" hidden="1" x14ac:dyDescent="0.25">
      <c r="A6263" s="37"/>
      <c r="B6263"/>
      <c r="C6263"/>
      <c r="D6263"/>
      <c r="E6263" s="38"/>
    </row>
    <row r="6264" spans="1:5" hidden="1" x14ac:dyDescent="0.25">
      <c r="A6264" s="37"/>
      <c r="B6264"/>
      <c r="C6264"/>
      <c r="D6264"/>
      <c r="E6264" s="38"/>
    </row>
    <row r="6265" spans="1:5" hidden="1" x14ac:dyDescent="0.25">
      <c r="A6265" s="37"/>
      <c r="B6265"/>
      <c r="C6265"/>
      <c r="D6265"/>
      <c r="E6265" s="38"/>
    </row>
    <row r="6266" spans="1:5" hidden="1" x14ac:dyDescent="0.25">
      <c r="A6266" s="37"/>
      <c r="B6266"/>
      <c r="C6266"/>
      <c r="D6266"/>
      <c r="E6266" s="38"/>
    </row>
    <row r="6267" spans="1:5" hidden="1" x14ac:dyDescent="0.25">
      <c r="A6267" s="37"/>
      <c r="B6267"/>
      <c r="C6267"/>
      <c r="D6267"/>
      <c r="E6267" s="38"/>
    </row>
    <row r="6268" spans="1:5" hidden="1" x14ac:dyDescent="0.25">
      <c r="A6268" s="37"/>
      <c r="B6268"/>
      <c r="C6268"/>
      <c r="D6268"/>
      <c r="E6268" s="38"/>
    </row>
    <row r="6269" spans="1:5" hidden="1" x14ac:dyDescent="0.25">
      <c r="A6269" s="37"/>
      <c r="B6269"/>
      <c r="C6269"/>
      <c r="D6269"/>
      <c r="E6269" s="38"/>
    </row>
    <row r="6270" spans="1:5" hidden="1" x14ac:dyDescent="0.25">
      <c r="A6270" s="37"/>
      <c r="B6270"/>
      <c r="C6270"/>
      <c r="D6270"/>
      <c r="E6270" s="38"/>
    </row>
    <row r="6271" spans="1:5" hidden="1" x14ac:dyDescent="0.25">
      <c r="A6271" s="37"/>
      <c r="B6271"/>
      <c r="C6271"/>
      <c r="D6271"/>
      <c r="E6271" s="38"/>
    </row>
    <row r="6272" spans="1:5" hidden="1" x14ac:dyDescent="0.25">
      <c r="A6272" s="37"/>
      <c r="B6272"/>
      <c r="C6272"/>
      <c r="D6272"/>
      <c r="E6272" s="38"/>
    </row>
    <row r="6273" spans="1:5" hidden="1" x14ac:dyDescent="0.25">
      <c r="A6273" s="37"/>
      <c r="B6273"/>
      <c r="C6273"/>
      <c r="D6273"/>
      <c r="E6273" s="38"/>
    </row>
    <row r="6274" spans="1:5" hidden="1" x14ac:dyDescent="0.25">
      <c r="A6274" s="37"/>
      <c r="B6274"/>
      <c r="C6274"/>
      <c r="D6274"/>
      <c r="E6274" s="38"/>
    </row>
    <row r="6275" spans="1:5" hidden="1" x14ac:dyDescent="0.25">
      <c r="A6275" s="37"/>
      <c r="B6275"/>
      <c r="C6275"/>
      <c r="D6275"/>
      <c r="E6275" s="38"/>
    </row>
    <row r="6276" spans="1:5" hidden="1" x14ac:dyDescent="0.25">
      <c r="A6276" s="37"/>
      <c r="B6276"/>
      <c r="C6276"/>
      <c r="D6276"/>
      <c r="E6276" s="38"/>
    </row>
    <row r="6277" spans="1:5" hidden="1" x14ac:dyDescent="0.25">
      <c r="A6277" s="37"/>
      <c r="B6277"/>
      <c r="C6277"/>
      <c r="D6277"/>
      <c r="E6277" s="38"/>
    </row>
    <row r="6278" spans="1:5" hidden="1" x14ac:dyDescent="0.25">
      <c r="A6278" s="37"/>
      <c r="B6278"/>
      <c r="C6278"/>
      <c r="D6278"/>
      <c r="E6278" s="38"/>
    </row>
    <row r="6279" spans="1:5" hidden="1" x14ac:dyDescent="0.25">
      <c r="A6279" s="37"/>
      <c r="B6279"/>
      <c r="C6279"/>
      <c r="D6279"/>
      <c r="E6279" s="38"/>
    </row>
    <row r="6280" spans="1:5" hidden="1" x14ac:dyDescent="0.25">
      <c r="A6280" s="37"/>
      <c r="B6280"/>
      <c r="C6280"/>
      <c r="D6280"/>
      <c r="E6280" s="38"/>
    </row>
    <row r="6281" spans="1:5" hidden="1" x14ac:dyDescent="0.25">
      <c r="A6281" s="37"/>
      <c r="B6281"/>
      <c r="C6281"/>
      <c r="D6281"/>
      <c r="E6281" s="38"/>
    </row>
    <row r="6282" spans="1:5" hidden="1" x14ac:dyDescent="0.25">
      <c r="A6282" s="37"/>
      <c r="B6282"/>
      <c r="C6282"/>
      <c r="D6282"/>
      <c r="E6282" s="38"/>
    </row>
    <row r="6283" spans="1:5" hidden="1" x14ac:dyDescent="0.25">
      <c r="A6283" s="37"/>
      <c r="B6283"/>
      <c r="C6283"/>
      <c r="D6283"/>
      <c r="E6283" s="38"/>
    </row>
    <row r="6284" spans="1:5" hidden="1" x14ac:dyDescent="0.25">
      <c r="A6284" s="37"/>
      <c r="B6284"/>
      <c r="C6284"/>
      <c r="D6284"/>
      <c r="E6284" s="38"/>
    </row>
    <row r="6285" spans="1:5" hidden="1" x14ac:dyDescent="0.25">
      <c r="A6285" s="37"/>
      <c r="B6285"/>
      <c r="C6285"/>
      <c r="D6285"/>
      <c r="E6285" s="38"/>
    </row>
    <row r="6286" spans="1:5" hidden="1" x14ac:dyDescent="0.25">
      <c r="A6286" s="37"/>
      <c r="B6286"/>
      <c r="C6286"/>
      <c r="D6286"/>
      <c r="E6286" s="38"/>
    </row>
    <row r="6287" spans="1:5" hidden="1" x14ac:dyDescent="0.25">
      <c r="A6287" s="37"/>
      <c r="B6287"/>
      <c r="C6287"/>
      <c r="D6287"/>
      <c r="E6287" s="38"/>
    </row>
    <row r="6288" spans="1:5" hidden="1" x14ac:dyDescent="0.25">
      <c r="A6288" s="37"/>
      <c r="B6288"/>
      <c r="C6288"/>
      <c r="D6288"/>
      <c r="E6288" s="38"/>
    </row>
    <row r="6289" spans="1:5" hidden="1" x14ac:dyDescent="0.25">
      <c r="A6289" s="37"/>
      <c r="B6289"/>
      <c r="C6289"/>
      <c r="D6289"/>
      <c r="E6289" s="38"/>
    </row>
    <row r="6290" spans="1:5" hidden="1" x14ac:dyDescent="0.25">
      <c r="A6290" s="37"/>
      <c r="B6290"/>
      <c r="C6290"/>
      <c r="D6290"/>
      <c r="E6290" s="38"/>
    </row>
    <row r="6291" spans="1:5" hidden="1" x14ac:dyDescent="0.25">
      <c r="A6291" s="37"/>
      <c r="B6291"/>
      <c r="C6291"/>
      <c r="D6291"/>
      <c r="E6291" s="38"/>
    </row>
    <row r="6292" spans="1:5" hidden="1" x14ac:dyDescent="0.25">
      <c r="A6292" s="37"/>
      <c r="B6292"/>
      <c r="C6292"/>
      <c r="D6292"/>
      <c r="E6292" s="38"/>
    </row>
    <row r="6293" spans="1:5" hidden="1" x14ac:dyDescent="0.25">
      <c r="A6293" s="37"/>
      <c r="B6293"/>
      <c r="C6293"/>
      <c r="D6293"/>
      <c r="E6293" s="38"/>
    </row>
    <row r="6294" spans="1:5" hidden="1" x14ac:dyDescent="0.25">
      <c r="A6294" s="37"/>
      <c r="B6294"/>
      <c r="C6294"/>
      <c r="D6294"/>
      <c r="E6294" s="38"/>
    </row>
    <row r="6295" spans="1:5" hidden="1" x14ac:dyDescent="0.25">
      <c r="A6295" s="37"/>
      <c r="B6295"/>
      <c r="C6295"/>
      <c r="D6295"/>
      <c r="E6295" s="38"/>
    </row>
    <row r="6296" spans="1:5" hidden="1" x14ac:dyDescent="0.25">
      <c r="A6296" s="37"/>
      <c r="B6296"/>
      <c r="C6296"/>
      <c r="D6296"/>
      <c r="E6296" s="38"/>
    </row>
    <row r="6297" spans="1:5" hidden="1" x14ac:dyDescent="0.25">
      <c r="A6297" s="37"/>
      <c r="B6297"/>
      <c r="C6297"/>
      <c r="D6297"/>
      <c r="E6297" s="38"/>
    </row>
    <row r="6298" spans="1:5" hidden="1" x14ac:dyDescent="0.25">
      <c r="A6298" s="37"/>
      <c r="B6298"/>
      <c r="C6298"/>
      <c r="D6298"/>
      <c r="E6298" s="38"/>
    </row>
    <row r="6299" spans="1:5" hidden="1" x14ac:dyDescent="0.25">
      <c r="A6299" s="37"/>
      <c r="B6299"/>
      <c r="C6299"/>
      <c r="D6299"/>
      <c r="E6299" s="38"/>
    </row>
    <row r="6300" spans="1:5" hidden="1" x14ac:dyDescent="0.25">
      <c r="A6300" s="37"/>
      <c r="B6300"/>
      <c r="C6300"/>
      <c r="D6300"/>
      <c r="E6300" s="38"/>
    </row>
    <row r="6301" spans="1:5" hidden="1" x14ac:dyDescent="0.25">
      <c r="A6301" s="37"/>
      <c r="B6301"/>
      <c r="C6301"/>
      <c r="D6301"/>
      <c r="E6301" s="38"/>
    </row>
    <row r="6302" spans="1:5" hidden="1" x14ac:dyDescent="0.25">
      <c r="A6302" s="37"/>
      <c r="B6302"/>
      <c r="C6302"/>
      <c r="D6302"/>
      <c r="E6302" s="38"/>
    </row>
    <row r="6303" spans="1:5" hidden="1" x14ac:dyDescent="0.25">
      <c r="A6303" s="37"/>
      <c r="B6303"/>
      <c r="C6303"/>
      <c r="D6303"/>
      <c r="E6303" s="38"/>
    </row>
    <row r="6304" spans="1:5" hidden="1" x14ac:dyDescent="0.25">
      <c r="A6304" s="37"/>
      <c r="B6304"/>
      <c r="C6304"/>
      <c r="D6304"/>
      <c r="E6304" s="38"/>
    </row>
    <row r="6305" spans="1:5" hidden="1" x14ac:dyDescent="0.25">
      <c r="A6305" s="37"/>
      <c r="B6305"/>
      <c r="C6305"/>
      <c r="D6305"/>
      <c r="E6305" s="38"/>
    </row>
    <row r="6306" spans="1:5" hidden="1" x14ac:dyDescent="0.25">
      <c r="A6306" s="37"/>
      <c r="B6306"/>
      <c r="C6306"/>
      <c r="D6306"/>
      <c r="E6306" s="38"/>
    </row>
    <row r="6307" spans="1:5" hidden="1" x14ac:dyDescent="0.25">
      <c r="A6307" s="37"/>
      <c r="B6307"/>
      <c r="C6307"/>
      <c r="D6307"/>
      <c r="E6307" s="38"/>
    </row>
    <row r="6308" spans="1:5" hidden="1" x14ac:dyDescent="0.25">
      <c r="A6308" s="37"/>
      <c r="B6308"/>
      <c r="C6308"/>
      <c r="D6308"/>
      <c r="E6308" s="38"/>
    </row>
    <row r="6309" spans="1:5" hidden="1" x14ac:dyDescent="0.25">
      <c r="A6309" s="37"/>
      <c r="B6309"/>
      <c r="C6309"/>
      <c r="D6309"/>
      <c r="E6309" s="38"/>
    </row>
    <row r="6310" spans="1:5" hidden="1" x14ac:dyDescent="0.25">
      <c r="A6310" s="37"/>
      <c r="B6310"/>
      <c r="C6310"/>
      <c r="D6310"/>
      <c r="E6310" s="38"/>
    </row>
    <row r="6311" spans="1:5" hidden="1" x14ac:dyDescent="0.25">
      <c r="A6311" s="37"/>
      <c r="B6311"/>
      <c r="C6311"/>
      <c r="D6311"/>
      <c r="E6311" s="38"/>
    </row>
    <row r="6312" spans="1:5" hidden="1" x14ac:dyDescent="0.25">
      <c r="A6312" s="37"/>
      <c r="B6312"/>
      <c r="C6312"/>
      <c r="D6312"/>
      <c r="E6312" s="38"/>
    </row>
    <row r="6313" spans="1:5" hidden="1" x14ac:dyDescent="0.25">
      <c r="A6313" s="37"/>
      <c r="B6313"/>
      <c r="C6313"/>
      <c r="D6313"/>
      <c r="E6313" s="38"/>
    </row>
    <row r="6314" spans="1:5" hidden="1" x14ac:dyDescent="0.25">
      <c r="A6314" s="37"/>
      <c r="B6314"/>
      <c r="C6314"/>
      <c r="D6314"/>
      <c r="E6314" s="38"/>
    </row>
    <row r="6315" spans="1:5" hidden="1" x14ac:dyDescent="0.25">
      <c r="A6315" s="37"/>
      <c r="B6315"/>
      <c r="C6315"/>
      <c r="D6315"/>
      <c r="E6315" s="38"/>
    </row>
    <row r="6316" spans="1:5" hidden="1" x14ac:dyDescent="0.25">
      <c r="A6316" s="37"/>
      <c r="B6316"/>
      <c r="C6316"/>
      <c r="D6316"/>
      <c r="E6316" s="38"/>
    </row>
    <row r="6317" spans="1:5" hidden="1" x14ac:dyDescent="0.25">
      <c r="A6317" s="37"/>
      <c r="B6317"/>
      <c r="C6317"/>
      <c r="D6317"/>
      <c r="E6317" s="38"/>
    </row>
    <row r="6318" spans="1:5" hidden="1" x14ac:dyDescent="0.25">
      <c r="A6318" s="37"/>
      <c r="B6318"/>
      <c r="C6318"/>
      <c r="D6318"/>
      <c r="E6318" s="38"/>
    </row>
    <row r="6319" spans="1:5" hidden="1" x14ac:dyDescent="0.25">
      <c r="A6319" s="37"/>
      <c r="B6319"/>
      <c r="C6319"/>
      <c r="D6319"/>
      <c r="E6319" s="38"/>
    </row>
    <row r="6320" spans="1:5" hidden="1" x14ac:dyDescent="0.25">
      <c r="A6320" s="37"/>
      <c r="B6320"/>
      <c r="C6320"/>
      <c r="D6320"/>
      <c r="E6320" s="38"/>
    </row>
    <row r="6321" spans="1:5" hidden="1" x14ac:dyDescent="0.25">
      <c r="A6321" s="37"/>
      <c r="B6321"/>
      <c r="C6321"/>
      <c r="D6321"/>
      <c r="E6321" s="38"/>
    </row>
    <row r="6322" spans="1:5" hidden="1" x14ac:dyDescent="0.25">
      <c r="A6322" s="37"/>
      <c r="B6322"/>
      <c r="C6322"/>
      <c r="D6322"/>
      <c r="E6322" s="38"/>
    </row>
    <row r="6323" spans="1:5" hidden="1" x14ac:dyDescent="0.25">
      <c r="A6323" s="37"/>
      <c r="B6323"/>
      <c r="C6323"/>
      <c r="D6323"/>
      <c r="E6323" s="38"/>
    </row>
    <row r="6324" spans="1:5" hidden="1" x14ac:dyDescent="0.25">
      <c r="A6324" s="37"/>
      <c r="B6324"/>
      <c r="C6324"/>
      <c r="D6324"/>
      <c r="E6324" s="38"/>
    </row>
    <row r="6325" spans="1:5" hidden="1" x14ac:dyDescent="0.25">
      <c r="A6325" s="37"/>
      <c r="B6325"/>
      <c r="C6325"/>
      <c r="D6325"/>
      <c r="E6325" s="38"/>
    </row>
    <row r="6326" spans="1:5" hidden="1" x14ac:dyDescent="0.25">
      <c r="A6326" s="37"/>
      <c r="B6326"/>
      <c r="C6326"/>
      <c r="D6326"/>
      <c r="E6326" s="38"/>
    </row>
    <row r="6327" spans="1:5" hidden="1" x14ac:dyDescent="0.25">
      <c r="A6327" s="37"/>
      <c r="B6327"/>
      <c r="C6327"/>
      <c r="D6327"/>
      <c r="E6327" s="38"/>
    </row>
    <row r="6328" spans="1:5" hidden="1" x14ac:dyDescent="0.25">
      <c r="A6328" s="37"/>
      <c r="B6328"/>
      <c r="C6328"/>
      <c r="D6328"/>
      <c r="E6328" s="38"/>
    </row>
    <row r="6329" spans="1:5" hidden="1" x14ac:dyDescent="0.25">
      <c r="A6329" s="37"/>
      <c r="B6329"/>
      <c r="C6329"/>
      <c r="D6329"/>
      <c r="E6329" s="38"/>
    </row>
    <row r="6330" spans="1:5" hidden="1" x14ac:dyDescent="0.25">
      <c r="A6330" s="37"/>
      <c r="B6330"/>
      <c r="C6330"/>
      <c r="D6330"/>
      <c r="E6330" s="38"/>
    </row>
    <row r="6331" spans="1:5" hidden="1" x14ac:dyDescent="0.25">
      <c r="A6331" s="37"/>
      <c r="B6331"/>
      <c r="C6331"/>
      <c r="D6331"/>
      <c r="E6331" s="38"/>
    </row>
    <row r="6332" spans="1:5" hidden="1" x14ac:dyDescent="0.25">
      <c r="A6332" s="37"/>
      <c r="B6332"/>
      <c r="C6332"/>
      <c r="D6332"/>
      <c r="E6332" s="38"/>
    </row>
    <row r="6333" spans="1:5" hidden="1" x14ac:dyDescent="0.25">
      <c r="A6333" s="37"/>
      <c r="B6333"/>
      <c r="C6333"/>
      <c r="D6333"/>
      <c r="E6333" s="38"/>
    </row>
    <row r="6334" spans="1:5" hidden="1" x14ac:dyDescent="0.25">
      <c r="A6334" s="37"/>
      <c r="B6334"/>
      <c r="C6334"/>
      <c r="D6334"/>
      <c r="E6334" s="38"/>
    </row>
    <row r="6335" spans="1:5" hidden="1" x14ac:dyDescent="0.25">
      <c r="A6335" s="37"/>
      <c r="B6335"/>
      <c r="C6335"/>
      <c r="D6335"/>
      <c r="E6335" s="38"/>
    </row>
    <row r="6336" spans="1:5" hidden="1" x14ac:dyDescent="0.25">
      <c r="A6336" s="37"/>
      <c r="B6336"/>
      <c r="C6336"/>
      <c r="D6336"/>
      <c r="E6336" s="38"/>
    </row>
    <row r="6337" spans="1:5" hidden="1" x14ac:dyDescent="0.25">
      <c r="A6337" s="37"/>
      <c r="B6337"/>
      <c r="C6337"/>
      <c r="D6337"/>
      <c r="E6337" s="38"/>
    </row>
    <row r="6338" spans="1:5" hidden="1" x14ac:dyDescent="0.25">
      <c r="A6338" s="37"/>
      <c r="B6338"/>
      <c r="C6338"/>
      <c r="D6338"/>
      <c r="E6338" s="38"/>
    </row>
    <row r="6339" spans="1:5" hidden="1" x14ac:dyDescent="0.25">
      <c r="A6339" s="37"/>
      <c r="B6339"/>
      <c r="C6339"/>
      <c r="D6339"/>
      <c r="E6339" s="38"/>
    </row>
    <row r="6340" spans="1:5" hidden="1" x14ac:dyDescent="0.25">
      <c r="A6340" s="37"/>
      <c r="B6340"/>
      <c r="C6340"/>
      <c r="D6340"/>
      <c r="E6340" s="38"/>
    </row>
    <row r="6341" spans="1:5" hidden="1" x14ac:dyDescent="0.25">
      <c r="A6341" s="37"/>
      <c r="B6341"/>
      <c r="C6341"/>
      <c r="D6341"/>
      <c r="E6341" s="38"/>
    </row>
    <row r="6342" spans="1:5" hidden="1" x14ac:dyDescent="0.25">
      <c r="A6342" s="37"/>
      <c r="B6342"/>
      <c r="C6342"/>
      <c r="D6342"/>
      <c r="E6342" s="38"/>
    </row>
    <row r="6343" spans="1:5" hidden="1" x14ac:dyDescent="0.25">
      <c r="A6343" s="37"/>
      <c r="B6343"/>
      <c r="C6343"/>
      <c r="D6343"/>
      <c r="E6343" s="38"/>
    </row>
    <row r="6344" spans="1:5" hidden="1" x14ac:dyDescent="0.25">
      <c r="A6344" s="37"/>
      <c r="B6344"/>
      <c r="C6344"/>
      <c r="D6344"/>
      <c r="E6344" s="38"/>
    </row>
    <row r="6345" spans="1:5" hidden="1" x14ac:dyDescent="0.25">
      <c r="A6345" s="37"/>
      <c r="B6345"/>
      <c r="C6345"/>
      <c r="D6345"/>
      <c r="E6345" s="38"/>
    </row>
    <row r="6346" spans="1:5" hidden="1" x14ac:dyDescent="0.25">
      <c r="A6346" s="37"/>
      <c r="B6346"/>
      <c r="C6346"/>
      <c r="D6346"/>
      <c r="E6346" s="38"/>
    </row>
    <row r="6347" spans="1:5" hidden="1" x14ac:dyDescent="0.25">
      <c r="A6347" s="37"/>
      <c r="B6347"/>
      <c r="C6347"/>
      <c r="D6347"/>
      <c r="E6347" s="38"/>
    </row>
    <row r="6348" spans="1:5" hidden="1" x14ac:dyDescent="0.25">
      <c r="A6348" s="37"/>
      <c r="B6348"/>
      <c r="C6348"/>
      <c r="D6348"/>
      <c r="E6348" s="38"/>
    </row>
    <row r="6349" spans="1:5" hidden="1" x14ac:dyDescent="0.25">
      <c r="A6349" s="37"/>
      <c r="B6349"/>
      <c r="C6349"/>
      <c r="D6349"/>
      <c r="E6349" s="38"/>
    </row>
    <row r="6350" spans="1:5" hidden="1" x14ac:dyDescent="0.25">
      <c r="A6350" s="37"/>
      <c r="B6350"/>
      <c r="C6350"/>
      <c r="D6350"/>
      <c r="E6350" s="38"/>
    </row>
    <row r="6351" spans="1:5" hidden="1" x14ac:dyDescent="0.25">
      <c r="A6351" s="37"/>
      <c r="B6351"/>
      <c r="C6351"/>
      <c r="D6351"/>
      <c r="E6351" s="38"/>
    </row>
    <row r="6352" spans="1:5" hidden="1" x14ac:dyDescent="0.25">
      <c r="A6352" s="37"/>
      <c r="B6352"/>
      <c r="C6352"/>
      <c r="D6352"/>
      <c r="E6352" s="38"/>
    </row>
    <row r="6353" spans="1:5" hidden="1" x14ac:dyDescent="0.25">
      <c r="A6353" s="37"/>
      <c r="B6353"/>
      <c r="C6353"/>
      <c r="D6353"/>
      <c r="E6353" s="38"/>
    </row>
    <row r="6354" spans="1:5" hidden="1" x14ac:dyDescent="0.25">
      <c r="A6354" s="37"/>
      <c r="B6354"/>
      <c r="C6354"/>
      <c r="D6354"/>
      <c r="E6354" s="38"/>
    </row>
    <row r="6355" spans="1:5" hidden="1" x14ac:dyDescent="0.25">
      <c r="A6355" s="37"/>
      <c r="B6355"/>
      <c r="C6355"/>
      <c r="D6355"/>
      <c r="E6355" s="38"/>
    </row>
    <row r="6356" spans="1:5" hidden="1" x14ac:dyDescent="0.25">
      <c r="A6356" s="37"/>
      <c r="B6356"/>
      <c r="C6356"/>
      <c r="D6356"/>
      <c r="E6356" s="38"/>
    </row>
    <row r="6357" spans="1:5" hidden="1" x14ac:dyDescent="0.25">
      <c r="A6357" s="37"/>
      <c r="B6357"/>
      <c r="C6357"/>
      <c r="D6357"/>
      <c r="E6357" s="38"/>
    </row>
    <row r="6358" spans="1:5" hidden="1" x14ac:dyDescent="0.25">
      <c r="A6358" s="37"/>
      <c r="B6358"/>
      <c r="C6358"/>
      <c r="D6358"/>
      <c r="E6358" s="38"/>
    </row>
    <row r="6359" spans="1:5" hidden="1" x14ac:dyDescent="0.25">
      <c r="A6359" s="37"/>
      <c r="B6359"/>
      <c r="C6359"/>
      <c r="D6359"/>
      <c r="E6359" s="38"/>
    </row>
    <row r="6360" spans="1:5" hidden="1" x14ac:dyDescent="0.25">
      <c r="A6360" s="37"/>
      <c r="B6360"/>
      <c r="C6360"/>
      <c r="D6360"/>
      <c r="E6360" s="38"/>
    </row>
    <row r="6361" spans="1:5" hidden="1" x14ac:dyDescent="0.25">
      <c r="A6361" s="37"/>
      <c r="B6361"/>
      <c r="C6361"/>
      <c r="D6361"/>
      <c r="E6361" s="38"/>
    </row>
    <row r="6362" spans="1:5" hidden="1" x14ac:dyDescent="0.25">
      <c r="A6362" s="37"/>
      <c r="B6362"/>
      <c r="C6362"/>
      <c r="D6362"/>
      <c r="E6362" s="38"/>
    </row>
    <row r="6363" spans="1:5" hidden="1" x14ac:dyDescent="0.25">
      <c r="A6363" s="37"/>
      <c r="B6363"/>
      <c r="C6363"/>
      <c r="D6363"/>
      <c r="E6363" s="38"/>
    </row>
    <row r="6364" spans="1:5" hidden="1" x14ac:dyDescent="0.25">
      <c r="A6364" s="37"/>
      <c r="B6364"/>
      <c r="C6364"/>
      <c r="D6364"/>
      <c r="E6364" s="38"/>
    </row>
    <row r="6365" spans="1:5" hidden="1" x14ac:dyDescent="0.25">
      <c r="A6365" s="37"/>
      <c r="B6365"/>
      <c r="C6365"/>
      <c r="D6365"/>
      <c r="E6365" s="38"/>
    </row>
    <row r="6366" spans="1:5" hidden="1" x14ac:dyDescent="0.25">
      <c r="A6366" s="37"/>
      <c r="B6366"/>
      <c r="C6366"/>
      <c r="D6366"/>
      <c r="E6366" s="38"/>
    </row>
    <row r="6367" spans="1:5" hidden="1" x14ac:dyDescent="0.25">
      <c r="A6367" s="37"/>
      <c r="B6367"/>
      <c r="C6367"/>
      <c r="D6367"/>
      <c r="E6367" s="38"/>
    </row>
    <row r="6368" spans="1:5" hidden="1" x14ac:dyDescent="0.25">
      <c r="A6368" s="37"/>
      <c r="B6368"/>
      <c r="C6368"/>
      <c r="D6368"/>
      <c r="E6368" s="38"/>
    </row>
    <row r="6369" spans="1:5" hidden="1" x14ac:dyDescent="0.25">
      <c r="A6369" s="37"/>
      <c r="B6369"/>
      <c r="C6369"/>
      <c r="D6369"/>
      <c r="E6369" s="38"/>
    </row>
    <row r="6370" spans="1:5" hidden="1" x14ac:dyDescent="0.25">
      <c r="A6370" s="37"/>
      <c r="B6370"/>
      <c r="C6370"/>
      <c r="D6370"/>
      <c r="E6370" s="38"/>
    </row>
    <row r="6371" spans="1:5" hidden="1" x14ac:dyDescent="0.25">
      <c r="A6371" s="37"/>
      <c r="B6371"/>
      <c r="C6371"/>
      <c r="D6371"/>
      <c r="E6371" s="38"/>
    </row>
    <row r="6372" spans="1:5" hidden="1" x14ac:dyDescent="0.25">
      <c r="A6372" s="37"/>
      <c r="B6372"/>
      <c r="C6372"/>
      <c r="D6372"/>
      <c r="E6372" s="38"/>
    </row>
    <row r="6373" spans="1:5" hidden="1" x14ac:dyDescent="0.25">
      <c r="A6373" s="37"/>
      <c r="B6373"/>
      <c r="C6373"/>
      <c r="D6373"/>
      <c r="E6373" s="38"/>
    </row>
    <row r="6374" spans="1:5" hidden="1" x14ac:dyDescent="0.25">
      <c r="A6374" s="37"/>
      <c r="B6374"/>
      <c r="C6374"/>
      <c r="D6374"/>
      <c r="E6374" s="38"/>
    </row>
    <row r="6375" spans="1:5" hidden="1" x14ac:dyDescent="0.25">
      <c r="A6375" s="37"/>
      <c r="B6375"/>
      <c r="C6375"/>
      <c r="D6375"/>
      <c r="E6375" s="38"/>
    </row>
    <row r="6376" spans="1:5" hidden="1" x14ac:dyDescent="0.25">
      <c r="A6376" s="37"/>
      <c r="B6376"/>
      <c r="C6376"/>
      <c r="D6376"/>
      <c r="E6376" s="38"/>
    </row>
    <row r="6377" spans="1:5" hidden="1" x14ac:dyDescent="0.25">
      <c r="A6377" s="37"/>
      <c r="B6377"/>
      <c r="C6377"/>
      <c r="D6377"/>
      <c r="E6377" s="38"/>
    </row>
    <row r="6378" spans="1:5" hidden="1" x14ac:dyDescent="0.25">
      <c r="A6378" s="37"/>
      <c r="B6378"/>
      <c r="C6378"/>
      <c r="D6378"/>
      <c r="E6378" s="38"/>
    </row>
    <row r="6379" spans="1:5" hidden="1" x14ac:dyDescent="0.25">
      <c r="A6379" s="37"/>
      <c r="B6379"/>
      <c r="C6379"/>
      <c r="D6379"/>
      <c r="E6379" s="38"/>
    </row>
    <row r="6380" spans="1:5" hidden="1" x14ac:dyDescent="0.25">
      <c r="A6380" s="37"/>
      <c r="B6380"/>
      <c r="C6380"/>
      <c r="D6380"/>
      <c r="E6380" s="38"/>
    </row>
    <row r="6381" spans="1:5" hidden="1" x14ac:dyDescent="0.25">
      <c r="A6381" s="37"/>
      <c r="B6381"/>
      <c r="C6381"/>
      <c r="D6381"/>
      <c r="E6381" s="38"/>
    </row>
    <row r="6382" spans="1:5" hidden="1" x14ac:dyDescent="0.25">
      <c r="A6382" s="37"/>
      <c r="B6382"/>
      <c r="C6382"/>
      <c r="D6382"/>
      <c r="E6382" s="38"/>
    </row>
    <row r="6383" spans="1:5" hidden="1" x14ac:dyDescent="0.25">
      <c r="A6383" s="37"/>
      <c r="B6383"/>
      <c r="C6383"/>
      <c r="D6383"/>
      <c r="E6383" s="38"/>
    </row>
    <row r="6384" spans="1:5" hidden="1" x14ac:dyDescent="0.25">
      <c r="A6384" s="37"/>
      <c r="B6384"/>
      <c r="C6384"/>
      <c r="D6384"/>
      <c r="E6384" s="38"/>
    </row>
    <row r="6385" spans="1:5" hidden="1" x14ac:dyDescent="0.25">
      <c r="A6385" s="37"/>
      <c r="B6385"/>
      <c r="C6385"/>
      <c r="D6385"/>
      <c r="E6385" s="38"/>
    </row>
    <row r="6386" spans="1:5" hidden="1" x14ac:dyDescent="0.25">
      <c r="A6386" s="37"/>
      <c r="B6386"/>
      <c r="C6386"/>
      <c r="D6386"/>
      <c r="E6386" s="38"/>
    </row>
    <row r="6387" spans="1:5" hidden="1" x14ac:dyDescent="0.25">
      <c r="A6387" s="37"/>
      <c r="B6387"/>
      <c r="C6387"/>
      <c r="D6387"/>
      <c r="E6387" s="38"/>
    </row>
    <row r="6388" spans="1:5" hidden="1" x14ac:dyDescent="0.25">
      <c r="A6388" s="37"/>
      <c r="B6388"/>
      <c r="C6388"/>
      <c r="D6388"/>
      <c r="E6388" s="38"/>
    </row>
    <row r="6389" spans="1:5" hidden="1" x14ac:dyDescent="0.25">
      <c r="A6389" s="37"/>
      <c r="B6389"/>
      <c r="C6389"/>
      <c r="D6389"/>
      <c r="E6389" s="38"/>
    </row>
    <row r="6390" spans="1:5" hidden="1" x14ac:dyDescent="0.25">
      <c r="A6390" s="37"/>
      <c r="B6390"/>
      <c r="C6390"/>
      <c r="D6390"/>
      <c r="E6390" s="38"/>
    </row>
    <row r="6391" spans="1:5" hidden="1" x14ac:dyDescent="0.25">
      <c r="A6391" s="37"/>
      <c r="B6391"/>
      <c r="C6391"/>
      <c r="D6391"/>
      <c r="E6391" s="38"/>
    </row>
    <row r="6392" spans="1:5" hidden="1" x14ac:dyDescent="0.25">
      <c r="A6392" s="37"/>
      <c r="B6392"/>
      <c r="C6392"/>
      <c r="D6392"/>
      <c r="E6392" s="38"/>
    </row>
    <row r="6393" spans="1:5" hidden="1" x14ac:dyDescent="0.25">
      <c r="A6393" s="37"/>
      <c r="B6393"/>
      <c r="C6393"/>
      <c r="D6393"/>
      <c r="E6393" s="38"/>
    </row>
    <row r="6394" spans="1:5" hidden="1" x14ac:dyDescent="0.25">
      <c r="A6394" s="37"/>
      <c r="B6394"/>
      <c r="C6394"/>
      <c r="D6394"/>
      <c r="E6394" s="38"/>
    </row>
    <row r="6395" spans="1:5" hidden="1" x14ac:dyDescent="0.25">
      <c r="A6395" s="37"/>
      <c r="B6395"/>
      <c r="C6395"/>
      <c r="D6395"/>
      <c r="E6395" s="38"/>
    </row>
    <row r="6396" spans="1:5" hidden="1" x14ac:dyDescent="0.25">
      <c r="A6396" s="37"/>
      <c r="B6396"/>
      <c r="C6396"/>
      <c r="D6396"/>
      <c r="E6396" s="38"/>
    </row>
    <row r="6397" spans="1:5" hidden="1" x14ac:dyDescent="0.25">
      <c r="A6397" s="37"/>
      <c r="B6397"/>
      <c r="C6397"/>
      <c r="D6397"/>
      <c r="E6397" s="38"/>
    </row>
    <row r="6398" spans="1:5" hidden="1" x14ac:dyDescent="0.25">
      <c r="A6398" s="37"/>
      <c r="B6398"/>
      <c r="C6398"/>
      <c r="D6398"/>
      <c r="E6398" s="38"/>
    </row>
    <row r="6399" spans="1:5" hidden="1" x14ac:dyDescent="0.25">
      <c r="A6399" s="37"/>
      <c r="B6399"/>
      <c r="C6399"/>
      <c r="D6399"/>
      <c r="E6399" s="38"/>
    </row>
    <row r="6400" spans="1:5" hidden="1" x14ac:dyDescent="0.25">
      <c r="A6400" s="37"/>
      <c r="B6400"/>
      <c r="C6400"/>
      <c r="D6400"/>
      <c r="E6400" s="38"/>
    </row>
    <row r="6401" spans="1:5" hidden="1" x14ac:dyDescent="0.25">
      <c r="A6401" s="37"/>
      <c r="B6401"/>
      <c r="C6401"/>
      <c r="D6401"/>
      <c r="E6401" s="38"/>
    </row>
    <row r="6402" spans="1:5" hidden="1" x14ac:dyDescent="0.25">
      <c r="A6402" s="37"/>
      <c r="B6402"/>
      <c r="C6402"/>
      <c r="D6402"/>
      <c r="E6402" s="38"/>
    </row>
    <row r="6403" spans="1:5" hidden="1" x14ac:dyDescent="0.25">
      <c r="A6403" s="37"/>
      <c r="B6403"/>
      <c r="C6403"/>
      <c r="D6403"/>
      <c r="E6403" s="38"/>
    </row>
    <row r="6404" spans="1:5" hidden="1" x14ac:dyDescent="0.25">
      <c r="A6404" s="37"/>
      <c r="B6404"/>
      <c r="C6404"/>
      <c r="D6404"/>
      <c r="E6404" s="38"/>
    </row>
    <row r="6405" spans="1:5" hidden="1" x14ac:dyDescent="0.25">
      <c r="A6405" s="37"/>
      <c r="B6405"/>
      <c r="C6405"/>
      <c r="D6405"/>
      <c r="E6405" s="38"/>
    </row>
    <row r="6406" spans="1:5" hidden="1" x14ac:dyDescent="0.25">
      <c r="A6406" s="37"/>
      <c r="B6406"/>
      <c r="C6406"/>
      <c r="D6406"/>
      <c r="E6406" s="38"/>
    </row>
    <row r="6407" spans="1:5" hidden="1" x14ac:dyDescent="0.25">
      <c r="A6407" s="37"/>
      <c r="B6407"/>
      <c r="C6407"/>
      <c r="D6407"/>
      <c r="E6407" s="38"/>
    </row>
    <row r="6408" spans="1:5" hidden="1" x14ac:dyDescent="0.25">
      <c r="A6408" s="37"/>
      <c r="B6408"/>
      <c r="C6408"/>
      <c r="D6408"/>
      <c r="E6408" s="38"/>
    </row>
    <row r="6409" spans="1:5" hidden="1" x14ac:dyDescent="0.25">
      <c r="A6409" s="37"/>
      <c r="B6409"/>
      <c r="C6409"/>
      <c r="D6409"/>
      <c r="E6409" s="38"/>
    </row>
    <row r="6410" spans="1:5" hidden="1" x14ac:dyDescent="0.25">
      <c r="A6410" s="37"/>
      <c r="B6410"/>
      <c r="C6410"/>
      <c r="D6410"/>
      <c r="E6410" s="38"/>
    </row>
    <row r="6411" spans="1:5" hidden="1" x14ac:dyDescent="0.25">
      <c r="A6411" s="37"/>
      <c r="B6411"/>
      <c r="C6411"/>
      <c r="D6411"/>
      <c r="E6411" s="38"/>
    </row>
    <row r="6412" spans="1:5" hidden="1" x14ac:dyDescent="0.25">
      <c r="A6412" s="37"/>
      <c r="B6412"/>
      <c r="C6412"/>
      <c r="D6412"/>
      <c r="E6412" s="38"/>
    </row>
    <row r="6413" spans="1:5" hidden="1" x14ac:dyDescent="0.25">
      <c r="A6413" s="37"/>
      <c r="B6413"/>
      <c r="C6413"/>
      <c r="D6413"/>
      <c r="E6413" s="38"/>
    </row>
    <row r="6414" spans="1:5" hidden="1" x14ac:dyDescent="0.25">
      <c r="A6414" s="37"/>
      <c r="B6414"/>
      <c r="C6414"/>
      <c r="D6414"/>
      <c r="E6414" s="38"/>
    </row>
    <row r="6415" spans="1:5" hidden="1" x14ac:dyDescent="0.25">
      <c r="A6415" s="37"/>
      <c r="B6415"/>
      <c r="C6415"/>
      <c r="D6415"/>
      <c r="E6415" s="38"/>
    </row>
    <row r="6416" spans="1:5" hidden="1" x14ac:dyDescent="0.25">
      <c r="A6416" s="37"/>
      <c r="B6416"/>
      <c r="C6416"/>
      <c r="D6416"/>
      <c r="E6416" s="38"/>
    </row>
    <row r="6417" spans="1:5" hidden="1" x14ac:dyDescent="0.25">
      <c r="A6417" s="37"/>
      <c r="B6417"/>
      <c r="C6417"/>
      <c r="D6417"/>
      <c r="E6417" s="38"/>
    </row>
    <row r="6418" spans="1:5" hidden="1" x14ac:dyDescent="0.25">
      <c r="A6418" s="37"/>
      <c r="B6418"/>
      <c r="C6418"/>
      <c r="D6418"/>
      <c r="E6418" s="38"/>
    </row>
    <row r="6419" spans="1:5" hidden="1" x14ac:dyDescent="0.25">
      <c r="A6419" s="37"/>
      <c r="B6419"/>
      <c r="C6419"/>
      <c r="D6419"/>
      <c r="E6419" s="38"/>
    </row>
    <row r="6420" spans="1:5" hidden="1" x14ac:dyDescent="0.25">
      <c r="A6420" s="37"/>
      <c r="B6420"/>
      <c r="C6420"/>
      <c r="D6420"/>
      <c r="E6420" s="38"/>
    </row>
    <row r="6421" spans="1:5" hidden="1" x14ac:dyDescent="0.25">
      <c r="A6421" s="37"/>
      <c r="B6421"/>
      <c r="C6421"/>
      <c r="D6421"/>
      <c r="E6421" s="38"/>
    </row>
    <row r="6422" spans="1:5" hidden="1" x14ac:dyDescent="0.25">
      <c r="A6422" s="37"/>
      <c r="B6422"/>
      <c r="C6422"/>
      <c r="D6422"/>
      <c r="E6422" s="38"/>
    </row>
    <row r="6423" spans="1:5" hidden="1" x14ac:dyDescent="0.25">
      <c r="A6423" s="37"/>
      <c r="B6423"/>
      <c r="C6423"/>
      <c r="D6423"/>
      <c r="E6423" s="38"/>
    </row>
    <row r="6424" spans="1:5" hidden="1" x14ac:dyDescent="0.25">
      <c r="A6424" s="37"/>
      <c r="B6424"/>
      <c r="C6424"/>
      <c r="D6424"/>
      <c r="E6424" s="38"/>
    </row>
    <row r="6425" spans="1:5" hidden="1" x14ac:dyDescent="0.25">
      <c r="A6425" s="37"/>
      <c r="B6425"/>
      <c r="C6425"/>
      <c r="D6425"/>
      <c r="E6425" s="38"/>
    </row>
    <row r="6426" spans="1:5" hidden="1" x14ac:dyDescent="0.25">
      <c r="A6426" s="37"/>
      <c r="B6426"/>
      <c r="C6426"/>
      <c r="D6426"/>
      <c r="E6426" s="38"/>
    </row>
    <row r="6427" spans="1:5" hidden="1" x14ac:dyDescent="0.25">
      <c r="A6427" s="37"/>
      <c r="B6427"/>
      <c r="C6427"/>
      <c r="D6427"/>
      <c r="E6427" s="38"/>
    </row>
    <row r="6428" spans="1:5" hidden="1" x14ac:dyDescent="0.25">
      <c r="A6428" s="37"/>
      <c r="B6428"/>
      <c r="C6428"/>
      <c r="D6428"/>
      <c r="E6428" s="38"/>
    </row>
    <row r="6429" spans="1:5" hidden="1" x14ac:dyDescent="0.25">
      <c r="A6429" s="37"/>
      <c r="B6429"/>
      <c r="C6429"/>
      <c r="D6429"/>
      <c r="E6429" s="38"/>
    </row>
    <row r="6430" spans="1:5" hidden="1" x14ac:dyDescent="0.25">
      <c r="A6430" s="37"/>
      <c r="B6430"/>
      <c r="C6430"/>
      <c r="D6430"/>
      <c r="E6430" s="38"/>
    </row>
    <row r="6431" spans="1:5" hidden="1" x14ac:dyDescent="0.25">
      <c r="A6431" s="37"/>
      <c r="B6431"/>
      <c r="C6431"/>
      <c r="D6431"/>
      <c r="E6431" s="38"/>
    </row>
    <row r="6432" spans="1:5" hidden="1" x14ac:dyDescent="0.25">
      <c r="A6432" s="37"/>
      <c r="B6432"/>
      <c r="C6432"/>
      <c r="D6432"/>
      <c r="E6432" s="38"/>
    </row>
    <row r="6433" spans="1:5" hidden="1" x14ac:dyDescent="0.25">
      <c r="A6433" s="37"/>
      <c r="B6433"/>
      <c r="C6433"/>
      <c r="D6433"/>
      <c r="E6433" s="38"/>
    </row>
    <row r="6434" spans="1:5" hidden="1" x14ac:dyDescent="0.25">
      <c r="A6434" s="37"/>
      <c r="B6434"/>
      <c r="C6434"/>
      <c r="D6434"/>
      <c r="E6434" s="38"/>
    </row>
    <row r="6435" spans="1:5" hidden="1" x14ac:dyDescent="0.25">
      <c r="A6435" s="37"/>
      <c r="B6435"/>
      <c r="C6435"/>
      <c r="D6435"/>
      <c r="E6435" s="38"/>
    </row>
    <row r="6436" spans="1:5" hidden="1" x14ac:dyDescent="0.25">
      <c r="A6436" s="37"/>
      <c r="B6436"/>
      <c r="C6436"/>
      <c r="D6436"/>
      <c r="E6436" s="38"/>
    </row>
    <row r="6437" spans="1:5" hidden="1" x14ac:dyDescent="0.25">
      <c r="A6437" s="37"/>
      <c r="B6437"/>
      <c r="C6437"/>
      <c r="D6437"/>
      <c r="E6437" s="38"/>
    </row>
    <row r="6438" spans="1:5" hidden="1" x14ac:dyDescent="0.25">
      <c r="A6438" s="37"/>
      <c r="B6438"/>
      <c r="C6438"/>
      <c r="D6438"/>
      <c r="E6438" s="38"/>
    </row>
    <row r="6439" spans="1:5" hidden="1" x14ac:dyDescent="0.25">
      <c r="A6439" s="37"/>
      <c r="B6439"/>
      <c r="C6439"/>
      <c r="D6439"/>
      <c r="E6439" s="38"/>
    </row>
    <row r="6440" spans="1:5" hidden="1" x14ac:dyDescent="0.25">
      <c r="A6440" s="37"/>
      <c r="B6440"/>
      <c r="C6440"/>
      <c r="D6440"/>
      <c r="E6440" s="38"/>
    </row>
    <row r="6441" spans="1:5" hidden="1" x14ac:dyDescent="0.25">
      <c r="A6441" s="37"/>
      <c r="B6441"/>
      <c r="C6441"/>
      <c r="D6441"/>
      <c r="E6441" s="38"/>
    </row>
    <row r="6442" spans="1:5" hidden="1" x14ac:dyDescent="0.25">
      <c r="A6442" s="37"/>
      <c r="B6442"/>
      <c r="C6442"/>
      <c r="D6442"/>
      <c r="E6442" s="38"/>
    </row>
    <row r="6443" spans="1:5" hidden="1" x14ac:dyDescent="0.25">
      <c r="A6443" s="37"/>
      <c r="B6443"/>
      <c r="C6443"/>
      <c r="D6443"/>
      <c r="E6443" s="38"/>
    </row>
    <row r="6444" spans="1:5" hidden="1" x14ac:dyDescent="0.25">
      <c r="A6444" s="37"/>
      <c r="B6444"/>
      <c r="C6444"/>
      <c r="D6444"/>
      <c r="E6444" s="38"/>
    </row>
    <row r="6445" spans="1:5" hidden="1" x14ac:dyDescent="0.25">
      <c r="A6445" s="37"/>
      <c r="B6445"/>
      <c r="C6445"/>
      <c r="D6445"/>
      <c r="E6445" s="38"/>
    </row>
    <row r="6446" spans="1:5" hidden="1" x14ac:dyDescent="0.25">
      <c r="A6446" s="37"/>
      <c r="B6446"/>
      <c r="C6446"/>
      <c r="D6446"/>
      <c r="E6446" s="38"/>
    </row>
    <row r="6447" spans="1:5" hidden="1" x14ac:dyDescent="0.25">
      <c r="A6447" s="37"/>
      <c r="B6447"/>
      <c r="C6447"/>
      <c r="D6447"/>
      <c r="E6447" s="38"/>
    </row>
    <row r="6448" spans="1:5" hidden="1" x14ac:dyDescent="0.25">
      <c r="A6448" s="37"/>
      <c r="B6448"/>
      <c r="C6448"/>
      <c r="D6448"/>
      <c r="E6448" s="38"/>
    </row>
    <row r="6449" spans="1:5" hidden="1" x14ac:dyDescent="0.25">
      <c r="A6449" s="37"/>
      <c r="B6449"/>
      <c r="C6449"/>
      <c r="D6449"/>
      <c r="E6449" s="38"/>
    </row>
    <row r="6450" spans="1:5" hidden="1" x14ac:dyDescent="0.25">
      <c r="A6450" s="37"/>
      <c r="B6450"/>
      <c r="C6450"/>
      <c r="D6450"/>
      <c r="E6450" s="38"/>
    </row>
    <row r="6451" spans="1:5" hidden="1" x14ac:dyDescent="0.25">
      <c r="A6451" s="37"/>
      <c r="B6451"/>
      <c r="C6451"/>
      <c r="D6451"/>
      <c r="E6451" s="38"/>
    </row>
    <row r="6452" spans="1:5" hidden="1" x14ac:dyDescent="0.25">
      <c r="A6452" s="37"/>
      <c r="B6452"/>
      <c r="C6452"/>
      <c r="D6452"/>
      <c r="E6452" s="38"/>
    </row>
    <row r="6453" spans="1:5" hidden="1" x14ac:dyDescent="0.25">
      <c r="A6453" s="37"/>
      <c r="B6453"/>
      <c r="C6453"/>
      <c r="D6453"/>
      <c r="E6453" s="38"/>
    </row>
    <row r="6454" spans="1:5" hidden="1" x14ac:dyDescent="0.25">
      <c r="A6454" s="37"/>
      <c r="B6454"/>
      <c r="C6454"/>
      <c r="D6454"/>
      <c r="E6454" s="38"/>
    </row>
    <row r="6455" spans="1:5" hidden="1" x14ac:dyDescent="0.25">
      <c r="A6455" s="37"/>
      <c r="B6455"/>
      <c r="C6455"/>
      <c r="D6455"/>
      <c r="E6455" s="38"/>
    </row>
    <row r="6456" spans="1:5" hidden="1" x14ac:dyDescent="0.25">
      <c r="A6456" s="37"/>
      <c r="B6456"/>
      <c r="C6456"/>
      <c r="D6456"/>
      <c r="E6456" s="38"/>
    </row>
    <row r="6457" spans="1:5" hidden="1" x14ac:dyDescent="0.25">
      <c r="A6457" s="37"/>
      <c r="B6457"/>
      <c r="C6457"/>
      <c r="D6457"/>
      <c r="E6457" s="38"/>
    </row>
    <row r="6458" spans="1:5" hidden="1" x14ac:dyDescent="0.25">
      <c r="A6458" s="37"/>
      <c r="B6458"/>
      <c r="C6458"/>
      <c r="D6458"/>
      <c r="E6458" s="38"/>
    </row>
    <row r="6459" spans="1:5" hidden="1" x14ac:dyDescent="0.25">
      <c r="A6459" s="37"/>
      <c r="B6459"/>
      <c r="C6459"/>
      <c r="D6459"/>
      <c r="E6459" s="38"/>
    </row>
    <row r="6460" spans="1:5" hidden="1" x14ac:dyDescent="0.25">
      <c r="A6460" s="37"/>
      <c r="B6460"/>
      <c r="C6460"/>
      <c r="D6460"/>
      <c r="E6460" s="38"/>
    </row>
    <row r="6461" spans="1:5" hidden="1" x14ac:dyDescent="0.25">
      <c r="A6461" s="37"/>
      <c r="B6461"/>
      <c r="C6461"/>
      <c r="D6461"/>
      <c r="E6461" s="38"/>
    </row>
    <row r="6462" spans="1:5" hidden="1" x14ac:dyDescent="0.25">
      <c r="A6462" s="37"/>
      <c r="B6462"/>
      <c r="C6462"/>
      <c r="D6462"/>
      <c r="E6462" s="38"/>
    </row>
    <row r="6463" spans="1:5" hidden="1" x14ac:dyDescent="0.25">
      <c r="A6463" s="37"/>
      <c r="B6463"/>
      <c r="C6463"/>
      <c r="D6463"/>
      <c r="E6463" s="38"/>
    </row>
    <row r="6464" spans="1:5" hidden="1" x14ac:dyDescent="0.25">
      <c r="A6464" s="37"/>
      <c r="B6464"/>
      <c r="C6464"/>
      <c r="D6464"/>
      <c r="E6464" s="38"/>
    </row>
    <row r="6465" spans="1:5" hidden="1" x14ac:dyDescent="0.25">
      <c r="A6465" s="37"/>
      <c r="B6465"/>
      <c r="C6465"/>
      <c r="D6465"/>
      <c r="E6465" s="38"/>
    </row>
    <row r="6466" spans="1:5" hidden="1" x14ac:dyDescent="0.25">
      <c r="A6466" s="37"/>
      <c r="B6466"/>
      <c r="C6466"/>
      <c r="D6466"/>
      <c r="E6466" s="38"/>
    </row>
    <row r="6467" spans="1:5" hidden="1" x14ac:dyDescent="0.25">
      <c r="A6467" s="37"/>
      <c r="B6467"/>
      <c r="C6467"/>
      <c r="D6467"/>
      <c r="E6467" s="38"/>
    </row>
    <row r="6468" spans="1:5" hidden="1" x14ac:dyDescent="0.25">
      <c r="A6468" s="37"/>
      <c r="B6468"/>
      <c r="C6468"/>
      <c r="D6468"/>
      <c r="E6468" s="38"/>
    </row>
    <row r="6469" spans="1:5" hidden="1" x14ac:dyDescent="0.25">
      <c r="A6469" s="37"/>
      <c r="B6469"/>
      <c r="C6469"/>
      <c r="D6469"/>
      <c r="E6469" s="38"/>
    </row>
    <row r="6470" spans="1:5" hidden="1" x14ac:dyDescent="0.25">
      <c r="A6470" s="37"/>
      <c r="B6470"/>
      <c r="C6470"/>
      <c r="D6470"/>
      <c r="E6470" s="38"/>
    </row>
    <row r="6471" spans="1:5" hidden="1" x14ac:dyDescent="0.25">
      <c r="A6471" s="37"/>
      <c r="B6471"/>
      <c r="C6471"/>
      <c r="D6471"/>
      <c r="E6471" s="38"/>
    </row>
    <row r="6472" spans="1:5" hidden="1" x14ac:dyDescent="0.25">
      <c r="A6472" s="37"/>
      <c r="B6472"/>
      <c r="C6472"/>
      <c r="D6472"/>
      <c r="E6472" s="38"/>
    </row>
    <row r="6473" spans="1:5" hidden="1" x14ac:dyDescent="0.25">
      <c r="A6473" s="37"/>
      <c r="B6473"/>
      <c r="C6473"/>
      <c r="D6473"/>
      <c r="E6473" s="38"/>
    </row>
    <row r="6474" spans="1:5" hidden="1" x14ac:dyDescent="0.25">
      <c r="A6474" s="37"/>
      <c r="B6474"/>
      <c r="C6474"/>
      <c r="D6474"/>
      <c r="E6474" s="38"/>
    </row>
    <row r="6475" spans="1:5" hidden="1" x14ac:dyDescent="0.25">
      <c r="A6475" s="37"/>
      <c r="B6475"/>
      <c r="C6475"/>
      <c r="D6475"/>
      <c r="E6475" s="38"/>
    </row>
    <row r="6476" spans="1:5" hidden="1" x14ac:dyDescent="0.25">
      <c r="A6476" s="37"/>
      <c r="B6476"/>
      <c r="C6476"/>
      <c r="D6476"/>
      <c r="E6476" s="38"/>
    </row>
    <row r="6477" spans="1:5" hidden="1" x14ac:dyDescent="0.25">
      <c r="A6477" s="37"/>
      <c r="B6477"/>
      <c r="C6477"/>
      <c r="D6477"/>
      <c r="E6477" s="38"/>
    </row>
    <row r="6478" spans="1:5" hidden="1" x14ac:dyDescent="0.25">
      <c r="A6478" s="37"/>
      <c r="B6478"/>
      <c r="C6478"/>
      <c r="D6478"/>
      <c r="E6478" s="38"/>
    </row>
    <row r="6479" spans="1:5" hidden="1" x14ac:dyDescent="0.25">
      <c r="A6479" s="37"/>
      <c r="B6479"/>
      <c r="C6479"/>
      <c r="D6479"/>
      <c r="E6479" s="38"/>
    </row>
    <row r="6480" spans="1:5" hidden="1" x14ac:dyDescent="0.25">
      <c r="A6480" s="37"/>
      <c r="B6480"/>
      <c r="C6480"/>
      <c r="D6480"/>
      <c r="E6480" s="38"/>
    </row>
    <row r="6481" spans="1:5" hidden="1" x14ac:dyDescent="0.25">
      <c r="A6481" s="37"/>
      <c r="B6481"/>
      <c r="C6481"/>
      <c r="D6481"/>
      <c r="E6481" s="38"/>
    </row>
    <row r="6482" spans="1:5" hidden="1" x14ac:dyDescent="0.25">
      <c r="A6482" s="37"/>
      <c r="B6482"/>
      <c r="C6482"/>
      <c r="D6482"/>
      <c r="E6482" s="38"/>
    </row>
    <row r="6483" spans="1:5" hidden="1" x14ac:dyDescent="0.25">
      <c r="A6483" s="37"/>
      <c r="B6483"/>
      <c r="C6483"/>
      <c r="D6483"/>
      <c r="E6483" s="38"/>
    </row>
    <row r="6484" spans="1:5" hidden="1" x14ac:dyDescent="0.25">
      <c r="A6484" s="37"/>
      <c r="B6484"/>
      <c r="C6484"/>
      <c r="D6484"/>
      <c r="E6484" s="38"/>
    </row>
    <row r="6485" spans="1:5" hidden="1" x14ac:dyDescent="0.25">
      <c r="A6485" s="37"/>
      <c r="B6485"/>
      <c r="C6485"/>
      <c r="D6485"/>
      <c r="E6485" s="38"/>
    </row>
    <row r="6486" spans="1:5" hidden="1" x14ac:dyDescent="0.25">
      <c r="A6486" s="37"/>
      <c r="B6486"/>
      <c r="C6486"/>
      <c r="D6486"/>
      <c r="E6486" s="38"/>
    </row>
    <row r="6487" spans="1:5" hidden="1" x14ac:dyDescent="0.25">
      <c r="A6487" s="37"/>
      <c r="B6487"/>
      <c r="C6487"/>
      <c r="D6487"/>
      <c r="E6487" s="38"/>
    </row>
    <row r="6488" spans="1:5" hidden="1" x14ac:dyDescent="0.25">
      <c r="A6488" s="37"/>
      <c r="B6488"/>
      <c r="C6488"/>
      <c r="D6488"/>
      <c r="E6488" s="38"/>
    </row>
    <row r="6489" spans="1:5" hidden="1" x14ac:dyDescent="0.25">
      <c r="A6489" s="37"/>
      <c r="B6489"/>
      <c r="C6489"/>
      <c r="D6489"/>
      <c r="E6489" s="38"/>
    </row>
    <row r="6490" spans="1:5" hidden="1" x14ac:dyDescent="0.25">
      <c r="A6490" s="37"/>
      <c r="B6490"/>
      <c r="C6490"/>
      <c r="D6490"/>
      <c r="E6490" s="38"/>
    </row>
    <row r="6491" spans="1:5" hidden="1" x14ac:dyDescent="0.25">
      <c r="A6491" s="37"/>
      <c r="B6491"/>
      <c r="C6491"/>
      <c r="D6491"/>
      <c r="E6491" s="38"/>
    </row>
    <row r="6492" spans="1:5" hidden="1" x14ac:dyDescent="0.25">
      <c r="A6492" s="37"/>
      <c r="B6492"/>
      <c r="C6492"/>
      <c r="D6492"/>
      <c r="E6492" s="38"/>
    </row>
    <row r="6493" spans="1:5" hidden="1" x14ac:dyDescent="0.25">
      <c r="A6493" s="37"/>
      <c r="B6493"/>
      <c r="C6493"/>
      <c r="D6493"/>
      <c r="E6493" s="38"/>
    </row>
    <row r="6494" spans="1:5" hidden="1" x14ac:dyDescent="0.25">
      <c r="A6494" s="37"/>
      <c r="B6494"/>
      <c r="C6494"/>
      <c r="D6494"/>
      <c r="E6494" s="38"/>
    </row>
    <row r="6495" spans="1:5" hidden="1" x14ac:dyDescent="0.25">
      <c r="A6495" s="37"/>
      <c r="B6495"/>
      <c r="C6495"/>
      <c r="D6495"/>
      <c r="E6495" s="38"/>
    </row>
    <row r="6496" spans="1:5" hidden="1" x14ac:dyDescent="0.25">
      <c r="A6496" s="37"/>
      <c r="B6496"/>
      <c r="C6496"/>
      <c r="D6496"/>
      <c r="E6496" s="38"/>
    </row>
    <row r="6497" spans="1:5" hidden="1" x14ac:dyDescent="0.25">
      <c r="A6497" s="37"/>
      <c r="B6497"/>
      <c r="C6497"/>
      <c r="D6497"/>
      <c r="E6497" s="38"/>
    </row>
    <row r="6498" spans="1:5" hidden="1" x14ac:dyDescent="0.25">
      <c r="A6498" s="37"/>
      <c r="B6498"/>
      <c r="C6498"/>
      <c r="D6498"/>
      <c r="E6498" s="38"/>
    </row>
    <row r="6499" spans="1:5" hidden="1" x14ac:dyDescent="0.25">
      <c r="A6499" s="37"/>
      <c r="B6499"/>
      <c r="C6499"/>
      <c r="D6499"/>
      <c r="E6499" s="38"/>
    </row>
    <row r="6500" spans="1:5" hidden="1" x14ac:dyDescent="0.25">
      <c r="A6500" s="37"/>
      <c r="B6500"/>
      <c r="C6500"/>
      <c r="D6500"/>
      <c r="E6500" s="38"/>
    </row>
    <row r="6501" spans="1:5" hidden="1" x14ac:dyDescent="0.25">
      <c r="A6501" s="37"/>
      <c r="B6501"/>
      <c r="C6501"/>
      <c r="D6501"/>
      <c r="E6501" s="38"/>
    </row>
    <row r="6502" spans="1:5" hidden="1" x14ac:dyDescent="0.25">
      <c r="A6502" s="37"/>
      <c r="B6502"/>
      <c r="C6502"/>
      <c r="D6502"/>
      <c r="E6502" s="38"/>
    </row>
    <row r="6503" spans="1:5" hidden="1" x14ac:dyDescent="0.25">
      <c r="A6503" s="37"/>
      <c r="B6503"/>
      <c r="C6503"/>
      <c r="D6503"/>
      <c r="E6503" s="38"/>
    </row>
    <row r="6504" spans="1:5" hidden="1" x14ac:dyDescent="0.25">
      <c r="A6504" s="37"/>
      <c r="B6504"/>
      <c r="C6504"/>
      <c r="D6504"/>
      <c r="E6504" s="38"/>
    </row>
    <row r="6505" spans="1:5" hidden="1" x14ac:dyDescent="0.25">
      <c r="A6505" s="37"/>
      <c r="B6505"/>
      <c r="C6505"/>
      <c r="D6505"/>
      <c r="E6505" s="38"/>
    </row>
    <row r="6506" spans="1:5" hidden="1" x14ac:dyDescent="0.25">
      <c r="A6506" s="37"/>
      <c r="B6506"/>
      <c r="C6506"/>
      <c r="D6506"/>
      <c r="E6506" s="38"/>
    </row>
    <row r="6507" spans="1:5" hidden="1" x14ac:dyDescent="0.25">
      <c r="A6507" s="37"/>
      <c r="B6507"/>
      <c r="C6507"/>
      <c r="D6507"/>
      <c r="E6507" s="38"/>
    </row>
    <row r="6508" spans="1:5" hidden="1" x14ac:dyDescent="0.25">
      <c r="A6508" s="37"/>
      <c r="B6508"/>
      <c r="C6508"/>
      <c r="D6508"/>
      <c r="E6508" s="38"/>
    </row>
    <row r="6509" spans="1:5" hidden="1" x14ac:dyDescent="0.25">
      <c r="A6509" s="37"/>
      <c r="B6509"/>
      <c r="C6509"/>
      <c r="D6509"/>
      <c r="E6509" s="38"/>
    </row>
    <row r="6510" spans="1:5" hidden="1" x14ac:dyDescent="0.25">
      <c r="A6510" s="37"/>
      <c r="B6510"/>
      <c r="C6510"/>
      <c r="D6510"/>
      <c r="E6510" s="38"/>
    </row>
    <row r="6511" spans="1:5" hidden="1" x14ac:dyDescent="0.25">
      <c r="A6511" s="37"/>
      <c r="B6511"/>
      <c r="C6511"/>
      <c r="D6511"/>
      <c r="E6511" s="38"/>
    </row>
    <row r="6512" spans="1:5" hidden="1" x14ac:dyDescent="0.25">
      <c r="A6512" s="37"/>
      <c r="B6512"/>
      <c r="C6512"/>
      <c r="D6512"/>
      <c r="E6512" s="38"/>
    </row>
    <row r="6513" spans="1:5" hidden="1" x14ac:dyDescent="0.25">
      <c r="A6513" s="37"/>
      <c r="B6513"/>
      <c r="C6513"/>
      <c r="D6513"/>
      <c r="E6513" s="38"/>
    </row>
    <row r="6514" spans="1:5" hidden="1" x14ac:dyDescent="0.25">
      <c r="A6514" s="37"/>
      <c r="B6514"/>
      <c r="C6514"/>
      <c r="D6514"/>
      <c r="E6514" s="38"/>
    </row>
    <row r="6515" spans="1:5" hidden="1" x14ac:dyDescent="0.25">
      <c r="A6515" s="37"/>
      <c r="B6515"/>
      <c r="C6515"/>
      <c r="D6515"/>
      <c r="E6515" s="38"/>
    </row>
    <row r="6516" spans="1:5" hidden="1" x14ac:dyDescent="0.25">
      <c r="A6516" s="37"/>
      <c r="B6516"/>
      <c r="C6516"/>
      <c r="D6516"/>
      <c r="E6516" s="38"/>
    </row>
    <row r="6517" spans="1:5" hidden="1" x14ac:dyDescent="0.25">
      <c r="A6517" s="37"/>
      <c r="B6517"/>
      <c r="C6517"/>
      <c r="D6517"/>
      <c r="E6517" s="38"/>
    </row>
    <row r="6518" spans="1:5" hidden="1" x14ac:dyDescent="0.25">
      <c r="A6518" s="37"/>
      <c r="B6518"/>
      <c r="C6518"/>
      <c r="D6518"/>
      <c r="E6518" s="38"/>
    </row>
    <row r="6519" spans="1:5" hidden="1" x14ac:dyDescent="0.25">
      <c r="A6519" s="37"/>
      <c r="B6519"/>
      <c r="C6519"/>
      <c r="D6519"/>
      <c r="E6519" s="38"/>
    </row>
    <row r="6520" spans="1:5" hidden="1" x14ac:dyDescent="0.25">
      <c r="A6520" s="37"/>
      <c r="B6520"/>
      <c r="C6520"/>
      <c r="D6520"/>
      <c r="E6520" s="38"/>
    </row>
    <row r="6521" spans="1:5" hidden="1" x14ac:dyDescent="0.25">
      <c r="A6521" s="37"/>
      <c r="B6521"/>
      <c r="C6521"/>
      <c r="D6521"/>
      <c r="E6521" s="38"/>
    </row>
    <row r="6522" spans="1:5" hidden="1" x14ac:dyDescent="0.25">
      <c r="A6522" s="37"/>
      <c r="B6522"/>
      <c r="C6522"/>
      <c r="D6522"/>
      <c r="E6522" s="38"/>
    </row>
    <row r="6523" spans="1:5" hidden="1" x14ac:dyDescent="0.25">
      <c r="A6523" s="37"/>
      <c r="B6523"/>
      <c r="C6523"/>
      <c r="D6523"/>
      <c r="E6523" s="38"/>
    </row>
    <row r="6524" spans="1:5" hidden="1" x14ac:dyDescent="0.25">
      <c r="A6524" s="37"/>
      <c r="B6524"/>
      <c r="C6524"/>
      <c r="D6524"/>
      <c r="E6524" s="38"/>
    </row>
    <row r="6525" spans="1:5" hidden="1" x14ac:dyDescent="0.25">
      <c r="A6525" s="37"/>
      <c r="B6525"/>
      <c r="C6525"/>
      <c r="D6525"/>
      <c r="E6525" s="38"/>
    </row>
    <row r="6526" spans="1:5" hidden="1" x14ac:dyDescent="0.25">
      <c r="A6526" s="37"/>
      <c r="B6526"/>
      <c r="C6526"/>
      <c r="D6526"/>
      <c r="E6526" s="38"/>
    </row>
    <row r="6527" spans="1:5" hidden="1" x14ac:dyDescent="0.25">
      <c r="A6527" s="37"/>
      <c r="B6527"/>
      <c r="C6527"/>
      <c r="D6527"/>
      <c r="E6527" s="38"/>
    </row>
    <row r="6528" spans="1:5" hidden="1" x14ac:dyDescent="0.25">
      <c r="A6528" s="37"/>
      <c r="B6528"/>
      <c r="C6528"/>
      <c r="D6528"/>
      <c r="E6528" s="38"/>
    </row>
    <row r="6529" spans="1:5" hidden="1" x14ac:dyDescent="0.25">
      <c r="A6529" s="37"/>
      <c r="B6529"/>
      <c r="C6529"/>
      <c r="D6529"/>
      <c r="E6529" s="38"/>
    </row>
    <row r="6530" spans="1:5" hidden="1" x14ac:dyDescent="0.25">
      <c r="A6530" s="37"/>
      <c r="B6530"/>
      <c r="C6530"/>
      <c r="D6530"/>
      <c r="E6530" s="38"/>
    </row>
    <row r="6531" spans="1:5" hidden="1" x14ac:dyDescent="0.25">
      <c r="A6531" s="37"/>
      <c r="B6531"/>
      <c r="C6531"/>
      <c r="D6531"/>
      <c r="E6531" s="38"/>
    </row>
    <row r="6532" spans="1:5" hidden="1" x14ac:dyDescent="0.25">
      <c r="A6532" s="37"/>
      <c r="B6532"/>
      <c r="C6532"/>
      <c r="D6532"/>
      <c r="E6532" s="38"/>
    </row>
    <row r="6533" spans="1:5" hidden="1" x14ac:dyDescent="0.25">
      <c r="A6533" s="37"/>
      <c r="B6533"/>
      <c r="C6533"/>
      <c r="D6533"/>
      <c r="E6533" s="38"/>
    </row>
    <row r="6534" spans="1:5" hidden="1" x14ac:dyDescent="0.25">
      <c r="A6534" s="37"/>
      <c r="B6534"/>
      <c r="C6534"/>
      <c r="D6534"/>
      <c r="E6534" s="38"/>
    </row>
    <row r="6535" spans="1:5" hidden="1" x14ac:dyDescent="0.25">
      <c r="A6535" s="37"/>
      <c r="B6535"/>
      <c r="C6535"/>
      <c r="D6535"/>
      <c r="E6535" s="38"/>
    </row>
    <row r="6536" spans="1:5" hidden="1" x14ac:dyDescent="0.25">
      <c r="A6536" s="37"/>
      <c r="B6536"/>
      <c r="C6536"/>
      <c r="D6536"/>
      <c r="E6536" s="38"/>
    </row>
    <row r="6537" spans="1:5" hidden="1" x14ac:dyDescent="0.25">
      <c r="A6537" s="37"/>
      <c r="B6537"/>
      <c r="C6537"/>
      <c r="D6537"/>
      <c r="E6537" s="38"/>
    </row>
    <row r="6538" spans="1:5" hidden="1" x14ac:dyDescent="0.25">
      <c r="A6538" s="37"/>
      <c r="B6538"/>
      <c r="C6538"/>
      <c r="D6538"/>
      <c r="E6538" s="38"/>
    </row>
    <row r="6539" spans="1:5" hidden="1" x14ac:dyDescent="0.25">
      <c r="A6539" s="37"/>
      <c r="B6539"/>
      <c r="C6539"/>
      <c r="D6539"/>
      <c r="E6539" s="38"/>
    </row>
    <row r="6540" spans="1:5" hidden="1" x14ac:dyDescent="0.25">
      <c r="A6540" s="37"/>
      <c r="B6540"/>
      <c r="C6540"/>
      <c r="D6540"/>
      <c r="E6540" s="38"/>
    </row>
    <row r="6541" spans="1:5" hidden="1" x14ac:dyDescent="0.25">
      <c r="A6541" s="37"/>
      <c r="B6541"/>
      <c r="C6541"/>
      <c r="D6541"/>
      <c r="E6541" s="38"/>
    </row>
    <row r="6542" spans="1:5" hidden="1" x14ac:dyDescent="0.25">
      <c r="A6542" s="37"/>
      <c r="B6542"/>
      <c r="C6542"/>
      <c r="D6542"/>
      <c r="E6542" s="38"/>
    </row>
    <row r="6543" spans="1:5" hidden="1" x14ac:dyDescent="0.25">
      <c r="A6543" s="37"/>
      <c r="B6543"/>
      <c r="C6543"/>
      <c r="D6543"/>
      <c r="E6543" s="38"/>
    </row>
    <row r="6544" spans="1:5" hidden="1" x14ac:dyDescent="0.25">
      <c r="A6544" s="37"/>
      <c r="B6544"/>
      <c r="C6544"/>
      <c r="D6544"/>
      <c r="E6544" s="38"/>
    </row>
    <row r="6545" spans="1:5" hidden="1" x14ac:dyDescent="0.25">
      <c r="A6545" s="37"/>
      <c r="B6545"/>
      <c r="C6545"/>
      <c r="D6545"/>
      <c r="E6545" s="38"/>
    </row>
    <row r="6546" spans="1:5" hidden="1" x14ac:dyDescent="0.25">
      <c r="A6546" s="37"/>
      <c r="B6546"/>
      <c r="C6546"/>
      <c r="D6546"/>
      <c r="E6546" s="38"/>
    </row>
    <row r="6547" spans="1:5" hidden="1" x14ac:dyDescent="0.25">
      <c r="A6547" s="37"/>
      <c r="B6547"/>
      <c r="C6547"/>
      <c r="D6547"/>
      <c r="E6547" s="38"/>
    </row>
    <row r="6548" spans="1:5" hidden="1" x14ac:dyDescent="0.25">
      <c r="A6548" s="37"/>
      <c r="B6548"/>
      <c r="C6548"/>
      <c r="D6548"/>
      <c r="E6548" s="38"/>
    </row>
    <row r="6549" spans="1:5" hidden="1" x14ac:dyDescent="0.25">
      <c r="A6549" s="37"/>
      <c r="B6549"/>
      <c r="C6549"/>
      <c r="D6549"/>
      <c r="E6549" s="38"/>
    </row>
    <row r="6550" spans="1:5" hidden="1" x14ac:dyDescent="0.25">
      <c r="A6550" s="37"/>
      <c r="B6550"/>
      <c r="C6550"/>
      <c r="D6550"/>
      <c r="E6550" s="38"/>
    </row>
    <row r="6551" spans="1:5" hidden="1" x14ac:dyDescent="0.25">
      <c r="A6551" s="37"/>
      <c r="B6551"/>
      <c r="C6551"/>
      <c r="D6551"/>
      <c r="E6551" s="38"/>
    </row>
    <row r="6552" spans="1:5" hidden="1" x14ac:dyDescent="0.25">
      <c r="A6552" s="37"/>
      <c r="B6552"/>
      <c r="C6552"/>
      <c r="D6552"/>
      <c r="E6552" s="38"/>
    </row>
    <row r="6553" spans="1:5" hidden="1" x14ac:dyDescent="0.25">
      <c r="A6553" s="37"/>
      <c r="B6553"/>
      <c r="C6553"/>
      <c r="D6553"/>
      <c r="E6553" s="38"/>
    </row>
    <row r="6554" spans="1:5" hidden="1" x14ac:dyDescent="0.25">
      <c r="A6554" s="37"/>
      <c r="B6554"/>
      <c r="C6554"/>
      <c r="D6554"/>
      <c r="E6554" s="38"/>
    </row>
    <row r="6555" spans="1:5" hidden="1" x14ac:dyDescent="0.25">
      <c r="A6555" s="37"/>
      <c r="B6555"/>
      <c r="C6555"/>
      <c r="D6555"/>
      <c r="E6555" s="38"/>
    </row>
    <row r="6556" spans="1:5" hidden="1" x14ac:dyDescent="0.25">
      <c r="A6556" s="37"/>
      <c r="B6556"/>
      <c r="C6556"/>
      <c r="D6556"/>
      <c r="E6556" s="38"/>
    </row>
    <row r="6557" spans="1:5" hidden="1" x14ac:dyDescent="0.25">
      <c r="A6557" s="37"/>
      <c r="B6557"/>
      <c r="C6557"/>
      <c r="D6557"/>
      <c r="E6557" s="38"/>
    </row>
    <row r="6558" spans="1:5" hidden="1" x14ac:dyDescent="0.25">
      <c r="A6558" s="37"/>
      <c r="B6558"/>
      <c r="C6558"/>
      <c r="D6558"/>
      <c r="E6558" s="38"/>
    </row>
    <row r="6559" spans="1:5" hidden="1" x14ac:dyDescent="0.25">
      <c r="A6559" s="37"/>
      <c r="B6559"/>
      <c r="C6559"/>
      <c r="D6559"/>
      <c r="E6559" s="38"/>
    </row>
    <row r="6560" spans="1:5" hidden="1" x14ac:dyDescent="0.25">
      <c r="A6560" s="37"/>
      <c r="B6560"/>
      <c r="C6560"/>
      <c r="D6560"/>
      <c r="E6560" s="38"/>
    </row>
    <row r="6561" spans="1:5" hidden="1" x14ac:dyDescent="0.25">
      <c r="A6561" s="37"/>
      <c r="B6561"/>
      <c r="C6561"/>
      <c r="D6561"/>
      <c r="E6561" s="38"/>
    </row>
    <row r="6562" spans="1:5" hidden="1" x14ac:dyDescent="0.25">
      <c r="A6562" s="37"/>
      <c r="B6562"/>
      <c r="C6562"/>
      <c r="D6562"/>
      <c r="E6562" s="38"/>
    </row>
    <row r="6563" spans="1:5" hidden="1" x14ac:dyDescent="0.25">
      <c r="A6563" s="37"/>
      <c r="B6563"/>
      <c r="C6563"/>
      <c r="D6563"/>
      <c r="E6563" s="38"/>
    </row>
    <row r="6564" spans="1:5" hidden="1" x14ac:dyDescent="0.25">
      <c r="A6564" s="37"/>
      <c r="B6564"/>
      <c r="C6564"/>
      <c r="D6564"/>
      <c r="E6564" s="38"/>
    </row>
    <row r="6565" spans="1:5" hidden="1" x14ac:dyDescent="0.25">
      <c r="A6565" s="37"/>
      <c r="B6565"/>
      <c r="C6565"/>
      <c r="D6565"/>
      <c r="E6565" s="38"/>
    </row>
    <row r="6566" spans="1:5" hidden="1" x14ac:dyDescent="0.25">
      <c r="A6566" s="37"/>
      <c r="B6566"/>
      <c r="C6566"/>
      <c r="D6566"/>
      <c r="E6566" s="38"/>
    </row>
    <row r="6567" spans="1:5" hidden="1" x14ac:dyDescent="0.25">
      <c r="A6567" s="37"/>
      <c r="B6567"/>
      <c r="C6567"/>
      <c r="D6567"/>
      <c r="E6567" s="38"/>
    </row>
    <row r="6568" spans="1:5" hidden="1" x14ac:dyDescent="0.25">
      <c r="A6568" s="37"/>
      <c r="B6568"/>
      <c r="C6568"/>
      <c r="D6568"/>
      <c r="E6568" s="38"/>
    </row>
    <row r="6569" spans="1:5" hidden="1" x14ac:dyDescent="0.25">
      <c r="A6569" s="37"/>
      <c r="B6569"/>
      <c r="C6569"/>
      <c r="D6569"/>
      <c r="E6569" s="38"/>
    </row>
    <row r="6570" spans="1:5" hidden="1" x14ac:dyDescent="0.25">
      <c r="A6570" s="37"/>
      <c r="B6570"/>
      <c r="C6570"/>
      <c r="D6570"/>
      <c r="E6570" s="38"/>
    </row>
    <row r="6571" spans="1:5" hidden="1" x14ac:dyDescent="0.25">
      <c r="A6571" s="37"/>
      <c r="B6571"/>
      <c r="C6571"/>
      <c r="D6571"/>
      <c r="E6571" s="38"/>
    </row>
    <row r="6572" spans="1:5" hidden="1" x14ac:dyDescent="0.25">
      <c r="A6572" s="37"/>
      <c r="B6572"/>
      <c r="C6572"/>
      <c r="D6572"/>
      <c r="E6572" s="38"/>
    </row>
    <row r="6573" spans="1:5" hidden="1" x14ac:dyDescent="0.25">
      <c r="A6573" s="37"/>
      <c r="B6573"/>
      <c r="C6573"/>
      <c r="D6573"/>
      <c r="E6573" s="38"/>
    </row>
    <row r="6574" spans="1:5" hidden="1" x14ac:dyDescent="0.25">
      <c r="A6574" s="37"/>
      <c r="B6574"/>
      <c r="C6574"/>
      <c r="D6574"/>
      <c r="E6574" s="38"/>
    </row>
    <row r="6575" spans="1:5" hidden="1" x14ac:dyDescent="0.25">
      <c r="A6575" s="37"/>
      <c r="B6575"/>
      <c r="C6575"/>
      <c r="D6575"/>
      <c r="E6575" s="38"/>
    </row>
    <row r="6576" spans="1:5" hidden="1" x14ac:dyDescent="0.25">
      <c r="A6576" s="37"/>
      <c r="B6576"/>
      <c r="C6576"/>
      <c r="D6576"/>
      <c r="E6576" s="38"/>
    </row>
    <row r="6577" spans="1:5" hidden="1" x14ac:dyDescent="0.25">
      <c r="A6577" s="37"/>
      <c r="B6577"/>
      <c r="C6577"/>
      <c r="D6577"/>
      <c r="E6577" s="38"/>
    </row>
    <row r="6578" spans="1:5" hidden="1" x14ac:dyDescent="0.25">
      <c r="A6578" s="37"/>
      <c r="B6578"/>
      <c r="C6578"/>
      <c r="D6578"/>
      <c r="E6578" s="38"/>
    </row>
    <row r="6579" spans="1:5" hidden="1" x14ac:dyDescent="0.25">
      <c r="A6579" s="37"/>
      <c r="B6579"/>
      <c r="C6579"/>
      <c r="D6579"/>
      <c r="E6579" s="38"/>
    </row>
    <row r="6580" spans="1:5" hidden="1" x14ac:dyDescent="0.25">
      <c r="A6580" s="37"/>
      <c r="B6580"/>
      <c r="C6580"/>
      <c r="D6580"/>
      <c r="E6580" s="38"/>
    </row>
    <row r="6581" spans="1:5" hidden="1" x14ac:dyDescent="0.25">
      <c r="A6581" s="37"/>
      <c r="B6581"/>
      <c r="C6581"/>
      <c r="D6581"/>
      <c r="E6581" s="38"/>
    </row>
    <row r="6582" spans="1:5" hidden="1" x14ac:dyDescent="0.25">
      <c r="A6582" s="37"/>
      <c r="B6582"/>
      <c r="C6582"/>
      <c r="D6582"/>
      <c r="E6582" s="38"/>
    </row>
    <row r="6583" spans="1:5" hidden="1" x14ac:dyDescent="0.25">
      <c r="A6583" s="37"/>
      <c r="B6583"/>
      <c r="C6583"/>
      <c r="D6583"/>
      <c r="E6583" s="38"/>
    </row>
    <row r="6584" spans="1:5" hidden="1" x14ac:dyDescent="0.25">
      <c r="A6584" s="37"/>
      <c r="B6584"/>
      <c r="C6584"/>
      <c r="D6584"/>
      <c r="E6584" s="38"/>
    </row>
    <row r="6585" spans="1:5" hidden="1" x14ac:dyDescent="0.25">
      <c r="A6585" s="37"/>
      <c r="B6585"/>
      <c r="C6585"/>
      <c r="D6585"/>
      <c r="E6585" s="38"/>
    </row>
    <row r="6586" spans="1:5" hidden="1" x14ac:dyDescent="0.25">
      <c r="A6586" s="37"/>
      <c r="B6586"/>
      <c r="C6586"/>
      <c r="D6586"/>
      <c r="E6586" s="38"/>
    </row>
    <row r="6587" spans="1:5" hidden="1" x14ac:dyDescent="0.25">
      <c r="A6587" s="37"/>
      <c r="B6587"/>
      <c r="C6587"/>
      <c r="D6587"/>
      <c r="E6587" s="38"/>
    </row>
    <row r="6588" spans="1:5" hidden="1" x14ac:dyDescent="0.25">
      <c r="A6588" s="37"/>
      <c r="B6588"/>
      <c r="C6588"/>
      <c r="D6588"/>
      <c r="E6588" s="38"/>
    </row>
    <row r="6589" spans="1:5" hidden="1" x14ac:dyDescent="0.25">
      <c r="A6589" s="37"/>
      <c r="B6589"/>
      <c r="C6589"/>
      <c r="D6589"/>
      <c r="E6589" s="38"/>
    </row>
    <row r="6590" spans="1:5" hidden="1" x14ac:dyDescent="0.25">
      <c r="A6590" s="37"/>
      <c r="B6590"/>
      <c r="C6590"/>
      <c r="D6590"/>
      <c r="E6590" s="38"/>
    </row>
    <row r="6591" spans="1:5" hidden="1" x14ac:dyDescent="0.25">
      <c r="A6591" s="37"/>
      <c r="B6591"/>
      <c r="C6591"/>
      <c r="D6591"/>
      <c r="E6591" s="38"/>
    </row>
    <row r="6592" spans="1:5" hidden="1" x14ac:dyDescent="0.25">
      <c r="A6592" s="37"/>
      <c r="B6592"/>
      <c r="C6592"/>
      <c r="D6592"/>
      <c r="E6592" s="38"/>
    </row>
    <row r="6593" spans="1:5" hidden="1" x14ac:dyDescent="0.25">
      <c r="A6593" s="37"/>
      <c r="B6593"/>
      <c r="C6593"/>
      <c r="D6593"/>
      <c r="E6593" s="38"/>
    </row>
    <row r="6594" spans="1:5" hidden="1" x14ac:dyDescent="0.25">
      <c r="A6594" s="37"/>
      <c r="B6594"/>
      <c r="C6594"/>
      <c r="D6594"/>
      <c r="E6594" s="38"/>
    </row>
    <row r="6595" spans="1:5" hidden="1" x14ac:dyDescent="0.25">
      <c r="A6595" s="37"/>
      <c r="B6595"/>
      <c r="C6595"/>
      <c r="D6595"/>
      <c r="E6595" s="38"/>
    </row>
    <row r="6596" spans="1:5" hidden="1" x14ac:dyDescent="0.25">
      <c r="A6596" s="37"/>
      <c r="B6596"/>
      <c r="C6596"/>
      <c r="D6596"/>
      <c r="E6596" s="38"/>
    </row>
    <row r="6597" spans="1:5" hidden="1" x14ac:dyDescent="0.25">
      <c r="A6597" s="37"/>
      <c r="B6597"/>
      <c r="C6597"/>
      <c r="D6597"/>
      <c r="E6597" s="38"/>
    </row>
    <row r="6598" spans="1:5" hidden="1" x14ac:dyDescent="0.25">
      <c r="A6598" s="37"/>
      <c r="B6598"/>
      <c r="C6598"/>
      <c r="D6598"/>
      <c r="E6598" s="38"/>
    </row>
    <row r="6599" spans="1:5" hidden="1" x14ac:dyDescent="0.25">
      <c r="A6599" s="37"/>
      <c r="B6599"/>
      <c r="C6599"/>
      <c r="D6599"/>
      <c r="E6599" s="38"/>
    </row>
    <row r="6600" spans="1:5" hidden="1" x14ac:dyDescent="0.25">
      <c r="A6600" s="37"/>
      <c r="B6600"/>
      <c r="C6600"/>
      <c r="D6600"/>
      <c r="E6600" s="38"/>
    </row>
    <row r="6601" spans="1:5" hidden="1" x14ac:dyDescent="0.25">
      <c r="A6601" s="37"/>
      <c r="B6601"/>
      <c r="C6601"/>
      <c r="D6601"/>
      <c r="E6601" s="38"/>
    </row>
    <row r="6602" spans="1:5" hidden="1" x14ac:dyDescent="0.25">
      <c r="A6602" s="37"/>
      <c r="B6602"/>
      <c r="C6602"/>
      <c r="D6602"/>
      <c r="E6602" s="38"/>
    </row>
    <row r="6603" spans="1:5" hidden="1" x14ac:dyDescent="0.25">
      <c r="A6603" s="37"/>
      <c r="B6603"/>
      <c r="C6603"/>
      <c r="D6603"/>
      <c r="E6603" s="38"/>
    </row>
    <row r="6604" spans="1:5" hidden="1" x14ac:dyDescent="0.25">
      <c r="A6604" s="37"/>
      <c r="B6604"/>
      <c r="C6604"/>
      <c r="D6604"/>
      <c r="E6604" s="38"/>
    </row>
    <row r="6605" spans="1:5" hidden="1" x14ac:dyDescent="0.25">
      <c r="A6605" s="37"/>
      <c r="B6605"/>
      <c r="C6605"/>
      <c r="D6605"/>
      <c r="E6605" s="38"/>
    </row>
    <row r="6606" spans="1:5" hidden="1" x14ac:dyDescent="0.25">
      <c r="A6606" s="37"/>
      <c r="B6606"/>
      <c r="C6606"/>
      <c r="D6606"/>
      <c r="E6606" s="38"/>
    </row>
    <row r="6607" spans="1:5" hidden="1" x14ac:dyDescent="0.25">
      <c r="A6607" s="37"/>
      <c r="B6607"/>
      <c r="C6607"/>
      <c r="D6607"/>
      <c r="E6607" s="38"/>
    </row>
    <row r="6608" spans="1:5" hidden="1" x14ac:dyDescent="0.25">
      <c r="A6608" s="37"/>
      <c r="B6608"/>
      <c r="C6608"/>
      <c r="D6608"/>
      <c r="E6608" s="38"/>
    </row>
    <row r="6609" spans="1:5" hidden="1" x14ac:dyDescent="0.25">
      <c r="A6609" s="37"/>
      <c r="B6609"/>
      <c r="C6609"/>
      <c r="D6609"/>
      <c r="E6609" s="38"/>
    </row>
    <row r="6610" spans="1:5" hidden="1" x14ac:dyDescent="0.25">
      <c r="A6610" s="37"/>
      <c r="B6610"/>
      <c r="C6610"/>
      <c r="D6610"/>
      <c r="E6610" s="38"/>
    </row>
    <row r="6611" spans="1:5" hidden="1" x14ac:dyDescent="0.25">
      <c r="A6611" s="37"/>
      <c r="B6611"/>
      <c r="C6611"/>
      <c r="D6611"/>
      <c r="E6611" s="38"/>
    </row>
    <row r="6612" spans="1:5" hidden="1" x14ac:dyDescent="0.25">
      <c r="A6612" s="37"/>
      <c r="B6612"/>
      <c r="C6612"/>
      <c r="D6612"/>
      <c r="E6612" s="38"/>
    </row>
    <row r="6613" spans="1:5" hidden="1" x14ac:dyDescent="0.25">
      <c r="A6613" s="37"/>
      <c r="B6613"/>
      <c r="C6613"/>
      <c r="D6613"/>
      <c r="E6613" s="38"/>
    </row>
    <row r="6614" spans="1:5" hidden="1" x14ac:dyDescent="0.25">
      <c r="A6614" s="37"/>
      <c r="B6614"/>
      <c r="C6614"/>
      <c r="D6614"/>
      <c r="E6614" s="38"/>
    </row>
    <row r="6615" spans="1:5" hidden="1" x14ac:dyDescent="0.25">
      <c r="A6615" s="37"/>
      <c r="B6615"/>
      <c r="C6615"/>
      <c r="D6615"/>
      <c r="E6615" s="38"/>
    </row>
    <row r="6616" spans="1:5" hidden="1" x14ac:dyDescent="0.25">
      <c r="A6616" s="37"/>
      <c r="B6616"/>
      <c r="C6616"/>
      <c r="D6616"/>
      <c r="E6616" s="38"/>
    </row>
    <row r="6617" spans="1:5" hidden="1" x14ac:dyDescent="0.25">
      <c r="A6617" s="37"/>
      <c r="B6617"/>
      <c r="C6617"/>
      <c r="D6617"/>
      <c r="E6617" s="38"/>
    </row>
    <row r="6618" spans="1:5" hidden="1" x14ac:dyDescent="0.25">
      <c r="A6618" s="37"/>
      <c r="B6618"/>
      <c r="C6618"/>
      <c r="D6618"/>
      <c r="E6618" s="38"/>
    </row>
    <row r="6619" spans="1:5" hidden="1" x14ac:dyDescent="0.25">
      <c r="A6619" s="37"/>
      <c r="B6619"/>
      <c r="C6619"/>
      <c r="D6619"/>
      <c r="E6619" s="38"/>
    </row>
    <row r="6620" spans="1:5" hidden="1" x14ac:dyDescent="0.25">
      <c r="A6620" s="37"/>
      <c r="B6620"/>
      <c r="C6620"/>
      <c r="D6620"/>
      <c r="E6620" s="38"/>
    </row>
    <row r="6621" spans="1:5" hidden="1" x14ac:dyDescent="0.25">
      <c r="A6621" s="37"/>
      <c r="B6621"/>
      <c r="C6621"/>
      <c r="D6621"/>
      <c r="E6621" s="38"/>
    </row>
    <row r="6622" spans="1:5" hidden="1" x14ac:dyDescent="0.25">
      <c r="A6622" s="37"/>
      <c r="B6622"/>
      <c r="C6622"/>
      <c r="D6622"/>
      <c r="E6622" s="38"/>
    </row>
    <row r="6623" spans="1:5" hidden="1" x14ac:dyDescent="0.25">
      <c r="A6623" s="37"/>
      <c r="B6623"/>
      <c r="C6623"/>
      <c r="D6623"/>
      <c r="E6623" s="38"/>
    </row>
    <row r="6624" spans="1:5" hidden="1" x14ac:dyDescent="0.25">
      <c r="A6624" s="37"/>
      <c r="B6624"/>
      <c r="C6624"/>
      <c r="D6624"/>
      <c r="E6624" s="38"/>
    </row>
    <row r="6625" spans="1:5" hidden="1" x14ac:dyDescent="0.25">
      <c r="A6625" s="37"/>
      <c r="B6625"/>
      <c r="C6625"/>
      <c r="D6625"/>
      <c r="E6625" s="38"/>
    </row>
    <row r="6626" spans="1:5" hidden="1" x14ac:dyDescent="0.25">
      <c r="A6626" s="37"/>
      <c r="B6626"/>
      <c r="C6626"/>
      <c r="D6626"/>
      <c r="E6626" s="38"/>
    </row>
    <row r="6627" spans="1:5" hidden="1" x14ac:dyDescent="0.25">
      <c r="A6627" s="37"/>
      <c r="B6627"/>
      <c r="C6627"/>
      <c r="D6627"/>
      <c r="E6627" s="38"/>
    </row>
    <row r="6628" spans="1:5" hidden="1" x14ac:dyDescent="0.25">
      <c r="A6628" s="37"/>
      <c r="B6628"/>
      <c r="C6628"/>
      <c r="D6628"/>
      <c r="E6628" s="38"/>
    </row>
    <row r="6629" spans="1:5" hidden="1" x14ac:dyDescent="0.25">
      <c r="A6629" s="37"/>
      <c r="B6629"/>
      <c r="C6629"/>
      <c r="D6629"/>
      <c r="E6629" s="38"/>
    </row>
    <row r="6630" spans="1:5" hidden="1" x14ac:dyDescent="0.25">
      <c r="A6630" s="37"/>
      <c r="B6630"/>
      <c r="C6630"/>
      <c r="D6630"/>
      <c r="E6630" s="38"/>
    </row>
    <row r="6631" spans="1:5" hidden="1" x14ac:dyDescent="0.25">
      <c r="A6631" s="37"/>
      <c r="B6631"/>
      <c r="C6631"/>
      <c r="D6631"/>
      <c r="E6631" s="38"/>
    </row>
    <row r="6632" spans="1:5" hidden="1" x14ac:dyDescent="0.25">
      <c r="A6632" s="37"/>
      <c r="B6632"/>
      <c r="C6632"/>
      <c r="D6632"/>
      <c r="E6632" s="38"/>
    </row>
    <row r="6633" spans="1:5" hidden="1" x14ac:dyDescent="0.25">
      <c r="A6633" s="37"/>
      <c r="B6633"/>
      <c r="C6633"/>
      <c r="D6633"/>
      <c r="E6633" s="38"/>
    </row>
    <row r="6634" spans="1:5" hidden="1" x14ac:dyDescent="0.25">
      <c r="A6634" s="37"/>
      <c r="B6634"/>
      <c r="C6634"/>
      <c r="D6634"/>
      <c r="E6634" s="38"/>
    </row>
    <row r="6635" spans="1:5" hidden="1" x14ac:dyDescent="0.25">
      <c r="A6635" s="37"/>
      <c r="B6635"/>
      <c r="C6635"/>
      <c r="D6635"/>
      <c r="E6635" s="38"/>
    </row>
    <row r="6636" spans="1:5" hidden="1" x14ac:dyDescent="0.25">
      <c r="A6636" s="37"/>
      <c r="B6636"/>
      <c r="C6636"/>
      <c r="D6636"/>
      <c r="E6636" s="38"/>
    </row>
    <row r="6637" spans="1:5" hidden="1" x14ac:dyDescent="0.25">
      <c r="A6637" s="37"/>
      <c r="B6637"/>
      <c r="C6637"/>
      <c r="D6637"/>
      <c r="E6637" s="38"/>
    </row>
    <row r="6638" spans="1:5" hidden="1" x14ac:dyDescent="0.25">
      <c r="A6638" s="37"/>
      <c r="B6638"/>
      <c r="C6638"/>
      <c r="D6638"/>
      <c r="E6638" s="38"/>
    </row>
    <row r="6639" spans="1:5" hidden="1" x14ac:dyDescent="0.25">
      <c r="A6639" s="37"/>
      <c r="B6639"/>
      <c r="C6639"/>
      <c r="D6639"/>
      <c r="E6639" s="38"/>
    </row>
    <row r="6640" spans="1:5" hidden="1" x14ac:dyDescent="0.25">
      <c r="A6640" s="37"/>
      <c r="B6640"/>
      <c r="C6640"/>
      <c r="D6640"/>
      <c r="E6640" s="38"/>
    </row>
    <row r="6641" spans="1:5" hidden="1" x14ac:dyDescent="0.25">
      <c r="A6641" s="37"/>
      <c r="B6641"/>
      <c r="C6641"/>
      <c r="D6641"/>
      <c r="E6641" s="38"/>
    </row>
    <row r="6642" spans="1:5" hidden="1" x14ac:dyDescent="0.25">
      <c r="A6642" s="37"/>
      <c r="B6642"/>
      <c r="C6642"/>
      <c r="D6642"/>
      <c r="E6642" s="38"/>
    </row>
    <row r="6643" spans="1:5" hidden="1" x14ac:dyDescent="0.25">
      <c r="A6643" s="37"/>
      <c r="B6643"/>
      <c r="C6643"/>
      <c r="D6643"/>
      <c r="E6643" s="38"/>
    </row>
    <row r="6644" spans="1:5" hidden="1" x14ac:dyDescent="0.25">
      <c r="A6644" s="37"/>
      <c r="B6644"/>
      <c r="C6644"/>
      <c r="D6644"/>
      <c r="E6644" s="38"/>
    </row>
    <row r="6645" spans="1:5" hidden="1" x14ac:dyDescent="0.25">
      <c r="A6645" s="37"/>
      <c r="B6645"/>
      <c r="C6645"/>
      <c r="D6645"/>
      <c r="E6645" s="38"/>
    </row>
    <row r="6646" spans="1:5" hidden="1" x14ac:dyDescent="0.25">
      <c r="A6646" s="37"/>
      <c r="B6646"/>
      <c r="C6646"/>
      <c r="D6646"/>
      <c r="E6646" s="38"/>
    </row>
    <row r="6647" spans="1:5" hidden="1" x14ac:dyDescent="0.25">
      <c r="A6647" s="37"/>
      <c r="B6647"/>
      <c r="C6647"/>
      <c r="D6647"/>
      <c r="E6647" s="38"/>
    </row>
    <row r="6648" spans="1:5" hidden="1" x14ac:dyDescent="0.25">
      <c r="A6648" s="37"/>
      <c r="B6648"/>
      <c r="C6648"/>
      <c r="D6648"/>
      <c r="E6648" s="38"/>
    </row>
    <row r="6649" spans="1:5" hidden="1" x14ac:dyDescent="0.25">
      <c r="A6649" s="37"/>
      <c r="B6649"/>
      <c r="C6649"/>
      <c r="D6649"/>
      <c r="E6649" s="38"/>
    </row>
    <row r="6650" spans="1:5" hidden="1" x14ac:dyDescent="0.25">
      <c r="A6650" s="37"/>
      <c r="B6650"/>
      <c r="C6650"/>
      <c r="D6650"/>
      <c r="E6650" s="38"/>
    </row>
    <row r="6651" spans="1:5" hidden="1" x14ac:dyDescent="0.25">
      <c r="A6651" s="37"/>
      <c r="B6651"/>
      <c r="C6651"/>
      <c r="D6651"/>
      <c r="E6651" s="38"/>
    </row>
    <row r="6652" spans="1:5" hidden="1" x14ac:dyDescent="0.25">
      <c r="A6652" s="37"/>
      <c r="B6652"/>
      <c r="C6652"/>
      <c r="D6652"/>
      <c r="E6652" s="38"/>
    </row>
    <row r="6653" spans="1:5" hidden="1" x14ac:dyDescent="0.25">
      <c r="A6653" s="37"/>
      <c r="B6653"/>
      <c r="C6653"/>
      <c r="D6653"/>
      <c r="E6653" s="38"/>
    </row>
    <row r="6654" spans="1:5" hidden="1" x14ac:dyDescent="0.25">
      <c r="A6654" s="37"/>
      <c r="B6654"/>
      <c r="C6654"/>
      <c r="D6654"/>
      <c r="E6654" s="38"/>
    </row>
    <row r="6655" spans="1:5" hidden="1" x14ac:dyDescent="0.25">
      <c r="A6655" s="37"/>
      <c r="B6655"/>
      <c r="C6655"/>
      <c r="D6655"/>
      <c r="E6655" s="38"/>
    </row>
    <row r="6656" spans="1:5" hidden="1" x14ac:dyDescent="0.25">
      <c r="A6656" s="37"/>
      <c r="B6656"/>
      <c r="C6656"/>
      <c r="D6656"/>
      <c r="E6656" s="38"/>
    </row>
    <row r="6657" spans="1:5" hidden="1" x14ac:dyDescent="0.25">
      <c r="A6657" s="37"/>
      <c r="B6657"/>
      <c r="C6657"/>
      <c r="D6657"/>
      <c r="E6657" s="38"/>
    </row>
    <row r="6658" spans="1:5" hidden="1" x14ac:dyDescent="0.25">
      <c r="A6658" s="37"/>
      <c r="B6658"/>
      <c r="C6658"/>
      <c r="D6658"/>
      <c r="E6658" s="38"/>
    </row>
    <row r="6659" spans="1:5" hidden="1" x14ac:dyDescent="0.25">
      <c r="A6659" s="37"/>
      <c r="B6659"/>
      <c r="C6659"/>
      <c r="D6659"/>
      <c r="E6659" s="38"/>
    </row>
    <row r="6660" spans="1:5" hidden="1" x14ac:dyDescent="0.25">
      <c r="A6660" s="37"/>
      <c r="B6660"/>
      <c r="C6660"/>
      <c r="D6660"/>
      <c r="E6660" s="38"/>
    </row>
    <row r="6661" spans="1:5" hidden="1" x14ac:dyDescent="0.25">
      <c r="A6661" s="37"/>
      <c r="B6661"/>
      <c r="C6661"/>
      <c r="D6661"/>
      <c r="E6661" s="38"/>
    </row>
    <row r="6662" spans="1:5" hidden="1" x14ac:dyDescent="0.25">
      <c r="A6662" s="37"/>
      <c r="B6662"/>
      <c r="C6662"/>
      <c r="D6662"/>
      <c r="E6662" s="38"/>
    </row>
    <row r="6663" spans="1:5" hidden="1" x14ac:dyDescent="0.25">
      <c r="A6663" s="37"/>
      <c r="B6663"/>
      <c r="C6663"/>
      <c r="D6663"/>
      <c r="E6663" s="38"/>
    </row>
    <row r="6664" spans="1:5" hidden="1" x14ac:dyDescent="0.25">
      <c r="A6664" s="37"/>
      <c r="B6664"/>
      <c r="C6664"/>
      <c r="D6664"/>
      <c r="E6664" s="38"/>
    </row>
    <row r="6665" spans="1:5" hidden="1" x14ac:dyDescent="0.25">
      <c r="A6665" s="37"/>
      <c r="B6665"/>
      <c r="C6665"/>
      <c r="D6665"/>
      <c r="E6665" s="38"/>
    </row>
    <row r="6666" spans="1:5" hidden="1" x14ac:dyDescent="0.25">
      <c r="A6666" s="37"/>
      <c r="B6666"/>
      <c r="C6666"/>
      <c r="D6666"/>
      <c r="E6666" s="38"/>
    </row>
    <row r="6667" spans="1:5" hidden="1" x14ac:dyDescent="0.25">
      <c r="A6667" s="37"/>
      <c r="B6667"/>
      <c r="C6667"/>
      <c r="D6667"/>
      <c r="E6667" s="38"/>
    </row>
    <row r="6668" spans="1:5" hidden="1" x14ac:dyDescent="0.25">
      <c r="A6668" s="37"/>
      <c r="B6668"/>
      <c r="C6668"/>
      <c r="D6668"/>
      <c r="E6668" s="38"/>
    </row>
    <row r="6669" spans="1:5" hidden="1" x14ac:dyDescent="0.25">
      <c r="A6669" s="37"/>
      <c r="B6669"/>
      <c r="C6669"/>
      <c r="D6669"/>
      <c r="E6669" s="38"/>
    </row>
    <row r="6670" spans="1:5" hidden="1" x14ac:dyDescent="0.25">
      <c r="A6670" s="37"/>
      <c r="B6670"/>
      <c r="C6670"/>
      <c r="D6670"/>
      <c r="E6670" s="38"/>
    </row>
    <row r="6671" spans="1:5" hidden="1" x14ac:dyDescent="0.25">
      <c r="A6671" s="37"/>
      <c r="B6671"/>
      <c r="C6671"/>
      <c r="D6671"/>
      <c r="E6671" s="38"/>
    </row>
    <row r="6672" spans="1:5" hidden="1" x14ac:dyDescent="0.25">
      <c r="A6672" s="37"/>
      <c r="B6672"/>
      <c r="C6672"/>
      <c r="D6672"/>
      <c r="E6672" s="38"/>
    </row>
    <row r="6673" spans="1:5" hidden="1" x14ac:dyDescent="0.25">
      <c r="A6673" s="37"/>
      <c r="B6673"/>
      <c r="C6673"/>
      <c r="D6673"/>
      <c r="E6673" s="38"/>
    </row>
    <row r="6674" spans="1:5" hidden="1" x14ac:dyDescent="0.25">
      <c r="A6674" s="37"/>
      <c r="B6674"/>
      <c r="C6674"/>
      <c r="D6674"/>
      <c r="E6674" s="38"/>
    </row>
    <row r="6675" spans="1:5" hidden="1" x14ac:dyDescent="0.25">
      <c r="A6675" s="37"/>
      <c r="B6675"/>
      <c r="C6675"/>
      <c r="D6675"/>
      <c r="E6675" s="38"/>
    </row>
    <row r="6676" spans="1:5" hidden="1" x14ac:dyDescent="0.25">
      <c r="A6676" s="37"/>
      <c r="B6676"/>
      <c r="C6676"/>
      <c r="D6676"/>
      <c r="E6676" s="38"/>
    </row>
    <row r="6677" spans="1:5" hidden="1" x14ac:dyDescent="0.25">
      <c r="A6677" s="37"/>
      <c r="B6677"/>
      <c r="C6677"/>
      <c r="D6677"/>
      <c r="E6677" s="38"/>
    </row>
    <row r="6678" spans="1:5" hidden="1" x14ac:dyDescent="0.25">
      <c r="A6678" s="37"/>
      <c r="B6678"/>
      <c r="C6678"/>
      <c r="D6678"/>
      <c r="E6678" s="38"/>
    </row>
    <row r="6679" spans="1:5" hidden="1" x14ac:dyDescent="0.25">
      <c r="A6679" s="37"/>
      <c r="B6679"/>
      <c r="C6679"/>
      <c r="D6679"/>
      <c r="E6679" s="38"/>
    </row>
    <row r="6680" spans="1:5" hidden="1" x14ac:dyDescent="0.25">
      <c r="A6680" s="37"/>
      <c r="B6680"/>
      <c r="C6680"/>
      <c r="D6680"/>
      <c r="E6680" s="38"/>
    </row>
    <row r="6681" spans="1:5" hidden="1" x14ac:dyDescent="0.25">
      <c r="A6681" s="37"/>
      <c r="B6681"/>
      <c r="C6681"/>
      <c r="D6681"/>
      <c r="E6681" s="38"/>
    </row>
    <row r="6682" spans="1:5" hidden="1" x14ac:dyDescent="0.25">
      <c r="A6682" s="37"/>
      <c r="B6682"/>
      <c r="C6682"/>
      <c r="D6682"/>
      <c r="E6682" s="38"/>
    </row>
    <row r="6683" spans="1:5" hidden="1" x14ac:dyDescent="0.25">
      <c r="A6683" s="37"/>
      <c r="B6683"/>
      <c r="C6683"/>
      <c r="D6683"/>
      <c r="E6683" s="38"/>
    </row>
    <row r="6684" spans="1:5" hidden="1" x14ac:dyDescent="0.25">
      <c r="A6684" s="37"/>
      <c r="B6684"/>
      <c r="C6684"/>
      <c r="D6684"/>
      <c r="E6684" s="38"/>
    </row>
    <row r="6685" spans="1:5" hidden="1" x14ac:dyDescent="0.25">
      <c r="A6685" s="37"/>
      <c r="B6685"/>
      <c r="C6685"/>
      <c r="D6685"/>
      <c r="E6685" s="38"/>
    </row>
    <row r="6686" spans="1:5" hidden="1" x14ac:dyDescent="0.25">
      <c r="A6686" s="37"/>
      <c r="B6686"/>
      <c r="C6686"/>
      <c r="D6686"/>
      <c r="E6686" s="38"/>
    </row>
    <row r="6687" spans="1:5" hidden="1" x14ac:dyDescent="0.25">
      <c r="A6687" s="37"/>
      <c r="B6687"/>
      <c r="C6687"/>
      <c r="D6687"/>
      <c r="E6687" s="38"/>
    </row>
    <row r="6688" spans="1:5" hidden="1" x14ac:dyDescent="0.25">
      <c r="A6688" s="37"/>
      <c r="B6688"/>
      <c r="C6688"/>
      <c r="D6688"/>
      <c r="E6688" s="38"/>
    </row>
    <row r="6689" spans="1:5" hidden="1" x14ac:dyDescent="0.25">
      <c r="A6689" s="37"/>
      <c r="B6689"/>
      <c r="C6689"/>
      <c r="D6689"/>
      <c r="E6689" s="38"/>
    </row>
    <row r="6690" spans="1:5" hidden="1" x14ac:dyDescent="0.25">
      <c r="A6690" s="37"/>
      <c r="B6690"/>
      <c r="C6690"/>
      <c r="D6690"/>
      <c r="E6690" s="38"/>
    </row>
    <row r="6691" spans="1:5" hidden="1" x14ac:dyDescent="0.25">
      <c r="A6691" s="37"/>
      <c r="B6691"/>
      <c r="C6691"/>
      <c r="D6691"/>
      <c r="E6691" s="38"/>
    </row>
    <row r="6692" spans="1:5" hidden="1" x14ac:dyDescent="0.25">
      <c r="A6692" s="37"/>
      <c r="B6692"/>
      <c r="C6692"/>
      <c r="D6692"/>
      <c r="E6692" s="38"/>
    </row>
    <row r="6693" spans="1:5" hidden="1" x14ac:dyDescent="0.25">
      <c r="A6693" s="37"/>
      <c r="B6693"/>
      <c r="C6693"/>
      <c r="D6693"/>
      <c r="E6693" s="38"/>
    </row>
    <row r="6694" spans="1:5" hidden="1" x14ac:dyDescent="0.25">
      <c r="A6694" s="37"/>
      <c r="B6694"/>
      <c r="C6694"/>
      <c r="D6694"/>
      <c r="E6694" s="38"/>
    </row>
    <row r="6695" spans="1:5" hidden="1" x14ac:dyDescent="0.25">
      <c r="A6695" s="37"/>
      <c r="B6695"/>
      <c r="C6695"/>
      <c r="D6695"/>
      <c r="E6695" s="38"/>
    </row>
    <row r="6696" spans="1:5" hidden="1" x14ac:dyDescent="0.25">
      <c r="A6696" s="37"/>
      <c r="B6696"/>
      <c r="C6696"/>
      <c r="D6696"/>
      <c r="E6696" s="38"/>
    </row>
    <row r="6697" spans="1:5" hidden="1" x14ac:dyDescent="0.25">
      <c r="A6697" s="37"/>
      <c r="B6697"/>
      <c r="C6697"/>
      <c r="D6697"/>
      <c r="E6697" s="38"/>
    </row>
    <row r="6698" spans="1:5" hidden="1" x14ac:dyDescent="0.25">
      <c r="A6698" s="37"/>
      <c r="B6698"/>
      <c r="C6698"/>
      <c r="D6698"/>
      <c r="E6698" s="38"/>
    </row>
    <row r="6699" spans="1:5" hidden="1" x14ac:dyDescent="0.25">
      <c r="A6699" s="37"/>
      <c r="B6699"/>
      <c r="C6699"/>
      <c r="D6699"/>
      <c r="E6699" s="38"/>
    </row>
    <row r="6700" spans="1:5" hidden="1" x14ac:dyDescent="0.25">
      <c r="A6700" s="37"/>
      <c r="B6700"/>
      <c r="C6700"/>
      <c r="D6700"/>
      <c r="E6700" s="38"/>
    </row>
    <row r="6701" spans="1:5" hidden="1" x14ac:dyDescent="0.25">
      <c r="A6701" s="37"/>
      <c r="B6701"/>
      <c r="C6701"/>
      <c r="D6701"/>
      <c r="E6701" s="38"/>
    </row>
    <row r="6702" spans="1:5" hidden="1" x14ac:dyDescent="0.25">
      <c r="A6702" s="37"/>
      <c r="B6702"/>
      <c r="C6702"/>
      <c r="D6702"/>
      <c r="E6702" s="38"/>
    </row>
    <row r="6703" spans="1:5" hidden="1" x14ac:dyDescent="0.25">
      <c r="A6703" s="37"/>
      <c r="B6703"/>
      <c r="C6703"/>
      <c r="D6703"/>
      <c r="E6703" s="38"/>
    </row>
    <row r="6704" spans="1:5" hidden="1" x14ac:dyDescent="0.25">
      <c r="A6704" s="37"/>
      <c r="B6704"/>
      <c r="C6704"/>
      <c r="D6704"/>
      <c r="E6704" s="38"/>
    </row>
    <row r="6705" spans="1:5" hidden="1" x14ac:dyDescent="0.25">
      <c r="A6705" s="37"/>
      <c r="B6705"/>
      <c r="C6705"/>
      <c r="D6705"/>
      <c r="E6705" s="38"/>
    </row>
    <row r="6706" spans="1:5" hidden="1" x14ac:dyDescent="0.25">
      <c r="A6706" s="37"/>
      <c r="B6706"/>
      <c r="C6706"/>
      <c r="D6706"/>
      <c r="E6706" s="38"/>
    </row>
    <row r="6707" spans="1:5" hidden="1" x14ac:dyDescent="0.25">
      <c r="A6707" s="37"/>
      <c r="B6707"/>
      <c r="C6707"/>
      <c r="D6707"/>
      <c r="E6707" s="38"/>
    </row>
    <row r="6708" spans="1:5" hidden="1" x14ac:dyDescent="0.25">
      <c r="A6708" s="37"/>
      <c r="B6708"/>
      <c r="C6708"/>
      <c r="D6708"/>
      <c r="E6708" s="38"/>
    </row>
    <row r="6709" spans="1:5" hidden="1" x14ac:dyDescent="0.25">
      <c r="A6709" s="37"/>
      <c r="B6709"/>
      <c r="C6709"/>
      <c r="D6709"/>
      <c r="E6709" s="38"/>
    </row>
    <row r="6710" spans="1:5" hidden="1" x14ac:dyDescent="0.25">
      <c r="A6710" s="37"/>
      <c r="B6710"/>
      <c r="C6710"/>
      <c r="D6710"/>
      <c r="E6710" s="38"/>
    </row>
    <row r="6711" spans="1:5" hidden="1" x14ac:dyDescent="0.25">
      <c r="A6711" s="37"/>
      <c r="B6711"/>
      <c r="C6711"/>
      <c r="D6711"/>
      <c r="E6711" s="38"/>
    </row>
    <row r="6712" spans="1:5" hidden="1" x14ac:dyDescent="0.25">
      <c r="A6712" s="37"/>
      <c r="B6712"/>
      <c r="C6712"/>
      <c r="D6712"/>
      <c r="E6712" s="38"/>
    </row>
    <row r="6713" spans="1:5" hidden="1" x14ac:dyDescent="0.25">
      <c r="A6713" s="37"/>
      <c r="B6713"/>
      <c r="C6713"/>
      <c r="D6713"/>
      <c r="E6713" s="38"/>
    </row>
    <row r="6714" spans="1:5" hidden="1" x14ac:dyDescent="0.25">
      <c r="A6714" s="37"/>
      <c r="B6714"/>
      <c r="C6714"/>
      <c r="D6714"/>
      <c r="E6714" s="38"/>
    </row>
    <row r="6715" spans="1:5" hidden="1" x14ac:dyDescent="0.25">
      <c r="A6715" s="37"/>
      <c r="B6715"/>
      <c r="C6715"/>
      <c r="D6715"/>
      <c r="E6715" s="38"/>
    </row>
    <row r="6716" spans="1:5" hidden="1" x14ac:dyDescent="0.25">
      <c r="A6716" s="37"/>
      <c r="B6716"/>
      <c r="C6716"/>
      <c r="D6716"/>
      <c r="E6716" s="38"/>
    </row>
    <row r="6717" spans="1:5" hidden="1" x14ac:dyDescent="0.25">
      <c r="A6717" s="37"/>
      <c r="B6717"/>
      <c r="C6717"/>
      <c r="D6717"/>
      <c r="E6717" s="38"/>
    </row>
    <row r="6718" spans="1:5" hidden="1" x14ac:dyDescent="0.25">
      <c r="A6718" s="37"/>
      <c r="B6718"/>
      <c r="C6718"/>
      <c r="D6718"/>
      <c r="E6718" s="38"/>
    </row>
    <row r="6719" spans="1:5" hidden="1" x14ac:dyDescent="0.25">
      <c r="A6719" s="37"/>
      <c r="B6719"/>
      <c r="C6719"/>
      <c r="D6719"/>
      <c r="E6719" s="38"/>
    </row>
    <row r="6720" spans="1:5" hidden="1" x14ac:dyDescent="0.25">
      <c r="A6720" s="37"/>
      <c r="B6720"/>
      <c r="C6720"/>
      <c r="D6720"/>
      <c r="E6720" s="38"/>
    </row>
    <row r="6721" spans="1:5" hidden="1" x14ac:dyDescent="0.25">
      <c r="A6721" s="37"/>
      <c r="B6721"/>
      <c r="C6721"/>
      <c r="D6721"/>
      <c r="E6721" s="38"/>
    </row>
    <row r="6722" spans="1:5" hidden="1" x14ac:dyDescent="0.25">
      <c r="A6722" s="37"/>
      <c r="B6722"/>
      <c r="C6722"/>
      <c r="D6722"/>
      <c r="E6722" s="38"/>
    </row>
    <row r="6723" spans="1:5" hidden="1" x14ac:dyDescent="0.25">
      <c r="A6723" s="37"/>
      <c r="B6723"/>
      <c r="C6723"/>
      <c r="D6723"/>
      <c r="E6723" s="38"/>
    </row>
    <row r="6724" spans="1:5" hidden="1" x14ac:dyDescent="0.25">
      <c r="A6724" s="37"/>
      <c r="B6724"/>
      <c r="C6724"/>
      <c r="D6724"/>
      <c r="E6724" s="38"/>
    </row>
    <row r="6725" spans="1:5" hidden="1" x14ac:dyDescent="0.25">
      <c r="A6725" s="37"/>
      <c r="B6725"/>
      <c r="C6725"/>
      <c r="D6725"/>
      <c r="E6725" s="38"/>
    </row>
    <row r="6726" spans="1:5" hidden="1" x14ac:dyDescent="0.25">
      <c r="A6726" s="37"/>
      <c r="B6726"/>
      <c r="C6726"/>
      <c r="D6726"/>
      <c r="E6726" s="38"/>
    </row>
    <row r="6727" spans="1:5" hidden="1" x14ac:dyDescent="0.25">
      <c r="A6727" s="37"/>
      <c r="B6727"/>
      <c r="C6727"/>
      <c r="D6727"/>
      <c r="E6727" s="38"/>
    </row>
    <row r="6728" spans="1:5" hidden="1" x14ac:dyDescent="0.25">
      <c r="A6728" s="37"/>
      <c r="B6728"/>
      <c r="C6728"/>
      <c r="D6728"/>
      <c r="E6728" s="38"/>
    </row>
    <row r="6729" spans="1:5" hidden="1" x14ac:dyDescent="0.25">
      <c r="A6729" s="37"/>
      <c r="B6729"/>
      <c r="C6729"/>
      <c r="D6729"/>
      <c r="E6729" s="38"/>
    </row>
    <row r="6730" spans="1:5" hidden="1" x14ac:dyDescent="0.25">
      <c r="A6730" s="37"/>
      <c r="B6730"/>
      <c r="C6730"/>
      <c r="D6730"/>
      <c r="E6730" s="38"/>
    </row>
    <row r="6731" spans="1:5" hidden="1" x14ac:dyDescent="0.25">
      <c r="A6731" s="37"/>
      <c r="B6731"/>
      <c r="C6731"/>
      <c r="D6731"/>
      <c r="E6731" s="38"/>
    </row>
    <row r="6732" spans="1:5" hidden="1" x14ac:dyDescent="0.25">
      <c r="A6732" s="37"/>
      <c r="B6732"/>
      <c r="C6732"/>
      <c r="D6732"/>
      <c r="E6732" s="38"/>
    </row>
    <row r="6733" spans="1:5" hidden="1" x14ac:dyDescent="0.25">
      <c r="A6733" s="37"/>
      <c r="B6733"/>
      <c r="C6733"/>
      <c r="D6733"/>
      <c r="E6733" s="38"/>
    </row>
    <row r="6734" spans="1:5" hidden="1" x14ac:dyDescent="0.25">
      <c r="A6734" s="37"/>
      <c r="B6734"/>
      <c r="C6734"/>
      <c r="D6734"/>
      <c r="E6734" s="38"/>
    </row>
    <row r="6735" spans="1:5" hidden="1" x14ac:dyDescent="0.25">
      <c r="A6735" s="37"/>
      <c r="B6735"/>
      <c r="C6735"/>
      <c r="D6735"/>
      <c r="E6735" s="38"/>
    </row>
    <row r="6736" spans="1:5" hidden="1" x14ac:dyDescent="0.25">
      <c r="A6736" s="37"/>
      <c r="B6736"/>
      <c r="C6736"/>
      <c r="D6736"/>
      <c r="E6736" s="38"/>
    </row>
    <row r="6737" spans="1:5" hidden="1" x14ac:dyDescent="0.25">
      <c r="A6737" s="37"/>
      <c r="B6737"/>
      <c r="C6737"/>
      <c r="D6737"/>
      <c r="E6737" s="38"/>
    </row>
    <row r="6738" spans="1:5" hidden="1" x14ac:dyDescent="0.25">
      <c r="A6738" s="37"/>
      <c r="B6738"/>
      <c r="C6738"/>
      <c r="D6738"/>
      <c r="E6738" s="38"/>
    </row>
    <row r="6739" spans="1:5" hidden="1" x14ac:dyDescent="0.25">
      <c r="A6739" s="37"/>
      <c r="B6739"/>
      <c r="C6739"/>
      <c r="D6739"/>
      <c r="E6739" s="38"/>
    </row>
    <row r="6740" spans="1:5" hidden="1" x14ac:dyDescent="0.25">
      <c r="A6740" s="37"/>
      <c r="B6740"/>
      <c r="C6740"/>
      <c r="D6740"/>
      <c r="E6740" s="38"/>
    </row>
    <row r="6741" spans="1:5" hidden="1" x14ac:dyDescent="0.25">
      <c r="A6741" s="37"/>
      <c r="B6741"/>
      <c r="C6741"/>
      <c r="D6741"/>
      <c r="E6741" s="38"/>
    </row>
    <row r="6742" spans="1:5" hidden="1" x14ac:dyDescent="0.25">
      <c r="A6742" s="37"/>
      <c r="B6742"/>
      <c r="C6742"/>
      <c r="D6742"/>
      <c r="E6742" s="38"/>
    </row>
    <row r="6743" spans="1:5" hidden="1" x14ac:dyDescent="0.25">
      <c r="A6743" s="37"/>
      <c r="B6743"/>
      <c r="C6743"/>
      <c r="D6743"/>
      <c r="E6743" s="38"/>
    </row>
    <row r="6744" spans="1:5" hidden="1" x14ac:dyDescent="0.25">
      <c r="A6744" s="37"/>
      <c r="B6744"/>
      <c r="C6744"/>
      <c r="D6744"/>
      <c r="E6744" s="38"/>
    </row>
    <row r="6745" spans="1:5" hidden="1" x14ac:dyDescent="0.25">
      <c r="A6745" s="37"/>
      <c r="B6745"/>
      <c r="C6745"/>
      <c r="D6745"/>
      <c r="E6745" s="38"/>
    </row>
    <row r="6746" spans="1:5" hidden="1" x14ac:dyDescent="0.25">
      <c r="A6746" s="37"/>
      <c r="B6746"/>
      <c r="C6746"/>
      <c r="D6746"/>
      <c r="E6746" s="38"/>
    </row>
    <row r="6747" spans="1:5" hidden="1" x14ac:dyDescent="0.25">
      <c r="A6747" s="37"/>
      <c r="B6747"/>
      <c r="C6747"/>
      <c r="D6747"/>
      <c r="E6747" s="38"/>
    </row>
    <row r="6748" spans="1:5" hidden="1" x14ac:dyDescent="0.25">
      <c r="A6748" s="37"/>
      <c r="B6748"/>
      <c r="C6748"/>
      <c r="D6748"/>
      <c r="E6748" s="38"/>
    </row>
    <row r="6749" spans="1:5" hidden="1" x14ac:dyDescent="0.25">
      <c r="A6749" s="37"/>
      <c r="B6749"/>
      <c r="C6749"/>
      <c r="D6749"/>
      <c r="E6749" s="38"/>
    </row>
    <row r="6750" spans="1:5" hidden="1" x14ac:dyDescent="0.25">
      <c r="A6750" s="37"/>
      <c r="B6750"/>
      <c r="C6750"/>
      <c r="D6750"/>
      <c r="E6750" s="38"/>
    </row>
    <row r="6751" spans="1:5" hidden="1" x14ac:dyDescent="0.25">
      <c r="A6751" s="37"/>
      <c r="B6751"/>
      <c r="C6751"/>
      <c r="D6751"/>
      <c r="E6751" s="38"/>
    </row>
    <row r="6752" spans="1:5" hidden="1" x14ac:dyDescent="0.25">
      <c r="A6752" s="37"/>
      <c r="B6752"/>
      <c r="C6752"/>
      <c r="D6752"/>
      <c r="E6752" s="38"/>
    </row>
    <row r="6753" spans="1:5" hidden="1" x14ac:dyDescent="0.25">
      <c r="A6753" s="37"/>
      <c r="B6753"/>
      <c r="C6753"/>
      <c r="D6753"/>
      <c r="E6753" s="38"/>
    </row>
    <row r="6754" spans="1:5" hidden="1" x14ac:dyDescent="0.25">
      <c r="A6754" s="37"/>
      <c r="B6754"/>
      <c r="C6754"/>
      <c r="D6754"/>
      <c r="E6754" s="38"/>
    </row>
    <row r="6755" spans="1:5" hidden="1" x14ac:dyDescent="0.25">
      <c r="A6755" s="37"/>
      <c r="B6755"/>
      <c r="C6755"/>
      <c r="D6755"/>
      <c r="E6755" s="38"/>
    </row>
    <row r="6756" spans="1:5" hidden="1" x14ac:dyDescent="0.25">
      <c r="A6756" s="37"/>
      <c r="B6756"/>
      <c r="C6756"/>
      <c r="D6756"/>
      <c r="E6756" s="38"/>
    </row>
    <row r="6757" spans="1:5" hidden="1" x14ac:dyDescent="0.25">
      <c r="A6757" s="37"/>
      <c r="B6757"/>
      <c r="C6757"/>
      <c r="D6757"/>
      <c r="E6757" s="38"/>
    </row>
    <row r="6758" spans="1:5" hidden="1" x14ac:dyDescent="0.25">
      <c r="A6758" s="37"/>
      <c r="B6758"/>
      <c r="C6758"/>
      <c r="D6758"/>
      <c r="E6758" s="38"/>
    </row>
    <row r="6759" spans="1:5" hidden="1" x14ac:dyDescent="0.25">
      <c r="A6759" s="37"/>
      <c r="B6759"/>
      <c r="C6759"/>
      <c r="D6759"/>
      <c r="E6759" s="38"/>
    </row>
    <row r="6760" spans="1:5" hidden="1" x14ac:dyDescent="0.25">
      <c r="A6760" s="37"/>
      <c r="B6760"/>
      <c r="C6760"/>
      <c r="D6760"/>
      <c r="E6760" s="38"/>
    </row>
    <row r="6761" spans="1:5" hidden="1" x14ac:dyDescent="0.25">
      <c r="A6761" s="37"/>
      <c r="B6761"/>
      <c r="C6761"/>
      <c r="D6761"/>
      <c r="E6761" s="38"/>
    </row>
    <row r="6762" spans="1:5" hidden="1" x14ac:dyDescent="0.25">
      <c r="A6762" s="37"/>
      <c r="B6762"/>
      <c r="C6762"/>
      <c r="D6762"/>
      <c r="E6762" s="38"/>
    </row>
    <row r="6763" spans="1:5" hidden="1" x14ac:dyDescent="0.25">
      <c r="A6763" s="37"/>
      <c r="B6763"/>
      <c r="C6763"/>
      <c r="D6763"/>
      <c r="E6763" s="38"/>
    </row>
    <row r="6764" spans="1:5" hidden="1" x14ac:dyDescent="0.25">
      <c r="A6764" s="37"/>
      <c r="B6764"/>
      <c r="C6764"/>
      <c r="D6764"/>
      <c r="E6764" s="38"/>
    </row>
    <row r="6765" spans="1:5" hidden="1" x14ac:dyDescent="0.25">
      <c r="A6765" s="37"/>
      <c r="B6765"/>
      <c r="C6765"/>
      <c r="D6765"/>
      <c r="E6765" s="38"/>
    </row>
    <row r="6766" spans="1:5" hidden="1" x14ac:dyDescent="0.25">
      <c r="A6766" s="37"/>
      <c r="B6766"/>
      <c r="C6766"/>
      <c r="D6766"/>
      <c r="E6766" s="38"/>
    </row>
    <row r="6767" spans="1:5" hidden="1" x14ac:dyDescent="0.25">
      <c r="A6767" s="37"/>
      <c r="B6767"/>
      <c r="C6767"/>
      <c r="D6767"/>
      <c r="E6767" s="38"/>
    </row>
    <row r="6768" spans="1:5" hidden="1" x14ac:dyDescent="0.25">
      <c r="A6768" s="37"/>
      <c r="B6768"/>
      <c r="C6768"/>
      <c r="D6768"/>
      <c r="E6768" s="38"/>
    </row>
    <row r="6769" spans="1:5" hidden="1" x14ac:dyDescent="0.25">
      <c r="A6769" s="37"/>
      <c r="B6769"/>
      <c r="C6769"/>
      <c r="D6769"/>
      <c r="E6769" s="38"/>
    </row>
    <row r="6770" spans="1:5" hidden="1" x14ac:dyDescent="0.25">
      <c r="A6770" s="37"/>
      <c r="B6770"/>
      <c r="C6770"/>
      <c r="D6770"/>
      <c r="E6770" s="38"/>
    </row>
    <row r="6771" spans="1:5" hidden="1" x14ac:dyDescent="0.25">
      <c r="A6771" s="37"/>
      <c r="B6771"/>
      <c r="C6771"/>
      <c r="D6771"/>
      <c r="E6771" s="38"/>
    </row>
    <row r="6772" spans="1:5" hidden="1" x14ac:dyDescent="0.25">
      <c r="A6772" s="37"/>
      <c r="B6772"/>
      <c r="C6772"/>
      <c r="D6772"/>
      <c r="E6772" s="38"/>
    </row>
    <row r="6773" spans="1:5" hidden="1" x14ac:dyDescent="0.25">
      <c r="A6773" s="37"/>
      <c r="B6773"/>
      <c r="C6773"/>
      <c r="D6773"/>
      <c r="E6773" s="38"/>
    </row>
    <row r="6774" spans="1:5" hidden="1" x14ac:dyDescent="0.25">
      <c r="A6774" s="37"/>
      <c r="B6774"/>
      <c r="C6774"/>
      <c r="D6774"/>
      <c r="E6774" s="38"/>
    </row>
    <row r="6775" spans="1:5" hidden="1" x14ac:dyDescent="0.25">
      <c r="A6775" s="37"/>
      <c r="B6775"/>
      <c r="C6775"/>
      <c r="D6775"/>
      <c r="E6775" s="38"/>
    </row>
    <row r="6776" spans="1:5" hidden="1" x14ac:dyDescent="0.25">
      <c r="A6776" s="37"/>
      <c r="B6776"/>
      <c r="C6776"/>
      <c r="D6776"/>
      <c r="E6776" s="38"/>
    </row>
    <row r="6777" spans="1:5" hidden="1" x14ac:dyDescent="0.25">
      <c r="A6777" s="37"/>
      <c r="B6777"/>
      <c r="C6777"/>
      <c r="D6777"/>
      <c r="E6777" s="38"/>
    </row>
    <row r="6778" spans="1:5" hidden="1" x14ac:dyDescent="0.25">
      <c r="A6778" s="37"/>
      <c r="B6778"/>
      <c r="C6778"/>
      <c r="D6778"/>
      <c r="E6778" s="38"/>
    </row>
    <row r="6779" spans="1:5" hidden="1" x14ac:dyDescent="0.25">
      <c r="A6779" s="37"/>
      <c r="B6779"/>
      <c r="C6779"/>
      <c r="D6779"/>
      <c r="E6779" s="38"/>
    </row>
    <row r="6780" spans="1:5" hidden="1" x14ac:dyDescent="0.25">
      <c r="A6780" s="37"/>
      <c r="B6780"/>
      <c r="C6780"/>
      <c r="D6780"/>
      <c r="E6780" s="38"/>
    </row>
    <row r="6781" spans="1:5" hidden="1" x14ac:dyDescent="0.25">
      <c r="A6781" s="37"/>
      <c r="B6781"/>
      <c r="C6781"/>
      <c r="D6781"/>
      <c r="E6781" s="38"/>
    </row>
    <row r="6782" spans="1:5" hidden="1" x14ac:dyDescent="0.25">
      <c r="A6782" s="37"/>
      <c r="B6782"/>
      <c r="C6782"/>
      <c r="D6782"/>
      <c r="E6782" s="38"/>
    </row>
    <row r="6783" spans="1:5" hidden="1" x14ac:dyDescent="0.25">
      <c r="A6783" s="37"/>
      <c r="B6783"/>
      <c r="C6783"/>
      <c r="D6783"/>
      <c r="E6783" s="38"/>
    </row>
    <row r="6784" spans="1:5" hidden="1" x14ac:dyDescent="0.25">
      <c r="A6784" s="37"/>
      <c r="B6784"/>
      <c r="C6784"/>
      <c r="D6784"/>
      <c r="E6784" s="38"/>
    </row>
    <row r="6785" spans="1:5" hidden="1" x14ac:dyDescent="0.25">
      <c r="A6785" s="37"/>
      <c r="B6785"/>
      <c r="C6785"/>
      <c r="D6785"/>
      <c r="E6785" s="38"/>
    </row>
    <row r="6786" spans="1:5" hidden="1" x14ac:dyDescent="0.25">
      <c r="A6786" s="37"/>
      <c r="B6786"/>
      <c r="C6786"/>
      <c r="D6786"/>
      <c r="E6786" s="38"/>
    </row>
    <row r="6787" spans="1:5" hidden="1" x14ac:dyDescent="0.25">
      <c r="A6787" s="37"/>
      <c r="B6787"/>
      <c r="C6787"/>
      <c r="D6787"/>
      <c r="E6787" s="38"/>
    </row>
    <row r="6788" spans="1:5" hidden="1" x14ac:dyDescent="0.25">
      <c r="A6788" s="37"/>
      <c r="B6788"/>
      <c r="C6788"/>
      <c r="D6788"/>
      <c r="E6788" s="38"/>
    </row>
    <row r="6789" spans="1:5" hidden="1" x14ac:dyDescent="0.25">
      <c r="A6789" s="37"/>
      <c r="B6789"/>
      <c r="C6789"/>
      <c r="D6789"/>
      <c r="E6789" s="38"/>
    </row>
    <row r="6790" spans="1:5" hidden="1" x14ac:dyDescent="0.25">
      <c r="A6790" s="37"/>
      <c r="B6790"/>
      <c r="C6790"/>
      <c r="D6790"/>
      <c r="E6790" s="38"/>
    </row>
    <row r="6791" spans="1:5" hidden="1" x14ac:dyDescent="0.25">
      <c r="A6791" s="37"/>
      <c r="B6791"/>
      <c r="C6791"/>
      <c r="D6791"/>
      <c r="E6791" s="38"/>
    </row>
    <row r="6792" spans="1:5" hidden="1" x14ac:dyDescent="0.25">
      <c r="A6792" s="37"/>
      <c r="B6792"/>
      <c r="C6792"/>
      <c r="D6792"/>
      <c r="E6792" s="38"/>
    </row>
    <row r="6793" spans="1:5" hidden="1" x14ac:dyDescent="0.25">
      <c r="A6793" s="37"/>
      <c r="B6793"/>
      <c r="C6793"/>
      <c r="D6793"/>
      <c r="E6793" s="38"/>
    </row>
    <row r="6794" spans="1:5" hidden="1" x14ac:dyDescent="0.25">
      <c r="A6794" s="37"/>
      <c r="B6794"/>
      <c r="C6794"/>
      <c r="D6794"/>
      <c r="E6794" s="38"/>
    </row>
    <row r="6795" spans="1:5" hidden="1" x14ac:dyDescent="0.25">
      <c r="A6795" s="37"/>
      <c r="B6795"/>
      <c r="C6795"/>
      <c r="D6795"/>
      <c r="E6795" s="38"/>
    </row>
    <row r="6796" spans="1:5" hidden="1" x14ac:dyDescent="0.25">
      <c r="A6796" s="37"/>
      <c r="B6796"/>
      <c r="C6796"/>
      <c r="D6796"/>
      <c r="E6796" s="38"/>
    </row>
    <row r="6797" spans="1:5" hidden="1" x14ac:dyDescent="0.25">
      <c r="A6797" s="37"/>
      <c r="B6797"/>
      <c r="C6797"/>
      <c r="D6797"/>
      <c r="E6797" s="38"/>
    </row>
    <row r="6798" spans="1:5" hidden="1" x14ac:dyDescent="0.25">
      <c r="A6798" s="37"/>
      <c r="B6798"/>
      <c r="C6798"/>
      <c r="D6798"/>
      <c r="E6798" s="38"/>
    </row>
    <row r="6799" spans="1:5" hidden="1" x14ac:dyDescent="0.25">
      <c r="A6799" s="37"/>
      <c r="B6799"/>
      <c r="C6799"/>
      <c r="D6799"/>
      <c r="E6799" s="38"/>
    </row>
    <row r="6800" spans="1:5" hidden="1" x14ac:dyDescent="0.25">
      <c r="A6800" s="37"/>
      <c r="B6800"/>
      <c r="C6800"/>
      <c r="D6800"/>
      <c r="E6800" s="38"/>
    </row>
    <row r="6801" spans="1:5" hidden="1" x14ac:dyDescent="0.25">
      <c r="A6801" s="37"/>
      <c r="B6801"/>
      <c r="C6801"/>
      <c r="D6801"/>
      <c r="E6801" s="38"/>
    </row>
    <row r="6802" spans="1:5" hidden="1" x14ac:dyDescent="0.25">
      <c r="A6802" s="37"/>
      <c r="B6802"/>
      <c r="C6802"/>
      <c r="D6802"/>
      <c r="E6802" s="38"/>
    </row>
    <row r="6803" spans="1:5" hidden="1" x14ac:dyDescent="0.25">
      <c r="A6803" s="37"/>
      <c r="B6803"/>
      <c r="C6803"/>
      <c r="D6803"/>
      <c r="E6803" s="38"/>
    </row>
    <row r="6804" spans="1:5" hidden="1" x14ac:dyDescent="0.25">
      <c r="A6804" s="37"/>
      <c r="B6804"/>
      <c r="C6804"/>
      <c r="D6804"/>
      <c r="E6804" s="38"/>
    </row>
    <row r="6805" spans="1:5" hidden="1" x14ac:dyDescent="0.25">
      <c r="A6805" s="37"/>
      <c r="B6805"/>
      <c r="C6805"/>
      <c r="D6805"/>
      <c r="E6805" s="38"/>
    </row>
    <row r="6806" spans="1:5" hidden="1" x14ac:dyDescent="0.25">
      <c r="A6806" s="37"/>
      <c r="B6806"/>
      <c r="C6806"/>
      <c r="D6806"/>
      <c r="E6806" s="38"/>
    </row>
    <row r="6807" spans="1:5" hidden="1" x14ac:dyDescent="0.25">
      <c r="A6807" s="37"/>
      <c r="B6807"/>
      <c r="C6807"/>
      <c r="D6807"/>
      <c r="E6807" s="38"/>
    </row>
    <row r="6808" spans="1:5" hidden="1" x14ac:dyDescent="0.25">
      <c r="A6808" s="37"/>
      <c r="B6808"/>
      <c r="C6808"/>
      <c r="D6808"/>
      <c r="E6808" s="38"/>
    </row>
    <row r="6809" spans="1:5" hidden="1" x14ac:dyDescent="0.25">
      <c r="A6809" s="37"/>
      <c r="B6809"/>
      <c r="C6809"/>
      <c r="D6809"/>
      <c r="E6809" s="38"/>
    </row>
    <row r="6810" spans="1:5" hidden="1" x14ac:dyDescent="0.25">
      <c r="A6810" s="37"/>
      <c r="B6810"/>
      <c r="C6810"/>
      <c r="D6810"/>
      <c r="E6810" s="38"/>
    </row>
    <row r="6811" spans="1:5" hidden="1" x14ac:dyDescent="0.25">
      <c r="A6811" s="37"/>
      <c r="B6811"/>
      <c r="C6811"/>
      <c r="D6811"/>
      <c r="E6811" s="38"/>
    </row>
    <row r="6812" spans="1:5" hidden="1" x14ac:dyDescent="0.25">
      <c r="A6812" s="37"/>
      <c r="B6812"/>
      <c r="C6812"/>
      <c r="D6812"/>
      <c r="E6812" s="38"/>
    </row>
    <row r="6813" spans="1:5" hidden="1" x14ac:dyDescent="0.25">
      <c r="A6813" s="37"/>
      <c r="B6813"/>
      <c r="C6813"/>
      <c r="D6813"/>
      <c r="E6813" s="38"/>
    </row>
    <row r="6814" spans="1:5" hidden="1" x14ac:dyDescent="0.25">
      <c r="A6814" s="37"/>
      <c r="B6814"/>
      <c r="C6814"/>
      <c r="D6814"/>
      <c r="E6814" s="38"/>
    </row>
    <row r="6815" spans="1:5" hidden="1" x14ac:dyDescent="0.25">
      <c r="A6815" s="37"/>
      <c r="B6815"/>
      <c r="C6815"/>
      <c r="D6815"/>
      <c r="E6815" s="38"/>
    </row>
    <row r="6816" spans="1:5" hidden="1" x14ac:dyDescent="0.25">
      <c r="A6816" s="37"/>
      <c r="B6816"/>
      <c r="C6816"/>
      <c r="D6816"/>
      <c r="E6816" s="38"/>
    </row>
    <row r="6817" spans="1:5" hidden="1" x14ac:dyDescent="0.25">
      <c r="A6817" s="37"/>
      <c r="B6817"/>
      <c r="C6817"/>
      <c r="D6817"/>
      <c r="E6817" s="38"/>
    </row>
    <row r="6818" spans="1:5" hidden="1" x14ac:dyDescent="0.25">
      <c r="A6818" s="37"/>
      <c r="B6818"/>
      <c r="C6818"/>
      <c r="D6818"/>
      <c r="E6818" s="38"/>
    </row>
    <row r="6819" spans="1:5" hidden="1" x14ac:dyDescent="0.25">
      <c r="A6819" s="37"/>
      <c r="B6819"/>
      <c r="C6819"/>
      <c r="D6819"/>
      <c r="E6819" s="38"/>
    </row>
    <row r="6820" spans="1:5" hidden="1" x14ac:dyDescent="0.25">
      <c r="A6820" s="37"/>
      <c r="B6820"/>
      <c r="C6820"/>
      <c r="D6820"/>
      <c r="E6820" s="38"/>
    </row>
    <row r="6821" spans="1:5" hidden="1" x14ac:dyDescent="0.25">
      <c r="A6821" s="37"/>
      <c r="B6821"/>
      <c r="C6821"/>
      <c r="D6821"/>
      <c r="E6821" s="38"/>
    </row>
    <row r="6822" spans="1:5" hidden="1" x14ac:dyDescent="0.25">
      <c r="A6822" s="37"/>
      <c r="B6822"/>
      <c r="C6822"/>
      <c r="D6822"/>
      <c r="E6822" s="38"/>
    </row>
    <row r="6823" spans="1:5" hidden="1" x14ac:dyDescent="0.25">
      <c r="A6823" s="37"/>
      <c r="B6823"/>
      <c r="C6823"/>
      <c r="D6823"/>
      <c r="E6823" s="38"/>
    </row>
    <row r="6824" spans="1:5" hidden="1" x14ac:dyDescent="0.25">
      <c r="A6824" s="37"/>
      <c r="B6824"/>
      <c r="C6824"/>
      <c r="D6824"/>
      <c r="E6824" s="38"/>
    </row>
    <row r="6825" spans="1:5" hidden="1" x14ac:dyDescent="0.25">
      <c r="A6825" s="37"/>
      <c r="B6825"/>
      <c r="C6825"/>
      <c r="D6825"/>
      <c r="E6825" s="38"/>
    </row>
    <row r="6826" spans="1:5" hidden="1" x14ac:dyDescent="0.25">
      <c r="A6826" s="37"/>
      <c r="B6826"/>
      <c r="C6826"/>
      <c r="D6826"/>
      <c r="E6826" s="38"/>
    </row>
    <row r="6827" spans="1:5" hidden="1" x14ac:dyDescent="0.25">
      <c r="A6827" s="37"/>
      <c r="B6827"/>
      <c r="C6827"/>
      <c r="D6827"/>
      <c r="E6827" s="38"/>
    </row>
    <row r="6828" spans="1:5" hidden="1" x14ac:dyDescent="0.25">
      <c r="A6828" s="37"/>
      <c r="B6828"/>
      <c r="C6828"/>
      <c r="D6828"/>
      <c r="E6828" s="38"/>
    </row>
    <row r="6829" spans="1:5" hidden="1" x14ac:dyDescent="0.25">
      <c r="A6829" s="37"/>
      <c r="B6829"/>
      <c r="C6829"/>
      <c r="D6829"/>
      <c r="E6829" s="38"/>
    </row>
    <row r="6830" spans="1:5" hidden="1" x14ac:dyDescent="0.25">
      <c r="A6830" s="37"/>
      <c r="B6830"/>
      <c r="C6830"/>
      <c r="D6830"/>
      <c r="E6830" s="38"/>
    </row>
    <row r="6831" spans="1:5" hidden="1" x14ac:dyDescent="0.25">
      <c r="A6831" s="37"/>
      <c r="B6831"/>
      <c r="C6831"/>
      <c r="D6831"/>
      <c r="E6831" s="38"/>
    </row>
    <row r="6832" spans="1:5" hidden="1" x14ac:dyDescent="0.25">
      <c r="A6832" s="37"/>
      <c r="B6832"/>
      <c r="C6832"/>
      <c r="D6832"/>
      <c r="E6832" s="38"/>
    </row>
    <row r="6833" spans="1:5" hidden="1" x14ac:dyDescent="0.25">
      <c r="A6833" s="37"/>
      <c r="B6833"/>
      <c r="C6833"/>
      <c r="D6833"/>
      <c r="E6833" s="38"/>
    </row>
    <row r="6834" spans="1:5" hidden="1" x14ac:dyDescent="0.25">
      <c r="A6834" s="37"/>
      <c r="B6834"/>
      <c r="C6834"/>
      <c r="D6834"/>
      <c r="E6834" s="38"/>
    </row>
    <row r="6835" spans="1:5" hidden="1" x14ac:dyDescent="0.25">
      <c r="A6835" s="37"/>
      <c r="B6835"/>
      <c r="C6835"/>
      <c r="D6835"/>
      <c r="E6835" s="38"/>
    </row>
    <row r="6836" spans="1:5" hidden="1" x14ac:dyDescent="0.25">
      <c r="A6836" s="37"/>
      <c r="B6836"/>
      <c r="C6836"/>
      <c r="D6836"/>
      <c r="E6836" s="38"/>
    </row>
    <row r="6837" spans="1:5" hidden="1" x14ac:dyDescent="0.25">
      <c r="A6837" s="37"/>
      <c r="B6837"/>
      <c r="C6837"/>
      <c r="D6837"/>
      <c r="E6837" s="38"/>
    </row>
    <row r="6838" spans="1:5" hidden="1" x14ac:dyDescent="0.25">
      <c r="A6838" s="37"/>
      <c r="B6838"/>
      <c r="C6838"/>
      <c r="D6838"/>
      <c r="E6838" s="38"/>
    </row>
    <row r="6839" spans="1:5" hidden="1" x14ac:dyDescent="0.25">
      <c r="A6839" s="37"/>
      <c r="B6839"/>
      <c r="C6839"/>
      <c r="D6839"/>
      <c r="E6839" s="38"/>
    </row>
    <row r="6840" spans="1:5" hidden="1" x14ac:dyDescent="0.25">
      <c r="A6840" s="37"/>
      <c r="B6840"/>
      <c r="C6840"/>
      <c r="D6840"/>
      <c r="E6840" s="38"/>
    </row>
    <row r="6841" spans="1:5" hidden="1" x14ac:dyDescent="0.25">
      <c r="A6841" s="37"/>
      <c r="B6841"/>
      <c r="C6841"/>
      <c r="D6841"/>
      <c r="E6841" s="38"/>
    </row>
    <row r="6842" spans="1:5" hidden="1" x14ac:dyDescent="0.25">
      <c r="A6842" s="37"/>
      <c r="B6842"/>
      <c r="C6842"/>
      <c r="D6842"/>
      <c r="E6842" s="38"/>
    </row>
    <row r="6843" spans="1:5" hidden="1" x14ac:dyDescent="0.25">
      <c r="A6843" s="37"/>
      <c r="B6843"/>
      <c r="C6843"/>
      <c r="D6843"/>
      <c r="E6843" s="38"/>
    </row>
    <row r="6844" spans="1:5" hidden="1" x14ac:dyDescent="0.25">
      <c r="A6844" s="37"/>
      <c r="B6844"/>
      <c r="C6844"/>
      <c r="D6844"/>
      <c r="E6844" s="38"/>
    </row>
    <row r="6845" spans="1:5" hidden="1" x14ac:dyDescent="0.25">
      <c r="A6845" s="37"/>
      <c r="B6845"/>
      <c r="C6845"/>
      <c r="D6845"/>
      <c r="E6845" s="38"/>
    </row>
    <row r="6846" spans="1:5" hidden="1" x14ac:dyDescent="0.25">
      <c r="A6846" s="37"/>
      <c r="B6846"/>
      <c r="C6846"/>
      <c r="D6846"/>
      <c r="E6846" s="38"/>
    </row>
    <row r="6847" spans="1:5" hidden="1" x14ac:dyDescent="0.25">
      <c r="A6847" s="37"/>
      <c r="B6847"/>
      <c r="C6847"/>
      <c r="D6847"/>
      <c r="E6847" s="38"/>
    </row>
    <row r="6848" spans="1:5" hidden="1" x14ac:dyDescent="0.25">
      <c r="A6848" s="37"/>
      <c r="B6848"/>
      <c r="C6848"/>
      <c r="D6848"/>
      <c r="E6848" s="38"/>
    </row>
    <row r="6849" spans="1:5" hidden="1" x14ac:dyDescent="0.25">
      <c r="A6849" s="37"/>
      <c r="B6849"/>
      <c r="C6849"/>
      <c r="D6849"/>
      <c r="E6849" s="38"/>
    </row>
    <row r="6850" spans="1:5" hidden="1" x14ac:dyDescent="0.25">
      <c r="A6850" s="37"/>
      <c r="B6850"/>
      <c r="C6850"/>
      <c r="D6850"/>
      <c r="E6850" s="38"/>
    </row>
    <row r="6851" spans="1:5" hidden="1" x14ac:dyDescent="0.25">
      <c r="A6851" s="37"/>
      <c r="B6851"/>
      <c r="C6851"/>
      <c r="D6851"/>
      <c r="E6851" s="38"/>
    </row>
    <row r="6852" spans="1:5" hidden="1" x14ac:dyDescent="0.25">
      <c r="A6852" s="37"/>
      <c r="B6852"/>
      <c r="C6852"/>
      <c r="D6852"/>
      <c r="E6852" s="38"/>
    </row>
    <row r="6853" spans="1:5" hidden="1" x14ac:dyDescent="0.25">
      <c r="A6853" s="37"/>
      <c r="B6853"/>
      <c r="C6853"/>
      <c r="D6853"/>
      <c r="E6853" s="38"/>
    </row>
    <row r="6854" spans="1:5" hidden="1" x14ac:dyDescent="0.25">
      <c r="A6854" s="37"/>
      <c r="B6854"/>
      <c r="C6854"/>
      <c r="D6854"/>
      <c r="E6854" s="38"/>
    </row>
    <row r="6855" spans="1:5" hidden="1" x14ac:dyDescent="0.25">
      <c r="A6855" s="37"/>
      <c r="B6855"/>
      <c r="C6855"/>
      <c r="D6855"/>
      <c r="E6855" s="38"/>
    </row>
    <row r="6856" spans="1:5" hidden="1" x14ac:dyDescent="0.25">
      <c r="A6856" s="37"/>
      <c r="B6856"/>
      <c r="C6856"/>
      <c r="D6856"/>
      <c r="E6856" s="38"/>
    </row>
    <row r="6857" spans="1:5" hidden="1" x14ac:dyDescent="0.25">
      <c r="A6857" s="37"/>
      <c r="B6857"/>
      <c r="C6857"/>
      <c r="D6857"/>
      <c r="E6857" s="38"/>
    </row>
    <row r="6858" spans="1:5" hidden="1" x14ac:dyDescent="0.25">
      <c r="A6858" s="37"/>
      <c r="B6858"/>
      <c r="C6858"/>
      <c r="D6858"/>
      <c r="E6858" s="38"/>
    </row>
    <row r="6859" spans="1:5" hidden="1" x14ac:dyDescent="0.25">
      <c r="A6859" s="37"/>
      <c r="B6859"/>
      <c r="C6859"/>
      <c r="D6859"/>
      <c r="E6859" s="38"/>
    </row>
    <row r="6860" spans="1:5" hidden="1" x14ac:dyDescent="0.25">
      <c r="A6860" s="37"/>
      <c r="B6860"/>
      <c r="C6860"/>
      <c r="D6860"/>
      <c r="E6860" s="38"/>
    </row>
    <row r="6861" spans="1:5" hidden="1" x14ac:dyDescent="0.25">
      <c r="A6861" s="37"/>
      <c r="B6861"/>
      <c r="C6861"/>
      <c r="D6861"/>
      <c r="E6861" s="38"/>
    </row>
    <row r="6862" spans="1:5" hidden="1" x14ac:dyDescent="0.25">
      <c r="A6862" s="37"/>
      <c r="B6862"/>
      <c r="C6862"/>
      <c r="D6862"/>
      <c r="E6862" s="38"/>
    </row>
    <row r="6863" spans="1:5" hidden="1" x14ac:dyDescent="0.25">
      <c r="A6863" s="37"/>
      <c r="B6863"/>
      <c r="C6863"/>
      <c r="D6863"/>
      <c r="E6863" s="38"/>
    </row>
    <row r="6864" spans="1:5" hidden="1" x14ac:dyDescent="0.25">
      <c r="A6864" s="37"/>
      <c r="B6864"/>
      <c r="C6864"/>
      <c r="D6864"/>
      <c r="E6864" s="38"/>
    </row>
    <row r="6865" spans="1:5" hidden="1" x14ac:dyDescent="0.25">
      <c r="A6865" s="37"/>
      <c r="B6865"/>
      <c r="C6865"/>
      <c r="D6865"/>
      <c r="E6865" s="38"/>
    </row>
    <row r="6866" spans="1:5" hidden="1" x14ac:dyDescent="0.25">
      <c r="A6866" s="37"/>
      <c r="B6866"/>
      <c r="C6866"/>
      <c r="D6866"/>
      <c r="E6866" s="38"/>
    </row>
    <row r="6867" spans="1:5" hidden="1" x14ac:dyDescent="0.25">
      <c r="A6867" s="37"/>
      <c r="B6867"/>
      <c r="C6867"/>
      <c r="D6867"/>
      <c r="E6867" s="38"/>
    </row>
    <row r="6868" spans="1:5" hidden="1" x14ac:dyDescent="0.25">
      <c r="A6868" s="37"/>
      <c r="B6868"/>
      <c r="C6868"/>
      <c r="D6868"/>
      <c r="E6868" s="38"/>
    </row>
    <row r="6869" spans="1:5" hidden="1" x14ac:dyDescent="0.25">
      <c r="A6869" s="37"/>
      <c r="B6869"/>
      <c r="C6869"/>
      <c r="D6869"/>
      <c r="E6869" s="38"/>
    </row>
    <row r="6870" spans="1:5" hidden="1" x14ac:dyDescent="0.25">
      <c r="A6870" s="37"/>
      <c r="B6870"/>
      <c r="C6870"/>
      <c r="D6870"/>
      <c r="E6870" s="38"/>
    </row>
    <row r="6871" spans="1:5" hidden="1" x14ac:dyDescent="0.25">
      <c r="A6871" s="37"/>
      <c r="B6871"/>
      <c r="C6871"/>
      <c r="D6871"/>
      <c r="E6871" s="38"/>
    </row>
    <row r="6872" spans="1:5" hidden="1" x14ac:dyDescent="0.25">
      <c r="A6872" s="37"/>
      <c r="B6872"/>
      <c r="C6872"/>
      <c r="D6872"/>
      <c r="E6872" s="38"/>
    </row>
    <row r="6873" spans="1:5" hidden="1" x14ac:dyDescent="0.25">
      <c r="A6873" s="37"/>
      <c r="B6873"/>
      <c r="C6873"/>
      <c r="D6873"/>
      <c r="E6873" s="38"/>
    </row>
    <row r="6874" spans="1:5" hidden="1" x14ac:dyDescent="0.25">
      <c r="A6874" s="37"/>
      <c r="B6874"/>
      <c r="C6874"/>
      <c r="D6874"/>
      <c r="E6874" s="38"/>
    </row>
    <row r="6875" spans="1:5" hidden="1" x14ac:dyDescent="0.25">
      <c r="A6875" s="37"/>
      <c r="B6875"/>
      <c r="C6875"/>
      <c r="D6875"/>
      <c r="E6875" s="38"/>
    </row>
    <row r="6876" spans="1:5" hidden="1" x14ac:dyDescent="0.25">
      <c r="A6876" s="37"/>
      <c r="B6876"/>
      <c r="C6876"/>
      <c r="D6876"/>
      <c r="E6876" s="38"/>
    </row>
    <row r="6877" spans="1:5" hidden="1" x14ac:dyDescent="0.25">
      <c r="A6877" s="37"/>
      <c r="B6877"/>
      <c r="C6877"/>
      <c r="D6877"/>
      <c r="E6877" s="38"/>
    </row>
    <row r="6878" spans="1:5" hidden="1" x14ac:dyDescent="0.25">
      <c r="A6878" s="37"/>
      <c r="B6878"/>
      <c r="C6878"/>
      <c r="D6878"/>
      <c r="E6878" s="38"/>
    </row>
    <row r="6879" spans="1:5" hidden="1" x14ac:dyDescent="0.25">
      <c r="A6879" s="37"/>
      <c r="B6879"/>
      <c r="C6879"/>
      <c r="D6879"/>
      <c r="E6879" s="38"/>
    </row>
    <row r="6880" spans="1:5" hidden="1" x14ac:dyDescent="0.25">
      <c r="A6880" s="37"/>
      <c r="B6880"/>
      <c r="C6880"/>
      <c r="D6880"/>
      <c r="E6880" s="38"/>
    </row>
    <row r="6881" spans="1:5" hidden="1" x14ac:dyDescent="0.25">
      <c r="A6881" s="37"/>
      <c r="B6881"/>
      <c r="C6881"/>
      <c r="D6881"/>
      <c r="E6881" s="38"/>
    </row>
    <row r="6882" spans="1:5" hidden="1" x14ac:dyDescent="0.25">
      <c r="A6882" s="37"/>
      <c r="B6882"/>
      <c r="C6882"/>
      <c r="D6882"/>
      <c r="E6882" s="38"/>
    </row>
    <row r="6883" spans="1:5" hidden="1" x14ac:dyDescent="0.25">
      <c r="A6883" s="37"/>
      <c r="B6883"/>
      <c r="C6883"/>
      <c r="D6883"/>
      <c r="E6883" s="38"/>
    </row>
    <row r="6884" spans="1:5" hidden="1" x14ac:dyDescent="0.25">
      <c r="A6884" s="37"/>
      <c r="B6884"/>
      <c r="C6884"/>
      <c r="D6884"/>
      <c r="E6884" s="38"/>
    </row>
    <row r="6885" spans="1:5" hidden="1" x14ac:dyDescent="0.25">
      <c r="A6885" s="37"/>
      <c r="B6885"/>
      <c r="C6885"/>
      <c r="D6885"/>
      <c r="E6885" s="38"/>
    </row>
    <row r="6886" spans="1:5" hidden="1" x14ac:dyDescent="0.25">
      <c r="A6886" s="37"/>
      <c r="B6886"/>
      <c r="C6886"/>
      <c r="D6886"/>
      <c r="E6886" s="38"/>
    </row>
    <row r="6887" spans="1:5" hidden="1" x14ac:dyDescent="0.25">
      <c r="A6887" s="37"/>
      <c r="B6887"/>
      <c r="C6887"/>
      <c r="D6887"/>
      <c r="E6887" s="38"/>
    </row>
    <row r="6888" spans="1:5" hidden="1" x14ac:dyDescent="0.25">
      <c r="A6888" s="37"/>
      <c r="B6888"/>
      <c r="C6888"/>
      <c r="D6888"/>
      <c r="E6888" s="38"/>
    </row>
    <row r="6889" spans="1:5" hidden="1" x14ac:dyDescent="0.25">
      <c r="A6889" s="37"/>
      <c r="B6889"/>
      <c r="C6889"/>
      <c r="D6889"/>
      <c r="E6889" s="38"/>
    </row>
    <row r="6890" spans="1:5" hidden="1" x14ac:dyDescent="0.25">
      <c r="A6890" s="37"/>
      <c r="B6890"/>
      <c r="C6890"/>
      <c r="D6890"/>
      <c r="E6890" s="38"/>
    </row>
    <row r="6891" spans="1:5" hidden="1" x14ac:dyDescent="0.25">
      <c r="A6891" s="37"/>
      <c r="B6891"/>
      <c r="C6891"/>
      <c r="D6891"/>
      <c r="E6891" s="38"/>
    </row>
    <row r="6892" spans="1:5" hidden="1" x14ac:dyDescent="0.25">
      <c r="A6892" s="37"/>
      <c r="B6892"/>
      <c r="C6892"/>
      <c r="D6892"/>
      <c r="E6892" s="38"/>
    </row>
    <row r="6893" spans="1:5" hidden="1" x14ac:dyDescent="0.25">
      <c r="A6893" s="37"/>
      <c r="B6893"/>
      <c r="C6893"/>
      <c r="D6893"/>
      <c r="E6893" s="38"/>
    </row>
    <row r="6894" spans="1:5" hidden="1" x14ac:dyDescent="0.25">
      <c r="A6894" s="37"/>
      <c r="B6894"/>
      <c r="C6894"/>
      <c r="D6894"/>
      <c r="E6894" s="38"/>
    </row>
    <row r="6895" spans="1:5" hidden="1" x14ac:dyDescent="0.25">
      <c r="A6895" s="37"/>
      <c r="B6895"/>
      <c r="C6895"/>
      <c r="D6895"/>
      <c r="E6895" s="38"/>
    </row>
    <row r="6896" spans="1:5" hidden="1" x14ac:dyDescent="0.25">
      <c r="A6896" s="37"/>
      <c r="B6896"/>
      <c r="C6896"/>
      <c r="D6896"/>
      <c r="E6896" s="38"/>
    </row>
    <row r="6897" spans="1:5" hidden="1" x14ac:dyDescent="0.25">
      <c r="A6897" s="37"/>
      <c r="B6897"/>
      <c r="C6897"/>
      <c r="D6897"/>
      <c r="E6897" s="38"/>
    </row>
    <row r="6898" spans="1:5" hidden="1" x14ac:dyDescent="0.25">
      <c r="A6898" s="37"/>
      <c r="B6898"/>
      <c r="C6898"/>
      <c r="D6898"/>
      <c r="E6898" s="38"/>
    </row>
    <row r="6899" spans="1:5" hidden="1" x14ac:dyDescent="0.25">
      <c r="A6899" s="37"/>
      <c r="B6899"/>
      <c r="C6899"/>
      <c r="D6899"/>
      <c r="E6899" s="38"/>
    </row>
    <row r="6900" spans="1:5" hidden="1" x14ac:dyDescent="0.25">
      <c r="A6900" s="37"/>
      <c r="B6900"/>
      <c r="C6900"/>
      <c r="D6900"/>
      <c r="E6900" s="38"/>
    </row>
    <row r="6901" spans="1:5" hidden="1" x14ac:dyDescent="0.25">
      <c r="A6901" s="37"/>
      <c r="B6901"/>
      <c r="C6901"/>
      <c r="D6901"/>
      <c r="E6901" s="38"/>
    </row>
    <row r="6902" spans="1:5" hidden="1" x14ac:dyDescent="0.25">
      <c r="A6902" s="37"/>
      <c r="B6902"/>
      <c r="C6902"/>
      <c r="D6902"/>
      <c r="E6902" s="38"/>
    </row>
    <row r="6903" spans="1:5" hidden="1" x14ac:dyDescent="0.25">
      <c r="A6903" s="37"/>
      <c r="B6903"/>
      <c r="C6903"/>
      <c r="D6903"/>
      <c r="E6903" s="38"/>
    </row>
    <row r="6904" spans="1:5" hidden="1" x14ac:dyDescent="0.25">
      <c r="A6904" s="37"/>
      <c r="B6904"/>
      <c r="C6904"/>
      <c r="D6904"/>
      <c r="E6904" s="38"/>
    </row>
    <row r="6905" spans="1:5" hidden="1" x14ac:dyDescent="0.25">
      <c r="A6905" s="37"/>
      <c r="B6905"/>
      <c r="C6905"/>
      <c r="D6905"/>
      <c r="E6905" s="38"/>
    </row>
    <row r="6906" spans="1:5" hidden="1" x14ac:dyDescent="0.25">
      <c r="A6906" s="37"/>
      <c r="B6906"/>
      <c r="C6906"/>
      <c r="D6906"/>
      <c r="E6906" s="38"/>
    </row>
    <row r="6907" spans="1:5" hidden="1" x14ac:dyDescent="0.25">
      <c r="A6907" s="37"/>
      <c r="B6907"/>
      <c r="C6907"/>
      <c r="D6907"/>
      <c r="E6907" s="38"/>
    </row>
    <row r="6908" spans="1:5" hidden="1" x14ac:dyDescent="0.25">
      <c r="A6908" s="37"/>
      <c r="B6908"/>
      <c r="C6908"/>
      <c r="D6908"/>
      <c r="E6908" s="38"/>
    </row>
    <row r="6909" spans="1:5" hidden="1" x14ac:dyDescent="0.25">
      <c r="A6909" s="37"/>
      <c r="B6909"/>
      <c r="C6909"/>
      <c r="D6909"/>
      <c r="E6909" s="38"/>
    </row>
    <row r="6910" spans="1:5" hidden="1" x14ac:dyDescent="0.25">
      <c r="A6910" s="37"/>
      <c r="B6910"/>
      <c r="C6910"/>
      <c r="D6910"/>
      <c r="E6910" s="38"/>
    </row>
    <row r="6911" spans="1:5" hidden="1" x14ac:dyDescent="0.25">
      <c r="A6911" s="37"/>
      <c r="B6911"/>
      <c r="C6911"/>
      <c r="D6911"/>
      <c r="E6911" s="38"/>
    </row>
    <row r="6912" spans="1:5" hidden="1" x14ac:dyDescent="0.25">
      <c r="A6912" s="37"/>
      <c r="B6912"/>
      <c r="C6912"/>
      <c r="D6912"/>
      <c r="E6912" s="38"/>
    </row>
    <row r="6913" spans="1:5" hidden="1" x14ac:dyDescent="0.25">
      <c r="A6913" s="37"/>
      <c r="B6913"/>
      <c r="C6913"/>
      <c r="D6913"/>
      <c r="E6913" s="38"/>
    </row>
    <row r="6914" spans="1:5" hidden="1" x14ac:dyDescent="0.25">
      <c r="A6914" s="37"/>
      <c r="B6914"/>
      <c r="C6914"/>
      <c r="D6914"/>
      <c r="E6914" s="38"/>
    </row>
    <row r="6915" spans="1:5" hidden="1" x14ac:dyDescent="0.25">
      <c r="A6915" s="37"/>
      <c r="B6915"/>
      <c r="C6915"/>
      <c r="D6915"/>
      <c r="E6915" s="38"/>
    </row>
    <row r="6916" spans="1:5" hidden="1" x14ac:dyDescent="0.25">
      <c r="A6916" s="37"/>
      <c r="B6916"/>
      <c r="C6916"/>
      <c r="D6916"/>
      <c r="E6916" s="38"/>
    </row>
    <row r="6917" spans="1:5" hidden="1" x14ac:dyDescent="0.25">
      <c r="A6917" s="37"/>
      <c r="B6917"/>
      <c r="C6917"/>
      <c r="D6917"/>
      <c r="E6917" s="38"/>
    </row>
    <row r="6918" spans="1:5" hidden="1" x14ac:dyDescent="0.25">
      <c r="A6918" s="37"/>
      <c r="B6918"/>
      <c r="C6918"/>
      <c r="D6918"/>
      <c r="E6918" s="38"/>
    </row>
    <row r="6919" spans="1:5" hidden="1" x14ac:dyDescent="0.25">
      <c r="A6919" s="37"/>
      <c r="B6919"/>
      <c r="C6919"/>
      <c r="D6919"/>
      <c r="E6919" s="38"/>
    </row>
    <row r="6920" spans="1:5" hidden="1" x14ac:dyDescent="0.25">
      <c r="A6920" s="37"/>
      <c r="B6920"/>
      <c r="C6920"/>
      <c r="D6920"/>
      <c r="E6920" s="38"/>
    </row>
    <row r="6921" spans="1:5" hidden="1" x14ac:dyDescent="0.25">
      <c r="A6921" s="37"/>
      <c r="B6921"/>
      <c r="C6921"/>
      <c r="D6921"/>
      <c r="E6921" s="38"/>
    </row>
    <row r="6922" spans="1:5" hidden="1" x14ac:dyDescent="0.25">
      <c r="A6922" s="37"/>
      <c r="B6922"/>
      <c r="C6922"/>
      <c r="D6922"/>
      <c r="E6922" s="38"/>
    </row>
    <row r="6923" spans="1:5" hidden="1" x14ac:dyDescent="0.25">
      <c r="A6923" s="37"/>
      <c r="B6923"/>
      <c r="C6923"/>
      <c r="D6923"/>
      <c r="E6923" s="38"/>
    </row>
    <row r="6924" spans="1:5" hidden="1" x14ac:dyDescent="0.25">
      <c r="A6924" s="37"/>
      <c r="B6924"/>
      <c r="C6924"/>
      <c r="D6924"/>
      <c r="E6924" s="38"/>
    </row>
    <row r="6925" spans="1:5" hidden="1" x14ac:dyDescent="0.25">
      <c r="A6925" s="37"/>
      <c r="B6925"/>
      <c r="C6925"/>
      <c r="D6925"/>
      <c r="E6925" s="38"/>
    </row>
    <row r="6926" spans="1:5" hidden="1" x14ac:dyDescent="0.25">
      <c r="A6926" s="37"/>
      <c r="B6926"/>
      <c r="C6926"/>
      <c r="D6926"/>
      <c r="E6926" s="38"/>
    </row>
    <row r="6927" spans="1:5" hidden="1" x14ac:dyDescent="0.25">
      <c r="A6927" s="37"/>
      <c r="B6927"/>
      <c r="C6927"/>
      <c r="D6927"/>
      <c r="E6927" s="38"/>
    </row>
    <row r="6928" spans="1:5" hidden="1" x14ac:dyDescent="0.25">
      <c r="A6928" s="37"/>
      <c r="B6928"/>
      <c r="C6928"/>
      <c r="D6928"/>
      <c r="E6928" s="38"/>
    </row>
    <row r="6929" spans="1:5" hidden="1" x14ac:dyDescent="0.25">
      <c r="A6929" s="37"/>
      <c r="B6929"/>
      <c r="C6929"/>
      <c r="D6929"/>
      <c r="E6929" s="38"/>
    </row>
    <row r="6930" spans="1:5" hidden="1" x14ac:dyDescent="0.25">
      <c r="A6930" s="37"/>
      <c r="B6930"/>
      <c r="C6930"/>
      <c r="D6930"/>
      <c r="E6930" s="38"/>
    </row>
    <row r="6931" spans="1:5" hidden="1" x14ac:dyDescent="0.25">
      <c r="A6931" s="37"/>
      <c r="B6931"/>
      <c r="C6931"/>
      <c r="D6931"/>
      <c r="E6931" s="38"/>
    </row>
    <row r="6932" spans="1:5" hidden="1" x14ac:dyDescent="0.25">
      <c r="A6932" s="37"/>
      <c r="B6932"/>
      <c r="C6932"/>
      <c r="D6932"/>
      <c r="E6932" s="38"/>
    </row>
    <row r="6933" spans="1:5" hidden="1" x14ac:dyDescent="0.25">
      <c r="A6933" s="37"/>
      <c r="B6933"/>
      <c r="C6933"/>
      <c r="D6933"/>
      <c r="E6933" s="38"/>
    </row>
    <row r="6934" spans="1:5" hidden="1" x14ac:dyDescent="0.25">
      <c r="A6934" s="37"/>
      <c r="B6934"/>
      <c r="C6934"/>
      <c r="D6934"/>
      <c r="E6934" s="38"/>
    </row>
    <row r="6935" spans="1:5" hidden="1" x14ac:dyDescent="0.25">
      <c r="A6935" s="37"/>
      <c r="B6935"/>
      <c r="C6935"/>
      <c r="D6935"/>
      <c r="E6935" s="38"/>
    </row>
    <row r="6936" spans="1:5" hidden="1" x14ac:dyDescent="0.25">
      <c r="A6936" s="37"/>
      <c r="B6936"/>
      <c r="C6936"/>
      <c r="D6936"/>
      <c r="E6936" s="38"/>
    </row>
    <row r="6937" spans="1:5" hidden="1" x14ac:dyDescent="0.25">
      <c r="A6937" s="37"/>
      <c r="B6937"/>
      <c r="C6937"/>
      <c r="D6937"/>
      <c r="E6937" s="38"/>
    </row>
    <row r="6938" spans="1:5" hidden="1" x14ac:dyDescent="0.25">
      <c r="A6938" s="37"/>
      <c r="B6938"/>
      <c r="C6938"/>
      <c r="D6938"/>
      <c r="E6938" s="38"/>
    </row>
    <row r="6939" spans="1:5" hidden="1" x14ac:dyDescent="0.25">
      <c r="A6939" s="37"/>
      <c r="B6939"/>
      <c r="C6939"/>
      <c r="D6939"/>
      <c r="E6939" s="38"/>
    </row>
    <row r="6940" spans="1:5" hidden="1" x14ac:dyDescent="0.25">
      <c r="A6940" s="37"/>
      <c r="B6940"/>
      <c r="C6940"/>
      <c r="D6940"/>
      <c r="E6940" s="38"/>
    </row>
    <row r="6941" spans="1:5" hidden="1" x14ac:dyDescent="0.25">
      <c r="A6941" s="37"/>
      <c r="B6941"/>
      <c r="C6941"/>
      <c r="D6941"/>
      <c r="E6941" s="38"/>
    </row>
    <row r="6942" spans="1:5" hidden="1" x14ac:dyDescent="0.25">
      <c r="A6942" s="37"/>
      <c r="B6942"/>
      <c r="C6942"/>
      <c r="D6942"/>
      <c r="E6942" s="38"/>
    </row>
    <row r="6943" spans="1:5" hidden="1" x14ac:dyDescent="0.25">
      <c r="A6943" s="37"/>
      <c r="B6943"/>
      <c r="C6943"/>
      <c r="D6943"/>
      <c r="E6943" s="38"/>
    </row>
    <row r="6944" spans="1:5" hidden="1" x14ac:dyDescent="0.25">
      <c r="A6944" s="37"/>
      <c r="B6944"/>
      <c r="C6944"/>
      <c r="D6944"/>
      <c r="E6944" s="38"/>
    </row>
    <row r="6945" spans="1:5" hidden="1" x14ac:dyDescent="0.25">
      <c r="A6945" s="37"/>
      <c r="B6945"/>
      <c r="C6945"/>
      <c r="D6945"/>
      <c r="E6945" s="38"/>
    </row>
    <row r="6946" spans="1:5" hidden="1" x14ac:dyDescent="0.25">
      <c r="A6946" s="37"/>
      <c r="B6946"/>
      <c r="C6946"/>
      <c r="D6946"/>
      <c r="E6946" s="38"/>
    </row>
    <row r="6947" spans="1:5" hidden="1" x14ac:dyDescent="0.25">
      <c r="A6947" s="37"/>
      <c r="B6947"/>
      <c r="C6947"/>
      <c r="D6947"/>
      <c r="E6947" s="38"/>
    </row>
    <row r="6948" spans="1:5" hidden="1" x14ac:dyDescent="0.25">
      <c r="A6948" s="37"/>
      <c r="B6948"/>
      <c r="C6948"/>
      <c r="D6948"/>
      <c r="E6948" s="38"/>
    </row>
    <row r="6949" spans="1:5" hidden="1" x14ac:dyDescent="0.25">
      <c r="A6949" s="37"/>
      <c r="B6949"/>
      <c r="C6949"/>
      <c r="D6949"/>
      <c r="E6949" s="38"/>
    </row>
    <row r="6950" spans="1:5" hidden="1" x14ac:dyDescent="0.25">
      <c r="A6950" s="37"/>
      <c r="B6950"/>
      <c r="C6950"/>
      <c r="D6950"/>
      <c r="E6950" s="38"/>
    </row>
    <row r="6951" spans="1:5" hidden="1" x14ac:dyDescent="0.25">
      <c r="A6951" s="37"/>
      <c r="B6951"/>
      <c r="C6951"/>
      <c r="D6951"/>
      <c r="E6951" s="38"/>
    </row>
    <row r="6952" spans="1:5" hidden="1" x14ac:dyDescent="0.25">
      <c r="A6952" s="37"/>
      <c r="B6952"/>
      <c r="C6952"/>
      <c r="D6952"/>
      <c r="E6952" s="38"/>
    </row>
    <row r="6953" spans="1:5" hidden="1" x14ac:dyDescent="0.25">
      <c r="A6953" s="37"/>
      <c r="B6953"/>
      <c r="C6953"/>
      <c r="D6953"/>
      <c r="E6953" s="38"/>
    </row>
    <row r="6954" spans="1:5" hidden="1" x14ac:dyDescent="0.25">
      <c r="A6954" s="37"/>
      <c r="B6954"/>
      <c r="C6954"/>
      <c r="D6954"/>
      <c r="E6954" s="38"/>
    </row>
    <row r="6955" spans="1:5" hidden="1" x14ac:dyDescent="0.25">
      <c r="A6955" s="37"/>
      <c r="B6955"/>
      <c r="C6955"/>
      <c r="D6955"/>
      <c r="E6955" s="38"/>
    </row>
    <row r="6956" spans="1:5" hidden="1" x14ac:dyDescent="0.25">
      <c r="A6956" s="37"/>
      <c r="B6956"/>
      <c r="C6956"/>
      <c r="D6956"/>
      <c r="E6956" s="38"/>
    </row>
    <row r="6957" spans="1:5" hidden="1" x14ac:dyDescent="0.25">
      <c r="A6957" s="37"/>
      <c r="B6957"/>
      <c r="C6957"/>
      <c r="D6957"/>
      <c r="E6957" s="38"/>
    </row>
    <row r="6958" spans="1:5" hidden="1" x14ac:dyDescent="0.25">
      <c r="A6958" s="37"/>
      <c r="B6958"/>
      <c r="C6958"/>
      <c r="D6958"/>
      <c r="E6958" s="38"/>
    </row>
    <row r="6959" spans="1:5" hidden="1" x14ac:dyDescent="0.25">
      <c r="A6959" s="37"/>
      <c r="B6959"/>
      <c r="C6959"/>
      <c r="D6959"/>
      <c r="E6959" s="38"/>
    </row>
    <row r="6960" spans="1:5" hidden="1" x14ac:dyDescent="0.25">
      <c r="A6960" s="37"/>
      <c r="B6960"/>
      <c r="C6960"/>
      <c r="D6960"/>
      <c r="E6960" s="38"/>
    </row>
    <row r="6961" spans="1:5" hidden="1" x14ac:dyDescent="0.25">
      <c r="A6961" s="37"/>
      <c r="B6961"/>
      <c r="C6961"/>
      <c r="D6961"/>
      <c r="E6961" s="38"/>
    </row>
    <row r="6962" spans="1:5" hidden="1" x14ac:dyDescent="0.25">
      <c r="A6962" s="37"/>
      <c r="B6962"/>
      <c r="C6962"/>
      <c r="D6962"/>
      <c r="E6962" s="38"/>
    </row>
    <row r="6963" spans="1:5" hidden="1" x14ac:dyDescent="0.25">
      <c r="A6963" s="37"/>
      <c r="B6963"/>
      <c r="C6963"/>
      <c r="D6963"/>
      <c r="E6963" s="38"/>
    </row>
    <row r="6964" spans="1:5" hidden="1" x14ac:dyDescent="0.25">
      <c r="A6964" s="37"/>
      <c r="B6964"/>
      <c r="C6964"/>
      <c r="D6964"/>
      <c r="E6964" s="38"/>
    </row>
    <row r="6965" spans="1:5" hidden="1" x14ac:dyDescent="0.25">
      <c r="A6965" s="37"/>
      <c r="B6965"/>
      <c r="C6965"/>
      <c r="D6965"/>
      <c r="E6965" s="38"/>
    </row>
    <row r="6966" spans="1:5" hidden="1" x14ac:dyDescent="0.25">
      <c r="A6966" s="37"/>
      <c r="B6966"/>
      <c r="C6966"/>
      <c r="D6966"/>
      <c r="E6966" s="38"/>
    </row>
    <row r="6967" spans="1:5" hidden="1" x14ac:dyDescent="0.25">
      <c r="A6967" s="37"/>
      <c r="B6967"/>
      <c r="C6967"/>
      <c r="D6967"/>
      <c r="E6967" s="38"/>
    </row>
    <row r="6968" spans="1:5" hidden="1" x14ac:dyDescent="0.25">
      <c r="A6968" s="37"/>
      <c r="B6968"/>
      <c r="C6968"/>
      <c r="D6968"/>
      <c r="E6968" s="38"/>
    </row>
    <row r="6969" spans="1:5" hidden="1" x14ac:dyDescent="0.25">
      <c r="A6969" s="37"/>
      <c r="B6969"/>
      <c r="C6969"/>
      <c r="D6969"/>
      <c r="E6969" s="38"/>
    </row>
    <row r="6970" spans="1:5" hidden="1" x14ac:dyDescent="0.25">
      <c r="A6970" s="37"/>
      <c r="B6970"/>
      <c r="C6970"/>
      <c r="D6970"/>
      <c r="E6970" s="38"/>
    </row>
    <row r="6971" spans="1:5" hidden="1" x14ac:dyDescent="0.25">
      <c r="A6971" s="37"/>
      <c r="B6971"/>
      <c r="C6971"/>
      <c r="D6971"/>
      <c r="E6971" s="38"/>
    </row>
    <row r="6972" spans="1:5" hidden="1" x14ac:dyDescent="0.25">
      <c r="A6972" s="37"/>
      <c r="B6972"/>
      <c r="C6972"/>
      <c r="D6972"/>
      <c r="E6972" s="38"/>
    </row>
    <row r="6973" spans="1:5" hidden="1" x14ac:dyDescent="0.25">
      <c r="A6973" s="37"/>
      <c r="B6973"/>
      <c r="C6973"/>
      <c r="D6973"/>
      <c r="E6973" s="38"/>
    </row>
    <row r="6974" spans="1:5" hidden="1" x14ac:dyDescent="0.25">
      <c r="A6974" s="37"/>
      <c r="B6974"/>
      <c r="C6974"/>
      <c r="D6974"/>
      <c r="E6974" s="38"/>
    </row>
    <row r="6975" spans="1:5" hidden="1" x14ac:dyDescent="0.25">
      <c r="A6975" s="37"/>
      <c r="B6975"/>
      <c r="C6975"/>
      <c r="D6975"/>
      <c r="E6975" s="38"/>
    </row>
    <row r="6976" spans="1:5" hidden="1" x14ac:dyDescent="0.25">
      <c r="A6976" s="37"/>
      <c r="B6976"/>
      <c r="C6976"/>
      <c r="D6976"/>
      <c r="E6976" s="38"/>
    </row>
    <row r="6977" spans="1:5" hidden="1" x14ac:dyDescent="0.25">
      <c r="A6977" s="37"/>
      <c r="B6977"/>
      <c r="C6977"/>
      <c r="D6977"/>
      <c r="E6977" s="38"/>
    </row>
    <row r="6978" spans="1:5" hidden="1" x14ac:dyDescent="0.25">
      <c r="A6978" s="37"/>
      <c r="B6978"/>
      <c r="C6978"/>
      <c r="D6978"/>
      <c r="E6978" s="38"/>
    </row>
    <row r="6979" spans="1:5" hidden="1" x14ac:dyDescent="0.25">
      <c r="A6979" s="37"/>
      <c r="B6979"/>
      <c r="C6979"/>
      <c r="D6979"/>
      <c r="E6979" s="38"/>
    </row>
    <row r="6980" spans="1:5" hidden="1" x14ac:dyDescent="0.25">
      <c r="A6980" s="37"/>
      <c r="B6980"/>
      <c r="C6980"/>
      <c r="D6980"/>
      <c r="E6980" s="38"/>
    </row>
    <row r="6981" spans="1:5" hidden="1" x14ac:dyDescent="0.25">
      <c r="A6981" s="37"/>
      <c r="B6981"/>
      <c r="C6981"/>
      <c r="D6981"/>
      <c r="E6981" s="38"/>
    </row>
    <row r="6982" spans="1:5" hidden="1" x14ac:dyDescent="0.25">
      <c r="A6982" s="37"/>
      <c r="B6982"/>
      <c r="C6982"/>
      <c r="D6982"/>
      <c r="E6982" s="38"/>
    </row>
    <row r="6983" spans="1:5" hidden="1" x14ac:dyDescent="0.25">
      <c r="A6983" s="37"/>
      <c r="B6983"/>
      <c r="C6983"/>
      <c r="D6983"/>
      <c r="E6983" s="38"/>
    </row>
    <row r="6984" spans="1:5" hidden="1" x14ac:dyDescent="0.25">
      <c r="A6984" s="37"/>
      <c r="B6984"/>
      <c r="C6984"/>
      <c r="D6984"/>
      <c r="E6984" s="38"/>
    </row>
    <row r="6985" spans="1:5" hidden="1" x14ac:dyDescent="0.25">
      <c r="A6985" s="37"/>
      <c r="B6985"/>
      <c r="C6985"/>
      <c r="D6985"/>
      <c r="E6985" s="38"/>
    </row>
    <row r="6986" spans="1:5" hidden="1" x14ac:dyDescent="0.25">
      <c r="A6986" s="37"/>
      <c r="B6986"/>
      <c r="C6986"/>
      <c r="D6986"/>
      <c r="E6986" s="38"/>
    </row>
    <row r="6987" spans="1:5" hidden="1" x14ac:dyDescent="0.25">
      <c r="A6987" s="37"/>
      <c r="B6987"/>
      <c r="C6987"/>
      <c r="D6987"/>
      <c r="E6987" s="38"/>
    </row>
    <row r="6988" spans="1:5" hidden="1" x14ac:dyDescent="0.25">
      <c r="A6988" s="37"/>
      <c r="B6988"/>
      <c r="C6988"/>
      <c r="D6988"/>
      <c r="E6988" s="38"/>
    </row>
    <row r="6989" spans="1:5" hidden="1" x14ac:dyDescent="0.25">
      <c r="A6989" s="37"/>
      <c r="B6989"/>
      <c r="C6989"/>
      <c r="D6989"/>
      <c r="E6989" s="38"/>
    </row>
    <row r="6990" spans="1:5" hidden="1" x14ac:dyDescent="0.25">
      <c r="A6990" s="37"/>
      <c r="B6990"/>
      <c r="C6990"/>
      <c r="D6990"/>
      <c r="E6990" s="38"/>
    </row>
    <row r="6991" spans="1:5" hidden="1" x14ac:dyDescent="0.25">
      <c r="A6991" s="37"/>
      <c r="B6991"/>
      <c r="C6991"/>
      <c r="D6991"/>
      <c r="E6991" s="38"/>
    </row>
    <row r="6992" spans="1:5" hidden="1" x14ac:dyDescent="0.25">
      <c r="A6992" s="37"/>
      <c r="B6992"/>
      <c r="C6992"/>
      <c r="D6992"/>
      <c r="E6992" s="38"/>
    </row>
    <row r="6993" spans="1:5" hidden="1" x14ac:dyDescent="0.25">
      <c r="A6993" s="37"/>
      <c r="B6993"/>
      <c r="C6993"/>
      <c r="D6993"/>
      <c r="E6993" s="38"/>
    </row>
    <row r="6994" spans="1:5" hidden="1" x14ac:dyDescent="0.25">
      <c r="A6994" s="37"/>
      <c r="B6994"/>
      <c r="C6994"/>
      <c r="D6994"/>
      <c r="E6994" s="38"/>
    </row>
    <row r="6995" spans="1:5" hidden="1" x14ac:dyDescent="0.25">
      <c r="A6995" s="37"/>
      <c r="B6995"/>
      <c r="C6995"/>
      <c r="D6995"/>
      <c r="E6995" s="38"/>
    </row>
    <row r="6996" spans="1:5" hidden="1" x14ac:dyDescent="0.25">
      <c r="A6996" s="37"/>
      <c r="B6996"/>
      <c r="C6996"/>
      <c r="D6996"/>
      <c r="E6996" s="38"/>
    </row>
    <row r="6997" spans="1:5" hidden="1" x14ac:dyDescent="0.25">
      <c r="A6997" s="37"/>
      <c r="B6997"/>
      <c r="C6997"/>
      <c r="D6997"/>
      <c r="E6997" s="38"/>
    </row>
    <row r="6998" spans="1:5" hidden="1" x14ac:dyDescent="0.25">
      <c r="A6998" s="37"/>
      <c r="B6998"/>
      <c r="C6998"/>
      <c r="D6998"/>
      <c r="E6998" s="38"/>
    </row>
    <row r="6999" spans="1:5" hidden="1" x14ac:dyDescent="0.25">
      <c r="A6999" s="37"/>
      <c r="B6999"/>
      <c r="C6999"/>
      <c r="D6999"/>
      <c r="E6999" s="38"/>
    </row>
    <row r="7000" spans="1:5" hidden="1" x14ac:dyDescent="0.25">
      <c r="A7000" s="37"/>
      <c r="B7000"/>
      <c r="C7000"/>
      <c r="D7000"/>
      <c r="E7000" s="38"/>
    </row>
    <row r="7001" spans="1:5" hidden="1" x14ac:dyDescent="0.25">
      <c r="A7001" s="37"/>
      <c r="B7001"/>
      <c r="C7001"/>
      <c r="D7001"/>
      <c r="E7001" s="38"/>
    </row>
    <row r="7002" spans="1:5" hidden="1" x14ac:dyDescent="0.25">
      <c r="A7002" s="37"/>
      <c r="B7002"/>
      <c r="C7002"/>
      <c r="D7002"/>
      <c r="E7002" s="38"/>
    </row>
    <row r="7003" spans="1:5" hidden="1" x14ac:dyDescent="0.25">
      <c r="A7003" s="37"/>
      <c r="B7003"/>
      <c r="C7003"/>
      <c r="D7003"/>
      <c r="E7003" s="38"/>
    </row>
    <row r="7004" spans="1:5" hidden="1" x14ac:dyDescent="0.25">
      <c r="A7004" s="37"/>
      <c r="B7004"/>
      <c r="C7004"/>
      <c r="D7004"/>
      <c r="E7004" s="38"/>
    </row>
    <row r="7005" spans="1:5" hidden="1" x14ac:dyDescent="0.25">
      <c r="A7005" s="37"/>
      <c r="B7005"/>
      <c r="C7005"/>
      <c r="D7005"/>
      <c r="E7005" s="38"/>
    </row>
    <row r="7006" spans="1:5" hidden="1" x14ac:dyDescent="0.25">
      <c r="A7006" s="37"/>
      <c r="B7006"/>
      <c r="C7006"/>
      <c r="D7006"/>
      <c r="E7006" s="38"/>
    </row>
    <row r="7007" spans="1:5" hidden="1" x14ac:dyDescent="0.25">
      <c r="A7007" s="37"/>
      <c r="B7007"/>
      <c r="C7007"/>
      <c r="D7007"/>
      <c r="E7007" s="38"/>
    </row>
    <row r="7008" spans="1:5" hidden="1" x14ac:dyDescent="0.25">
      <c r="A7008" s="37"/>
      <c r="B7008"/>
      <c r="C7008"/>
      <c r="D7008"/>
      <c r="E7008" s="38"/>
    </row>
    <row r="7009" spans="1:5" hidden="1" x14ac:dyDescent="0.25">
      <c r="A7009" s="37"/>
      <c r="B7009"/>
      <c r="C7009"/>
      <c r="D7009"/>
      <c r="E7009" s="38"/>
    </row>
    <row r="7010" spans="1:5" hidden="1" x14ac:dyDescent="0.25">
      <c r="A7010" s="37"/>
      <c r="B7010"/>
      <c r="C7010"/>
      <c r="D7010"/>
      <c r="E7010" s="38"/>
    </row>
    <row r="7011" spans="1:5" hidden="1" x14ac:dyDescent="0.25">
      <c r="A7011" s="37"/>
      <c r="B7011"/>
      <c r="C7011"/>
      <c r="D7011"/>
      <c r="E7011" s="38"/>
    </row>
    <row r="7012" spans="1:5" hidden="1" x14ac:dyDescent="0.25">
      <c r="A7012" s="37"/>
      <c r="B7012"/>
      <c r="C7012"/>
      <c r="D7012"/>
      <c r="E7012" s="38"/>
    </row>
    <row r="7013" spans="1:5" hidden="1" x14ac:dyDescent="0.25">
      <c r="A7013" s="37"/>
      <c r="B7013"/>
      <c r="C7013"/>
      <c r="D7013"/>
      <c r="E7013" s="38"/>
    </row>
    <row r="7014" spans="1:5" hidden="1" x14ac:dyDescent="0.25">
      <c r="A7014" s="37"/>
      <c r="B7014"/>
      <c r="C7014"/>
      <c r="D7014"/>
      <c r="E7014" s="38"/>
    </row>
    <row r="7015" spans="1:5" hidden="1" x14ac:dyDescent="0.25">
      <c r="A7015" s="37"/>
      <c r="B7015"/>
      <c r="C7015"/>
      <c r="D7015"/>
      <c r="E7015" s="38"/>
    </row>
    <row r="7016" spans="1:5" hidden="1" x14ac:dyDescent="0.25">
      <c r="A7016" s="37"/>
      <c r="B7016"/>
      <c r="C7016"/>
      <c r="D7016"/>
      <c r="E7016" s="38"/>
    </row>
    <row r="7017" spans="1:5" hidden="1" x14ac:dyDescent="0.25">
      <c r="A7017" s="37"/>
      <c r="B7017"/>
      <c r="C7017"/>
      <c r="D7017"/>
      <c r="E7017" s="38"/>
    </row>
    <row r="7018" spans="1:5" hidden="1" x14ac:dyDescent="0.25">
      <c r="A7018" s="37"/>
      <c r="B7018"/>
      <c r="C7018"/>
      <c r="D7018"/>
      <c r="E7018" s="38"/>
    </row>
    <row r="7019" spans="1:5" hidden="1" x14ac:dyDescent="0.25">
      <c r="A7019" s="37"/>
      <c r="B7019"/>
      <c r="C7019"/>
      <c r="D7019"/>
      <c r="E7019" s="38"/>
    </row>
    <row r="7020" spans="1:5" hidden="1" x14ac:dyDescent="0.25">
      <c r="A7020" s="37"/>
      <c r="B7020"/>
      <c r="C7020"/>
      <c r="D7020"/>
      <c r="E7020" s="38"/>
    </row>
    <row r="7021" spans="1:5" hidden="1" x14ac:dyDescent="0.25">
      <c r="A7021" s="37"/>
      <c r="B7021"/>
      <c r="C7021"/>
      <c r="D7021"/>
      <c r="E7021" s="38"/>
    </row>
    <row r="7022" spans="1:5" hidden="1" x14ac:dyDescent="0.25">
      <c r="A7022" s="37"/>
      <c r="B7022"/>
      <c r="C7022"/>
      <c r="D7022"/>
      <c r="E7022" s="38"/>
    </row>
    <row r="7023" spans="1:5" hidden="1" x14ac:dyDescent="0.25">
      <c r="A7023" s="37"/>
      <c r="B7023"/>
      <c r="C7023"/>
      <c r="D7023"/>
      <c r="E7023" s="38"/>
    </row>
    <row r="7024" spans="1:5" hidden="1" x14ac:dyDescent="0.25">
      <c r="A7024" s="37"/>
      <c r="B7024"/>
      <c r="C7024"/>
      <c r="D7024"/>
      <c r="E7024" s="38"/>
    </row>
    <row r="7025" spans="1:5" hidden="1" x14ac:dyDescent="0.25">
      <c r="A7025" s="37"/>
      <c r="B7025"/>
      <c r="C7025"/>
      <c r="D7025"/>
      <c r="E7025" s="38"/>
    </row>
    <row r="7026" spans="1:5" hidden="1" x14ac:dyDescent="0.25">
      <c r="A7026" s="37"/>
      <c r="B7026"/>
      <c r="C7026"/>
      <c r="D7026"/>
      <c r="E7026" s="38"/>
    </row>
    <row r="7027" spans="1:5" hidden="1" x14ac:dyDescent="0.25">
      <c r="A7027" s="37"/>
      <c r="B7027"/>
      <c r="C7027"/>
      <c r="D7027"/>
      <c r="E7027" s="38"/>
    </row>
    <row r="7028" spans="1:5" hidden="1" x14ac:dyDescent="0.25">
      <c r="A7028" s="37"/>
      <c r="B7028"/>
      <c r="C7028"/>
      <c r="D7028"/>
      <c r="E7028" s="38"/>
    </row>
    <row r="7029" spans="1:5" hidden="1" x14ac:dyDescent="0.25">
      <c r="A7029" s="37"/>
      <c r="B7029"/>
      <c r="C7029"/>
      <c r="D7029"/>
      <c r="E7029" s="38"/>
    </row>
    <row r="7030" spans="1:5" hidden="1" x14ac:dyDescent="0.25">
      <c r="A7030" s="37"/>
      <c r="B7030"/>
      <c r="C7030"/>
      <c r="D7030"/>
      <c r="E7030" s="38"/>
    </row>
    <row r="7031" spans="1:5" hidden="1" x14ac:dyDescent="0.25">
      <c r="A7031" s="37"/>
      <c r="B7031"/>
      <c r="C7031"/>
      <c r="D7031"/>
      <c r="E7031" s="38"/>
    </row>
    <row r="7032" spans="1:5" hidden="1" x14ac:dyDescent="0.25">
      <c r="A7032" s="37"/>
      <c r="B7032"/>
      <c r="C7032"/>
      <c r="D7032"/>
      <c r="E7032" s="38"/>
    </row>
    <row r="7033" spans="1:5" hidden="1" x14ac:dyDescent="0.25">
      <c r="A7033" s="37"/>
      <c r="B7033"/>
      <c r="C7033"/>
      <c r="D7033"/>
      <c r="E7033" s="38"/>
    </row>
    <row r="7034" spans="1:5" hidden="1" x14ac:dyDescent="0.25">
      <c r="A7034" s="37"/>
      <c r="B7034"/>
      <c r="C7034"/>
      <c r="D7034"/>
      <c r="E7034" s="38"/>
    </row>
    <row r="7035" spans="1:5" hidden="1" x14ac:dyDescent="0.25">
      <c r="A7035" s="37"/>
      <c r="B7035"/>
      <c r="C7035"/>
      <c r="D7035"/>
      <c r="E7035" s="38"/>
    </row>
    <row r="7036" spans="1:5" hidden="1" x14ac:dyDescent="0.25">
      <c r="A7036" s="37"/>
      <c r="B7036"/>
      <c r="C7036"/>
      <c r="D7036"/>
      <c r="E7036" s="38"/>
    </row>
    <row r="7037" spans="1:5" hidden="1" x14ac:dyDescent="0.25">
      <c r="A7037" s="37"/>
      <c r="B7037"/>
      <c r="C7037"/>
      <c r="D7037"/>
      <c r="E7037" s="38"/>
    </row>
    <row r="7038" spans="1:5" hidden="1" x14ac:dyDescent="0.25">
      <c r="A7038" s="37"/>
      <c r="B7038"/>
      <c r="C7038"/>
      <c r="D7038"/>
      <c r="E7038" s="38"/>
    </row>
    <row r="7039" spans="1:5" hidden="1" x14ac:dyDescent="0.25">
      <c r="A7039" s="37"/>
      <c r="B7039"/>
      <c r="C7039"/>
      <c r="D7039"/>
      <c r="E7039" s="38"/>
    </row>
    <row r="7040" spans="1:5" hidden="1" x14ac:dyDescent="0.25">
      <c r="A7040" s="37"/>
      <c r="B7040"/>
      <c r="C7040"/>
      <c r="D7040"/>
      <c r="E7040" s="38"/>
    </row>
    <row r="7041" spans="1:5" hidden="1" x14ac:dyDescent="0.25">
      <c r="A7041" s="37"/>
      <c r="B7041"/>
      <c r="C7041"/>
      <c r="D7041"/>
      <c r="E7041" s="38"/>
    </row>
    <row r="7042" spans="1:5" hidden="1" x14ac:dyDescent="0.25">
      <c r="A7042" s="37"/>
      <c r="B7042"/>
      <c r="C7042"/>
      <c r="D7042"/>
      <c r="E7042" s="38"/>
    </row>
    <row r="7043" spans="1:5" hidden="1" x14ac:dyDescent="0.25">
      <c r="A7043" s="37"/>
      <c r="B7043"/>
      <c r="C7043"/>
      <c r="D7043"/>
      <c r="E7043" s="38"/>
    </row>
    <row r="7044" spans="1:5" hidden="1" x14ac:dyDescent="0.25">
      <c r="A7044" s="37"/>
      <c r="B7044"/>
      <c r="C7044"/>
      <c r="D7044"/>
      <c r="E7044" s="38"/>
    </row>
    <row r="7045" spans="1:5" hidden="1" x14ac:dyDescent="0.25">
      <c r="A7045" s="37"/>
      <c r="B7045"/>
      <c r="C7045"/>
      <c r="D7045"/>
      <c r="E7045" s="38"/>
    </row>
    <row r="7046" spans="1:5" hidden="1" x14ac:dyDescent="0.25">
      <c r="A7046" s="37"/>
      <c r="B7046"/>
      <c r="C7046"/>
      <c r="D7046"/>
      <c r="E7046" s="38"/>
    </row>
    <row r="7047" spans="1:5" hidden="1" x14ac:dyDescent="0.25">
      <c r="A7047" s="37"/>
      <c r="B7047"/>
      <c r="C7047"/>
      <c r="D7047"/>
      <c r="E7047" s="38"/>
    </row>
    <row r="7048" spans="1:5" hidden="1" x14ac:dyDescent="0.25">
      <c r="A7048" s="37"/>
      <c r="B7048"/>
      <c r="C7048"/>
      <c r="D7048"/>
      <c r="E7048" s="38"/>
    </row>
    <row r="7049" spans="1:5" hidden="1" x14ac:dyDescent="0.25">
      <c r="A7049" s="37"/>
      <c r="B7049"/>
      <c r="C7049"/>
      <c r="D7049"/>
      <c r="E7049" s="38"/>
    </row>
    <row r="7050" spans="1:5" hidden="1" x14ac:dyDescent="0.25">
      <c r="A7050" s="37"/>
      <c r="B7050"/>
      <c r="C7050"/>
      <c r="D7050"/>
      <c r="E7050" s="38"/>
    </row>
    <row r="7051" spans="1:5" hidden="1" x14ac:dyDescent="0.25">
      <c r="A7051" s="37"/>
      <c r="B7051"/>
      <c r="C7051"/>
      <c r="D7051"/>
      <c r="E7051" s="38"/>
    </row>
    <row r="7052" spans="1:5" hidden="1" x14ac:dyDescent="0.25">
      <c r="A7052" s="37"/>
      <c r="B7052"/>
      <c r="C7052"/>
      <c r="D7052"/>
      <c r="E7052" s="38"/>
    </row>
    <row r="7053" spans="1:5" hidden="1" x14ac:dyDescent="0.25">
      <c r="A7053" s="37"/>
      <c r="B7053"/>
      <c r="C7053"/>
      <c r="D7053"/>
      <c r="E7053" s="38"/>
    </row>
    <row r="7054" spans="1:5" hidden="1" x14ac:dyDescent="0.25">
      <c r="A7054" s="37"/>
      <c r="B7054"/>
      <c r="C7054"/>
      <c r="D7054"/>
      <c r="E7054" s="38"/>
    </row>
    <row r="7055" spans="1:5" hidden="1" x14ac:dyDescent="0.25">
      <c r="A7055" s="37"/>
      <c r="B7055"/>
      <c r="C7055"/>
      <c r="D7055"/>
      <c r="E7055" s="38"/>
    </row>
    <row r="7056" spans="1:5" hidden="1" x14ac:dyDescent="0.25">
      <c r="A7056" s="37"/>
      <c r="B7056"/>
      <c r="C7056"/>
      <c r="D7056"/>
      <c r="E7056" s="38"/>
    </row>
    <row r="7057" spans="1:5" hidden="1" x14ac:dyDescent="0.25">
      <c r="A7057" s="37"/>
      <c r="B7057"/>
      <c r="C7057"/>
      <c r="D7057"/>
      <c r="E7057" s="38"/>
    </row>
    <row r="7058" spans="1:5" hidden="1" x14ac:dyDescent="0.25">
      <c r="A7058" s="37"/>
      <c r="B7058"/>
      <c r="C7058"/>
      <c r="D7058"/>
      <c r="E7058" s="38"/>
    </row>
    <row r="7059" spans="1:5" hidden="1" x14ac:dyDescent="0.25">
      <c r="A7059" s="37"/>
      <c r="B7059"/>
      <c r="C7059"/>
      <c r="D7059"/>
      <c r="E7059" s="38"/>
    </row>
    <row r="7060" spans="1:5" hidden="1" x14ac:dyDescent="0.25">
      <c r="A7060" s="37"/>
      <c r="B7060"/>
      <c r="C7060"/>
      <c r="D7060"/>
      <c r="E7060" s="38"/>
    </row>
    <row r="7061" spans="1:5" hidden="1" x14ac:dyDescent="0.25">
      <c r="A7061" s="37"/>
      <c r="B7061"/>
      <c r="C7061"/>
      <c r="D7061"/>
      <c r="E7061" s="38"/>
    </row>
    <row r="7062" spans="1:5" hidden="1" x14ac:dyDescent="0.25">
      <c r="A7062" s="37"/>
      <c r="B7062"/>
      <c r="C7062"/>
      <c r="D7062"/>
      <c r="E7062" s="38"/>
    </row>
    <row r="7063" spans="1:5" hidden="1" x14ac:dyDescent="0.25">
      <c r="A7063" s="37"/>
      <c r="B7063"/>
      <c r="C7063"/>
      <c r="D7063"/>
      <c r="E7063" s="38"/>
    </row>
    <row r="7064" spans="1:5" hidden="1" x14ac:dyDescent="0.25">
      <c r="A7064" s="37"/>
      <c r="B7064"/>
      <c r="C7064"/>
      <c r="D7064"/>
      <c r="E7064" s="38"/>
    </row>
    <row r="7065" spans="1:5" hidden="1" x14ac:dyDescent="0.25">
      <c r="A7065" s="37"/>
      <c r="B7065"/>
      <c r="C7065"/>
      <c r="D7065"/>
      <c r="E7065" s="38"/>
    </row>
    <row r="7066" spans="1:5" hidden="1" x14ac:dyDescent="0.25">
      <c r="A7066" s="37"/>
      <c r="B7066"/>
      <c r="C7066"/>
      <c r="D7066"/>
      <c r="E7066" s="38"/>
    </row>
    <row r="7067" spans="1:5" hidden="1" x14ac:dyDescent="0.25">
      <c r="A7067" s="37"/>
      <c r="B7067"/>
      <c r="C7067"/>
      <c r="D7067"/>
      <c r="E7067" s="38"/>
    </row>
    <row r="7068" spans="1:5" hidden="1" x14ac:dyDescent="0.25">
      <c r="A7068" s="37"/>
      <c r="B7068"/>
      <c r="C7068"/>
      <c r="D7068"/>
      <c r="E7068" s="38"/>
    </row>
    <row r="7069" spans="1:5" hidden="1" x14ac:dyDescent="0.25">
      <c r="A7069" s="37"/>
      <c r="B7069"/>
      <c r="C7069"/>
      <c r="D7069"/>
      <c r="E7069" s="38"/>
    </row>
    <row r="7070" spans="1:5" hidden="1" x14ac:dyDescent="0.25">
      <c r="A7070" s="37"/>
      <c r="B7070"/>
      <c r="C7070"/>
      <c r="D7070"/>
      <c r="E7070" s="38"/>
    </row>
    <row r="7071" spans="1:5" hidden="1" x14ac:dyDescent="0.25">
      <c r="A7071" s="37"/>
      <c r="B7071"/>
      <c r="C7071"/>
      <c r="D7071"/>
      <c r="E7071" s="38"/>
    </row>
    <row r="7072" spans="1:5" hidden="1" x14ac:dyDescent="0.25">
      <c r="A7072" s="37"/>
      <c r="B7072"/>
      <c r="C7072"/>
      <c r="D7072"/>
      <c r="E7072" s="38"/>
    </row>
    <row r="7073" spans="1:5" hidden="1" x14ac:dyDescent="0.25">
      <c r="A7073" s="37"/>
      <c r="B7073"/>
      <c r="C7073"/>
      <c r="D7073"/>
      <c r="E7073" s="38"/>
    </row>
    <row r="7074" spans="1:5" hidden="1" x14ac:dyDescent="0.25">
      <c r="A7074" s="37"/>
      <c r="B7074"/>
      <c r="C7074"/>
      <c r="D7074"/>
      <c r="E7074" s="38"/>
    </row>
    <row r="7075" spans="1:5" hidden="1" x14ac:dyDescent="0.25">
      <c r="A7075" s="37"/>
      <c r="B7075"/>
      <c r="C7075"/>
      <c r="D7075"/>
      <c r="E7075" s="38"/>
    </row>
    <row r="7076" spans="1:5" hidden="1" x14ac:dyDescent="0.25">
      <c r="A7076" s="37"/>
      <c r="B7076"/>
      <c r="C7076"/>
      <c r="D7076"/>
      <c r="E7076" s="38"/>
    </row>
    <row r="7077" spans="1:5" hidden="1" x14ac:dyDescent="0.25">
      <c r="A7077" s="37"/>
      <c r="B7077"/>
      <c r="C7077"/>
      <c r="D7077"/>
      <c r="E7077" s="38"/>
    </row>
    <row r="7078" spans="1:5" hidden="1" x14ac:dyDescent="0.25">
      <c r="A7078" s="37"/>
      <c r="B7078"/>
      <c r="C7078"/>
      <c r="D7078"/>
      <c r="E7078" s="38"/>
    </row>
    <row r="7079" spans="1:5" hidden="1" x14ac:dyDescent="0.25">
      <c r="A7079" s="37"/>
      <c r="B7079"/>
      <c r="C7079"/>
      <c r="D7079"/>
      <c r="E7079" s="38"/>
    </row>
    <row r="7080" spans="1:5" hidden="1" x14ac:dyDescent="0.25">
      <c r="A7080" s="37"/>
      <c r="B7080"/>
      <c r="C7080"/>
      <c r="D7080"/>
      <c r="E7080" s="38"/>
    </row>
    <row r="7081" spans="1:5" hidden="1" x14ac:dyDescent="0.25">
      <c r="A7081" s="37"/>
      <c r="B7081"/>
      <c r="C7081"/>
      <c r="D7081"/>
      <c r="E7081" s="38"/>
    </row>
    <row r="7082" spans="1:5" hidden="1" x14ac:dyDescent="0.25">
      <c r="A7082" s="37"/>
      <c r="B7082"/>
      <c r="C7082"/>
      <c r="D7082"/>
      <c r="E7082" s="38"/>
    </row>
    <row r="7083" spans="1:5" hidden="1" x14ac:dyDescent="0.25">
      <c r="A7083" s="37"/>
      <c r="B7083"/>
      <c r="C7083"/>
      <c r="D7083"/>
      <c r="E7083" s="38"/>
    </row>
    <row r="7084" spans="1:5" hidden="1" x14ac:dyDescent="0.25">
      <c r="A7084" s="37"/>
      <c r="B7084"/>
      <c r="C7084"/>
      <c r="D7084"/>
      <c r="E7084" s="38"/>
    </row>
    <row r="7085" spans="1:5" hidden="1" x14ac:dyDescent="0.25">
      <c r="A7085" s="37"/>
      <c r="B7085"/>
      <c r="C7085"/>
      <c r="D7085"/>
      <c r="E7085" s="38"/>
    </row>
    <row r="7086" spans="1:5" hidden="1" x14ac:dyDescent="0.25">
      <c r="A7086" s="37"/>
      <c r="B7086"/>
      <c r="C7086"/>
      <c r="D7086"/>
      <c r="E7086" s="38"/>
    </row>
    <row r="7087" spans="1:5" hidden="1" x14ac:dyDescent="0.25">
      <c r="A7087" s="37"/>
      <c r="B7087"/>
      <c r="C7087"/>
      <c r="D7087"/>
      <c r="E7087" s="38"/>
    </row>
    <row r="7088" spans="1:5" hidden="1" x14ac:dyDescent="0.25">
      <c r="A7088" s="37"/>
      <c r="B7088"/>
      <c r="C7088"/>
      <c r="D7088"/>
      <c r="E7088" s="38"/>
    </row>
    <row r="7089" spans="1:5" hidden="1" x14ac:dyDescent="0.25">
      <c r="A7089" s="37"/>
      <c r="B7089"/>
      <c r="C7089"/>
      <c r="D7089"/>
      <c r="E7089" s="38"/>
    </row>
    <row r="7090" spans="1:5" hidden="1" x14ac:dyDescent="0.25">
      <c r="A7090" s="37"/>
      <c r="B7090"/>
      <c r="C7090"/>
      <c r="D7090"/>
      <c r="E7090" s="38"/>
    </row>
    <row r="7091" spans="1:5" hidden="1" x14ac:dyDescent="0.25">
      <c r="A7091" s="37"/>
      <c r="B7091"/>
      <c r="C7091"/>
      <c r="D7091"/>
      <c r="E7091" s="38"/>
    </row>
    <row r="7092" spans="1:5" hidden="1" x14ac:dyDescent="0.25">
      <c r="A7092" s="37"/>
      <c r="B7092"/>
      <c r="C7092"/>
      <c r="D7092"/>
      <c r="E7092" s="38"/>
    </row>
    <row r="7093" spans="1:5" hidden="1" x14ac:dyDescent="0.25">
      <c r="A7093" s="37"/>
      <c r="B7093"/>
      <c r="C7093"/>
      <c r="D7093"/>
      <c r="E7093" s="38"/>
    </row>
    <row r="7094" spans="1:5" hidden="1" x14ac:dyDescent="0.25">
      <c r="A7094" s="37"/>
      <c r="B7094"/>
      <c r="C7094"/>
      <c r="D7094"/>
      <c r="E7094" s="38"/>
    </row>
    <row r="7095" spans="1:5" hidden="1" x14ac:dyDescent="0.25">
      <c r="A7095" s="37"/>
      <c r="B7095"/>
      <c r="C7095"/>
      <c r="D7095"/>
      <c r="E7095" s="38"/>
    </row>
    <row r="7096" spans="1:5" hidden="1" x14ac:dyDescent="0.25">
      <c r="A7096" s="37"/>
      <c r="B7096"/>
      <c r="C7096"/>
      <c r="D7096"/>
      <c r="E7096" s="38"/>
    </row>
    <row r="7097" spans="1:5" hidden="1" x14ac:dyDescent="0.25">
      <c r="A7097" s="37"/>
      <c r="B7097"/>
      <c r="C7097"/>
      <c r="D7097"/>
      <c r="E7097" s="38"/>
    </row>
    <row r="7098" spans="1:5" hidden="1" x14ac:dyDescent="0.25">
      <c r="A7098" s="37"/>
      <c r="B7098"/>
      <c r="C7098"/>
      <c r="D7098"/>
      <c r="E7098" s="38"/>
    </row>
    <row r="7099" spans="1:5" hidden="1" x14ac:dyDescent="0.25">
      <c r="A7099" s="37"/>
      <c r="B7099"/>
      <c r="C7099"/>
      <c r="D7099"/>
      <c r="E7099" s="38"/>
    </row>
    <row r="7100" spans="1:5" hidden="1" x14ac:dyDescent="0.25">
      <c r="A7100" s="37"/>
      <c r="B7100"/>
      <c r="C7100"/>
      <c r="D7100"/>
      <c r="E7100" s="38"/>
    </row>
    <row r="7101" spans="1:5" hidden="1" x14ac:dyDescent="0.25">
      <c r="A7101" s="37"/>
      <c r="B7101"/>
      <c r="C7101"/>
      <c r="D7101"/>
      <c r="E7101" s="38"/>
    </row>
    <row r="7102" spans="1:5" hidden="1" x14ac:dyDescent="0.25">
      <c r="A7102" s="37"/>
      <c r="B7102"/>
      <c r="C7102"/>
      <c r="D7102"/>
      <c r="E7102" s="38"/>
    </row>
    <row r="7103" spans="1:5" hidden="1" x14ac:dyDescent="0.25">
      <c r="A7103" s="37"/>
      <c r="B7103"/>
      <c r="C7103"/>
      <c r="D7103"/>
      <c r="E7103" s="38"/>
    </row>
    <row r="7104" spans="1:5" hidden="1" x14ac:dyDescent="0.25">
      <c r="A7104" s="37"/>
      <c r="B7104"/>
      <c r="C7104"/>
      <c r="D7104"/>
      <c r="E7104" s="38"/>
    </row>
    <row r="7105" spans="1:5" hidden="1" x14ac:dyDescent="0.25">
      <c r="A7105" s="37"/>
      <c r="B7105"/>
      <c r="C7105"/>
      <c r="D7105"/>
      <c r="E7105" s="38"/>
    </row>
    <row r="7106" spans="1:5" hidden="1" x14ac:dyDescent="0.25">
      <c r="A7106" s="37"/>
      <c r="B7106"/>
      <c r="C7106"/>
      <c r="D7106"/>
      <c r="E7106" s="38"/>
    </row>
    <row r="7107" spans="1:5" hidden="1" x14ac:dyDescent="0.25">
      <c r="A7107" s="37"/>
      <c r="B7107"/>
      <c r="C7107"/>
      <c r="D7107"/>
      <c r="E7107" s="38"/>
    </row>
    <row r="7108" spans="1:5" hidden="1" x14ac:dyDescent="0.25">
      <c r="A7108" s="37"/>
      <c r="B7108"/>
      <c r="C7108"/>
      <c r="D7108"/>
      <c r="E7108" s="38"/>
    </row>
    <row r="7109" spans="1:5" hidden="1" x14ac:dyDescent="0.25">
      <c r="A7109" s="37"/>
      <c r="B7109"/>
      <c r="C7109"/>
      <c r="D7109"/>
      <c r="E7109" s="38"/>
    </row>
    <row r="7110" spans="1:5" hidden="1" x14ac:dyDescent="0.25">
      <c r="A7110" s="37"/>
      <c r="B7110"/>
      <c r="C7110"/>
      <c r="D7110"/>
      <c r="E7110" s="38"/>
    </row>
    <row r="7111" spans="1:5" hidden="1" x14ac:dyDescent="0.25">
      <c r="A7111" s="37"/>
      <c r="B7111"/>
      <c r="C7111"/>
      <c r="D7111"/>
      <c r="E7111" s="38"/>
    </row>
    <row r="7112" spans="1:5" hidden="1" x14ac:dyDescent="0.25">
      <c r="A7112" s="37"/>
      <c r="B7112"/>
      <c r="C7112"/>
      <c r="D7112"/>
      <c r="E7112" s="38"/>
    </row>
    <row r="7113" spans="1:5" hidden="1" x14ac:dyDescent="0.25">
      <c r="A7113" s="37"/>
      <c r="B7113"/>
      <c r="C7113"/>
      <c r="D7113"/>
      <c r="E7113" s="38"/>
    </row>
    <row r="7114" spans="1:5" hidden="1" x14ac:dyDescent="0.25">
      <c r="A7114" s="37"/>
      <c r="B7114"/>
      <c r="C7114"/>
      <c r="D7114"/>
      <c r="E7114" s="38"/>
    </row>
    <row r="7115" spans="1:5" hidden="1" x14ac:dyDescent="0.25">
      <c r="A7115" s="37"/>
      <c r="B7115"/>
      <c r="C7115"/>
      <c r="D7115"/>
      <c r="E7115" s="38"/>
    </row>
    <row r="7116" spans="1:5" hidden="1" x14ac:dyDescent="0.25">
      <c r="A7116" s="37"/>
      <c r="B7116"/>
      <c r="C7116"/>
      <c r="D7116"/>
      <c r="E7116" s="38"/>
    </row>
    <row r="7117" spans="1:5" hidden="1" x14ac:dyDescent="0.25">
      <c r="A7117" s="37"/>
      <c r="B7117"/>
      <c r="C7117"/>
      <c r="D7117"/>
      <c r="E7117" s="38"/>
    </row>
    <row r="7118" spans="1:5" hidden="1" x14ac:dyDescent="0.25">
      <c r="A7118" s="37"/>
      <c r="B7118"/>
      <c r="C7118"/>
      <c r="D7118"/>
      <c r="E7118" s="38"/>
    </row>
    <row r="7119" spans="1:5" hidden="1" x14ac:dyDescent="0.25">
      <c r="A7119" s="37"/>
      <c r="B7119"/>
      <c r="C7119"/>
      <c r="D7119"/>
      <c r="E7119" s="38"/>
    </row>
    <row r="7120" spans="1:5" hidden="1" x14ac:dyDescent="0.25">
      <c r="A7120" s="37"/>
      <c r="B7120"/>
      <c r="C7120"/>
      <c r="D7120"/>
      <c r="E7120" s="38"/>
    </row>
    <row r="7121" spans="1:5" hidden="1" x14ac:dyDescent="0.25">
      <c r="A7121" s="37"/>
      <c r="B7121"/>
      <c r="C7121"/>
      <c r="D7121"/>
      <c r="E7121" s="38"/>
    </row>
    <row r="7122" spans="1:5" hidden="1" x14ac:dyDescent="0.25">
      <c r="A7122" s="37"/>
      <c r="B7122"/>
      <c r="C7122"/>
      <c r="D7122"/>
      <c r="E7122" s="38"/>
    </row>
    <row r="7123" spans="1:5" hidden="1" x14ac:dyDescent="0.25">
      <c r="A7123" s="37"/>
      <c r="B7123"/>
      <c r="C7123"/>
      <c r="D7123"/>
      <c r="E7123" s="38"/>
    </row>
    <row r="7124" spans="1:5" hidden="1" x14ac:dyDescent="0.25">
      <c r="A7124" s="37"/>
      <c r="B7124"/>
      <c r="C7124"/>
      <c r="D7124"/>
      <c r="E7124" s="38"/>
    </row>
    <row r="7125" spans="1:5" hidden="1" x14ac:dyDescent="0.25">
      <c r="A7125" s="37"/>
      <c r="B7125"/>
      <c r="C7125"/>
      <c r="D7125"/>
      <c r="E7125" s="38"/>
    </row>
    <row r="7126" spans="1:5" hidden="1" x14ac:dyDescent="0.25">
      <c r="A7126" s="37"/>
      <c r="B7126"/>
      <c r="C7126"/>
      <c r="D7126"/>
      <c r="E7126" s="38"/>
    </row>
    <row r="7127" spans="1:5" hidden="1" x14ac:dyDescent="0.25">
      <c r="A7127" s="37"/>
      <c r="B7127"/>
      <c r="C7127"/>
      <c r="D7127"/>
      <c r="E7127" s="38"/>
    </row>
    <row r="7128" spans="1:5" hidden="1" x14ac:dyDescent="0.25">
      <c r="A7128" s="37"/>
      <c r="B7128"/>
      <c r="C7128"/>
      <c r="D7128"/>
      <c r="E7128" s="38"/>
    </row>
    <row r="7129" spans="1:5" hidden="1" x14ac:dyDescent="0.25">
      <c r="A7129" s="37"/>
      <c r="B7129"/>
      <c r="C7129"/>
      <c r="D7129"/>
      <c r="E7129" s="38"/>
    </row>
    <row r="7130" spans="1:5" hidden="1" x14ac:dyDescent="0.25">
      <c r="A7130" s="37"/>
      <c r="B7130"/>
      <c r="C7130"/>
      <c r="D7130"/>
      <c r="E7130" s="38"/>
    </row>
    <row r="7131" spans="1:5" hidden="1" x14ac:dyDescent="0.25">
      <c r="A7131" s="37"/>
      <c r="B7131"/>
      <c r="C7131"/>
      <c r="D7131"/>
      <c r="E7131" s="38"/>
    </row>
    <row r="7132" spans="1:5" hidden="1" x14ac:dyDescent="0.25">
      <c r="A7132" s="37"/>
      <c r="B7132"/>
      <c r="C7132"/>
      <c r="D7132"/>
      <c r="E7132" s="38"/>
    </row>
    <row r="7133" spans="1:5" hidden="1" x14ac:dyDescent="0.25">
      <c r="A7133" s="37"/>
      <c r="B7133"/>
      <c r="C7133"/>
      <c r="D7133"/>
      <c r="E7133" s="38"/>
    </row>
    <row r="7134" spans="1:5" hidden="1" x14ac:dyDescent="0.25">
      <c r="A7134" s="37"/>
      <c r="B7134"/>
      <c r="C7134"/>
      <c r="D7134"/>
      <c r="E7134" s="38"/>
    </row>
    <row r="7135" spans="1:5" hidden="1" x14ac:dyDescent="0.25">
      <c r="A7135" s="37"/>
      <c r="B7135"/>
      <c r="C7135"/>
      <c r="D7135"/>
      <c r="E7135" s="38"/>
    </row>
    <row r="7136" spans="1:5" hidden="1" x14ac:dyDescent="0.25">
      <c r="A7136" s="37"/>
      <c r="B7136"/>
      <c r="C7136"/>
      <c r="D7136"/>
      <c r="E7136" s="38"/>
    </row>
    <row r="7137" spans="1:5" hidden="1" x14ac:dyDescent="0.25">
      <c r="A7137" s="37"/>
      <c r="B7137"/>
      <c r="C7137"/>
      <c r="D7137"/>
      <c r="E7137" s="38"/>
    </row>
    <row r="7138" spans="1:5" hidden="1" x14ac:dyDescent="0.25">
      <c r="A7138" s="37"/>
      <c r="B7138"/>
      <c r="C7138"/>
      <c r="D7138"/>
      <c r="E7138" s="38"/>
    </row>
    <row r="7139" spans="1:5" hidden="1" x14ac:dyDescent="0.25">
      <c r="A7139" s="37"/>
      <c r="B7139"/>
      <c r="C7139"/>
      <c r="D7139"/>
      <c r="E7139" s="38"/>
    </row>
    <row r="7140" spans="1:5" hidden="1" x14ac:dyDescent="0.25">
      <c r="A7140" s="37"/>
      <c r="B7140"/>
      <c r="C7140"/>
      <c r="D7140"/>
      <c r="E7140" s="38"/>
    </row>
    <row r="7141" spans="1:5" hidden="1" x14ac:dyDescent="0.25">
      <c r="A7141" s="37"/>
      <c r="B7141"/>
      <c r="C7141"/>
      <c r="D7141"/>
      <c r="E7141" s="38"/>
    </row>
    <row r="7142" spans="1:5" hidden="1" x14ac:dyDescent="0.25">
      <c r="A7142" s="37"/>
      <c r="B7142"/>
      <c r="C7142"/>
      <c r="D7142"/>
      <c r="E7142" s="38"/>
    </row>
    <row r="7143" spans="1:5" hidden="1" x14ac:dyDescent="0.25">
      <c r="A7143" s="37"/>
      <c r="B7143"/>
      <c r="C7143"/>
      <c r="D7143"/>
      <c r="E7143" s="38"/>
    </row>
    <row r="7144" spans="1:5" hidden="1" x14ac:dyDescent="0.25">
      <c r="A7144" s="37"/>
      <c r="B7144"/>
      <c r="C7144"/>
      <c r="D7144"/>
      <c r="E7144" s="38"/>
    </row>
    <row r="7145" spans="1:5" hidden="1" x14ac:dyDescent="0.25">
      <c r="A7145" s="37"/>
      <c r="B7145"/>
      <c r="C7145"/>
      <c r="D7145"/>
      <c r="E7145" s="38"/>
    </row>
    <row r="7146" spans="1:5" hidden="1" x14ac:dyDescent="0.25">
      <c r="A7146" s="37"/>
      <c r="B7146"/>
      <c r="C7146"/>
      <c r="D7146"/>
      <c r="E7146" s="38"/>
    </row>
    <row r="7147" spans="1:5" hidden="1" x14ac:dyDescent="0.25">
      <c r="A7147" s="37"/>
      <c r="B7147"/>
      <c r="C7147"/>
      <c r="D7147"/>
      <c r="E7147" s="38"/>
    </row>
    <row r="7148" spans="1:5" hidden="1" x14ac:dyDescent="0.25">
      <c r="A7148" s="37"/>
      <c r="B7148"/>
      <c r="C7148"/>
      <c r="D7148"/>
      <c r="E7148" s="38"/>
    </row>
    <row r="7149" spans="1:5" hidden="1" x14ac:dyDescent="0.25">
      <c r="A7149" s="37"/>
      <c r="B7149"/>
      <c r="C7149"/>
      <c r="D7149"/>
      <c r="E7149" s="38"/>
    </row>
    <row r="7150" spans="1:5" hidden="1" x14ac:dyDescent="0.25">
      <c r="A7150" s="37"/>
      <c r="B7150"/>
      <c r="C7150"/>
      <c r="D7150"/>
      <c r="E7150" s="38"/>
    </row>
    <row r="7151" spans="1:5" hidden="1" x14ac:dyDescent="0.25">
      <c r="A7151" s="37"/>
      <c r="B7151"/>
      <c r="C7151"/>
      <c r="D7151"/>
      <c r="E7151" s="38"/>
    </row>
    <row r="7152" spans="1:5" hidden="1" x14ac:dyDescent="0.25">
      <c r="A7152" s="37"/>
      <c r="B7152"/>
      <c r="C7152"/>
      <c r="D7152"/>
      <c r="E7152" s="38"/>
    </row>
    <row r="7153" spans="1:5" hidden="1" x14ac:dyDescent="0.25">
      <c r="A7153" s="37"/>
      <c r="B7153"/>
      <c r="C7153"/>
      <c r="D7153"/>
      <c r="E7153" s="38"/>
    </row>
    <row r="7154" spans="1:5" hidden="1" x14ac:dyDescent="0.25">
      <c r="A7154" s="37"/>
      <c r="B7154"/>
      <c r="C7154"/>
      <c r="D7154"/>
      <c r="E7154" s="38"/>
    </row>
    <row r="7155" spans="1:5" hidden="1" x14ac:dyDescent="0.25">
      <c r="A7155" s="37"/>
      <c r="B7155"/>
      <c r="C7155"/>
      <c r="D7155"/>
      <c r="E7155" s="38"/>
    </row>
    <row r="7156" spans="1:5" hidden="1" x14ac:dyDescent="0.25">
      <c r="A7156" s="37"/>
      <c r="B7156"/>
      <c r="C7156"/>
      <c r="D7156"/>
      <c r="E7156" s="38"/>
    </row>
    <row r="7157" spans="1:5" hidden="1" x14ac:dyDescent="0.25">
      <c r="A7157" s="37"/>
      <c r="B7157"/>
      <c r="C7157"/>
      <c r="D7157"/>
      <c r="E7157" s="38"/>
    </row>
    <row r="7158" spans="1:5" hidden="1" x14ac:dyDescent="0.25">
      <c r="A7158" s="37"/>
      <c r="B7158"/>
      <c r="C7158"/>
      <c r="D7158"/>
      <c r="E7158" s="38"/>
    </row>
    <row r="7159" spans="1:5" hidden="1" x14ac:dyDescent="0.25">
      <c r="A7159" s="37"/>
      <c r="B7159"/>
      <c r="C7159"/>
      <c r="D7159"/>
      <c r="E7159" s="38"/>
    </row>
    <row r="7160" spans="1:5" hidden="1" x14ac:dyDescent="0.25">
      <c r="A7160" s="37"/>
      <c r="B7160"/>
      <c r="C7160"/>
      <c r="D7160"/>
      <c r="E7160" s="38"/>
    </row>
    <row r="7161" spans="1:5" hidden="1" x14ac:dyDescent="0.25">
      <c r="A7161" s="37"/>
      <c r="B7161"/>
      <c r="C7161"/>
      <c r="D7161"/>
      <c r="E7161" s="38"/>
    </row>
    <row r="7162" spans="1:5" hidden="1" x14ac:dyDescent="0.25">
      <c r="A7162" s="37"/>
      <c r="B7162"/>
      <c r="C7162"/>
      <c r="D7162"/>
      <c r="E7162" s="38"/>
    </row>
    <row r="7163" spans="1:5" hidden="1" x14ac:dyDescent="0.25">
      <c r="A7163" s="37"/>
      <c r="B7163"/>
      <c r="C7163"/>
      <c r="D7163"/>
      <c r="E7163" s="38"/>
    </row>
    <row r="7164" spans="1:5" hidden="1" x14ac:dyDescent="0.25">
      <c r="A7164" s="37"/>
      <c r="B7164"/>
      <c r="C7164"/>
      <c r="D7164"/>
      <c r="E7164" s="38"/>
    </row>
    <row r="7165" spans="1:5" hidden="1" x14ac:dyDescent="0.25">
      <c r="A7165" s="37"/>
      <c r="B7165"/>
      <c r="C7165"/>
      <c r="D7165"/>
      <c r="E7165" s="38"/>
    </row>
    <row r="7166" spans="1:5" hidden="1" x14ac:dyDescent="0.25">
      <c r="A7166" s="37"/>
      <c r="B7166"/>
      <c r="C7166"/>
      <c r="D7166"/>
      <c r="E7166" s="38"/>
    </row>
    <row r="7167" spans="1:5" hidden="1" x14ac:dyDescent="0.25">
      <c r="A7167" s="37"/>
      <c r="B7167"/>
      <c r="C7167"/>
      <c r="D7167"/>
      <c r="E7167" s="38"/>
    </row>
    <row r="7168" spans="1:5" hidden="1" x14ac:dyDescent="0.25">
      <c r="A7168" s="37"/>
      <c r="B7168"/>
      <c r="C7168"/>
      <c r="D7168"/>
      <c r="E7168" s="38"/>
    </row>
    <row r="7169" spans="1:5" hidden="1" x14ac:dyDescent="0.25">
      <c r="A7169" s="37"/>
      <c r="B7169"/>
      <c r="C7169"/>
      <c r="D7169"/>
      <c r="E7169" s="38"/>
    </row>
    <row r="7170" spans="1:5" hidden="1" x14ac:dyDescent="0.25">
      <c r="A7170" s="37"/>
      <c r="B7170"/>
      <c r="C7170"/>
      <c r="D7170"/>
      <c r="E7170" s="38"/>
    </row>
    <row r="7171" spans="1:5" hidden="1" x14ac:dyDescent="0.25">
      <c r="A7171" s="37"/>
      <c r="B7171"/>
      <c r="C7171"/>
      <c r="D7171"/>
      <c r="E7171" s="38"/>
    </row>
    <row r="7172" spans="1:5" hidden="1" x14ac:dyDescent="0.25">
      <c r="A7172" s="37"/>
      <c r="B7172"/>
      <c r="C7172"/>
      <c r="D7172"/>
      <c r="E7172" s="38"/>
    </row>
    <row r="7173" spans="1:5" hidden="1" x14ac:dyDescent="0.25">
      <c r="A7173" s="37"/>
      <c r="B7173"/>
      <c r="C7173"/>
      <c r="D7173"/>
      <c r="E7173" s="38"/>
    </row>
    <row r="7174" spans="1:5" hidden="1" x14ac:dyDescent="0.25">
      <c r="A7174" s="37"/>
      <c r="B7174"/>
      <c r="C7174"/>
      <c r="D7174"/>
      <c r="E7174" s="38"/>
    </row>
    <row r="7175" spans="1:5" hidden="1" x14ac:dyDescent="0.25">
      <c r="A7175" s="37"/>
      <c r="B7175"/>
      <c r="C7175"/>
      <c r="D7175"/>
      <c r="E7175" s="38"/>
    </row>
    <row r="7176" spans="1:5" hidden="1" x14ac:dyDescent="0.25">
      <c r="A7176" s="37"/>
      <c r="B7176"/>
      <c r="C7176"/>
      <c r="D7176"/>
      <c r="E7176" s="38"/>
    </row>
    <row r="7177" spans="1:5" hidden="1" x14ac:dyDescent="0.25">
      <c r="A7177" s="37"/>
      <c r="B7177"/>
      <c r="C7177"/>
      <c r="D7177"/>
      <c r="E7177" s="38"/>
    </row>
    <row r="7178" spans="1:5" hidden="1" x14ac:dyDescent="0.25">
      <c r="A7178" s="37"/>
      <c r="B7178"/>
      <c r="C7178"/>
      <c r="D7178"/>
      <c r="E7178" s="38"/>
    </row>
    <row r="7179" spans="1:5" hidden="1" x14ac:dyDescent="0.25">
      <c r="A7179" s="37"/>
      <c r="B7179"/>
      <c r="C7179"/>
      <c r="D7179"/>
      <c r="E7179" s="38"/>
    </row>
    <row r="7180" spans="1:5" hidden="1" x14ac:dyDescent="0.25">
      <c r="A7180" s="37"/>
      <c r="B7180"/>
      <c r="C7180"/>
      <c r="D7180"/>
      <c r="E7180" s="38"/>
    </row>
    <row r="7181" spans="1:5" hidden="1" x14ac:dyDescent="0.25">
      <c r="A7181" s="37"/>
      <c r="B7181"/>
      <c r="C7181"/>
      <c r="D7181"/>
      <c r="E7181" s="38"/>
    </row>
    <row r="7182" spans="1:5" hidden="1" x14ac:dyDescent="0.25">
      <c r="A7182" s="37"/>
      <c r="B7182"/>
      <c r="C7182"/>
      <c r="D7182"/>
      <c r="E7182" s="38"/>
    </row>
    <row r="7183" spans="1:5" hidden="1" x14ac:dyDescent="0.25">
      <c r="A7183" s="37"/>
      <c r="B7183"/>
      <c r="C7183"/>
      <c r="D7183"/>
      <c r="E7183" s="38"/>
    </row>
    <row r="7184" spans="1:5" hidden="1" x14ac:dyDescent="0.25">
      <c r="A7184" s="37"/>
      <c r="B7184"/>
      <c r="C7184"/>
      <c r="D7184"/>
      <c r="E7184" s="38"/>
    </row>
    <row r="7185" spans="1:5" hidden="1" x14ac:dyDescent="0.25">
      <c r="A7185" s="37"/>
      <c r="B7185"/>
      <c r="C7185"/>
      <c r="D7185"/>
      <c r="E7185" s="38"/>
    </row>
    <row r="7186" spans="1:5" hidden="1" x14ac:dyDescent="0.25">
      <c r="A7186" s="37"/>
      <c r="B7186"/>
      <c r="C7186"/>
      <c r="D7186"/>
      <c r="E7186" s="38"/>
    </row>
    <row r="7187" spans="1:5" hidden="1" x14ac:dyDescent="0.25">
      <c r="A7187" s="37"/>
      <c r="B7187"/>
      <c r="C7187"/>
      <c r="D7187"/>
      <c r="E7187" s="38"/>
    </row>
    <row r="7188" spans="1:5" hidden="1" x14ac:dyDescent="0.25">
      <c r="A7188" s="37"/>
      <c r="B7188"/>
      <c r="C7188"/>
      <c r="D7188"/>
      <c r="E7188" s="38"/>
    </row>
    <row r="7189" spans="1:5" hidden="1" x14ac:dyDescent="0.25">
      <c r="A7189" s="37"/>
      <c r="B7189"/>
      <c r="C7189"/>
      <c r="D7189"/>
      <c r="E7189" s="38"/>
    </row>
    <row r="7190" spans="1:5" hidden="1" x14ac:dyDescent="0.25">
      <c r="A7190" s="37"/>
      <c r="B7190"/>
      <c r="C7190"/>
      <c r="D7190"/>
      <c r="E7190" s="38"/>
    </row>
    <row r="7191" spans="1:5" hidden="1" x14ac:dyDescent="0.25">
      <c r="A7191" s="37"/>
      <c r="B7191"/>
      <c r="C7191"/>
      <c r="D7191"/>
      <c r="E7191" s="38"/>
    </row>
    <row r="7192" spans="1:5" hidden="1" x14ac:dyDescent="0.25">
      <c r="A7192" s="37"/>
      <c r="B7192"/>
      <c r="C7192"/>
      <c r="D7192"/>
      <c r="E7192" s="38"/>
    </row>
    <row r="7193" spans="1:5" hidden="1" x14ac:dyDescent="0.25">
      <c r="A7193" s="37"/>
      <c r="B7193"/>
      <c r="C7193"/>
      <c r="D7193"/>
      <c r="E7193" s="38"/>
    </row>
    <row r="7194" spans="1:5" hidden="1" x14ac:dyDescent="0.25">
      <c r="A7194" s="37"/>
      <c r="B7194"/>
      <c r="C7194"/>
      <c r="D7194"/>
      <c r="E7194" s="38"/>
    </row>
    <row r="7195" spans="1:5" hidden="1" x14ac:dyDescent="0.25">
      <c r="A7195" s="37"/>
      <c r="B7195"/>
      <c r="C7195"/>
      <c r="D7195"/>
      <c r="E7195" s="38"/>
    </row>
    <row r="7196" spans="1:5" hidden="1" x14ac:dyDescent="0.25">
      <c r="A7196" s="37"/>
      <c r="B7196"/>
      <c r="C7196"/>
      <c r="D7196"/>
      <c r="E7196" s="38"/>
    </row>
    <row r="7197" spans="1:5" hidden="1" x14ac:dyDescent="0.25">
      <c r="A7197" s="37"/>
      <c r="B7197"/>
      <c r="C7197"/>
      <c r="D7197"/>
      <c r="E7197" s="38"/>
    </row>
    <row r="7198" spans="1:5" hidden="1" x14ac:dyDescent="0.25">
      <c r="A7198" s="37"/>
      <c r="B7198"/>
      <c r="C7198"/>
      <c r="D7198"/>
      <c r="E7198" s="38"/>
    </row>
    <row r="7199" spans="1:5" hidden="1" x14ac:dyDescent="0.25">
      <c r="A7199" s="37"/>
      <c r="B7199"/>
      <c r="C7199"/>
      <c r="D7199"/>
      <c r="E7199" s="38"/>
    </row>
    <row r="7200" spans="1:5" hidden="1" x14ac:dyDescent="0.25">
      <c r="A7200" s="37"/>
      <c r="B7200"/>
      <c r="C7200"/>
      <c r="D7200"/>
      <c r="E7200" s="38"/>
    </row>
    <row r="7201" spans="1:5" hidden="1" x14ac:dyDescent="0.25">
      <c r="A7201" s="37"/>
      <c r="B7201"/>
      <c r="C7201"/>
      <c r="D7201"/>
      <c r="E7201" s="38"/>
    </row>
    <row r="7202" spans="1:5" hidden="1" x14ac:dyDescent="0.25">
      <c r="A7202" s="37"/>
      <c r="B7202"/>
      <c r="C7202"/>
      <c r="D7202"/>
      <c r="E7202" s="38"/>
    </row>
    <row r="7203" spans="1:5" hidden="1" x14ac:dyDescent="0.25">
      <c r="A7203" s="37"/>
      <c r="B7203"/>
      <c r="C7203"/>
      <c r="D7203"/>
      <c r="E7203" s="38"/>
    </row>
    <row r="7204" spans="1:5" hidden="1" x14ac:dyDescent="0.25">
      <c r="A7204" s="37"/>
      <c r="B7204"/>
      <c r="C7204"/>
      <c r="D7204"/>
      <c r="E7204" s="38"/>
    </row>
    <row r="7205" spans="1:5" hidden="1" x14ac:dyDescent="0.25">
      <c r="A7205" s="37"/>
      <c r="B7205"/>
      <c r="C7205"/>
      <c r="D7205"/>
      <c r="E7205" s="38"/>
    </row>
    <row r="7206" spans="1:5" hidden="1" x14ac:dyDescent="0.25">
      <c r="A7206" s="37"/>
      <c r="B7206"/>
      <c r="C7206"/>
      <c r="D7206"/>
      <c r="E7206" s="38"/>
    </row>
    <row r="7207" spans="1:5" hidden="1" x14ac:dyDescent="0.25">
      <c r="A7207" s="37"/>
      <c r="B7207"/>
      <c r="C7207"/>
      <c r="D7207"/>
      <c r="E7207" s="38"/>
    </row>
    <row r="7208" spans="1:5" hidden="1" x14ac:dyDescent="0.25">
      <c r="A7208" s="37"/>
      <c r="B7208"/>
      <c r="C7208"/>
      <c r="D7208"/>
      <c r="E7208" s="38"/>
    </row>
    <row r="7209" spans="1:5" hidden="1" x14ac:dyDescent="0.25">
      <c r="A7209" s="37"/>
      <c r="B7209"/>
      <c r="C7209"/>
      <c r="D7209"/>
      <c r="E7209" s="38"/>
    </row>
    <row r="7210" spans="1:5" hidden="1" x14ac:dyDescent="0.25">
      <c r="A7210" s="37"/>
      <c r="B7210"/>
      <c r="C7210"/>
      <c r="D7210"/>
      <c r="E7210" s="38"/>
    </row>
    <row r="7211" spans="1:5" hidden="1" x14ac:dyDescent="0.25">
      <c r="A7211" s="37"/>
      <c r="B7211"/>
      <c r="C7211"/>
      <c r="D7211"/>
      <c r="E7211" s="38"/>
    </row>
    <row r="7212" spans="1:5" hidden="1" x14ac:dyDescent="0.25">
      <c r="A7212" s="37"/>
      <c r="B7212"/>
      <c r="C7212"/>
      <c r="D7212"/>
      <c r="E7212" s="38"/>
    </row>
    <row r="7213" spans="1:5" hidden="1" x14ac:dyDescent="0.25">
      <c r="A7213" s="37"/>
      <c r="B7213"/>
      <c r="C7213"/>
      <c r="D7213"/>
      <c r="E7213" s="38"/>
    </row>
    <row r="7214" spans="1:5" hidden="1" x14ac:dyDescent="0.25">
      <c r="A7214" s="37"/>
      <c r="B7214"/>
      <c r="C7214"/>
      <c r="D7214"/>
      <c r="E7214" s="38"/>
    </row>
    <row r="7215" spans="1:5" hidden="1" x14ac:dyDescent="0.25">
      <c r="A7215" s="37"/>
      <c r="B7215"/>
      <c r="C7215"/>
      <c r="D7215"/>
      <c r="E7215" s="38"/>
    </row>
    <row r="7216" spans="1:5" hidden="1" x14ac:dyDescent="0.25">
      <c r="A7216" s="37"/>
      <c r="B7216"/>
      <c r="C7216"/>
      <c r="D7216"/>
      <c r="E7216" s="38"/>
    </row>
    <row r="7217" spans="1:5" hidden="1" x14ac:dyDescent="0.25">
      <c r="A7217" s="37"/>
      <c r="B7217"/>
      <c r="C7217"/>
      <c r="D7217"/>
      <c r="E7217" s="38"/>
    </row>
    <row r="7218" spans="1:5" hidden="1" x14ac:dyDescent="0.25">
      <c r="A7218" s="37"/>
      <c r="B7218"/>
      <c r="C7218"/>
      <c r="D7218"/>
      <c r="E7218" s="38"/>
    </row>
    <row r="7219" spans="1:5" hidden="1" x14ac:dyDescent="0.25">
      <c r="A7219" s="37"/>
      <c r="B7219"/>
      <c r="C7219"/>
      <c r="D7219"/>
      <c r="E7219" s="38"/>
    </row>
    <row r="7220" spans="1:5" hidden="1" x14ac:dyDescent="0.25">
      <c r="A7220" s="37"/>
      <c r="B7220"/>
      <c r="C7220"/>
      <c r="D7220"/>
      <c r="E7220" s="38"/>
    </row>
    <row r="7221" spans="1:5" hidden="1" x14ac:dyDescent="0.25">
      <c r="A7221" s="37"/>
      <c r="B7221"/>
      <c r="C7221"/>
      <c r="D7221"/>
      <c r="E7221" s="38"/>
    </row>
    <row r="7222" spans="1:5" hidden="1" x14ac:dyDescent="0.25">
      <c r="A7222" s="37"/>
      <c r="B7222"/>
      <c r="C7222"/>
      <c r="D7222"/>
      <c r="E7222" s="38"/>
    </row>
    <row r="7223" spans="1:5" hidden="1" x14ac:dyDescent="0.25">
      <c r="A7223" s="37"/>
      <c r="B7223"/>
      <c r="C7223"/>
      <c r="D7223"/>
      <c r="E7223" s="38"/>
    </row>
    <row r="7224" spans="1:5" hidden="1" x14ac:dyDescent="0.25">
      <c r="A7224" s="37"/>
      <c r="B7224"/>
      <c r="C7224"/>
      <c r="D7224"/>
      <c r="E7224" s="38"/>
    </row>
    <row r="7225" spans="1:5" hidden="1" x14ac:dyDescent="0.25">
      <c r="A7225" s="37"/>
      <c r="B7225"/>
      <c r="C7225"/>
      <c r="D7225"/>
      <c r="E7225" s="38"/>
    </row>
    <row r="7226" spans="1:5" hidden="1" x14ac:dyDescent="0.25">
      <c r="A7226" s="37"/>
      <c r="B7226"/>
      <c r="C7226"/>
      <c r="D7226"/>
      <c r="E7226" s="38"/>
    </row>
    <row r="7227" spans="1:5" hidden="1" x14ac:dyDescent="0.25">
      <c r="A7227" s="37"/>
      <c r="B7227"/>
      <c r="C7227"/>
      <c r="D7227"/>
      <c r="E7227" s="38"/>
    </row>
    <row r="7228" spans="1:5" hidden="1" x14ac:dyDescent="0.25">
      <c r="A7228" s="37"/>
      <c r="B7228"/>
      <c r="C7228"/>
      <c r="D7228"/>
      <c r="E7228" s="38"/>
    </row>
    <row r="7229" spans="1:5" hidden="1" x14ac:dyDescent="0.25">
      <c r="A7229" s="37"/>
      <c r="B7229"/>
      <c r="C7229"/>
      <c r="D7229"/>
      <c r="E7229" s="38"/>
    </row>
    <row r="7230" spans="1:5" hidden="1" x14ac:dyDescent="0.25">
      <c r="A7230" s="37"/>
      <c r="B7230"/>
      <c r="C7230"/>
      <c r="D7230"/>
      <c r="E7230" s="38"/>
    </row>
    <row r="7231" spans="1:5" hidden="1" x14ac:dyDescent="0.25">
      <c r="A7231" s="37"/>
      <c r="B7231"/>
      <c r="C7231"/>
      <c r="D7231"/>
      <c r="E7231" s="38"/>
    </row>
    <row r="7232" spans="1:5" hidden="1" x14ac:dyDescent="0.25">
      <c r="A7232" s="37"/>
      <c r="B7232"/>
      <c r="C7232"/>
      <c r="D7232"/>
      <c r="E7232" s="38"/>
    </row>
    <row r="7233" spans="1:5" hidden="1" x14ac:dyDescent="0.25">
      <c r="A7233" s="37"/>
      <c r="B7233"/>
      <c r="C7233"/>
      <c r="D7233"/>
      <c r="E7233" s="38"/>
    </row>
    <row r="7234" spans="1:5" hidden="1" x14ac:dyDescent="0.25">
      <c r="A7234" s="37"/>
      <c r="B7234"/>
      <c r="C7234"/>
      <c r="D7234"/>
      <c r="E7234" s="38"/>
    </row>
    <row r="7235" spans="1:5" hidden="1" x14ac:dyDescent="0.25">
      <c r="A7235" s="37"/>
      <c r="B7235"/>
      <c r="C7235"/>
      <c r="D7235"/>
      <c r="E7235" s="38"/>
    </row>
    <row r="7236" spans="1:5" hidden="1" x14ac:dyDescent="0.25">
      <c r="A7236" s="37"/>
      <c r="B7236"/>
      <c r="C7236"/>
      <c r="D7236"/>
      <c r="E7236" s="38"/>
    </row>
    <row r="7237" spans="1:5" hidden="1" x14ac:dyDescent="0.25">
      <c r="A7237" s="37"/>
      <c r="B7237"/>
      <c r="C7237"/>
      <c r="D7237"/>
      <c r="E7237" s="38"/>
    </row>
    <row r="7238" spans="1:5" hidden="1" x14ac:dyDescent="0.25">
      <c r="A7238" s="37"/>
      <c r="B7238"/>
      <c r="C7238"/>
      <c r="D7238"/>
      <c r="E7238" s="38"/>
    </row>
    <row r="7239" spans="1:5" hidden="1" x14ac:dyDescent="0.25">
      <c r="A7239" s="37"/>
      <c r="B7239"/>
      <c r="C7239"/>
      <c r="D7239"/>
      <c r="E7239" s="38"/>
    </row>
    <row r="7240" spans="1:5" hidden="1" x14ac:dyDescent="0.25">
      <c r="A7240" s="37"/>
      <c r="B7240"/>
      <c r="C7240"/>
      <c r="D7240"/>
      <c r="E7240" s="38"/>
    </row>
    <row r="7241" spans="1:5" hidden="1" x14ac:dyDescent="0.25">
      <c r="A7241" s="37"/>
      <c r="B7241"/>
      <c r="C7241"/>
      <c r="D7241"/>
      <c r="E7241" s="38"/>
    </row>
    <row r="7242" spans="1:5" hidden="1" x14ac:dyDescent="0.25">
      <c r="A7242" s="37"/>
      <c r="B7242"/>
      <c r="C7242"/>
      <c r="D7242"/>
      <c r="E7242" s="38"/>
    </row>
    <row r="7243" spans="1:5" hidden="1" x14ac:dyDescent="0.25">
      <c r="A7243" s="37"/>
      <c r="B7243"/>
      <c r="C7243"/>
      <c r="D7243"/>
      <c r="E7243" s="38"/>
    </row>
    <row r="7244" spans="1:5" hidden="1" x14ac:dyDescent="0.25">
      <c r="A7244" s="37"/>
      <c r="B7244"/>
      <c r="C7244"/>
      <c r="D7244"/>
      <c r="E7244" s="38"/>
    </row>
    <row r="7245" spans="1:5" hidden="1" x14ac:dyDescent="0.25">
      <c r="A7245" s="37"/>
      <c r="B7245"/>
      <c r="C7245"/>
      <c r="D7245"/>
      <c r="E7245" s="38"/>
    </row>
    <row r="7246" spans="1:5" hidden="1" x14ac:dyDescent="0.25">
      <c r="A7246" s="37"/>
      <c r="B7246"/>
      <c r="C7246"/>
      <c r="D7246"/>
      <c r="E7246" s="38"/>
    </row>
    <row r="7247" spans="1:5" hidden="1" x14ac:dyDescent="0.25">
      <c r="A7247" s="37"/>
      <c r="B7247"/>
      <c r="C7247"/>
      <c r="D7247"/>
      <c r="E7247" s="38"/>
    </row>
    <row r="7248" spans="1:5" hidden="1" x14ac:dyDescent="0.25">
      <c r="A7248" s="37"/>
      <c r="B7248"/>
      <c r="C7248"/>
      <c r="D7248"/>
      <c r="E7248" s="38"/>
    </row>
    <row r="7249" spans="1:5" hidden="1" x14ac:dyDescent="0.25">
      <c r="A7249" s="37"/>
      <c r="B7249"/>
      <c r="C7249"/>
      <c r="D7249"/>
      <c r="E7249" s="38"/>
    </row>
    <row r="7250" spans="1:5" hidden="1" x14ac:dyDescent="0.25">
      <c r="A7250" s="37"/>
      <c r="B7250"/>
      <c r="C7250"/>
      <c r="D7250"/>
      <c r="E7250" s="38"/>
    </row>
    <row r="7251" spans="1:5" hidden="1" x14ac:dyDescent="0.25">
      <c r="A7251" s="37"/>
      <c r="B7251"/>
      <c r="C7251"/>
      <c r="D7251"/>
      <c r="E7251" s="38"/>
    </row>
    <row r="7252" spans="1:5" hidden="1" x14ac:dyDescent="0.25">
      <c r="A7252" s="37"/>
      <c r="B7252"/>
      <c r="C7252"/>
      <c r="D7252"/>
      <c r="E7252" s="38"/>
    </row>
    <row r="7253" spans="1:5" hidden="1" x14ac:dyDescent="0.25">
      <c r="A7253" s="37"/>
      <c r="B7253"/>
      <c r="C7253"/>
      <c r="D7253"/>
      <c r="E7253" s="38"/>
    </row>
    <row r="7254" spans="1:5" hidden="1" x14ac:dyDescent="0.25">
      <c r="A7254" s="37"/>
      <c r="B7254"/>
      <c r="C7254"/>
      <c r="D7254"/>
      <c r="E7254" s="38"/>
    </row>
    <row r="7255" spans="1:5" hidden="1" x14ac:dyDescent="0.25">
      <c r="A7255" s="37"/>
      <c r="B7255"/>
      <c r="C7255"/>
      <c r="D7255"/>
      <c r="E7255" s="38"/>
    </row>
    <row r="7256" spans="1:5" hidden="1" x14ac:dyDescent="0.25">
      <c r="A7256" s="37"/>
      <c r="B7256"/>
      <c r="C7256"/>
      <c r="D7256"/>
      <c r="E7256" s="38"/>
    </row>
    <row r="7257" spans="1:5" hidden="1" x14ac:dyDescent="0.25">
      <c r="A7257" s="37"/>
      <c r="B7257"/>
      <c r="C7257"/>
      <c r="D7257"/>
      <c r="E7257" s="38"/>
    </row>
    <row r="7258" spans="1:5" hidden="1" x14ac:dyDescent="0.25">
      <c r="A7258" s="37"/>
      <c r="B7258"/>
      <c r="C7258"/>
      <c r="D7258"/>
      <c r="E7258" s="38"/>
    </row>
    <row r="7259" spans="1:5" hidden="1" x14ac:dyDescent="0.25">
      <c r="A7259" s="37"/>
      <c r="B7259"/>
      <c r="C7259"/>
      <c r="D7259"/>
      <c r="E7259" s="38"/>
    </row>
    <row r="7260" spans="1:5" hidden="1" x14ac:dyDescent="0.25">
      <c r="A7260" s="37"/>
      <c r="B7260"/>
      <c r="C7260"/>
      <c r="D7260"/>
      <c r="E7260" s="38"/>
    </row>
    <row r="7261" spans="1:5" hidden="1" x14ac:dyDescent="0.25">
      <c r="A7261" s="37"/>
      <c r="B7261"/>
      <c r="C7261"/>
      <c r="D7261"/>
      <c r="E7261" s="38"/>
    </row>
    <row r="7262" spans="1:5" hidden="1" x14ac:dyDescent="0.25">
      <c r="A7262" s="37"/>
      <c r="B7262"/>
      <c r="C7262"/>
      <c r="D7262"/>
      <c r="E7262" s="38"/>
    </row>
    <row r="7263" spans="1:5" hidden="1" x14ac:dyDescent="0.25">
      <c r="A7263" s="37"/>
      <c r="B7263"/>
      <c r="C7263"/>
      <c r="D7263"/>
      <c r="E7263" s="38"/>
    </row>
    <row r="7264" spans="1:5" hidden="1" x14ac:dyDescent="0.25">
      <c r="A7264" s="37"/>
      <c r="B7264"/>
      <c r="C7264"/>
      <c r="D7264"/>
      <c r="E7264" s="38"/>
    </row>
    <row r="7265" spans="1:5" hidden="1" x14ac:dyDescent="0.25">
      <c r="A7265" s="37"/>
      <c r="B7265"/>
      <c r="C7265"/>
      <c r="D7265"/>
      <c r="E7265" s="38"/>
    </row>
    <row r="7266" spans="1:5" hidden="1" x14ac:dyDescent="0.25">
      <c r="A7266" s="37"/>
      <c r="B7266"/>
      <c r="C7266"/>
      <c r="D7266"/>
      <c r="E7266" s="38"/>
    </row>
    <row r="7267" spans="1:5" hidden="1" x14ac:dyDescent="0.25">
      <c r="A7267" s="37"/>
      <c r="B7267"/>
      <c r="C7267"/>
      <c r="D7267"/>
      <c r="E7267" s="38"/>
    </row>
    <row r="7268" spans="1:5" hidden="1" x14ac:dyDescent="0.25">
      <c r="A7268" s="37"/>
      <c r="B7268"/>
      <c r="C7268"/>
      <c r="D7268"/>
      <c r="E7268" s="38"/>
    </row>
    <row r="7269" spans="1:5" hidden="1" x14ac:dyDescent="0.25">
      <c r="A7269" s="37"/>
      <c r="B7269"/>
      <c r="C7269"/>
      <c r="D7269"/>
      <c r="E7269" s="38"/>
    </row>
    <row r="7270" spans="1:5" hidden="1" x14ac:dyDescent="0.25">
      <c r="A7270" s="37"/>
      <c r="B7270"/>
      <c r="C7270"/>
      <c r="D7270"/>
      <c r="E7270" s="38"/>
    </row>
    <row r="7271" spans="1:5" hidden="1" x14ac:dyDescent="0.25">
      <c r="A7271" s="37"/>
      <c r="B7271"/>
      <c r="C7271"/>
      <c r="D7271"/>
      <c r="E7271" s="38"/>
    </row>
    <row r="7272" spans="1:5" hidden="1" x14ac:dyDescent="0.25">
      <c r="A7272" s="37"/>
      <c r="B7272"/>
      <c r="C7272"/>
      <c r="D7272"/>
      <c r="E7272" s="38"/>
    </row>
    <row r="7273" spans="1:5" hidden="1" x14ac:dyDescent="0.25">
      <c r="A7273" s="37"/>
      <c r="B7273"/>
      <c r="C7273"/>
      <c r="D7273"/>
      <c r="E7273" s="38"/>
    </row>
    <row r="7274" spans="1:5" hidden="1" x14ac:dyDescent="0.25">
      <c r="A7274" s="37"/>
      <c r="B7274"/>
      <c r="C7274"/>
      <c r="D7274"/>
      <c r="E7274" s="38"/>
    </row>
    <row r="7275" spans="1:5" hidden="1" x14ac:dyDescent="0.25">
      <c r="A7275" s="37"/>
      <c r="B7275"/>
      <c r="C7275"/>
      <c r="D7275"/>
      <c r="E7275" s="38"/>
    </row>
    <row r="7276" spans="1:5" hidden="1" x14ac:dyDescent="0.25">
      <c r="A7276" s="37"/>
      <c r="B7276"/>
      <c r="C7276"/>
      <c r="D7276"/>
      <c r="E7276" s="38"/>
    </row>
    <row r="7277" spans="1:5" hidden="1" x14ac:dyDescent="0.25">
      <c r="A7277" s="37"/>
      <c r="B7277"/>
      <c r="C7277"/>
      <c r="D7277"/>
      <c r="E7277" s="38"/>
    </row>
    <row r="7278" spans="1:5" hidden="1" x14ac:dyDescent="0.25">
      <c r="A7278" s="37"/>
      <c r="B7278"/>
      <c r="C7278"/>
      <c r="D7278"/>
      <c r="E7278" s="38"/>
    </row>
    <row r="7279" spans="1:5" hidden="1" x14ac:dyDescent="0.25">
      <c r="A7279" s="37"/>
      <c r="B7279"/>
      <c r="C7279"/>
      <c r="D7279"/>
      <c r="E7279" s="38"/>
    </row>
    <row r="7280" spans="1:5" hidden="1" x14ac:dyDescent="0.25">
      <c r="A7280" s="37"/>
      <c r="B7280"/>
      <c r="C7280"/>
      <c r="D7280"/>
      <c r="E7280" s="38"/>
    </row>
    <row r="7281" spans="1:5" hidden="1" x14ac:dyDescent="0.25">
      <c r="A7281" s="37"/>
      <c r="B7281"/>
      <c r="C7281"/>
      <c r="D7281"/>
      <c r="E7281" s="38"/>
    </row>
    <row r="7282" spans="1:5" hidden="1" x14ac:dyDescent="0.25">
      <c r="A7282" s="37"/>
      <c r="B7282"/>
      <c r="C7282"/>
      <c r="D7282"/>
      <c r="E7282" s="38"/>
    </row>
    <row r="7283" spans="1:5" hidden="1" x14ac:dyDescent="0.25">
      <c r="A7283" s="37"/>
      <c r="B7283"/>
      <c r="C7283"/>
      <c r="D7283"/>
      <c r="E7283" s="38"/>
    </row>
    <row r="7284" spans="1:5" hidden="1" x14ac:dyDescent="0.25">
      <c r="A7284" s="37"/>
      <c r="B7284"/>
      <c r="C7284"/>
      <c r="D7284"/>
      <c r="E7284" s="38"/>
    </row>
    <row r="7285" spans="1:5" hidden="1" x14ac:dyDescent="0.25">
      <c r="A7285" s="37"/>
      <c r="B7285"/>
      <c r="C7285"/>
      <c r="D7285"/>
      <c r="E7285" s="38"/>
    </row>
    <row r="7286" spans="1:5" hidden="1" x14ac:dyDescent="0.25">
      <c r="A7286" s="37"/>
      <c r="B7286"/>
      <c r="C7286"/>
      <c r="D7286"/>
      <c r="E7286" s="38"/>
    </row>
    <row r="7287" spans="1:5" hidden="1" x14ac:dyDescent="0.25">
      <c r="A7287" s="37"/>
      <c r="B7287"/>
      <c r="C7287"/>
      <c r="D7287"/>
      <c r="E7287" s="38"/>
    </row>
    <row r="7288" spans="1:5" hidden="1" x14ac:dyDescent="0.25">
      <c r="A7288" s="37"/>
      <c r="B7288"/>
      <c r="C7288"/>
      <c r="D7288"/>
      <c r="E7288" s="38"/>
    </row>
    <row r="7289" spans="1:5" hidden="1" x14ac:dyDescent="0.25">
      <c r="A7289" s="37"/>
      <c r="B7289"/>
      <c r="C7289"/>
      <c r="D7289"/>
      <c r="E7289" s="38"/>
    </row>
    <row r="7290" spans="1:5" hidden="1" x14ac:dyDescent="0.25">
      <c r="A7290" s="37"/>
      <c r="B7290"/>
      <c r="C7290"/>
      <c r="D7290"/>
      <c r="E7290" s="38"/>
    </row>
    <row r="7291" spans="1:5" hidden="1" x14ac:dyDescent="0.25">
      <c r="A7291" s="37"/>
      <c r="B7291"/>
      <c r="C7291"/>
      <c r="D7291"/>
      <c r="E7291" s="38"/>
    </row>
    <row r="7292" spans="1:5" hidden="1" x14ac:dyDescent="0.25">
      <c r="A7292" s="37"/>
      <c r="B7292"/>
      <c r="C7292"/>
      <c r="D7292"/>
      <c r="E7292" s="38"/>
    </row>
    <row r="7293" spans="1:5" hidden="1" x14ac:dyDescent="0.25">
      <c r="A7293" s="37"/>
      <c r="B7293"/>
      <c r="C7293"/>
      <c r="D7293"/>
      <c r="E7293" s="38"/>
    </row>
    <row r="7294" spans="1:5" hidden="1" x14ac:dyDescent="0.25">
      <c r="A7294" s="37"/>
      <c r="B7294"/>
      <c r="C7294"/>
      <c r="D7294"/>
      <c r="E7294" s="38"/>
    </row>
    <row r="7295" spans="1:5" hidden="1" x14ac:dyDescent="0.25">
      <c r="A7295" s="37"/>
      <c r="B7295"/>
      <c r="C7295"/>
      <c r="D7295"/>
      <c r="E7295" s="38"/>
    </row>
    <row r="7296" spans="1:5" hidden="1" x14ac:dyDescent="0.25">
      <c r="A7296" s="37"/>
      <c r="B7296"/>
      <c r="C7296"/>
      <c r="D7296"/>
      <c r="E7296" s="38"/>
    </row>
    <row r="7297" spans="1:5" hidden="1" x14ac:dyDescent="0.25">
      <c r="A7297" s="37"/>
      <c r="B7297"/>
      <c r="C7297"/>
      <c r="D7297"/>
      <c r="E7297" s="38"/>
    </row>
    <row r="7298" spans="1:5" hidden="1" x14ac:dyDescent="0.25">
      <c r="A7298" s="37"/>
      <c r="B7298"/>
      <c r="C7298"/>
      <c r="D7298"/>
      <c r="E7298" s="38"/>
    </row>
    <row r="7299" spans="1:5" hidden="1" x14ac:dyDescent="0.25">
      <c r="A7299" s="37"/>
      <c r="B7299"/>
      <c r="C7299"/>
      <c r="D7299"/>
      <c r="E7299" s="38"/>
    </row>
    <row r="7300" spans="1:5" hidden="1" x14ac:dyDescent="0.25">
      <c r="A7300" s="37"/>
      <c r="B7300"/>
      <c r="C7300"/>
      <c r="D7300"/>
      <c r="E7300" s="38"/>
    </row>
    <row r="7301" spans="1:5" hidden="1" x14ac:dyDescent="0.25">
      <c r="A7301" s="37"/>
      <c r="B7301"/>
      <c r="C7301"/>
      <c r="D7301"/>
      <c r="E7301" s="38"/>
    </row>
    <row r="7302" spans="1:5" hidden="1" x14ac:dyDescent="0.25">
      <c r="A7302" s="37"/>
      <c r="B7302"/>
      <c r="C7302"/>
      <c r="D7302"/>
      <c r="E7302" s="38"/>
    </row>
    <row r="7303" spans="1:5" hidden="1" x14ac:dyDescent="0.25">
      <c r="A7303" s="37"/>
      <c r="B7303"/>
      <c r="C7303"/>
      <c r="D7303"/>
      <c r="E7303" s="38"/>
    </row>
    <row r="7304" spans="1:5" hidden="1" x14ac:dyDescent="0.25">
      <c r="A7304" s="37"/>
      <c r="B7304"/>
      <c r="C7304"/>
      <c r="D7304"/>
      <c r="E7304" s="38"/>
    </row>
    <row r="7305" spans="1:5" hidden="1" x14ac:dyDescent="0.25">
      <c r="A7305" s="37"/>
      <c r="B7305"/>
      <c r="C7305"/>
      <c r="D7305"/>
      <c r="E7305" s="38"/>
    </row>
    <row r="7306" spans="1:5" hidden="1" x14ac:dyDescent="0.25">
      <c r="A7306" s="37"/>
      <c r="B7306"/>
      <c r="C7306"/>
      <c r="D7306"/>
      <c r="E7306" s="38"/>
    </row>
    <row r="7307" spans="1:5" hidden="1" x14ac:dyDescent="0.25">
      <c r="A7307" s="37"/>
      <c r="B7307"/>
      <c r="C7307"/>
      <c r="D7307"/>
      <c r="E7307" s="38"/>
    </row>
    <row r="7308" spans="1:5" hidden="1" x14ac:dyDescent="0.25">
      <c r="A7308" s="37"/>
      <c r="B7308"/>
      <c r="C7308"/>
      <c r="D7308"/>
      <c r="E7308" s="38"/>
    </row>
    <row r="7309" spans="1:5" hidden="1" x14ac:dyDescent="0.25">
      <c r="A7309" s="37"/>
      <c r="B7309"/>
      <c r="C7309"/>
      <c r="D7309"/>
      <c r="E7309" s="38"/>
    </row>
    <row r="7310" spans="1:5" hidden="1" x14ac:dyDescent="0.25">
      <c r="A7310" s="37"/>
      <c r="B7310"/>
      <c r="C7310"/>
      <c r="D7310"/>
      <c r="E7310" s="38"/>
    </row>
    <row r="7311" spans="1:5" hidden="1" x14ac:dyDescent="0.25">
      <c r="A7311" s="37"/>
      <c r="B7311"/>
      <c r="C7311"/>
      <c r="D7311"/>
      <c r="E7311" s="38"/>
    </row>
    <row r="7312" spans="1:5" hidden="1" x14ac:dyDescent="0.25">
      <c r="A7312" s="37"/>
      <c r="B7312"/>
      <c r="C7312"/>
      <c r="D7312"/>
      <c r="E7312" s="38"/>
    </row>
    <row r="7313" spans="1:5" hidden="1" x14ac:dyDescent="0.25">
      <c r="A7313" s="37"/>
      <c r="B7313"/>
      <c r="C7313"/>
      <c r="D7313"/>
      <c r="E7313" s="38"/>
    </row>
    <row r="7314" spans="1:5" hidden="1" x14ac:dyDescent="0.25">
      <c r="A7314" s="37"/>
      <c r="B7314"/>
      <c r="C7314"/>
      <c r="D7314"/>
      <c r="E7314" s="38"/>
    </row>
    <row r="7315" spans="1:5" hidden="1" x14ac:dyDescent="0.25">
      <c r="A7315" s="37"/>
      <c r="B7315"/>
      <c r="C7315"/>
      <c r="D7315"/>
      <c r="E7315" s="38"/>
    </row>
    <row r="7316" spans="1:5" hidden="1" x14ac:dyDescent="0.25">
      <c r="A7316" s="37"/>
      <c r="B7316"/>
      <c r="C7316"/>
      <c r="D7316"/>
      <c r="E7316" s="38"/>
    </row>
    <row r="7317" spans="1:5" hidden="1" x14ac:dyDescent="0.25">
      <c r="A7317" s="37"/>
      <c r="B7317"/>
      <c r="C7317"/>
      <c r="D7317"/>
      <c r="E7317" s="38"/>
    </row>
    <row r="7318" spans="1:5" hidden="1" x14ac:dyDescent="0.25">
      <c r="A7318" s="37"/>
      <c r="B7318"/>
      <c r="C7318"/>
      <c r="D7318"/>
      <c r="E7318" s="38"/>
    </row>
    <row r="7319" spans="1:5" hidden="1" x14ac:dyDescent="0.25">
      <c r="A7319" s="37"/>
      <c r="B7319"/>
      <c r="C7319"/>
      <c r="D7319"/>
      <c r="E7319" s="38"/>
    </row>
    <row r="7320" spans="1:5" hidden="1" x14ac:dyDescent="0.25">
      <c r="A7320" s="37"/>
      <c r="B7320"/>
      <c r="C7320"/>
      <c r="D7320"/>
      <c r="E7320" s="38"/>
    </row>
    <row r="7321" spans="1:5" hidden="1" x14ac:dyDescent="0.25">
      <c r="A7321" s="37"/>
      <c r="B7321"/>
      <c r="C7321"/>
      <c r="D7321"/>
      <c r="E7321" s="38"/>
    </row>
    <row r="7322" spans="1:5" hidden="1" x14ac:dyDescent="0.25">
      <c r="A7322" s="37"/>
      <c r="B7322"/>
      <c r="C7322"/>
      <c r="D7322"/>
      <c r="E7322" s="38"/>
    </row>
    <row r="7323" spans="1:5" hidden="1" x14ac:dyDescent="0.25">
      <c r="A7323" s="37"/>
      <c r="B7323"/>
      <c r="C7323"/>
      <c r="D7323"/>
      <c r="E7323" s="38"/>
    </row>
    <row r="7324" spans="1:5" hidden="1" x14ac:dyDescent="0.25">
      <c r="A7324" s="37"/>
      <c r="B7324"/>
      <c r="C7324"/>
      <c r="D7324"/>
      <c r="E7324" s="38"/>
    </row>
    <row r="7325" spans="1:5" hidden="1" x14ac:dyDescent="0.25">
      <c r="A7325" s="37"/>
      <c r="B7325"/>
      <c r="C7325"/>
      <c r="D7325"/>
      <c r="E7325" s="38"/>
    </row>
    <row r="7326" spans="1:5" hidden="1" x14ac:dyDescent="0.25">
      <c r="A7326" s="37"/>
      <c r="B7326"/>
      <c r="C7326"/>
      <c r="D7326"/>
      <c r="E7326" s="38"/>
    </row>
    <row r="7327" spans="1:5" hidden="1" x14ac:dyDescent="0.25">
      <c r="A7327" s="37"/>
      <c r="B7327"/>
      <c r="C7327"/>
      <c r="D7327"/>
      <c r="E7327" s="38"/>
    </row>
    <row r="7328" spans="1:5" hidden="1" x14ac:dyDescent="0.25">
      <c r="A7328" s="37"/>
      <c r="B7328"/>
      <c r="C7328"/>
      <c r="D7328"/>
      <c r="E7328" s="38"/>
    </row>
    <row r="7329" spans="1:5" hidden="1" x14ac:dyDescent="0.25">
      <c r="A7329" s="37"/>
      <c r="B7329"/>
      <c r="C7329"/>
      <c r="D7329"/>
      <c r="E7329" s="38"/>
    </row>
    <row r="7330" spans="1:5" hidden="1" x14ac:dyDescent="0.25">
      <c r="A7330" s="37"/>
      <c r="B7330"/>
      <c r="C7330"/>
      <c r="D7330"/>
      <c r="E7330" s="38"/>
    </row>
    <row r="7331" spans="1:5" hidden="1" x14ac:dyDescent="0.25">
      <c r="A7331" s="37"/>
      <c r="B7331"/>
      <c r="C7331"/>
      <c r="D7331"/>
      <c r="E7331" s="38"/>
    </row>
    <row r="7332" spans="1:5" hidden="1" x14ac:dyDescent="0.25">
      <c r="A7332" s="37"/>
      <c r="B7332"/>
      <c r="C7332"/>
      <c r="D7332"/>
      <c r="E7332" s="38"/>
    </row>
    <row r="7333" spans="1:5" hidden="1" x14ac:dyDescent="0.25">
      <c r="A7333" s="37"/>
      <c r="B7333"/>
      <c r="C7333"/>
      <c r="D7333"/>
      <c r="E7333" s="38"/>
    </row>
    <row r="7334" spans="1:5" hidden="1" x14ac:dyDescent="0.25">
      <c r="A7334" s="37"/>
      <c r="B7334"/>
      <c r="C7334"/>
      <c r="D7334"/>
      <c r="E7334" s="38"/>
    </row>
    <row r="7335" spans="1:5" hidden="1" x14ac:dyDescent="0.25">
      <c r="A7335" s="37"/>
      <c r="B7335"/>
      <c r="C7335"/>
      <c r="D7335"/>
      <c r="E7335" s="38"/>
    </row>
    <row r="7336" spans="1:5" hidden="1" x14ac:dyDescent="0.25">
      <c r="A7336" s="37"/>
      <c r="B7336"/>
      <c r="C7336"/>
      <c r="D7336"/>
      <c r="E7336" s="38"/>
    </row>
    <row r="7337" spans="1:5" hidden="1" x14ac:dyDescent="0.25">
      <c r="A7337" s="37"/>
      <c r="B7337"/>
      <c r="C7337"/>
      <c r="D7337"/>
      <c r="E7337" s="38"/>
    </row>
    <row r="7338" spans="1:5" hidden="1" x14ac:dyDescent="0.25">
      <c r="A7338" s="37"/>
      <c r="B7338"/>
      <c r="C7338"/>
      <c r="D7338"/>
      <c r="E7338" s="38"/>
    </row>
    <row r="7339" spans="1:5" hidden="1" x14ac:dyDescent="0.25">
      <c r="A7339" s="37"/>
      <c r="B7339"/>
      <c r="C7339"/>
      <c r="D7339"/>
      <c r="E7339" s="38"/>
    </row>
    <row r="7340" spans="1:5" hidden="1" x14ac:dyDescent="0.25">
      <c r="A7340" s="37"/>
      <c r="B7340"/>
      <c r="C7340"/>
      <c r="D7340"/>
      <c r="E7340" s="38"/>
    </row>
    <row r="7341" spans="1:5" hidden="1" x14ac:dyDescent="0.25">
      <c r="A7341" s="37"/>
      <c r="B7341"/>
      <c r="C7341"/>
      <c r="D7341"/>
      <c r="E7341" s="38"/>
    </row>
    <row r="7342" spans="1:5" hidden="1" x14ac:dyDescent="0.25">
      <c r="A7342" s="37"/>
      <c r="B7342"/>
      <c r="C7342"/>
      <c r="D7342"/>
      <c r="E7342" s="38"/>
    </row>
    <row r="7343" spans="1:5" hidden="1" x14ac:dyDescent="0.25">
      <c r="A7343" s="37"/>
      <c r="B7343"/>
      <c r="C7343"/>
      <c r="D7343"/>
      <c r="E7343" s="38"/>
    </row>
    <row r="7344" spans="1:5" hidden="1" x14ac:dyDescent="0.25">
      <c r="A7344" s="37"/>
      <c r="B7344"/>
      <c r="C7344"/>
      <c r="D7344"/>
      <c r="E7344" s="38"/>
    </row>
    <row r="7345" spans="1:5" hidden="1" x14ac:dyDescent="0.25">
      <c r="A7345" s="37"/>
      <c r="B7345"/>
      <c r="C7345"/>
      <c r="D7345"/>
      <c r="E7345" s="38"/>
    </row>
    <row r="7346" spans="1:5" hidden="1" x14ac:dyDescent="0.25">
      <c r="A7346" s="37"/>
      <c r="B7346"/>
      <c r="C7346"/>
      <c r="D7346"/>
      <c r="E7346" s="38"/>
    </row>
    <row r="7347" spans="1:5" hidden="1" x14ac:dyDescent="0.25">
      <c r="A7347" s="37"/>
      <c r="B7347"/>
      <c r="C7347"/>
      <c r="D7347"/>
      <c r="E7347" s="38"/>
    </row>
    <row r="7348" spans="1:5" hidden="1" x14ac:dyDescent="0.25">
      <c r="A7348" s="37"/>
      <c r="B7348"/>
      <c r="C7348"/>
      <c r="D7348"/>
      <c r="E7348" s="38"/>
    </row>
    <row r="7349" spans="1:5" hidden="1" x14ac:dyDescent="0.25">
      <c r="A7349" s="37"/>
      <c r="B7349"/>
      <c r="C7349"/>
      <c r="D7349"/>
      <c r="E7349" s="38"/>
    </row>
    <row r="7350" spans="1:5" hidden="1" x14ac:dyDescent="0.25">
      <c r="A7350" s="37"/>
      <c r="B7350"/>
      <c r="C7350"/>
      <c r="D7350"/>
      <c r="E7350" s="38"/>
    </row>
    <row r="7351" spans="1:5" hidden="1" x14ac:dyDescent="0.25">
      <c r="A7351" s="37"/>
      <c r="B7351"/>
      <c r="C7351"/>
      <c r="D7351"/>
      <c r="E7351" s="38"/>
    </row>
    <row r="7352" spans="1:5" hidden="1" x14ac:dyDescent="0.25">
      <c r="A7352" s="37"/>
      <c r="B7352"/>
      <c r="C7352"/>
      <c r="D7352"/>
      <c r="E7352" s="38"/>
    </row>
    <row r="7353" spans="1:5" hidden="1" x14ac:dyDescent="0.25">
      <c r="A7353" s="37"/>
      <c r="B7353"/>
      <c r="C7353"/>
      <c r="D7353"/>
      <c r="E7353" s="38"/>
    </row>
    <row r="7354" spans="1:5" hidden="1" x14ac:dyDescent="0.25">
      <c r="A7354" s="37"/>
      <c r="B7354"/>
      <c r="C7354"/>
      <c r="D7354"/>
      <c r="E7354" s="38"/>
    </row>
    <row r="7355" spans="1:5" hidden="1" x14ac:dyDescent="0.25">
      <c r="A7355" s="37"/>
      <c r="B7355"/>
      <c r="C7355"/>
      <c r="D7355"/>
      <c r="E7355" s="38"/>
    </row>
    <row r="7356" spans="1:5" hidden="1" x14ac:dyDescent="0.25">
      <c r="A7356" s="37"/>
      <c r="B7356"/>
      <c r="C7356"/>
      <c r="D7356"/>
      <c r="E7356" s="38"/>
    </row>
    <row r="7357" spans="1:5" hidden="1" x14ac:dyDescent="0.25">
      <c r="A7357" s="37"/>
      <c r="B7357"/>
      <c r="C7357"/>
      <c r="D7357"/>
      <c r="E7357" s="38"/>
    </row>
    <row r="7358" spans="1:5" hidden="1" x14ac:dyDescent="0.25">
      <c r="A7358" s="37"/>
      <c r="B7358"/>
      <c r="C7358"/>
      <c r="D7358"/>
      <c r="E7358" s="38"/>
    </row>
    <row r="7359" spans="1:5" hidden="1" x14ac:dyDescent="0.25">
      <c r="A7359" s="37"/>
      <c r="B7359"/>
      <c r="C7359"/>
      <c r="D7359"/>
      <c r="E7359" s="38"/>
    </row>
    <row r="7360" spans="1:5" hidden="1" x14ac:dyDescent="0.25">
      <c r="A7360" s="37"/>
      <c r="B7360"/>
      <c r="C7360"/>
      <c r="D7360"/>
      <c r="E7360" s="38"/>
    </row>
    <row r="7361" spans="1:5" hidden="1" x14ac:dyDescent="0.25">
      <c r="A7361" s="37"/>
      <c r="B7361"/>
      <c r="C7361"/>
      <c r="D7361"/>
      <c r="E7361" s="38"/>
    </row>
    <row r="7362" spans="1:5" hidden="1" x14ac:dyDescent="0.25">
      <c r="A7362" s="37"/>
      <c r="B7362"/>
      <c r="C7362"/>
      <c r="D7362"/>
      <c r="E7362" s="38"/>
    </row>
    <row r="7363" spans="1:5" hidden="1" x14ac:dyDescent="0.25">
      <c r="A7363" s="37"/>
      <c r="B7363"/>
      <c r="C7363"/>
      <c r="D7363"/>
      <c r="E7363" s="38"/>
    </row>
    <row r="7364" spans="1:5" hidden="1" x14ac:dyDescent="0.25">
      <c r="A7364" s="37"/>
      <c r="B7364"/>
      <c r="C7364"/>
      <c r="D7364"/>
      <c r="E7364" s="38"/>
    </row>
    <row r="7365" spans="1:5" hidden="1" x14ac:dyDescent="0.25">
      <c r="A7365" s="37"/>
      <c r="B7365"/>
      <c r="C7365"/>
      <c r="D7365"/>
      <c r="E7365" s="38"/>
    </row>
    <row r="7366" spans="1:5" hidden="1" x14ac:dyDescent="0.25">
      <c r="A7366" s="37"/>
      <c r="B7366"/>
      <c r="C7366"/>
      <c r="D7366"/>
      <c r="E7366" s="38"/>
    </row>
    <row r="7367" spans="1:5" hidden="1" x14ac:dyDescent="0.25">
      <c r="A7367" s="37"/>
      <c r="B7367"/>
      <c r="C7367"/>
      <c r="D7367"/>
      <c r="E7367" s="38"/>
    </row>
    <row r="7368" spans="1:5" hidden="1" x14ac:dyDescent="0.25">
      <c r="A7368" s="37"/>
      <c r="B7368"/>
      <c r="C7368"/>
      <c r="D7368"/>
      <c r="E7368" s="38"/>
    </row>
    <row r="7369" spans="1:5" hidden="1" x14ac:dyDescent="0.25">
      <c r="A7369" s="37"/>
      <c r="B7369"/>
      <c r="C7369"/>
      <c r="D7369"/>
      <c r="E7369" s="38"/>
    </row>
    <row r="7370" spans="1:5" hidden="1" x14ac:dyDescent="0.25">
      <c r="A7370" s="37"/>
      <c r="B7370"/>
      <c r="C7370"/>
      <c r="D7370"/>
      <c r="E7370" s="38"/>
    </row>
    <row r="7371" spans="1:5" hidden="1" x14ac:dyDescent="0.25">
      <c r="A7371" s="37"/>
      <c r="B7371"/>
      <c r="C7371"/>
      <c r="D7371"/>
      <c r="E7371" s="38"/>
    </row>
    <row r="7372" spans="1:5" hidden="1" x14ac:dyDescent="0.25">
      <c r="A7372" s="37"/>
      <c r="B7372"/>
      <c r="C7372"/>
      <c r="D7372"/>
      <c r="E7372" s="38"/>
    </row>
    <row r="7373" spans="1:5" hidden="1" x14ac:dyDescent="0.25">
      <c r="A7373" s="37"/>
      <c r="B7373"/>
      <c r="C7373"/>
      <c r="D7373"/>
      <c r="E7373" s="38"/>
    </row>
    <row r="7374" spans="1:5" hidden="1" x14ac:dyDescent="0.25">
      <c r="A7374" s="37"/>
      <c r="B7374"/>
      <c r="C7374"/>
      <c r="D7374"/>
      <c r="E7374" s="38"/>
    </row>
    <row r="7375" spans="1:5" hidden="1" x14ac:dyDescent="0.25">
      <c r="A7375" s="37"/>
      <c r="B7375"/>
      <c r="C7375"/>
      <c r="D7375"/>
      <c r="E7375" s="38"/>
    </row>
    <row r="7376" spans="1:5" hidden="1" x14ac:dyDescent="0.25">
      <c r="A7376" s="37"/>
      <c r="B7376"/>
      <c r="C7376"/>
      <c r="D7376"/>
      <c r="E7376" s="38"/>
    </row>
    <row r="7377" spans="1:5" hidden="1" x14ac:dyDescent="0.25">
      <c r="A7377" s="37"/>
      <c r="B7377"/>
      <c r="C7377"/>
      <c r="D7377"/>
      <c r="E7377" s="38"/>
    </row>
    <row r="7378" spans="1:5" hidden="1" x14ac:dyDescent="0.25">
      <c r="A7378" s="37"/>
      <c r="B7378"/>
      <c r="C7378"/>
      <c r="D7378"/>
      <c r="E7378" s="38"/>
    </row>
    <row r="7379" spans="1:5" hidden="1" x14ac:dyDescent="0.25">
      <c r="A7379" s="37"/>
      <c r="B7379"/>
      <c r="C7379"/>
      <c r="D7379"/>
      <c r="E7379" s="38"/>
    </row>
    <row r="7380" spans="1:5" hidden="1" x14ac:dyDescent="0.25">
      <c r="A7380" s="37"/>
      <c r="B7380"/>
      <c r="C7380"/>
      <c r="D7380"/>
      <c r="E7380" s="38"/>
    </row>
    <row r="7381" spans="1:5" hidden="1" x14ac:dyDescent="0.25">
      <c r="A7381" s="37"/>
      <c r="B7381"/>
      <c r="C7381"/>
      <c r="D7381"/>
      <c r="E7381" s="38"/>
    </row>
    <row r="7382" spans="1:5" hidden="1" x14ac:dyDescent="0.25">
      <c r="A7382" s="37"/>
      <c r="B7382"/>
      <c r="C7382"/>
      <c r="D7382"/>
      <c r="E7382" s="38"/>
    </row>
    <row r="7383" spans="1:5" hidden="1" x14ac:dyDescent="0.25">
      <c r="A7383" s="37"/>
      <c r="B7383"/>
      <c r="C7383"/>
      <c r="D7383"/>
      <c r="E7383" s="38"/>
    </row>
    <row r="7384" spans="1:5" hidden="1" x14ac:dyDescent="0.25">
      <c r="A7384" s="37"/>
      <c r="B7384"/>
      <c r="C7384"/>
      <c r="D7384"/>
      <c r="E7384" s="38"/>
    </row>
    <row r="7385" spans="1:5" hidden="1" x14ac:dyDescent="0.25">
      <c r="A7385" s="37"/>
      <c r="B7385"/>
      <c r="C7385"/>
      <c r="D7385"/>
      <c r="E7385" s="38"/>
    </row>
    <row r="7386" spans="1:5" hidden="1" x14ac:dyDescent="0.25">
      <c r="A7386" s="37"/>
      <c r="B7386"/>
      <c r="C7386"/>
      <c r="D7386"/>
      <c r="E7386" s="38"/>
    </row>
    <row r="7387" spans="1:5" hidden="1" x14ac:dyDescent="0.25">
      <c r="A7387" s="37"/>
      <c r="B7387"/>
      <c r="C7387"/>
      <c r="D7387"/>
      <c r="E7387" s="38"/>
    </row>
    <row r="7388" spans="1:5" hidden="1" x14ac:dyDescent="0.25">
      <c r="A7388" s="37"/>
      <c r="B7388"/>
      <c r="C7388"/>
      <c r="D7388"/>
      <c r="E7388" s="38"/>
    </row>
    <row r="7389" spans="1:5" hidden="1" x14ac:dyDescent="0.25">
      <c r="A7389" s="37"/>
      <c r="B7389"/>
      <c r="C7389"/>
      <c r="D7389"/>
      <c r="E7389" s="38"/>
    </row>
    <row r="7390" spans="1:5" hidden="1" x14ac:dyDescent="0.25">
      <c r="A7390" s="37"/>
      <c r="B7390"/>
      <c r="C7390"/>
      <c r="D7390"/>
      <c r="E7390" s="38"/>
    </row>
    <row r="7391" spans="1:5" hidden="1" x14ac:dyDescent="0.25">
      <c r="A7391" s="37"/>
      <c r="B7391"/>
      <c r="C7391"/>
      <c r="D7391"/>
      <c r="E7391" s="38"/>
    </row>
    <row r="7392" spans="1:5" hidden="1" x14ac:dyDescent="0.25">
      <c r="A7392" s="37"/>
      <c r="B7392"/>
      <c r="C7392"/>
      <c r="D7392"/>
      <c r="E7392" s="38"/>
    </row>
    <row r="7393" spans="1:5" hidden="1" x14ac:dyDescent="0.25">
      <c r="A7393" s="37"/>
      <c r="B7393"/>
      <c r="C7393"/>
      <c r="D7393"/>
      <c r="E7393" s="38"/>
    </row>
    <row r="7394" spans="1:5" hidden="1" x14ac:dyDescent="0.25">
      <c r="A7394" s="37"/>
      <c r="B7394"/>
      <c r="C7394"/>
      <c r="D7394"/>
      <c r="E7394" s="38"/>
    </row>
    <row r="7395" spans="1:5" hidden="1" x14ac:dyDescent="0.25">
      <c r="A7395" s="37"/>
      <c r="B7395"/>
      <c r="C7395"/>
      <c r="D7395"/>
      <c r="E7395" s="38"/>
    </row>
    <row r="7396" spans="1:5" hidden="1" x14ac:dyDescent="0.25">
      <c r="A7396" s="37"/>
      <c r="B7396"/>
      <c r="C7396"/>
      <c r="D7396"/>
      <c r="E7396" s="38"/>
    </row>
    <row r="7397" spans="1:5" hidden="1" x14ac:dyDescent="0.25">
      <c r="A7397" s="37"/>
      <c r="B7397"/>
      <c r="C7397"/>
      <c r="D7397"/>
      <c r="E7397" s="38"/>
    </row>
    <row r="7398" spans="1:5" hidden="1" x14ac:dyDescent="0.25">
      <c r="A7398" s="37"/>
      <c r="B7398"/>
      <c r="C7398"/>
      <c r="D7398"/>
      <c r="E7398" s="38"/>
    </row>
    <row r="7399" spans="1:5" hidden="1" x14ac:dyDescent="0.25">
      <c r="A7399" s="37"/>
      <c r="B7399"/>
      <c r="C7399"/>
      <c r="D7399"/>
      <c r="E7399" s="38"/>
    </row>
    <row r="7400" spans="1:5" hidden="1" x14ac:dyDescent="0.25">
      <c r="A7400" s="37"/>
      <c r="B7400"/>
      <c r="C7400"/>
      <c r="D7400"/>
      <c r="E7400" s="38"/>
    </row>
    <row r="7401" spans="1:5" hidden="1" x14ac:dyDescent="0.25">
      <c r="A7401" s="37"/>
      <c r="B7401"/>
      <c r="C7401"/>
      <c r="D7401"/>
      <c r="E7401" s="38"/>
    </row>
    <row r="7402" spans="1:5" hidden="1" x14ac:dyDescent="0.25">
      <c r="A7402" s="37"/>
      <c r="B7402"/>
      <c r="C7402"/>
      <c r="D7402"/>
      <c r="E7402" s="38"/>
    </row>
    <row r="7403" spans="1:5" hidden="1" x14ac:dyDescent="0.25">
      <c r="A7403" s="37"/>
      <c r="B7403"/>
      <c r="C7403"/>
      <c r="D7403"/>
      <c r="E7403" s="38"/>
    </row>
    <row r="7404" spans="1:5" hidden="1" x14ac:dyDescent="0.25">
      <c r="A7404" s="37"/>
      <c r="B7404"/>
      <c r="C7404"/>
      <c r="D7404"/>
      <c r="E7404" s="38"/>
    </row>
    <row r="7405" spans="1:5" hidden="1" x14ac:dyDescent="0.25">
      <c r="A7405" s="37"/>
      <c r="B7405"/>
      <c r="C7405"/>
      <c r="D7405"/>
      <c r="E7405" s="38"/>
    </row>
    <row r="7406" spans="1:5" hidden="1" x14ac:dyDescent="0.25">
      <c r="A7406" s="37"/>
      <c r="B7406"/>
      <c r="C7406"/>
      <c r="D7406"/>
      <c r="E7406" s="38"/>
    </row>
    <row r="7407" spans="1:5" hidden="1" x14ac:dyDescent="0.25">
      <c r="A7407" s="37"/>
      <c r="B7407"/>
      <c r="C7407"/>
      <c r="D7407"/>
      <c r="E7407" s="38"/>
    </row>
    <row r="7408" spans="1:5" hidden="1" x14ac:dyDescent="0.25">
      <c r="A7408" s="37"/>
      <c r="B7408"/>
      <c r="C7408"/>
      <c r="D7408"/>
      <c r="E7408" s="38"/>
    </row>
    <row r="7409" spans="1:5" hidden="1" x14ac:dyDescent="0.25">
      <c r="A7409" s="37"/>
      <c r="B7409"/>
      <c r="C7409"/>
      <c r="D7409"/>
      <c r="E7409" s="38"/>
    </row>
    <row r="7410" spans="1:5" hidden="1" x14ac:dyDescent="0.25">
      <c r="A7410" s="37"/>
      <c r="B7410"/>
      <c r="C7410"/>
      <c r="D7410"/>
      <c r="E7410" s="38"/>
    </row>
    <row r="7411" spans="1:5" hidden="1" x14ac:dyDescent="0.25">
      <c r="A7411" s="37"/>
      <c r="B7411"/>
      <c r="C7411"/>
      <c r="D7411"/>
      <c r="E7411" s="38"/>
    </row>
    <row r="7412" spans="1:5" hidden="1" x14ac:dyDescent="0.25">
      <c r="A7412" s="37"/>
      <c r="B7412"/>
      <c r="C7412"/>
      <c r="D7412"/>
      <c r="E7412" s="38"/>
    </row>
    <row r="7413" spans="1:5" hidden="1" x14ac:dyDescent="0.25">
      <c r="A7413" s="37"/>
      <c r="B7413"/>
      <c r="C7413"/>
      <c r="D7413"/>
      <c r="E7413" s="38"/>
    </row>
    <row r="7414" spans="1:5" hidden="1" x14ac:dyDescent="0.25">
      <c r="A7414" s="37"/>
      <c r="B7414"/>
      <c r="C7414"/>
      <c r="D7414"/>
      <c r="E7414" s="38"/>
    </row>
    <row r="7415" spans="1:5" hidden="1" x14ac:dyDescent="0.25">
      <c r="A7415" s="37"/>
      <c r="B7415"/>
      <c r="C7415"/>
      <c r="D7415"/>
      <c r="E7415" s="38"/>
    </row>
    <row r="7416" spans="1:5" hidden="1" x14ac:dyDescent="0.25">
      <c r="A7416" s="37"/>
      <c r="B7416"/>
      <c r="C7416"/>
      <c r="D7416"/>
      <c r="E7416" s="38"/>
    </row>
    <row r="7417" spans="1:5" hidden="1" x14ac:dyDescent="0.25">
      <c r="A7417" s="37"/>
      <c r="B7417"/>
      <c r="C7417"/>
      <c r="D7417"/>
      <c r="E7417" s="38"/>
    </row>
    <row r="7418" spans="1:5" hidden="1" x14ac:dyDescent="0.25">
      <c r="A7418" s="37"/>
      <c r="B7418"/>
      <c r="C7418"/>
      <c r="D7418"/>
      <c r="E7418" s="38"/>
    </row>
    <row r="7419" spans="1:5" hidden="1" x14ac:dyDescent="0.25">
      <c r="A7419" s="37"/>
      <c r="B7419"/>
      <c r="C7419"/>
      <c r="D7419"/>
      <c r="E7419" s="38"/>
    </row>
    <row r="7420" spans="1:5" hidden="1" x14ac:dyDescent="0.25">
      <c r="A7420" s="37"/>
      <c r="B7420"/>
      <c r="C7420"/>
      <c r="D7420"/>
      <c r="E7420" s="38"/>
    </row>
    <row r="7421" spans="1:5" hidden="1" x14ac:dyDescent="0.25">
      <c r="A7421" s="37"/>
      <c r="B7421"/>
      <c r="C7421"/>
      <c r="D7421"/>
      <c r="E7421" s="38"/>
    </row>
    <row r="7422" spans="1:5" hidden="1" x14ac:dyDescent="0.25">
      <c r="A7422" s="37"/>
      <c r="B7422"/>
      <c r="C7422"/>
      <c r="D7422"/>
      <c r="E7422" s="38"/>
    </row>
    <row r="7423" spans="1:5" hidden="1" x14ac:dyDescent="0.25">
      <c r="A7423" s="37"/>
      <c r="B7423"/>
      <c r="C7423"/>
      <c r="D7423"/>
      <c r="E7423" s="38"/>
    </row>
    <row r="7424" spans="1:5" hidden="1" x14ac:dyDescent="0.25">
      <c r="A7424" s="37"/>
      <c r="B7424"/>
      <c r="C7424"/>
      <c r="D7424"/>
      <c r="E7424" s="38"/>
    </row>
    <row r="7425" spans="1:5" hidden="1" x14ac:dyDescent="0.25">
      <c r="A7425" s="37"/>
      <c r="B7425"/>
      <c r="C7425"/>
      <c r="D7425"/>
      <c r="E7425" s="38"/>
    </row>
    <row r="7426" spans="1:5" hidden="1" x14ac:dyDescent="0.25">
      <c r="A7426" s="37"/>
      <c r="B7426"/>
      <c r="C7426"/>
      <c r="D7426"/>
      <c r="E7426" s="38"/>
    </row>
    <row r="7427" spans="1:5" hidden="1" x14ac:dyDescent="0.25">
      <c r="A7427" s="37"/>
      <c r="B7427"/>
      <c r="C7427"/>
      <c r="D7427"/>
      <c r="E7427" s="38"/>
    </row>
    <row r="7428" spans="1:5" hidden="1" x14ac:dyDescent="0.25">
      <c r="A7428" s="37"/>
      <c r="B7428"/>
      <c r="C7428"/>
      <c r="D7428"/>
      <c r="E7428" s="38"/>
    </row>
    <row r="7429" spans="1:5" hidden="1" x14ac:dyDescent="0.25">
      <c r="A7429" s="37"/>
      <c r="B7429"/>
      <c r="C7429"/>
      <c r="D7429"/>
      <c r="E7429" s="38"/>
    </row>
    <row r="7430" spans="1:5" hidden="1" x14ac:dyDescent="0.25">
      <c r="A7430" s="37"/>
      <c r="B7430"/>
      <c r="C7430"/>
      <c r="D7430"/>
      <c r="E7430" s="38"/>
    </row>
    <row r="7431" spans="1:5" hidden="1" x14ac:dyDescent="0.25">
      <c r="A7431" s="37"/>
      <c r="B7431"/>
      <c r="C7431"/>
      <c r="D7431"/>
      <c r="E7431" s="38"/>
    </row>
    <row r="7432" spans="1:5" hidden="1" x14ac:dyDescent="0.25">
      <c r="A7432" s="37"/>
      <c r="B7432"/>
      <c r="C7432"/>
      <c r="D7432"/>
      <c r="E7432" s="38"/>
    </row>
    <row r="7433" spans="1:5" hidden="1" x14ac:dyDescent="0.25">
      <c r="A7433" s="37"/>
      <c r="B7433"/>
      <c r="C7433"/>
      <c r="D7433"/>
      <c r="E7433" s="38"/>
    </row>
    <row r="7434" spans="1:5" hidden="1" x14ac:dyDescent="0.25">
      <c r="A7434" s="37"/>
      <c r="B7434"/>
      <c r="C7434"/>
      <c r="D7434"/>
      <c r="E7434" s="38"/>
    </row>
    <row r="7435" spans="1:5" hidden="1" x14ac:dyDescent="0.25">
      <c r="A7435" s="37"/>
      <c r="B7435"/>
      <c r="C7435"/>
      <c r="D7435"/>
      <c r="E7435" s="38"/>
    </row>
    <row r="7436" spans="1:5" hidden="1" x14ac:dyDescent="0.25">
      <c r="A7436" s="37"/>
      <c r="B7436"/>
      <c r="C7436"/>
      <c r="D7436"/>
      <c r="E7436" s="38"/>
    </row>
    <row r="7437" spans="1:5" hidden="1" x14ac:dyDescent="0.25">
      <c r="A7437" s="37"/>
      <c r="B7437"/>
      <c r="C7437"/>
      <c r="D7437"/>
      <c r="E7437" s="38"/>
    </row>
    <row r="7438" spans="1:5" hidden="1" x14ac:dyDescent="0.25">
      <c r="A7438" s="37"/>
      <c r="B7438"/>
      <c r="C7438"/>
      <c r="D7438"/>
      <c r="E7438" s="38"/>
    </row>
    <row r="7439" spans="1:5" hidden="1" x14ac:dyDescent="0.25">
      <c r="A7439" s="37"/>
      <c r="B7439"/>
      <c r="C7439"/>
      <c r="D7439"/>
      <c r="E7439" s="38"/>
    </row>
    <row r="7440" spans="1:5" hidden="1" x14ac:dyDescent="0.25">
      <c r="A7440" s="37"/>
      <c r="B7440"/>
      <c r="C7440"/>
      <c r="D7440"/>
      <c r="E7440" s="38"/>
    </row>
    <row r="7441" spans="1:5" hidden="1" x14ac:dyDescent="0.25">
      <c r="A7441" s="37"/>
      <c r="B7441"/>
      <c r="C7441"/>
      <c r="D7441"/>
      <c r="E7441" s="38"/>
    </row>
    <row r="7442" spans="1:5" hidden="1" x14ac:dyDescent="0.25">
      <c r="A7442" s="37"/>
      <c r="B7442"/>
      <c r="C7442"/>
      <c r="D7442"/>
      <c r="E7442" s="38"/>
    </row>
    <row r="7443" spans="1:5" hidden="1" x14ac:dyDescent="0.25">
      <c r="A7443" s="37"/>
      <c r="B7443"/>
      <c r="C7443"/>
      <c r="D7443"/>
      <c r="E7443" s="38"/>
    </row>
    <row r="7444" spans="1:5" hidden="1" x14ac:dyDescent="0.25">
      <c r="A7444" s="37"/>
      <c r="B7444"/>
      <c r="C7444"/>
      <c r="D7444"/>
      <c r="E7444" s="38"/>
    </row>
    <row r="7445" spans="1:5" hidden="1" x14ac:dyDescent="0.25">
      <c r="A7445" s="37"/>
      <c r="B7445"/>
      <c r="C7445"/>
      <c r="D7445"/>
      <c r="E7445" s="38"/>
    </row>
    <row r="7446" spans="1:5" hidden="1" x14ac:dyDescent="0.25">
      <c r="A7446" s="37"/>
      <c r="B7446"/>
      <c r="C7446"/>
      <c r="D7446"/>
      <c r="E7446" s="38"/>
    </row>
    <row r="7447" spans="1:5" hidden="1" x14ac:dyDescent="0.25">
      <c r="A7447" s="37"/>
      <c r="B7447"/>
      <c r="C7447"/>
      <c r="D7447"/>
      <c r="E7447" s="38"/>
    </row>
    <row r="7448" spans="1:5" hidden="1" x14ac:dyDescent="0.25">
      <c r="A7448" s="37"/>
      <c r="B7448"/>
      <c r="C7448"/>
      <c r="D7448"/>
      <c r="E7448" s="38"/>
    </row>
    <row r="7449" spans="1:5" hidden="1" x14ac:dyDescent="0.25">
      <c r="A7449" s="37"/>
      <c r="B7449"/>
      <c r="C7449"/>
      <c r="D7449"/>
      <c r="E7449" s="38"/>
    </row>
    <row r="7450" spans="1:5" hidden="1" x14ac:dyDescent="0.25">
      <c r="A7450" s="37"/>
      <c r="B7450"/>
      <c r="C7450"/>
      <c r="D7450"/>
      <c r="E7450" s="38"/>
    </row>
    <row r="7451" spans="1:5" hidden="1" x14ac:dyDescent="0.25">
      <c r="A7451" s="37"/>
      <c r="B7451"/>
      <c r="C7451"/>
      <c r="D7451"/>
      <c r="E7451" s="38"/>
    </row>
    <row r="7452" spans="1:5" hidden="1" x14ac:dyDescent="0.25">
      <c r="A7452" s="37"/>
      <c r="B7452"/>
      <c r="C7452"/>
      <c r="D7452"/>
      <c r="E7452" s="38"/>
    </row>
    <row r="7453" spans="1:5" hidden="1" x14ac:dyDescent="0.25">
      <c r="A7453" s="37"/>
      <c r="B7453"/>
      <c r="C7453"/>
      <c r="D7453"/>
      <c r="E7453" s="38"/>
    </row>
    <row r="7454" spans="1:5" hidden="1" x14ac:dyDescent="0.25">
      <c r="A7454" s="37"/>
      <c r="B7454"/>
      <c r="C7454"/>
      <c r="D7454"/>
      <c r="E7454" s="38"/>
    </row>
    <row r="7455" spans="1:5" hidden="1" x14ac:dyDescent="0.25">
      <c r="A7455" s="37"/>
      <c r="B7455"/>
      <c r="C7455"/>
      <c r="D7455"/>
      <c r="E7455" s="38"/>
    </row>
    <row r="7456" spans="1:5" hidden="1" x14ac:dyDescent="0.25">
      <c r="A7456" s="37"/>
      <c r="B7456"/>
      <c r="C7456"/>
      <c r="D7456"/>
      <c r="E7456" s="38"/>
    </row>
    <row r="7457" spans="1:5" hidden="1" x14ac:dyDescent="0.25">
      <c r="A7457" s="37"/>
      <c r="B7457"/>
      <c r="C7457"/>
      <c r="D7457"/>
      <c r="E7457" s="38"/>
    </row>
    <row r="7458" spans="1:5" hidden="1" x14ac:dyDescent="0.25">
      <c r="A7458" s="37"/>
      <c r="B7458"/>
      <c r="C7458"/>
      <c r="D7458"/>
      <c r="E7458" s="38"/>
    </row>
    <row r="7459" spans="1:5" hidden="1" x14ac:dyDescent="0.25">
      <c r="A7459" s="37"/>
      <c r="B7459"/>
      <c r="C7459"/>
      <c r="D7459"/>
      <c r="E7459" s="38"/>
    </row>
    <row r="7460" spans="1:5" hidden="1" x14ac:dyDescent="0.25">
      <c r="A7460" s="37"/>
      <c r="B7460"/>
      <c r="C7460"/>
      <c r="D7460"/>
      <c r="E7460" s="38"/>
    </row>
    <row r="7461" spans="1:5" hidden="1" x14ac:dyDescent="0.25">
      <c r="A7461" s="37"/>
      <c r="B7461"/>
      <c r="C7461"/>
      <c r="D7461"/>
      <c r="E7461" s="38"/>
    </row>
    <row r="7462" spans="1:5" hidden="1" x14ac:dyDescent="0.25">
      <c r="A7462" s="37"/>
      <c r="B7462"/>
      <c r="C7462"/>
      <c r="D7462"/>
      <c r="E7462" s="38"/>
    </row>
    <row r="7463" spans="1:5" hidden="1" x14ac:dyDescent="0.25">
      <c r="A7463" s="37"/>
      <c r="B7463"/>
      <c r="C7463"/>
      <c r="D7463"/>
      <c r="E7463" s="38"/>
    </row>
    <row r="7464" spans="1:5" hidden="1" x14ac:dyDescent="0.25">
      <c r="A7464" s="37"/>
      <c r="B7464"/>
      <c r="C7464"/>
      <c r="D7464"/>
      <c r="E7464" s="38"/>
    </row>
    <row r="7465" spans="1:5" hidden="1" x14ac:dyDescent="0.25">
      <c r="A7465" s="37"/>
      <c r="B7465"/>
      <c r="C7465"/>
      <c r="D7465"/>
      <c r="E7465" s="38"/>
    </row>
    <row r="7466" spans="1:5" hidden="1" x14ac:dyDescent="0.25">
      <c r="A7466" s="37"/>
      <c r="B7466"/>
      <c r="C7466"/>
      <c r="D7466"/>
      <c r="E7466" s="38"/>
    </row>
    <row r="7467" spans="1:5" hidden="1" x14ac:dyDescent="0.25">
      <c r="A7467" s="37"/>
      <c r="B7467"/>
      <c r="C7467"/>
      <c r="D7467"/>
      <c r="E7467" s="38"/>
    </row>
    <row r="7468" spans="1:5" hidden="1" x14ac:dyDescent="0.25">
      <c r="A7468" s="37"/>
      <c r="B7468"/>
      <c r="C7468"/>
      <c r="D7468"/>
      <c r="E7468" s="38"/>
    </row>
    <row r="7469" spans="1:5" hidden="1" x14ac:dyDescent="0.25">
      <c r="A7469" s="37"/>
      <c r="B7469"/>
      <c r="C7469"/>
      <c r="D7469"/>
      <c r="E7469" s="38"/>
    </row>
    <row r="7470" spans="1:5" hidden="1" x14ac:dyDescent="0.25">
      <c r="A7470" s="37"/>
      <c r="B7470"/>
      <c r="C7470"/>
      <c r="D7470"/>
      <c r="E7470" s="38"/>
    </row>
    <row r="7471" spans="1:5" hidden="1" x14ac:dyDescent="0.25">
      <c r="A7471" s="37"/>
      <c r="B7471"/>
      <c r="C7471"/>
      <c r="D7471"/>
      <c r="E7471" s="38"/>
    </row>
    <row r="7472" spans="1:5" hidden="1" x14ac:dyDescent="0.25">
      <c r="A7472" s="37"/>
      <c r="B7472"/>
      <c r="C7472"/>
      <c r="D7472"/>
      <c r="E7472" s="38"/>
    </row>
    <row r="7473" spans="1:5" hidden="1" x14ac:dyDescent="0.25">
      <c r="A7473" s="37"/>
      <c r="B7473"/>
      <c r="C7473"/>
      <c r="D7473"/>
      <c r="E7473" s="38"/>
    </row>
    <row r="7474" spans="1:5" hidden="1" x14ac:dyDescent="0.25">
      <c r="A7474" s="37"/>
      <c r="B7474"/>
      <c r="C7474"/>
      <c r="D7474"/>
      <c r="E7474" s="38"/>
    </row>
    <row r="7475" spans="1:5" hidden="1" x14ac:dyDescent="0.25">
      <c r="A7475" s="37"/>
      <c r="B7475"/>
      <c r="C7475"/>
      <c r="D7475"/>
      <c r="E7475" s="38"/>
    </row>
    <row r="7476" spans="1:5" hidden="1" x14ac:dyDescent="0.25">
      <c r="A7476" s="37"/>
      <c r="B7476"/>
      <c r="C7476"/>
      <c r="D7476"/>
      <c r="E7476" s="38"/>
    </row>
    <row r="7477" spans="1:5" hidden="1" x14ac:dyDescent="0.25">
      <c r="A7477" s="37"/>
      <c r="B7477"/>
      <c r="C7477"/>
      <c r="D7477"/>
      <c r="E7477" s="38"/>
    </row>
    <row r="7478" spans="1:5" hidden="1" x14ac:dyDescent="0.25">
      <c r="A7478" s="37"/>
      <c r="B7478"/>
      <c r="C7478"/>
      <c r="D7478"/>
      <c r="E7478" s="38"/>
    </row>
    <row r="7479" spans="1:5" hidden="1" x14ac:dyDescent="0.25">
      <c r="A7479" s="37"/>
      <c r="B7479"/>
      <c r="C7479"/>
      <c r="D7479"/>
      <c r="E7479" s="38"/>
    </row>
    <row r="7480" spans="1:5" hidden="1" x14ac:dyDescent="0.25">
      <c r="A7480" s="37"/>
      <c r="B7480"/>
      <c r="C7480"/>
      <c r="D7480"/>
      <c r="E7480" s="38"/>
    </row>
    <row r="7481" spans="1:5" hidden="1" x14ac:dyDescent="0.25">
      <c r="A7481" s="37"/>
      <c r="B7481"/>
      <c r="C7481"/>
      <c r="D7481"/>
      <c r="E7481" s="38"/>
    </row>
    <row r="7482" spans="1:5" hidden="1" x14ac:dyDescent="0.25">
      <c r="A7482" s="37"/>
      <c r="B7482"/>
      <c r="C7482"/>
      <c r="D7482"/>
      <c r="E7482" s="38"/>
    </row>
    <row r="7483" spans="1:5" hidden="1" x14ac:dyDescent="0.25">
      <c r="A7483" s="37"/>
      <c r="B7483"/>
      <c r="C7483"/>
      <c r="D7483"/>
      <c r="E7483" s="38"/>
    </row>
    <row r="7484" spans="1:5" hidden="1" x14ac:dyDescent="0.25">
      <c r="A7484" s="37"/>
      <c r="B7484"/>
      <c r="C7484"/>
      <c r="D7484"/>
      <c r="E7484" s="38"/>
    </row>
    <row r="7485" spans="1:5" hidden="1" x14ac:dyDescent="0.25">
      <c r="A7485" s="37"/>
      <c r="B7485"/>
      <c r="C7485"/>
      <c r="D7485"/>
      <c r="E7485" s="38"/>
    </row>
    <row r="7486" spans="1:5" hidden="1" x14ac:dyDescent="0.25">
      <c r="A7486" s="37"/>
      <c r="B7486"/>
      <c r="C7486"/>
      <c r="D7486"/>
      <c r="E7486" s="38"/>
    </row>
    <row r="7487" spans="1:5" hidden="1" x14ac:dyDescent="0.25">
      <c r="A7487" s="37"/>
      <c r="B7487"/>
      <c r="C7487"/>
      <c r="D7487"/>
      <c r="E7487" s="38"/>
    </row>
    <row r="7488" spans="1:5" hidden="1" x14ac:dyDescent="0.25">
      <c r="A7488" s="37"/>
      <c r="B7488"/>
      <c r="C7488"/>
      <c r="D7488"/>
      <c r="E7488" s="38"/>
    </row>
    <row r="7489" spans="1:5" hidden="1" x14ac:dyDescent="0.25">
      <c r="A7489" s="37"/>
      <c r="B7489"/>
      <c r="C7489"/>
      <c r="D7489"/>
      <c r="E7489" s="38"/>
    </row>
    <row r="7490" spans="1:5" hidden="1" x14ac:dyDescent="0.25">
      <c r="A7490" s="37"/>
      <c r="B7490"/>
      <c r="C7490"/>
      <c r="D7490"/>
      <c r="E7490" s="38"/>
    </row>
    <row r="7491" spans="1:5" hidden="1" x14ac:dyDescent="0.25">
      <c r="A7491" s="37"/>
      <c r="B7491"/>
      <c r="C7491"/>
      <c r="D7491"/>
      <c r="E7491" s="38"/>
    </row>
    <row r="7492" spans="1:5" hidden="1" x14ac:dyDescent="0.25">
      <c r="A7492" s="37"/>
      <c r="B7492"/>
      <c r="C7492"/>
      <c r="D7492"/>
      <c r="E7492" s="38"/>
    </row>
    <row r="7493" spans="1:5" hidden="1" x14ac:dyDescent="0.25">
      <c r="A7493" s="37"/>
      <c r="B7493"/>
      <c r="C7493"/>
      <c r="D7493"/>
      <c r="E7493" s="38"/>
    </row>
    <row r="7494" spans="1:5" hidden="1" x14ac:dyDescent="0.25">
      <c r="A7494" s="37"/>
      <c r="B7494"/>
      <c r="C7494"/>
      <c r="D7494"/>
      <c r="E7494" s="38"/>
    </row>
    <row r="7495" spans="1:5" hidden="1" x14ac:dyDescent="0.25">
      <c r="A7495" s="37"/>
      <c r="B7495"/>
      <c r="C7495"/>
      <c r="D7495"/>
      <c r="E7495" s="38"/>
    </row>
    <row r="7496" spans="1:5" hidden="1" x14ac:dyDescent="0.25">
      <c r="A7496" s="37"/>
      <c r="B7496"/>
      <c r="C7496"/>
      <c r="D7496"/>
      <c r="E7496" s="38"/>
    </row>
    <row r="7497" spans="1:5" hidden="1" x14ac:dyDescent="0.25">
      <c r="A7497" s="37"/>
      <c r="B7497"/>
      <c r="C7497"/>
      <c r="D7497"/>
      <c r="E7497" s="38"/>
    </row>
    <row r="7498" spans="1:5" hidden="1" x14ac:dyDescent="0.25">
      <c r="A7498" s="37"/>
      <c r="B7498"/>
      <c r="C7498"/>
      <c r="D7498"/>
      <c r="E7498" s="38"/>
    </row>
    <row r="7499" spans="1:5" hidden="1" x14ac:dyDescent="0.25">
      <c r="A7499" s="37"/>
      <c r="B7499"/>
      <c r="C7499"/>
      <c r="D7499"/>
      <c r="E7499" s="38"/>
    </row>
    <row r="7500" spans="1:5" hidden="1" x14ac:dyDescent="0.25">
      <c r="A7500" s="37"/>
      <c r="B7500"/>
      <c r="C7500"/>
      <c r="D7500"/>
      <c r="E7500" s="38"/>
    </row>
    <row r="7501" spans="1:5" hidden="1" x14ac:dyDescent="0.25">
      <c r="A7501" s="37"/>
      <c r="B7501"/>
      <c r="C7501"/>
      <c r="D7501"/>
      <c r="E7501" s="38"/>
    </row>
    <row r="7502" spans="1:5" hidden="1" x14ac:dyDescent="0.25">
      <c r="A7502" s="37"/>
      <c r="B7502"/>
      <c r="C7502"/>
      <c r="D7502"/>
      <c r="E7502" s="38"/>
    </row>
    <row r="7503" spans="1:5" hidden="1" x14ac:dyDescent="0.25">
      <c r="A7503" s="37"/>
      <c r="B7503"/>
      <c r="C7503"/>
      <c r="D7503"/>
      <c r="E7503" s="38"/>
    </row>
    <row r="7504" spans="1:5" hidden="1" x14ac:dyDescent="0.25">
      <c r="A7504" s="37"/>
      <c r="B7504"/>
      <c r="C7504"/>
      <c r="D7504"/>
      <c r="E7504" s="38"/>
    </row>
    <row r="7505" spans="1:5" hidden="1" x14ac:dyDescent="0.25">
      <c r="A7505" s="37"/>
      <c r="B7505"/>
      <c r="C7505"/>
      <c r="D7505"/>
      <c r="E7505" s="38"/>
    </row>
    <row r="7506" spans="1:5" hidden="1" x14ac:dyDescent="0.25">
      <c r="A7506" s="37"/>
      <c r="B7506"/>
      <c r="C7506"/>
      <c r="D7506"/>
      <c r="E7506" s="38"/>
    </row>
    <row r="7507" spans="1:5" hidden="1" x14ac:dyDescent="0.25">
      <c r="A7507" s="37"/>
      <c r="B7507"/>
      <c r="C7507"/>
      <c r="D7507"/>
      <c r="E7507" s="38"/>
    </row>
    <row r="7508" spans="1:5" hidden="1" x14ac:dyDescent="0.25">
      <c r="A7508" s="37"/>
      <c r="B7508"/>
      <c r="C7508"/>
      <c r="D7508"/>
      <c r="E7508" s="38"/>
    </row>
    <row r="7509" spans="1:5" hidden="1" x14ac:dyDescent="0.25">
      <c r="A7509" s="37"/>
      <c r="B7509"/>
      <c r="C7509"/>
      <c r="D7509"/>
      <c r="E7509" s="38"/>
    </row>
    <row r="7510" spans="1:5" hidden="1" x14ac:dyDescent="0.25">
      <c r="A7510" s="37"/>
      <c r="B7510"/>
      <c r="C7510"/>
      <c r="D7510"/>
      <c r="E7510" s="38"/>
    </row>
    <row r="7511" spans="1:5" hidden="1" x14ac:dyDescent="0.25">
      <c r="A7511" s="37"/>
      <c r="B7511"/>
      <c r="C7511"/>
      <c r="D7511"/>
      <c r="E7511" s="38"/>
    </row>
    <row r="7512" spans="1:5" hidden="1" x14ac:dyDescent="0.25">
      <c r="A7512" s="37"/>
      <c r="B7512"/>
      <c r="C7512"/>
      <c r="D7512"/>
      <c r="E7512" s="38"/>
    </row>
    <row r="7513" spans="1:5" hidden="1" x14ac:dyDescent="0.25">
      <c r="A7513" s="37"/>
      <c r="B7513"/>
      <c r="C7513"/>
      <c r="D7513"/>
      <c r="E7513" s="38"/>
    </row>
    <row r="7514" spans="1:5" hidden="1" x14ac:dyDescent="0.25">
      <c r="A7514" s="37"/>
      <c r="B7514"/>
      <c r="C7514"/>
      <c r="D7514"/>
      <c r="E7514" s="38"/>
    </row>
    <row r="7515" spans="1:5" hidden="1" x14ac:dyDescent="0.25">
      <c r="A7515" s="37"/>
      <c r="B7515"/>
      <c r="C7515"/>
      <c r="D7515"/>
      <c r="E7515" s="38"/>
    </row>
    <row r="7516" spans="1:5" hidden="1" x14ac:dyDescent="0.25">
      <c r="A7516" s="37"/>
      <c r="B7516"/>
      <c r="C7516"/>
      <c r="D7516"/>
      <c r="E7516" s="38"/>
    </row>
    <row r="7517" spans="1:5" hidden="1" x14ac:dyDescent="0.25">
      <c r="A7517" s="37"/>
      <c r="B7517"/>
      <c r="C7517"/>
      <c r="D7517"/>
      <c r="E7517" s="38"/>
    </row>
    <row r="7518" spans="1:5" hidden="1" x14ac:dyDescent="0.25">
      <c r="A7518" s="37"/>
      <c r="B7518"/>
      <c r="C7518"/>
      <c r="D7518"/>
      <c r="E7518" s="38"/>
    </row>
    <row r="7519" spans="1:5" hidden="1" x14ac:dyDescent="0.25">
      <c r="A7519" s="37"/>
      <c r="B7519"/>
      <c r="C7519"/>
      <c r="D7519"/>
      <c r="E7519" s="38"/>
    </row>
    <row r="7520" spans="1:5" hidden="1" x14ac:dyDescent="0.25">
      <c r="A7520" s="37"/>
      <c r="B7520"/>
      <c r="C7520"/>
      <c r="D7520"/>
      <c r="E7520" s="38"/>
    </row>
    <row r="7521" spans="1:5" hidden="1" x14ac:dyDescent="0.25">
      <c r="A7521" s="37"/>
      <c r="B7521"/>
      <c r="C7521"/>
      <c r="D7521"/>
      <c r="E7521" s="38"/>
    </row>
    <row r="7522" spans="1:5" hidden="1" x14ac:dyDescent="0.25">
      <c r="A7522" s="37"/>
      <c r="B7522"/>
      <c r="C7522"/>
      <c r="D7522"/>
      <c r="E7522" s="38"/>
    </row>
    <row r="7523" spans="1:5" hidden="1" x14ac:dyDescent="0.25">
      <c r="A7523" s="37"/>
      <c r="B7523"/>
      <c r="C7523"/>
      <c r="D7523"/>
      <c r="E7523" s="38"/>
    </row>
    <row r="7524" spans="1:5" hidden="1" x14ac:dyDescent="0.25">
      <c r="A7524" s="37"/>
      <c r="B7524"/>
      <c r="C7524"/>
      <c r="D7524"/>
      <c r="E7524" s="38"/>
    </row>
    <row r="7525" spans="1:5" hidden="1" x14ac:dyDescent="0.25">
      <c r="A7525" s="37"/>
      <c r="B7525"/>
      <c r="C7525"/>
      <c r="D7525"/>
      <c r="E7525" s="38"/>
    </row>
    <row r="7526" spans="1:5" hidden="1" x14ac:dyDescent="0.25">
      <c r="A7526" s="37"/>
      <c r="B7526"/>
      <c r="C7526"/>
      <c r="D7526"/>
      <c r="E7526" s="38"/>
    </row>
    <row r="7527" spans="1:5" hidden="1" x14ac:dyDescent="0.25">
      <c r="A7527" s="37"/>
      <c r="B7527"/>
      <c r="C7527"/>
      <c r="D7527"/>
      <c r="E7527" s="38"/>
    </row>
    <row r="7528" spans="1:5" hidden="1" x14ac:dyDescent="0.25">
      <c r="A7528" s="37"/>
      <c r="B7528"/>
      <c r="C7528"/>
      <c r="D7528"/>
      <c r="E7528" s="38"/>
    </row>
    <row r="7529" spans="1:5" hidden="1" x14ac:dyDescent="0.25">
      <c r="A7529" s="37"/>
      <c r="B7529"/>
      <c r="C7529"/>
      <c r="D7529"/>
      <c r="E7529" s="38"/>
    </row>
    <row r="7530" spans="1:5" hidden="1" x14ac:dyDescent="0.25">
      <c r="A7530" s="37"/>
      <c r="B7530"/>
      <c r="C7530"/>
      <c r="D7530"/>
      <c r="E7530" s="38"/>
    </row>
    <row r="7531" spans="1:5" hidden="1" x14ac:dyDescent="0.25">
      <c r="A7531" s="37"/>
      <c r="B7531"/>
      <c r="C7531"/>
      <c r="D7531"/>
      <c r="E7531" s="38"/>
    </row>
    <row r="7532" spans="1:5" hidden="1" x14ac:dyDescent="0.25">
      <c r="A7532" s="37"/>
      <c r="B7532"/>
      <c r="C7532"/>
      <c r="D7532"/>
      <c r="E7532" s="38"/>
    </row>
    <row r="7533" spans="1:5" hidden="1" x14ac:dyDescent="0.25">
      <c r="A7533" s="37"/>
      <c r="B7533"/>
      <c r="C7533"/>
      <c r="D7533"/>
      <c r="E7533" s="38"/>
    </row>
    <row r="7534" spans="1:5" hidden="1" x14ac:dyDescent="0.25">
      <c r="A7534" s="37"/>
      <c r="B7534"/>
      <c r="C7534"/>
      <c r="D7534"/>
      <c r="E7534" s="38"/>
    </row>
    <row r="7535" spans="1:5" hidden="1" x14ac:dyDescent="0.25">
      <c r="A7535" s="37"/>
      <c r="B7535"/>
      <c r="C7535"/>
      <c r="D7535"/>
      <c r="E7535" s="38"/>
    </row>
    <row r="7536" spans="1:5" hidden="1" x14ac:dyDescent="0.25">
      <c r="A7536" s="37"/>
      <c r="B7536"/>
      <c r="C7536"/>
      <c r="D7536"/>
      <c r="E7536" s="38"/>
    </row>
    <row r="7537" spans="1:5" hidden="1" x14ac:dyDescent="0.25">
      <c r="A7537" s="37"/>
      <c r="B7537"/>
      <c r="C7537"/>
      <c r="D7537"/>
      <c r="E7537" s="38"/>
    </row>
    <row r="7538" spans="1:5" hidden="1" x14ac:dyDescent="0.25">
      <c r="A7538" s="37"/>
      <c r="B7538"/>
      <c r="C7538"/>
      <c r="D7538"/>
      <c r="E7538" s="38"/>
    </row>
    <row r="7539" spans="1:5" hidden="1" x14ac:dyDescent="0.25">
      <c r="A7539" s="37"/>
      <c r="B7539"/>
      <c r="C7539"/>
      <c r="D7539"/>
      <c r="E7539" s="38"/>
    </row>
    <row r="7540" spans="1:5" hidden="1" x14ac:dyDescent="0.25">
      <c r="A7540" s="37"/>
      <c r="B7540"/>
      <c r="C7540"/>
      <c r="D7540"/>
      <c r="E7540" s="38"/>
    </row>
    <row r="7541" spans="1:5" hidden="1" x14ac:dyDescent="0.25">
      <c r="A7541" s="37"/>
      <c r="B7541"/>
      <c r="C7541"/>
      <c r="D7541"/>
      <c r="E7541" s="38"/>
    </row>
    <row r="7542" spans="1:5" hidden="1" x14ac:dyDescent="0.25">
      <c r="A7542" s="37"/>
      <c r="B7542"/>
      <c r="C7542"/>
      <c r="D7542"/>
      <c r="E7542" s="38"/>
    </row>
    <row r="7543" spans="1:5" hidden="1" x14ac:dyDescent="0.25">
      <c r="A7543" s="37"/>
      <c r="B7543"/>
      <c r="C7543"/>
      <c r="D7543"/>
      <c r="E7543" s="38"/>
    </row>
    <row r="7544" spans="1:5" hidden="1" x14ac:dyDescent="0.25">
      <c r="A7544" s="37"/>
      <c r="B7544"/>
      <c r="C7544"/>
      <c r="D7544"/>
      <c r="E7544" s="38"/>
    </row>
    <row r="7545" spans="1:5" hidden="1" x14ac:dyDescent="0.25">
      <c r="A7545" s="37"/>
      <c r="B7545"/>
      <c r="C7545"/>
      <c r="D7545"/>
      <c r="E7545" s="38"/>
    </row>
    <row r="7546" spans="1:5" hidden="1" x14ac:dyDescent="0.25">
      <c r="A7546" s="37"/>
      <c r="B7546"/>
      <c r="C7546"/>
      <c r="D7546"/>
      <c r="E7546" s="38"/>
    </row>
    <row r="7547" spans="1:5" hidden="1" x14ac:dyDescent="0.25">
      <c r="A7547" s="37"/>
      <c r="B7547"/>
      <c r="C7547"/>
      <c r="D7547"/>
      <c r="E7547" s="38"/>
    </row>
    <row r="7548" spans="1:5" hidden="1" x14ac:dyDescent="0.25">
      <c r="A7548" s="37"/>
      <c r="B7548"/>
      <c r="C7548"/>
      <c r="D7548"/>
      <c r="E7548" s="38"/>
    </row>
    <row r="7549" spans="1:5" hidden="1" x14ac:dyDescent="0.25">
      <c r="A7549" s="37"/>
      <c r="B7549"/>
      <c r="C7549"/>
      <c r="D7549"/>
      <c r="E7549" s="38"/>
    </row>
    <row r="7550" spans="1:5" hidden="1" x14ac:dyDescent="0.25">
      <c r="A7550" s="37"/>
      <c r="B7550"/>
      <c r="C7550"/>
      <c r="D7550"/>
      <c r="E7550" s="38"/>
    </row>
    <row r="7551" spans="1:5" hidden="1" x14ac:dyDescent="0.25">
      <c r="A7551" s="37"/>
      <c r="B7551"/>
      <c r="C7551"/>
      <c r="D7551"/>
      <c r="E7551" s="38"/>
    </row>
    <row r="7552" spans="1:5" hidden="1" x14ac:dyDescent="0.25">
      <c r="A7552" s="37"/>
      <c r="B7552"/>
      <c r="C7552"/>
      <c r="D7552"/>
      <c r="E7552" s="38"/>
    </row>
    <row r="7553" spans="1:5" hidden="1" x14ac:dyDescent="0.25">
      <c r="A7553" s="37"/>
      <c r="B7553"/>
      <c r="C7553"/>
      <c r="D7553"/>
      <c r="E7553" s="38"/>
    </row>
    <row r="7554" spans="1:5" hidden="1" x14ac:dyDescent="0.25">
      <c r="A7554" s="37"/>
      <c r="B7554"/>
      <c r="C7554"/>
      <c r="D7554"/>
      <c r="E7554" s="38"/>
    </row>
    <row r="7555" spans="1:5" hidden="1" x14ac:dyDescent="0.25">
      <c r="A7555" s="37"/>
      <c r="B7555"/>
      <c r="C7555"/>
      <c r="D7555"/>
      <c r="E7555" s="38"/>
    </row>
    <row r="7556" spans="1:5" hidden="1" x14ac:dyDescent="0.25">
      <c r="A7556" s="37"/>
      <c r="B7556"/>
      <c r="C7556"/>
      <c r="D7556"/>
      <c r="E7556" s="38"/>
    </row>
    <row r="7557" spans="1:5" hidden="1" x14ac:dyDescent="0.25">
      <c r="A7557" s="37"/>
      <c r="B7557"/>
      <c r="C7557"/>
      <c r="D7557"/>
      <c r="E7557" s="38"/>
    </row>
    <row r="7558" spans="1:5" hidden="1" x14ac:dyDescent="0.25">
      <c r="A7558" s="37"/>
      <c r="B7558"/>
      <c r="C7558"/>
      <c r="D7558"/>
      <c r="E7558" s="38"/>
    </row>
    <row r="7559" spans="1:5" hidden="1" x14ac:dyDescent="0.25">
      <c r="A7559" s="37"/>
      <c r="B7559"/>
      <c r="C7559"/>
      <c r="D7559"/>
      <c r="E7559" s="38"/>
    </row>
    <row r="7560" spans="1:5" hidden="1" x14ac:dyDescent="0.25">
      <c r="A7560" s="37"/>
      <c r="B7560"/>
      <c r="C7560"/>
      <c r="D7560"/>
      <c r="E7560" s="38"/>
    </row>
    <row r="7561" spans="1:5" hidden="1" x14ac:dyDescent="0.25">
      <c r="A7561" s="37"/>
      <c r="B7561"/>
      <c r="C7561"/>
      <c r="D7561"/>
      <c r="E7561" s="38"/>
    </row>
    <row r="7562" spans="1:5" hidden="1" x14ac:dyDescent="0.25">
      <c r="A7562" s="37"/>
      <c r="B7562"/>
      <c r="C7562"/>
      <c r="D7562"/>
      <c r="E7562" s="38"/>
    </row>
    <row r="7563" spans="1:5" hidden="1" x14ac:dyDescent="0.25">
      <c r="A7563" s="37"/>
      <c r="B7563"/>
      <c r="C7563"/>
      <c r="D7563"/>
      <c r="E7563" s="38"/>
    </row>
    <row r="7564" spans="1:5" hidden="1" x14ac:dyDescent="0.25">
      <c r="A7564" s="37"/>
      <c r="B7564"/>
      <c r="C7564"/>
      <c r="D7564"/>
      <c r="E7564" s="38"/>
    </row>
    <row r="7565" spans="1:5" hidden="1" x14ac:dyDescent="0.25">
      <c r="A7565" s="37"/>
      <c r="B7565"/>
      <c r="C7565"/>
      <c r="D7565"/>
      <c r="E7565" s="38"/>
    </row>
    <row r="7566" spans="1:5" hidden="1" x14ac:dyDescent="0.25">
      <c r="A7566" s="37"/>
      <c r="B7566"/>
      <c r="C7566"/>
      <c r="D7566"/>
      <c r="E7566" s="38"/>
    </row>
    <row r="7567" spans="1:5" hidden="1" x14ac:dyDescent="0.25">
      <c r="A7567" s="37"/>
      <c r="B7567"/>
      <c r="C7567"/>
      <c r="D7567"/>
      <c r="E7567" s="38"/>
    </row>
    <row r="7568" spans="1:5" hidden="1" x14ac:dyDescent="0.25">
      <c r="A7568" s="37"/>
      <c r="B7568"/>
      <c r="C7568"/>
      <c r="D7568"/>
      <c r="E7568" s="38"/>
    </row>
    <row r="7569" spans="1:5" hidden="1" x14ac:dyDescent="0.25">
      <c r="A7569" s="37"/>
      <c r="B7569"/>
      <c r="C7569"/>
      <c r="D7569"/>
      <c r="E7569" s="38"/>
    </row>
    <row r="7570" spans="1:5" hidden="1" x14ac:dyDescent="0.25">
      <c r="A7570" s="37"/>
      <c r="B7570"/>
      <c r="C7570"/>
      <c r="D7570"/>
      <c r="E7570" s="38"/>
    </row>
    <row r="7571" spans="1:5" hidden="1" x14ac:dyDescent="0.25">
      <c r="A7571" s="37"/>
      <c r="B7571"/>
      <c r="C7571"/>
      <c r="D7571"/>
      <c r="E7571" s="38"/>
    </row>
    <row r="7572" spans="1:5" hidden="1" x14ac:dyDescent="0.25">
      <c r="A7572" s="37"/>
      <c r="B7572"/>
      <c r="C7572"/>
      <c r="D7572"/>
      <c r="E7572" s="38"/>
    </row>
    <row r="7573" spans="1:5" hidden="1" x14ac:dyDescent="0.25">
      <c r="A7573" s="37"/>
      <c r="B7573"/>
      <c r="C7573"/>
      <c r="D7573"/>
      <c r="E7573" s="38"/>
    </row>
    <row r="7574" spans="1:5" hidden="1" x14ac:dyDescent="0.25">
      <c r="A7574" s="37"/>
      <c r="B7574"/>
      <c r="C7574"/>
      <c r="D7574"/>
      <c r="E7574" s="38"/>
    </row>
    <row r="7575" spans="1:5" hidden="1" x14ac:dyDescent="0.25">
      <c r="A7575" s="37"/>
      <c r="B7575"/>
      <c r="C7575"/>
      <c r="D7575"/>
      <c r="E7575" s="38"/>
    </row>
    <row r="7576" spans="1:5" hidden="1" x14ac:dyDescent="0.25">
      <c r="A7576" s="37"/>
      <c r="B7576"/>
      <c r="C7576"/>
      <c r="D7576"/>
      <c r="E7576" s="38"/>
    </row>
    <row r="7577" spans="1:5" hidden="1" x14ac:dyDescent="0.25">
      <c r="A7577" s="37"/>
      <c r="B7577"/>
      <c r="C7577"/>
      <c r="D7577"/>
      <c r="E7577" s="38"/>
    </row>
    <row r="7578" spans="1:5" hidden="1" x14ac:dyDescent="0.25">
      <c r="A7578" s="37"/>
      <c r="B7578"/>
      <c r="C7578"/>
      <c r="D7578"/>
      <c r="E7578" s="38"/>
    </row>
    <row r="7579" spans="1:5" hidden="1" x14ac:dyDescent="0.25">
      <c r="A7579" s="37"/>
      <c r="B7579"/>
      <c r="C7579"/>
      <c r="D7579"/>
      <c r="E7579" s="38"/>
    </row>
    <row r="7580" spans="1:5" hidden="1" x14ac:dyDescent="0.25">
      <c r="A7580" s="37"/>
      <c r="B7580"/>
      <c r="C7580"/>
      <c r="D7580"/>
      <c r="E7580" s="38"/>
    </row>
    <row r="7581" spans="1:5" hidden="1" x14ac:dyDescent="0.25">
      <c r="A7581" s="37"/>
      <c r="B7581"/>
      <c r="C7581"/>
      <c r="D7581"/>
      <c r="E7581" s="38"/>
    </row>
    <row r="7582" spans="1:5" hidden="1" x14ac:dyDescent="0.25">
      <c r="A7582" s="37"/>
      <c r="B7582"/>
      <c r="C7582"/>
      <c r="D7582"/>
      <c r="E7582" s="38"/>
    </row>
    <row r="7583" spans="1:5" hidden="1" x14ac:dyDescent="0.25">
      <c r="A7583" s="37"/>
      <c r="B7583"/>
      <c r="C7583"/>
      <c r="D7583"/>
      <c r="E7583" s="38"/>
    </row>
    <row r="7584" spans="1:5" hidden="1" x14ac:dyDescent="0.25">
      <c r="A7584" s="37"/>
      <c r="B7584"/>
      <c r="C7584"/>
      <c r="D7584"/>
      <c r="E7584" s="38"/>
    </row>
    <row r="7585" spans="1:5" hidden="1" x14ac:dyDescent="0.25">
      <c r="A7585" s="37"/>
      <c r="B7585"/>
      <c r="C7585"/>
      <c r="D7585"/>
      <c r="E7585" s="38"/>
    </row>
    <row r="7586" spans="1:5" hidden="1" x14ac:dyDescent="0.25">
      <c r="A7586" s="37"/>
      <c r="B7586"/>
      <c r="C7586"/>
      <c r="D7586"/>
      <c r="E7586" s="38"/>
    </row>
    <row r="7587" spans="1:5" hidden="1" x14ac:dyDescent="0.25">
      <c r="A7587" s="37"/>
      <c r="B7587"/>
      <c r="C7587"/>
      <c r="D7587"/>
      <c r="E7587" s="38"/>
    </row>
    <row r="7588" spans="1:5" hidden="1" x14ac:dyDescent="0.25">
      <c r="A7588" s="37"/>
      <c r="B7588"/>
      <c r="C7588"/>
      <c r="D7588"/>
      <c r="E7588" s="38"/>
    </row>
    <row r="7589" spans="1:5" hidden="1" x14ac:dyDescent="0.25">
      <c r="A7589" s="37"/>
      <c r="B7589"/>
      <c r="C7589"/>
      <c r="D7589"/>
      <c r="E7589" s="38"/>
    </row>
    <row r="7590" spans="1:5" hidden="1" x14ac:dyDescent="0.25">
      <c r="A7590" s="37"/>
      <c r="B7590"/>
      <c r="C7590"/>
      <c r="D7590"/>
      <c r="E7590" s="38"/>
    </row>
    <row r="7591" spans="1:5" hidden="1" x14ac:dyDescent="0.25">
      <c r="A7591" s="37"/>
      <c r="B7591"/>
      <c r="C7591"/>
      <c r="D7591"/>
      <c r="E7591" s="38"/>
    </row>
    <row r="7592" spans="1:5" hidden="1" x14ac:dyDescent="0.25">
      <c r="A7592" s="37"/>
      <c r="B7592"/>
      <c r="C7592"/>
      <c r="D7592"/>
      <c r="E7592" s="38"/>
    </row>
    <row r="7593" spans="1:5" hidden="1" x14ac:dyDescent="0.25">
      <c r="A7593" s="37"/>
      <c r="B7593"/>
      <c r="C7593"/>
      <c r="D7593"/>
      <c r="E7593" s="38"/>
    </row>
    <row r="7594" spans="1:5" hidden="1" x14ac:dyDescent="0.25">
      <c r="A7594" s="37"/>
      <c r="B7594"/>
      <c r="C7594"/>
      <c r="D7594"/>
      <c r="E7594" s="38"/>
    </row>
    <row r="7595" spans="1:5" hidden="1" x14ac:dyDescent="0.25">
      <c r="A7595" s="37"/>
      <c r="B7595"/>
      <c r="C7595"/>
      <c r="D7595"/>
      <c r="E7595" s="38"/>
    </row>
    <row r="7596" spans="1:5" hidden="1" x14ac:dyDescent="0.25">
      <c r="A7596" s="37"/>
      <c r="B7596"/>
      <c r="C7596"/>
      <c r="D7596"/>
      <c r="E7596" s="38"/>
    </row>
    <row r="7597" spans="1:5" hidden="1" x14ac:dyDescent="0.25">
      <c r="A7597" s="37"/>
      <c r="B7597"/>
      <c r="C7597"/>
      <c r="D7597"/>
      <c r="E7597" s="38"/>
    </row>
    <row r="7598" spans="1:5" hidden="1" x14ac:dyDescent="0.25">
      <c r="A7598" s="37"/>
      <c r="B7598"/>
      <c r="C7598"/>
      <c r="D7598"/>
      <c r="E7598" s="38"/>
    </row>
    <row r="7599" spans="1:5" hidden="1" x14ac:dyDescent="0.25">
      <c r="A7599" s="37"/>
      <c r="B7599"/>
      <c r="C7599"/>
      <c r="D7599"/>
      <c r="E7599" s="38"/>
    </row>
    <row r="7600" spans="1:5" hidden="1" x14ac:dyDescent="0.25">
      <c r="A7600" s="37"/>
      <c r="B7600"/>
      <c r="C7600"/>
      <c r="D7600"/>
      <c r="E7600" s="38"/>
    </row>
    <row r="7601" spans="1:5" hidden="1" x14ac:dyDescent="0.25">
      <c r="A7601" s="37"/>
      <c r="B7601"/>
      <c r="C7601"/>
      <c r="D7601"/>
      <c r="E7601" s="38"/>
    </row>
    <row r="7602" spans="1:5" hidden="1" x14ac:dyDescent="0.25">
      <c r="A7602" s="37"/>
      <c r="B7602"/>
      <c r="C7602"/>
      <c r="D7602"/>
      <c r="E7602" s="38"/>
    </row>
    <row r="7603" spans="1:5" hidden="1" x14ac:dyDescent="0.25">
      <c r="A7603" s="37"/>
      <c r="B7603"/>
      <c r="C7603"/>
      <c r="D7603"/>
      <c r="E7603" s="38"/>
    </row>
    <row r="7604" spans="1:5" hidden="1" x14ac:dyDescent="0.25">
      <c r="A7604" s="37"/>
      <c r="B7604"/>
      <c r="C7604"/>
      <c r="D7604"/>
      <c r="E7604" s="38"/>
    </row>
    <row r="7605" spans="1:5" hidden="1" x14ac:dyDescent="0.25">
      <c r="A7605" s="37"/>
      <c r="B7605"/>
      <c r="C7605"/>
      <c r="D7605"/>
      <c r="E7605" s="38"/>
    </row>
    <row r="7606" spans="1:5" hidden="1" x14ac:dyDescent="0.25">
      <c r="A7606" s="37"/>
      <c r="B7606"/>
      <c r="C7606"/>
      <c r="D7606"/>
      <c r="E7606" s="38"/>
    </row>
    <row r="7607" spans="1:5" hidden="1" x14ac:dyDescent="0.25">
      <c r="A7607" s="37"/>
      <c r="B7607"/>
      <c r="C7607"/>
      <c r="D7607"/>
      <c r="E7607" s="38"/>
    </row>
    <row r="7608" spans="1:5" hidden="1" x14ac:dyDescent="0.25">
      <c r="A7608" s="37"/>
      <c r="B7608"/>
      <c r="C7608"/>
      <c r="D7608"/>
      <c r="E7608" s="38"/>
    </row>
    <row r="7609" spans="1:5" hidden="1" x14ac:dyDescent="0.25">
      <c r="A7609" s="37"/>
      <c r="B7609"/>
      <c r="C7609"/>
      <c r="D7609"/>
      <c r="E7609" s="38"/>
    </row>
    <row r="7610" spans="1:5" hidden="1" x14ac:dyDescent="0.25">
      <c r="A7610" s="37"/>
      <c r="B7610"/>
      <c r="C7610"/>
      <c r="D7610"/>
      <c r="E7610" s="38"/>
    </row>
    <row r="7611" spans="1:5" hidden="1" x14ac:dyDescent="0.25">
      <c r="A7611" s="37"/>
      <c r="B7611"/>
      <c r="C7611"/>
      <c r="D7611"/>
      <c r="E7611" s="38"/>
    </row>
    <row r="7612" spans="1:5" hidden="1" x14ac:dyDescent="0.25">
      <c r="A7612" s="37"/>
      <c r="B7612"/>
      <c r="C7612"/>
      <c r="D7612"/>
      <c r="E7612" s="38"/>
    </row>
    <row r="7613" spans="1:5" hidden="1" x14ac:dyDescent="0.25">
      <c r="A7613" s="37"/>
      <c r="B7613"/>
      <c r="C7613"/>
      <c r="D7613"/>
      <c r="E7613" s="38"/>
    </row>
    <row r="7614" spans="1:5" hidden="1" x14ac:dyDescent="0.25">
      <c r="A7614" s="37"/>
      <c r="B7614"/>
      <c r="C7614"/>
      <c r="D7614"/>
      <c r="E7614" s="38"/>
    </row>
    <row r="7615" spans="1:5" hidden="1" x14ac:dyDescent="0.25">
      <c r="A7615" s="37"/>
      <c r="B7615"/>
      <c r="C7615"/>
      <c r="D7615"/>
      <c r="E7615" s="38"/>
    </row>
    <row r="7616" spans="1:5" hidden="1" x14ac:dyDescent="0.25">
      <c r="A7616" s="37"/>
      <c r="B7616"/>
      <c r="C7616"/>
      <c r="D7616"/>
      <c r="E7616" s="38"/>
    </row>
    <row r="7617" spans="1:5" hidden="1" x14ac:dyDescent="0.25">
      <c r="A7617" s="37"/>
      <c r="B7617"/>
      <c r="C7617"/>
      <c r="D7617"/>
      <c r="E7617" s="38"/>
    </row>
    <row r="7618" spans="1:5" hidden="1" x14ac:dyDescent="0.25">
      <c r="A7618" s="37"/>
      <c r="B7618"/>
      <c r="C7618"/>
      <c r="D7618"/>
      <c r="E7618" s="38"/>
    </row>
    <row r="7619" spans="1:5" hidden="1" x14ac:dyDescent="0.25">
      <c r="A7619" s="37"/>
      <c r="B7619"/>
      <c r="C7619"/>
      <c r="D7619"/>
      <c r="E7619" s="38"/>
    </row>
    <row r="7620" spans="1:5" hidden="1" x14ac:dyDescent="0.25">
      <c r="A7620" s="37"/>
      <c r="B7620"/>
      <c r="C7620"/>
      <c r="D7620"/>
      <c r="E7620" s="38"/>
    </row>
    <row r="7621" spans="1:5" hidden="1" x14ac:dyDescent="0.25">
      <c r="A7621" s="37"/>
      <c r="B7621"/>
      <c r="C7621"/>
      <c r="D7621"/>
      <c r="E7621" s="38"/>
    </row>
    <row r="7622" spans="1:5" hidden="1" x14ac:dyDescent="0.25">
      <c r="A7622" s="37"/>
      <c r="B7622"/>
      <c r="C7622"/>
      <c r="D7622"/>
      <c r="E7622" s="38"/>
    </row>
    <row r="7623" spans="1:5" hidden="1" x14ac:dyDescent="0.25">
      <c r="A7623" s="37"/>
      <c r="B7623"/>
      <c r="C7623"/>
      <c r="D7623"/>
      <c r="E7623" s="38"/>
    </row>
    <row r="7624" spans="1:5" hidden="1" x14ac:dyDescent="0.25">
      <c r="A7624" s="37"/>
      <c r="B7624"/>
      <c r="C7624"/>
      <c r="D7624"/>
      <c r="E7624" s="38"/>
    </row>
    <row r="7625" spans="1:5" hidden="1" x14ac:dyDescent="0.25">
      <c r="A7625" s="37"/>
      <c r="B7625"/>
      <c r="C7625"/>
      <c r="D7625"/>
      <c r="E7625" s="38"/>
    </row>
    <row r="7626" spans="1:5" hidden="1" x14ac:dyDescent="0.25">
      <c r="A7626" s="37"/>
      <c r="B7626"/>
      <c r="C7626"/>
      <c r="D7626"/>
      <c r="E7626" s="38"/>
    </row>
    <row r="7627" spans="1:5" hidden="1" x14ac:dyDescent="0.25">
      <c r="A7627" s="37"/>
      <c r="B7627"/>
      <c r="C7627"/>
      <c r="D7627"/>
      <c r="E7627" s="38"/>
    </row>
    <row r="7628" spans="1:5" hidden="1" x14ac:dyDescent="0.25">
      <c r="A7628" s="37"/>
      <c r="B7628"/>
      <c r="C7628"/>
      <c r="D7628"/>
      <c r="E7628" s="38"/>
    </row>
    <row r="7629" spans="1:5" hidden="1" x14ac:dyDescent="0.25">
      <c r="A7629" s="37"/>
      <c r="B7629"/>
      <c r="C7629"/>
      <c r="D7629"/>
      <c r="E7629" s="38"/>
    </row>
    <row r="7630" spans="1:5" hidden="1" x14ac:dyDescent="0.25">
      <c r="A7630" s="37"/>
      <c r="B7630"/>
      <c r="C7630"/>
      <c r="D7630"/>
      <c r="E7630" s="38"/>
    </row>
    <row r="7631" spans="1:5" hidden="1" x14ac:dyDescent="0.25">
      <c r="A7631" s="37"/>
      <c r="B7631"/>
      <c r="C7631"/>
      <c r="D7631"/>
      <c r="E7631" s="38"/>
    </row>
    <row r="7632" spans="1:5" hidden="1" x14ac:dyDescent="0.25">
      <c r="A7632" s="37"/>
      <c r="B7632"/>
      <c r="C7632"/>
      <c r="D7632"/>
      <c r="E7632" s="38"/>
    </row>
    <row r="7633" spans="1:5" hidden="1" x14ac:dyDescent="0.25">
      <c r="A7633" s="37"/>
      <c r="B7633"/>
      <c r="C7633"/>
      <c r="D7633"/>
      <c r="E7633" s="38"/>
    </row>
    <row r="7634" spans="1:5" hidden="1" x14ac:dyDescent="0.25">
      <c r="A7634" s="37"/>
      <c r="B7634"/>
      <c r="C7634"/>
      <c r="D7634"/>
      <c r="E7634" s="38"/>
    </row>
    <row r="7635" spans="1:5" hidden="1" x14ac:dyDescent="0.25">
      <c r="A7635" s="37"/>
      <c r="B7635"/>
      <c r="C7635"/>
      <c r="D7635"/>
      <c r="E7635" s="38"/>
    </row>
    <row r="7636" spans="1:5" hidden="1" x14ac:dyDescent="0.25">
      <c r="A7636" s="37"/>
      <c r="B7636"/>
      <c r="C7636"/>
      <c r="D7636"/>
      <c r="E7636" s="38"/>
    </row>
    <row r="7637" spans="1:5" hidden="1" x14ac:dyDescent="0.25">
      <c r="A7637" s="37"/>
      <c r="B7637"/>
      <c r="C7637"/>
      <c r="D7637"/>
      <c r="E7637" s="38"/>
    </row>
    <row r="7638" spans="1:5" hidden="1" x14ac:dyDescent="0.25">
      <c r="A7638" s="37"/>
      <c r="B7638"/>
      <c r="C7638"/>
      <c r="D7638"/>
      <c r="E7638" s="38"/>
    </row>
    <row r="7639" spans="1:5" hidden="1" x14ac:dyDescent="0.25">
      <c r="A7639" s="37"/>
      <c r="B7639"/>
      <c r="C7639"/>
      <c r="D7639"/>
      <c r="E7639" s="38"/>
    </row>
    <row r="7640" spans="1:5" hidden="1" x14ac:dyDescent="0.25">
      <c r="A7640" s="37"/>
      <c r="B7640"/>
      <c r="C7640"/>
      <c r="D7640"/>
      <c r="E7640" s="38"/>
    </row>
    <row r="7641" spans="1:5" hidden="1" x14ac:dyDescent="0.25">
      <c r="A7641" s="37"/>
      <c r="B7641"/>
      <c r="C7641"/>
      <c r="D7641"/>
      <c r="E7641" s="38"/>
    </row>
    <row r="7642" spans="1:5" hidden="1" x14ac:dyDescent="0.25">
      <c r="A7642" s="37"/>
      <c r="B7642"/>
      <c r="C7642"/>
      <c r="D7642"/>
      <c r="E7642" s="38"/>
    </row>
    <row r="7643" spans="1:5" hidden="1" x14ac:dyDescent="0.25">
      <c r="A7643" s="37"/>
      <c r="B7643"/>
      <c r="C7643"/>
      <c r="D7643"/>
      <c r="E7643" s="38"/>
    </row>
    <row r="7644" spans="1:5" hidden="1" x14ac:dyDescent="0.25">
      <c r="A7644" s="37"/>
      <c r="B7644"/>
      <c r="C7644"/>
      <c r="D7644"/>
      <c r="E7644" s="38"/>
    </row>
    <row r="7645" spans="1:5" hidden="1" x14ac:dyDescent="0.25">
      <c r="A7645" s="37"/>
      <c r="B7645"/>
      <c r="C7645"/>
      <c r="D7645"/>
      <c r="E7645" s="38"/>
    </row>
    <row r="7646" spans="1:5" hidden="1" x14ac:dyDescent="0.25">
      <c r="A7646" s="37"/>
      <c r="B7646"/>
      <c r="C7646"/>
      <c r="D7646"/>
      <c r="E7646" s="38"/>
    </row>
    <row r="7647" spans="1:5" hidden="1" x14ac:dyDescent="0.25">
      <c r="A7647" s="37"/>
      <c r="B7647"/>
      <c r="C7647"/>
      <c r="D7647"/>
      <c r="E7647" s="38"/>
    </row>
    <row r="7648" spans="1:5" hidden="1" x14ac:dyDescent="0.25">
      <c r="A7648" s="37"/>
      <c r="B7648"/>
      <c r="C7648"/>
      <c r="D7648"/>
      <c r="E7648" s="38"/>
    </row>
    <row r="7649" spans="1:5" hidden="1" x14ac:dyDescent="0.25">
      <c r="A7649" s="37"/>
      <c r="B7649"/>
      <c r="C7649"/>
      <c r="D7649"/>
      <c r="E7649" s="38"/>
    </row>
    <row r="7650" spans="1:5" hidden="1" x14ac:dyDescent="0.25">
      <c r="A7650" s="37"/>
      <c r="B7650"/>
      <c r="C7650"/>
      <c r="D7650"/>
      <c r="E7650" s="38"/>
    </row>
    <row r="7651" spans="1:5" hidden="1" x14ac:dyDescent="0.25">
      <c r="A7651" s="37"/>
      <c r="B7651"/>
      <c r="C7651"/>
      <c r="D7651"/>
      <c r="E7651" s="38"/>
    </row>
    <row r="7652" spans="1:5" hidden="1" x14ac:dyDescent="0.25">
      <c r="A7652" s="37"/>
      <c r="B7652"/>
      <c r="C7652"/>
      <c r="D7652"/>
      <c r="E7652" s="38"/>
    </row>
    <row r="7653" spans="1:5" hidden="1" x14ac:dyDescent="0.25">
      <c r="A7653" s="37"/>
      <c r="B7653"/>
      <c r="C7653"/>
      <c r="D7653"/>
      <c r="E7653" s="38"/>
    </row>
    <row r="7654" spans="1:5" hidden="1" x14ac:dyDescent="0.25">
      <c r="A7654" s="37"/>
      <c r="B7654"/>
      <c r="C7654"/>
      <c r="D7654"/>
      <c r="E7654" s="38"/>
    </row>
    <row r="7655" spans="1:5" hidden="1" x14ac:dyDescent="0.25">
      <c r="A7655" s="37"/>
      <c r="B7655"/>
      <c r="C7655"/>
      <c r="D7655"/>
      <c r="E7655" s="38"/>
    </row>
    <row r="7656" spans="1:5" hidden="1" x14ac:dyDescent="0.25">
      <c r="A7656" s="37"/>
      <c r="B7656"/>
      <c r="C7656"/>
      <c r="D7656"/>
      <c r="E7656" s="38"/>
    </row>
    <row r="7657" spans="1:5" hidden="1" x14ac:dyDescent="0.25">
      <c r="A7657" s="37"/>
      <c r="B7657"/>
      <c r="C7657"/>
      <c r="D7657"/>
      <c r="E7657" s="38"/>
    </row>
    <row r="7658" spans="1:5" hidden="1" x14ac:dyDescent="0.25">
      <c r="A7658" s="37"/>
      <c r="B7658"/>
      <c r="C7658"/>
      <c r="D7658"/>
      <c r="E7658" s="38"/>
    </row>
    <row r="7659" spans="1:5" hidden="1" x14ac:dyDescent="0.25">
      <c r="A7659" s="37"/>
      <c r="B7659"/>
      <c r="C7659"/>
      <c r="D7659"/>
      <c r="E7659" s="38"/>
    </row>
    <row r="7660" spans="1:5" hidden="1" x14ac:dyDescent="0.25">
      <c r="A7660" s="37"/>
      <c r="B7660"/>
      <c r="C7660"/>
      <c r="D7660"/>
      <c r="E7660" s="38"/>
    </row>
    <row r="7661" spans="1:5" hidden="1" x14ac:dyDescent="0.25">
      <c r="A7661" s="37"/>
      <c r="B7661"/>
      <c r="C7661"/>
      <c r="D7661"/>
      <c r="E7661" s="38"/>
    </row>
    <row r="7662" spans="1:5" hidden="1" x14ac:dyDescent="0.25">
      <c r="A7662" s="37"/>
      <c r="B7662"/>
      <c r="C7662"/>
      <c r="D7662"/>
      <c r="E7662" s="38"/>
    </row>
    <row r="7663" spans="1:5" hidden="1" x14ac:dyDescent="0.25">
      <c r="A7663" s="37"/>
      <c r="B7663"/>
      <c r="C7663"/>
      <c r="D7663"/>
      <c r="E7663" s="38"/>
    </row>
    <row r="7664" spans="1:5" hidden="1" x14ac:dyDescent="0.25">
      <c r="A7664" s="37"/>
      <c r="B7664"/>
      <c r="C7664"/>
      <c r="D7664"/>
      <c r="E7664" s="38"/>
    </row>
    <row r="7665" spans="1:5" hidden="1" x14ac:dyDescent="0.25">
      <c r="A7665" s="37"/>
      <c r="B7665"/>
      <c r="C7665"/>
      <c r="D7665"/>
      <c r="E7665" s="38"/>
    </row>
    <row r="7666" spans="1:5" hidden="1" x14ac:dyDescent="0.25">
      <c r="A7666" s="37"/>
      <c r="B7666"/>
      <c r="C7666"/>
      <c r="D7666"/>
      <c r="E7666" s="38"/>
    </row>
    <row r="7667" spans="1:5" hidden="1" x14ac:dyDescent="0.25">
      <c r="A7667" s="37"/>
      <c r="B7667"/>
      <c r="C7667"/>
      <c r="D7667"/>
      <c r="E7667" s="38"/>
    </row>
    <row r="7668" spans="1:5" hidden="1" x14ac:dyDescent="0.25">
      <c r="A7668" s="37"/>
      <c r="B7668"/>
      <c r="C7668"/>
      <c r="D7668"/>
      <c r="E7668" s="38"/>
    </row>
    <row r="7669" spans="1:5" hidden="1" x14ac:dyDescent="0.25">
      <c r="A7669" s="37"/>
      <c r="B7669"/>
      <c r="C7669"/>
      <c r="D7669"/>
      <c r="E7669" s="38"/>
    </row>
    <row r="7670" spans="1:5" hidden="1" x14ac:dyDescent="0.25">
      <c r="A7670" s="37"/>
      <c r="B7670"/>
      <c r="C7670"/>
      <c r="D7670"/>
      <c r="E7670" s="38"/>
    </row>
    <row r="7671" spans="1:5" hidden="1" x14ac:dyDescent="0.25">
      <c r="A7671" s="37"/>
      <c r="B7671"/>
      <c r="C7671"/>
      <c r="D7671"/>
      <c r="E7671" s="38"/>
    </row>
    <row r="7672" spans="1:5" hidden="1" x14ac:dyDescent="0.25">
      <c r="A7672" s="37"/>
      <c r="B7672"/>
      <c r="C7672"/>
      <c r="D7672"/>
      <c r="E7672" s="38"/>
    </row>
    <row r="7673" spans="1:5" hidden="1" x14ac:dyDescent="0.25">
      <c r="A7673" s="37"/>
      <c r="B7673"/>
      <c r="C7673"/>
      <c r="D7673"/>
      <c r="E7673" s="38"/>
    </row>
    <row r="7674" spans="1:5" hidden="1" x14ac:dyDescent="0.25">
      <c r="A7674" s="37"/>
      <c r="B7674"/>
      <c r="C7674"/>
      <c r="D7674"/>
      <c r="E7674" s="38"/>
    </row>
    <row r="7675" spans="1:5" hidden="1" x14ac:dyDescent="0.25">
      <c r="A7675" s="37"/>
      <c r="B7675"/>
      <c r="C7675"/>
      <c r="D7675"/>
      <c r="E7675" s="38"/>
    </row>
    <row r="7676" spans="1:5" hidden="1" x14ac:dyDescent="0.25">
      <c r="A7676" s="37"/>
      <c r="B7676"/>
      <c r="C7676"/>
      <c r="D7676"/>
      <c r="E7676" s="38"/>
    </row>
    <row r="7677" spans="1:5" hidden="1" x14ac:dyDescent="0.25">
      <c r="A7677" s="37"/>
      <c r="B7677"/>
      <c r="C7677"/>
      <c r="D7677"/>
      <c r="E7677" s="38"/>
    </row>
    <row r="7678" spans="1:5" hidden="1" x14ac:dyDescent="0.25">
      <c r="A7678" s="37"/>
      <c r="B7678"/>
      <c r="C7678"/>
      <c r="D7678"/>
      <c r="E7678" s="38"/>
    </row>
    <row r="7679" spans="1:5" hidden="1" x14ac:dyDescent="0.25">
      <c r="A7679" s="37"/>
      <c r="B7679"/>
      <c r="C7679"/>
      <c r="D7679"/>
      <c r="E7679" s="38"/>
    </row>
    <row r="7680" spans="1:5" hidden="1" x14ac:dyDescent="0.25">
      <c r="A7680" s="37"/>
      <c r="B7680"/>
      <c r="C7680"/>
      <c r="D7680"/>
      <c r="E7680" s="38"/>
    </row>
    <row r="7681" spans="1:5" hidden="1" x14ac:dyDescent="0.25">
      <c r="A7681" s="37"/>
      <c r="B7681"/>
      <c r="C7681"/>
      <c r="D7681"/>
      <c r="E7681" s="38"/>
    </row>
    <row r="7682" spans="1:5" hidden="1" x14ac:dyDescent="0.25">
      <c r="A7682" s="37"/>
      <c r="B7682"/>
      <c r="C7682"/>
      <c r="D7682"/>
      <c r="E7682" s="38"/>
    </row>
    <row r="7683" spans="1:5" hidden="1" x14ac:dyDescent="0.25">
      <c r="A7683" s="37"/>
      <c r="B7683"/>
      <c r="C7683"/>
      <c r="D7683"/>
      <c r="E7683" s="38"/>
    </row>
    <row r="7684" spans="1:5" hidden="1" x14ac:dyDescent="0.25">
      <c r="A7684" s="37"/>
      <c r="B7684"/>
      <c r="C7684"/>
      <c r="D7684"/>
      <c r="E7684" s="38"/>
    </row>
    <row r="7685" spans="1:5" hidden="1" x14ac:dyDescent="0.25">
      <c r="A7685" s="37"/>
      <c r="B7685"/>
      <c r="C7685"/>
      <c r="D7685"/>
      <c r="E7685" s="38"/>
    </row>
    <row r="7686" spans="1:5" hidden="1" x14ac:dyDescent="0.25">
      <c r="A7686" s="37"/>
      <c r="B7686"/>
      <c r="C7686"/>
      <c r="D7686"/>
      <c r="E7686" s="38"/>
    </row>
    <row r="7687" spans="1:5" hidden="1" x14ac:dyDescent="0.25">
      <c r="A7687" s="37"/>
      <c r="B7687"/>
      <c r="C7687"/>
      <c r="D7687"/>
      <c r="E7687" s="38"/>
    </row>
    <row r="7688" spans="1:5" hidden="1" x14ac:dyDescent="0.25">
      <c r="A7688" s="37"/>
      <c r="B7688"/>
      <c r="C7688"/>
      <c r="D7688"/>
      <c r="E7688" s="38"/>
    </row>
    <row r="7689" spans="1:5" hidden="1" x14ac:dyDescent="0.25">
      <c r="A7689" s="37"/>
      <c r="B7689"/>
      <c r="C7689"/>
      <c r="D7689"/>
      <c r="E7689" s="38"/>
    </row>
    <row r="7690" spans="1:5" hidden="1" x14ac:dyDescent="0.25">
      <c r="A7690" s="37"/>
      <c r="B7690"/>
      <c r="C7690"/>
      <c r="D7690"/>
      <c r="E7690" s="38"/>
    </row>
    <row r="7691" spans="1:5" hidden="1" x14ac:dyDescent="0.25">
      <c r="A7691" s="37"/>
      <c r="B7691"/>
      <c r="C7691"/>
      <c r="D7691"/>
      <c r="E7691" s="38"/>
    </row>
    <row r="7692" spans="1:5" hidden="1" x14ac:dyDescent="0.25">
      <c r="A7692" s="37"/>
      <c r="B7692"/>
      <c r="C7692"/>
      <c r="D7692"/>
      <c r="E7692" s="38"/>
    </row>
    <row r="7693" spans="1:5" hidden="1" x14ac:dyDescent="0.25">
      <c r="A7693" s="37"/>
      <c r="B7693"/>
      <c r="C7693"/>
      <c r="D7693"/>
      <c r="E7693" s="38"/>
    </row>
    <row r="7694" spans="1:5" hidden="1" x14ac:dyDescent="0.25">
      <c r="A7694" s="37"/>
      <c r="B7694"/>
      <c r="C7694"/>
      <c r="D7694"/>
      <c r="E7694" s="38"/>
    </row>
    <row r="7695" spans="1:5" hidden="1" x14ac:dyDescent="0.25">
      <c r="A7695" s="37"/>
      <c r="B7695"/>
      <c r="C7695"/>
      <c r="D7695"/>
      <c r="E7695" s="38"/>
    </row>
    <row r="7696" spans="1:5" hidden="1" x14ac:dyDescent="0.25">
      <c r="A7696" s="37"/>
      <c r="B7696"/>
      <c r="C7696"/>
      <c r="D7696"/>
      <c r="E7696" s="38"/>
    </row>
    <row r="7697" spans="1:5" hidden="1" x14ac:dyDescent="0.25">
      <c r="A7697" s="37"/>
      <c r="B7697"/>
      <c r="C7697"/>
      <c r="D7697"/>
      <c r="E7697" s="38"/>
    </row>
    <row r="7698" spans="1:5" hidden="1" x14ac:dyDescent="0.25">
      <c r="A7698" s="37"/>
      <c r="B7698"/>
      <c r="C7698"/>
      <c r="D7698"/>
      <c r="E7698" s="38"/>
    </row>
    <row r="7699" spans="1:5" hidden="1" x14ac:dyDescent="0.25">
      <c r="A7699" s="37"/>
      <c r="B7699"/>
      <c r="C7699"/>
      <c r="D7699"/>
      <c r="E7699" s="38"/>
    </row>
    <row r="7700" spans="1:5" hidden="1" x14ac:dyDescent="0.25">
      <c r="A7700" s="37"/>
      <c r="B7700"/>
      <c r="C7700"/>
      <c r="D7700"/>
      <c r="E7700" s="38"/>
    </row>
    <row r="7701" spans="1:5" hidden="1" x14ac:dyDescent="0.25">
      <c r="A7701" s="37"/>
      <c r="B7701"/>
      <c r="C7701"/>
      <c r="D7701"/>
      <c r="E7701" s="38"/>
    </row>
    <row r="7702" spans="1:5" hidden="1" x14ac:dyDescent="0.25">
      <c r="A7702" s="37"/>
      <c r="B7702"/>
      <c r="C7702"/>
      <c r="D7702"/>
      <c r="E7702" s="38"/>
    </row>
    <row r="7703" spans="1:5" hidden="1" x14ac:dyDescent="0.25">
      <c r="A7703" s="37"/>
      <c r="B7703"/>
      <c r="C7703"/>
      <c r="D7703"/>
      <c r="E7703" s="38"/>
    </row>
    <row r="7704" spans="1:5" hidden="1" x14ac:dyDescent="0.25">
      <c r="A7704" s="37"/>
      <c r="B7704"/>
      <c r="C7704"/>
      <c r="D7704"/>
      <c r="E7704" s="38"/>
    </row>
    <row r="7705" spans="1:5" hidden="1" x14ac:dyDescent="0.25">
      <c r="A7705" s="37"/>
      <c r="B7705"/>
      <c r="C7705"/>
      <c r="D7705"/>
      <c r="E7705" s="38"/>
    </row>
    <row r="7706" spans="1:5" hidden="1" x14ac:dyDescent="0.25">
      <c r="A7706" s="37"/>
      <c r="B7706"/>
      <c r="C7706"/>
      <c r="D7706"/>
      <c r="E7706" s="38"/>
    </row>
    <row r="7707" spans="1:5" hidden="1" x14ac:dyDescent="0.25">
      <c r="A7707" s="37"/>
      <c r="B7707"/>
      <c r="C7707"/>
      <c r="D7707"/>
      <c r="E7707" s="38"/>
    </row>
    <row r="7708" spans="1:5" hidden="1" x14ac:dyDescent="0.25">
      <c r="A7708" s="37"/>
      <c r="B7708"/>
      <c r="C7708"/>
      <c r="D7708"/>
      <c r="E7708" s="38"/>
    </row>
    <row r="7709" spans="1:5" hidden="1" x14ac:dyDescent="0.25">
      <c r="A7709" s="37"/>
      <c r="B7709"/>
      <c r="C7709"/>
      <c r="D7709"/>
      <c r="E7709" s="38"/>
    </row>
    <row r="7710" spans="1:5" hidden="1" x14ac:dyDescent="0.25">
      <c r="A7710" s="37"/>
      <c r="B7710"/>
      <c r="C7710"/>
      <c r="D7710"/>
      <c r="E7710" s="38"/>
    </row>
    <row r="7711" spans="1:5" hidden="1" x14ac:dyDescent="0.25">
      <c r="A7711" s="37"/>
      <c r="B7711"/>
      <c r="C7711"/>
      <c r="D7711"/>
      <c r="E7711" s="38"/>
    </row>
    <row r="7712" spans="1:5" hidden="1" x14ac:dyDescent="0.25">
      <c r="A7712" s="37"/>
      <c r="B7712"/>
      <c r="C7712"/>
      <c r="D7712"/>
      <c r="E7712" s="38"/>
    </row>
    <row r="7713" spans="1:5" hidden="1" x14ac:dyDescent="0.25">
      <c r="A7713" s="37"/>
      <c r="B7713"/>
      <c r="C7713"/>
      <c r="D7713"/>
      <c r="E7713" s="38"/>
    </row>
    <row r="7714" spans="1:5" hidden="1" x14ac:dyDescent="0.25">
      <c r="A7714" s="37"/>
      <c r="B7714"/>
      <c r="C7714"/>
      <c r="D7714"/>
      <c r="E7714" s="38"/>
    </row>
    <row r="7715" spans="1:5" hidden="1" x14ac:dyDescent="0.25">
      <c r="A7715" s="37"/>
      <c r="B7715"/>
      <c r="C7715"/>
      <c r="D7715"/>
      <c r="E7715" s="38"/>
    </row>
    <row r="7716" spans="1:5" hidden="1" x14ac:dyDescent="0.25">
      <c r="A7716" s="37"/>
      <c r="B7716"/>
      <c r="C7716"/>
      <c r="D7716"/>
      <c r="E7716" s="38"/>
    </row>
    <row r="7717" spans="1:5" hidden="1" x14ac:dyDescent="0.25">
      <c r="A7717" s="37"/>
      <c r="B7717"/>
      <c r="C7717"/>
      <c r="D7717"/>
      <c r="E7717" s="38"/>
    </row>
    <row r="7718" spans="1:5" hidden="1" x14ac:dyDescent="0.25">
      <c r="A7718" s="37"/>
      <c r="B7718"/>
      <c r="C7718"/>
      <c r="D7718"/>
      <c r="E7718" s="38"/>
    </row>
    <row r="7719" spans="1:5" hidden="1" x14ac:dyDescent="0.25">
      <c r="A7719" s="37"/>
      <c r="B7719"/>
      <c r="C7719"/>
      <c r="D7719"/>
      <c r="E7719" s="38"/>
    </row>
    <row r="7720" spans="1:5" hidden="1" x14ac:dyDescent="0.25">
      <c r="A7720" s="37"/>
      <c r="B7720"/>
      <c r="C7720"/>
      <c r="D7720"/>
      <c r="E7720" s="38"/>
    </row>
    <row r="7721" spans="1:5" hidden="1" x14ac:dyDescent="0.25">
      <c r="A7721" s="37"/>
      <c r="B7721"/>
      <c r="C7721"/>
      <c r="D7721"/>
      <c r="E7721" s="38"/>
    </row>
    <row r="7722" spans="1:5" hidden="1" x14ac:dyDescent="0.25">
      <c r="A7722" s="37"/>
      <c r="B7722"/>
      <c r="C7722"/>
      <c r="D7722"/>
      <c r="E7722" s="38"/>
    </row>
    <row r="7723" spans="1:5" hidden="1" x14ac:dyDescent="0.25">
      <c r="A7723" s="37"/>
      <c r="B7723"/>
      <c r="C7723"/>
      <c r="D7723"/>
      <c r="E7723" s="38"/>
    </row>
    <row r="7724" spans="1:5" hidden="1" x14ac:dyDescent="0.25">
      <c r="A7724" s="37"/>
      <c r="B7724"/>
      <c r="C7724"/>
      <c r="D7724"/>
      <c r="E7724" s="38"/>
    </row>
    <row r="7725" spans="1:5" hidden="1" x14ac:dyDescent="0.25">
      <c r="A7725" s="37"/>
      <c r="B7725"/>
      <c r="C7725"/>
      <c r="D7725"/>
      <c r="E7725" s="38"/>
    </row>
    <row r="7726" spans="1:5" hidden="1" x14ac:dyDescent="0.25">
      <c r="A7726" s="37"/>
      <c r="B7726"/>
      <c r="C7726"/>
      <c r="D7726"/>
      <c r="E7726" s="38"/>
    </row>
    <row r="7727" spans="1:5" hidden="1" x14ac:dyDescent="0.25">
      <c r="A7727" s="37"/>
      <c r="B7727"/>
      <c r="C7727"/>
      <c r="D7727"/>
      <c r="E7727" s="38"/>
    </row>
    <row r="7728" spans="1:5" hidden="1" x14ac:dyDescent="0.25">
      <c r="A7728" s="37"/>
      <c r="B7728"/>
      <c r="C7728"/>
      <c r="D7728"/>
      <c r="E7728" s="38"/>
    </row>
    <row r="7729" spans="1:5" hidden="1" x14ac:dyDescent="0.25">
      <c r="A7729" s="37"/>
      <c r="B7729"/>
      <c r="C7729"/>
      <c r="D7729"/>
      <c r="E7729" s="38"/>
    </row>
    <row r="7730" spans="1:5" hidden="1" x14ac:dyDescent="0.25">
      <c r="A7730" s="37"/>
      <c r="B7730"/>
      <c r="C7730"/>
      <c r="D7730"/>
      <c r="E7730" s="38"/>
    </row>
    <row r="7731" spans="1:5" hidden="1" x14ac:dyDescent="0.25">
      <c r="A7731" s="37"/>
      <c r="B7731"/>
      <c r="C7731"/>
      <c r="D7731"/>
      <c r="E7731" s="38"/>
    </row>
    <row r="7732" spans="1:5" hidden="1" x14ac:dyDescent="0.25">
      <c r="A7732" s="37"/>
      <c r="B7732"/>
      <c r="C7732"/>
      <c r="D7732"/>
      <c r="E7732" s="38"/>
    </row>
    <row r="7733" spans="1:5" hidden="1" x14ac:dyDescent="0.25">
      <c r="A7733" s="37"/>
      <c r="B7733"/>
      <c r="C7733"/>
      <c r="D7733"/>
      <c r="E7733" s="38"/>
    </row>
    <row r="7734" spans="1:5" hidden="1" x14ac:dyDescent="0.25">
      <c r="A7734" s="37"/>
      <c r="B7734"/>
      <c r="C7734"/>
      <c r="D7734"/>
      <c r="E7734" s="38"/>
    </row>
    <row r="7735" spans="1:5" hidden="1" x14ac:dyDescent="0.25">
      <c r="A7735" s="37"/>
      <c r="B7735"/>
      <c r="C7735"/>
      <c r="D7735"/>
      <c r="E7735" s="38"/>
    </row>
    <row r="7736" spans="1:5" hidden="1" x14ac:dyDescent="0.25">
      <c r="A7736" s="37"/>
      <c r="B7736"/>
      <c r="C7736"/>
      <c r="D7736"/>
      <c r="E7736" s="38"/>
    </row>
    <row r="7737" spans="1:5" hidden="1" x14ac:dyDescent="0.25">
      <c r="A7737" s="37"/>
      <c r="B7737"/>
      <c r="C7737"/>
      <c r="D7737"/>
      <c r="E7737" s="38"/>
    </row>
    <row r="7738" spans="1:5" hidden="1" x14ac:dyDescent="0.25">
      <c r="A7738" s="37"/>
      <c r="B7738"/>
      <c r="C7738"/>
      <c r="D7738"/>
      <c r="E7738" s="38"/>
    </row>
    <row r="7739" spans="1:5" hidden="1" x14ac:dyDescent="0.25">
      <c r="A7739" s="37"/>
      <c r="B7739"/>
      <c r="C7739"/>
      <c r="D7739"/>
      <c r="E7739" s="38"/>
    </row>
    <row r="7740" spans="1:5" hidden="1" x14ac:dyDescent="0.25">
      <c r="A7740" s="37"/>
      <c r="B7740"/>
      <c r="C7740"/>
      <c r="D7740"/>
      <c r="E7740" s="38"/>
    </row>
    <row r="7741" spans="1:5" hidden="1" x14ac:dyDescent="0.25">
      <c r="A7741" s="37"/>
      <c r="B7741"/>
      <c r="C7741"/>
      <c r="D7741"/>
      <c r="E7741" s="38"/>
    </row>
    <row r="7742" spans="1:5" hidden="1" x14ac:dyDescent="0.25">
      <c r="A7742" s="37"/>
      <c r="B7742"/>
      <c r="C7742"/>
      <c r="D7742"/>
      <c r="E7742" s="38"/>
    </row>
    <row r="7743" spans="1:5" hidden="1" x14ac:dyDescent="0.25">
      <c r="A7743" s="37"/>
      <c r="B7743"/>
      <c r="C7743"/>
      <c r="D7743"/>
      <c r="E7743" s="38"/>
    </row>
    <row r="7744" spans="1:5" hidden="1" x14ac:dyDescent="0.25">
      <c r="A7744" s="37"/>
      <c r="B7744"/>
      <c r="C7744"/>
      <c r="D7744"/>
      <c r="E7744" s="38"/>
    </row>
    <row r="7745" spans="1:5" hidden="1" x14ac:dyDescent="0.25">
      <c r="A7745" s="37"/>
      <c r="B7745"/>
      <c r="C7745"/>
      <c r="D7745"/>
      <c r="E7745" s="38"/>
    </row>
    <row r="7746" spans="1:5" hidden="1" x14ac:dyDescent="0.25">
      <c r="A7746" s="37"/>
      <c r="B7746"/>
      <c r="C7746"/>
      <c r="D7746"/>
      <c r="E7746" s="38"/>
    </row>
    <row r="7747" spans="1:5" hidden="1" x14ac:dyDescent="0.25">
      <c r="A7747" s="37"/>
      <c r="B7747"/>
      <c r="C7747"/>
      <c r="D7747"/>
      <c r="E7747" s="38"/>
    </row>
    <row r="7748" spans="1:5" hidden="1" x14ac:dyDescent="0.25">
      <c r="A7748" s="37"/>
      <c r="B7748"/>
      <c r="C7748"/>
      <c r="D7748"/>
      <c r="E7748" s="38"/>
    </row>
    <row r="7749" spans="1:5" hidden="1" x14ac:dyDescent="0.25">
      <c r="A7749" s="37"/>
      <c r="B7749"/>
      <c r="C7749"/>
      <c r="D7749"/>
      <c r="E7749" s="38"/>
    </row>
    <row r="7750" spans="1:5" hidden="1" x14ac:dyDescent="0.25">
      <c r="A7750" s="37"/>
      <c r="B7750"/>
      <c r="C7750"/>
      <c r="D7750"/>
      <c r="E7750" s="38"/>
    </row>
    <row r="7751" spans="1:5" hidden="1" x14ac:dyDescent="0.25">
      <c r="A7751" s="37"/>
      <c r="B7751"/>
      <c r="C7751"/>
      <c r="D7751"/>
      <c r="E7751" s="38"/>
    </row>
    <row r="7752" spans="1:5" hidden="1" x14ac:dyDescent="0.25">
      <c r="A7752" s="37"/>
      <c r="B7752"/>
      <c r="C7752"/>
      <c r="D7752"/>
      <c r="E7752" s="38"/>
    </row>
    <row r="7753" spans="1:5" hidden="1" x14ac:dyDescent="0.25">
      <c r="A7753" s="37"/>
      <c r="B7753"/>
      <c r="C7753"/>
      <c r="D7753"/>
      <c r="E7753" s="38"/>
    </row>
    <row r="7754" spans="1:5" hidden="1" x14ac:dyDescent="0.25">
      <c r="A7754" s="37"/>
      <c r="B7754"/>
      <c r="C7754"/>
      <c r="D7754"/>
      <c r="E7754" s="38"/>
    </row>
    <row r="7755" spans="1:5" hidden="1" x14ac:dyDescent="0.25">
      <c r="A7755" s="37"/>
      <c r="B7755"/>
      <c r="C7755"/>
      <c r="D7755"/>
      <c r="E7755" s="38"/>
    </row>
    <row r="7756" spans="1:5" hidden="1" x14ac:dyDescent="0.25">
      <c r="A7756" s="37"/>
      <c r="B7756"/>
      <c r="C7756"/>
      <c r="D7756"/>
      <c r="E7756" s="38"/>
    </row>
    <row r="7757" spans="1:5" hidden="1" x14ac:dyDescent="0.25">
      <c r="A7757" s="37"/>
      <c r="B7757"/>
      <c r="C7757"/>
      <c r="D7757"/>
      <c r="E7757" s="38"/>
    </row>
    <row r="7758" spans="1:5" hidden="1" x14ac:dyDescent="0.25">
      <c r="A7758" s="37"/>
      <c r="B7758"/>
      <c r="C7758"/>
      <c r="D7758"/>
      <c r="E7758" s="38"/>
    </row>
    <row r="7759" spans="1:5" hidden="1" x14ac:dyDescent="0.25">
      <c r="A7759" s="37"/>
      <c r="B7759"/>
      <c r="C7759"/>
      <c r="D7759"/>
      <c r="E7759" s="38"/>
    </row>
    <row r="7760" spans="1:5" hidden="1" x14ac:dyDescent="0.25">
      <c r="A7760" s="37"/>
      <c r="B7760"/>
      <c r="C7760"/>
      <c r="D7760"/>
      <c r="E7760" s="38"/>
    </row>
    <row r="7761" spans="1:5" hidden="1" x14ac:dyDescent="0.25">
      <c r="A7761" s="37"/>
      <c r="B7761"/>
      <c r="C7761"/>
      <c r="D7761"/>
      <c r="E7761" s="38"/>
    </row>
    <row r="7762" spans="1:5" hidden="1" x14ac:dyDescent="0.25">
      <c r="A7762" s="37"/>
      <c r="B7762"/>
      <c r="C7762"/>
      <c r="D7762"/>
      <c r="E7762" s="38"/>
    </row>
    <row r="7763" spans="1:5" hidden="1" x14ac:dyDescent="0.25">
      <c r="A7763" s="37"/>
      <c r="B7763"/>
      <c r="C7763"/>
      <c r="D7763"/>
      <c r="E7763" s="38"/>
    </row>
    <row r="7764" spans="1:5" hidden="1" x14ac:dyDescent="0.25">
      <c r="A7764" s="37"/>
      <c r="B7764"/>
      <c r="C7764"/>
      <c r="D7764"/>
      <c r="E7764" s="38"/>
    </row>
    <row r="7765" spans="1:5" hidden="1" x14ac:dyDescent="0.25">
      <c r="A7765" s="37"/>
      <c r="B7765"/>
      <c r="C7765"/>
      <c r="D7765"/>
      <c r="E7765" s="38"/>
    </row>
    <row r="7766" spans="1:5" hidden="1" x14ac:dyDescent="0.25">
      <c r="A7766" s="37"/>
      <c r="B7766"/>
      <c r="C7766"/>
      <c r="D7766"/>
      <c r="E7766" s="38"/>
    </row>
    <row r="7767" spans="1:5" hidden="1" x14ac:dyDescent="0.25">
      <c r="A7767" s="37"/>
      <c r="B7767"/>
      <c r="C7767"/>
      <c r="D7767"/>
      <c r="E7767" s="38"/>
    </row>
    <row r="7768" spans="1:5" hidden="1" x14ac:dyDescent="0.25">
      <c r="A7768" s="37"/>
      <c r="B7768"/>
      <c r="C7768"/>
      <c r="D7768"/>
      <c r="E7768" s="38"/>
    </row>
    <row r="7769" spans="1:5" hidden="1" x14ac:dyDescent="0.25">
      <c r="A7769" s="37"/>
      <c r="B7769"/>
      <c r="C7769"/>
      <c r="D7769"/>
      <c r="E7769" s="38"/>
    </row>
    <row r="7770" spans="1:5" hidden="1" x14ac:dyDescent="0.25">
      <c r="A7770" s="37"/>
      <c r="B7770"/>
      <c r="C7770"/>
      <c r="D7770"/>
      <c r="E7770" s="38"/>
    </row>
    <row r="7771" spans="1:5" hidden="1" x14ac:dyDescent="0.25">
      <c r="A7771" s="37"/>
      <c r="B7771"/>
      <c r="C7771"/>
      <c r="D7771"/>
      <c r="E7771" s="38"/>
    </row>
    <row r="7772" spans="1:5" hidden="1" x14ac:dyDescent="0.25">
      <c r="A7772" s="37"/>
      <c r="B7772"/>
      <c r="C7772"/>
      <c r="D7772"/>
      <c r="E7772" s="38"/>
    </row>
    <row r="7773" spans="1:5" hidden="1" x14ac:dyDescent="0.25">
      <c r="A7773" s="37"/>
      <c r="B7773"/>
      <c r="C7773"/>
      <c r="D7773"/>
      <c r="E7773" s="38"/>
    </row>
    <row r="7774" spans="1:5" hidden="1" x14ac:dyDescent="0.25">
      <c r="A7774" s="37"/>
      <c r="B7774"/>
      <c r="C7774"/>
      <c r="D7774"/>
      <c r="E7774" s="38"/>
    </row>
    <row r="7775" spans="1:5" hidden="1" x14ac:dyDescent="0.25">
      <c r="A7775" s="37"/>
      <c r="B7775"/>
      <c r="C7775"/>
      <c r="D7775"/>
      <c r="E7775" s="38"/>
    </row>
    <row r="7776" spans="1:5" hidden="1" x14ac:dyDescent="0.25">
      <c r="A7776" s="37"/>
      <c r="B7776"/>
      <c r="C7776"/>
      <c r="D7776"/>
      <c r="E7776" s="38"/>
    </row>
    <row r="7777" spans="1:5" hidden="1" x14ac:dyDescent="0.25">
      <c r="A7777" s="37"/>
      <c r="B7777"/>
      <c r="C7777"/>
      <c r="D7777"/>
      <c r="E7777" s="38"/>
    </row>
    <row r="7778" spans="1:5" hidden="1" x14ac:dyDescent="0.25">
      <c r="A7778" s="37"/>
      <c r="B7778"/>
      <c r="C7778"/>
      <c r="D7778"/>
      <c r="E7778" s="38"/>
    </row>
    <row r="7779" spans="1:5" hidden="1" x14ac:dyDescent="0.25">
      <c r="A7779" s="37"/>
      <c r="B7779"/>
      <c r="C7779"/>
      <c r="D7779"/>
      <c r="E7779" s="38"/>
    </row>
    <row r="7780" spans="1:5" hidden="1" x14ac:dyDescent="0.25">
      <c r="A7780" s="37"/>
      <c r="B7780"/>
      <c r="C7780"/>
      <c r="D7780"/>
      <c r="E7780" s="38"/>
    </row>
    <row r="7781" spans="1:5" hidden="1" x14ac:dyDescent="0.25">
      <c r="A7781" s="37"/>
      <c r="B7781"/>
      <c r="C7781"/>
      <c r="D7781"/>
      <c r="E7781" s="38"/>
    </row>
    <row r="7782" spans="1:5" hidden="1" x14ac:dyDescent="0.25">
      <c r="A7782" s="37"/>
      <c r="B7782"/>
      <c r="C7782"/>
      <c r="D7782"/>
      <c r="E7782" s="38"/>
    </row>
    <row r="7783" spans="1:5" hidden="1" x14ac:dyDescent="0.25">
      <c r="A7783" s="37"/>
      <c r="B7783"/>
      <c r="C7783"/>
      <c r="D7783"/>
      <c r="E7783" s="38"/>
    </row>
    <row r="7784" spans="1:5" hidden="1" x14ac:dyDescent="0.25">
      <c r="A7784" s="37"/>
      <c r="B7784"/>
      <c r="C7784"/>
      <c r="D7784"/>
      <c r="E7784" s="38"/>
    </row>
    <row r="7785" spans="1:5" hidden="1" x14ac:dyDescent="0.25">
      <c r="A7785" s="37"/>
      <c r="B7785"/>
      <c r="C7785"/>
      <c r="D7785"/>
      <c r="E7785" s="38"/>
    </row>
    <row r="7786" spans="1:5" hidden="1" x14ac:dyDescent="0.25">
      <c r="A7786" s="37"/>
      <c r="B7786"/>
      <c r="C7786"/>
      <c r="D7786"/>
      <c r="E7786" s="38"/>
    </row>
    <row r="7787" spans="1:5" hidden="1" x14ac:dyDescent="0.25">
      <c r="A7787" s="37"/>
      <c r="B7787"/>
      <c r="C7787"/>
      <c r="D7787"/>
      <c r="E7787" s="38"/>
    </row>
    <row r="7788" spans="1:5" hidden="1" x14ac:dyDescent="0.25">
      <c r="A7788" s="37"/>
      <c r="B7788"/>
      <c r="C7788"/>
      <c r="D7788"/>
      <c r="E7788" s="38"/>
    </row>
    <row r="7789" spans="1:5" hidden="1" x14ac:dyDescent="0.25">
      <c r="A7789" s="37"/>
      <c r="B7789"/>
      <c r="C7789"/>
      <c r="D7789"/>
      <c r="E7789" s="38"/>
    </row>
    <row r="7790" spans="1:5" hidden="1" x14ac:dyDescent="0.25">
      <c r="A7790" s="37"/>
      <c r="B7790"/>
      <c r="C7790"/>
      <c r="D7790"/>
      <c r="E7790" s="38"/>
    </row>
    <row r="7791" spans="1:5" hidden="1" x14ac:dyDescent="0.25">
      <c r="A7791" s="37"/>
      <c r="B7791"/>
      <c r="C7791"/>
      <c r="D7791"/>
      <c r="E7791" s="38"/>
    </row>
    <row r="7792" spans="1:5" hidden="1" x14ac:dyDescent="0.25">
      <c r="A7792" s="37"/>
      <c r="B7792"/>
      <c r="C7792"/>
      <c r="D7792"/>
      <c r="E7792" s="38"/>
    </row>
    <row r="7793" spans="1:5" hidden="1" x14ac:dyDescent="0.25">
      <c r="A7793" s="37"/>
      <c r="B7793"/>
      <c r="C7793"/>
      <c r="D7793"/>
      <c r="E7793" s="38"/>
    </row>
    <row r="7794" spans="1:5" hidden="1" x14ac:dyDescent="0.25">
      <c r="A7794" s="37"/>
      <c r="B7794"/>
      <c r="C7794"/>
      <c r="D7794"/>
      <c r="E7794" s="38"/>
    </row>
    <row r="7795" spans="1:5" hidden="1" x14ac:dyDescent="0.25">
      <c r="A7795" s="37"/>
      <c r="B7795"/>
      <c r="C7795"/>
      <c r="D7795"/>
      <c r="E7795" s="38"/>
    </row>
    <row r="7796" spans="1:5" hidden="1" x14ac:dyDescent="0.25">
      <c r="A7796" s="37"/>
      <c r="B7796"/>
      <c r="C7796"/>
      <c r="D7796"/>
      <c r="E7796" s="38"/>
    </row>
    <row r="7797" spans="1:5" hidden="1" x14ac:dyDescent="0.25">
      <c r="A7797" s="37"/>
      <c r="B7797"/>
      <c r="C7797"/>
      <c r="D7797"/>
      <c r="E7797" s="38"/>
    </row>
    <row r="7798" spans="1:5" hidden="1" x14ac:dyDescent="0.25">
      <c r="A7798" s="37"/>
      <c r="B7798"/>
      <c r="C7798"/>
      <c r="D7798"/>
      <c r="E7798" s="38"/>
    </row>
    <row r="7799" spans="1:5" hidden="1" x14ac:dyDescent="0.25">
      <c r="A7799" s="37"/>
      <c r="B7799"/>
      <c r="C7799"/>
      <c r="D7799"/>
      <c r="E7799" s="38"/>
    </row>
    <row r="7800" spans="1:5" hidden="1" x14ac:dyDescent="0.25">
      <c r="A7800" s="37"/>
      <c r="B7800"/>
      <c r="C7800"/>
      <c r="D7800"/>
      <c r="E7800" s="38"/>
    </row>
    <row r="7801" spans="1:5" hidden="1" x14ac:dyDescent="0.25">
      <c r="A7801" s="37"/>
      <c r="B7801"/>
      <c r="C7801"/>
      <c r="D7801"/>
      <c r="E7801" s="38"/>
    </row>
    <row r="7802" spans="1:5" hidden="1" x14ac:dyDescent="0.25">
      <c r="A7802" s="37"/>
      <c r="B7802"/>
      <c r="C7802"/>
      <c r="D7802"/>
      <c r="E7802" s="38"/>
    </row>
    <row r="7803" spans="1:5" hidden="1" x14ac:dyDescent="0.25">
      <c r="A7803" s="37"/>
      <c r="B7803"/>
      <c r="C7803"/>
      <c r="D7803"/>
      <c r="E7803" s="38"/>
    </row>
    <row r="7804" spans="1:5" hidden="1" x14ac:dyDescent="0.25">
      <c r="A7804" s="37"/>
      <c r="B7804"/>
      <c r="C7804"/>
      <c r="D7804"/>
      <c r="E7804" s="38"/>
    </row>
    <row r="7805" spans="1:5" hidden="1" x14ac:dyDescent="0.25">
      <c r="A7805" s="37"/>
      <c r="B7805"/>
      <c r="C7805"/>
      <c r="D7805"/>
      <c r="E7805" s="38"/>
    </row>
    <row r="7806" spans="1:5" hidden="1" x14ac:dyDescent="0.25">
      <c r="A7806" s="37"/>
      <c r="B7806"/>
      <c r="C7806"/>
      <c r="D7806"/>
      <c r="E7806" s="38"/>
    </row>
    <row r="7807" spans="1:5" hidden="1" x14ac:dyDescent="0.25">
      <c r="A7807" s="37"/>
      <c r="B7807"/>
      <c r="C7807"/>
      <c r="D7807"/>
      <c r="E7807" s="38"/>
    </row>
    <row r="7808" spans="1:5" hidden="1" x14ac:dyDescent="0.25">
      <c r="A7808" s="37"/>
      <c r="B7808"/>
      <c r="C7808"/>
      <c r="D7808"/>
      <c r="E7808" s="38"/>
    </row>
    <row r="7809" spans="1:5" hidden="1" x14ac:dyDescent="0.25">
      <c r="A7809" s="37"/>
      <c r="B7809"/>
      <c r="C7809"/>
      <c r="D7809"/>
      <c r="E7809" s="38"/>
    </row>
    <row r="7810" spans="1:5" hidden="1" x14ac:dyDescent="0.25">
      <c r="A7810" s="37"/>
      <c r="B7810"/>
      <c r="C7810"/>
      <c r="D7810"/>
      <c r="E7810" s="38"/>
    </row>
    <row r="7811" spans="1:5" hidden="1" x14ac:dyDescent="0.25">
      <c r="A7811" s="37"/>
      <c r="B7811"/>
      <c r="C7811"/>
      <c r="D7811"/>
      <c r="E7811" s="38"/>
    </row>
    <row r="7812" spans="1:5" hidden="1" x14ac:dyDescent="0.25">
      <c r="A7812" s="37"/>
      <c r="B7812"/>
      <c r="C7812"/>
      <c r="D7812"/>
      <c r="E7812" s="38"/>
    </row>
    <row r="7813" spans="1:5" hidden="1" x14ac:dyDescent="0.25">
      <c r="A7813" s="37"/>
      <c r="B7813"/>
      <c r="C7813"/>
      <c r="D7813"/>
      <c r="E7813" s="38"/>
    </row>
    <row r="7814" spans="1:5" hidden="1" x14ac:dyDescent="0.25">
      <c r="A7814" s="37"/>
      <c r="B7814"/>
      <c r="C7814"/>
      <c r="D7814"/>
      <c r="E7814" s="38"/>
    </row>
    <row r="7815" spans="1:5" hidden="1" x14ac:dyDescent="0.25">
      <c r="A7815" s="37"/>
      <c r="B7815"/>
      <c r="C7815"/>
      <c r="D7815"/>
      <c r="E7815" s="38"/>
    </row>
    <row r="7816" spans="1:5" hidden="1" x14ac:dyDescent="0.25">
      <c r="A7816" s="37"/>
      <c r="B7816"/>
      <c r="C7816"/>
      <c r="D7816"/>
      <c r="E7816" s="38"/>
    </row>
    <row r="7817" spans="1:5" hidden="1" x14ac:dyDescent="0.25">
      <c r="A7817" s="37"/>
      <c r="B7817"/>
      <c r="C7817"/>
      <c r="D7817"/>
      <c r="E7817" s="38"/>
    </row>
    <row r="7818" spans="1:5" hidden="1" x14ac:dyDescent="0.25">
      <c r="A7818" s="37"/>
      <c r="B7818"/>
      <c r="C7818"/>
      <c r="D7818"/>
      <c r="E7818" s="38"/>
    </row>
    <row r="7819" spans="1:5" hidden="1" x14ac:dyDescent="0.25">
      <c r="A7819" s="37"/>
      <c r="B7819"/>
      <c r="C7819"/>
      <c r="D7819"/>
      <c r="E7819" s="38"/>
    </row>
    <row r="7820" spans="1:5" hidden="1" x14ac:dyDescent="0.25">
      <c r="A7820" s="37"/>
      <c r="B7820"/>
      <c r="C7820"/>
      <c r="D7820"/>
      <c r="E7820" s="38"/>
    </row>
    <row r="7821" spans="1:5" hidden="1" x14ac:dyDescent="0.25">
      <c r="A7821" s="37"/>
      <c r="B7821"/>
      <c r="C7821"/>
      <c r="D7821"/>
      <c r="E7821" s="38"/>
    </row>
    <row r="7822" spans="1:5" hidden="1" x14ac:dyDescent="0.25">
      <c r="A7822" s="37"/>
      <c r="B7822"/>
      <c r="C7822"/>
      <c r="D7822"/>
      <c r="E7822" s="38"/>
    </row>
    <row r="7823" spans="1:5" hidden="1" x14ac:dyDescent="0.25">
      <c r="A7823" s="37"/>
      <c r="B7823"/>
      <c r="C7823"/>
      <c r="D7823"/>
      <c r="E7823" s="38"/>
    </row>
    <row r="7824" spans="1:5" hidden="1" x14ac:dyDescent="0.25">
      <c r="A7824" s="37"/>
      <c r="B7824"/>
      <c r="C7824"/>
      <c r="D7824"/>
      <c r="E7824" s="38"/>
    </row>
    <row r="7825" spans="1:5" hidden="1" x14ac:dyDescent="0.25">
      <c r="A7825" s="37"/>
      <c r="B7825"/>
      <c r="C7825"/>
      <c r="D7825"/>
      <c r="E7825" s="38"/>
    </row>
    <row r="7826" spans="1:5" hidden="1" x14ac:dyDescent="0.25">
      <c r="A7826" s="37"/>
      <c r="B7826"/>
      <c r="C7826"/>
      <c r="D7826"/>
      <c r="E7826" s="38"/>
    </row>
    <row r="7827" spans="1:5" hidden="1" x14ac:dyDescent="0.25">
      <c r="A7827" s="37"/>
      <c r="B7827"/>
      <c r="C7827"/>
      <c r="D7827"/>
      <c r="E7827" s="38"/>
    </row>
    <row r="7828" spans="1:5" hidden="1" x14ac:dyDescent="0.25">
      <c r="A7828" s="37"/>
      <c r="B7828"/>
      <c r="C7828"/>
      <c r="D7828"/>
      <c r="E7828" s="38"/>
    </row>
    <row r="7829" spans="1:5" hidden="1" x14ac:dyDescent="0.25">
      <c r="A7829" s="37"/>
      <c r="B7829"/>
      <c r="C7829"/>
      <c r="D7829"/>
      <c r="E7829" s="38"/>
    </row>
    <row r="7830" spans="1:5" hidden="1" x14ac:dyDescent="0.25">
      <c r="A7830" s="37"/>
      <c r="B7830"/>
      <c r="C7830"/>
      <c r="D7830"/>
      <c r="E7830" s="38"/>
    </row>
    <row r="7831" spans="1:5" hidden="1" x14ac:dyDescent="0.25">
      <c r="A7831" s="37"/>
      <c r="B7831"/>
      <c r="C7831"/>
      <c r="D7831"/>
      <c r="E7831" s="38"/>
    </row>
    <row r="7832" spans="1:5" hidden="1" x14ac:dyDescent="0.25">
      <c r="A7832" s="37"/>
      <c r="B7832"/>
      <c r="C7832"/>
      <c r="D7832"/>
      <c r="E7832" s="38"/>
    </row>
    <row r="7833" spans="1:5" hidden="1" x14ac:dyDescent="0.25">
      <c r="A7833" s="37"/>
      <c r="B7833"/>
      <c r="C7833"/>
      <c r="D7833"/>
      <c r="E7833" s="38"/>
    </row>
    <row r="7834" spans="1:5" hidden="1" x14ac:dyDescent="0.25">
      <c r="A7834" s="37"/>
      <c r="B7834"/>
      <c r="C7834"/>
      <c r="D7834"/>
      <c r="E7834" s="38"/>
    </row>
    <row r="7835" spans="1:5" hidden="1" x14ac:dyDescent="0.25">
      <c r="A7835" s="37"/>
      <c r="B7835"/>
      <c r="C7835"/>
      <c r="D7835"/>
      <c r="E7835" s="38"/>
    </row>
    <row r="7836" spans="1:5" hidden="1" x14ac:dyDescent="0.25">
      <c r="A7836" s="37"/>
      <c r="B7836"/>
      <c r="C7836"/>
      <c r="D7836"/>
      <c r="E7836" s="38"/>
    </row>
    <row r="7837" spans="1:5" hidden="1" x14ac:dyDescent="0.25">
      <c r="A7837" s="37"/>
      <c r="B7837"/>
      <c r="C7837"/>
      <c r="D7837"/>
      <c r="E7837" s="38"/>
    </row>
    <row r="7838" spans="1:5" hidden="1" x14ac:dyDescent="0.25">
      <c r="A7838" s="37"/>
      <c r="B7838"/>
      <c r="C7838"/>
      <c r="D7838"/>
      <c r="E7838" s="38"/>
    </row>
    <row r="7839" spans="1:5" hidden="1" x14ac:dyDescent="0.25">
      <c r="A7839" s="37"/>
      <c r="B7839"/>
      <c r="C7839"/>
      <c r="D7839"/>
      <c r="E7839" s="38"/>
    </row>
    <row r="7840" spans="1:5" hidden="1" x14ac:dyDescent="0.25">
      <c r="A7840" s="37"/>
      <c r="B7840"/>
      <c r="C7840"/>
      <c r="D7840"/>
      <c r="E7840" s="38"/>
    </row>
    <row r="7841" spans="1:5" hidden="1" x14ac:dyDescent="0.25">
      <c r="A7841" s="37"/>
      <c r="B7841"/>
      <c r="C7841"/>
      <c r="D7841"/>
      <c r="E7841" s="38"/>
    </row>
    <row r="7842" spans="1:5" hidden="1" x14ac:dyDescent="0.25">
      <c r="A7842" s="37"/>
      <c r="B7842"/>
      <c r="C7842"/>
      <c r="D7842"/>
      <c r="E7842" s="38"/>
    </row>
    <row r="7843" spans="1:5" hidden="1" x14ac:dyDescent="0.25">
      <c r="A7843" s="37"/>
      <c r="B7843"/>
      <c r="C7843"/>
      <c r="D7843"/>
      <c r="E7843" s="38"/>
    </row>
    <row r="7844" spans="1:5" hidden="1" x14ac:dyDescent="0.25">
      <c r="A7844" s="37"/>
      <c r="B7844"/>
      <c r="C7844"/>
      <c r="D7844"/>
      <c r="E7844" s="38"/>
    </row>
    <row r="7845" spans="1:5" hidden="1" x14ac:dyDescent="0.25">
      <c r="A7845" s="37"/>
      <c r="B7845"/>
      <c r="C7845"/>
      <c r="D7845"/>
      <c r="E7845" s="38"/>
    </row>
    <row r="7846" spans="1:5" hidden="1" x14ac:dyDescent="0.25">
      <c r="A7846" s="37"/>
      <c r="B7846"/>
      <c r="C7846"/>
      <c r="D7846"/>
      <c r="E7846" s="38"/>
    </row>
    <row r="7847" spans="1:5" hidden="1" x14ac:dyDescent="0.25">
      <c r="A7847" s="37"/>
      <c r="B7847"/>
      <c r="C7847"/>
      <c r="D7847"/>
      <c r="E7847" s="38"/>
    </row>
    <row r="7848" spans="1:5" hidden="1" x14ac:dyDescent="0.25">
      <c r="A7848" s="37"/>
      <c r="B7848"/>
      <c r="C7848"/>
      <c r="D7848"/>
      <c r="E7848" s="38"/>
    </row>
    <row r="7849" spans="1:5" hidden="1" x14ac:dyDescent="0.25">
      <c r="A7849" s="37"/>
      <c r="B7849"/>
      <c r="C7849"/>
      <c r="D7849"/>
      <c r="E7849" s="38"/>
    </row>
    <row r="7850" spans="1:5" hidden="1" x14ac:dyDescent="0.25">
      <c r="A7850" s="37"/>
      <c r="B7850"/>
      <c r="C7850"/>
      <c r="D7850"/>
      <c r="E7850" s="38"/>
    </row>
    <row r="7851" spans="1:5" hidden="1" x14ac:dyDescent="0.25">
      <c r="A7851" s="37"/>
      <c r="B7851"/>
      <c r="C7851"/>
      <c r="D7851"/>
      <c r="E7851" s="38"/>
    </row>
    <row r="7852" spans="1:5" hidden="1" x14ac:dyDescent="0.25">
      <c r="A7852" s="37"/>
      <c r="B7852"/>
      <c r="C7852"/>
      <c r="D7852"/>
      <c r="E7852" s="38"/>
    </row>
    <row r="7853" spans="1:5" hidden="1" x14ac:dyDescent="0.25">
      <c r="A7853" s="37"/>
      <c r="B7853"/>
      <c r="C7853"/>
      <c r="D7853"/>
      <c r="E7853" s="38"/>
    </row>
    <row r="7854" spans="1:5" hidden="1" x14ac:dyDescent="0.25">
      <c r="A7854" s="37"/>
      <c r="B7854"/>
      <c r="C7854"/>
      <c r="D7854"/>
      <c r="E7854" s="38"/>
    </row>
    <row r="7855" spans="1:5" hidden="1" x14ac:dyDescent="0.25">
      <c r="A7855" s="37"/>
      <c r="B7855"/>
      <c r="C7855"/>
      <c r="D7855"/>
      <c r="E7855" s="38"/>
    </row>
    <row r="7856" spans="1:5" hidden="1" x14ac:dyDescent="0.25">
      <c r="A7856" s="37"/>
      <c r="B7856"/>
      <c r="C7856"/>
      <c r="D7856"/>
      <c r="E7856" s="38"/>
    </row>
    <row r="7857" spans="1:5" hidden="1" x14ac:dyDescent="0.25">
      <c r="A7857" s="37"/>
      <c r="B7857"/>
      <c r="C7857"/>
      <c r="D7857"/>
      <c r="E7857" s="38"/>
    </row>
    <row r="7858" spans="1:5" hidden="1" x14ac:dyDescent="0.25">
      <c r="A7858" s="37"/>
      <c r="B7858"/>
      <c r="C7858"/>
      <c r="D7858"/>
      <c r="E7858" s="38"/>
    </row>
    <row r="7859" spans="1:5" hidden="1" x14ac:dyDescent="0.25">
      <c r="A7859" s="37"/>
      <c r="B7859"/>
      <c r="C7859"/>
      <c r="D7859"/>
      <c r="E7859" s="38"/>
    </row>
    <row r="7860" spans="1:5" hidden="1" x14ac:dyDescent="0.25">
      <c r="A7860" s="37"/>
      <c r="B7860"/>
      <c r="C7860"/>
      <c r="D7860"/>
      <c r="E7860" s="38"/>
    </row>
    <row r="7861" spans="1:5" hidden="1" x14ac:dyDescent="0.25">
      <c r="A7861" s="37"/>
      <c r="B7861"/>
      <c r="C7861"/>
      <c r="D7861"/>
      <c r="E7861" s="38"/>
    </row>
    <row r="7862" spans="1:5" hidden="1" x14ac:dyDescent="0.25">
      <c r="A7862" s="37"/>
      <c r="B7862"/>
      <c r="C7862"/>
      <c r="D7862"/>
      <c r="E7862" s="38"/>
    </row>
    <row r="7863" spans="1:5" hidden="1" x14ac:dyDescent="0.25">
      <c r="A7863" s="37"/>
      <c r="B7863"/>
      <c r="C7863"/>
      <c r="D7863"/>
      <c r="E7863" s="38"/>
    </row>
    <row r="7864" spans="1:5" hidden="1" x14ac:dyDescent="0.25">
      <c r="A7864" s="37"/>
      <c r="B7864"/>
      <c r="C7864"/>
      <c r="D7864"/>
      <c r="E7864" s="38"/>
    </row>
    <row r="7865" spans="1:5" hidden="1" x14ac:dyDescent="0.25">
      <c r="A7865" s="37"/>
      <c r="B7865"/>
      <c r="C7865"/>
      <c r="D7865"/>
      <c r="E7865" s="38"/>
    </row>
    <row r="7866" spans="1:5" hidden="1" x14ac:dyDescent="0.25">
      <c r="A7866" s="37"/>
      <c r="B7866"/>
      <c r="C7866"/>
      <c r="D7866"/>
      <c r="E7866" s="38"/>
    </row>
    <row r="7867" spans="1:5" hidden="1" x14ac:dyDescent="0.25">
      <c r="A7867" s="37"/>
      <c r="B7867"/>
      <c r="C7867"/>
      <c r="D7867"/>
      <c r="E7867" s="38"/>
    </row>
    <row r="7868" spans="1:5" hidden="1" x14ac:dyDescent="0.25">
      <c r="A7868" s="37"/>
      <c r="B7868"/>
      <c r="C7868"/>
      <c r="D7868"/>
      <c r="E7868" s="38"/>
    </row>
    <row r="7869" spans="1:5" hidden="1" x14ac:dyDescent="0.25">
      <c r="A7869" s="37"/>
      <c r="B7869"/>
      <c r="C7869"/>
      <c r="D7869"/>
      <c r="E7869" s="38"/>
    </row>
    <row r="7870" spans="1:5" hidden="1" x14ac:dyDescent="0.25">
      <c r="A7870" s="37"/>
      <c r="B7870"/>
      <c r="C7870"/>
      <c r="D7870"/>
      <c r="E7870" s="38"/>
    </row>
    <row r="7871" spans="1:5" hidden="1" x14ac:dyDescent="0.25">
      <c r="A7871" s="37"/>
      <c r="B7871"/>
      <c r="C7871"/>
      <c r="D7871"/>
      <c r="E7871" s="38"/>
    </row>
    <row r="7872" spans="1:5" hidden="1" x14ac:dyDescent="0.25">
      <c r="A7872" s="37"/>
      <c r="B7872"/>
      <c r="C7872"/>
      <c r="D7872"/>
      <c r="E7872" s="38"/>
    </row>
    <row r="7873" spans="1:5" hidden="1" x14ac:dyDescent="0.25">
      <c r="A7873" s="37"/>
      <c r="B7873"/>
      <c r="C7873"/>
      <c r="D7873"/>
      <c r="E7873" s="38"/>
    </row>
    <row r="7874" spans="1:5" hidden="1" x14ac:dyDescent="0.25">
      <c r="A7874" s="37"/>
      <c r="B7874"/>
      <c r="C7874"/>
      <c r="D7874"/>
      <c r="E7874" s="38"/>
    </row>
    <row r="7875" spans="1:5" hidden="1" x14ac:dyDescent="0.25">
      <c r="A7875" s="37"/>
      <c r="B7875"/>
      <c r="C7875"/>
      <c r="D7875"/>
      <c r="E7875" s="38"/>
    </row>
    <row r="7876" spans="1:5" hidden="1" x14ac:dyDescent="0.25">
      <c r="A7876" s="37"/>
      <c r="B7876"/>
      <c r="C7876"/>
      <c r="D7876"/>
      <c r="E7876" s="38"/>
    </row>
    <row r="7877" spans="1:5" hidden="1" x14ac:dyDescent="0.25">
      <c r="A7877" s="37"/>
      <c r="B7877"/>
      <c r="C7877"/>
      <c r="D7877"/>
      <c r="E7877" s="38"/>
    </row>
    <row r="7878" spans="1:5" hidden="1" x14ac:dyDescent="0.25">
      <c r="A7878" s="37"/>
      <c r="B7878"/>
      <c r="C7878"/>
      <c r="D7878"/>
      <c r="E7878" s="38"/>
    </row>
    <row r="7879" spans="1:5" hidden="1" x14ac:dyDescent="0.25">
      <c r="A7879" s="37"/>
      <c r="B7879"/>
      <c r="C7879"/>
      <c r="D7879"/>
      <c r="E7879" s="38"/>
    </row>
    <row r="7880" spans="1:5" hidden="1" x14ac:dyDescent="0.25">
      <c r="A7880" s="37"/>
      <c r="B7880"/>
      <c r="C7880"/>
      <c r="D7880"/>
      <c r="E7880" s="38"/>
    </row>
    <row r="7881" spans="1:5" hidden="1" x14ac:dyDescent="0.25">
      <c r="A7881" s="37"/>
      <c r="B7881"/>
      <c r="C7881"/>
      <c r="D7881"/>
      <c r="E7881" s="38"/>
    </row>
    <row r="7882" spans="1:5" hidden="1" x14ac:dyDescent="0.25">
      <c r="A7882" s="37"/>
      <c r="B7882"/>
      <c r="C7882"/>
      <c r="D7882"/>
      <c r="E7882" s="38"/>
    </row>
    <row r="7883" spans="1:5" hidden="1" x14ac:dyDescent="0.25">
      <c r="A7883" s="37"/>
      <c r="B7883"/>
      <c r="C7883"/>
      <c r="D7883"/>
      <c r="E7883" s="38"/>
    </row>
    <row r="7884" spans="1:5" hidden="1" x14ac:dyDescent="0.25">
      <c r="A7884" s="37"/>
      <c r="B7884"/>
      <c r="C7884"/>
      <c r="D7884"/>
      <c r="E7884" s="38"/>
    </row>
    <row r="7885" spans="1:5" hidden="1" x14ac:dyDescent="0.25">
      <c r="A7885" s="37"/>
      <c r="B7885"/>
      <c r="C7885"/>
      <c r="D7885"/>
      <c r="E7885" s="38"/>
    </row>
    <row r="7886" spans="1:5" hidden="1" x14ac:dyDescent="0.25">
      <c r="A7886" s="37"/>
      <c r="B7886"/>
      <c r="C7886"/>
      <c r="D7886"/>
      <c r="E7886" s="38"/>
    </row>
    <row r="7887" spans="1:5" hidden="1" x14ac:dyDescent="0.25">
      <c r="A7887" s="37"/>
      <c r="B7887"/>
      <c r="C7887"/>
      <c r="D7887"/>
      <c r="E7887" s="38"/>
    </row>
    <row r="7888" spans="1:5" hidden="1" x14ac:dyDescent="0.25">
      <c r="A7888" s="37"/>
      <c r="B7888"/>
      <c r="C7888"/>
      <c r="D7888"/>
      <c r="E7888" s="38"/>
    </row>
    <row r="7889" spans="1:5" hidden="1" x14ac:dyDescent="0.25">
      <c r="A7889" s="37"/>
      <c r="B7889"/>
      <c r="C7889"/>
      <c r="D7889"/>
      <c r="E7889" s="38"/>
    </row>
    <row r="7890" spans="1:5" hidden="1" x14ac:dyDescent="0.25">
      <c r="A7890" s="37"/>
      <c r="B7890"/>
      <c r="C7890"/>
      <c r="D7890"/>
      <c r="E7890" s="38"/>
    </row>
    <row r="7891" spans="1:5" hidden="1" x14ac:dyDescent="0.25">
      <c r="A7891" s="37"/>
      <c r="B7891"/>
      <c r="C7891"/>
      <c r="D7891"/>
      <c r="E7891" s="38"/>
    </row>
    <row r="7892" spans="1:5" hidden="1" x14ac:dyDescent="0.25">
      <c r="A7892" s="37"/>
      <c r="B7892"/>
      <c r="C7892"/>
      <c r="D7892"/>
      <c r="E7892" s="38"/>
    </row>
    <row r="7893" spans="1:5" hidden="1" x14ac:dyDescent="0.25">
      <c r="A7893" s="37"/>
      <c r="B7893"/>
      <c r="C7893"/>
      <c r="D7893"/>
      <c r="E7893" s="38"/>
    </row>
    <row r="7894" spans="1:5" hidden="1" x14ac:dyDescent="0.25">
      <c r="A7894" s="37"/>
      <c r="B7894"/>
      <c r="C7894"/>
      <c r="D7894"/>
      <c r="E7894" s="38"/>
    </row>
    <row r="7895" spans="1:5" hidden="1" x14ac:dyDescent="0.25">
      <c r="A7895" s="37"/>
      <c r="B7895"/>
      <c r="C7895"/>
      <c r="D7895"/>
      <c r="E7895" s="38"/>
    </row>
    <row r="7896" spans="1:5" hidden="1" x14ac:dyDescent="0.25">
      <c r="A7896" s="37"/>
      <c r="B7896"/>
      <c r="C7896"/>
      <c r="D7896"/>
      <c r="E7896" s="38"/>
    </row>
    <row r="7897" spans="1:5" hidden="1" x14ac:dyDescent="0.25">
      <c r="A7897" s="37"/>
      <c r="B7897"/>
      <c r="C7897"/>
      <c r="D7897"/>
      <c r="E7897" s="38"/>
    </row>
    <row r="7898" spans="1:5" hidden="1" x14ac:dyDescent="0.25">
      <c r="A7898" s="37"/>
      <c r="B7898"/>
      <c r="C7898"/>
      <c r="D7898"/>
      <c r="E7898" s="38"/>
    </row>
    <row r="7899" spans="1:5" hidden="1" x14ac:dyDescent="0.25">
      <c r="A7899" s="37"/>
      <c r="B7899"/>
      <c r="C7899"/>
      <c r="D7899"/>
      <c r="E7899" s="38"/>
    </row>
    <row r="7900" spans="1:5" hidden="1" x14ac:dyDescent="0.25">
      <c r="A7900" s="37"/>
      <c r="B7900"/>
      <c r="C7900"/>
      <c r="D7900"/>
      <c r="E7900" s="38"/>
    </row>
    <row r="7901" spans="1:5" hidden="1" x14ac:dyDescent="0.25">
      <c r="A7901" s="37"/>
      <c r="B7901"/>
      <c r="C7901"/>
      <c r="D7901"/>
      <c r="E7901" s="38"/>
    </row>
    <row r="7902" spans="1:5" hidden="1" x14ac:dyDescent="0.25">
      <c r="A7902" s="37"/>
      <c r="B7902"/>
      <c r="C7902"/>
      <c r="D7902"/>
      <c r="E7902" s="38"/>
    </row>
    <row r="7903" spans="1:5" hidden="1" x14ac:dyDescent="0.25">
      <c r="A7903" s="37"/>
      <c r="B7903"/>
      <c r="C7903"/>
      <c r="D7903"/>
      <c r="E7903" s="38"/>
    </row>
    <row r="7904" spans="1:5" hidden="1" x14ac:dyDescent="0.25">
      <c r="A7904" s="37"/>
      <c r="B7904"/>
      <c r="C7904"/>
      <c r="D7904"/>
      <c r="E7904" s="38"/>
    </row>
    <row r="7905" spans="1:5" hidden="1" x14ac:dyDescent="0.25">
      <c r="A7905" s="37"/>
      <c r="B7905"/>
      <c r="C7905"/>
      <c r="D7905"/>
      <c r="E7905" s="38"/>
    </row>
    <row r="7906" spans="1:5" hidden="1" x14ac:dyDescent="0.25">
      <c r="A7906" s="37"/>
      <c r="B7906"/>
      <c r="C7906"/>
      <c r="D7906"/>
      <c r="E7906" s="38"/>
    </row>
    <row r="7907" spans="1:5" hidden="1" x14ac:dyDescent="0.25">
      <c r="A7907" s="37"/>
      <c r="B7907"/>
      <c r="C7907"/>
      <c r="D7907"/>
      <c r="E7907" s="38"/>
    </row>
    <row r="7908" spans="1:5" hidden="1" x14ac:dyDescent="0.25">
      <c r="A7908" s="37"/>
      <c r="B7908"/>
      <c r="C7908"/>
      <c r="D7908"/>
      <c r="E7908" s="38"/>
    </row>
    <row r="7909" spans="1:5" hidden="1" x14ac:dyDescent="0.25">
      <c r="A7909" s="37"/>
      <c r="B7909"/>
      <c r="C7909"/>
      <c r="D7909"/>
      <c r="E7909" s="38"/>
    </row>
    <row r="7910" spans="1:5" hidden="1" x14ac:dyDescent="0.25">
      <c r="A7910" s="37"/>
      <c r="B7910"/>
      <c r="C7910"/>
      <c r="D7910"/>
      <c r="E7910" s="38"/>
    </row>
    <row r="7911" spans="1:5" hidden="1" x14ac:dyDescent="0.25">
      <c r="A7911" s="37"/>
      <c r="B7911"/>
      <c r="C7911"/>
      <c r="D7911"/>
      <c r="E7911" s="38"/>
    </row>
    <row r="7912" spans="1:5" hidden="1" x14ac:dyDescent="0.25">
      <c r="A7912" s="37"/>
      <c r="B7912"/>
      <c r="C7912"/>
      <c r="D7912"/>
      <c r="E7912" s="38"/>
    </row>
    <row r="7913" spans="1:5" hidden="1" x14ac:dyDescent="0.25">
      <c r="A7913" s="37"/>
      <c r="B7913"/>
      <c r="C7913"/>
      <c r="D7913"/>
      <c r="E7913" s="38"/>
    </row>
    <row r="7914" spans="1:5" hidden="1" x14ac:dyDescent="0.25">
      <c r="A7914" s="37"/>
      <c r="B7914"/>
      <c r="C7914"/>
      <c r="D7914"/>
      <c r="E7914" s="38"/>
    </row>
    <row r="7915" spans="1:5" hidden="1" x14ac:dyDescent="0.25">
      <c r="A7915" s="37"/>
      <c r="B7915"/>
      <c r="C7915"/>
      <c r="D7915"/>
      <c r="E7915" s="38"/>
    </row>
    <row r="7916" spans="1:5" hidden="1" x14ac:dyDescent="0.25">
      <c r="A7916" s="37"/>
      <c r="B7916"/>
      <c r="C7916"/>
      <c r="D7916"/>
      <c r="E7916" s="38"/>
    </row>
    <row r="7917" spans="1:5" hidden="1" x14ac:dyDescent="0.25">
      <c r="A7917" s="37"/>
      <c r="B7917"/>
      <c r="C7917"/>
      <c r="D7917"/>
      <c r="E7917" s="38"/>
    </row>
    <row r="7918" spans="1:5" hidden="1" x14ac:dyDescent="0.25">
      <c r="A7918" s="37"/>
      <c r="B7918"/>
      <c r="C7918"/>
      <c r="D7918"/>
      <c r="E7918" s="38"/>
    </row>
    <row r="7919" spans="1:5" hidden="1" x14ac:dyDescent="0.25">
      <c r="A7919" s="37"/>
      <c r="B7919"/>
      <c r="C7919"/>
      <c r="D7919"/>
      <c r="E7919" s="38"/>
    </row>
    <row r="7920" spans="1:5" hidden="1" x14ac:dyDescent="0.25">
      <c r="A7920" s="37"/>
      <c r="B7920"/>
      <c r="C7920"/>
      <c r="D7920"/>
      <c r="E7920" s="38"/>
    </row>
    <row r="7921" spans="1:5" hidden="1" x14ac:dyDescent="0.25">
      <c r="A7921" s="37"/>
      <c r="B7921"/>
      <c r="C7921"/>
      <c r="D7921"/>
      <c r="E7921" s="38"/>
    </row>
    <row r="7922" spans="1:5" hidden="1" x14ac:dyDescent="0.25">
      <c r="A7922" s="37"/>
      <c r="B7922"/>
      <c r="C7922"/>
      <c r="D7922"/>
      <c r="E7922" s="38"/>
    </row>
    <row r="7923" spans="1:5" hidden="1" x14ac:dyDescent="0.25">
      <c r="A7923" s="37"/>
      <c r="B7923"/>
      <c r="C7923"/>
      <c r="D7923"/>
      <c r="E7923" s="38"/>
    </row>
    <row r="7924" spans="1:5" hidden="1" x14ac:dyDescent="0.25">
      <c r="A7924" s="37"/>
      <c r="B7924"/>
      <c r="C7924"/>
      <c r="D7924"/>
      <c r="E7924" s="38"/>
    </row>
    <row r="7925" spans="1:5" hidden="1" x14ac:dyDescent="0.25">
      <c r="A7925" s="37"/>
      <c r="B7925"/>
      <c r="C7925"/>
      <c r="D7925"/>
      <c r="E7925" s="38"/>
    </row>
    <row r="7926" spans="1:5" hidden="1" x14ac:dyDescent="0.25">
      <c r="A7926" s="37"/>
      <c r="B7926"/>
      <c r="C7926"/>
      <c r="D7926"/>
      <c r="E7926" s="38"/>
    </row>
    <row r="7927" spans="1:5" hidden="1" x14ac:dyDescent="0.25">
      <c r="A7927" s="37"/>
      <c r="B7927"/>
      <c r="C7927"/>
      <c r="D7927"/>
      <c r="E7927" s="38"/>
    </row>
    <row r="7928" spans="1:5" hidden="1" x14ac:dyDescent="0.25">
      <c r="A7928" s="37"/>
      <c r="B7928"/>
      <c r="C7928"/>
      <c r="D7928"/>
      <c r="E7928" s="38"/>
    </row>
    <row r="7929" spans="1:5" hidden="1" x14ac:dyDescent="0.25">
      <c r="A7929" s="37"/>
      <c r="B7929"/>
      <c r="C7929"/>
      <c r="D7929"/>
      <c r="E7929" s="38"/>
    </row>
    <row r="7930" spans="1:5" hidden="1" x14ac:dyDescent="0.25">
      <c r="A7930" s="37"/>
      <c r="B7930"/>
      <c r="C7930"/>
      <c r="D7930"/>
      <c r="E7930" s="38"/>
    </row>
    <row r="7931" spans="1:5" hidden="1" x14ac:dyDescent="0.25">
      <c r="A7931" s="37"/>
      <c r="B7931"/>
      <c r="C7931"/>
      <c r="D7931"/>
      <c r="E7931" s="38"/>
    </row>
    <row r="7932" spans="1:5" hidden="1" x14ac:dyDescent="0.25">
      <c r="A7932" s="37"/>
      <c r="B7932"/>
      <c r="C7932"/>
      <c r="D7932"/>
      <c r="E7932" s="38"/>
    </row>
    <row r="7933" spans="1:5" hidden="1" x14ac:dyDescent="0.25">
      <c r="A7933" s="37"/>
      <c r="B7933"/>
      <c r="C7933"/>
      <c r="D7933"/>
      <c r="E7933" s="38"/>
    </row>
    <row r="7934" spans="1:5" hidden="1" x14ac:dyDescent="0.25">
      <c r="A7934" s="37"/>
      <c r="B7934"/>
      <c r="C7934"/>
      <c r="D7934"/>
      <c r="E7934" s="38"/>
    </row>
    <row r="7935" spans="1:5" hidden="1" x14ac:dyDescent="0.25">
      <c r="A7935" s="37"/>
      <c r="B7935"/>
      <c r="C7935"/>
      <c r="D7935"/>
      <c r="E7935" s="38"/>
    </row>
    <row r="7936" spans="1:5" hidden="1" x14ac:dyDescent="0.25">
      <c r="A7936" s="37"/>
      <c r="B7936"/>
      <c r="C7936"/>
      <c r="D7936"/>
      <c r="E7936" s="38"/>
    </row>
    <row r="7937" spans="1:5" hidden="1" x14ac:dyDescent="0.25">
      <c r="A7937" s="37"/>
      <c r="B7937"/>
      <c r="C7937"/>
      <c r="D7937"/>
      <c r="E7937" s="38"/>
    </row>
    <row r="7938" spans="1:5" hidden="1" x14ac:dyDescent="0.25">
      <c r="A7938" s="37"/>
      <c r="B7938"/>
      <c r="C7938"/>
      <c r="D7938"/>
      <c r="E7938" s="38"/>
    </row>
    <row r="7939" spans="1:5" hidden="1" x14ac:dyDescent="0.25">
      <c r="A7939" s="37"/>
      <c r="B7939"/>
      <c r="C7939"/>
      <c r="D7939"/>
      <c r="E7939" s="38"/>
    </row>
    <row r="7940" spans="1:5" hidden="1" x14ac:dyDescent="0.25">
      <c r="A7940" s="37"/>
      <c r="B7940"/>
      <c r="C7940"/>
      <c r="D7940"/>
      <c r="E7940" s="38"/>
    </row>
    <row r="7941" spans="1:5" hidden="1" x14ac:dyDescent="0.25">
      <c r="A7941" s="37"/>
      <c r="B7941"/>
      <c r="C7941"/>
      <c r="D7941"/>
      <c r="E7941" s="38"/>
    </row>
    <row r="7942" spans="1:5" hidden="1" x14ac:dyDescent="0.25">
      <c r="A7942" s="37"/>
      <c r="B7942"/>
      <c r="C7942"/>
      <c r="D7942"/>
      <c r="E7942" s="38"/>
    </row>
    <row r="7943" spans="1:5" hidden="1" x14ac:dyDescent="0.25">
      <c r="A7943" s="37"/>
      <c r="B7943"/>
      <c r="C7943"/>
      <c r="D7943"/>
      <c r="E7943" s="38"/>
    </row>
    <row r="7944" spans="1:5" hidden="1" x14ac:dyDescent="0.25">
      <c r="A7944" s="37"/>
      <c r="B7944"/>
      <c r="C7944"/>
      <c r="D7944"/>
      <c r="E7944" s="38"/>
    </row>
    <row r="7945" spans="1:5" hidden="1" x14ac:dyDescent="0.25">
      <c r="A7945" s="37"/>
      <c r="B7945"/>
      <c r="C7945"/>
      <c r="D7945"/>
      <c r="E7945" s="38"/>
    </row>
    <row r="7946" spans="1:5" hidden="1" x14ac:dyDescent="0.25">
      <c r="A7946" s="37"/>
      <c r="B7946"/>
      <c r="C7946"/>
      <c r="D7946"/>
      <c r="E7946" s="38"/>
    </row>
    <row r="7947" spans="1:5" hidden="1" x14ac:dyDescent="0.25">
      <c r="A7947" s="37"/>
      <c r="B7947"/>
      <c r="C7947"/>
      <c r="D7947"/>
      <c r="E7947" s="38"/>
    </row>
    <row r="7948" spans="1:5" hidden="1" x14ac:dyDescent="0.25">
      <c r="A7948" s="37"/>
      <c r="B7948"/>
      <c r="C7948"/>
      <c r="D7948"/>
      <c r="E7948" s="38"/>
    </row>
    <row r="7949" spans="1:5" hidden="1" x14ac:dyDescent="0.25">
      <c r="A7949" s="37"/>
      <c r="B7949"/>
      <c r="C7949"/>
      <c r="D7949"/>
      <c r="E7949" s="38"/>
    </row>
    <row r="7950" spans="1:5" hidden="1" x14ac:dyDescent="0.25">
      <c r="A7950" s="37"/>
      <c r="B7950"/>
      <c r="C7950"/>
      <c r="D7950"/>
      <c r="E7950" s="38"/>
    </row>
    <row r="7951" spans="1:5" hidden="1" x14ac:dyDescent="0.25">
      <c r="A7951" s="37"/>
      <c r="B7951"/>
      <c r="C7951"/>
      <c r="D7951"/>
      <c r="E7951" s="38"/>
    </row>
    <row r="7952" spans="1:5" hidden="1" x14ac:dyDescent="0.25">
      <c r="A7952" s="37"/>
      <c r="B7952"/>
      <c r="C7952"/>
      <c r="D7952"/>
      <c r="E7952" s="38"/>
    </row>
    <row r="7953" spans="1:5" hidden="1" x14ac:dyDescent="0.25">
      <c r="A7953" s="37"/>
      <c r="B7953"/>
      <c r="C7953"/>
      <c r="D7953"/>
      <c r="E7953" s="38"/>
    </row>
    <row r="7954" spans="1:5" hidden="1" x14ac:dyDescent="0.25">
      <c r="A7954" s="37"/>
      <c r="B7954"/>
      <c r="C7954"/>
      <c r="D7954"/>
      <c r="E7954" s="38"/>
    </row>
    <row r="7955" spans="1:5" hidden="1" x14ac:dyDescent="0.25">
      <c r="A7955" s="37"/>
      <c r="B7955"/>
      <c r="C7955"/>
      <c r="D7955"/>
      <c r="E7955" s="38"/>
    </row>
    <row r="7956" spans="1:5" hidden="1" x14ac:dyDescent="0.25">
      <c r="A7956" s="37"/>
      <c r="B7956"/>
      <c r="C7956"/>
      <c r="D7956"/>
      <c r="E7956" s="38"/>
    </row>
    <row r="7957" spans="1:5" hidden="1" x14ac:dyDescent="0.25">
      <c r="A7957" s="37"/>
      <c r="B7957"/>
      <c r="C7957"/>
      <c r="D7957"/>
      <c r="E7957" s="38"/>
    </row>
    <row r="7958" spans="1:5" hidden="1" x14ac:dyDescent="0.25">
      <c r="A7958" s="37"/>
      <c r="B7958"/>
      <c r="C7958"/>
      <c r="D7958"/>
      <c r="E7958" s="38"/>
    </row>
    <row r="7959" spans="1:5" hidden="1" x14ac:dyDescent="0.25">
      <c r="A7959" s="37"/>
      <c r="B7959"/>
      <c r="C7959"/>
      <c r="D7959"/>
      <c r="E7959" s="38"/>
    </row>
    <row r="7960" spans="1:5" hidden="1" x14ac:dyDescent="0.25">
      <c r="A7960" s="37"/>
      <c r="B7960"/>
      <c r="C7960"/>
      <c r="D7960"/>
      <c r="E7960" s="38"/>
    </row>
    <row r="7961" spans="1:5" hidden="1" x14ac:dyDescent="0.25">
      <c r="A7961" s="37"/>
      <c r="B7961"/>
      <c r="C7961"/>
      <c r="D7961"/>
      <c r="E7961" s="38"/>
    </row>
    <row r="7962" spans="1:5" hidden="1" x14ac:dyDescent="0.25">
      <c r="A7962" s="37"/>
      <c r="B7962"/>
      <c r="C7962"/>
      <c r="D7962"/>
      <c r="E7962" s="38"/>
    </row>
    <row r="7963" spans="1:5" hidden="1" x14ac:dyDescent="0.25">
      <c r="A7963" s="37"/>
      <c r="B7963"/>
      <c r="C7963"/>
      <c r="D7963"/>
      <c r="E7963" s="38"/>
    </row>
    <row r="7964" spans="1:5" hidden="1" x14ac:dyDescent="0.25">
      <c r="A7964" s="37"/>
      <c r="B7964"/>
      <c r="C7964"/>
      <c r="D7964"/>
      <c r="E7964" s="38"/>
    </row>
    <row r="7965" spans="1:5" hidden="1" x14ac:dyDescent="0.25">
      <c r="A7965" s="37"/>
      <c r="B7965"/>
      <c r="C7965"/>
      <c r="D7965"/>
      <c r="E7965" s="38"/>
    </row>
    <row r="7966" spans="1:5" hidden="1" x14ac:dyDescent="0.25">
      <c r="A7966" s="37"/>
      <c r="B7966"/>
      <c r="C7966"/>
      <c r="D7966"/>
      <c r="E7966" s="38"/>
    </row>
    <row r="7967" spans="1:5" hidden="1" x14ac:dyDescent="0.25">
      <c r="A7967" s="37"/>
      <c r="B7967"/>
      <c r="C7967"/>
      <c r="D7967"/>
      <c r="E7967" s="38"/>
    </row>
    <row r="7968" spans="1:5" hidden="1" x14ac:dyDescent="0.25">
      <c r="A7968" s="37"/>
      <c r="B7968"/>
      <c r="C7968"/>
      <c r="D7968"/>
      <c r="E7968" s="38"/>
    </row>
    <row r="7969" spans="1:5" hidden="1" x14ac:dyDescent="0.25">
      <c r="A7969" s="37"/>
      <c r="B7969"/>
      <c r="C7969"/>
      <c r="D7969"/>
      <c r="E7969" s="38"/>
    </row>
    <row r="7970" spans="1:5" hidden="1" x14ac:dyDescent="0.25">
      <c r="A7970" s="37"/>
      <c r="B7970"/>
      <c r="C7970"/>
      <c r="D7970"/>
      <c r="E7970" s="38"/>
    </row>
    <row r="7971" spans="1:5" hidden="1" x14ac:dyDescent="0.25">
      <c r="A7971" s="37"/>
      <c r="B7971"/>
      <c r="C7971"/>
      <c r="D7971"/>
      <c r="E7971" s="38"/>
    </row>
    <row r="7972" spans="1:5" hidden="1" x14ac:dyDescent="0.25">
      <c r="A7972" s="37"/>
      <c r="B7972"/>
      <c r="C7972"/>
      <c r="D7972"/>
      <c r="E7972" s="38"/>
    </row>
    <row r="7973" spans="1:5" hidden="1" x14ac:dyDescent="0.25">
      <c r="A7973" s="37"/>
      <c r="B7973"/>
      <c r="C7973"/>
      <c r="D7973"/>
      <c r="E7973" s="38"/>
    </row>
    <row r="7974" spans="1:5" hidden="1" x14ac:dyDescent="0.25">
      <c r="A7974" s="37"/>
      <c r="B7974"/>
      <c r="C7974"/>
      <c r="D7974"/>
      <c r="E7974" s="38"/>
    </row>
    <row r="7975" spans="1:5" hidden="1" x14ac:dyDescent="0.25">
      <c r="A7975" s="37"/>
      <c r="B7975"/>
      <c r="C7975"/>
      <c r="D7975"/>
      <c r="E7975" s="38"/>
    </row>
    <row r="7976" spans="1:5" hidden="1" x14ac:dyDescent="0.25">
      <c r="A7976" s="37"/>
      <c r="B7976"/>
      <c r="C7976"/>
      <c r="D7976"/>
      <c r="E7976" s="38"/>
    </row>
    <row r="7977" spans="1:5" hidden="1" x14ac:dyDescent="0.25">
      <c r="A7977" s="37"/>
      <c r="B7977"/>
      <c r="C7977"/>
      <c r="D7977"/>
      <c r="E7977" s="38"/>
    </row>
    <row r="7978" spans="1:5" hidden="1" x14ac:dyDescent="0.25">
      <c r="A7978" s="37"/>
      <c r="B7978"/>
      <c r="C7978"/>
      <c r="D7978"/>
      <c r="E7978" s="38"/>
    </row>
    <row r="7979" spans="1:5" hidden="1" x14ac:dyDescent="0.25">
      <c r="A7979" s="37"/>
      <c r="B7979"/>
      <c r="C7979"/>
      <c r="D7979"/>
      <c r="E7979" s="38"/>
    </row>
    <row r="7980" spans="1:5" hidden="1" x14ac:dyDescent="0.25">
      <c r="A7980" s="37"/>
      <c r="B7980"/>
      <c r="C7980"/>
      <c r="D7980"/>
      <c r="E7980" s="38"/>
    </row>
    <row r="7981" spans="1:5" hidden="1" x14ac:dyDescent="0.25">
      <c r="A7981" s="37"/>
      <c r="B7981"/>
      <c r="C7981"/>
      <c r="D7981"/>
      <c r="E7981" s="38"/>
    </row>
    <row r="7982" spans="1:5" hidden="1" x14ac:dyDescent="0.25">
      <c r="A7982" s="37"/>
      <c r="B7982"/>
      <c r="C7982"/>
      <c r="D7982"/>
      <c r="E7982" s="38"/>
    </row>
    <row r="7983" spans="1:5" hidden="1" x14ac:dyDescent="0.25">
      <c r="A7983" s="37"/>
      <c r="B7983"/>
      <c r="C7983"/>
      <c r="D7983"/>
      <c r="E7983" s="38"/>
    </row>
    <row r="7984" spans="1:5" hidden="1" x14ac:dyDescent="0.25">
      <c r="A7984" s="37"/>
      <c r="B7984"/>
      <c r="C7984"/>
      <c r="D7984"/>
      <c r="E7984" s="38"/>
    </row>
    <row r="7985" spans="1:5" hidden="1" x14ac:dyDescent="0.25">
      <c r="A7985" s="37"/>
      <c r="B7985"/>
      <c r="C7985"/>
      <c r="D7985"/>
      <c r="E7985" s="38"/>
    </row>
    <row r="7986" spans="1:5" hidden="1" x14ac:dyDescent="0.25">
      <c r="A7986" s="37"/>
      <c r="B7986"/>
      <c r="C7986"/>
      <c r="D7986"/>
      <c r="E7986" s="38"/>
    </row>
    <row r="7987" spans="1:5" hidden="1" x14ac:dyDescent="0.25">
      <c r="A7987" s="37"/>
      <c r="B7987"/>
      <c r="C7987"/>
      <c r="D7987"/>
      <c r="E7987" s="38"/>
    </row>
    <row r="7988" spans="1:5" hidden="1" x14ac:dyDescent="0.25">
      <c r="A7988" s="37"/>
      <c r="B7988"/>
      <c r="C7988"/>
      <c r="D7988"/>
      <c r="E7988" s="38"/>
    </row>
    <row r="7989" spans="1:5" hidden="1" x14ac:dyDescent="0.25">
      <c r="A7989" s="37"/>
      <c r="B7989"/>
      <c r="C7989"/>
      <c r="D7989"/>
      <c r="E7989" s="38"/>
    </row>
    <row r="7990" spans="1:5" hidden="1" x14ac:dyDescent="0.25">
      <c r="A7990" s="37"/>
      <c r="B7990"/>
      <c r="C7990"/>
      <c r="D7990"/>
      <c r="E7990" s="38"/>
    </row>
    <row r="7991" spans="1:5" hidden="1" x14ac:dyDescent="0.25">
      <c r="A7991" s="37"/>
      <c r="B7991"/>
      <c r="C7991"/>
      <c r="D7991"/>
      <c r="E7991" s="38"/>
    </row>
    <row r="7992" spans="1:5" hidden="1" x14ac:dyDescent="0.25">
      <c r="A7992" s="37"/>
      <c r="B7992"/>
      <c r="C7992"/>
      <c r="D7992"/>
      <c r="E7992" s="38"/>
    </row>
    <row r="7993" spans="1:5" hidden="1" x14ac:dyDescent="0.25">
      <c r="A7993" s="37"/>
      <c r="B7993"/>
      <c r="C7993"/>
      <c r="D7993"/>
      <c r="E7993" s="38"/>
    </row>
    <row r="7994" spans="1:5" hidden="1" x14ac:dyDescent="0.25">
      <c r="A7994" s="37"/>
      <c r="B7994"/>
      <c r="C7994"/>
      <c r="D7994"/>
      <c r="E7994" s="38"/>
    </row>
    <row r="7995" spans="1:5" hidden="1" x14ac:dyDescent="0.25">
      <c r="A7995" s="37"/>
      <c r="B7995"/>
      <c r="C7995"/>
      <c r="D7995"/>
      <c r="E7995" s="38"/>
    </row>
    <row r="7996" spans="1:5" hidden="1" x14ac:dyDescent="0.25">
      <c r="A7996" s="37"/>
      <c r="B7996"/>
      <c r="C7996"/>
      <c r="D7996"/>
      <c r="E7996" s="38"/>
    </row>
    <row r="7997" spans="1:5" hidden="1" x14ac:dyDescent="0.25">
      <c r="A7997" s="37"/>
      <c r="B7997"/>
      <c r="C7997"/>
      <c r="D7997"/>
      <c r="E7997" s="38"/>
    </row>
    <row r="7998" spans="1:5" hidden="1" x14ac:dyDescent="0.25">
      <c r="A7998" s="37"/>
      <c r="B7998"/>
      <c r="C7998"/>
      <c r="D7998"/>
      <c r="E7998" s="38"/>
    </row>
    <row r="7999" spans="1:5" hidden="1" x14ac:dyDescent="0.25">
      <c r="A7999" s="37"/>
      <c r="B7999"/>
      <c r="C7999"/>
      <c r="D7999"/>
      <c r="E7999" s="38"/>
    </row>
    <row r="8000" spans="1:5" hidden="1" x14ac:dyDescent="0.25">
      <c r="A8000" s="37"/>
      <c r="B8000"/>
      <c r="C8000"/>
      <c r="D8000"/>
      <c r="E8000" s="38"/>
    </row>
    <row r="8001" spans="1:5" hidden="1" x14ac:dyDescent="0.25">
      <c r="A8001" s="37"/>
      <c r="B8001"/>
      <c r="C8001"/>
      <c r="D8001"/>
      <c r="E8001" s="38"/>
    </row>
    <row r="8002" spans="1:5" hidden="1" x14ac:dyDescent="0.25">
      <c r="A8002" s="37"/>
      <c r="B8002"/>
      <c r="C8002"/>
      <c r="D8002"/>
      <c r="E8002" s="38"/>
    </row>
    <row r="8003" spans="1:5" hidden="1" x14ac:dyDescent="0.25">
      <c r="A8003" s="37"/>
      <c r="B8003"/>
      <c r="C8003"/>
      <c r="D8003"/>
      <c r="E8003" s="38"/>
    </row>
    <row r="8004" spans="1:5" hidden="1" x14ac:dyDescent="0.25">
      <c r="A8004" s="37"/>
      <c r="B8004"/>
      <c r="C8004"/>
      <c r="D8004"/>
      <c r="E8004" s="38"/>
    </row>
    <row r="8005" spans="1:5" hidden="1" x14ac:dyDescent="0.25">
      <c r="A8005" s="37"/>
      <c r="B8005"/>
      <c r="C8005"/>
      <c r="D8005"/>
      <c r="E8005" s="38"/>
    </row>
    <row r="8006" spans="1:5" hidden="1" x14ac:dyDescent="0.25">
      <c r="A8006" s="37"/>
      <c r="B8006"/>
      <c r="C8006"/>
      <c r="D8006"/>
      <c r="E8006" s="38"/>
    </row>
    <row r="8007" spans="1:5" hidden="1" x14ac:dyDescent="0.25">
      <c r="A8007" s="37"/>
      <c r="B8007"/>
      <c r="C8007"/>
      <c r="D8007"/>
      <c r="E8007" s="38"/>
    </row>
    <row r="8008" spans="1:5" hidden="1" x14ac:dyDescent="0.25">
      <c r="A8008" s="37"/>
      <c r="B8008"/>
      <c r="C8008"/>
      <c r="D8008"/>
      <c r="E8008" s="38"/>
    </row>
    <row r="8009" spans="1:5" hidden="1" x14ac:dyDescent="0.25">
      <c r="A8009" s="37"/>
      <c r="B8009"/>
      <c r="C8009"/>
      <c r="D8009"/>
      <c r="E8009" s="38"/>
    </row>
    <row r="8010" spans="1:5" hidden="1" x14ac:dyDescent="0.25">
      <c r="A8010" s="37"/>
      <c r="B8010"/>
      <c r="C8010"/>
      <c r="D8010"/>
      <c r="E8010" s="38"/>
    </row>
    <row r="8011" spans="1:5" hidden="1" x14ac:dyDescent="0.25">
      <c r="A8011" s="37"/>
      <c r="B8011"/>
      <c r="C8011"/>
      <c r="D8011"/>
      <c r="E8011" s="38"/>
    </row>
    <row r="8012" spans="1:5" hidden="1" x14ac:dyDescent="0.25">
      <c r="A8012" s="37"/>
      <c r="B8012"/>
      <c r="C8012"/>
      <c r="D8012"/>
      <c r="E8012" s="38"/>
    </row>
    <row r="8013" spans="1:5" hidden="1" x14ac:dyDescent="0.25">
      <c r="A8013" s="37"/>
      <c r="B8013"/>
      <c r="C8013"/>
      <c r="D8013"/>
      <c r="E8013" s="38"/>
    </row>
    <row r="8014" spans="1:5" hidden="1" x14ac:dyDescent="0.25">
      <c r="A8014" s="37"/>
      <c r="B8014"/>
      <c r="C8014"/>
      <c r="D8014"/>
      <c r="E8014" s="38"/>
    </row>
    <row r="8015" spans="1:5" hidden="1" x14ac:dyDescent="0.25">
      <c r="A8015" s="37"/>
      <c r="B8015"/>
      <c r="C8015"/>
      <c r="D8015"/>
      <c r="E8015" s="38"/>
    </row>
    <row r="8016" spans="1:5" hidden="1" x14ac:dyDescent="0.25">
      <c r="A8016" s="37"/>
      <c r="B8016"/>
      <c r="C8016"/>
      <c r="D8016"/>
      <c r="E8016" s="38"/>
    </row>
    <row r="8017" spans="1:5" hidden="1" x14ac:dyDescent="0.25">
      <c r="A8017" s="37"/>
      <c r="B8017"/>
      <c r="C8017"/>
      <c r="D8017"/>
      <c r="E8017" s="38"/>
    </row>
    <row r="8018" spans="1:5" hidden="1" x14ac:dyDescent="0.25">
      <c r="A8018" s="37"/>
      <c r="B8018"/>
      <c r="C8018"/>
      <c r="D8018"/>
      <c r="E8018" s="38"/>
    </row>
    <row r="8019" spans="1:5" hidden="1" x14ac:dyDescent="0.25">
      <c r="A8019" s="37"/>
      <c r="B8019"/>
      <c r="C8019"/>
      <c r="D8019"/>
      <c r="E8019" s="38"/>
    </row>
    <row r="8020" spans="1:5" hidden="1" x14ac:dyDescent="0.25">
      <c r="A8020" s="37"/>
      <c r="B8020"/>
      <c r="C8020"/>
      <c r="D8020"/>
      <c r="E8020" s="38"/>
    </row>
    <row r="8021" spans="1:5" hidden="1" x14ac:dyDescent="0.25">
      <c r="A8021" s="37"/>
      <c r="B8021"/>
      <c r="C8021"/>
      <c r="D8021"/>
      <c r="E8021" s="38"/>
    </row>
    <row r="8022" spans="1:5" hidden="1" x14ac:dyDescent="0.25">
      <c r="A8022" s="37"/>
      <c r="B8022"/>
      <c r="C8022"/>
      <c r="D8022"/>
      <c r="E8022" s="38"/>
    </row>
    <row r="8023" spans="1:5" hidden="1" x14ac:dyDescent="0.25">
      <c r="A8023" s="37"/>
      <c r="B8023"/>
      <c r="C8023"/>
      <c r="D8023"/>
      <c r="E8023" s="38"/>
    </row>
    <row r="8024" spans="1:5" hidden="1" x14ac:dyDescent="0.25">
      <c r="A8024" s="37"/>
      <c r="B8024"/>
      <c r="C8024"/>
      <c r="D8024"/>
      <c r="E8024" s="38"/>
    </row>
    <row r="8025" spans="1:5" hidden="1" x14ac:dyDescent="0.25">
      <c r="A8025" s="37"/>
      <c r="B8025"/>
      <c r="C8025"/>
      <c r="D8025"/>
      <c r="E8025" s="38"/>
    </row>
    <row r="8026" spans="1:5" hidden="1" x14ac:dyDescent="0.25">
      <c r="A8026" s="37"/>
      <c r="B8026"/>
      <c r="C8026"/>
      <c r="D8026"/>
      <c r="E8026" s="38"/>
    </row>
    <row r="8027" spans="1:5" hidden="1" x14ac:dyDescent="0.25">
      <c r="A8027" s="37"/>
      <c r="B8027"/>
      <c r="C8027"/>
      <c r="D8027"/>
      <c r="E8027" s="38"/>
    </row>
    <row r="8028" spans="1:5" hidden="1" x14ac:dyDescent="0.25">
      <c r="A8028" s="37"/>
      <c r="B8028"/>
      <c r="C8028"/>
      <c r="D8028"/>
      <c r="E8028" s="38"/>
    </row>
    <row r="8029" spans="1:5" hidden="1" x14ac:dyDescent="0.25">
      <c r="A8029" s="37"/>
      <c r="B8029"/>
      <c r="C8029"/>
      <c r="D8029"/>
      <c r="E8029" s="38"/>
    </row>
    <row r="8030" spans="1:5" hidden="1" x14ac:dyDescent="0.25">
      <c r="A8030" s="37"/>
      <c r="B8030"/>
      <c r="C8030"/>
      <c r="D8030"/>
      <c r="E8030" s="38"/>
    </row>
    <row r="8031" spans="1:5" hidden="1" x14ac:dyDescent="0.25">
      <c r="A8031" s="37"/>
      <c r="B8031"/>
      <c r="C8031"/>
      <c r="D8031"/>
      <c r="E8031" s="38"/>
    </row>
    <row r="8032" spans="1:5" hidden="1" x14ac:dyDescent="0.25">
      <c r="A8032" s="37"/>
      <c r="B8032"/>
      <c r="C8032"/>
      <c r="D8032"/>
      <c r="E8032" s="38"/>
    </row>
    <row r="8033" spans="1:5" hidden="1" x14ac:dyDescent="0.25">
      <c r="A8033" s="37"/>
      <c r="B8033"/>
      <c r="C8033"/>
      <c r="D8033"/>
      <c r="E8033" s="38"/>
    </row>
    <row r="8034" spans="1:5" hidden="1" x14ac:dyDescent="0.25">
      <c r="A8034" s="37"/>
      <c r="B8034"/>
      <c r="C8034"/>
      <c r="D8034"/>
      <c r="E8034" s="38"/>
    </row>
    <row r="8035" spans="1:5" hidden="1" x14ac:dyDescent="0.25">
      <c r="A8035" s="37"/>
      <c r="B8035"/>
      <c r="C8035"/>
      <c r="D8035"/>
      <c r="E8035" s="38"/>
    </row>
    <row r="8036" spans="1:5" hidden="1" x14ac:dyDescent="0.25">
      <c r="A8036" s="37"/>
      <c r="B8036"/>
      <c r="C8036"/>
      <c r="D8036"/>
      <c r="E8036" s="38"/>
    </row>
    <row r="8037" spans="1:5" hidden="1" x14ac:dyDescent="0.25">
      <c r="A8037" s="37"/>
      <c r="B8037"/>
      <c r="C8037"/>
      <c r="D8037"/>
      <c r="E8037" s="38"/>
    </row>
    <row r="8038" spans="1:5" hidden="1" x14ac:dyDescent="0.25">
      <c r="A8038" s="37"/>
      <c r="B8038"/>
      <c r="C8038"/>
      <c r="D8038"/>
      <c r="E8038" s="38"/>
    </row>
    <row r="8039" spans="1:5" hidden="1" x14ac:dyDescent="0.25">
      <c r="A8039" s="37"/>
      <c r="B8039"/>
      <c r="C8039"/>
      <c r="D8039"/>
      <c r="E8039" s="38"/>
    </row>
    <row r="8040" spans="1:5" hidden="1" x14ac:dyDescent="0.25">
      <c r="A8040" s="37"/>
      <c r="B8040"/>
      <c r="C8040"/>
      <c r="D8040"/>
      <c r="E8040" s="38"/>
    </row>
    <row r="8041" spans="1:5" hidden="1" x14ac:dyDescent="0.25">
      <c r="A8041" s="37"/>
      <c r="B8041"/>
      <c r="C8041"/>
      <c r="D8041"/>
      <c r="E8041" s="38"/>
    </row>
    <row r="8042" spans="1:5" hidden="1" x14ac:dyDescent="0.25">
      <c r="A8042" s="37"/>
      <c r="B8042"/>
      <c r="C8042"/>
      <c r="D8042"/>
      <c r="E8042" s="38"/>
    </row>
    <row r="8043" spans="1:5" hidden="1" x14ac:dyDescent="0.25">
      <c r="A8043" s="37"/>
      <c r="B8043"/>
      <c r="C8043"/>
      <c r="D8043"/>
      <c r="E8043" s="38"/>
    </row>
    <row r="8044" spans="1:5" hidden="1" x14ac:dyDescent="0.25">
      <c r="A8044" s="37"/>
      <c r="B8044"/>
      <c r="C8044"/>
      <c r="D8044"/>
      <c r="E8044" s="38"/>
    </row>
    <row r="8045" spans="1:5" hidden="1" x14ac:dyDescent="0.25">
      <c r="A8045" s="37"/>
      <c r="B8045"/>
      <c r="C8045"/>
      <c r="D8045"/>
      <c r="E8045" s="38"/>
    </row>
    <row r="8046" spans="1:5" hidden="1" x14ac:dyDescent="0.25">
      <c r="A8046" s="37"/>
      <c r="B8046"/>
      <c r="C8046"/>
      <c r="D8046"/>
      <c r="E8046" s="38"/>
    </row>
    <row r="8047" spans="1:5" hidden="1" x14ac:dyDescent="0.25">
      <c r="A8047" s="37"/>
      <c r="B8047"/>
      <c r="C8047"/>
      <c r="D8047"/>
      <c r="E8047" s="38"/>
    </row>
    <row r="8048" spans="1:5" hidden="1" x14ac:dyDescent="0.25">
      <c r="A8048" s="37"/>
      <c r="B8048"/>
      <c r="C8048"/>
      <c r="D8048"/>
      <c r="E8048" s="38"/>
    </row>
    <row r="8049" spans="1:5" hidden="1" x14ac:dyDescent="0.25">
      <c r="A8049" s="37"/>
      <c r="B8049"/>
      <c r="C8049"/>
      <c r="D8049"/>
      <c r="E8049" s="38"/>
    </row>
    <row r="8050" spans="1:5" hidden="1" x14ac:dyDescent="0.25">
      <c r="A8050" s="37"/>
      <c r="B8050"/>
      <c r="C8050"/>
      <c r="D8050"/>
      <c r="E8050" s="38"/>
    </row>
    <row r="8051" spans="1:5" hidden="1" x14ac:dyDescent="0.25">
      <c r="A8051" s="37"/>
      <c r="B8051"/>
      <c r="C8051"/>
      <c r="D8051"/>
      <c r="E8051" s="38"/>
    </row>
    <row r="8052" spans="1:5" hidden="1" x14ac:dyDescent="0.25">
      <c r="A8052" s="37"/>
      <c r="B8052"/>
      <c r="C8052"/>
      <c r="D8052"/>
      <c r="E8052" s="38"/>
    </row>
    <row r="8053" spans="1:5" hidden="1" x14ac:dyDescent="0.25">
      <c r="A8053" s="37"/>
      <c r="B8053"/>
      <c r="C8053"/>
      <c r="D8053"/>
      <c r="E8053" s="38"/>
    </row>
    <row r="8054" spans="1:5" hidden="1" x14ac:dyDescent="0.25">
      <c r="A8054" s="37"/>
      <c r="B8054"/>
      <c r="C8054"/>
      <c r="D8054"/>
      <c r="E8054" s="38"/>
    </row>
    <row r="8055" spans="1:5" hidden="1" x14ac:dyDescent="0.25">
      <c r="A8055" s="37"/>
      <c r="B8055"/>
      <c r="C8055"/>
      <c r="D8055"/>
      <c r="E8055" s="38"/>
    </row>
    <row r="8056" spans="1:5" hidden="1" x14ac:dyDescent="0.25">
      <c r="A8056" s="37"/>
      <c r="B8056"/>
      <c r="C8056"/>
      <c r="D8056"/>
      <c r="E8056" s="38"/>
    </row>
    <row r="8057" spans="1:5" hidden="1" x14ac:dyDescent="0.25">
      <c r="A8057" s="37"/>
      <c r="B8057"/>
      <c r="C8057"/>
      <c r="D8057"/>
      <c r="E8057" s="38"/>
    </row>
    <row r="8058" spans="1:5" hidden="1" x14ac:dyDescent="0.25">
      <c r="A8058" s="37"/>
      <c r="B8058"/>
      <c r="C8058"/>
      <c r="D8058"/>
      <c r="E8058" s="38"/>
    </row>
    <row r="8059" spans="1:5" hidden="1" x14ac:dyDescent="0.25">
      <c r="A8059" s="37"/>
      <c r="B8059"/>
      <c r="C8059"/>
      <c r="D8059"/>
      <c r="E8059" s="38"/>
    </row>
    <row r="8060" spans="1:5" hidden="1" x14ac:dyDescent="0.25">
      <c r="A8060" s="37"/>
      <c r="B8060"/>
      <c r="C8060"/>
      <c r="D8060"/>
      <c r="E8060" s="38"/>
    </row>
    <row r="8061" spans="1:5" hidden="1" x14ac:dyDescent="0.25">
      <c r="A8061" s="37"/>
      <c r="B8061"/>
      <c r="C8061"/>
      <c r="D8061"/>
      <c r="E8061" s="38"/>
    </row>
    <row r="8062" spans="1:5" hidden="1" x14ac:dyDescent="0.25">
      <c r="A8062" s="37"/>
      <c r="B8062"/>
      <c r="C8062"/>
      <c r="D8062"/>
      <c r="E8062" s="38"/>
    </row>
    <row r="8063" spans="1:5" hidden="1" x14ac:dyDescent="0.25">
      <c r="A8063" s="37"/>
      <c r="B8063"/>
      <c r="C8063"/>
      <c r="D8063"/>
      <c r="E8063" s="38"/>
    </row>
    <row r="8064" spans="1:5" hidden="1" x14ac:dyDescent="0.25">
      <c r="A8064" s="37"/>
      <c r="B8064"/>
      <c r="C8064"/>
      <c r="D8064"/>
      <c r="E8064" s="38"/>
    </row>
    <row r="8065" spans="1:5" hidden="1" x14ac:dyDescent="0.25">
      <c r="A8065" s="37"/>
      <c r="B8065"/>
      <c r="C8065"/>
      <c r="D8065"/>
      <c r="E8065" s="38"/>
    </row>
    <row r="8066" spans="1:5" hidden="1" x14ac:dyDescent="0.25">
      <c r="A8066" s="37"/>
      <c r="B8066"/>
      <c r="C8066"/>
      <c r="D8066"/>
      <c r="E8066" s="38"/>
    </row>
    <row r="8067" spans="1:5" hidden="1" x14ac:dyDescent="0.25">
      <c r="A8067" s="37"/>
      <c r="B8067"/>
      <c r="C8067"/>
      <c r="D8067"/>
      <c r="E8067" s="38"/>
    </row>
    <row r="8068" spans="1:5" hidden="1" x14ac:dyDescent="0.25">
      <c r="A8068" s="37"/>
      <c r="B8068"/>
      <c r="C8068"/>
      <c r="D8068"/>
      <c r="E8068" s="38"/>
    </row>
    <row r="8069" spans="1:5" hidden="1" x14ac:dyDescent="0.25">
      <c r="A8069" s="37"/>
      <c r="B8069"/>
      <c r="C8069"/>
      <c r="D8069"/>
      <c r="E8069" s="38"/>
    </row>
    <row r="8070" spans="1:5" hidden="1" x14ac:dyDescent="0.25">
      <c r="A8070" s="37"/>
      <c r="B8070"/>
      <c r="C8070"/>
      <c r="D8070"/>
      <c r="E8070" s="38"/>
    </row>
    <row r="8071" spans="1:5" hidden="1" x14ac:dyDescent="0.25">
      <c r="A8071" s="37"/>
      <c r="B8071"/>
      <c r="C8071"/>
      <c r="D8071"/>
      <c r="E8071" s="38"/>
    </row>
    <row r="8072" spans="1:5" hidden="1" x14ac:dyDescent="0.25">
      <c r="A8072" s="37"/>
      <c r="B8072"/>
      <c r="C8072"/>
      <c r="D8072"/>
      <c r="E8072" s="38"/>
    </row>
    <row r="8073" spans="1:5" hidden="1" x14ac:dyDescent="0.25">
      <c r="A8073" s="37"/>
      <c r="B8073"/>
      <c r="C8073"/>
      <c r="D8073"/>
      <c r="E8073" s="38"/>
    </row>
    <row r="8074" spans="1:5" hidden="1" x14ac:dyDescent="0.25">
      <c r="A8074" s="37"/>
      <c r="B8074"/>
      <c r="C8074"/>
      <c r="D8074"/>
      <c r="E8074" s="38"/>
    </row>
    <row r="8075" spans="1:5" hidden="1" x14ac:dyDescent="0.25">
      <c r="A8075" s="37"/>
      <c r="B8075"/>
      <c r="C8075"/>
      <c r="D8075"/>
      <c r="E8075" s="38"/>
    </row>
    <row r="8076" spans="1:5" hidden="1" x14ac:dyDescent="0.25">
      <c r="A8076" s="37"/>
      <c r="B8076"/>
      <c r="C8076"/>
      <c r="D8076"/>
      <c r="E8076" s="38"/>
    </row>
    <row r="8077" spans="1:5" hidden="1" x14ac:dyDescent="0.25">
      <c r="A8077" s="37"/>
      <c r="B8077"/>
      <c r="C8077"/>
      <c r="D8077"/>
      <c r="E8077" s="38"/>
    </row>
    <row r="8078" spans="1:5" hidden="1" x14ac:dyDescent="0.25">
      <c r="A8078" s="37"/>
      <c r="B8078"/>
      <c r="C8078"/>
      <c r="D8078"/>
      <c r="E8078" s="38"/>
    </row>
    <row r="8079" spans="1:5" hidden="1" x14ac:dyDescent="0.25">
      <c r="A8079" s="37"/>
      <c r="B8079"/>
      <c r="C8079"/>
      <c r="D8079"/>
      <c r="E8079" s="38"/>
    </row>
    <row r="8080" spans="1:5" hidden="1" x14ac:dyDescent="0.25">
      <c r="A8080" s="37"/>
      <c r="B8080"/>
      <c r="C8080"/>
      <c r="D8080"/>
      <c r="E8080" s="38"/>
    </row>
    <row r="8081" spans="1:5" hidden="1" x14ac:dyDescent="0.25">
      <c r="A8081" s="37"/>
      <c r="B8081"/>
      <c r="C8081"/>
      <c r="D8081"/>
      <c r="E8081" s="38"/>
    </row>
    <row r="8082" spans="1:5" hidden="1" x14ac:dyDescent="0.25">
      <c r="A8082" s="37"/>
      <c r="B8082"/>
      <c r="C8082"/>
      <c r="D8082"/>
      <c r="E8082" s="38"/>
    </row>
    <row r="8083" spans="1:5" hidden="1" x14ac:dyDescent="0.25">
      <c r="A8083" s="37"/>
      <c r="B8083"/>
      <c r="C8083"/>
      <c r="D8083"/>
      <c r="E8083" s="38"/>
    </row>
    <row r="8084" spans="1:5" hidden="1" x14ac:dyDescent="0.25">
      <c r="A8084" s="37"/>
      <c r="B8084"/>
      <c r="C8084"/>
      <c r="D8084"/>
      <c r="E8084" s="38"/>
    </row>
    <row r="8085" spans="1:5" hidden="1" x14ac:dyDescent="0.25">
      <c r="A8085" s="37"/>
      <c r="B8085"/>
      <c r="C8085"/>
      <c r="D8085"/>
      <c r="E8085" s="38"/>
    </row>
    <row r="8086" spans="1:5" hidden="1" x14ac:dyDescent="0.25">
      <c r="A8086" s="37"/>
      <c r="B8086"/>
      <c r="C8086"/>
      <c r="D8086"/>
      <c r="E8086" s="38"/>
    </row>
    <row r="8087" spans="1:5" hidden="1" x14ac:dyDescent="0.25">
      <c r="A8087" s="37"/>
      <c r="B8087"/>
      <c r="C8087"/>
      <c r="D8087"/>
      <c r="E8087" s="38"/>
    </row>
    <row r="8088" spans="1:5" hidden="1" x14ac:dyDescent="0.25">
      <c r="A8088" s="37"/>
      <c r="B8088"/>
      <c r="C8088"/>
      <c r="D8088"/>
      <c r="E8088" s="38"/>
    </row>
    <row r="8089" spans="1:5" hidden="1" x14ac:dyDescent="0.25">
      <c r="A8089" s="37"/>
      <c r="B8089"/>
      <c r="C8089"/>
      <c r="D8089"/>
      <c r="E8089" s="38"/>
    </row>
    <row r="8090" spans="1:5" hidden="1" x14ac:dyDescent="0.25">
      <c r="A8090" s="37"/>
      <c r="B8090"/>
      <c r="C8090"/>
      <c r="D8090"/>
      <c r="E8090" s="38"/>
    </row>
    <row r="8091" spans="1:5" hidden="1" x14ac:dyDescent="0.25">
      <c r="A8091" s="37"/>
      <c r="B8091"/>
      <c r="C8091"/>
      <c r="D8091"/>
      <c r="E8091" s="38"/>
    </row>
    <row r="8092" spans="1:5" hidden="1" x14ac:dyDescent="0.25">
      <c r="A8092" s="37"/>
      <c r="B8092"/>
      <c r="C8092"/>
      <c r="D8092"/>
      <c r="E8092" s="38"/>
    </row>
    <row r="8093" spans="1:5" hidden="1" x14ac:dyDescent="0.25">
      <c r="A8093" s="37"/>
      <c r="B8093"/>
      <c r="C8093"/>
      <c r="D8093"/>
      <c r="E8093" s="38"/>
    </row>
    <row r="8094" spans="1:5" hidden="1" x14ac:dyDescent="0.25">
      <c r="A8094" s="37"/>
      <c r="B8094"/>
      <c r="C8094"/>
      <c r="D8094"/>
      <c r="E8094" s="38"/>
    </row>
    <row r="8095" spans="1:5" hidden="1" x14ac:dyDescent="0.25">
      <c r="A8095" s="37"/>
      <c r="B8095"/>
      <c r="C8095"/>
      <c r="D8095"/>
      <c r="E8095" s="38"/>
    </row>
    <row r="8096" spans="1:5" hidden="1" x14ac:dyDescent="0.25">
      <c r="A8096" s="37"/>
      <c r="B8096"/>
      <c r="C8096"/>
      <c r="D8096"/>
      <c r="E8096" s="38"/>
    </row>
    <row r="8097" spans="1:5" hidden="1" x14ac:dyDescent="0.25">
      <c r="A8097" s="37"/>
      <c r="B8097"/>
      <c r="C8097"/>
      <c r="D8097"/>
      <c r="E8097" s="38"/>
    </row>
    <row r="8098" spans="1:5" hidden="1" x14ac:dyDescent="0.25">
      <c r="A8098" s="37"/>
      <c r="B8098"/>
      <c r="C8098"/>
      <c r="D8098"/>
      <c r="E8098" s="38"/>
    </row>
    <row r="8099" spans="1:5" hidden="1" x14ac:dyDescent="0.25">
      <c r="A8099" s="37"/>
      <c r="B8099"/>
      <c r="C8099"/>
      <c r="D8099"/>
      <c r="E8099" s="38"/>
    </row>
    <row r="8100" spans="1:5" hidden="1" x14ac:dyDescent="0.25">
      <c r="A8100" s="37"/>
      <c r="B8100"/>
      <c r="C8100"/>
      <c r="D8100"/>
      <c r="E8100" s="38"/>
    </row>
    <row r="8101" spans="1:5" hidden="1" x14ac:dyDescent="0.25">
      <c r="A8101" s="37"/>
      <c r="B8101"/>
      <c r="C8101"/>
      <c r="D8101"/>
      <c r="E8101" s="38"/>
    </row>
    <row r="8102" spans="1:5" hidden="1" x14ac:dyDescent="0.25">
      <c r="A8102" s="37"/>
      <c r="B8102"/>
      <c r="C8102"/>
      <c r="D8102"/>
      <c r="E8102" s="38"/>
    </row>
    <row r="8103" spans="1:5" hidden="1" x14ac:dyDescent="0.25">
      <c r="A8103" s="37"/>
      <c r="B8103"/>
      <c r="C8103"/>
      <c r="D8103"/>
      <c r="E8103" s="38"/>
    </row>
    <row r="8104" spans="1:5" hidden="1" x14ac:dyDescent="0.25">
      <c r="A8104" s="37"/>
      <c r="B8104"/>
      <c r="C8104"/>
      <c r="D8104"/>
      <c r="E8104" s="38"/>
    </row>
    <row r="8105" spans="1:5" hidden="1" x14ac:dyDescent="0.25">
      <c r="A8105" s="37"/>
      <c r="B8105"/>
      <c r="C8105"/>
      <c r="D8105"/>
      <c r="E8105" s="38"/>
    </row>
    <row r="8106" spans="1:5" hidden="1" x14ac:dyDescent="0.25">
      <c r="A8106" s="37"/>
      <c r="B8106"/>
      <c r="C8106"/>
      <c r="D8106"/>
      <c r="E8106" s="38"/>
    </row>
    <row r="8107" spans="1:5" hidden="1" x14ac:dyDescent="0.25">
      <c r="A8107" s="37"/>
      <c r="B8107"/>
      <c r="C8107"/>
      <c r="D8107"/>
      <c r="E8107" s="38"/>
    </row>
    <row r="8108" spans="1:5" hidden="1" x14ac:dyDescent="0.25">
      <c r="A8108" s="37"/>
      <c r="B8108"/>
      <c r="C8108"/>
      <c r="D8108"/>
      <c r="E8108" s="38"/>
    </row>
    <row r="8109" spans="1:5" hidden="1" x14ac:dyDescent="0.25">
      <c r="A8109" s="37"/>
      <c r="B8109"/>
      <c r="C8109"/>
      <c r="D8109"/>
      <c r="E8109" s="38"/>
    </row>
    <row r="8110" spans="1:5" hidden="1" x14ac:dyDescent="0.25">
      <c r="A8110" s="37"/>
      <c r="B8110"/>
      <c r="C8110"/>
      <c r="D8110"/>
      <c r="E8110" s="38"/>
    </row>
    <row r="8111" spans="1:5" hidden="1" x14ac:dyDescent="0.25">
      <c r="A8111" s="37"/>
      <c r="B8111"/>
      <c r="C8111"/>
      <c r="D8111"/>
      <c r="E8111" s="38"/>
    </row>
    <row r="8112" spans="1:5" hidden="1" x14ac:dyDescent="0.25">
      <c r="A8112" s="37"/>
      <c r="B8112"/>
      <c r="C8112"/>
      <c r="D8112"/>
      <c r="E8112" s="38"/>
    </row>
    <row r="8113" spans="1:5" hidden="1" x14ac:dyDescent="0.25">
      <c r="A8113" s="37"/>
      <c r="B8113"/>
      <c r="C8113"/>
      <c r="D8113"/>
      <c r="E8113" s="38"/>
    </row>
    <row r="8114" spans="1:5" hidden="1" x14ac:dyDescent="0.25">
      <c r="A8114" s="37"/>
      <c r="B8114"/>
      <c r="C8114"/>
      <c r="D8114"/>
      <c r="E8114" s="38"/>
    </row>
    <row r="8115" spans="1:5" hidden="1" x14ac:dyDescent="0.25">
      <c r="A8115" s="37"/>
      <c r="B8115"/>
      <c r="C8115"/>
      <c r="D8115"/>
      <c r="E8115" s="38"/>
    </row>
    <row r="8116" spans="1:5" hidden="1" x14ac:dyDescent="0.25">
      <c r="A8116" s="37"/>
      <c r="B8116"/>
      <c r="C8116"/>
      <c r="D8116"/>
      <c r="E8116" s="38"/>
    </row>
    <row r="8117" spans="1:5" hidden="1" x14ac:dyDescent="0.25">
      <c r="A8117" s="37"/>
      <c r="B8117"/>
      <c r="C8117"/>
      <c r="D8117"/>
      <c r="E8117" s="38"/>
    </row>
    <row r="8118" spans="1:5" hidden="1" x14ac:dyDescent="0.25">
      <c r="A8118" s="37"/>
      <c r="B8118"/>
      <c r="C8118"/>
      <c r="D8118"/>
      <c r="E8118" s="38"/>
    </row>
    <row r="8119" spans="1:5" hidden="1" x14ac:dyDescent="0.25">
      <c r="A8119" s="37"/>
      <c r="B8119"/>
      <c r="C8119"/>
      <c r="D8119"/>
      <c r="E8119" s="38"/>
    </row>
    <row r="8120" spans="1:5" hidden="1" x14ac:dyDescent="0.25">
      <c r="A8120" s="37"/>
      <c r="B8120"/>
      <c r="C8120"/>
      <c r="D8120"/>
      <c r="E8120" s="38"/>
    </row>
    <row r="8121" spans="1:5" hidden="1" x14ac:dyDescent="0.25">
      <c r="A8121" s="37"/>
      <c r="B8121"/>
      <c r="C8121"/>
      <c r="D8121"/>
      <c r="E8121" s="38"/>
    </row>
    <row r="8122" spans="1:5" hidden="1" x14ac:dyDescent="0.25">
      <c r="A8122" s="37"/>
      <c r="B8122"/>
      <c r="C8122"/>
      <c r="D8122"/>
      <c r="E8122" s="38"/>
    </row>
    <row r="8123" spans="1:5" hidden="1" x14ac:dyDescent="0.25">
      <c r="A8123" s="37"/>
      <c r="B8123"/>
      <c r="C8123"/>
      <c r="D8123"/>
      <c r="E8123" s="38"/>
    </row>
    <row r="8124" spans="1:5" hidden="1" x14ac:dyDescent="0.25">
      <c r="A8124" s="37"/>
      <c r="B8124"/>
      <c r="C8124"/>
      <c r="D8124"/>
      <c r="E8124" s="38"/>
    </row>
    <row r="8125" spans="1:5" hidden="1" x14ac:dyDescent="0.25">
      <c r="A8125" s="37"/>
      <c r="B8125"/>
      <c r="C8125"/>
      <c r="D8125"/>
      <c r="E8125" s="38"/>
    </row>
    <row r="8126" spans="1:5" hidden="1" x14ac:dyDescent="0.25">
      <c r="A8126" s="37"/>
      <c r="B8126"/>
      <c r="C8126"/>
      <c r="D8126"/>
      <c r="E8126" s="38"/>
    </row>
    <row r="8127" spans="1:5" hidden="1" x14ac:dyDescent="0.25">
      <c r="A8127" s="37"/>
      <c r="B8127"/>
      <c r="C8127"/>
      <c r="D8127"/>
      <c r="E8127" s="38"/>
    </row>
    <row r="8128" spans="1:5" hidden="1" x14ac:dyDescent="0.25">
      <c r="A8128" s="37"/>
      <c r="B8128"/>
      <c r="C8128"/>
      <c r="D8128"/>
      <c r="E8128" s="38"/>
    </row>
    <row r="8129" spans="1:5" hidden="1" x14ac:dyDescent="0.25">
      <c r="A8129" s="37"/>
      <c r="B8129"/>
      <c r="C8129"/>
      <c r="D8129"/>
      <c r="E8129" s="38"/>
    </row>
    <row r="8130" spans="1:5" hidden="1" x14ac:dyDescent="0.25">
      <c r="A8130" s="37"/>
      <c r="B8130"/>
      <c r="C8130"/>
      <c r="D8130"/>
      <c r="E8130" s="38"/>
    </row>
    <row r="8131" spans="1:5" hidden="1" x14ac:dyDescent="0.25">
      <c r="A8131" s="37"/>
      <c r="B8131"/>
      <c r="C8131"/>
      <c r="D8131"/>
      <c r="E8131" s="38"/>
    </row>
    <row r="8132" spans="1:5" hidden="1" x14ac:dyDescent="0.25">
      <c r="A8132" s="37"/>
      <c r="B8132"/>
      <c r="C8132"/>
      <c r="D8132"/>
      <c r="E8132" s="38"/>
    </row>
    <row r="8133" spans="1:5" hidden="1" x14ac:dyDescent="0.25">
      <c r="A8133" s="37"/>
      <c r="B8133"/>
      <c r="C8133"/>
      <c r="D8133"/>
      <c r="E8133" s="38"/>
    </row>
    <row r="8134" spans="1:5" hidden="1" x14ac:dyDescent="0.25">
      <c r="A8134" s="37"/>
      <c r="B8134"/>
      <c r="C8134"/>
      <c r="D8134"/>
      <c r="E8134" s="38"/>
    </row>
    <row r="8135" spans="1:5" hidden="1" x14ac:dyDescent="0.25">
      <c r="A8135" s="37"/>
      <c r="B8135"/>
      <c r="C8135"/>
      <c r="D8135"/>
      <c r="E8135" s="38"/>
    </row>
    <row r="8136" spans="1:5" hidden="1" x14ac:dyDescent="0.25">
      <c r="A8136" s="37"/>
      <c r="B8136"/>
      <c r="C8136"/>
      <c r="D8136"/>
      <c r="E8136" s="38"/>
    </row>
    <row r="8137" spans="1:5" hidden="1" x14ac:dyDescent="0.25">
      <c r="A8137" s="37"/>
      <c r="B8137"/>
      <c r="C8137"/>
      <c r="D8137"/>
      <c r="E8137" s="38"/>
    </row>
    <row r="8138" spans="1:5" hidden="1" x14ac:dyDescent="0.25">
      <c r="A8138" s="37"/>
      <c r="B8138"/>
      <c r="C8138"/>
      <c r="D8138"/>
      <c r="E8138" s="38"/>
    </row>
    <row r="8139" spans="1:5" hidden="1" x14ac:dyDescent="0.25">
      <c r="A8139" s="37"/>
      <c r="B8139"/>
      <c r="C8139"/>
      <c r="D8139"/>
      <c r="E8139" s="38"/>
    </row>
    <row r="8140" spans="1:5" hidden="1" x14ac:dyDescent="0.25">
      <c r="A8140" s="37"/>
      <c r="B8140"/>
      <c r="C8140"/>
      <c r="D8140"/>
      <c r="E8140" s="38"/>
    </row>
    <row r="8141" spans="1:5" hidden="1" x14ac:dyDescent="0.25">
      <c r="A8141" s="37"/>
      <c r="B8141"/>
      <c r="C8141"/>
      <c r="D8141"/>
      <c r="E8141" s="38"/>
    </row>
    <row r="8142" spans="1:5" hidden="1" x14ac:dyDescent="0.25">
      <c r="A8142" s="37"/>
      <c r="B8142"/>
      <c r="C8142"/>
      <c r="D8142"/>
      <c r="E8142" s="38"/>
    </row>
    <row r="8143" spans="1:5" hidden="1" x14ac:dyDescent="0.25">
      <c r="A8143" s="37"/>
      <c r="B8143"/>
      <c r="C8143"/>
      <c r="D8143"/>
      <c r="E8143" s="38"/>
    </row>
    <row r="8144" spans="1:5" hidden="1" x14ac:dyDescent="0.25">
      <c r="A8144" s="37"/>
      <c r="B8144"/>
      <c r="C8144"/>
      <c r="D8144"/>
      <c r="E8144" s="38"/>
    </row>
    <row r="8145" spans="1:5" hidden="1" x14ac:dyDescent="0.25">
      <c r="A8145" s="37"/>
      <c r="B8145"/>
      <c r="C8145"/>
      <c r="D8145"/>
      <c r="E8145" s="38"/>
    </row>
    <row r="8146" spans="1:5" hidden="1" x14ac:dyDescent="0.25">
      <c r="A8146" s="37"/>
      <c r="B8146"/>
      <c r="C8146"/>
      <c r="D8146"/>
      <c r="E8146" s="38"/>
    </row>
    <row r="8147" spans="1:5" hidden="1" x14ac:dyDescent="0.25">
      <c r="A8147" s="37"/>
      <c r="B8147"/>
      <c r="C8147"/>
      <c r="D8147"/>
      <c r="E8147" s="38"/>
    </row>
    <row r="8148" spans="1:5" hidden="1" x14ac:dyDescent="0.25">
      <c r="A8148" s="37"/>
      <c r="B8148"/>
      <c r="C8148"/>
      <c r="D8148"/>
      <c r="E8148" s="38"/>
    </row>
    <row r="8149" spans="1:5" hidden="1" x14ac:dyDescent="0.25">
      <c r="A8149" s="37"/>
      <c r="B8149"/>
      <c r="C8149"/>
      <c r="D8149"/>
      <c r="E8149" s="38"/>
    </row>
    <row r="8150" spans="1:5" hidden="1" x14ac:dyDescent="0.25">
      <c r="A8150" s="37"/>
      <c r="B8150"/>
      <c r="C8150"/>
      <c r="D8150"/>
      <c r="E8150" s="38"/>
    </row>
    <row r="8151" spans="1:5" hidden="1" x14ac:dyDescent="0.25">
      <c r="A8151" s="37"/>
      <c r="B8151"/>
      <c r="C8151"/>
      <c r="D8151"/>
      <c r="E8151" s="38"/>
    </row>
    <row r="8152" spans="1:5" hidden="1" x14ac:dyDescent="0.25">
      <c r="A8152" s="37"/>
      <c r="B8152"/>
      <c r="C8152"/>
      <c r="D8152"/>
      <c r="E8152" s="38"/>
    </row>
    <row r="8153" spans="1:5" hidden="1" x14ac:dyDescent="0.25">
      <c r="A8153" s="37"/>
      <c r="B8153"/>
      <c r="C8153"/>
      <c r="D8153"/>
      <c r="E8153" s="38"/>
    </row>
    <row r="8154" spans="1:5" hidden="1" x14ac:dyDescent="0.25">
      <c r="A8154" s="37"/>
      <c r="B8154"/>
      <c r="C8154"/>
      <c r="D8154"/>
      <c r="E8154" s="38"/>
    </row>
    <row r="8155" spans="1:5" hidden="1" x14ac:dyDescent="0.25">
      <c r="A8155" s="37"/>
      <c r="B8155"/>
      <c r="C8155"/>
      <c r="D8155"/>
      <c r="E8155" s="38"/>
    </row>
    <row r="8156" spans="1:5" hidden="1" x14ac:dyDescent="0.25">
      <c r="A8156" s="37"/>
      <c r="B8156"/>
      <c r="C8156"/>
      <c r="D8156"/>
      <c r="E8156" s="38"/>
    </row>
    <row r="8157" spans="1:5" hidden="1" x14ac:dyDescent="0.25">
      <c r="A8157" s="37"/>
      <c r="B8157"/>
      <c r="C8157"/>
      <c r="D8157"/>
      <c r="E8157" s="38"/>
    </row>
    <row r="8158" spans="1:5" hidden="1" x14ac:dyDescent="0.25">
      <c r="A8158" s="37"/>
      <c r="B8158"/>
      <c r="C8158"/>
      <c r="D8158"/>
      <c r="E8158" s="38"/>
    </row>
    <row r="8159" spans="1:5" hidden="1" x14ac:dyDescent="0.25">
      <c r="A8159" s="37"/>
      <c r="B8159"/>
      <c r="C8159"/>
      <c r="D8159"/>
      <c r="E8159" s="38"/>
    </row>
    <row r="8160" spans="1:5" hidden="1" x14ac:dyDescent="0.25">
      <c r="A8160" s="37"/>
      <c r="B8160"/>
      <c r="C8160"/>
      <c r="D8160"/>
      <c r="E8160" s="38"/>
    </row>
    <row r="8161" spans="1:5" hidden="1" x14ac:dyDescent="0.25">
      <c r="A8161" s="37"/>
      <c r="B8161"/>
      <c r="C8161"/>
      <c r="D8161"/>
      <c r="E8161" s="38"/>
    </row>
    <row r="8162" spans="1:5" hidden="1" x14ac:dyDescent="0.25">
      <c r="A8162" s="37"/>
      <c r="B8162"/>
      <c r="C8162"/>
      <c r="D8162"/>
      <c r="E8162" s="38"/>
    </row>
    <row r="8163" spans="1:5" hidden="1" x14ac:dyDescent="0.25">
      <c r="A8163" s="37"/>
      <c r="B8163"/>
      <c r="C8163"/>
      <c r="D8163"/>
      <c r="E8163" s="38"/>
    </row>
    <row r="8164" spans="1:5" hidden="1" x14ac:dyDescent="0.25">
      <c r="A8164" s="37"/>
      <c r="B8164"/>
      <c r="C8164"/>
      <c r="D8164"/>
      <c r="E8164" s="38"/>
    </row>
    <row r="8165" spans="1:5" hidden="1" x14ac:dyDescent="0.25">
      <c r="A8165" s="37"/>
      <c r="B8165"/>
      <c r="C8165"/>
      <c r="D8165"/>
      <c r="E8165" s="38"/>
    </row>
    <row r="8166" spans="1:5" hidden="1" x14ac:dyDescent="0.25">
      <c r="A8166" s="37"/>
      <c r="B8166"/>
      <c r="C8166"/>
      <c r="D8166"/>
      <c r="E8166" s="38"/>
    </row>
    <row r="8167" spans="1:5" hidden="1" x14ac:dyDescent="0.25">
      <c r="A8167" s="37"/>
      <c r="B8167"/>
      <c r="C8167"/>
      <c r="D8167"/>
      <c r="E8167" s="38"/>
    </row>
    <row r="8168" spans="1:5" hidden="1" x14ac:dyDescent="0.25">
      <c r="A8168" s="37"/>
      <c r="B8168"/>
      <c r="C8168"/>
      <c r="D8168"/>
      <c r="E8168" s="38"/>
    </row>
    <row r="8169" spans="1:5" hidden="1" x14ac:dyDescent="0.25">
      <c r="A8169" s="37"/>
      <c r="B8169"/>
      <c r="C8169"/>
      <c r="D8169"/>
      <c r="E8169" s="38"/>
    </row>
    <row r="8170" spans="1:5" hidden="1" x14ac:dyDescent="0.25">
      <c r="A8170" s="37"/>
      <c r="B8170"/>
      <c r="C8170"/>
      <c r="D8170"/>
      <c r="E8170" s="38"/>
    </row>
    <row r="8171" spans="1:5" hidden="1" x14ac:dyDescent="0.25">
      <c r="A8171" s="37"/>
      <c r="B8171"/>
      <c r="C8171"/>
      <c r="D8171"/>
      <c r="E8171" s="38"/>
    </row>
    <row r="8172" spans="1:5" hidden="1" x14ac:dyDescent="0.25">
      <c r="A8172" s="37"/>
      <c r="B8172"/>
      <c r="C8172"/>
      <c r="D8172"/>
      <c r="E8172" s="38"/>
    </row>
    <row r="8173" spans="1:5" hidden="1" x14ac:dyDescent="0.25">
      <c r="A8173" s="37"/>
      <c r="B8173"/>
      <c r="C8173"/>
      <c r="D8173"/>
      <c r="E8173" s="38"/>
    </row>
    <row r="8174" spans="1:5" hidden="1" x14ac:dyDescent="0.25">
      <c r="A8174" s="37"/>
      <c r="B8174"/>
      <c r="C8174"/>
      <c r="D8174"/>
      <c r="E8174" s="38"/>
    </row>
    <row r="8175" spans="1:5" hidden="1" x14ac:dyDescent="0.25">
      <c r="A8175" s="37"/>
      <c r="B8175"/>
      <c r="C8175"/>
      <c r="D8175"/>
      <c r="E8175" s="38"/>
    </row>
    <row r="8176" spans="1:5" hidden="1" x14ac:dyDescent="0.25">
      <c r="A8176" s="37"/>
      <c r="B8176"/>
      <c r="C8176"/>
      <c r="D8176"/>
      <c r="E8176" s="38"/>
    </row>
    <row r="8177" spans="1:5" hidden="1" x14ac:dyDescent="0.25">
      <c r="A8177" s="37"/>
      <c r="B8177"/>
      <c r="C8177"/>
      <c r="D8177"/>
      <c r="E8177" s="38"/>
    </row>
    <row r="8178" spans="1:5" hidden="1" x14ac:dyDescent="0.25">
      <c r="A8178" s="37"/>
      <c r="B8178"/>
      <c r="C8178"/>
      <c r="D8178"/>
      <c r="E8178" s="38"/>
    </row>
    <row r="8179" spans="1:5" hidden="1" x14ac:dyDescent="0.25">
      <c r="A8179" s="37"/>
      <c r="B8179"/>
      <c r="C8179"/>
      <c r="D8179"/>
      <c r="E8179" s="38"/>
    </row>
    <row r="8180" spans="1:5" hidden="1" x14ac:dyDescent="0.25">
      <c r="A8180" s="37"/>
      <c r="B8180"/>
      <c r="C8180"/>
      <c r="D8180"/>
      <c r="E8180" s="38"/>
    </row>
    <row r="8181" spans="1:5" hidden="1" x14ac:dyDescent="0.25">
      <c r="A8181" s="37"/>
      <c r="B8181"/>
      <c r="C8181"/>
      <c r="D8181"/>
      <c r="E8181" s="38"/>
    </row>
    <row r="8182" spans="1:5" hidden="1" x14ac:dyDescent="0.25">
      <c r="A8182" s="37"/>
      <c r="B8182"/>
      <c r="C8182"/>
      <c r="D8182"/>
      <c r="E8182" s="38"/>
    </row>
    <row r="8183" spans="1:5" hidden="1" x14ac:dyDescent="0.25">
      <c r="A8183" s="37"/>
      <c r="B8183"/>
      <c r="C8183"/>
      <c r="D8183"/>
      <c r="E8183" s="38"/>
    </row>
    <row r="8184" spans="1:5" hidden="1" x14ac:dyDescent="0.25">
      <c r="A8184" s="37"/>
      <c r="B8184"/>
      <c r="C8184"/>
      <c r="D8184"/>
      <c r="E8184" s="38"/>
    </row>
    <row r="8185" spans="1:5" hidden="1" x14ac:dyDescent="0.25">
      <c r="A8185" s="37"/>
      <c r="B8185"/>
      <c r="C8185"/>
      <c r="D8185"/>
      <c r="E8185" s="38"/>
    </row>
    <row r="8186" spans="1:5" hidden="1" x14ac:dyDescent="0.25">
      <c r="A8186" s="37"/>
      <c r="B8186"/>
      <c r="C8186"/>
      <c r="D8186"/>
      <c r="E8186" s="38"/>
    </row>
    <row r="8187" spans="1:5" hidden="1" x14ac:dyDescent="0.25">
      <c r="A8187" s="37"/>
      <c r="B8187"/>
      <c r="C8187"/>
      <c r="D8187"/>
      <c r="E8187" s="38"/>
    </row>
    <row r="8188" spans="1:5" hidden="1" x14ac:dyDescent="0.25">
      <c r="A8188" s="37"/>
      <c r="B8188"/>
      <c r="C8188"/>
      <c r="D8188"/>
      <c r="E8188" s="38"/>
    </row>
    <row r="8189" spans="1:5" hidden="1" x14ac:dyDescent="0.25">
      <c r="A8189" s="37"/>
      <c r="B8189"/>
      <c r="C8189"/>
      <c r="D8189"/>
      <c r="E8189" s="38"/>
    </row>
    <row r="8190" spans="1:5" hidden="1" x14ac:dyDescent="0.25">
      <c r="A8190" s="37"/>
      <c r="B8190"/>
      <c r="C8190"/>
      <c r="D8190"/>
      <c r="E8190" s="38"/>
    </row>
    <row r="8191" spans="1:5" hidden="1" x14ac:dyDescent="0.25">
      <c r="A8191" s="37"/>
      <c r="B8191"/>
      <c r="C8191"/>
      <c r="D8191"/>
      <c r="E8191" s="38"/>
    </row>
    <row r="8192" spans="1:5" hidden="1" x14ac:dyDescent="0.25">
      <c r="A8192" s="37"/>
      <c r="B8192"/>
      <c r="C8192"/>
      <c r="D8192"/>
      <c r="E8192" s="38"/>
    </row>
    <row r="8193" spans="1:5" hidden="1" x14ac:dyDescent="0.25">
      <c r="A8193" s="37"/>
      <c r="B8193"/>
      <c r="C8193"/>
      <c r="D8193"/>
      <c r="E8193" s="38"/>
    </row>
    <row r="8194" spans="1:5" hidden="1" x14ac:dyDescent="0.25">
      <c r="A8194" s="37"/>
      <c r="B8194"/>
      <c r="C8194"/>
      <c r="D8194"/>
      <c r="E8194" s="38"/>
    </row>
    <row r="8195" spans="1:5" hidden="1" x14ac:dyDescent="0.25">
      <c r="A8195" s="37"/>
      <c r="B8195"/>
      <c r="C8195"/>
      <c r="D8195"/>
      <c r="E8195" s="38"/>
    </row>
    <row r="8196" spans="1:5" hidden="1" x14ac:dyDescent="0.25">
      <c r="A8196" s="37"/>
      <c r="B8196"/>
      <c r="C8196"/>
      <c r="D8196"/>
      <c r="E8196" s="38"/>
    </row>
    <row r="8197" spans="1:5" hidden="1" x14ac:dyDescent="0.25">
      <c r="A8197" s="37"/>
      <c r="B8197"/>
      <c r="C8197"/>
      <c r="D8197"/>
      <c r="E8197" s="38"/>
    </row>
    <row r="8198" spans="1:5" hidden="1" x14ac:dyDescent="0.25">
      <c r="A8198" s="37"/>
      <c r="B8198"/>
      <c r="C8198"/>
      <c r="D8198"/>
      <c r="E8198" s="38"/>
    </row>
    <row r="8199" spans="1:5" hidden="1" x14ac:dyDescent="0.25">
      <c r="A8199" s="37"/>
      <c r="B8199"/>
      <c r="C8199"/>
      <c r="D8199"/>
      <c r="E8199" s="38"/>
    </row>
    <row r="8200" spans="1:5" hidden="1" x14ac:dyDescent="0.25">
      <c r="A8200" s="37"/>
      <c r="B8200"/>
      <c r="C8200"/>
      <c r="D8200"/>
      <c r="E8200" s="38"/>
    </row>
    <row r="8201" spans="1:5" hidden="1" x14ac:dyDescent="0.25">
      <c r="A8201" s="37"/>
      <c r="B8201"/>
      <c r="C8201"/>
      <c r="D8201"/>
      <c r="E8201" s="38"/>
    </row>
    <row r="8202" spans="1:5" hidden="1" x14ac:dyDescent="0.25">
      <c r="A8202" s="37"/>
      <c r="B8202"/>
      <c r="C8202"/>
      <c r="D8202"/>
      <c r="E8202" s="38"/>
    </row>
    <row r="8203" spans="1:5" hidden="1" x14ac:dyDescent="0.25">
      <c r="A8203" s="37"/>
      <c r="B8203"/>
      <c r="C8203"/>
      <c r="D8203"/>
      <c r="E8203" s="38"/>
    </row>
    <row r="8204" spans="1:5" hidden="1" x14ac:dyDescent="0.25">
      <c r="A8204" s="37"/>
      <c r="B8204"/>
      <c r="C8204"/>
      <c r="D8204"/>
      <c r="E8204" s="38"/>
    </row>
    <row r="8205" spans="1:5" hidden="1" x14ac:dyDescent="0.25">
      <c r="A8205" s="37"/>
      <c r="B8205"/>
      <c r="C8205"/>
      <c r="D8205"/>
      <c r="E8205" s="38"/>
    </row>
    <row r="8206" spans="1:5" hidden="1" x14ac:dyDescent="0.25">
      <c r="A8206" s="37"/>
      <c r="B8206"/>
      <c r="C8206"/>
      <c r="D8206"/>
      <c r="E8206" s="38"/>
    </row>
    <row r="8207" spans="1:5" hidden="1" x14ac:dyDescent="0.25">
      <c r="A8207" s="37"/>
      <c r="B8207"/>
      <c r="C8207"/>
      <c r="D8207"/>
      <c r="E8207" s="38"/>
    </row>
    <row r="8208" spans="1:5" hidden="1" x14ac:dyDescent="0.25">
      <c r="A8208" s="37"/>
      <c r="B8208"/>
      <c r="C8208"/>
      <c r="D8208"/>
      <c r="E8208" s="38"/>
    </row>
    <row r="8209" spans="1:5" hidden="1" x14ac:dyDescent="0.25">
      <c r="A8209" s="37"/>
      <c r="B8209"/>
      <c r="C8209"/>
      <c r="D8209"/>
      <c r="E8209" s="38"/>
    </row>
    <row r="8210" spans="1:5" hidden="1" x14ac:dyDescent="0.25">
      <c r="A8210" s="37"/>
      <c r="B8210"/>
      <c r="C8210"/>
      <c r="D8210"/>
      <c r="E8210" s="38"/>
    </row>
    <row r="8211" spans="1:5" hidden="1" x14ac:dyDescent="0.25">
      <c r="A8211" s="37"/>
      <c r="B8211"/>
      <c r="C8211"/>
      <c r="D8211"/>
      <c r="E8211" s="38"/>
    </row>
    <row r="8212" spans="1:5" hidden="1" x14ac:dyDescent="0.25">
      <c r="A8212" s="37"/>
      <c r="B8212"/>
      <c r="C8212"/>
      <c r="D8212"/>
      <c r="E8212" s="38"/>
    </row>
    <row r="8213" spans="1:5" hidden="1" x14ac:dyDescent="0.25">
      <c r="A8213" s="37"/>
      <c r="B8213"/>
      <c r="C8213"/>
      <c r="D8213"/>
      <c r="E8213" s="38"/>
    </row>
    <row r="8214" spans="1:5" hidden="1" x14ac:dyDescent="0.25">
      <c r="A8214" s="37"/>
      <c r="B8214"/>
      <c r="C8214"/>
      <c r="D8214"/>
      <c r="E8214" s="38"/>
    </row>
    <row r="8215" spans="1:5" hidden="1" x14ac:dyDescent="0.25">
      <c r="A8215" s="37"/>
      <c r="B8215"/>
      <c r="C8215"/>
      <c r="D8215"/>
      <c r="E8215" s="38"/>
    </row>
    <row r="8216" spans="1:5" hidden="1" x14ac:dyDescent="0.25">
      <c r="A8216" s="37"/>
      <c r="B8216"/>
      <c r="C8216"/>
      <c r="D8216"/>
      <c r="E8216" s="38"/>
    </row>
    <row r="8217" spans="1:5" hidden="1" x14ac:dyDescent="0.25">
      <c r="A8217" s="37"/>
      <c r="B8217"/>
      <c r="C8217"/>
      <c r="D8217"/>
      <c r="E8217" s="38"/>
    </row>
    <row r="8218" spans="1:5" hidden="1" x14ac:dyDescent="0.25">
      <c r="A8218" s="37"/>
      <c r="B8218"/>
      <c r="C8218"/>
      <c r="D8218"/>
      <c r="E8218" s="38"/>
    </row>
    <row r="8219" spans="1:5" hidden="1" x14ac:dyDescent="0.25">
      <c r="A8219" s="37"/>
      <c r="B8219"/>
      <c r="C8219"/>
      <c r="D8219"/>
      <c r="E8219" s="38"/>
    </row>
    <row r="8220" spans="1:5" hidden="1" x14ac:dyDescent="0.25">
      <c r="A8220" s="37"/>
      <c r="B8220"/>
      <c r="C8220"/>
      <c r="D8220"/>
      <c r="E8220" s="38"/>
    </row>
    <row r="8221" spans="1:5" hidden="1" x14ac:dyDescent="0.25">
      <c r="A8221" s="37"/>
      <c r="B8221"/>
      <c r="C8221"/>
      <c r="D8221"/>
      <c r="E8221" s="38"/>
    </row>
    <row r="8222" spans="1:5" hidden="1" x14ac:dyDescent="0.25">
      <c r="A8222" s="37"/>
      <c r="B8222"/>
      <c r="C8222"/>
      <c r="D8222"/>
      <c r="E8222" s="38"/>
    </row>
    <row r="8223" spans="1:5" hidden="1" x14ac:dyDescent="0.25">
      <c r="A8223" s="37"/>
      <c r="B8223"/>
      <c r="C8223"/>
      <c r="D8223"/>
      <c r="E8223" s="38"/>
    </row>
    <row r="8224" spans="1:5" hidden="1" x14ac:dyDescent="0.25">
      <c r="A8224" s="37"/>
      <c r="B8224"/>
      <c r="C8224"/>
      <c r="D8224"/>
      <c r="E8224" s="38"/>
    </row>
    <row r="8225" spans="1:5" hidden="1" x14ac:dyDescent="0.25">
      <c r="A8225" s="37"/>
      <c r="B8225"/>
      <c r="C8225"/>
      <c r="D8225"/>
      <c r="E8225" s="38"/>
    </row>
    <row r="8226" spans="1:5" hidden="1" x14ac:dyDescent="0.25">
      <c r="A8226" s="37"/>
      <c r="B8226"/>
      <c r="C8226"/>
      <c r="D8226"/>
      <c r="E8226" s="38"/>
    </row>
    <row r="8227" spans="1:5" hidden="1" x14ac:dyDescent="0.25">
      <c r="A8227" s="37"/>
      <c r="B8227"/>
      <c r="C8227"/>
      <c r="D8227"/>
      <c r="E8227" s="38"/>
    </row>
    <row r="8228" spans="1:5" hidden="1" x14ac:dyDescent="0.25">
      <c r="A8228" s="37"/>
      <c r="B8228"/>
      <c r="C8228"/>
      <c r="D8228"/>
      <c r="E8228" s="38"/>
    </row>
    <row r="8229" spans="1:5" hidden="1" x14ac:dyDescent="0.25">
      <c r="A8229" s="37"/>
      <c r="B8229"/>
      <c r="C8229"/>
      <c r="D8229"/>
      <c r="E8229" s="38"/>
    </row>
    <row r="8230" spans="1:5" hidden="1" x14ac:dyDescent="0.25">
      <c r="A8230" s="37"/>
      <c r="B8230"/>
      <c r="C8230"/>
      <c r="D8230"/>
      <c r="E8230" s="38"/>
    </row>
    <row r="8231" spans="1:5" hidden="1" x14ac:dyDescent="0.25">
      <c r="A8231" s="37"/>
      <c r="B8231"/>
      <c r="C8231"/>
      <c r="D8231"/>
      <c r="E8231" s="38"/>
    </row>
    <row r="8232" spans="1:5" hidden="1" x14ac:dyDescent="0.25">
      <c r="A8232" s="37"/>
      <c r="B8232"/>
      <c r="C8232"/>
      <c r="D8232"/>
      <c r="E8232" s="38"/>
    </row>
    <row r="8233" spans="1:5" hidden="1" x14ac:dyDescent="0.25">
      <c r="A8233" s="37"/>
      <c r="B8233"/>
      <c r="C8233"/>
      <c r="D8233"/>
      <c r="E8233" s="38"/>
    </row>
    <row r="8234" spans="1:5" hidden="1" x14ac:dyDescent="0.25">
      <c r="A8234" s="37"/>
      <c r="B8234"/>
      <c r="C8234"/>
      <c r="D8234"/>
      <c r="E8234" s="38"/>
    </row>
    <row r="8235" spans="1:5" hidden="1" x14ac:dyDescent="0.25">
      <c r="A8235" s="37"/>
      <c r="B8235"/>
      <c r="C8235"/>
      <c r="D8235"/>
      <c r="E8235" s="38"/>
    </row>
    <row r="8236" spans="1:5" hidden="1" x14ac:dyDescent="0.25">
      <c r="A8236" s="37"/>
      <c r="B8236"/>
      <c r="C8236"/>
      <c r="D8236"/>
      <c r="E8236" s="38"/>
    </row>
    <row r="8237" spans="1:5" hidden="1" x14ac:dyDescent="0.25">
      <c r="A8237" s="37"/>
      <c r="B8237"/>
      <c r="C8237"/>
      <c r="D8237"/>
      <c r="E8237" s="38"/>
    </row>
    <row r="8238" spans="1:5" hidden="1" x14ac:dyDescent="0.25">
      <c r="A8238" s="37"/>
      <c r="B8238"/>
      <c r="C8238"/>
      <c r="D8238"/>
      <c r="E8238" s="38"/>
    </row>
    <row r="8239" spans="1:5" hidden="1" x14ac:dyDescent="0.25">
      <c r="A8239" s="37"/>
      <c r="B8239"/>
      <c r="C8239"/>
      <c r="D8239"/>
      <c r="E8239" s="38"/>
    </row>
    <row r="8240" spans="1:5" hidden="1" x14ac:dyDescent="0.25">
      <c r="A8240" s="37"/>
      <c r="B8240"/>
      <c r="C8240"/>
      <c r="D8240"/>
      <c r="E8240" s="38"/>
    </row>
    <row r="8241" spans="1:5" hidden="1" x14ac:dyDescent="0.25">
      <c r="A8241" s="37"/>
      <c r="B8241"/>
      <c r="C8241"/>
      <c r="D8241"/>
      <c r="E8241" s="38"/>
    </row>
    <row r="8242" spans="1:5" hidden="1" x14ac:dyDescent="0.25">
      <c r="A8242" s="37"/>
      <c r="B8242"/>
      <c r="C8242"/>
      <c r="D8242"/>
      <c r="E8242" s="38"/>
    </row>
    <row r="8243" spans="1:5" hidden="1" x14ac:dyDescent="0.25">
      <c r="A8243" s="37"/>
      <c r="B8243"/>
      <c r="C8243"/>
      <c r="D8243"/>
      <c r="E8243" s="38"/>
    </row>
    <row r="8244" spans="1:5" hidden="1" x14ac:dyDescent="0.25">
      <c r="A8244" s="37"/>
      <c r="B8244"/>
      <c r="C8244"/>
      <c r="D8244"/>
      <c r="E8244" s="38"/>
    </row>
    <row r="8245" spans="1:5" hidden="1" x14ac:dyDescent="0.25">
      <c r="A8245" s="37"/>
      <c r="B8245"/>
      <c r="C8245"/>
      <c r="D8245"/>
      <c r="E8245" s="38"/>
    </row>
    <row r="8246" spans="1:5" hidden="1" x14ac:dyDescent="0.25">
      <c r="A8246" s="37"/>
      <c r="B8246"/>
      <c r="C8246"/>
      <c r="D8246"/>
      <c r="E8246" s="38"/>
    </row>
    <row r="8247" spans="1:5" hidden="1" x14ac:dyDescent="0.25">
      <c r="A8247" s="37"/>
      <c r="B8247"/>
      <c r="C8247"/>
      <c r="D8247"/>
      <c r="E8247" s="38"/>
    </row>
    <row r="8248" spans="1:5" hidden="1" x14ac:dyDescent="0.25">
      <c r="A8248" s="37"/>
      <c r="B8248"/>
      <c r="C8248"/>
      <c r="D8248"/>
      <c r="E8248" s="38"/>
    </row>
    <row r="8249" spans="1:5" hidden="1" x14ac:dyDescent="0.25">
      <c r="A8249" s="37"/>
      <c r="B8249"/>
      <c r="C8249"/>
      <c r="D8249"/>
      <c r="E8249" s="38"/>
    </row>
    <row r="8250" spans="1:5" hidden="1" x14ac:dyDescent="0.25">
      <c r="A8250" s="37"/>
      <c r="B8250"/>
      <c r="C8250"/>
      <c r="D8250"/>
      <c r="E8250" s="38"/>
    </row>
    <row r="8251" spans="1:5" hidden="1" x14ac:dyDescent="0.25">
      <c r="A8251" s="37"/>
      <c r="B8251"/>
      <c r="C8251"/>
      <c r="D8251"/>
      <c r="E8251" s="38"/>
    </row>
    <row r="8252" spans="1:5" hidden="1" x14ac:dyDescent="0.25">
      <c r="A8252" s="37"/>
      <c r="B8252"/>
      <c r="C8252"/>
      <c r="D8252"/>
      <c r="E8252" s="38"/>
    </row>
    <row r="8253" spans="1:5" hidden="1" x14ac:dyDescent="0.25">
      <c r="A8253" s="37"/>
      <c r="B8253"/>
      <c r="C8253"/>
      <c r="D8253"/>
      <c r="E8253" s="38"/>
    </row>
    <row r="8254" spans="1:5" hidden="1" x14ac:dyDescent="0.25">
      <c r="A8254" s="37"/>
      <c r="B8254"/>
      <c r="C8254"/>
      <c r="D8254"/>
      <c r="E8254" s="38"/>
    </row>
    <row r="8255" spans="1:5" hidden="1" x14ac:dyDescent="0.25">
      <c r="A8255" s="37"/>
      <c r="B8255"/>
      <c r="C8255"/>
      <c r="D8255"/>
      <c r="E8255" s="38"/>
    </row>
    <row r="8256" spans="1:5" hidden="1" x14ac:dyDescent="0.25">
      <c r="A8256" s="37"/>
      <c r="B8256"/>
      <c r="C8256"/>
      <c r="D8256"/>
      <c r="E8256" s="38"/>
    </row>
    <row r="8257" spans="1:5" hidden="1" x14ac:dyDescent="0.25">
      <c r="A8257" s="37"/>
      <c r="B8257"/>
      <c r="C8257"/>
      <c r="D8257"/>
      <c r="E8257" s="38"/>
    </row>
    <row r="8258" spans="1:5" hidden="1" x14ac:dyDescent="0.25">
      <c r="A8258" s="37"/>
      <c r="B8258"/>
      <c r="C8258"/>
      <c r="D8258"/>
      <c r="E8258" s="38"/>
    </row>
    <row r="8259" spans="1:5" hidden="1" x14ac:dyDescent="0.25">
      <c r="A8259" s="37"/>
      <c r="B8259"/>
      <c r="C8259"/>
      <c r="D8259"/>
      <c r="E8259" s="38"/>
    </row>
    <row r="8260" spans="1:5" hidden="1" x14ac:dyDescent="0.25">
      <c r="A8260" s="37"/>
      <c r="B8260"/>
      <c r="C8260"/>
      <c r="D8260"/>
      <c r="E8260" s="38"/>
    </row>
    <row r="8261" spans="1:5" hidden="1" x14ac:dyDescent="0.25">
      <c r="A8261" s="37"/>
      <c r="B8261"/>
      <c r="C8261"/>
      <c r="D8261"/>
      <c r="E8261" s="38"/>
    </row>
    <row r="8262" spans="1:5" hidden="1" x14ac:dyDescent="0.25">
      <c r="A8262" s="37"/>
      <c r="B8262"/>
      <c r="C8262"/>
      <c r="D8262"/>
      <c r="E8262" s="38"/>
    </row>
    <row r="8263" spans="1:5" hidden="1" x14ac:dyDescent="0.25">
      <c r="A8263" s="37"/>
      <c r="B8263"/>
      <c r="C8263"/>
      <c r="D8263"/>
      <c r="E8263" s="38"/>
    </row>
    <row r="8264" spans="1:5" hidden="1" x14ac:dyDescent="0.25">
      <c r="A8264" s="37"/>
      <c r="B8264"/>
      <c r="C8264"/>
      <c r="D8264"/>
      <c r="E8264" s="38"/>
    </row>
    <row r="8265" spans="1:5" hidden="1" x14ac:dyDescent="0.25">
      <c r="A8265" s="37"/>
      <c r="B8265"/>
      <c r="C8265"/>
      <c r="D8265"/>
      <c r="E8265" s="38"/>
    </row>
    <row r="8266" spans="1:5" hidden="1" x14ac:dyDescent="0.25">
      <c r="A8266" s="37"/>
      <c r="B8266"/>
      <c r="C8266"/>
      <c r="D8266"/>
      <c r="E8266" s="38"/>
    </row>
    <row r="8267" spans="1:5" hidden="1" x14ac:dyDescent="0.25">
      <c r="A8267" s="37"/>
      <c r="B8267"/>
      <c r="C8267"/>
      <c r="D8267"/>
      <c r="E8267" s="38"/>
    </row>
    <row r="8268" spans="1:5" hidden="1" x14ac:dyDescent="0.25">
      <c r="A8268" s="37"/>
      <c r="B8268"/>
      <c r="C8268"/>
      <c r="D8268"/>
      <c r="E8268" s="38"/>
    </row>
    <row r="8269" spans="1:5" hidden="1" x14ac:dyDescent="0.25">
      <c r="A8269" s="37"/>
      <c r="B8269"/>
      <c r="C8269"/>
      <c r="D8269"/>
      <c r="E8269" s="38"/>
    </row>
    <row r="8270" spans="1:5" hidden="1" x14ac:dyDescent="0.25">
      <c r="A8270" s="37"/>
      <c r="B8270"/>
      <c r="C8270"/>
      <c r="D8270"/>
      <c r="E8270" s="38"/>
    </row>
    <row r="8271" spans="1:5" hidden="1" x14ac:dyDescent="0.25">
      <c r="A8271" s="37"/>
      <c r="B8271"/>
      <c r="C8271"/>
      <c r="D8271"/>
      <c r="E8271" s="38"/>
    </row>
    <row r="8272" spans="1:5" hidden="1" x14ac:dyDescent="0.25">
      <c r="A8272" s="37"/>
      <c r="B8272"/>
      <c r="C8272"/>
      <c r="D8272"/>
      <c r="E8272" s="38"/>
    </row>
    <row r="8273" spans="1:5" hidden="1" x14ac:dyDescent="0.25">
      <c r="A8273" s="37"/>
      <c r="B8273"/>
      <c r="C8273"/>
      <c r="D8273"/>
      <c r="E8273" s="38"/>
    </row>
    <row r="8274" spans="1:5" hidden="1" x14ac:dyDescent="0.25">
      <c r="A8274" s="37"/>
      <c r="B8274"/>
      <c r="C8274"/>
      <c r="D8274"/>
      <c r="E8274" s="38"/>
    </row>
    <row r="8275" spans="1:5" hidden="1" x14ac:dyDescent="0.25">
      <c r="A8275" s="37"/>
      <c r="B8275"/>
      <c r="C8275"/>
      <c r="D8275"/>
      <c r="E8275" s="38"/>
    </row>
    <row r="8276" spans="1:5" hidden="1" x14ac:dyDescent="0.25">
      <c r="A8276" s="37"/>
      <c r="B8276"/>
      <c r="C8276"/>
      <c r="D8276"/>
      <c r="E8276" s="38"/>
    </row>
    <row r="8277" spans="1:5" hidden="1" x14ac:dyDescent="0.25">
      <c r="A8277" s="37"/>
      <c r="B8277"/>
      <c r="C8277"/>
      <c r="D8277"/>
      <c r="E8277" s="38"/>
    </row>
    <row r="8278" spans="1:5" hidden="1" x14ac:dyDescent="0.25">
      <c r="A8278" s="37"/>
      <c r="B8278"/>
      <c r="C8278"/>
      <c r="D8278"/>
      <c r="E8278" s="38"/>
    </row>
    <row r="8279" spans="1:5" hidden="1" x14ac:dyDescent="0.25">
      <c r="A8279" s="37"/>
      <c r="B8279"/>
      <c r="C8279"/>
      <c r="D8279"/>
      <c r="E8279" s="38"/>
    </row>
    <row r="8280" spans="1:5" hidden="1" x14ac:dyDescent="0.25">
      <c r="A8280" s="37"/>
      <c r="B8280"/>
      <c r="C8280"/>
      <c r="D8280"/>
      <c r="E8280" s="38"/>
    </row>
    <row r="8281" spans="1:5" hidden="1" x14ac:dyDescent="0.25">
      <c r="A8281" s="37"/>
      <c r="B8281"/>
      <c r="C8281"/>
      <c r="D8281"/>
      <c r="E8281" s="38"/>
    </row>
    <row r="8282" spans="1:5" hidden="1" x14ac:dyDescent="0.25">
      <c r="A8282" s="37"/>
      <c r="B8282"/>
      <c r="C8282"/>
      <c r="D8282"/>
      <c r="E8282" s="38"/>
    </row>
    <row r="8283" spans="1:5" hidden="1" x14ac:dyDescent="0.25">
      <c r="A8283" s="37"/>
      <c r="B8283"/>
      <c r="C8283"/>
      <c r="D8283"/>
      <c r="E8283" s="38"/>
    </row>
    <row r="8284" spans="1:5" hidden="1" x14ac:dyDescent="0.25">
      <c r="A8284" s="37"/>
      <c r="B8284"/>
      <c r="C8284"/>
      <c r="D8284"/>
      <c r="E8284" s="38"/>
    </row>
    <row r="8285" spans="1:5" hidden="1" x14ac:dyDescent="0.25">
      <c r="A8285" s="37"/>
      <c r="B8285"/>
      <c r="C8285"/>
      <c r="D8285"/>
      <c r="E8285" s="38"/>
    </row>
    <row r="8286" spans="1:5" hidden="1" x14ac:dyDescent="0.25">
      <c r="A8286" s="37"/>
      <c r="B8286"/>
      <c r="C8286"/>
      <c r="D8286"/>
      <c r="E8286" s="38"/>
    </row>
    <row r="8287" spans="1:5" hidden="1" x14ac:dyDescent="0.25">
      <c r="A8287" s="37"/>
      <c r="B8287"/>
      <c r="C8287"/>
      <c r="D8287"/>
      <c r="E8287" s="38"/>
    </row>
    <row r="8288" spans="1:5" hidden="1" x14ac:dyDescent="0.25">
      <c r="A8288" s="37"/>
      <c r="B8288"/>
      <c r="C8288"/>
      <c r="D8288"/>
      <c r="E8288" s="38"/>
    </row>
    <row r="8289" spans="1:5" hidden="1" x14ac:dyDescent="0.25">
      <c r="A8289" s="37"/>
      <c r="B8289"/>
      <c r="C8289"/>
      <c r="D8289"/>
      <c r="E8289" s="38"/>
    </row>
    <row r="8290" spans="1:5" hidden="1" x14ac:dyDescent="0.25">
      <c r="A8290" s="37"/>
      <c r="B8290"/>
      <c r="C8290"/>
      <c r="D8290"/>
      <c r="E8290" s="38"/>
    </row>
    <row r="8291" spans="1:5" hidden="1" x14ac:dyDescent="0.25">
      <c r="A8291" s="37"/>
      <c r="B8291"/>
      <c r="C8291"/>
      <c r="D8291"/>
      <c r="E8291" s="38"/>
    </row>
    <row r="8292" spans="1:5" hidden="1" x14ac:dyDescent="0.25">
      <c r="A8292" s="37"/>
      <c r="B8292"/>
      <c r="C8292"/>
      <c r="D8292"/>
      <c r="E8292" s="38"/>
    </row>
    <row r="8293" spans="1:5" hidden="1" x14ac:dyDescent="0.25">
      <c r="A8293" s="37"/>
      <c r="B8293"/>
      <c r="C8293"/>
      <c r="D8293"/>
      <c r="E8293" s="38"/>
    </row>
    <row r="8294" spans="1:5" hidden="1" x14ac:dyDescent="0.25">
      <c r="A8294" s="37"/>
      <c r="B8294"/>
      <c r="C8294"/>
      <c r="D8294"/>
      <c r="E8294" s="38"/>
    </row>
    <row r="8295" spans="1:5" hidden="1" x14ac:dyDescent="0.25">
      <c r="A8295" s="37"/>
      <c r="B8295"/>
      <c r="C8295"/>
      <c r="D8295"/>
      <c r="E8295" s="38"/>
    </row>
    <row r="8296" spans="1:5" hidden="1" x14ac:dyDescent="0.25">
      <c r="A8296" s="37"/>
      <c r="B8296"/>
      <c r="C8296"/>
      <c r="D8296"/>
      <c r="E8296" s="38"/>
    </row>
    <row r="8297" spans="1:5" hidden="1" x14ac:dyDescent="0.25">
      <c r="A8297" s="37"/>
      <c r="B8297"/>
      <c r="C8297"/>
      <c r="D8297"/>
      <c r="E8297" s="38"/>
    </row>
    <row r="8298" spans="1:5" hidden="1" x14ac:dyDescent="0.25">
      <c r="A8298" s="37"/>
      <c r="B8298"/>
      <c r="C8298"/>
      <c r="D8298"/>
      <c r="E8298" s="38"/>
    </row>
    <row r="8299" spans="1:5" hidden="1" x14ac:dyDescent="0.25">
      <c r="A8299" s="37"/>
      <c r="B8299"/>
      <c r="C8299"/>
      <c r="D8299"/>
      <c r="E8299" s="38"/>
    </row>
    <row r="8300" spans="1:5" hidden="1" x14ac:dyDescent="0.25">
      <c r="A8300" s="37"/>
      <c r="B8300"/>
      <c r="C8300"/>
      <c r="D8300"/>
      <c r="E8300" s="38"/>
    </row>
    <row r="8301" spans="1:5" hidden="1" x14ac:dyDescent="0.25">
      <c r="A8301" s="37"/>
      <c r="B8301"/>
      <c r="C8301"/>
      <c r="D8301"/>
      <c r="E8301" s="38"/>
    </row>
    <row r="8302" spans="1:5" hidden="1" x14ac:dyDescent="0.25">
      <c r="A8302" s="37"/>
      <c r="B8302"/>
      <c r="C8302"/>
      <c r="D8302"/>
      <c r="E8302" s="38"/>
    </row>
    <row r="8303" spans="1:5" hidden="1" x14ac:dyDescent="0.25">
      <c r="A8303" s="37"/>
      <c r="B8303"/>
      <c r="C8303"/>
      <c r="D8303"/>
      <c r="E8303" s="38"/>
    </row>
    <row r="8304" spans="1:5" hidden="1" x14ac:dyDescent="0.25">
      <c r="A8304" s="37"/>
      <c r="B8304"/>
      <c r="C8304"/>
      <c r="D8304"/>
      <c r="E8304" s="38"/>
    </row>
    <row r="8305" spans="1:5" hidden="1" x14ac:dyDescent="0.25">
      <c r="A8305" s="37"/>
      <c r="B8305"/>
      <c r="C8305"/>
      <c r="D8305"/>
      <c r="E8305" s="38"/>
    </row>
    <row r="8306" spans="1:5" hidden="1" x14ac:dyDescent="0.25">
      <c r="A8306" s="37"/>
      <c r="B8306"/>
      <c r="C8306"/>
      <c r="D8306"/>
      <c r="E8306" s="38"/>
    </row>
    <row r="8307" spans="1:5" hidden="1" x14ac:dyDescent="0.25">
      <c r="A8307" s="37"/>
      <c r="B8307"/>
      <c r="C8307"/>
      <c r="D8307"/>
      <c r="E8307" s="38"/>
    </row>
    <row r="8308" spans="1:5" hidden="1" x14ac:dyDescent="0.25">
      <c r="A8308" s="37"/>
      <c r="B8308"/>
      <c r="C8308"/>
      <c r="D8308"/>
      <c r="E8308" s="38"/>
    </row>
    <row r="8309" spans="1:5" hidden="1" x14ac:dyDescent="0.25">
      <c r="A8309" s="37"/>
      <c r="B8309"/>
      <c r="C8309"/>
      <c r="D8309"/>
      <c r="E8309" s="38"/>
    </row>
    <row r="8310" spans="1:5" hidden="1" x14ac:dyDescent="0.25">
      <c r="A8310" s="37"/>
      <c r="B8310"/>
      <c r="C8310"/>
      <c r="D8310"/>
      <c r="E8310" s="38"/>
    </row>
    <row r="8311" spans="1:5" hidden="1" x14ac:dyDescent="0.25">
      <c r="A8311" s="37"/>
      <c r="B8311"/>
      <c r="C8311"/>
      <c r="D8311"/>
      <c r="E8311" s="38"/>
    </row>
    <row r="8312" spans="1:5" hidden="1" x14ac:dyDescent="0.25">
      <c r="A8312" s="37"/>
      <c r="B8312"/>
      <c r="C8312"/>
      <c r="D8312"/>
      <c r="E8312" s="38"/>
    </row>
    <row r="8313" spans="1:5" hidden="1" x14ac:dyDescent="0.25">
      <c r="A8313" s="37"/>
      <c r="B8313"/>
      <c r="C8313"/>
      <c r="D8313"/>
      <c r="E8313" s="38"/>
    </row>
    <row r="8314" spans="1:5" hidden="1" x14ac:dyDescent="0.25">
      <c r="A8314" s="37"/>
      <c r="B8314"/>
      <c r="C8314"/>
      <c r="D8314"/>
      <c r="E8314" s="38"/>
    </row>
    <row r="8315" spans="1:5" hidden="1" x14ac:dyDescent="0.25">
      <c r="A8315" s="37"/>
      <c r="B8315"/>
      <c r="C8315"/>
      <c r="D8315"/>
      <c r="E8315" s="38"/>
    </row>
    <row r="8316" spans="1:5" hidden="1" x14ac:dyDescent="0.25">
      <c r="A8316" s="37"/>
      <c r="B8316"/>
      <c r="C8316"/>
      <c r="D8316"/>
      <c r="E8316" s="38"/>
    </row>
    <row r="8317" spans="1:5" hidden="1" x14ac:dyDescent="0.25">
      <c r="A8317" s="37"/>
      <c r="B8317"/>
      <c r="C8317"/>
      <c r="D8317"/>
      <c r="E8317" s="38"/>
    </row>
    <row r="8318" spans="1:5" hidden="1" x14ac:dyDescent="0.25">
      <c r="A8318" s="37"/>
      <c r="B8318"/>
      <c r="C8318"/>
      <c r="D8318"/>
      <c r="E8318" s="38"/>
    </row>
    <row r="8319" spans="1:5" hidden="1" x14ac:dyDescent="0.25">
      <c r="A8319" s="37"/>
      <c r="B8319"/>
      <c r="C8319"/>
      <c r="D8319"/>
      <c r="E8319" s="38"/>
    </row>
    <row r="8320" spans="1:5" hidden="1" x14ac:dyDescent="0.25">
      <c r="A8320" s="37"/>
      <c r="B8320"/>
      <c r="C8320"/>
      <c r="D8320"/>
      <c r="E8320" s="38"/>
    </row>
    <row r="8321" spans="1:5" hidden="1" x14ac:dyDescent="0.25">
      <c r="A8321" s="37"/>
      <c r="B8321"/>
      <c r="C8321"/>
      <c r="D8321"/>
      <c r="E8321" s="38"/>
    </row>
    <row r="8322" spans="1:5" hidden="1" x14ac:dyDescent="0.25">
      <c r="A8322" s="37"/>
      <c r="B8322"/>
      <c r="C8322"/>
      <c r="D8322"/>
      <c r="E8322" s="38"/>
    </row>
    <row r="8323" spans="1:5" hidden="1" x14ac:dyDescent="0.25">
      <c r="A8323" s="37"/>
      <c r="B8323"/>
      <c r="C8323"/>
      <c r="D8323"/>
      <c r="E8323" s="38"/>
    </row>
    <row r="8324" spans="1:5" hidden="1" x14ac:dyDescent="0.25">
      <c r="A8324" s="37"/>
      <c r="B8324"/>
      <c r="C8324"/>
      <c r="D8324"/>
      <c r="E8324" s="38"/>
    </row>
    <row r="8325" spans="1:5" hidden="1" x14ac:dyDescent="0.25">
      <c r="A8325" s="37"/>
      <c r="B8325"/>
      <c r="C8325"/>
      <c r="D8325"/>
      <c r="E8325" s="38"/>
    </row>
    <row r="8326" spans="1:5" hidden="1" x14ac:dyDescent="0.25">
      <c r="A8326" s="37"/>
      <c r="B8326"/>
      <c r="C8326"/>
      <c r="D8326"/>
      <c r="E8326" s="38"/>
    </row>
    <row r="8327" spans="1:5" hidden="1" x14ac:dyDescent="0.25">
      <c r="A8327" s="37"/>
      <c r="B8327"/>
      <c r="C8327"/>
      <c r="D8327"/>
      <c r="E8327" s="38"/>
    </row>
    <row r="8328" spans="1:5" hidden="1" x14ac:dyDescent="0.25">
      <c r="A8328" s="37"/>
      <c r="B8328"/>
      <c r="C8328"/>
      <c r="D8328"/>
      <c r="E8328" s="38"/>
    </row>
    <row r="8329" spans="1:5" hidden="1" x14ac:dyDescent="0.25">
      <c r="A8329" s="37"/>
      <c r="B8329"/>
      <c r="C8329"/>
      <c r="D8329"/>
      <c r="E8329" s="38"/>
    </row>
    <row r="8330" spans="1:5" hidden="1" x14ac:dyDescent="0.25">
      <c r="A8330" s="37"/>
      <c r="B8330"/>
      <c r="C8330"/>
      <c r="D8330"/>
      <c r="E8330" s="38"/>
    </row>
    <row r="8331" spans="1:5" hidden="1" x14ac:dyDescent="0.25">
      <c r="A8331" s="37"/>
      <c r="B8331"/>
      <c r="C8331"/>
      <c r="D8331"/>
      <c r="E8331" s="38"/>
    </row>
    <row r="8332" spans="1:5" hidden="1" x14ac:dyDescent="0.25">
      <c r="A8332" s="37"/>
      <c r="B8332"/>
      <c r="C8332"/>
      <c r="D8332"/>
      <c r="E8332" s="38"/>
    </row>
    <row r="8333" spans="1:5" hidden="1" x14ac:dyDescent="0.25">
      <c r="A8333" s="37"/>
      <c r="B8333"/>
      <c r="C8333"/>
      <c r="D8333"/>
      <c r="E8333" s="38"/>
    </row>
    <row r="8334" spans="1:5" hidden="1" x14ac:dyDescent="0.25">
      <c r="A8334" s="37"/>
      <c r="B8334"/>
      <c r="C8334"/>
      <c r="D8334"/>
      <c r="E8334" s="38"/>
    </row>
    <row r="8335" spans="1:5" hidden="1" x14ac:dyDescent="0.25">
      <c r="A8335" s="37"/>
      <c r="B8335"/>
      <c r="C8335"/>
      <c r="D8335"/>
      <c r="E8335" s="38"/>
    </row>
    <row r="8336" spans="1:5" hidden="1" x14ac:dyDescent="0.25">
      <c r="A8336" s="37"/>
      <c r="B8336"/>
      <c r="C8336"/>
      <c r="D8336"/>
      <c r="E8336" s="38"/>
    </row>
    <row r="8337" spans="1:5" hidden="1" x14ac:dyDescent="0.25">
      <c r="A8337" s="37"/>
      <c r="B8337"/>
      <c r="C8337"/>
      <c r="D8337"/>
      <c r="E8337" s="38"/>
    </row>
    <row r="8338" spans="1:5" hidden="1" x14ac:dyDescent="0.25">
      <c r="A8338" s="37"/>
      <c r="B8338"/>
      <c r="C8338"/>
      <c r="D8338"/>
      <c r="E8338" s="38"/>
    </row>
    <row r="8339" spans="1:5" hidden="1" x14ac:dyDescent="0.25">
      <c r="A8339" s="37"/>
      <c r="B8339"/>
      <c r="C8339"/>
      <c r="D8339"/>
      <c r="E8339" s="38"/>
    </row>
    <row r="8340" spans="1:5" hidden="1" x14ac:dyDescent="0.25">
      <c r="A8340" s="37"/>
      <c r="B8340"/>
      <c r="C8340"/>
      <c r="D8340"/>
      <c r="E8340" s="38"/>
    </row>
    <row r="8341" spans="1:5" hidden="1" x14ac:dyDescent="0.25">
      <c r="A8341" s="37"/>
      <c r="B8341"/>
      <c r="C8341"/>
      <c r="D8341"/>
      <c r="E8341" s="38"/>
    </row>
    <row r="8342" spans="1:5" hidden="1" x14ac:dyDescent="0.25">
      <c r="A8342" s="37"/>
      <c r="B8342"/>
      <c r="C8342"/>
      <c r="D8342"/>
      <c r="E8342" s="38"/>
    </row>
    <row r="8343" spans="1:5" hidden="1" x14ac:dyDescent="0.25">
      <c r="A8343" s="37"/>
      <c r="B8343"/>
      <c r="C8343"/>
      <c r="D8343"/>
      <c r="E8343" s="38"/>
    </row>
    <row r="8344" spans="1:5" hidden="1" x14ac:dyDescent="0.25">
      <c r="A8344" s="37"/>
      <c r="B8344"/>
      <c r="C8344"/>
      <c r="D8344"/>
      <c r="E8344" s="38"/>
    </row>
    <row r="8345" spans="1:5" hidden="1" x14ac:dyDescent="0.25">
      <c r="A8345" s="37"/>
      <c r="B8345"/>
      <c r="C8345"/>
      <c r="D8345"/>
      <c r="E8345" s="38"/>
    </row>
    <row r="8346" spans="1:5" hidden="1" x14ac:dyDescent="0.25">
      <c r="A8346" s="37"/>
      <c r="B8346"/>
      <c r="C8346"/>
      <c r="D8346"/>
      <c r="E8346" s="38"/>
    </row>
    <row r="8347" spans="1:5" hidden="1" x14ac:dyDescent="0.25">
      <c r="A8347" s="37"/>
      <c r="B8347"/>
      <c r="C8347"/>
      <c r="D8347"/>
      <c r="E8347" s="38"/>
    </row>
    <row r="8348" spans="1:5" hidden="1" x14ac:dyDescent="0.25">
      <c r="A8348" s="37"/>
      <c r="B8348"/>
      <c r="C8348"/>
      <c r="D8348"/>
      <c r="E8348" s="38"/>
    </row>
    <row r="8349" spans="1:5" hidden="1" x14ac:dyDescent="0.25">
      <c r="A8349" s="37"/>
      <c r="B8349"/>
      <c r="C8349"/>
      <c r="D8349"/>
      <c r="E8349" s="38"/>
    </row>
    <row r="8350" spans="1:5" hidden="1" x14ac:dyDescent="0.25">
      <c r="A8350" s="37"/>
      <c r="B8350"/>
      <c r="C8350"/>
      <c r="D8350"/>
      <c r="E8350" s="38"/>
    </row>
    <row r="8351" spans="1:5" hidden="1" x14ac:dyDescent="0.25">
      <c r="A8351" s="37"/>
      <c r="B8351"/>
      <c r="C8351"/>
      <c r="D8351"/>
      <c r="E8351" s="38"/>
    </row>
    <row r="8352" spans="1:5" hidden="1" x14ac:dyDescent="0.25">
      <c r="A8352" s="37"/>
      <c r="B8352"/>
      <c r="C8352"/>
      <c r="D8352"/>
      <c r="E8352" s="38"/>
    </row>
    <row r="8353" spans="1:5" hidden="1" x14ac:dyDescent="0.25">
      <c r="A8353" s="37"/>
      <c r="B8353"/>
      <c r="C8353"/>
      <c r="D8353"/>
      <c r="E8353" s="38"/>
    </row>
    <row r="8354" spans="1:5" hidden="1" x14ac:dyDescent="0.25">
      <c r="A8354" s="37"/>
      <c r="B8354"/>
      <c r="C8354"/>
      <c r="D8354"/>
      <c r="E8354" s="38"/>
    </row>
    <row r="8355" spans="1:5" hidden="1" x14ac:dyDescent="0.25">
      <c r="A8355" s="37"/>
      <c r="B8355"/>
      <c r="C8355"/>
      <c r="D8355"/>
      <c r="E8355" s="38"/>
    </row>
    <row r="8356" spans="1:5" hidden="1" x14ac:dyDescent="0.25">
      <c r="A8356" s="37"/>
      <c r="B8356"/>
      <c r="C8356"/>
      <c r="D8356"/>
      <c r="E8356" s="38"/>
    </row>
    <row r="8357" spans="1:5" hidden="1" x14ac:dyDescent="0.25">
      <c r="A8357" s="37"/>
      <c r="B8357"/>
      <c r="C8357"/>
      <c r="D8357"/>
      <c r="E8357" s="38"/>
    </row>
    <row r="8358" spans="1:5" hidden="1" x14ac:dyDescent="0.25">
      <c r="A8358" s="37"/>
      <c r="B8358"/>
      <c r="C8358"/>
      <c r="D8358"/>
      <c r="E8358" s="38"/>
    </row>
    <row r="8359" spans="1:5" hidden="1" x14ac:dyDescent="0.25">
      <c r="A8359" s="37"/>
      <c r="B8359"/>
      <c r="C8359"/>
      <c r="D8359"/>
      <c r="E8359" s="38"/>
    </row>
    <row r="8360" spans="1:5" hidden="1" x14ac:dyDescent="0.25">
      <c r="A8360" s="37"/>
      <c r="B8360"/>
      <c r="C8360"/>
      <c r="D8360"/>
      <c r="E8360" s="38"/>
    </row>
    <row r="8361" spans="1:5" hidden="1" x14ac:dyDescent="0.25">
      <c r="A8361" s="37"/>
      <c r="B8361"/>
      <c r="C8361"/>
      <c r="D8361"/>
      <c r="E8361" s="38"/>
    </row>
    <row r="8362" spans="1:5" hidden="1" x14ac:dyDescent="0.25">
      <c r="A8362" s="37"/>
      <c r="B8362"/>
      <c r="C8362"/>
      <c r="D8362"/>
      <c r="E8362" s="38"/>
    </row>
    <row r="8363" spans="1:5" hidden="1" x14ac:dyDescent="0.25">
      <c r="A8363" s="37"/>
      <c r="B8363"/>
      <c r="C8363"/>
      <c r="D8363"/>
      <c r="E8363" s="38"/>
    </row>
    <row r="8364" spans="1:5" hidden="1" x14ac:dyDescent="0.25">
      <c r="A8364" s="37"/>
      <c r="B8364"/>
      <c r="C8364"/>
      <c r="D8364"/>
      <c r="E8364" s="38"/>
    </row>
    <row r="8365" spans="1:5" hidden="1" x14ac:dyDescent="0.25">
      <c r="A8365" s="37"/>
      <c r="B8365"/>
      <c r="C8365"/>
      <c r="D8365"/>
      <c r="E8365" s="38"/>
    </row>
    <row r="8366" spans="1:5" hidden="1" x14ac:dyDescent="0.25">
      <c r="A8366" s="37"/>
      <c r="B8366"/>
      <c r="C8366"/>
      <c r="D8366"/>
      <c r="E8366" s="38"/>
    </row>
    <row r="8367" spans="1:5" hidden="1" x14ac:dyDescent="0.25">
      <c r="A8367" s="37"/>
      <c r="B8367"/>
      <c r="C8367"/>
      <c r="D8367"/>
      <c r="E8367" s="38"/>
    </row>
    <row r="8368" spans="1:5" hidden="1" x14ac:dyDescent="0.25">
      <c r="A8368" s="37"/>
      <c r="B8368"/>
      <c r="C8368"/>
      <c r="D8368"/>
      <c r="E8368" s="38"/>
    </row>
    <row r="8369" spans="1:5" hidden="1" x14ac:dyDescent="0.25">
      <c r="A8369" s="37"/>
      <c r="B8369"/>
      <c r="C8369"/>
      <c r="D8369"/>
      <c r="E8369" s="38"/>
    </row>
    <row r="8370" spans="1:5" hidden="1" x14ac:dyDescent="0.25">
      <c r="A8370" s="37"/>
      <c r="B8370"/>
      <c r="C8370"/>
      <c r="D8370"/>
      <c r="E8370" s="38"/>
    </row>
    <row r="8371" spans="1:5" hidden="1" x14ac:dyDescent="0.25">
      <c r="A8371" s="37"/>
      <c r="B8371"/>
      <c r="C8371"/>
      <c r="D8371"/>
      <c r="E8371" s="38"/>
    </row>
    <row r="8372" spans="1:5" hidden="1" x14ac:dyDescent="0.25">
      <c r="A8372" s="37"/>
      <c r="B8372"/>
      <c r="C8372"/>
      <c r="D8372"/>
      <c r="E8372" s="38"/>
    </row>
    <row r="8373" spans="1:5" hidden="1" x14ac:dyDescent="0.25">
      <c r="A8373" s="37"/>
      <c r="B8373"/>
      <c r="C8373"/>
      <c r="D8373"/>
      <c r="E8373" s="38"/>
    </row>
    <row r="8374" spans="1:5" hidden="1" x14ac:dyDescent="0.25">
      <c r="A8374" s="37"/>
      <c r="B8374"/>
      <c r="C8374"/>
      <c r="D8374"/>
      <c r="E8374" s="38"/>
    </row>
    <row r="8375" spans="1:5" hidden="1" x14ac:dyDescent="0.25">
      <c r="A8375" s="37"/>
      <c r="B8375"/>
      <c r="C8375"/>
      <c r="D8375"/>
      <c r="E8375" s="38"/>
    </row>
    <row r="8376" spans="1:5" hidden="1" x14ac:dyDescent="0.25">
      <c r="A8376" s="37"/>
      <c r="B8376"/>
      <c r="C8376"/>
      <c r="D8376"/>
      <c r="E8376" s="38"/>
    </row>
    <row r="8377" spans="1:5" hidden="1" x14ac:dyDescent="0.25">
      <c r="A8377" s="37"/>
      <c r="B8377"/>
      <c r="C8377"/>
      <c r="D8377"/>
      <c r="E8377" s="38"/>
    </row>
    <row r="8378" spans="1:5" hidden="1" x14ac:dyDescent="0.25">
      <c r="A8378" s="37"/>
      <c r="B8378"/>
      <c r="C8378"/>
      <c r="D8378"/>
      <c r="E8378" s="38"/>
    </row>
    <row r="8379" spans="1:5" hidden="1" x14ac:dyDescent="0.25">
      <c r="A8379" s="37"/>
      <c r="B8379"/>
      <c r="C8379"/>
      <c r="D8379"/>
      <c r="E8379" s="38"/>
    </row>
    <row r="8380" spans="1:5" hidden="1" x14ac:dyDescent="0.25">
      <c r="A8380" s="37"/>
      <c r="B8380"/>
      <c r="C8380"/>
      <c r="D8380"/>
      <c r="E8380" s="38"/>
    </row>
    <row r="8381" spans="1:5" hidden="1" x14ac:dyDescent="0.25">
      <c r="A8381" s="37"/>
      <c r="B8381"/>
      <c r="C8381"/>
      <c r="D8381"/>
      <c r="E8381" s="38"/>
    </row>
    <row r="8382" spans="1:5" hidden="1" x14ac:dyDescent="0.25">
      <c r="A8382" s="37"/>
      <c r="B8382"/>
      <c r="C8382"/>
      <c r="D8382"/>
      <c r="E8382" s="38"/>
    </row>
    <row r="8383" spans="1:5" hidden="1" x14ac:dyDescent="0.25">
      <c r="A8383" s="37"/>
      <c r="B8383"/>
      <c r="C8383"/>
      <c r="D8383"/>
      <c r="E8383" s="38"/>
    </row>
    <row r="8384" spans="1:5" hidden="1" x14ac:dyDescent="0.25">
      <c r="A8384" s="37"/>
      <c r="B8384"/>
      <c r="C8384"/>
      <c r="D8384"/>
      <c r="E8384" s="38"/>
    </row>
    <row r="8385" spans="1:5" hidden="1" x14ac:dyDescent="0.25">
      <c r="A8385" s="37"/>
      <c r="B8385"/>
      <c r="C8385"/>
      <c r="D8385"/>
      <c r="E8385" s="38"/>
    </row>
    <row r="8386" spans="1:5" hidden="1" x14ac:dyDescent="0.25">
      <c r="A8386" s="37"/>
      <c r="B8386"/>
      <c r="C8386"/>
      <c r="D8386"/>
      <c r="E8386" s="38"/>
    </row>
    <row r="8387" spans="1:5" hidden="1" x14ac:dyDescent="0.25">
      <c r="A8387" s="37"/>
      <c r="B8387"/>
      <c r="C8387"/>
      <c r="D8387"/>
      <c r="E8387" s="38"/>
    </row>
    <row r="8388" spans="1:5" hidden="1" x14ac:dyDescent="0.25">
      <c r="A8388" s="37"/>
      <c r="B8388"/>
      <c r="C8388"/>
      <c r="D8388"/>
      <c r="E8388" s="38"/>
    </row>
    <row r="8389" spans="1:5" hidden="1" x14ac:dyDescent="0.25">
      <c r="A8389" s="37"/>
      <c r="B8389"/>
      <c r="C8389"/>
      <c r="D8389"/>
      <c r="E8389" s="38"/>
    </row>
    <row r="8390" spans="1:5" hidden="1" x14ac:dyDescent="0.25">
      <c r="A8390" s="37"/>
      <c r="B8390"/>
      <c r="C8390"/>
      <c r="D8390"/>
      <c r="E8390" s="38"/>
    </row>
    <row r="8391" spans="1:5" hidden="1" x14ac:dyDescent="0.25">
      <c r="A8391" s="37"/>
      <c r="B8391"/>
      <c r="C8391"/>
      <c r="D8391"/>
      <c r="E8391" s="38"/>
    </row>
    <row r="8392" spans="1:5" hidden="1" x14ac:dyDescent="0.25">
      <c r="A8392" s="37"/>
      <c r="B8392"/>
      <c r="C8392"/>
      <c r="D8392"/>
      <c r="E8392" s="38"/>
    </row>
    <row r="8393" spans="1:5" hidden="1" x14ac:dyDescent="0.25">
      <c r="A8393" s="37"/>
      <c r="B8393"/>
      <c r="C8393"/>
      <c r="D8393"/>
      <c r="E8393" s="38"/>
    </row>
    <row r="8394" spans="1:5" hidden="1" x14ac:dyDescent="0.25">
      <c r="A8394" s="37"/>
      <c r="B8394"/>
      <c r="C8394"/>
      <c r="D8394"/>
      <c r="E8394" s="38"/>
    </row>
    <row r="8395" spans="1:5" hidden="1" x14ac:dyDescent="0.25">
      <c r="A8395" s="37"/>
      <c r="B8395"/>
      <c r="C8395"/>
      <c r="D8395"/>
      <c r="E8395" s="38"/>
    </row>
    <row r="8396" spans="1:5" hidden="1" x14ac:dyDescent="0.25">
      <c r="A8396" s="37"/>
      <c r="B8396"/>
      <c r="C8396"/>
      <c r="D8396"/>
      <c r="E8396" s="38"/>
    </row>
    <row r="8397" spans="1:5" hidden="1" x14ac:dyDescent="0.25">
      <c r="A8397" s="37"/>
      <c r="B8397"/>
      <c r="C8397"/>
      <c r="D8397"/>
      <c r="E8397" s="38"/>
    </row>
    <row r="8398" spans="1:5" hidden="1" x14ac:dyDescent="0.25">
      <c r="A8398" s="37"/>
      <c r="B8398"/>
      <c r="C8398"/>
      <c r="D8398"/>
      <c r="E8398" s="38"/>
    </row>
    <row r="8399" spans="1:5" hidden="1" x14ac:dyDescent="0.25">
      <c r="A8399" s="37"/>
      <c r="B8399"/>
      <c r="C8399"/>
      <c r="D8399"/>
      <c r="E8399" s="38"/>
    </row>
    <row r="8400" spans="1:5" hidden="1" x14ac:dyDescent="0.25">
      <c r="A8400" s="37"/>
      <c r="B8400"/>
      <c r="C8400"/>
      <c r="D8400"/>
      <c r="E8400" s="38"/>
    </row>
    <row r="8401" spans="1:5" hidden="1" x14ac:dyDescent="0.25">
      <c r="A8401" s="37"/>
      <c r="B8401"/>
      <c r="C8401"/>
      <c r="D8401"/>
      <c r="E8401" s="38"/>
    </row>
    <row r="8402" spans="1:5" hidden="1" x14ac:dyDescent="0.25">
      <c r="A8402" s="37"/>
      <c r="B8402"/>
      <c r="C8402"/>
      <c r="D8402"/>
      <c r="E8402" s="38"/>
    </row>
    <row r="8403" spans="1:5" hidden="1" x14ac:dyDescent="0.25">
      <c r="A8403" s="37"/>
      <c r="B8403"/>
      <c r="C8403"/>
      <c r="D8403"/>
      <c r="E8403" s="38"/>
    </row>
    <row r="8404" spans="1:5" hidden="1" x14ac:dyDescent="0.25">
      <c r="A8404" s="37"/>
      <c r="B8404"/>
      <c r="C8404"/>
      <c r="D8404"/>
      <c r="E8404" s="38"/>
    </row>
    <row r="8405" spans="1:5" hidden="1" x14ac:dyDescent="0.25">
      <c r="A8405" s="37"/>
      <c r="B8405"/>
      <c r="C8405"/>
      <c r="D8405"/>
      <c r="E8405" s="38"/>
    </row>
    <row r="8406" spans="1:5" hidden="1" x14ac:dyDescent="0.25">
      <c r="A8406" s="37"/>
      <c r="B8406"/>
      <c r="C8406"/>
      <c r="D8406"/>
      <c r="E8406" s="38"/>
    </row>
    <row r="8407" spans="1:5" hidden="1" x14ac:dyDescent="0.25">
      <c r="A8407" s="37"/>
      <c r="B8407"/>
      <c r="C8407"/>
      <c r="D8407"/>
      <c r="E8407" s="38"/>
    </row>
    <row r="8408" spans="1:5" hidden="1" x14ac:dyDescent="0.25">
      <c r="A8408" s="37"/>
      <c r="B8408"/>
      <c r="C8408"/>
      <c r="D8408"/>
      <c r="E8408" s="38"/>
    </row>
    <row r="8409" spans="1:5" hidden="1" x14ac:dyDescent="0.25">
      <c r="A8409" s="37"/>
      <c r="B8409"/>
      <c r="C8409"/>
      <c r="D8409"/>
      <c r="E8409" s="38"/>
    </row>
    <row r="8410" spans="1:5" hidden="1" x14ac:dyDescent="0.25">
      <c r="A8410" s="37"/>
      <c r="B8410"/>
      <c r="C8410"/>
      <c r="D8410"/>
      <c r="E8410" s="38"/>
    </row>
    <row r="8411" spans="1:5" hidden="1" x14ac:dyDescent="0.25">
      <c r="A8411" s="37"/>
      <c r="B8411"/>
      <c r="C8411"/>
      <c r="D8411"/>
      <c r="E8411" s="38"/>
    </row>
    <row r="8412" spans="1:5" hidden="1" x14ac:dyDescent="0.25">
      <c r="A8412" s="37"/>
      <c r="B8412"/>
      <c r="C8412"/>
      <c r="D8412"/>
      <c r="E8412" s="38"/>
    </row>
    <row r="8413" spans="1:5" hidden="1" x14ac:dyDescent="0.25">
      <c r="A8413" s="37"/>
      <c r="B8413"/>
      <c r="C8413"/>
      <c r="D8413"/>
      <c r="E8413" s="38"/>
    </row>
    <row r="8414" spans="1:5" hidden="1" x14ac:dyDescent="0.25">
      <c r="A8414" s="37"/>
      <c r="B8414"/>
      <c r="C8414"/>
      <c r="D8414"/>
      <c r="E8414" s="38"/>
    </row>
    <row r="8415" spans="1:5" hidden="1" x14ac:dyDescent="0.25">
      <c r="A8415" s="37"/>
      <c r="B8415"/>
      <c r="C8415"/>
      <c r="D8415"/>
      <c r="E8415" s="38"/>
    </row>
    <row r="8416" spans="1:5" hidden="1" x14ac:dyDescent="0.25">
      <c r="A8416" s="37"/>
      <c r="B8416"/>
      <c r="C8416"/>
      <c r="D8416"/>
      <c r="E8416" s="38"/>
    </row>
    <row r="8417" spans="1:5" hidden="1" x14ac:dyDescent="0.25">
      <c r="A8417" s="37"/>
      <c r="B8417"/>
      <c r="C8417"/>
      <c r="D8417"/>
      <c r="E8417" s="38"/>
    </row>
    <row r="8418" spans="1:5" hidden="1" x14ac:dyDescent="0.25">
      <c r="A8418" s="37"/>
      <c r="B8418"/>
      <c r="C8418"/>
      <c r="D8418"/>
      <c r="E8418" s="38"/>
    </row>
    <row r="8419" spans="1:5" hidden="1" x14ac:dyDescent="0.25">
      <c r="A8419" s="37"/>
      <c r="B8419"/>
      <c r="C8419"/>
      <c r="D8419"/>
      <c r="E8419" s="38"/>
    </row>
    <row r="8420" spans="1:5" hidden="1" x14ac:dyDescent="0.25">
      <c r="A8420" s="37"/>
      <c r="B8420"/>
      <c r="C8420"/>
      <c r="D8420"/>
      <c r="E8420" s="38"/>
    </row>
    <row r="8421" spans="1:5" hidden="1" x14ac:dyDescent="0.25">
      <c r="A8421" s="37"/>
      <c r="B8421"/>
      <c r="C8421"/>
      <c r="D8421"/>
      <c r="E8421" s="38"/>
    </row>
    <row r="8422" spans="1:5" hidden="1" x14ac:dyDescent="0.25">
      <c r="A8422" s="37"/>
      <c r="B8422"/>
      <c r="C8422"/>
      <c r="D8422"/>
      <c r="E8422" s="38"/>
    </row>
    <row r="8423" spans="1:5" hidden="1" x14ac:dyDescent="0.25">
      <c r="A8423" s="37"/>
      <c r="B8423"/>
      <c r="C8423"/>
      <c r="D8423"/>
      <c r="E8423" s="38"/>
    </row>
    <row r="8424" spans="1:5" hidden="1" x14ac:dyDescent="0.25">
      <c r="A8424" s="37"/>
      <c r="B8424"/>
      <c r="C8424"/>
      <c r="D8424"/>
      <c r="E8424" s="38"/>
    </row>
    <row r="8425" spans="1:5" hidden="1" x14ac:dyDescent="0.25">
      <c r="A8425" s="37"/>
      <c r="B8425"/>
      <c r="C8425"/>
      <c r="D8425"/>
      <c r="E8425" s="38"/>
    </row>
    <row r="8426" spans="1:5" hidden="1" x14ac:dyDescent="0.25">
      <c r="A8426" s="37"/>
      <c r="B8426"/>
      <c r="C8426"/>
      <c r="D8426"/>
      <c r="E8426" s="38"/>
    </row>
    <row r="8427" spans="1:5" hidden="1" x14ac:dyDescent="0.25">
      <c r="A8427" s="37"/>
      <c r="B8427"/>
      <c r="C8427"/>
      <c r="D8427"/>
      <c r="E8427" s="38"/>
    </row>
    <row r="8428" spans="1:5" hidden="1" x14ac:dyDescent="0.25">
      <c r="A8428" s="37"/>
      <c r="B8428"/>
      <c r="C8428"/>
      <c r="D8428"/>
      <c r="E8428" s="38"/>
    </row>
    <row r="8429" spans="1:5" hidden="1" x14ac:dyDescent="0.25">
      <c r="A8429" s="37"/>
      <c r="B8429"/>
      <c r="C8429"/>
      <c r="D8429"/>
      <c r="E8429" s="38"/>
    </row>
    <row r="8430" spans="1:5" hidden="1" x14ac:dyDescent="0.25">
      <c r="A8430" s="37"/>
      <c r="B8430"/>
      <c r="C8430"/>
      <c r="D8430"/>
      <c r="E8430" s="38"/>
    </row>
    <row r="8431" spans="1:5" hidden="1" x14ac:dyDescent="0.25">
      <c r="A8431" s="37"/>
      <c r="B8431"/>
      <c r="C8431"/>
      <c r="D8431"/>
      <c r="E8431" s="38"/>
    </row>
    <row r="8432" spans="1:5" hidden="1" x14ac:dyDescent="0.25">
      <c r="A8432" s="37"/>
      <c r="B8432"/>
      <c r="C8432"/>
      <c r="D8432"/>
      <c r="E8432" s="38"/>
    </row>
    <row r="8433" spans="1:5" hidden="1" x14ac:dyDescent="0.25">
      <c r="A8433" s="37"/>
      <c r="B8433"/>
      <c r="C8433"/>
      <c r="D8433"/>
      <c r="E8433" s="38"/>
    </row>
    <row r="8434" spans="1:5" hidden="1" x14ac:dyDescent="0.25">
      <c r="A8434" s="37"/>
      <c r="B8434"/>
      <c r="C8434"/>
      <c r="D8434"/>
      <c r="E8434" s="38"/>
    </row>
    <row r="8435" spans="1:5" hidden="1" x14ac:dyDescent="0.25">
      <c r="A8435" s="37"/>
      <c r="B8435"/>
      <c r="C8435"/>
      <c r="D8435"/>
      <c r="E8435" s="38"/>
    </row>
    <row r="8436" spans="1:5" hidden="1" x14ac:dyDescent="0.25">
      <c r="A8436" s="37"/>
      <c r="B8436"/>
      <c r="C8436"/>
      <c r="D8436"/>
      <c r="E8436" s="38"/>
    </row>
    <row r="8437" spans="1:5" hidden="1" x14ac:dyDescent="0.25">
      <c r="A8437" s="37"/>
      <c r="B8437"/>
      <c r="C8437"/>
      <c r="D8437"/>
      <c r="E8437" s="38"/>
    </row>
    <row r="8438" spans="1:5" hidden="1" x14ac:dyDescent="0.25">
      <c r="A8438" s="37"/>
      <c r="B8438"/>
      <c r="C8438"/>
      <c r="D8438"/>
      <c r="E8438" s="38"/>
    </row>
    <row r="8439" spans="1:5" hidden="1" x14ac:dyDescent="0.25">
      <c r="A8439" s="37"/>
      <c r="B8439"/>
      <c r="C8439"/>
      <c r="D8439"/>
      <c r="E8439" s="38"/>
    </row>
    <row r="8440" spans="1:5" hidden="1" x14ac:dyDescent="0.25">
      <c r="A8440" s="37"/>
      <c r="B8440"/>
      <c r="C8440"/>
      <c r="D8440"/>
      <c r="E8440" s="38"/>
    </row>
    <row r="8441" spans="1:5" hidden="1" x14ac:dyDescent="0.25">
      <c r="A8441" s="37"/>
      <c r="B8441"/>
      <c r="C8441"/>
      <c r="D8441"/>
      <c r="E8441" s="38"/>
    </row>
    <row r="8442" spans="1:5" hidden="1" x14ac:dyDescent="0.25">
      <c r="A8442" s="37"/>
      <c r="B8442"/>
      <c r="C8442"/>
      <c r="D8442"/>
      <c r="E8442" s="38"/>
    </row>
    <row r="8443" spans="1:5" hidden="1" x14ac:dyDescent="0.25">
      <c r="A8443" s="37"/>
      <c r="B8443"/>
      <c r="C8443"/>
      <c r="D8443"/>
      <c r="E8443" s="38"/>
    </row>
    <row r="8444" spans="1:5" hidden="1" x14ac:dyDescent="0.25">
      <c r="A8444" s="37"/>
      <c r="B8444"/>
      <c r="C8444"/>
      <c r="D8444"/>
      <c r="E8444" s="38"/>
    </row>
    <row r="8445" spans="1:5" hidden="1" x14ac:dyDescent="0.25">
      <c r="A8445" s="37"/>
      <c r="B8445"/>
      <c r="C8445"/>
      <c r="D8445"/>
      <c r="E8445" s="38"/>
    </row>
    <row r="8446" spans="1:5" hidden="1" x14ac:dyDescent="0.25">
      <c r="A8446" s="37"/>
      <c r="B8446"/>
      <c r="C8446"/>
      <c r="D8446"/>
      <c r="E8446" s="38"/>
    </row>
    <row r="8447" spans="1:5" hidden="1" x14ac:dyDescent="0.25">
      <c r="A8447" s="37"/>
      <c r="B8447"/>
      <c r="C8447"/>
      <c r="D8447"/>
      <c r="E8447" s="38"/>
    </row>
    <row r="8448" spans="1:5" hidden="1" x14ac:dyDescent="0.25">
      <c r="A8448" s="37"/>
      <c r="B8448"/>
      <c r="C8448"/>
      <c r="D8448"/>
      <c r="E8448" s="38"/>
    </row>
    <row r="8449" spans="1:5" hidden="1" x14ac:dyDescent="0.25">
      <c r="A8449" s="37"/>
      <c r="B8449"/>
      <c r="C8449"/>
      <c r="D8449"/>
      <c r="E8449" s="38"/>
    </row>
    <row r="8450" spans="1:5" hidden="1" x14ac:dyDescent="0.25">
      <c r="A8450" s="37"/>
      <c r="B8450"/>
      <c r="C8450"/>
      <c r="D8450"/>
      <c r="E8450" s="38"/>
    </row>
    <row r="8451" spans="1:5" hidden="1" x14ac:dyDescent="0.25">
      <c r="A8451" s="37"/>
      <c r="B8451"/>
      <c r="C8451"/>
      <c r="D8451"/>
      <c r="E8451" s="38"/>
    </row>
    <row r="8452" spans="1:5" hidden="1" x14ac:dyDescent="0.25">
      <c r="A8452" s="37"/>
      <c r="B8452"/>
      <c r="C8452"/>
      <c r="D8452"/>
      <c r="E8452" s="38"/>
    </row>
    <row r="8453" spans="1:5" hidden="1" x14ac:dyDescent="0.25">
      <c r="A8453" s="37"/>
      <c r="B8453"/>
      <c r="C8453"/>
      <c r="D8453"/>
      <c r="E8453" s="38"/>
    </row>
    <row r="8454" spans="1:5" hidden="1" x14ac:dyDescent="0.25">
      <c r="A8454" s="37"/>
      <c r="B8454"/>
      <c r="C8454"/>
      <c r="D8454"/>
      <c r="E8454" s="38"/>
    </row>
    <row r="8455" spans="1:5" hidden="1" x14ac:dyDescent="0.25">
      <c r="A8455" s="37"/>
      <c r="B8455"/>
      <c r="C8455"/>
      <c r="D8455"/>
      <c r="E8455" s="38"/>
    </row>
    <row r="8456" spans="1:5" hidden="1" x14ac:dyDescent="0.25">
      <c r="A8456" s="37"/>
      <c r="B8456"/>
      <c r="C8456"/>
      <c r="D8456"/>
      <c r="E8456" s="38"/>
    </row>
    <row r="8457" spans="1:5" hidden="1" x14ac:dyDescent="0.25">
      <c r="A8457" s="37"/>
      <c r="B8457"/>
      <c r="C8457"/>
      <c r="D8457"/>
      <c r="E8457" s="38"/>
    </row>
    <row r="8458" spans="1:5" hidden="1" x14ac:dyDescent="0.25">
      <c r="A8458" s="37"/>
      <c r="B8458"/>
      <c r="C8458"/>
      <c r="D8458"/>
      <c r="E8458" s="38"/>
    </row>
    <row r="8459" spans="1:5" hidden="1" x14ac:dyDescent="0.25">
      <c r="A8459" s="37"/>
      <c r="B8459"/>
      <c r="C8459"/>
      <c r="D8459"/>
      <c r="E8459" s="38"/>
    </row>
    <row r="8460" spans="1:5" hidden="1" x14ac:dyDescent="0.25">
      <c r="A8460" s="37"/>
      <c r="B8460"/>
      <c r="C8460"/>
      <c r="D8460"/>
      <c r="E8460" s="38"/>
    </row>
    <row r="8461" spans="1:5" hidden="1" x14ac:dyDescent="0.25">
      <c r="A8461" s="37"/>
      <c r="B8461"/>
      <c r="C8461"/>
      <c r="D8461"/>
      <c r="E8461" s="38"/>
    </row>
    <row r="8462" spans="1:5" hidden="1" x14ac:dyDescent="0.25">
      <c r="A8462" s="37"/>
      <c r="B8462"/>
      <c r="C8462"/>
      <c r="D8462"/>
      <c r="E8462" s="38"/>
    </row>
    <row r="8463" spans="1:5" hidden="1" x14ac:dyDescent="0.25">
      <c r="A8463" s="37"/>
      <c r="B8463"/>
      <c r="C8463"/>
      <c r="D8463"/>
      <c r="E8463" s="38"/>
    </row>
    <row r="8464" spans="1:5" hidden="1" x14ac:dyDescent="0.25">
      <c r="A8464" s="37"/>
      <c r="B8464"/>
      <c r="C8464"/>
      <c r="D8464"/>
      <c r="E8464" s="38"/>
    </row>
    <row r="8465" spans="1:5" hidden="1" x14ac:dyDescent="0.25">
      <c r="A8465" s="37"/>
      <c r="B8465"/>
      <c r="C8465"/>
      <c r="D8465"/>
      <c r="E8465" s="38"/>
    </row>
    <row r="8466" spans="1:5" hidden="1" x14ac:dyDescent="0.25">
      <c r="A8466" s="37"/>
      <c r="B8466"/>
      <c r="C8466"/>
      <c r="D8466"/>
      <c r="E8466" s="38"/>
    </row>
    <row r="8467" spans="1:5" hidden="1" x14ac:dyDescent="0.25">
      <c r="A8467" s="37"/>
      <c r="B8467"/>
      <c r="C8467"/>
      <c r="D8467"/>
      <c r="E8467" s="38"/>
    </row>
    <row r="8468" spans="1:5" hidden="1" x14ac:dyDescent="0.25">
      <c r="A8468" s="37"/>
      <c r="B8468"/>
      <c r="C8468"/>
      <c r="D8468"/>
      <c r="E8468" s="38"/>
    </row>
    <row r="8469" spans="1:5" hidden="1" x14ac:dyDescent="0.25">
      <c r="A8469" s="37"/>
      <c r="B8469"/>
      <c r="C8469"/>
      <c r="D8469"/>
      <c r="E8469" s="38"/>
    </row>
    <row r="8470" spans="1:5" hidden="1" x14ac:dyDescent="0.25">
      <c r="A8470" s="37"/>
      <c r="B8470"/>
      <c r="C8470"/>
      <c r="D8470"/>
      <c r="E8470" s="38"/>
    </row>
    <row r="8471" spans="1:5" hidden="1" x14ac:dyDescent="0.25">
      <c r="A8471" s="37"/>
      <c r="B8471"/>
      <c r="C8471"/>
      <c r="D8471"/>
      <c r="E8471" s="38"/>
    </row>
    <row r="8472" spans="1:5" hidden="1" x14ac:dyDescent="0.25">
      <c r="A8472" s="37"/>
      <c r="B8472"/>
      <c r="C8472"/>
      <c r="D8472"/>
      <c r="E8472" s="38"/>
    </row>
    <row r="8473" spans="1:5" hidden="1" x14ac:dyDescent="0.25">
      <c r="A8473" s="37"/>
      <c r="B8473"/>
      <c r="C8473"/>
      <c r="D8473"/>
      <c r="E8473" s="38"/>
    </row>
    <row r="8474" spans="1:5" hidden="1" x14ac:dyDescent="0.25">
      <c r="A8474" s="37"/>
      <c r="B8474"/>
      <c r="C8474"/>
      <c r="D8474"/>
      <c r="E8474" s="38"/>
    </row>
    <row r="8475" spans="1:5" hidden="1" x14ac:dyDescent="0.25">
      <c r="A8475" s="37"/>
      <c r="B8475"/>
      <c r="C8475"/>
      <c r="D8475"/>
      <c r="E8475" s="38"/>
    </row>
    <row r="8476" spans="1:5" hidden="1" x14ac:dyDescent="0.25">
      <c r="A8476" s="37"/>
      <c r="B8476"/>
      <c r="C8476"/>
      <c r="D8476"/>
      <c r="E8476" s="38"/>
    </row>
    <row r="8477" spans="1:5" hidden="1" x14ac:dyDescent="0.25">
      <c r="A8477" s="37"/>
      <c r="B8477"/>
      <c r="C8477"/>
      <c r="D8477"/>
      <c r="E8477" s="38"/>
    </row>
    <row r="8478" spans="1:5" hidden="1" x14ac:dyDescent="0.25">
      <c r="A8478" s="37"/>
      <c r="B8478"/>
      <c r="C8478"/>
      <c r="D8478"/>
      <c r="E8478" s="38"/>
    </row>
    <row r="8479" spans="1:5" hidden="1" x14ac:dyDescent="0.25">
      <c r="A8479" s="37"/>
      <c r="B8479"/>
      <c r="C8479"/>
      <c r="D8479"/>
      <c r="E8479" s="38"/>
    </row>
    <row r="8480" spans="1:5" hidden="1" x14ac:dyDescent="0.25">
      <c r="A8480" s="37"/>
      <c r="B8480"/>
      <c r="C8480"/>
      <c r="D8480"/>
      <c r="E8480" s="38"/>
    </row>
    <row r="8481" spans="1:5" hidden="1" x14ac:dyDescent="0.25">
      <c r="A8481" s="37"/>
      <c r="B8481"/>
      <c r="C8481"/>
      <c r="D8481"/>
      <c r="E8481" s="38"/>
    </row>
    <row r="8482" spans="1:5" hidden="1" x14ac:dyDescent="0.25">
      <c r="A8482" s="37"/>
      <c r="B8482"/>
      <c r="C8482"/>
      <c r="D8482"/>
      <c r="E8482" s="38"/>
    </row>
    <row r="8483" spans="1:5" hidden="1" x14ac:dyDescent="0.25">
      <c r="A8483" s="37"/>
      <c r="B8483"/>
      <c r="C8483"/>
      <c r="D8483"/>
      <c r="E8483" s="38"/>
    </row>
    <row r="8484" spans="1:5" hidden="1" x14ac:dyDescent="0.25">
      <c r="A8484" s="37"/>
      <c r="B8484"/>
      <c r="C8484"/>
      <c r="D8484"/>
      <c r="E8484" s="38"/>
    </row>
    <row r="8485" spans="1:5" hidden="1" x14ac:dyDescent="0.25">
      <c r="A8485" s="37"/>
      <c r="B8485"/>
      <c r="C8485"/>
      <c r="D8485"/>
      <c r="E8485" s="38"/>
    </row>
    <row r="8486" spans="1:5" hidden="1" x14ac:dyDescent="0.25">
      <c r="A8486" s="37"/>
      <c r="B8486"/>
      <c r="C8486"/>
      <c r="D8486"/>
      <c r="E8486" s="38"/>
    </row>
    <row r="8487" spans="1:5" hidden="1" x14ac:dyDescent="0.25">
      <c r="A8487" s="37"/>
      <c r="B8487"/>
      <c r="C8487"/>
      <c r="D8487"/>
      <c r="E8487" s="38"/>
    </row>
    <row r="8488" spans="1:5" hidden="1" x14ac:dyDescent="0.25">
      <c r="A8488" s="37"/>
      <c r="B8488"/>
      <c r="C8488"/>
      <c r="D8488"/>
      <c r="E8488" s="38"/>
    </row>
    <row r="8489" spans="1:5" hidden="1" x14ac:dyDescent="0.25">
      <c r="A8489" s="37"/>
      <c r="B8489"/>
      <c r="C8489"/>
      <c r="D8489"/>
      <c r="E8489" s="38"/>
    </row>
    <row r="8490" spans="1:5" hidden="1" x14ac:dyDescent="0.25">
      <c r="A8490" s="37"/>
      <c r="B8490"/>
      <c r="C8490"/>
      <c r="D8490"/>
      <c r="E8490" s="38"/>
    </row>
    <row r="8491" spans="1:5" hidden="1" x14ac:dyDescent="0.25">
      <c r="A8491" s="37"/>
      <c r="B8491"/>
      <c r="C8491"/>
      <c r="D8491"/>
      <c r="E8491" s="38"/>
    </row>
    <row r="8492" spans="1:5" hidden="1" x14ac:dyDescent="0.25">
      <c r="A8492" s="37"/>
      <c r="B8492"/>
      <c r="C8492"/>
      <c r="D8492"/>
      <c r="E8492" s="38"/>
    </row>
    <row r="8493" spans="1:5" hidden="1" x14ac:dyDescent="0.25">
      <c r="A8493" s="37"/>
      <c r="B8493"/>
      <c r="C8493"/>
      <c r="D8493"/>
      <c r="E8493" s="38"/>
    </row>
    <row r="8494" spans="1:5" hidden="1" x14ac:dyDescent="0.25">
      <c r="A8494" s="37"/>
      <c r="B8494"/>
      <c r="C8494"/>
      <c r="D8494"/>
      <c r="E8494" s="38"/>
    </row>
    <row r="8495" spans="1:5" hidden="1" x14ac:dyDescent="0.25">
      <c r="A8495" s="37"/>
      <c r="B8495"/>
      <c r="C8495"/>
      <c r="D8495"/>
      <c r="E8495" s="38"/>
    </row>
    <row r="8496" spans="1:5" hidden="1" x14ac:dyDescent="0.25">
      <c r="A8496" s="37"/>
      <c r="B8496"/>
      <c r="C8496"/>
      <c r="D8496"/>
      <c r="E8496" s="38"/>
    </row>
    <row r="8497" spans="1:5" hidden="1" x14ac:dyDescent="0.25">
      <c r="A8497" s="37"/>
      <c r="B8497"/>
      <c r="C8497"/>
      <c r="D8497"/>
      <c r="E8497" s="38"/>
    </row>
    <row r="8498" spans="1:5" hidden="1" x14ac:dyDescent="0.25">
      <c r="A8498" s="37"/>
      <c r="B8498"/>
      <c r="C8498"/>
      <c r="D8498"/>
      <c r="E8498" s="38"/>
    </row>
    <row r="8499" spans="1:5" hidden="1" x14ac:dyDescent="0.25">
      <c r="A8499" s="37"/>
      <c r="B8499"/>
      <c r="C8499"/>
      <c r="D8499"/>
      <c r="E8499" s="38"/>
    </row>
    <row r="8500" spans="1:5" hidden="1" x14ac:dyDescent="0.25">
      <c r="A8500" s="37"/>
      <c r="B8500"/>
      <c r="C8500"/>
      <c r="D8500"/>
      <c r="E8500" s="38"/>
    </row>
    <row r="8501" spans="1:5" hidden="1" x14ac:dyDescent="0.25">
      <c r="A8501" s="37"/>
      <c r="B8501"/>
      <c r="C8501"/>
      <c r="D8501"/>
      <c r="E8501" s="38"/>
    </row>
    <row r="8502" spans="1:5" hidden="1" x14ac:dyDescent="0.25">
      <c r="A8502" s="37"/>
      <c r="B8502"/>
      <c r="C8502"/>
      <c r="D8502"/>
      <c r="E8502" s="38"/>
    </row>
    <row r="8503" spans="1:5" hidden="1" x14ac:dyDescent="0.25">
      <c r="A8503" s="37"/>
      <c r="B8503"/>
      <c r="C8503"/>
      <c r="D8503"/>
      <c r="E8503" s="38"/>
    </row>
    <row r="8504" spans="1:5" hidden="1" x14ac:dyDescent="0.25">
      <c r="A8504" s="37"/>
      <c r="B8504"/>
      <c r="C8504"/>
      <c r="D8504"/>
      <c r="E8504" s="38"/>
    </row>
    <row r="8505" spans="1:5" hidden="1" x14ac:dyDescent="0.25">
      <c r="A8505" s="37"/>
      <c r="B8505"/>
      <c r="C8505"/>
      <c r="D8505"/>
      <c r="E8505" s="38"/>
    </row>
    <row r="8506" spans="1:5" hidden="1" x14ac:dyDescent="0.25">
      <c r="A8506" s="37"/>
      <c r="B8506"/>
      <c r="C8506"/>
      <c r="D8506"/>
      <c r="E8506" s="38"/>
    </row>
    <row r="8507" spans="1:5" hidden="1" x14ac:dyDescent="0.25">
      <c r="A8507" s="37"/>
      <c r="B8507"/>
      <c r="C8507"/>
      <c r="D8507"/>
      <c r="E8507" s="38"/>
    </row>
    <row r="8508" spans="1:5" hidden="1" x14ac:dyDescent="0.25">
      <c r="A8508" s="37"/>
      <c r="B8508"/>
      <c r="C8508"/>
      <c r="D8508"/>
      <c r="E8508" s="38"/>
    </row>
    <row r="8509" spans="1:5" hidden="1" x14ac:dyDescent="0.25">
      <c r="A8509" s="37"/>
      <c r="B8509"/>
      <c r="C8509"/>
      <c r="D8509"/>
      <c r="E8509" s="38"/>
    </row>
    <row r="8510" spans="1:5" hidden="1" x14ac:dyDescent="0.25">
      <c r="A8510" s="37"/>
      <c r="B8510"/>
      <c r="C8510"/>
      <c r="D8510"/>
      <c r="E8510" s="38"/>
    </row>
    <row r="8511" spans="1:5" hidden="1" x14ac:dyDescent="0.25">
      <c r="A8511" s="37"/>
      <c r="B8511"/>
      <c r="C8511"/>
      <c r="D8511"/>
      <c r="E8511" s="38"/>
    </row>
    <row r="8512" spans="1:5" hidden="1" x14ac:dyDescent="0.25">
      <c r="A8512" s="37"/>
      <c r="B8512"/>
      <c r="C8512"/>
      <c r="D8512"/>
      <c r="E8512" s="38"/>
    </row>
    <row r="8513" spans="1:5" hidden="1" x14ac:dyDescent="0.25">
      <c r="A8513" s="37"/>
      <c r="B8513"/>
      <c r="C8513"/>
      <c r="D8513"/>
      <c r="E8513" s="38"/>
    </row>
    <row r="8514" spans="1:5" hidden="1" x14ac:dyDescent="0.25">
      <c r="A8514" s="37"/>
      <c r="B8514"/>
      <c r="C8514"/>
      <c r="D8514"/>
      <c r="E8514" s="38"/>
    </row>
    <row r="8515" spans="1:5" hidden="1" x14ac:dyDescent="0.25">
      <c r="A8515" s="37"/>
      <c r="B8515"/>
      <c r="C8515"/>
      <c r="D8515"/>
      <c r="E8515" s="38"/>
    </row>
    <row r="8516" spans="1:5" hidden="1" x14ac:dyDescent="0.25">
      <c r="A8516" s="37"/>
      <c r="B8516"/>
      <c r="C8516"/>
      <c r="D8516"/>
      <c r="E8516" s="38"/>
    </row>
    <row r="8517" spans="1:5" hidden="1" x14ac:dyDescent="0.25">
      <c r="A8517" s="37"/>
      <c r="B8517"/>
      <c r="C8517"/>
      <c r="D8517"/>
      <c r="E8517" s="38"/>
    </row>
    <row r="8518" spans="1:5" hidden="1" x14ac:dyDescent="0.25">
      <c r="A8518" s="37"/>
      <c r="B8518"/>
      <c r="C8518"/>
      <c r="D8518"/>
      <c r="E8518" s="38"/>
    </row>
    <row r="8519" spans="1:5" hidden="1" x14ac:dyDescent="0.25">
      <c r="A8519" s="37"/>
      <c r="B8519"/>
      <c r="C8519"/>
      <c r="D8519"/>
      <c r="E8519" s="38"/>
    </row>
    <row r="8520" spans="1:5" hidden="1" x14ac:dyDescent="0.25">
      <c r="A8520" s="37"/>
      <c r="B8520"/>
      <c r="C8520"/>
      <c r="D8520"/>
      <c r="E8520" s="38"/>
    </row>
    <row r="8521" spans="1:5" hidden="1" x14ac:dyDescent="0.25">
      <c r="A8521" s="37"/>
      <c r="B8521"/>
      <c r="C8521"/>
      <c r="D8521"/>
      <c r="E8521" s="38"/>
    </row>
    <row r="8522" spans="1:5" hidden="1" x14ac:dyDescent="0.25">
      <c r="A8522" s="37"/>
      <c r="B8522"/>
      <c r="C8522"/>
      <c r="D8522"/>
      <c r="E8522" s="38"/>
    </row>
    <row r="8523" spans="1:5" hidden="1" x14ac:dyDescent="0.25">
      <c r="A8523" s="37"/>
      <c r="B8523"/>
      <c r="C8523"/>
      <c r="D8523"/>
      <c r="E8523" s="38"/>
    </row>
    <row r="8524" spans="1:5" hidden="1" x14ac:dyDescent="0.25">
      <c r="A8524" s="37"/>
      <c r="B8524"/>
      <c r="C8524"/>
      <c r="D8524"/>
      <c r="E8524" s="38"/>
    </row>
    <row r="8525" spans="1:5" hidden="1" x14ac:dyDescent="0.25">
      <c r="A8525" s="37"/>
      <c r="B8525"/>
      <c r="C8525"/>
      <c r="D8525"/>
      <c r="E8525" s="38"/>
    </row>
    <row r="8526" spans="1:5" hidden="1" x14ac:dyDescent="0.25">
      <c r="A8526" s="37"/>
      <c r="B8526"/>
      <c r="C8526"/>
      <c r="D8526"/>
      <c r="E8526" s="38"/>
    </row>
    <row r="8527" spans="1:5" hidden="1" x14ac:dyDescent="0.25">
      <c r="A8527" s="37"/>
      <c r="B8527"/>
      <c r="C8527"/>
      <c r="D8527"/>
      <c r="E8527" s="38"/>
    </row>
    <row r="8528" spans="1:5" hidden="1" x14ac:dyDescent="0.25">
      <c r="A8528" s="37"/>
      <c r="B8528"/>
      <c r="C8528"/>
      <c r="D8528"/>
      <c r="E8528" s="38"/>
    </row>
    <row r="8529" spans="1:5" hidden="1" x14ac:dyDescent="0.25">
      <c r="A8529" s="37"/>
      <c r="B8529"/>
      <c r="C8529"/>
      <c r="D8529"/>
      <c r="E8529" s="38"/>
    </row>
    <row r="8530" spans="1:5" hidden="1" x14ac:dyDescent="0.25">
      <c r="A8530" s="37"/>
      <c r="B8530"/>
      <c r="C8530"/>
      <c r="D8530"/>
      <c r="E8530" s="38"/>
    </row>
    <row r="8531" spans="1:5" hidden="1" x14ac:dyDescent="0.25">
      <c r="A8531" s="37"/>
      <c r="B8531"/>
      <c r="C8531"/>
      <c r="D8531"/>
      <c r="E8531" s="38"/>
    </row>
    <row r="8532" spans="1:5" hidden="1" x14ac:dyDescent="0.25">
      <c r="A8532" s="37"/>
      <c r="B8532"/>
      <c r="C8532"/>
      <c r="D8532"/>
      <c r="E8532" s="38"/>
    </row>
    <row r="8533" spans="1:5" hidden="1" x14ac:dyDescent="0.25">
      <c r="A8533" s="37"/>
      <c r="B8533"/>
      <c r="C8533"/>
      <c r="D8533"/>
      <c r="E8533" s="38"/>
    </row>
    <row r="8534" spans="1:5" hidden="1" x14ac:dyDescent="0.25">
      <c r="A8534" s="37"/>
      <c r="B8534"/>
      <c r="C8534"/>
      <c r="D8534"/>
      <c r="E8534" s="38"/>
    </row>
    <row r="8535" spans="1:5" hidden="1" x14ac:dyDescent="0.25">
      <c r="A8535" s="37"/>
      <c r="B8535"/>
      <c r="C8535"/>
      <c r="D8535"/>
      <c r="E8535" s="38"/>
    </row>
    <row r="8536" spans="1:5" hidden="1" x14ac:dyDescent="0.25">
      <c r="A8536" s="37"/>
      <c r="B8536"/>
      <c r="C8536"/>
      <c r="D8536"/>
      <c r="E8536" s="38"/>
    </row>
    <row r="8537" spans="1:5" hidden="1" x14ac:dyDescent="0.25">
      <c r="A8537" s="37"/>
      <c r="B8537"/>
      <c r="C8537"/>
      <c r="D8537"/>
      <c r="E8537" s="38"/>
    </row>
    <row r="8538" spans="1:5" hidden="1" x14ac:dyDescent="0.25">
      <c r="A8538" s="37"/>
      <c r="B8538"/>
      <c r="C8538"/>
      <c r="D8538"/>
      <c r="E8538" s="38"/>
    </row>
    <row r="8539" spans="1:5" hidden="1" x14ac:dyDescent="0.25">
      <c r="A8539" s="37"/>
      <c r="B8539"/>
      <c r="C8539"/>
      <c r="D8539"/>
      <c r="E8539" s="38"/>
    </row>
    <row r="8540" spans="1:5" hidden="1" x14ac:dyDescent="0.25">
      <c r="A8540" s="37"/>
      <c r="B8540"/>
      <c r="C8540"/>
      <c r="D8540"/>
      <c r="E8540" s="38"/>
    </row>
    <row r="8541" spans="1:5" hidden="1" x14ac:dyDescent="0.25">
      <c r="A8541" s="37"/>
      <c r="B8541"/>
      <c r="C8541"/>
      <c r="D8541"/>
      <c r="E8541" s="38"/>
    </row>
    <row r="8542" spans="1:5" hidden="1" x14ac:dyDescent="0.25">
      <c r="A8542" s="37"/>
      <c r="B8542"/>
      <c r="C8542"/>
      <c r="D8542"/>
      <c r="E8542" s="38"/>
    </row>
    <row r="8543" spans="1:5" hidden="1" x14ac:dyDescent="0.25">
      <c r="A8543" s="37"/>
      <c r="B8543"/>
      <c r="C8543"/>
      <c r="D8543"/>
      <c r="E8543" s="38"/>
    </row>
    <row r="8544" spans="1:5" hidden="1" x14ac:dyDescent="0.25">
      <c r="A8544" s="37"/>
      <c r="B8544"/>
      <c r="C8544"/>
      <c r="D8544"/>
      <c r="E8544" s="38"/>
    </row>
    <row r="8545" spans="1:5" hidden="1" x14ac:dyDescent="0.25">
      <c r="A8545" s="37"/>
      <c r="B8545"/>
      <c r="C8545"/>
      <c r="D8545"/>
      <c r="E8545" s="38"/>
    </row>
    <row r="8546" spans="1:5" hidden="1" x14ac:dyDescent="0.25">
      <c r="A8546" s="37"/>
      <c r="B8546"/>
      <c r="C8546"/>
      <c r="D8546"/>
      <c r="E8546" s="38"/>
    </row>
    <row r="8547" spans="1:5" hidden="1" x14ac:dyDescent="0.25">
      <c r="A8547" s="37"/>
      <c r="B8547"/>
      <c r="C8547"/>
      <c r="D8547"/>
      <c r="E8547" s="38"/>
    </row>
    <row r="8548" spans="1:5" hidden="1" x14ac:dyDescent="0.25">
      <c r="A8548" s="37"/>
      <c r="B8548"/>
      <c r="C8548"/>
      <c r="D8548"/>
      <c r="E8548" s="38"/>
    </row>
    <row r="8549" spans="1:5" hidden="1" x14ac:dyDescent="0.25">
      <c r="A8549" s="37"/>
      <c r="B8549"/>
      <c r="C8549"/>
      <c r="D8549"/>
      <c r="E8549" s="38"/>
    </row>
    <row r="8550" spans="1:5" hidden="1" x14ac:dyDescent="0.25">
      <c r="A8550" s="37"/>
      <c r="B8550"/>
      <c r="C8550"/>
      <c r="D8550"/>
      <c r="E8550" s="38"/>
    </row>
    <row r="8551" spans="1:5" hidden="1" x14ac:dyDescent="0.25">
      <c r="A8551" s="37"/>
      <c r="B8551"/>
      <c r="C8551"/>
      <c r="D8551"/>
      <c r="E8551" s="38"/>
    </row>
    <row r="8552" spans="1:5" hidden="1" x14ac:dyDescent="0.25">
      <c r="A8552" s="37"/>
      <c r="B8552"/>
      <c r="C8552"/>
      <c r="D8552"/>
      <c r="E8552" s="38"/>
    </row>
    <row r="8553" spans="1:5" hidden="1" x14ac:dyDescent="0.25">
      <c r="A8553" s="37"/>
      <c r="B8553"/>
      <c r="C8553"/>
      <c r="D8553"/>
      <c r="E8553" s="38"/>
    </row>
    <row r="8554" spans="1:5" hidden="1" x14ac:dyDescent="0.25">
      <c r="A8554" s="37"/>
      <c r="B8554"/>
      <c r="C8554"/>
      <c r="D8554"/>
      <c r="E8554" s="38"/>
    </row>
    <row r="8555" spans="1:5" hidden="1" x14ac:dyDescent="0.25">
      <c r="A8555" s="37"/>
      <c r="B8555"/>
      <c r="C8555"/>
      <c r="D8555"/>
      <c r="E8555" s="38"/>
    </row>
    <row r="8556" spans="1:5" hidden="1" x14ac:dyDescent="0.25">
      <c r="A8556" s="37"/>
      <c r="B8556"/>
      <c r="C8556"/>
      <c r="D8556"/>
      <c r="E8556" s="38"/>
    </row>
    <row r="8557" spans="1:5" hidden="1" x14ac:dyDescent="0.25">
      <c r="A8557" s="37"/>
      <c r="B8557"/>
      <c r="C8557"/>
      <c r="D8557"/>
      <c r="E8557" s="38"/>
    </row>
    <row r="8558" spans="1:5" hidden="1" x14ac:dyDescent="0.25">
      <c r="A8558" s="37"/>
      <c r="B8558"/>
      <c r="C8558"/>
      <c r="D8558"/>
      <c r="E8558" s="38"/>
    </row>
    <row r="8559" spans="1:5" hidden="1" x14ac:dyDescent="0.25">
      <c r="A8559" s="37"/>
      <c r="B8559"/>
      <c r="C8559"/>
      <c r="D8559"/>
      <c r="E8559" s="38"/>
    </row>
    <row r="8560" spans="1:5" hidden="1" x14ac:dyDescent="0.25">
      <c r="A8560" s="37"/>
      <c r="B8560"/>
      <c r="C8560"/>
      <c r="D8560"/>
      <c r="E8560" s="38"/>
    </row>
    <row r="8561" spans="1:5" hidden="1" x14ac:dyDescent="0.25">
      <c r="A8561" s="37"/>
      <c r="B8561"/>
      <c r="C8561"/>
      <c r="D8561"/>
      <c r="E8561" s="38"/>
    </row>
    <row r="8562" spans="1:5" hidden="1" x14ac:dyDescent="0.25">
      <c r="A8562" s="37"/>
      <c r="B8562"/>
      <c r="C8562"/>
      <c r="D8562"/>
      <c r="E8562" s="38"/>
    </row>
    <row r="8563" spans="1:5" hidden="1" x14ac:dyDescent="0.25">
      <c r="A8563" s="37"/>
      <c r="B8563"/>
      <c r="C8563"/>
      <c r="D8563"/>
      <c r="E8563" s="38"/>
    </row>
    <row r="8564" spans="1:5" hidden="1" x14ac:dyDescent="0.25">
      <c r="A8564" s="37"/>
      <c r="B8564"/>
      <c r="C8564"/>
      <c r="D8564"/>
      <c r="E8564" s="38"/>
    </row>
    <row r="8565" spans="1:5" hidden="1" x14ac:dyDescent="0.25">
      <c r="A8565" s="37"/>
      <c r="B8565"/>
      <c r="C8565"/>
      <c r="D8565"/>
      <c r="E8565" s="38"/>
    </row>
    <row r="8566" spans="1:5" hidden="1" x14ac:dyDescent="0.25">
      <c r="A8566" s="37"/>
      <c r="B8566"/>
      <c r="C8566"/>
      <c r="D8566"/>
      <c r="E8566" s="38"/>
    </row>
    <row r="8567" spans="1:5" hidden="1" x14ac:dyDescent="0.25">
      <c r="A8567" s="37"/>
      <c r="B8567"/>
      <c r="C8567"/>
      <c r="D8567"/>
      <c r="E8567" s="38"/>
    </row>
    <row r="8568" spans="1:5" hidden="1" x14ac:dyDescent="0.25">
      <c r="A8568" s="37"/>
      <c r="B8568"/>
      <c r="C8568"/>
      <c r="D8568"/>
      <c r="E8568" s="38"/>
    </row>
    <row r="8569" spans="1:5" hidden="1" x14ac:dyDescent="0.25">
      <c r="A8569" s="37"/>
      <c r="B8569"/>
      <c r="C8569"/>
      <c r="D8569"/>
      <c r="E8569" s="38"/>
    </row>
    <row r="8570" spans="1:5" hidden="1" x14ac:dyDescent="0.25">
      <c r="A8570" s="37"/>
      <c r="B8570"/>
      <c r="C8570"/>
      <c r="D8570"/>
      <c r="E8570" s="38"/>
    </row>
    <row r="8571" spans="1:5" hidden="1" x14ac:dyDescent="0.25">
      <c r="A8571" s="37"/>
      <c r="B8571"/>
      <c r="C8571"/>
      <c r="D8571"/>
      <c r="E8571" s="38"/>
    </row>
    <row r="8572" spans="1:5" hidden="1" x14ac:dyDescent="0.25">
      <c r="A8572" s="37"/>
      <c r="B8572"/>
      <c r="C8572"/>
      <c r="D8572"/>
      <c r="E8572" s="38"/>
    </row>
    <row r="8573" spans="1:5" hidden="1" x14ac:dyDescent="0.25">
      <c r="A8573" s="37"/>
      <c r="B8573"/>
      <c r="C8573"/>
      <c r="D8573"/>
      <c r="E8573" s="38"/>
    </row>
    <row r="8574" spans="1:5" hidden="1" x14ac:dyDescent="0.25">
      <c r="A8574" s="37"/>
      <c r="B8574"/>
      <c r="C8574"/>
      <c r="D8574"/>
      <c r="E8574" s="38"/>
    </row>
    <row r="8575" spans="1:5" hidden="1" x14ac:dyDescent="0.25">
      <c r="A8575" s="37"/>
      <c r="B8575"/>
      <c r="C8575"/>
      <c r="D8575"/>
      <c r="E8575" s="38"/>
    </row>
    <row r="8576" spans="1:5" hidden="1" x14ac:dyDescent="0.25">
      <c r="A8576" s="37"/>
      <c r="B8576"/>
      <c r="C8576"/>
      <c r="D8576"/>
      <c r="E8576" s="38"/>
    </row>
    <row r="8577" spans="1:5" hidden="1" x14ac:dyDescent="0.25">
      <c r="A8577" s="37"/>
      <c r="B8577"/>
      <c r="C8577"/>
      <c r="D8577"/>
      <c r="E8577" s="38"/>
    </row>
    <row r="8578" spans="1:5" hidden="1" x14ac:dyDescent="0.25">
      <c r="A8578" s="37"/>
      <c r="B8578"/>
      <c r="C8578"/>
      <c r="D8578"/>
      <c r="E8578" s="38"/>
    </row>
    <row r="8579" spans="1:5" hidden="1" x14ac:dyDescent="0.25">
      <c r="A8579" s="37"/>
      <c r="B8579"/>
      <c r="C8579"/>
      <c r="D8579"/>
      <c r="E8579" s="38"/>
    </row>
    <row r="8580" spans="1:5" hidden="1" x14ac:dyDescent="0.25">
      <c r="A8580" s="37"/>
      <c r="B8580"/>
      <c r="C8580"/>
      <c r="D8580"/>
      <c r="E8580" s="38"/>
    </row>
    <row r="8581" spans="1:5" hidden="1" x14ac:dyDescent="0.25">
      <c r="A8581" s="37"/>
      <c r="B8581"/>
      <c r="C8581"/>
      <c r="D8581"/>
      <c r="E8581" s="38"/>
    </row>
    <row r="8582" spans="1:5" hidden="1" x14ac:dyDescent="0.25">
      <c r="A8582" s="37"/>
      <c r="B8582"/>
      <c r="C8582"/>
      <c r="D8582"/>
      <c r="E8582" s="38"/>
    </row>
    <row r="8583" spans="1:5" hidden="1" x14ac:dyDescent="0.25">
      <c r="A8583" s="37"/>
      <c r="B8583"/>
      <c r="C8583"/>
      <c r="D8583"/>
      <c r="E8583" s="38"/>
    </row>
    <row r="8584" spans="1:5" hidden="1" x14ac:dyDescent="0.25">
      <c r="A8584" s="37"/>
      <c r="B8584"/>
      <c r="C8584"/>
      <c r="D8584"/>
      <c r="E8584" s="38"/>
    </row>
    <row r="8585" spans="1:5" hidden="1" x14ac:dyDescent="0.25">
      <c r="A8585" s="37"/>
      <c r="B8585"/>
      <c r="C8585"/>
      <c r="D8585"/>
      <c r="E8585" s="38"/>
    </row>
    <row r="8586" spans="1:5" hidden="1" x14ac:dyDescent="0.25">
      <c r="A8586" s="37"/>
      <c r="B8586"/>
      <c r="C8586"/>
      <c r="D8586"/>
      <c r="E8586" s="38"/>
    </row>
    <row r="8587" spans="1:5" hidden="1" x14ac:dyDescent="0.25">
      <c r="A8587" s="37"/>
      <c r="B8587"/>
      <c r="C8587"/>
      <c r="D8587"/>
      <c r="E8587" s="38"/>
    </row>
    <row r="8588" spans="1:5" hidden="1" x14ac:dyDescent="0.25">
      <c r="A8588" s="37"/>
      <c r="B8588"/>
      <c r="C8588"/>
      <c r="D8588"/>
      <c r="E8588" s="38"/>
    </row>
    <row r="8589" spans="1:5" hidden="1" x14ac:dyDescent="0.25">
      <c r="A8589" s="37"/>
      <c r="B8589"/>
      <c r="C8589"/>
      <c r="D8589"/>
      <c r="E8589" s="38"/>
    </row>
    <row r="8590" spans="1:5" hidden="1" x14ac:dyDescent="0.25">
      <c r="A8590" s="37"/>
      <c r="B8590"/>
      <c r="C8590"/>
      <c r="D8590"/>
      <c r="E8590" s="38"/>
    </row>
    <row r="8591" spans="1:5" hidden="1" x14ac:dyDescent="0.25">
      <c r="A8591" s="37"/>
      <c r="B8591"/>
      <c r="C8591"/>
      <c r="D8591"/>
      <c r="E8591" s="38"/>
    </row>
    <row r="8592" spans="1:5" hidden="1" x14ac:dyDescent="0.25">
      <c r="A8592" s="37"/>
      <c r="B8592"/>
      <c r="C8592"/>
      <c r="D8592"/>
      <c r="E8592" s="38"/>
    </row>
    <row r="8593" spans="1:5" hidden="1" x14ac:dyDescent="0.25">
      <c r="A8593" s="37"/>
      <c r="B8593"/>
      <c r="C8593"/>
      <c r="D8593"/>
      <c r="E8593" s="38"/>
    </row>
    <row r="8594" spans="1:5" hidden="1" x14ac:dyDescent="0.25">
      <c r="A8594" s="37"/>
      <c r="B8594"/>
      <c r="C8594"/>
      <c r="D8594"/>
      <c r="E8594" s="38"/>
    </row>
    <row r="8595" spans="1:5" hidden="1" x14ac:dyDescent="0.25">
      <c r="A8595" s="37"/>
      <c r="B8595"/>
      <c r="C8595"/>
      <c r="D8595"/>
      <c r="E8595" s="38"/>
    </row>
    <row r="8596" spans="1:5" hidden="1" x14ac:dyDescent="0.25">
      <c r="A8596" s="37"/>
      <c r="B8596"/>
      <c r="C8596"/>
      <c r="D8596"/>
      <c r="E8596" s="38"/>
    </row>
    <row r="8597" spans="1:5" hidden="1" x14ac:dyDescent="0.25">
      <c r="A8597" s="37"/>
      <c r="B8597"/>
      <c r="C8597"/>
      <c r="D8597"/>
      <c r="E8597" s="38"/>
    </row>
    <row r="8598" spans="1:5" hidden="1" x14ac:dyDescent="0.25">
      <c r="A8598" s="37"/>
      <c r="B8598"/>
      <c r="C8598"/>
      <c r="D8598"/>
      <c r="E8598" s="38"/>
    </row>
    <row r="8599" spans="1:5" hidden="1" x14ac:dyDescent="0.25">
      <c r="A8599" s="37"/>
      <c r="B8599"/>
      <c r="C8599"/>
      <c r="D8599"/>
      <c r="E8599" s="38"/>
    </row>
    <row r="8600" spans="1:5" hidden="1" x14ac:dyDescent="0.25">
      <c r="A8600" s="37"/>
      <c r="B8600"/>
      <c r="C8600"/>
      <c r="D8600"/>
      <c r="E8600" s="38"/>
    </row>
    <row r="8601" spans="1:5" hidden="1" x14ac:dyDescent="0.25">
      <c r="A8601" s="37"/>
      <c r="B8601"/>
      <c r="C8601"/>
      <c r="D8601"/>
      <c r="E8601" s="38"/>
    </row>
    <row r="8602" spans="1:5" hidden="1" x14ac:dyDescent="0.25">
      <c r="A8602" s="37"/>
      <c r="B8602"/>
      <c r="C8602"/>
      <c r="D8602"/>
      <c r="E8602" s="38"/>
    </row>
    <row r="8603" spans="1:5" hidden="1" x14ac:dyDescent="0.25">
      <c r="A8603" s="37"/>
      <c r="B8603"/>
      <c r="C8603"/>
      <c r="D8603"/>
      <c r="E8603" s="38"/>
    </row>
    <row r="8604" spans="1:5" hidden="1" x14ac:dyDescent="0.25">
      <c r="A8604" s="37"/>
      <c r="B8604"/>
      <c r="C8604"/>
      <c r="D8604"/>
      <c r="E8604" s="38"/>
    </row>
    <row r="8605" spans="1:5" hidden="1" x14ac:dyDescent="0.25">
      <c r="A8605" s="37"/>
      <c r="B8605"/>
      <c r="C8605"/>
      <c r="D8605"/>
      <c r="E8605" s="38"/>
    </row>
    <row r="8606" spans="1:5" hidden="1" x14ac:dyDescent="0.25">
      <c r="A8606" s="37"/>
      <c r="B8606"/>
      <c r="C8606"/>
      <c r="D8606"/>
      <c r="E8606" s="38"/>
    </row>
    <row r="8607" spans="1:5" hidden="1" x14ac:dyDescent="0.25">
      <c r="A8607" s="37"/>
      <c r="B8607"/>
      <c r="C8607"/>
      <c r="D8607"/>
      <c r="E8607" s="38"/>
    </row>
    <row r="8608" spans="1:5" hidden="1" x14ac:dyDescent="0.25">
      <c r="A8608" s="37"/>
      <c r="B8608"/>
      <c r="C8608"/>
      <c r="D8608"/>
      <c r="E8608" s="38"/>
    </row>
    <row r="8609" spans="1:5" hidden="1" x14ac:dyDescent="0.25">
      <c r="A8609" s="37"/>
      <c r="B8609"/>
      <c r="C8609"/>
      <c r="D8609"/>
      <c r="E8609" s="38"/>
    </row>
    <row r="8610" spans="1:5" hidden="1" x14ac:dyDescent="0.25">
      <c r="A8610" s="37"/>
      <c r="B8610"/>
      <c r="C8610"/>
      <c r="D8610"/>
      <c r="E8610" s="38"/>
    </row>
    <row r="8611" spans="1:5" hidden="1" x14ac:dyDescent="0.25">
      <c r="A8611" s="37"/>
      <c r="B8611"/>
      <c r="C8611"/>
      <c r="D8611"/>
      <c r="E8611" s="38"/>
    </row>
    <row r="8612" spans="1:5" hidden="1" x14ac:dyDescent="0.25">
      <c r="A8612" s="37"/>
      <c r="B8612"/>
      <c r="C8612"/>
      <c r="D8612"/>
      <c r="E8612" s="38"/>
    </row>
    <row r="8613" spans="1:5" hidden="1" x14ac:dyDescent="0.25">
      <c r="A8613" s="37"/>
      <c r="B8613"/>
      <c r="C8613"/>
      <c r="D8613"/>
      <c r="E8613" s="38"/>
    </row>
    <row r="8614" spans="1:5" hidden="1" x14ac:dyDescent="0.25">
      <c r="A8614" s="37"/>
      <c r="B8614"/>
      <c r="C8614"/>
      <c r="D8614"/>
      <c r="E8614" s="38"/>
    </row>
    <row r="8615" spans="1:5" hidden="1" x14ac:dyDescent="0.25">
      <c r="A8615" s="37"/>
      <c r="B8615"/>
      <c r="C8615"/>
      <c r="D8615"/>
      <c r="E8615" s="38"/>
    </row>
    <row r="8616" spans="1:5" hidden="1" x14ac:dyDescent="0.25">
      <c r="A8616" s="37"/>
      <c r="B8616"/>
      <c r="C8616"/>
      <c r="D8616"/>
      <c r="E8616" s="38"/>
    </row>
    <row r="8617" spans="1:5" hidden="1" x14ac:dyDescent="0.25">
      <c r="A8617" s="37"/>
      <c r="B8617"/>
      <c r="C8617"/>
      <c r="D8617"/>
      <c r="E8617" s="38"/>
    </row>
    <row r="8618" spans="1:5" hidden="1" x14ac:dyDescent="0.25">
      <c r="A8618" s="37"/>
      <c r="B8618"/>
      <c r="C8618"/>
      <c r="D8618"/>
      <c r="E8618" s="38"/>
    </row>
    <row r="8619" spans="1:5" hidden="1" x14ac:dyDescent="0.25">
      <c r="A8619" s="37"/>
      <c r="B8619"/>
      <c r="C8619"/>
      <c r="D8619"/>
      <c r="E8619" s="38"/>
    </row>
    <row r="8620" spans="1:5" hidden="1" x14ac:dyDescent="0.25">
      <c r="A8620" s="37"/>
      <c r="B8620"/>
      <c r="C8620"/>
      <c r="D8620"/>
      <c r="E8620" s="38"/>
    </row>
    <row r="8621" spans="1:5" hidden="1" x14ac:dyDescent="0.25">
      <c r="A8621" s="37"/>
      <c r="B8621"/>
      <c r="C8621"/>
      <c r="D8621"/>
      <c r="E8621" s="38"/>
    </row>
    <row r="8622" spans="1:5" hidden="1" x14ac:dyDescent="0.25">
      <c r="A8622" s="37"/>
      <c r="B8622"/>
      <c r="C8622"/>
      <c r="D8622"/>
      <c r="E8622" s="38"/>
    </row>
    <row r="8623" spans="1:5" hidden="1" x14ac:dyDescent="0.25">
      <c r="A8623" s="37"/>
      <c r="B8623"/>
      <c r="C8623"/>
      <c r="D8623"/>
      <c r="E8623" s="38"/>
    </row>
    <row r="8624" spans="1:5" hidden="1" x14ac:dyDescent="0.25">
      <c r="A8624" s="37"/>
      <c r="B8624"/>
      <c r="C8624"/>
      <c r="D8624"/>
      <c r="E8624" s="38"/>
    </row>
    <row r="8625" spans="1:5" hidden="1" x14ac:dyDescent="0.25">
      <c r="A8625" s="37"/>
      <c r="B8625"/>
      <c r="C8625"/>
      <c r="D8625"/>
      <c r="E8625" s="38"/>
    </row>
    <row r="8626" spans="1:5" hidden="1" x14ac:dyDescent="0.25">
      <c r="A8626" s="37"/>
      <c r="B8626"/>
      <c r="C8626"/>
      <c r="D8626"/>
      <c r="E8626" s="38"/>
    </row>
    <row r="8627" spans="1:5" hidden="1" x14ac:dyDescent="0.25">
      <c r="A8627" s="37"/>
      <c r="B8627"/>
      <c r="C8627"/>
      <c r="D8627"/>
      <c r="E8627" s="38"/>
    </row>
    <row r="8628" spans="1:5" hidden="1" x14ac:dyDescent="0.25">
      <c r="A8628" s="37"/>
      <c r="B8628"/>
      <c r="C8628"/>
      <c r="D8628"/>
      <c r="E8628" s="38"/>
    </row>
    <row r="8629" spans="1:5" hidden="1" x14ac:dyDescent="0.25">
      <c r="A8629" s="37"/>
      <c r="B8629"/>
      <c r="C8629"/>
      <c r="D8629"/>
      <c r="E8629" s="38"/>
    </row>
    <row r="8630" spans="1:5" hidden="1" x14ac:dyDescent="0.25">
      <c r="A8630" s="37"/>
      <c r="B8630"/>
      <c r="C8630"/>
      <c r="D8630"/>
      <c r="E8630" s="38"/>
    </row>
    <row r="8631" spans="1:5" hidden="1" x14ac:dyDescent="0.25">
      <c r="A8631" s="37"/>
      <c r="B8631"/>
      <c r="C8631"/>
      <c r="D8631"/>
      <c r="E8631" s="38"/>
    </row>
    <row r="8632" spans="1:5" hidden="1" x14ac:dyDescent="0.25">
      <c r="A8632" s="37"/>
      <c r="B8632"/>
      <c r="C8632"/>
      <c r="D8632"/>
      <c r="E8632" s="38"/>
    </row>
    <row r="8633" spans="1:5" hidden="1" x14ac:dyDescent="0.25">
      <c r="A8633" s="37"/>
      <c r="B8633"/>
      <c r="C8633"/>
      <c r="D8633"/>
      <c r="E8633" s="38"/>
    </row>
    <row r="8634" spans="1:5" hidden="1" x14ac:dyDescent="0.25">
      <c r="A8634" s="37"/>
      <c r="B8634"/>
      <c r="C8634"/>
      <c r="D8634"/>
      <c r="E8634" s="38"/>
    </row>
    <row r="8635" spans="1:5" hidden="1" x14ac:dyDescent="0.25">
      <c r="A8635" s="37"/>
      <c r="B8635"/>
      <c r="C8635"/>
      <c r="D8635"/>
      <c r="E8635" s="38"/>
    </row>
    <row r="8636" spans="1:5" hidden="1" x14ac:dyDescent="0.25">
      <c r="A8636" s="37"/>
      <c r="B8636"/>
      <c r="C8636"/>
      <c r="D8636"/>
      <c r="E8636" s="38"/>
    </row>
    <row r="8637" spans="1:5" hidden="1" x14ac:dyDescent="0.25">
      <c r="A8637" s="37"/>
      <c r="B8637"/>
      <c r="C8637"/>
      <c r="D8637"/>
      <c r="E8637" s="38"/>
    </row>
    <row r="8638" spans="1:5" hidden="1" x14ac:dyDescent="0.25">
      <c r="A8638" s="37"/>
      <c r="B8638"/>
      <c r="C8638"/>
      <c r="D8638"/>
      <c r="E8638" s="38"/>
    </row>
    <row r="8639" spans="1:5" hidden="1" x14ac:dyDescent="0.25">
      <c r="A8639" s="37"/>
      <c r="B8639"/>
      <c r="C8639"/>
      <c r="D8639"/>
      <c r="E8639" s="38"/>
    </row>
    <row r="8640" spans="1:5" hidden="1" x14ac:dyDescent="0.25">
      <c r="A8640" s="37"/>
      <c r="B8640"/>
      <c r="C8640"/>
      <c r="D8640"/>
      <c r="E8640" s="38"/>
    </row>
    <row r="8641" spans="1:5" hidden="1" x14ac:dyDescent="0.25">
      <c r="A8641" s="37"/>
      <c r="B8641"/>
      <c r="C8641"/>
      <c r="D8641"/>
      <c r="E8641" s="38"/>
    </row>
    <row r="8642" spans="1:5" hidden="1" x14ac:dyDescent="0.25">
      <c r="A8642" s="37"/>
      <c r="B8642"/>
      <c r="C8642"/>
      <c r="D8642"/>
      <c r="E8642" s="38"/>
    </row>
    <row r="8643" spans="1:5" hidden="1" x14ac:dyDescent="0.25">
      <c r="A8643" s="37"/>
      <c r="B8643"/>
      <c r="C8643"/>
      <c r="D8643"/>
      <c r="E8643" s="38"/>
    </row>
    <row r="8644" spans="1:5" hidden="1" x14ac:dyDescent="0.25">
      <c r="A8644" s="37"/>
      <c r="B8644"/>
      <c r="C8644"/>
      <c r="D8644"/>
      <c r="E8644" s="38"/>
    </row>
    <row r="8645" spans="1:5" hidden="1" x14ac:dyDescent="0.25">
      <c r="A8645" s="37"/>
      <c r="B8645"/>
      <c r="C8645"/>
      <c r="D8645"/>
      <c r="E8645" s="38"/>
    </row>
    <row r="8646" spans="1:5" hidden="1" x14ac:dyDescent="0.25">
      <c r="A8646" s="37"/>
      <c r="B8646"/>
      <c r="C8646"/>
      <c r="D8646"/>
      <c r="E8646" s="38"/>
    </row>
    <row r="8647" spans="1:5" hidden="1" x14ac:dyDescent="0.25">
      <c r="A8647" s="37"/>
      <c r="B8647"/>
      <c r="C8647"/>
      <c r="D8647"/>
      <c r="E8647" s="38"/>
    </row>
    <row r="8648" spans="1:5" hidden="1" x14ac:dyDescent="0.25">
      <c r="A8648" s="37"/>
      <c r="B8648"/>
      <c r="C8648"/>
      <c r="D8648"/>
      <c r="E8648" s="38"/>
    </row>
    <row r="8649" spans="1:5" hidden="1" x14ac:dyDescent="0.25">
      <c r="A8649" s="37"/>
      <c r="B8649"/>
      <c r="C8649"/>
      <c r="D8649"/>
      <c r="E8649" s="38"/>
    </row>
    <row r="8650" spans="1:5" hidden="1" x14ac:dyDescent="0.25">
      <c r="A8650" s="37"/>
      <c r="B8650"/>
      <c r="C8650"/>
      <c r="D8650"/>
      <c r="E8650" s="38"/>
    </row>
    <row r="8651" spans="1:5" hidden="1" x14ac:dyDescent="0.25">
      <c r="A8651" s="37"/>
      <c r="B8651"/>
      <c r="C8651"/>
      <c r="D8651"/>
      <c r="E8651" s="38"/>
    </row>
    <row r="8652" spans="1:5" hidden="1" x14ac:dyDescent="0.25">
      <c r="A8652" s="37"/>
      <c r="B8652"/>
      <c r="C8652"/>
      <c r="D8652"/>
      <c r="E8652" s="38"/>
    </row>
    <row r="8653" spans="1:5" hidden="1" x14ac:dyDescent="0.25">
      <c r="A8653" s="37"/>
      <c r="B8653"/>
      <c r="C8653"/>
      <c r="D8653"/>
      <c r="E8653" s="38"/>
    </row>
    <row r="8654" spans="1:5" hidden="1" x14ac:dyDescent="0.25">
      <c r="A8654" s="37"/>
      <c r="B8654"/>
      <c r="C8654"/>
      <c r="D8654"/>
      <c r="E8654" s="38"/>
    </row>
    <row r="8655" spans="1:5" hidden="1" x14ac:dyDescent="0.25">
      <c r="A8655" s="37"/>
      <c r="B8655"/>
      <c r="C8655"/>
      <c r="D8655"/>
      <c r="E8655" s="38"/>
    </row>
    <row r="8656" spans="1:5" hidden="1" x14ac:dyDescent="0.25">
      <c r="A8656" s="37"/>
      <c r="B8656"/>
      <c r="C8656"/>
      <c r="D8656"/>
      <c r="E8656" s="38"/>
    </row>
    <row r="8657" spans="1:5" hidden="1" x14ac:dyDescent="0.25">
      <c r="A8657" s="37"/>
      <c r="B8657"/>
      <c r="C8657"/>
      <c r="D8657"/>
      <c r="E8657" s="38"/>
    </row>
    <row r="8658" spans="1:5" hidden="1" x14ac:dyDescent="0.25">
      <c r="A8658" s="37"/>
      <c r="B8658"/>
      <c r="C8658"/>
      <c r="D8658"/>
      <c r="E8658" s="38"/>
    </row>
    <row r="8659" spans="1:5" hidden="1" x14ac:dyDescent="0.25">
      <c r="A8659" s="37"/>
      <c r="B8659"/>
      <c r="C8659"/>
      <c r="D8659"/>
      <c r="E8659" s="38"/>
    </row>
    <row r="8660" spans="1:5" hidden="1" x14ac:dyDescent="0.25">
      <c r="A8660" s="37"/>
      <c r="B8660"/>
      <c r="C8660"/>
      <c r="D8660"/>
      <c r="E8660" s="38"/>
    </row>
    <row r="8661" spans="1:5" hidden="1" x14ac:dyDescent="0.25">
      <c r="A8661" s="37"/>
      <c r="B8661"/>
      <c r="C8661"/>
      <c r="D8661"/>
      <c r="E8661" s="38"/>
    </row>
    <row r="8662" spans="1:5" hidden="1" x14ac:dyDescent="0.25">
      <c r="A8662" s="37"/>
      <c r="B8662"/>
      <c r="C8662"/>
      <c r="D8662"/>
      <c r="E8662" s="38"/>
    </row>
    <row r="8663" spans="1:5" hidden="1" x14ac:dyDescent="0.25">
      <c r="A8663" s="37"/>
      <c r="B8663"/>
      <c r="C8663"/>
      <c r="D8663"/>
      <c r="E8663" s="38"/>
    </row>
    <row r="8664" spans="1:5" hidden="1" x14ac:dyDescent="0.25">
      <c r="A8664" s="37"/>
      <c r="B8664"/>
      <c r="C8664"/>
      <c r="D8664"/>
      <c r="E8664" s="38"/>
    </row>
    <row r="8665" spans="1:5" hidden="1" x14ac:dyDescent="0.25">
      <c r="A8665" s="37"/>
      <c r="B8665"/>
      <c r="C8665"/>
      <c r="D8665"/>
      <c r="E8665" s="38"/>
    </row>
    <row r="8666" spans="1:5" hidden="1" x14ac:dyDescent="0.25">
      <c r="A8666" s="37"/>
      <c r="B8666"/>
      <c r="C8666"/>
      <c r="D8666"/>
      <c r="E8666" s="38"/>
    </row>
    <row r="8667" spans="1:5" hidden="1" x14ac:dyDescent="0.25">
      <c r="A8667" s="37"/>
      <c r="B8667"/>
      <c r="C8667"/>
      <c r="D8667"/>
      <c r="E8667" s="38"/>
    </row>
    <row r="8668" spans="1:5" hidden="1" x14ac:dyDescent="0.25">
      <c r="A8668" s="37"/>
      <c r="B8668"/>
      <c r="C8668"/>
      <c r="D8668"/>
      <c r="E8668" s="38"/>
    </row>
    <row r="8669" spans="1:5" hidden="1" x14ac:dyDescent="0.25">
      <c r="A8669" s="37"/>
      <c r="B8669"/>
      <c r="C8669"/>
      <c r="D8669"/>
      <c r="E8669" s="38"/>
    </row>
    <row r="8670" spans="1:5" hidden="1" x14ac:dyDescent="0.25">
      <c r="A8670" s="37"/>
      <c r="B8670"/>
      <c r="C8670"/>
      <c r="D8670"/>
      <c r="E8670" s="38"/>
    </row>
    <row r="8671" spans="1:5" hidden="1" x14ac:dyDescent="0.25">
      <c r="A8671" s="37"/>
      <c r="B8671"/>
      <c r="C8671"/>
      <c r="D8671"/>
      <c r="E8671" s="38"/>
    </row>
    <row r="8672" spans="1:5" hidden="1" x14ac:dyDescent="0.25">
      <c r="A8672" s="37"/>
      <c r="B8672"/>
      <c r="C8672"/>
      <c r="D8672"/>
      <c r="E8672" s="38"/>
    </row>
    <row r="8673" spans="1:5" hidden="1" x14ac:dyDescent="0.25">
      <c r="A8673" s="37"/>
      <c r="B8673"/>
      <c r="C8673"/>
      <c r="D8673"/>
      <c r="E8673" s="38"/>
    </row>
    <row r="8674" spans="1:5" hidden="1" x14ac:dyDescent="0.25">
      <c r="A8674" s="37"/>
      <c r="B8674"/>
      <c r="C8674"/>
      <c r="D8674"/>
      <c r="E8674" s="38"/>
    </row>
    <row r="8675" spans="1:5" hidden="1" x14ac:dyDescent="0.25">
      <c r="A8675" s="37"/>
      <c r="B8675"/>
      <c r="C8675"/>
      <c r="D8675"/>
      <c r="E8675" s="38"/>
    </row>
    <row r="8676" spans="1:5" hidden="1" x14ac:dyDescent="0.25">
      <c r="A8676" s="37"/>
      <c r="B8676"/>
      <c r="C8676"/>
      <c r="D8676"/>
      <c r="E8676" s="38"/>
    </row>
    <row r="8677" spans="1:5" hidden="1" x14ac:dyDescent="0.25">
      <c r="A8677" s="37"/>
      <c r="B8677"/>
      <c r="C8677"/>
      <c r="D8677"/>
      <c r="E8677" s="38"/>
    </row>
    <row r="8678" spans="1:5" hidden="1" x14ac:dyDescent="0.25">
      <c r="A8678" s="37"/>
      <c r="B8678"/>
      <c r="C8678"/>
      <c r="D8678"/>
      <c r="E8678" s="38"/>
    </row>
    <row r="8679" spans="1:5" hidden="1" x14ac:dyDescent="0.25">
      <c r="A8679" s="37"/>
      <c r="B8679"/>
      <c r="C8679"/>
      <c r="D8679"/>
      <c r="E8679" s="38"/>
    </row>
    <row r="8680" spans="1:5" hidden="1" x14ac:dyDescent="0.25">
      <c r="A8680" s="37"/>
      <c r="B8680"/>
      <c r="C8680"/>
      <c r="D8680"/>
      <c r="E8680" s="38"/>
    </row>
    <row r="8681" spans="1:5" hidden="1" x14ac:dyDescent="0.25">
      <c r="A8681" s="37"/>
      <c r="B8681"/>
      <c r="C8681"/>
      <c r="D8681"/>
      <c r="E8681" s="38"/>
    </row>
    <row r="8682" spans="1:5" hidden="1" x14ac:dyDescent="0.25">
      <c r="A8682" s="37"/>
      <c r="B8682"/>
      <c r="C8682"/>
      <c r="D8682"/>
      <c r="E8682" s="38"/>
    </row>
    <row r="8683" spans="1:5" hidden="1" x14ac:dyDescent="0.25">
      <c r="A8683" s="37"/>
      <c r="B8683"/>
      <c r="C8683"/>
      <c r="D8683"/>
      <c r="E8683" s="38"/>
    </row>
    <row r="8684" spans="1:5" hidden="1" x14ac:dyDescent="0.25">
      <c r="A8684" s="37"/>
      <c r="B8684"/>
      <c r="C8684"/>
      <c r="D8684"/>
      <c r="E8684" s="38"/>
    </row>
    <row r="8685" spans="1:5" hidden="1" x14ac:dyDescent="0.25">
      <c r="A8685" s="37"/>
      <c r="B8685"/>
      <c r="C8685"/>
      <c r="D8685"/>
      <c r="E8685" s="38"/>
    </row>
    <row r="8686" spans="1:5" hidden="1" x14ac:dyDescent="0.25">
      <c r="A8686" s="37"/>
      <c r="B8686"/>
      <c r="C8686"/>
      <c r="D8686"/>
      <c r="E8686" s="38"/>
    </row>
    <row r="8687" spans="1:5" hidden="1" x14ac:dyDescent="0.25">
      <c r="A8687" s="37"/>
      <c r="B8687"/>
      <c r="C8687"/>
      <c r="D8687"/>
      <c r="E8687" s="38"/>
    </row>
    <row r="8688" spans="1:5" hidden="1" x14ac:dyDescent="0.25">
      <c r="A8688" s="37"/>
      <c r="B8688"/>
      <c r="C8688"/>
      <c r="D8688"/>
      <c r="E8688" s="38"/>
    </row>
    <row r="8689" spans="1:5" hidden="1" x14ac:dyDescent="0.25">
      <c r="A8689" s="37"/>
      <c r="B8689"/>
      <c r="C8689"/>
      <c r="D8689"/>
      <c r="E8689" s="38"/>
    </row>
    <row r="8690" spans="1:5" hidden="1" x14ac:dyDescent="0.25">
      <c r="A8690" s="37"/>
      <c r="B8690"/>
      <c r="C8690"/>
      <c r="D8690"/>
      <c r="E8690" s="38"/>
    </row>
    <row r="8691" spans="1:5" hidden="1" x14ac:dyDescent="0.25">
      <c r="A8691" s="37"/>
      <c r="B8691"/>
      <c r="C8691"/>
      <c r="D8691"/>
      <c r="E8691" s="38"/>
    </row>
    <row r="8692" spans="1:5" hidden="1" x14ac:dyDescent="0.25">
      <c r="A8692" s="37"/>
      <c r="B8692"/>
      <c r="C8692"/>
      <c r="D8692"/>
      <c r="E8692" s="38"/>
    </row>
    <row r="8693" spans="1:5" hidden="1" x14ac:dyDescent="0.25">
      <c r="A8693" s="37"/>
      <c r="B8693"/>
      <c r="C8693"/>
      <c r="D8693"/>
      <c r="E8693" s="38"/>
    </row>
    <row r="8694" spans="1:5" hidden="1" x14ac:dyDescent="0.25">
      <c r="A8694" s="37"/>
      <c r="B8694"/>
      <c r="C8694"/>
      <c r="D8694"/>
      <c r="E8694" s="38"/>
    </row>
    <row r="8695" spans="1:5" hidden="1" x14ac:dyDescent="0.25">
      <c r="A8695" s="37"/>
      <c r="B8695"/>
      <c r="C8695"/>
      <c r="D8695"/>
      <c r="E8695" s="38"/>
    </row>
    <row r="8696" spans="1:5" hidden="1" x14ac:dyDescent="0.25">
      <c r="A8696" s="37"/>
      <c r="B8696"/>
      <c r="C8696"/>
      <c r="D8696"/>
      <c r="E8696" s="38"/>
    </row>
    <row r="8697" spans="1:5" hidden="1" x14ac:dyDescent="0.25">
      <c r="A8697" s="37"/>
      <c r="B8697"/>
      <c r="C8697"/>
      <c r="D8697"/>
      <c r="E8697" s="38"/>
    </row>
    <row r="8698" spans="1:5" hidden="1" x14ac:dyDescent="0.25">
      <c r="A8698" s="37"/>
      <c r="B8698"/>
      <c r="C8698"/>
      <c r="D8698"/>
      <c r="E8698" s="38"/>
    </row>
    <row r="8699" spans="1:5" hidden="1" x14ac:dyDescent="0.25">
      <c r="A8699" s="37"/>
      <c r="B8699"/>
      <c r="C8699"/>
      <c r="D8699"/>
      <c r="E8699" s="38"/>
    </row>
    <row r="8700" spans="1:5" hidden="1" x14ac:dyDescent="0.25">
      <c r="A8700" s="37"/>
      <c r="B8700"/>
      <c r="C8700"/>
      <c r="D8700"/>
      <c r="E8700" s="38"/>
    </row>
    <row r="8701" spans="1:5" hidden="1" x14ac:dyDescent="0.25">
      <c r="A8701" s="37"/>
      <c r="B8701"/>
      <c r="C8701"/>
      <c r="D8701"/>
      <c r="E8701" s="38"/>
    </row>
    <row r="8702" spans="1:5" hidden="1" x14ac:dyDescent="0.25">
      <c r="A8702" s="37"/>
      <c r="B8702"/>
      <c r="C8702"/>
      <c r="D8702"/>
      <c r="E8702" s="38"/>
    </row>
    <row r="8703" spans="1:5" hidden="1" x14ac:dyDescent="0.25">
      <c r="A8703" s="37"/>
      <c r="B8703"/>
      <c r="C8703"/>
      <c r="D8703"/>
      <c r="E8703" s="38"/>
    </row>
    <row r="8704" spans="1:5" hidden="1" x14ac:dyDescent="0.25">
      <c r="A8704" s="37"/>
      <c r="B8704"/>
      <c r="C8704"/>
      <c r="D8704"/>
      <c r="E8704" s="38"/>
    </row>
    <row r="8705" spans="1:5" hidden="1" x14ac:dyDescent="0.25">
      <c r="A8705" s="37"/>
      <c r="B8705"/>
      <c r="C8705"/>
      <c r="D8705"/>
      <c r="E8705" s="38"/>
    </row>
    <row r="8706" spans="1:5" hidden="1" x14ac:dyDescent="0.25">
      <c r="A8706" s="37"/>
      <c r="B8706"/>
      <c r="C8706"/>
      <c r="D8706"/>
      <c r="E8706" s="38"/>
    </row>
    <row r="8707" spans="1:5" hidden="1" x14ac:dyDescent="0.25">
      <c r="A8707" s="37"/>
      <c r="B8707"/>
      <c r="C8707"/>
      <c r="D8707"/>
      <c r="E8707" s="38"/>
    </row>
    <row r="8708" spans="1:5" hidden="1" x14ac:dyDescent="0.25">
      <c r="A8708" s="37"/>
      <c r="B8708"/>
      <c r="C8708"/>
      <c r="D8708"/>
      <c r="E8708" s="38"/>
    </row>
    <row r="8709" spans="1:5" hidden="1" x14ac:dyDescent="0.25">
      <c r="A8709" s="37"/>
      <c r="B8709"/>
      <c r="C8709"/>
      <c r="D8709"/>
      <c r="E8709" s="38"/>
    </row>
    <row r="8710" spans="1:5" hidden="1" x14ac:dyDescent="0.25">
      <c r="A8710" s="37"/>
      <c r="B8710"/>
      <c r="C8710"/>
      <c r="D8710"/>
      <c r="E8710" s="38"/>
    </row>
    <row r="8711" spans="1:5" hidden="1" x14ac:dyDescent="0.25">
      <c r="A8711" s="37"/>
      <c r="B8711"/>
      <c r="C8711"/>
      <c r="D8711"/>
      <c r="E8711" s="38"/>
    </row>
    <row r="8712" spans="1:5" hidden="1" x14ac:dyDescent="0.25">
      <c r="A8712" s="37"/>
      <c r="B8712"/>
      <c r="C8712"/>
      <c r="D8712"/>
      <c r="E8712" s="38"/>
    </row>
    <row r="8713" spans="1:5" hidden="1" x14ac:dyDescent="0.25">
      <c r="A8713" s="37"/>
      <c r="B8713"/>
      <c r="C8713"/>
      <c r="D8713"/>
      <c r="E8713" s="38"/>
    </row>
    <row r="8714" spans="1:5" hidden="1" x14ac:dyDescent="0.25">
      <c r="A8714" s="37"/>
      <c r="B8714"/>
      <c r="C8714"/>
      <c r="D8714"/>
      <c r="E8714" s="38"/>
    </row>
    <row r="8715" spans="1:5" hidden="1" x14ac:dyDescent="0.25">
      <c r="A8715" s="37"/>
      <c r="B8715"/>
      <c r="C8715"/>
      <c r="D8715"/>
      <c r="E8715" s="38"/>
    </row>
    <row r="8716" spans="1:5" hidden="1" x14ac:dyDescent="0.25">
      <c r="A8716" s="37"/>
      <c r="B8716"/>
      <c r="C8716"/>
      <c r="D8716"/>
      <c r="E8716" s="38"/>
    </row>
    <row r="8717" spans="1:5" hidden="1" x14ac:dyDescent="0.25">
      <c r="A8717" s="37"/>
      <c r="B8717"/>
      <c r="C8717"/>
      <c r="D8717"/>
      <c r="E8717" s="38"/>
    </row>
    <row r="8718" spans="1:5" hidden="1" x14ac:dyDescent="0.25">
      <c r="A8718" s="37"/>
      <c r="B8718"/>
      <c r="C8718"/>
      <c r="D8718"/>
      <c r="E8718" s="38"/>
    </row>
    <row r="8719" spans="1:5" hidden="1" x14ac:dyDescent="0.25">
      <c r="A8719" s="37"/>
      <c r="B8719"/>
      <c r="C8719"/>
      <c r="D8719"/>
      <c r="E8719" s="38"/>
    </row>
    <row r="8720" spans="1:5" hidden="1" x14ac:dyDescent="0.25">
      <c r="A8720" s="37"/>
      <c r="B8720"/>
      <c r="C8720"/>
      <c r="D8720"/>
      <c r="E8720" s="38"/>
    </row>
    <row r="8721" spans="1:5" hidden="1" x14ac:dyDescent="0.25">
      <c r="A8721" s="37"/>
      <c r="B8721"/>
      <c r="C8721"/>
      <c r="D8721"/>
      <c r="E8721" s="38"/>
    </row>
    <row r="8722" spans="1:5" hidden="1" x14ac:dyDescent="0.25">
      <c r="A8722" s="37"/>
      <c r="B8722"/>
      <c r="C8722"/>
      <c r="D8722"/>
      <c r="E8722" s="38"/>
    </row>
    <row r="8723" spans="1:5" hidden="1" x14ac:dyDescent="0.25">
      <c r="A8723" s="37"/>
      <c r="B8723"/>
      <c r="C8723"/>
      <c r="D8723"/>
      <c r="E8723" s="38"/>
    </row>
    <row r="8724" spans="1:5" hidden="1" x14ac:dyDescent="0.25">
      <c r="A8724" s="37"/>
      <c r="B8724"/>
      <c r="C8724"/>
      <c r="D8724"/>
      <c r="E8724" s="38"/>
    </row>
    <row r="8725" spans="1:5" hidden="1" x14ac:dyDescent="0.25">
      <c r="A8725" s="37"/>
      <c r="B8725"/>
      <c r="C8725"/>
      <c r="D8725"/>
      <c r="E8725" s="38"/>
    </row>
    <row r="8726" spans="1:5" hidden="1" x14ac:dyDescent="0.25">
      <c r="A8726" s="37"/>
      <c r="B8726"/>
      <c r="C8726"/>
      <c r="D8726"/>
      <c r="E8726" s="38"/>
    </row>
    <row r="8727" spans="1:5" hidden="1" x14ac:dyDescent="0.25">
      <c r="A8727" s="37"/>
      <c r="B8727"/>
      <c r="C8727"/>
      <c r="D8727"/>
      <c r="E8727" s="38"/>
    </row>
    <row r="8728" spans="1:5" hidden="1" x14ac:dyDescent="0.25">
      <c r="A8728" s="37"/>
      <c r="B8728"/>
      <c r="C8728"/>
      <c r="D8728"/>
      <c r="E8728" s="38"/>
    </row>
    <row r="8729" spans="1:5" hidden="1" x14ac:dyDescent="0.25">
      <c r="A8729" s="37"/>
      <c r="B8729"/>
      <c r="C8729"/>
      <c r="D8729"/>
      <c r="E8729" s="38"/>
    </row>
    <row r="8730" spans="1:5" hidden="1" x14ac:dyDescent="0.25">
      <c r="A8730" s="37"/>
      <c r="B8730"/>
      <c r="C8730"/>
      <c r="D8730"/>
      <c r="E8730" s="38"/>
    </row>
    <row r="8731" spans="1:5" hidden="1" x14ac:dyDescent="0.25">
      <c r="A8731" s="37"/>
      <c r="B8731"/>
      <c r="C8731"/>
      <c r="D8731"/>
      <c r="E8731" s="38"/>
    </row>
    <row r="8732" spans="1:5" hidden="1" x14ac:dyDescent="0.25">
      <c r="A8732" s="37"/>
      <c r="B8732"/>
      <c r="C8732"/>
      <c r="D8732"/>
      <c r="E8732" s="38"/>
    </row>
    <row r="8733" spans="1:5" hidden="1" x14ac:dyDescent="0.25">
      <c r="A8733" s="37"/>
      <c r="B8733"/>
      <c r="C8733"/>
      <c r="D8733"/>
      <c r="E8733" s="38"/>
    </row>
    <row r="8734" spans="1:5" hidden="1" x14ac:dyDescent="0.25">
      <c r="A8734" s="37"/>
      <c r="B8734"/>
      <c r="C8734"/>
      <c r="D8734"/>
      <c r="E8734" s="38"/>
    </row>
    <row r="8735" spans="1:5" hidden="1" x14ac:dyDescent="0.25">
      <c r="A8735" s="37"/>
      <c r="B8735"/>
      <c r="C8735"/>
      <c r="D8735"/>
      <c r="E8735" s="38"/>
    </row>
    <row r="8736" spans="1:5" hidden="1" x14ac:dyDescent="0.25">
      <c r="A8736" s="37"/>
      <c r="B8736"/>
      <c r="C8736"/>
      <c r="D8736"/>
      <c r="E8736" s="38"/>
    </row>
    <row r="8737" spans="1:5" hidden="1" x14ac:dyDescent="0.25">
      <c r="A8737" s="37"/>
      <c r="B8737"/>
      <c r="C8737"/>
      <c r="D8737"/>
      <c r="E8737" s="38"/>
    </row>
    <row r="8738" spans="1:5" hidden="1" x14ac:dyDescent="0.25">
      <c r="A8738" s="37"/>
      <c r="B8738"/>
      <c r="C8738"/>
      <c r="D8738"/>
      <c r="E8738" s="38"/>
    </row>
    <row r="8739" spans="1:5" hidden="1" x14ac:dyDescent="0.25">
      <c r="A8739" s="37"/>
      <c r="B8739"/>
      <c r="C8739"/>
      <c r="D8739"/>
      <c r="E8739" s="38"/>
    </row>
    <row r="8740" spans="1:5" hidden="1" x14ac:dyDescent="0.25">
      <c r="A8740" s="37"/>
      <c r="B8740"/>
      <c r="C8740"/>
      <c r="D8740"/>
      <c r="E8740" s="38"/>
    </row>
    <row r="8741" spans="1:5" hidden="1" x14ac:dyDescent="0.25">
      <c r="A8741" s="37"/>
      <c r="B8741"/>
      <c r="C8741"/>
      <c r="D8741"/>
      <c r="E8741" s="38"/>
    </row>
    <row r="8742" spans="1:5" hidden="1" x14ac:dyDescent="0.25">
      <c r="A8742" s="37"/>
      <c r="B8742"/>
      <c r="C8742"/>
      <c r="D8742"/>
      <c r="E8742" s="38"/>
    </row>
    <row r="8743" spans="1:5" hidden="1" x14ac:dyDescent="0.25">
      <c r="A8743" s="37"/>
      <c r="B8743"/>
      <c r="C8743"/>
      <c r="D8743"/>
      <c r="E8743" s="38"/>
    </row>
    <row r="8744" spans="1:5" hidden="1" x14ac:dyDescent="0.25">
      <c r="A8744" s="37"/>
      <c r="B8744"/>
      <c r="C8744"/>
      <c r="D8744"/>
      <c r="E8744" s="38"/>
    </row>
    <row r="8745" spans="1:5" hidden="1" x14ac:dyDescent="0.25">
      <c r="A8745" s="37"/>
      <c r="B8745"/>
      <c r="C8745"/>
      <c r="D8745"/>
      <c r="E8745" s="38"/>
    </row>
    <row r="8746" spans="1:5" hidden="1" x14ac:dyDescent="0.25">
      <c r="A8746" s="37"/>
      <c r="B8746"/>
      <c r="C8746"/>
      <c r="D8746"/>
      <c r="E8746" s="38"/>
    </row>
    <row r="8747" spans="1:5" hidden="1" x14ac:dyDescent="0.25">
      <c r="A8747" s="37"/>
      <c r="B8747"/>
      <c r="C8747"/>
      <c r="D8747"/>
      <c r="E8747" s="38"/>
    </row>
    <row r="8748" spans="1:5" hidden="1" x14ac:dyDescent="0.25">
      <c r="A8748" s="37"/>
      <c r="B8748"/>
      <c r="C8748"/>
      <c r="D8748"/>
      <c r="E8748" s="38"/>
    </row>
    <row r="8749" spans="1:5" hidden="1" x14ac:dyDescent="0.25">
      <c r="A8749" s="37"/>
      <c r="B8749"/>
      <c r="C8749"/>
      <c r="D8749"/>
      <c r="E8749" s="38"/>
    </row>
    <row r="8750" spans="1:5" hidden="1" x14ac:dyDescent="0.25">
      <c r="A8750" s="37"/>
      <c r="B8750"/>
      <c r="C8750"/>
      <c r="D8750"/>
      <c r="E8750" s="38"/>
    </row>
    <row r="8751" spans="1:5" hidden="1" x14ac:dyDescent="0.25">
      <c r="A8751" s="37"/>
      <c r="B8751"/>
      <c r="C8751"/>
      <c r="D8751"/>
      <c r="E8751" s="38"/>
    </row>
    <row r="8752" spans="1:5" hidden="1" x14ac:dyDescent="0.25">
      <c r="A8752" s="37"/>
      <c r="B8752"/>
      <c r="C8752"/>
      <c r="D8752"/>
      <c r="E8752" s="38"/>
    </row>
    <row r="8753" spans="1:5" hidden="1" x14ac:dyDescent="0.25">
      <c r="A8753" s="37"/>
      <c r="B8753"/>
      <c r="C8753"/>
      <c r="D8753"/>
      <c r="E8753" s="38"/>
    </row>
    <row r="8754" spans="1:5" hidden="1" x14ac:dyDescent="0.25">
      <c r="A8754" s="37"/>
      <c r="B8754"/>
      <c r="C8754"/>
      <c r="D8754"/>
      <c r="E8754" s="38"/>
    </row>
    <row r="8755" spans="1:5" hidden="1" x14ac:dyDescent="0.25">
      <c r="A8755" s="37"/>
      <c r="B8755"/>
      <c r="C8755"/>
      <c r="D8755"/>
      <c r="E8755" s="38"/>
    </row>
    <row r="8756" spans="1:5" hidden="1" x14ac:dyDescent="0.25">
      <c r="A8756" s="37"/>
      <c r="B8756"/>
      <c r="C8756"/>
      <c r="D8756"/>
      <c r="E8756" s="38"/>
    </row>
    <row r="8757" spans="1:5" hidden="1" x14ac:dyDescent="0.25">
      <c r="A8757" s="37"/>
      <c r="B8757"/>
      <c r="C8757"/>
      <c r="D8757"/>
      <c r="E8757" s="38"/>
    </row>
    <row r="8758" spans="1:5" hidden="1" x14ac:dyDescent="0.25">
      <c r="A8758" s="37"/>
      <c r="B8758"/>
      <c r="C8758"/>
      <c r="D8758"/>
      <c r="E8758" s="38"/>
    </row>
    <row r="8759" spans="1:5" hidden="1" x14ac:dyDescent="0.25">
      <c r="A8759" s="37"/>
      <c r="B8759"/>
      <c r="C8759"/>
      <c r="D8759"/>
      <c r="E8759" s="38"/>
    </row>
    <row r="8760" spans="1:5" hidden="1" x14ac:dyDescent="0.25">
      <c r="A8760" s="37"/>
      <c r="B8760"/>
      <c r="C8760"/>
      <c r="D8760"/>
      <c r="E8760" s="38"/>
    </row>
    <row r="8761" spans="1:5" hidden="1" x14ac:dyDescent="0.25">
      <c r="A8761" s="37"/>
      <c r="B8761"/>
      <c r="C8761"/>
      <c r="D8761"/>
      <c r="E8761" s="38"/>
    </row>
    <row r="8762" spans="1:5" hidden="1" x14ac:dyDescent="0.25">
      <c r="A8762" s="37"/>
      <c r="B8762"/>
      <c r="C8762"/>
      <c r="D8762"/>
      <c r="E8762" s="38"/>
    </row>
    <row r="8763" spans="1:5" hidden="1" x14ac:dyDescent="0.25">
      <c r="A8763" s="37"/>
      <c r="B8763"/>
      <c r="C8763"/>
      <c r="D8763"/>
      <c r="E8763" s="38"/>
    </row>
    <row r="8764" spans="1:5" hidden="1" x14ac:dyDescent="0.25">
      <c r="A8764" s="37"/>
      <c r="B8764"/>
      <c r="C8764"/>
      <c r="D8764"/>
      <c r="E8764" s="38"/>
    </row>
    <row r="8765" spans="1:5" hidden="1" x14ac:dyDescent="0.25">
      <c r="A8765" s="37"/>
      <c r="B8765"/>
      <c r="C8765"/>
      <c r="D8765"/>
      <c r="E8765" s="38"/>
    </row>
    <row r="8766" spans="1:5" hidden="1" x14ac:dyDescent="0.25">
      <c r="A8766" s="37"/>
      <c r="B8766"/>
      <c r="C8766"/>
      <c r="D8766"/>
      <c r="E8766" s="38"/>
    </row>
    <row r="8767" spans="1:5" hidden="1" x14ac:dyDescent="0.25">
      <c r="A8767" s="37"/>
      <c r="B8767"/>
      <c r="C8767"/>
      <c r="D8767"/>
      <c r="E8767" s="38"/>
    </row>
    <row r="8768" spans="1:5" hidden="1" x14ac:dyDescent="0.25">
      <c r="A8768" s="37"/>
      <c r="B8768"/>
      <c r="C8768"/>
      <c r="D8768"/>
      <c r="E8768" s="38"/>
    </row>
    <row r="8769" spans="1:5" hidden="1" x14ac:dyDescent="0.25">
      <c r="A8769" s="37"/>
      <c r="B8769"/>
      <c r="C8769"/>
      <c r="D8769"/>
      <c r="E8769" s="38"/>
    </row>
    <row r="8770" spans="1:5" hidden="1" x14ac:dyDescent="0.25">
      <c r="A8770" s="37"/>
      <c r="B8770"/>
      <c r="C8770"/>
      <c r="D8770"/>
      <c r="E8770" s="38"/>
    </row>
    <row r="8771" spans="1:5" hidden="1" x14ac:dyDescent="0.25">
      <c r="A8771" s="37"/>
      <c r="B8771"/>
      <c r="C8771"/>
      <c r="D8771"/>
      <c r="E8771" s="38"/>
    </row>
    <row r="8772" spans="1:5" hidden="1" x14ac:dyDescent="0.25">
      <c r="A8772" s="37"/>
      <c r="B8772"/>
      <c r="C8772"/>
      <c r="D8772"/>
      <c r="E8772" s="38"/>
    </row>
    <row r="8773" spans="1:5" hidden="1" x14ac:dyDescent="0.25">
      <c r="A8773" s="37"/>
      <c r="B8773"/>
      <c r="C8773"/>
      <c r="D8773"/>
      <c r="E8773" s="38"/>
    </row>
    <row r="8774" spans="1:5" hidden="1" x14ac:dyDescent="0.25">
      <c r="A8774" s="37"/>
      <c r="B8774"/>
      <c r="C8774"/>
      <c r="D8774"/>
      <c r="E8774" s="38"/>
    </row>
    <row r="8775" spans="1:5" hidden="1" x14ac:dyDescent="0.25">
      <c r="A8775" s="37"/>
      <c r="B8775"/>
      <c r="C8775"/>
      <c r="D8775"/>
      <c r="E8775" s="38"/>
    </row>
    <row r="8776" spans="1:5" hidden="1" x14ac:dyDescent="0.25">
      <c r="A8776" s="37"/>
      <c r="B8776"/>
      <c r="C8776"/>
      <c r="D8776"/>
      <c r="E8776" s="38"/>
    </row>
    <row r="8777" spans="1:5" hidden="1" x14ac:dyDescent="0.25">
      <c r="A8777" s="37"/>
      <c r="B8777"/>
      <c r="C8777"/>
      <c r="D8777"/>
      <c r="E8777" s="38"/>
    </row>
    <row r="8778" spans="1:5" hidden="1" x14ac:dyDescent="0.25">
      <c r="A8778" s="37"/>
      <c r="B8778"/>
      <c r="C8778"/>
      <c r="D8778"/>
      <c r="E8778" s="38"/>
    </row>
    <row r="8779" spans="1:5" hidden="1" x14ac:dyDescent="0.25">
      <c r="A8779" s="37"/>
      <c r="B8779"/>
      <c r="C8779"/>
      <c r="D8779"/>
      <c r="E8779" s="38"/>
    </row>
    <row r="8780" spans="1:5" hidden="1" x14ac:dyDescent="0.25">
      <c r="A8780" s="37"/>
      <c r="B8780"/>
      <c r="C8780"/>
      <c r="D8780"/>
      <c r="E8780" s="38"/>
    </row>
    <row r="8781" spans="1:5" hidden="1" x14ac:dyDescent="0.25">
      <c r="A8781" s="37"/>
      <c r="B8781"/>
      <c r="C8781"/>
      <c r="D8781"/>
      <c r="E8781" s="38"/>
    </row>
    <row r="8782" spans="1:5" hidden="1" x14ac:dyDescent="0.25">
      <c r="A8782" s="37"/>
      <c r="B8782"/>
      <c r="C8782"/>
      <c r="D8782"/>
      <c r="E8782" s="38"/>
    </row>
    <row r="8783" spans="1:5" hidden="1" x14ac:dyDescent="0.25">
      <c r="A8783" s="37"/>
      <c r="B8783"/>
      <c r="C8783"/>
      <c r="D8783"/>
      <c r="E8783" s="38"/>
    </row>
    <row r="8784" spans="1:5" hidden="1" x14ac:dyDescent="0.25">
      <c r="A8784" s="37"/>
      <c r="B8784"/>
      <c r="C8784"/>
      <c r="D8784"/>
      <c r="E8784" s="38"/>
    </row>
    <row r="8785" spans="1:5" hidden="1" x14ac:dyDescent="0.25">
      <c r="A8785" s="37"/>
      <c r="B8785"/>
      <c r="C8785"/>
      <c r="D8785"/>
      <c r="E8785" s="38"/>
    </row>
    <row r="8786" spans="1:5" hidden="1" x14ac:dyDescent="0.25">
      <c r="A8786" s="37"/>
      <c r="B8786"/>
      <c r="C8786"/>
      <c r="D8786"/>
      <c r="E8786" s="38"/>
    </row>
    <row r="8787" spans="1:5" hidden="1" x14ac:dyDescent="0.25">
      <c r="A8787" s="37"/>
      <c r="B8787"/>
      <c r="C8787"/>
      <c r="D8787"/>
      <c r="E8787" s="38"/>
    </row>
    <row r="8788" spans="1:5" hidden="1" x14ac:dyDescent="0.25">
      <c r="A8788" s="37"/>
      <c r="B8788"/>
      <c r="C8788"/>
      <c r="D8788"/>
      <c r="E8788" s="38"/>
    </row>
    <row r="8789" spans="1:5" hidden="1" x14ac:dyDescent="0.25">
      <c r="A8789" s="37"/>
      <c r="B8789"/>
      <c r="C8789"/>
      <c r="D8789"/>
      <c r="E8789" s="38"/>
    </row>
    <row r="8790" spans="1:5" hidden="1" x14ac:dyDescent="0.25">
      <c r="A8790" s="37"/>
      <c r="B8790"/>
      <c r="C8790"/>
      <c r="D8790"/>
      <c r="E8790" s="38"/>
    </row>
    <row r="8791" spans="1:5" hidden="1" x14ac:dyDescent="0.25">
      <c r="A8791" s="37"/>
      <c r="B8791"/>
      <c r="C8791"/>
      <c r="D8791"/>
      <c r="E8791" s="38"/>
    </row>
    <row r="8792" spans="1:5" hidden="1" x14ac:dyDescent="0.25">
      <c r="A8792" s="37"/>
      <c r="B8792"/>
      <c r="C8792"/>
      <c r="D8792"/>
      <c r="E8792" s="38"/>
    </row>
    <row r="8793" spans="1:5" hidden="1" x14ac:dyDescent="0.25">
      <c r="A8793" s="37"/>
      <c r="B8793"/>
      <c r="C8793"/>
      <c r="D8793"/>
      <c r="E8793" s="38"/>
    </row>
    <row r="8794" spans="1:5" hidden="1" x14ac:dyDescent="0.25">
      <c r="A8794" s="37"/>
      <c r="B8794"/>
      <c r="C8794"/>
      <c r="D8794"/>
      <c r="E8794" s="38"/>
    </row>
    <row r="8795" spans="1:5" hidden="1" x14ac:dyDescent="0.25">
      <c r="A8795" s="37"/>
      <c r="B8795"/>
      <c r="C8795"/>
      <c r="D8795"/>
      <c r="E8795" s="38"/>
    </row>
    <row r="8796" spans="1:5" hidden="1" x14ac:dyDescent="0.25">
      <c r="A8796" s="37"/>
      <c r="B8796"/>
      <c r="C8796"/>
      <c r="D8796"/>
      <c r="E8796" s="38"/>
    </row>
    <row r="8797" spans="1:5" hidden="1" x14ac:dyDescent="0.25">
      <c r="A8797" s="37"/>
      <c r="B8797"/>
      <c r="C8797"/>
      <c r="D8797"/>
      <c r="E8797" s="38"/>
    </row>
    <row r="8798" spans="1:5" hidden="1" x14ac:dyDescent="0.25">
      <c r="A8798" s="37"/>
      <c r="B8798"/>
      <c r="C8798"/>
      <c r="D8798"/>
      <c r="E8798" s="38"/>
    </row>
    <row r="8799" spans="1:5" hidden="1" x14ac:dyDescent="0.25">
      <c r="A8799" s="37"/>
      <c r="B8799"/>
      <c r="C8799"/>
      <c r="D8799"/>
      <c r="E8799" s="38"/>
    </row>
    <row r="8800" spans="1:5" hidden="1" x14ac:dyDescent="0.25">
      <c r="A8800" s="37"/>
      <c r="B8800"/>
      <c r="C8800"/>
      <c r="D8800"/>
      <c r="E8800" s="38"/>
    </row>
    <row r="8801" spans="1:5" hidden="1" x14ac:dyDescent="0.25">
      <c r="A8801" s="37"/>
      <c r="B8801"/>
      <c r="C8801"/>
      <c r="D8801"/>
      <c r="E8801" s="38"/>
    </row>
    <row r="8802" spans="1:5" hidden="1" x14ac:dyDescent="0.25">
      <c r="A8802" s="37"/>
      <c r="B8802"/>
      <c r="C8802"/>
      <c r="D8802"/>
      <c r="E8802" s="38"/>
    </row>
    <row r="8803" spans="1:5" hidden="1" x14ac:dyDescent="0.25">
      <c r="A8803" s="37"/>
      <c r="B8803"/>
      <c r="C8803"/>
      <c r="D8803"/>
      <c r="E8803" s="38"/>
    </row>
    <row r="8804" spans="1:5" hidden="1" x14ac:dyDescent="0.25">
      <c r="A8804" s="37"/>
      <c r="B8804"/>
      <c r="C8804"/>
      <c r="D8804"/>
      <c r="E8804" s="38"/>
    </row>
    <row r="8805" spans="1:5" hidden="1" x14ac:dyDescent="0.25">
      <c r="A8805" s="37"/>
      <c r="B8805"/>
      <c r="C8805"/>
      <c r="D8805"/>
      <c r="E8805" s="38"/>
    </row>
    <row r="8806" spans="1:5" hidden="1" x14ac:dyDescent="0.25">
      <c r="A8806" s="37"/>
      <c r="B8806"/>
      <c r="C8806"/>
      <c r="D8806"/>
      <c r="E8806" s="38"/>
    </row>
    <row r="8807" spans="1:5" hidden="1" x14ac:dyDescent="0.25">
      <c r="A8807" s="37"/>
      <c r="B8807"/>
      <c r="C8807"/>
      <c r="D8807"/>
      <c r="E8807" s="38"/>
    </row>
    <row r="8808" spans="1:5" hidden="1" x14ac:dyDescent="0.25">
      <c r="A8808" s="37"/>
      <c r="B8808"/>
      <c r="C8808"/>
      <c r="D8808"/>
      <c r="E8808" s="38"/>
    </row>
    <row r="8809" spans="1:5" hidden="1" x14ac:dyDescent="0.25">
      <c r="A8809" s="37"/>
      <c r="B8809"/>
      <c r="C8809"/>
      <c r="D8809"/>
      <c r="E8809" s="38"/>
    </row>
    <row r="8810" spans="1:5" hidden="1" x14ac:dyDescent="0.25">
      <c r="A8810" s="37"/>
      <c r="B8810"/>
      <c r="C8810"/>
      <c r="D8810"/>
      <c r="E8810" s="38"/>
    </row>
    <row r="8811" spans="1:5" hidden="1" x14ac:dyDescent="0.25">
      <c r="A8811" s="37"/>
      <c r="B8811"/>
      <c r="C8811"/>
      <c r="D8811"/>
      <c r="E8811" s="38"/>
    </row>
    <row r="8812" spans="1:5" hidden="1" x14ac:dyDescent="0.25">
      <c r="A8812" s="37"/>
      <c r="B8812"/>
      <c r="C8812"/>
      <c r="D8812"/>
      <c r="E8812" s="38"/>
    </row>
    <row r="8813" spans="1:5" hidden="1" x14ac:dyDescent="0.25">
      <c r="A8813" s="37"/>
      <c r="B8813"/>
      <c r="C8813"/>
      <c r="D8813"/>
      <c r="E8813" s="38"/>
    </row>
    <row r="8814" spans="1:5" hidden="1" x14ac:dyDescent="0.25">
      <c r="A8814" s="37"/>
      <c r="B8814"/>
      <c r="C8814"/>
      <c r="D8814"/>
      <c r="E8814" s="38"/>
    </row>
    <row r="8815" spans="1:5" hidden="1" x14ac:dyDescent="0.25">
      <c r="A8815" s="37"/>
      <c r="B8815"/>
      <c r="C8815"/>
      <c r="D8815"/>
      <c r="E8815" s="38"/>
    </row>
    <row r="8816" spans="1:5" hidden="1" x14ac:dyDescent="0.25">
      <c r="A8816" s="37"/>
      <c r="B8816"/>
      <c r="C8816"/>
      <c r="D8816"/>
      <c r="E8816" s="38"/>
    </row>
    <row r="8817" spans="1:5" hidden="1" x14ac:dyDescent="0.25">
      <c r="A8817" s="37"/>
      <c r="B8817"/>
      <c r="C8817"/>
      <c r="D8817"/>
      <c r="E8817" s="38"/>
    </row>
    <row r="8818" spans="1:5" hidden="1" x14ac:dyDescent="0.25">
      <c r="A8818" s="37"/>
      <c r="B8818"/>
      <c r="C8818"/>
      <c r="D8818"/>
      <c r="E8818" s="38"/>
    </row>
    <row r="8819" spans="1:5" hidden="1" x14ac:dyDescent="0.25">
      <c r="A8819" s="37"/>
      <c r="B8819"/>
      <c r="C8819"/>
      <c r="D8819"/>
      <c r="E8819" s="38"/>
    </row>
    <row r="8820" spans="1:5" hidden="1" x14ac:dyDescent="0.25">
      <c r="A8820" s="37"/>
      <c r="B8820"/>
      <c r="C8820"/>
      <c r="D8820"/>
      <c r="E8820" s="38"/>
    </row>
    <row r="8821" spans="1:5" hidden="1" x14ac:dyDescent="0.25">
      <c r="A8821" s="37"/>
      <c r="B8821"/>
      <c r="C8821"/>
      <c r="D8821"/>
      <c r="E8821" s="38"/>
    </row>
    <row r="8822" spans="1:5" hidden="1" x14ac:dyDescent="0.25">
      <c r="A8822" s="37"/>
      <c r="B8822"/>
      <c r="C8822"/>
      <c r="D8822"/>
      <c r="E8822" s="38"/>
    </row>
    <row r="8823" spans="1:5" hidden="1" x14ac:dyDescent="0.25">
      <c r="A8823" s="37"/>
      <c r="B8823"/>
      <c r="C8823"/>
      <c r="D8823"/>
      <c r="E8823" s="38"/>
    </row>
    <row r="8824" spans="1:5" hidden="1" x14ac:dyDescent="0.25">
      <c r="A8824" s="37"/>
      <c r="B8824"/>
      <c r="C8824"/>
      <c r="D8824"/>
      <c r="E8824" s="38"/>
    </row>
    <row r="8825" spans="1:5" hidden="1" x14ac:dyDescent="0.25">
      <c r="A8825" s="37"/>
      <c r="B8825"/>
      <c r="C8825"/>
      <c r="D8825"/>
      <c r="E8825" s="38"/>
    </row>
    <row r="8826" spans="1:5" hidden="1" x14ac:dyDescent="0.25">
      <c r="A8826" s="37"/>
      <c r="B8826"/>
      <c r="C8826"/>
      <c r="D8826"/>
      <c r="E8826" s="38"/>
    </row>
    <row r="8827" spans="1:5" hidden="1" x14ac:dyDescent="0.25">
      <c r="A8827" s="37"/>
      <c r="B8827"/>
      <c r="C8827"/>
      <c r="D8827"/>
      <c r="E8827" s="38"/>
    </row>
    <row r="8828" spans="1:5" hidden="1" x14ac:dyDescent="0.25">
      <c r="A8828" s="37"/>
      <c r="B8828"/>
      <c r="C8828"/>
      <c r="D8828"/>
      <c r="E8828" s="38"/>
    </row>
    <row r="8829" spans="1:5" hidden="1" x14ac:dyDescent="0.25">
      <c r="A8829" s="37"/>
      <c r="B8829"/>
      <c r="C8829"/>
      <c r="D8829"/>
      <c r="E8829" s="38"/>
    </row>
    <row r="8830" spans="1:5" hidden="1" x14ac:dyDescent="0.25">
      <c r="A8830" s="37"/>
      <c r="B8830"/>
      <c r="C8830"/>
      <c r="D8830"/>
      <c r="E8830" s="38"/>
    </row>
    <row r="8831" spans="1:5" hidden="1" x14ac:dyDescent="0.25">
      <c r="A8831" s="37"/>
      <c r="B8831"/>
      <c r="C8831"/>
      <c r="D8831"/>
      <c r="E8831" s="38"/>
    </row>
    <row r="8832" spans="1:5" hidden="1" x14ac:dyDescent="0.25">
      <c r="A8832" s="37"/>
      <c r="B8832"/>
      <c r="C8832"/>
      <c r="D8832"/>
      <c r="E8832" s="38"/>
    </row>
    <row r="8833" spans="1:5" hidden="1" x14ac:dyDescent="0.25">
      <c r="A8833" s="37"/>
      <c r="B8833"/>
      <c r="C8833"/>
      <c r="D8833"/>
      <c r="E8833" s="38"/>
    </row>
    <row r="8834" spans="1:5" hidden="1" x14ac:dyDescent="0.25">
      <c r="A8834" s="37"/>
      <c r="B8834"/>
      <c r="C8834"/>
      <c r="D8834"/>
      <c r="E8834" s="38"/>
    </row>
    <row r="8835" spans="1:5" hidden="1" x14ac:dyDescent="0.25">
      <c r="A8835" s="37"/>
      <c r="B8835"/>
      <c r="C8835"/>
      <c r="D8835"/>
      <c r="E8835" s="38"/>
    </row>
    <row r="8836" spans="1:5" hidden="1" x14ac:dyDescent="0.25">
      <c r="A8836" s="37"/>
      <c r="B8836"/>
      <c r="C8836"/>
      <c r="D8836"/>
      <c r="E8836" s="38"/>
    </row>
    <row r="8837" spans="1:5" hidden="1" x14ac:dyDescent="0.25">
      <c r="A8837" s="37"/>
      <c r="B8837"/>
      <c r="C8837"/>
      <c r="D8837"/>
      <c r="E8837" s="38"/>
    </row>
    <row r="8838" spans="1:5" hidden="1" x14ac:dyDescent="0.25">
      <c r="A8838" s="37"/>
      <c r="B8838"/>
      <c r="C8838"/>
      <c r="D8838"/>
      <c r="E8838" s="38"/>
    </row>
    <row r="8839" spans="1:5" hidden="1" x14ac:dyDescent="0.25">
      <c r="A8839" s="37"/>
      <c r="B8839"/>
      <c r="C8839"/>
      <c r="D8839"/>
      <c r="E8839" s="38"/>
    </row>
    <row r="8840" spans="1:5" hidden="1" x14ac:dyDescent="0.25">
      <c r="A8840" s="37"/>
      <c r="B8840"/>
      <c r="C8840"/>
      <c r="D8840"/>
      <c r="E8840" s="38"/>
    </row>
    <row r="8841" spans="1:5" hidden="1" x14ac:dyDescent="0.25">
      <c r="A8841" s="37"/>
      <c r="B8841"/>
      <c r="C8841"/>
      <c r="D8841"/>
      <c r="E8841" s="38"/>
    </row>
    <row r="8842" spans="1:5" hidden="1" x14ac:dyDescent="0.25">
      <c r="A8842" s="37"/>
      <c r="B8842"/>
      <c r="C8842"/>
      <c r="D8842"/>
      <c r="E8842" s="38"/>
    </row>
    <row r="8843" spans="1:5" hidden="1" x14ac:dyDescent="0.25">
      <c r="A8843" s="37"/>
      <c r="B8843"/>
      <c r="C8843"/>
      <c r="D8843"/>
      <c r="E8843" s="38"/>
    </row>
    <row r="8844" spans="1:5" hidden="1" x14ac:dyDescent="0.25">
      <c r="A8844" s="37"/>
      <c r="B8844"/>
      <c r="C8844"/>
      <c r="D8844"/>
      <c r="E8844" s="38"/>
    </row>
    <row r="8845" spans="1:5" hidden="1" x14ac:dyDescent="0.25">
      <c r="A8845" s="37"/>
      <c r="B8845"/>
      <c r="C8845"/>
      <c r="D8845"/>
      <c r="E8845" s="38"/>
    </row>
    <row r="8846" spans="1:5" hidden="1" x14ac:dyDescent="0.25">
      <c r="A8846" s="37"/>
      <c r="B8846"/>
      <c r="C8846"/>
      <c r="D8846"/>
      <c r="E8846" s="38"/>
    </row>
    <row r="8847" spans="1:5" hidden="1" x14ac:dyDescent="0.25">
      <c r="A8847" s="37"/>
      <c r="B8847"/>
      <c r="C8847"/>
      <c r="D8847"/>
      <c r="E8847" s="38"/>
    </row>
    <row r="8848" spans="1:5" hidden="1" x14ac:dyDescent="0.25">
      <c r="A8848" s="37"/>
      <c r="B8848"/>
      <c r="C8848"/>
      <c r="D8848"/>
      <c r="E8848" s="38"/>
    </row>
    <row r="8849" spans="1:5" hidden="1" x14ac:dyDescent="0.25">
      <c r="A8849" s="37"/>
      <c r="B8849"/>
      <c r="C8849"/>
      <c r="D8849"/>
      <c r="E8849" s="38"/>
    </row>
    <row r="8850" spans="1:5" hidden="1" x14ac:dyDescent="0.25">
      <c r="A8850" s="37"/>
      <c r="B8850"/>
      <c r="C8850"/>
      <c r="D8850"/>
      <c r="E8850" s="38"/>
    </row>
    <row r="8851" spans="1:5" hidden="1" x14ac:dyDescent="0.25">
      <c r="A8851" s="37"/>
      <c r="B8851"/>
      <c r="C8851"/>
      <c r="D8851"/>
      <c r="E8851" s="38"/>
    </row>
    <row r="8852" spans="1:5" hidden="1" x14ac:dyDescent="0.25">
      <c r="A8852" s="37"/>
      <c r="B8852"/>
      <c r="C8852"/>
      <c r="D8852"/>
      <c r="E8852" s="38"/>
    </row>
    <row r="8853" spans="1:5" hidden="1" x14ac:dyDescent="0.25">
      <c r="A8853" s="37"/>
      <c r="B8853"/>
      <c r="C8853"/>
      <c r="D8853"/>
      <c r="E8853" s="38"/>
    </row>
    <row r="8854" spans="1:5" hidden="1" x14ac:dyDescent="0.25">
      <c r="A8854" s="37"/>
      <c r="B8854"/>
      <c r="C8854"/>
      <c r="D8854"/>
      <c r="E8854" s="38"/>
    </row>
    <row r="8855" spans="1:5" hidden="1" x14ac:dyDescent="0.25">
      <c r="A8855" s="37"/>
      <c r="B8855"/>
      <c r="C8855"/>
      <c r="D8855"/>
      <c r="E8855" s="38"/>
    </row>
    <row r="8856" spans="1:5" hidden="1" x14ac:dyDescent="0.25">
      <c r="A8856" s="37"/>
      <c r="B8856"/>
      <c r="C8856"/>
      <c r="D8856"/>
      <c r="E8856" s="38"/>
    </row>
    <row r="8857" spans="1:5" hidden="1" x14ac:dyDescent="0.25">
      <c r="A8857" s="37"/>
      <c r="B8857"/>
      <c r="C8857"/>
      <c r="D8857"/>
      <c r="E8857" s="38"/>
    </row>
    <row r="8858" spans="1:5" hidden="1" x14ac:dyDescent="0.25">
      <c r="A8858" s="37"/>
      <c r="B8858"/>
      <c r="C8858"/>
      <c r="D8858"/>
      <c r="E8858" s="38"/>
    </row>
    <row r="8859" spans="1:5" hidden="1" x14ac:dyDescent="0.25">
      <c r="A8859" s="37"/>
      <c r="B8859"/>
      <c r="C8859"/>
      <c r="D8859"/>
      <c r="E8859" s="38"/>
    </row>
    <row r="8860" spans="1:5" hidden="1" x14ac:dyDescent="0.25">
      <c r="A8860" s="37"/>
      <c r="B8860"/>
      <c r="C8860"/>
      <c r="D8860"/>
      <c r="E8860" s="38"/>
    </row>
    <row r="8861" spans="1:5" hidden="1" x14ac:dyDescent="0.25">
      <c r="A8861" s="37"/>
      <c r="B8861"/>
      <c r="C8861"/>
      <c r="D8861"/>
      <c r="E8861" s="38"/>
    </row>
    <row r="8862" spans="1:5" hidden="1" x14ac:dyDescent="0.25">
      <c r="A8862" s="37"/>
      <c r="B8862"/>
      <c r="C8862"/>
      <c r="D8862"/>
      <c r="E8862" s="38"/>
    </row>
    <row r="8863" spans="1:5" hidden="1" x14ac:dyDescent="0.25">
      <c r="A8863" s="37"/>
      <c r="B8863"/>
      <c r="C8863"/>
      <c r="D8863"/>
      <c r="E8863" s="38"/>
    </row>
    <row r="8864" spans="1:5" hidden="1" x14ac:dyDescent="0.25">
      <c r="A8864" s="37"/>
      <c r="B8864"/>
      <c r="C8864"/>
      <c r="D8864"/>
      <c r="E8864" s="38"/>
    </row>
    <row r="8865" spans="1:5" hidden="1" x14ac:dyDescent="0.25">
      <c r="A8865" s="37"/>
      <c r="B8865"/>
      <c r="C8865"/>
      <c r="D8865"/>
      <c r="E8865" s="38"/>
    </row>
    <row r="8866" spans="1:5" hidden="1" x14ac:dyDescent="0.25">
      <c r="A8866" s="37"/>
      <c r="B8866"/>
      <c r="C8866"/>
      <c r="D8866"/>
      <c r="E8866" s="38"/>
    </row>
    <row r="8867" spans="1:5" hidden="1" x14ac:dyDescent="0.25">
      <c r="A8867" s="37"/>
      <c r="B8867"/>
      <c r="C8867"/>
      <c r="D8867"/>
      <c r="E8867" s="38"/>
    </row>
    <row r="8868" spans="1:5" hidden="1" x14ac:dyDescent="0.25">
      <c r="A8868" s="37"/>
      <c r="B8868"/>
      <c r="C8868"/>
      <c r="D8868"/>
      <c r="E8868" s="38"/>
    </row>
    <row r="8869" spans="1:5" hidden="1" x14ac:dyDescent="0.25">
      <c r="A8869" s="37"/>
      <c r="B8869"/>
      <c r="C8869"/>
      <c r="D8869"/>
      <c r="E8869" s="38"/>
    </row>
    <row r="8870" spans="1:5" hidden="1" x14ac:dyDescent="0.25">
      <c r="A8870" s="37"/>
      <c r="B8870"/>
      <c r="C8870"/>
      <c r="D8870"/>
      <c r="E8870" s="38"/>
    </row>
    <row r="8871" spans="1:5" hidden="1" x14ac:dyDescent="0.25">
      <c r="A8871" s="37"/>
      <c r="B8871"/>
      <c r="C8871"/>
      <c r="D8871"/>
      <c r="E8871" s="38"/>
    </row>
    <row r="8872" spans="1:5" hidden="1" x14ac:dyDescent="0.25">
      <c r="A8872" s="37"/>
      <c r="B8872"/>
      <c r="C8872"/>
      <c r="D8872"/>
      <c r="E8872" s="38"/>
    </row>
    <row r="8873" spans="1:5" hidden="1" x14ac:dyDescent="0.25">
      <c r="A8873" s="37"/>
      <c r="B8873"/>
      <c r="C8873"/>
      <c r="D8873"/>
      <c r="E8873" s="38"/>
    </row>
    <row r="8874" spans="1:5" hidden="1" x14ac:dyDescent="0.25">
      <c r="A8874" s="37"/>
      <c r="B8874"/>
      <c r="C8874"/>
      <c r="D8874"/>
      <c r="E8874" s="38"/>
    </row>
    <row r="8875" spans="1:5" hidden="1" x14ac:dyDescent="0.25">
      <c r="A8875" s="37"/>
      <c r="B8875"/>
      <c r="C8875"/>
      <c r="D8875"/>
      <c r="E8875" s="38"/>
    </row>
    <row r="8876" spans="1:5" hidden="1" x14ac:dyDescent="0.25">
      <c r="A8876" s="37"/>
      <c r="B8876"/>
      <c r="C8876"/>
      <c r="D8876"/>
      <c r="E8876" s="38"/>
    </row>
    <row r="8877" spans="1:5" hidden="1" x14ac:dyDescent="0.25">
      <c r="A8877" s="37"/>
      <c r="B8877"/>
      <c r="C8877"/>
      <c r="D8877"/>
      <c r="E8877" s="38"/>
    </row>
    <row r="8878" spans="1:5" hidden="1" x14ac:dyDescent="0.25">
      <c r="A8878" s="37"/>
      <c r="B8878"/>
      <c r="C8878"/>
      <c r="D8878"/>
      <c r="E8878" s="38"/>
    </row>
    <row r="8879" spans="1:5" hidden="1" x14ac:dyDescent="0.25">
      <c r="A8879" s="37"/>
      <c r="B8879"/>
      <c r="C8879"/>
      <c r="D8879"/>
      <c r="E8879" s="38"/>
    </row>
    <row r="8880" spans="1:5" hidden="1" x14ac:dyDescent="0.25">
      <c r="A8880" s="37"/>
      <c r="B8880"/>
      <c r="C8880"/>
      <c r="D8880"/>
      <c r="E8880" s="38"/>
    </row>
    <row r="8881" spans="1:5" hidden="1" x14ac:dyDescent="0.25">
      <c r="A8881" s="37"/>
      <c r="B8881"/>
      <c r="C8881"/>
      <c r="D8881"/>
      <c r="E8881" s="38"/>
    </row>
    <row r="8882" spans="1:5" hidden="1" x14ac:dyDescent="0.25">
      <c r="A8882" s="37"/>
      <c r="B8882"/>
      <c r="C8882"/>
      <c r="D8882"/>
      <c r="E8882" s="38"/>
    </row>
    <row r="8883" spans="1:5" hidden="1" x14ac:dyDescent="0.25">
      <c r="A8883" s="37"/>
      <c r="B8883"/>
      <c r="C8883"/>
      <c r="D8883"/>
      <c r="E8883" s="38"/>
    </row>
    <row r="8884" spans="1:5" hidden="1" x14ac:dyDescent="0.25">
      <c r="A8884" s="37"/>
      <c r="B8884"/>
      <c r="C8884"/>
      <c r="D8884"/>
      <c r="E8884" s="38"/>
    </row>
    <row r="8885" spans="1:5" hidden="1" x14ac:dyDescent="0.25">
      <c r="A8885" s="37"/>
      <c r="B8885"/>
      <c r="C8885"/>
      <c r="D8885"/>
      <c r="E8885" s="38"/>
    </row>
    <row r="8886" spans="1:5" hidden="1" x14ac:dyDescent="0.25">
      <c r="A8886" s="37"/>
      <c r="B8886"/>
      <c r="C8886"/>
      <c r="D8886"/>
      <c r="E8886" s="38"/>
    </row>
    <row r="8887" spans="1:5" hidden="1" x14ac:dyDescent="0.25">
      <c r="A8887" s="37"/>
      <c r="B8887"/>
      <c r="C8887"/>
      <c r="D8887"/>
      <c r="E8887" s="38"/>
    </row>
    <row r="8888" spans="1:5" hidden="1" x14ac:dyDescent="0.25">
      <c r="A8888" s="37"/>
      <c r="B8888"/>
      <c r="C8888"/>
      <c r="D8888"/>
      <c r="E8888" s="38"/>
    </row>
    <row r="8889" spans="1:5" hidden="1" x14ac:dyDescent="0.25">
      <c r="A8889" s="37"/>
      <c r="B8889"/>
      <c r="C8889"/>
      <c r="D8889"/>
      <c r="E8889" s="38"/>
    </row>
    <row r="8890" spans="1:5" hidden="1" x14ac:dyDescent="0.25">
      <c r="A8890" s="37"/>
      <c r="B8890"/>
      <c r="C8890"/>
      <c r="D8890"/>
      <c r="E8890" s="38"/>
    </row>
    <row r="8891" spans="1:5" hidden="1" x14ac:dyDescent="0.25">
      <c r="A8891" s="37"/>
      <c r="B8891"/>
      <c r="C8891"/>
      <c r="D8891"/>
      <c r="E8891" s="38"/>
    </row>
    <row r="8892" spans="1:5" hidden="1" x14ac:dyDescent="0.25">
      <c r="A8892" s="37"/>
      <c r="B8892"/>
      <c r="C8892"/>
      <c r="D8892"/>
      <c r="E8892" s="38"/>
    </row>
    <row r="8893" spans="1:5" hidden="1" x14ac:dyDescent="0.25">
      <c r="A8893" s="37"/>
      <c r="B8893"/>
      <c r="C8893"/>
      <c r="D8893"/>
      <c r="E8893" s="38"/>
    </row>
    <row r="8894" spans="1:5" hidden="1" x14ac:dyDescent="0.25">
      <c r="A8894" s="37"/>
      <c r="B8894"/>
      <c r="C8894"/>
      <c r="D8894"/>
      <c r="E8894" s="38"/>
    </row>
    <row r="8895" spans="1:5" hidden="1" x14ac:dyDescent="0.25">
      <c r="A8895" s="37"/>
      <c r="B8895"/>
      <c r="C8895"/>
      <c r="D8895"/>
      <c r="E8895" s="38"/>
    </row>
    <row r="8896" spans="1:5" hidden="1" x14ac:dyDescent="0.25">
      <c r="A8896" s="37"/>
      <c r="B8896"/>
      <c r="C8896"/>
      <c r="D8896"/>
      <c r="E8896" s="38"/>
    </row>
    <row r="8897" spans="1:5" hidden="1" x14ac:dyDescent="0.25">
      <c r="A8897" s="37"/>
      <c r="B8897"/>
      <c r="C8897"/>
      <c r="D8897"/>
      <c r="E8897" s="38"/>
    </row>
    <row r="8898" spans="1:5" hidden="1" x14ac:dyDescent="0.25">
      <c r="A8898" s="37"/>
      <c r="B8898"/>
      <c r="C8898"/>
      <c r="D8898"/>
      <c r="E8898" s="38"/>
    </row>
    <row r="8899" spans="1:5" hidden="1" x14ac:dyDescent="0.25">
      <c r="A8899" s="37"/>
      <c r="B8899"/>
      <c r="C8899"/>
      <c r="D8899"/>
      <c r="E8899" s="38"/>
    </row>
    <row r="8900" spans="1:5" hidden="1" x14ac:dyDescent="0.25">
      <c r="A8900" s="37"/>
      <c r="B8900"/>
      <c r="C8900"/>
      <c r="D8900"/>
      <c r="E8900" s="38"/>
    </row>
    <row r="8901" spans="1:5" hidden="1" x14ac:dyDescent="0.25">
      <c r="A8901" s="37"/>
      <c r="B8901"/>
      <c r="C8901"/>
      <c r="D8901"/>
      <c r="E8901" s="38"/>
    </row>
    <row r="8902" spans="1:5" hidden="1" x14ac:dyDescent="0.25">
      <c r="A8902" s="37"/>
      <c r="B8902"/>
      <c r="C8902"/>
      <c r="D8902"/>
      <c r="E8902" s="38"/>
    </row>
    <row r="8903" spans="1:5" hidden="1" x14ac:dyDescent="0.25">
      <c r="A8903" s="37"/>
      <c r="B8903"/>
      <c r="C8903"/>
      <c r="D8903"/>
      <c r="E8903" s="38"/>
    </row>
    <row r="8904" spans="1:5" hidden="1" x14ac:dyDescent="0.25">
      <c r="A8904" s="37"/>
      <c r="B8904"/>
      <c r="C8904"/>
      <c r="D8904"/>
      <c r="E8904" s="38"/>
    </row>
    <row r="8905" spans="1:5" hidden="1" x14ac:dyDescent="0.25">
      <c r="A8905" s="37"/>
      <c r="B8905"/>
      <c r="C8905"/>
      <c r="D8905"/>
      <c r="E8905" s="38"/>
    </row>
    <row r="8906" spans="1:5" hidden="1" x14ac:dyDescent="0.25">
      <c r="A8906" s="37"/>
      <c r="B8906"/>
      <c r="C8906"/>
      <c r="D8906"/>
      <c r="E8906" s="38"/>
    </row>
    <row r="8907" spans="1:5" hidden="1" x14ac:dyDescent="0.25">
      <c r="A8907" s="37"/>
      <c r="B8907"/>
      <c r="C8907"/>
      <c r="D8907"/>
      <c r="E8907" s="38"/>
    </row>
    <row r="8908" spans="1:5" hidden="1" x14ac:dyDescent="0.25">
      <c r="A8908" s="37"/>
      <c r="B8908"/>
      <c r="C8908"/>
      <c r="D8908"/>
      <c r="E8908" s="38"/>
    </row>
    <row r="8909" spans="1:5" hidden="1" x14ac:dyDescent="0.25">
      <c r="A8909" s="37"/>
      <c r="B8909"/>
      <c r="C8909"/>
      <c r="D8909"/>
      <c r="E8909" s="38"/>
    </row>
    <row r="8910" spans="1:5" hidden="1" x14ac:dyDescent="0.25">
      <c r="A8910" s="37"/>
      <c r="B8910"/>
      <c r="C8910"/>
      <c r="D8910"/>
      <c r="E8910" s="38"/>
    </row>
    <row r="8911" spans="1:5" hidden="1" x14ac:dyDescent="0.25">
      <c r="A8911" s="37"/>
      <c r="B8911"/>
      <c r="C8911"/>
      <c r="D8911"/>
      <c r="E8911" s="38"/>
    </row>
    <row r="8912" spans="1:5" hidden="1" x14ac:dyDescent="0.25">
      <c r="A8912" s="37"/>
      <c r="B8912"/>
      <c r="C8912"/>
      <c r="D8912"/>
      <c r="E8912" s="38"/>
    </row>
    <row r="8913" spans="1:5" hidden="1" x14ac:dyDescent="0.25">
      <c r="A8913" s="37"/>
      <c r="B8913"/>
      <c r="C8913"/>
      <c r="D8913"/>
      <c r="E8913" s="38"/>
    </row>
    <row r="8914" spans="1:5" hidden="1" x14ac:dyDescent="0.25">
      <c r="A8914" s="37"/>
      <c r="B8914"/>
      <c r="C8914"/>
      <c r="D8914"/>
      <c r="E8914" s="38"/>
    </row>
    <row r="8915" spans="1:5" hidden="1" x14ac:dyDescent="0.25">
      <c r="A8915" s="37"/>
      <c r="B8915"/>
      <c r="C8915"/>
      <c r="D8915"/>
      <c r="E8915" s="38"/>
    </row>
    <row r="8916" spans="1:5" hidden="1" x14ac:dyDescent="0.25">
      <c r="A8916" s="37"/>
      <c r="B8916"/>
      <c r="C8916"/>
      <c r="D8916"/>
      <c r="E8916" s="38"/>
    </row>
    <row r="8917" spans="1:5" hidden="1" x14ac:dyDescent="0.25">
      <c r="A8917" s="37"/>
      <c r="B8917"/>
      <c r="C8917"/>
      <c r="D8917"/>
      <c r="E8917" s="38"/>
    </row>
    <row r="8918" spans="1:5" hidden="1" x14ac:dyDescent="0.25">
      <c r="A8918" s="37"/>
      <c r="B8918"/>
      <c r="C8918"/>
      <c r="D8918"/>
      <c r="E8918" s="38"/>
    </row>
    <row r="8919" spans="1:5" hidden="1" x14ac:dyDescent="0.25">
      <c r="A8919" s="37"/>
      <c r="B8919"/>
      <c r="C8919"/>
      <c r="D8919"/>
      <c r="E8919" s="38"/>
    </row>
    <row r="8920" spans="1:5" hidden="1" x14ac:dyDescent="0.25">
      <c r="A8920" s="37"/>
      <c r="B8920"/>
      <c r="C8920"/>
      <c r="D8920"/>
      <c r="E8920" s="38"/>
    </row>
    <row r="8921" spans="1:5" hidden="1" x14ac:dyDescent="0.25">
      <c r="A8921" s="37"/>
      <c r="B8921"/>
      <c r="C8921"/>
      <c r="D8921"/>
      <c r="E8921" s="38"/>
    </row>
    <row r="8922" spans="1:5" hidden="1" x14ac:dyDescent="0.25">
      <c r="A8922" s="37"/>
      <c r="B8922"/>
      <c r="C8922"/>
      <c r="D8922"/>
      <c r="E8922" s="38"/>
    </row>
    <row r="8923" spans="1:5" hidden="1" x14ac:dyDescent="0.25">
      <c r="A8923" s="37"/>
      <c r="B8923"/>
      <c r="C8923"/>
      <c r="D8923"/>
      <c r="E8923" s="38"/>
    </row>
    <row r="8924" spans="1:5" hidden="1" x14ac:dyDescent="0.25">
      <c r="A8924" s="37"/>
      <c r="B8924"/>
      <c r="C8924"/>
      <c r="D8924"/>
      <c r="E8924" s="38"/>
    </row>
    <row r="8925" spans="1:5" hidden="1" x14ac:dyDescent="0.25">
      <c r="A8925" s="37"/>
      <c r="B8925"/>
      <c r="C8925"/>
      <c r="D8925"/>
      <c r="E8925" s="38"/>
    </row>
    <row r="8926" spans="1:5" hidden="1" x14ac:dyDescent="0.25">
      <c r="A8926" s="37"/>
      <c r="B8926"/>
      <c r="C8926"/>
      <c r="D8926"/>
      <c r="E8926" s="38"/>
    </row>
    <row r="8927" spans="1:5" hidden="1" x14ac:dyDescent="0.25">
      <c r="A8927" s="37"/>
      <c r="B8927"/>
      <c r="C8927"/>
      <c r="D8927"/>
      <c r="E8927" s="38"/>
    </row>
    <row r="8928" spans="1:5" hidden="1" x14ac:dyDescent="0.25">
      <c r="A8928" s="37"/>
      <c r="B8928"/>
      <c r="C8928"/>
      <c r="D8928"/>
      <c r="E8928" s="38"/>
    </row>
    <row r="8929" spans="1:5" hidden="1" x14ac:dyDescent="0.25">
      <c r="A8929" s="37"/>
      <c r="B8929"/>
      <c r="C8929"/>
      <c r="D8929"/>
      <c r="E8929" s="38"/>
    </row>
    <row r="8930" spans="1:5" hidden="1" x14ac:dyDescent="0.25">
      <c r="A8930" s="37"/>
      <c r="B8930"/>
      <c r="C8930"/>
      <c r="D8930"/>
      <c r="E8930" s="38"/>
    </row>
    <row r="8931" spans="1:5" hidden="1" x14ac:dyDescent="0.25">
      <c r="A8931" s="37"/>
      <c r="B8931"/>
      <c r="C8931"/>
      <c r="D8931"/>
      <c r="E8931" s="38"/>
    </row>
    <row r="8932" spans="1:5" hidden="1" x14ac:dyDescent="0.25">
      <c r="A8932" s="37"/>
      <c r="B8932"/>
      <c r="C8932"/>
      <c r="D8932"/>
      <c r="E8932" s="38"/>
    </row>
    <row r="8933" spans="1:5" hidden="1" x14ac:dyDescent="0.25">
      <c r="A8933" s="37"/>
      <c r="B8933"/>
      <c r="C8933"/>
      <c r="D8933"/>
      <c r="E8933" s="38"/>
    </row>
    <row r="8934" spans="1:5" hidden="1" x14ac:dyDescent="0.25">
      <c r="A8934" s="37"/>
      <c r="B8934"/>
      <c r="C8934"/>
      <c r="D8934"/>
      <c r="E8934" s="38"/>
    </row>
    <row r="8935" spans="1:5" hidden="1" x14ac:dyDescent="0.25">
      <c r="A8935" s="37"/>
      <c r="B8935"/>
      <c r="C8935"/>
      <c r="D8935"/>
      <c r="E8935" s="38"/>
    </row>
    <row r="8936" spans="1:5" hidden="1" x14ac:dyDescent="0.25">
      <c r="A8936" s="37"/>
      <c r="B8936"/>
      <c r="C8936"/>
      <c r="D8936"/>
      <c r="E8936" s="38"/>
    </row>
    <row r="8937" spans="1:5" hidden="1" x14ac:dyDescent="0.25">
      <c r="A8937" s="37"/>
      <c r="B8937"/>
      <c r="C8937"/>
      <c r="D8937"/>
      <c r="E8937" s="38"/>
    </row>
    <row r="8938" spans="1:5" hidden="1" x14ac:dyDescent="0.25">
      <c r="A8938" s="37"/>
      <c r="B8938"/>
      <c r="C8938"/>
      <c r="D8938"/>
      <c r="E8938" s="38"/>
    </row>
    <row r="8939" spans="1:5" hidden="1" x14ac:dyDescent="0.25">
      <c r="A8939" s="37"/>
      <c r="B8939"/>
      <c r="C8939"/>
      <c r="D8939"/>
      <c r="E8939" s="38"/>
    </row>
    <row r="8940" spans="1:5" hidden="1" x14ac:dyDescent="0.25">
      <c r="A8940" s="37"/>
      <c r="B8940"/>
      <c r="C8940"/>
      <c r="D8940"/>
      <c r="E8940" s="38"/>
    </row>
    <row r="8941" spans="1:5" hidden="1" x14ac:dyDescent="0.25">
      <c r="A8941" s="37"/>
      <c r="B8941"/>
      <c r="C8941"/>
      <c r="D8941"/>
      <c r="E8941" s="38"/>
    </row>
    <row r="8942" spans="1:5" hidden="1" x14ac:dyDescent="0.25">
      <c r="A8942" s="37"/>
      <c r="B8942"/>
      <c r="C8942"/>
      <c r="D8942"/>
      <c r="E8942" s="38"/>
    </row>
    <row r="8943" spans="1:5" hidden="1" x14ac:dyDescent="0.25">
      <c r="A8943" s="37"/>
      <c r="B8943"/>
      <c r="C8943"/>
      <c r="D8943"/>
      <c r="E8943" s="38"/>
    </row>
    <row r="8944" spans="1:5" hidden="1" x14ac:dyDescent="0.25">
      <c r="A8944" s="37"/>
      <c r="B8944"/>
      <c r="C8944"/>
      <c r="D8944"/>
      <c r="E8944" s="38"/>
    </row>
    <row r="8945" spans="1:5" hidden="1" x14ac:dyDescent="0.25">
      <c r="A8945" s="37"/>
      <c r="B8945"/>
      <c r="C8945"/>
      <c r="D8945"/>
      <c r="E8945" s="38"/>
    </row>
    <row r="8946" spans="1:5" hidden="1" x14ac:dyDescent="0.25">
      <c r="A8946" s="37"/>
      <c r="B8946"/>
      <c r="C8946"/>
      <c r="D8946"/>
      <c r="E8946" s="38"/>
    </row>
    <row r="8947" spans="1:5" hidden="1" x14ac:dyDescent="0.25">
      <c r="A8947" s="37"/>
      <c r="B8947"/>
      <c r="C8947"/>
      <c r="D8947"/>
      <c r="E8947" s="38"/>
    </row>
    <row r="8948" spans="1:5" hidden="1" x14ac:dyDescent="0.25">
      <c r="A8948" s="37"/>
      <c r="B8948"/>
      <c r="C8948"/>
      <c r="D8948"/>
      <c r="E8948" s="38"/>
    </row>
    <row r="8949" spans="1:5" hidden="1" x14ac:dyDescent="0.25">
      <c r="A8949" s="37"/>
      <c r="B8949"/>
      <c r="C8949"/>
      <c r="D8949"/>
      <c r="E8949" s="38"/>
    </row>
    <row r="8950" spans="1:5" hidden="1" x14ac:dyDescent="0.25">
      <c r="A8950" s="37"/>
      <c r="B8950"/>
      <c r="C8950"/>
      <c r="D8950"/>
      <c r="E8950" s="38"/>
    </row>
    <row r="8951" spans="1:5" hidden="1" x14ac:dyDescent="0.25">
      <c r="A8951" s="37"/>
      <c r="B8951"/>
      <c r="C8951"/>
      <c r="D8951"/>
      <c r="E8951" s="38"/>
    </row>
    <row r="8952" spans="1:5" hidden="1" x14ac:dyDescent="0.25">
      <c r="A8952" s="37"/>
      <c r="B8952"/>
      <c r="C8952"/>
      <c r="D8952"/>
      <c r="E8952" s="38"/>
    </row>
    <row r="8953" spans="1:5" hidden="1" x14ac:dyDescent="0.25">
      <c r="A8953" s="37"/>
      <c r="B8953"/>
      <c r="C8953"/>
      <c r="D8953"/>
      <c r="E8953" s="38"/>
    </row>
    <row r="8954" spans="1:5" hidden="1" x14ac:dyDescent="0.25">
      <c r="A8954" s="37"/>
      <c r="B8954"/>
      <c r="C8954"/>
      <c r="D8954"/>
      <c r="E8954" s="38"/>
    </row>
    <row r="8955" spans="1:5" hidden="1" x14ac:dyDescent="0.25">
      <c r="A8955" s="37"/>
      <c r="B8955"/>
      <c r="C8955"/>
      <c r="D8955"/>
      <c r="E8955" s="38"/>
    </row>
    <row r="8956" spans="1:5" hidden="1" x14ac:dyDescent="0.25">
      <c r="A8956" s="37"/>
      <c r="B8956"/>
      <c r="C8956"/>
      <c r="D8956"/>
      <c r="E8956" s="38"/>
    </row>
    <row r="8957" spans="1:5" hidden="1" x14ac:dyDescent="0.25">
      <c r="A8957" s="37"/>
      <c r="B8957"/>
      <c r="C8957"/>
      <c r="D8957"/>
      <c r="E8957" s="38"/>
    </row>
    <row r="8958" spans="1:5" hidden="1" x14ac:dyDescent="0.25">
      <c r="A8958" s="37"/>
      <c r="B8958"/>
      <c r="C8958"/>
      <c r="D8958"/>
      <c r="E8958" s="38"/>
    </row>
    <row r="8959" spans="1:5" hidden="1" x14ac:dyDescent="0.25">
      <c r="A8959" s="37"/>
      <c r="B8959"/>
      <c r="C8959"/>
      <c r="D8959"/>
      <c r="E8959" s="38"/>
    </row>
    <row r="8960" spans="1:5" hidden="1" x14ac:dyDescent="0.25">
      <c r="A8960" s="37"/>
      <c r="B8960"/>
      <c r="C8960"/>
      <c r="D8960"/>
      <c r="E8960" s="38"/>
    </row>
    <row r="8961" spans="1:5" hidden="1" x14ac:dyDescent="0.25">
      <c r="A8961" s="37"/>
      <c r="B8961"/>
      <c r="C8961"/>
      <c r="D8961"/>
      <c r="E8961" s="38"/>
    </row>
    <row r="8962" spans="1:5" hidden="1" x14ac:dyDescent="0.25">
      <c r="A8962" s="37"/>
      <c r="B8962"/>
      <c r="C8962"/>
      <c r="D8962"/>
      <c r="E8962" s="38"/>
    </row>
    <row r="8963" spans="1:5" hidden="1" x14ac:dyDescent="0.25">
      <c r="A8963" s="37"/>
      <c r="B8963"/>
      <c r="C8963"/>
      <c r="D8963"/>
      <c r="E8963" s="38"/>
    </row>
    <row r="8964" spans="1:5" hidden="1" x14ac:dyDescent="0.25">
      <c r="A8964" s="37"/>
      <c r="B8964"/>
      <c r="C8964"/>
      <c r="D8964"/>
      <c r="E8964" s="38"/>
    </row>
    <row r="8965" spans="1:5" hidden="1" x14ac:dyDescent="0.25">
      <c r="A8965" s="37"/>
      <c r="B8965"/>
      <c r="C8965"/>
      <c r="D8965"/>
      <c r="E8965" s="38"/>
    </row>
    <row r="8966" spans="1:5" hidden="1" x14ac:dyDescent="0.25">
      <c r="A8966" s="37"/>
      <c r="B8966"/>
      <c r="C8966"/>
      <c r="D8966"/>
      <c r="E8966" s="38"/>
    </row>
    <row r="8967" spans="1:5" hidden="1" x14ac:dyDescent="0.25">
      <c r="A8967" s="37"/>
      <c r="B8967"/>
      <c r="C8967"/>
      <c r="D8967"/>
      <c r="E8967" s="38"/>
    </row>
    <row r="8968" spans="1:5" hidden="1" x14ac:dyDescent="0.25">
      <c r="A8968" s="37"/>
      <c r="B8968"/>
      <c r="C8968"/>
      <c r="D8968"/>
      <c r="E8968" s="38"/>
    </row>
    <row r="8969" spans="1:5" hidden="1" x14ac:dyDescent="0.25">
      <c r="A8969" s="37"/>
      <c r="B8969"/>
      <c r="C8969"/>
      <c r="D8969"/>
      <c r="E8969" s="38"/>
    </row>
    <row r="8970" spans="1:5" hidden="1" x14ac:dyDescent="0.25">
      <c r="A8970" s="37"/>
      <c r="B8970"/>
      <c r="C8970"/>
      <c r="D8970"/>
      <c r="E8970" s="38"/>
    </row>
    <row r="8971" spans="1:5" hidden="1" x14ac:dyDescent="0.25">
      <c r="A8971" s="37"/>
      <c r="B8971"/>
      <c r="C8971"/>
      <c r="D8971"/>
      <c r="E8971" s="38"/>
    </row>
    <row r="8972" spans="1:5" hidden="1" x14ac:dyDescent="0.25">
      <c r="A8972" s="37"/>
      <c r="B8972"/>
      <c r="C8972"/>
      <c r="D8972"/>
      <c r="E8972" s="38"/>
    </row>
    <row r="8973" spans="1:5" hidden="1" x14ac:dyDescent="0.25">
      <c r="A8973" s="37"/>
      <c r="B8973"/>
      <c r="C8973"/>
      <c r="D8973"/>
      <c r="E8973" s="38"/>
    </row>
    <row r="8974" spans="1:5" hidden="1" x14ac:dyDescent="0.25">
      <c r="A8974" s="37"/>
      <c r="B8974"/>
      <c r="C8974"/>
      <c r="D8974"/>
      <c r="E8974" s="38"/>
    </row>
    <row r="8975" spans="1:5" hidden="1" x14ac:dyDescent="0.25">
      <c r="A8975" s="37"/>
      <c r="B8975"/>
      <c r="C8975"/>
      <c r="D8975"/>
      <c r="E8975" s="38"/>
    </row>
    <row r="8976" spans="1:5" hidden="1" x14ac:dyDescent="0.25">
      <c r="A8976" s="37"/>
      <c r="B8976"/>
      <c r="C8976"/>
      <c r="D8976"/>
      <c r="E8976" s="38"/>
    </row>
    <row r="8977" spans="1:5" hidden="1" x14ac:dyDescent="0.25">
      <c r="A8977" s="37"/>
      <c r="B8977"/>
      <c r="C8977"/>
      <c r="D8977"/>
      <c r="E8977" s="38"/>
    </row>
    <row r="8978" spans="1:5" hidden="1" x14ac:dyDescent="0.25">
      <c r="A8978" s="37"/>
      <c r="B8978"/>
      <c r="C8978"/>
      <c r="D8978"/>
      <c r="E8978" s="38"/>
    </row>
    <row r="8979" spans="1:5" hidden="1" x14ac:dyDescent="0.25">
      <c r="A8979" s="37"/>
      <c r="B8979"/>
      <c r="C8979"/>
      <c r="D8979"/>
      <c r="E8979" s="38"/>
    </row>
    <row r="8980" spans="1:5" hidden="1" x14ac:dyDescent="0.25">
      <c r="A8980" s="37"/>
      <c r="B8980"/>
      <c r="C8980"/>
      <c r="D8980"/>
      <c r="E8980" s="38"/>
    </row>
    <row r="8981" spans="1:5" hidden="1" x14ac:dyDescent="0.25">
      <c r="A8981" s="37"/>
      <c r="B8981"/>
      <c r="C8981"/>
      <c r="D8981"/>
      <c r="E8981" s="38"/>
    </row>
    <row r="8982" spans="1:5" hidden="1" x14ac:dyDescent="0.25">
      <c r="A8982" s="37"/>
      <c r="B8982"/>
      <c r="C8982"/>
      <c r="D8982"/>
      <c r="E8982" s="38"/>
    </row>
    <row r="8983" spans="1:5" hidden="1" x14ac:dyDescent="0.25">
      <c r="A8983" s="37"/>
      <c r="B8983"/>
      <c r="C8983"/>
      <c r="D8983"/>
      <c r="E8983" s="38"/>
    </row>
    <row r="8984" spans="1:5" hidden="1" x14ac:dyDescent="0.25">
      <c r="A8984" s="37"/>
      <c r="B8984"/>
      <c r="C8984"/>
      <c r="D8984"/>
      <c r="E8984" s="38"/>
    </row>
    <row r="8985" spans="1:5" hidden="1" x14ac:dyDescent="0.25">
      <c r="A8985" s="37"/>
      <c r="B8985"/>
      <c r="C8985"/>
      <c r="D8985"/>
      <c r="E8985" s="38"/>
    </row>
    <row r="8986" spans="1:5" hidden="1" x14ac:dyDescent="0.25">
      <c r="A8986" s="37"/>
      <c r="B8986"/>
      <c r="C8986"/>
      <c r="D8986"/>
      <c r="E8986" s="38"/>
    </row>
    <row r="8987" spans="1:5" hidden="1" x14ac:dyDescent="0.25">
      <c r="A8987" s="37"/>
      <c r="B8987"/>
      <c r="C8987"/>
      <c r="D8987"/>
      <c r="E8987" s="38"/>
    </row>
    <row r="8988" spans="1:5" hidden="1" x14ac:dyDescent="0.25">
      <c r="A8988" s="37"/>
      <c r="B8988"/>
      <c r="C8988"/>
      <c r="D8988"/>
      <c r="E8988" s="38"/>
    </row>
    <row r="8989" spans="1:5" hidden="1" x14ac:dyDescent="0.25">
      <c r="A8989" s="37"/>
      <c r="B8989"/>
      <c r="C8989"/>
      <c r="D8989"/>
      <c r="E8989" s="38"/>
    </row>
    <row r="8990" spans="1:5" hidden="1" x14ac:dyDescent="0.25">
      <c r="A8990" s="37"/>
      <c r="B8990"/>
      <c r="C8990"/>
      <c r="D8990"/>
      <c r="E8990" s="38"/>
    </row>
    <row r="8991" spans="1:5" hidden="1" x14ac:dyDescent="0.25">
      <c r="A8991" s="37"/>
      <c r="B8991"/>
      <c r="C8991"/>
      <c r="D8991"/>
      <c r="E8991" s="38"/>
    </row>
    <row r="8992" spans="1:5" hidden="1" x14ac:dyDescent="0.25">
      <c r="A8992" s="37"/>
      <c r="B8992"/>
      <c r="C8992"/>
      <c r="D8992"/>
      <c r="E8992" s="38"/>
    </row>
    <row r="8993" spans="1:5" hidden="1" x14ac:dyDescent="0.25">
      <c r="A8993" s="37"/>
      <c r="B8993"/>
      <c r="C8993"/>
      <c r="D8993"/>
      <c r="E8993" s="38"/>
    </row>
    <row r="8994" spans="1:5" hidden="1" x14ac:dyDescent="0.25">
      <c r="A8994" s="37"/>
      <c r="B8994"/>
      <c r="C8994"/>
      <c r="D8994"/>
      <c r="E8994" s="38"/>
    </row>
    <row r="8995" spans="1:5" hidden="1" x14ac:dyDescent="0.25">
      <c r="A8995" s="37"/>
      <c r="B8995"/>
      <c r="C8995"/>
      <c r="D8995"/>
      <c r="E8995" s="38"/>
    </row>
    <row r="8996" spans="1:5" hidden="1" x14ac:dyDescent="0.25">
      <c r="A8996" s="37"/>
      <c r="B8996"/>
      <c r="C8996"/>
      <c r="D8996"/>
      <c r="E8996" s="38"/>
    </row>
    <row r="8997" spans="1:5" hidden="1" x14ac:dyDescent="0.25">
      <c r="A8997" s="37"/>
      <c r="B8997"/>
      <c r="C8997"/>
      <c r="D8997"/>
      <c r="E8997" s="38"/>
    </row>
    <row r="8998" spans="1:5" hidden="1" x14ac:dyDescent="0.25">
      <c r="A8998" s="37"/>
      <c r="B8998"/>
      <c r="C8998"/>
      <c r="D8998"/>
      <c r="E8998" s="38"/>
    </row>
    <row r="8999" spans="1:5" hidden="1" x14ac:dyDescent="0.25">
      <c r="A8999" s="37"/>
      <c r="B8999"/>
      <c r="C8999"/>
      <c r="D8999"/>
      <c r="E8999" s="38"/>
    </row>
    <row r="9000" spans="1:5" hidden="1" x14ac:dyDescent="0.25">
      <c r="A9000" s="37"/>
      <c r="B9000"/>
      <c r="C9000"/>
      <c r="D9000"/>
      <c r="E9000" s="38"/>
    </row>
    <row r="9001" spans="1:5" hidden="1" x14ac:dyDescent="0.25">
      <c r="A9001" s="37"/>
      <c r="B9001"/>
      <c r="C9001"/>
      <c r="D9001"/>
      <c r="E9001" s="38"/>
    </row>
    <row r="9002" spans="1:5" hidden="1" x14ac:dyDescent="0.25">
      <c r="A9002" s="37"/>
      <c r="B9002"/>
      <c r="C9002"/>
      <c r="D9002"/>
      <c r="E9002" s="38"/>
    </row>
    <row r="9003" spans="1:5" hidden="1" x14ac:dyDescent="0.25">
      <c r="A9003" s="37"/>
      <c r="B9003"/>
      <c r="C9003"/>
      <c r="D9003"/>
      <c r="E9003" s="38"/>
    </row>
    <row r="9004" spans="1:5" hidden="1" x14ac:dyDescent="0.25">
      <c r="A9004" s="37"/>
      <c r="B9004"/>
      <c r="C9004"/>
      <c r="D9004"/>
      <c r="E9004" s="38"/>
    </row>
    <row r="9005" spans="1:5" hidden="1" x14ac:dyDescent="0.25">
      <c r="A9005" s="37"/>
      <c r="B9005"/>
      <c r="C9005"/>
      <c r="D9005"/>
      <c r="E9005" s="38"/>
    </row>
    <row r="9006" spans="1:5" hidden="1" x14ac:dyDescent="0.25">
      <c r="A9006" s="37"/>
      <c r="B9006"/>
      <c r="C9006"/>
      <c r="D9006"/>
      <c r="E9006" s="38"/>
    </row>
    <row r="9007" spans="1:5" hidden="1" x14ac:dyDescent="0.25">
      <c r="A9007" s="37"/>
      <c r="B9007"/>
      <c r="C9007"/>
      <c r="D9007"/>
      <c r="E9007" s="38"/>
    </row>
    <row r="9008" spans="1:5" hidden="1" x14ac:dyDescent="0.25">
      <c r="A9008" s="37"/>
      <c r="B9008"/>
      <c r="C9008"/>
      <c r="D9008"/>
      <c r="E9008" s="38"/>
    </row>
    <row r="9009" spans="1:5" hidden="1" x14ac:dyDescent="0.25">
      <c r="A9009" s="37"/>
      <c r="B9009"/>
      <c r="C9009"/>
      <c r="D9009"/>
      <c r="E9009" s="38"/>
    </row>
    <row r="9010" spans="1:5" hidden="1" x14ac:dyDescent="0.25">
      <c r="A9010" s="37"/>
      <c r="B9010"/>
      <c r="C9010"/>
      <c r="D9010"/>
      <c r="E9010" s="38"/>
    </row>
    <row r="9011" spans="1:5" hidden="1" x14ac:dyDescent="0.25">
      <c r="A9011" s="37"/>
      <c r="B9011"/>
      <c r="C9011"/>
      <c r="D9011"/>
      <c r="E9011" s="38"/>
    </row>
    <row r="9012" spans="1:5" hidden="1" x14ac:dyDescent="0.25">
      <c r="A9012" s="37"/>
      <c r="B9012"/>
      <c r="C9012"/>
      <c r="D9012"/>
      <c r="E9012" s="38"/>
    </row>
    <row r="9013" spans="1:5" hidden="1" x14ac:dyDescent="0.25">
      <c r="A9013" s="37"/>
      <c r="B9013"/>
      <c r="C9013"/>
      <c r="D9013"/>
      <c r="E9013" s="38"/>
    </row>
    <row r="9014" spans="1:5" hidden="1" x14ac:dyDescent="0.25">
      <c r="A9014" s="37"/>
      <c r="B9014"/>
      <c r="C9014"/>
      <c r="D9014"/>
      <c r="E9014" s="38"/>
    </row>
    <row r="9015" spans="1:5" hidden="1" x14ac:dyDescent="0.25">
      <c r="A9015" s="37"/>
      <c r="B9015"/>
      <c r="C9015"/>
      <c r="D9015"/>
      <c r="E9015" s="38"/>
    </row>
    <row r="9016" spans="1:5" hidden="1" x14ac:dyDescent="0.25">
      <c r="A9016" s="37"/>
      <c r="B9016"/>
      <c r="C9016"/>
      <c r="D9016"/>
      <c r="E9016" s="38"/>
    </row>
    <row r="9017" spans="1:5" hidden="1" x14ac:dyDescent="0.25">
      <c r="A9017" s="37"/>
      <c r="B9017"/>
      <c r="C9017"/>
      <c r="D9017"/>
      <c r="E9017" s="38"/>
    </row>
    <row r="9018" spans="1:5" hidden="1" x14ac:dyDescent="0.25">
      <c r="A9018" s="37"/>
      <c r="B9018"/>
      <c r="C9018"/>
      <c r="D9018"/>
      <c r="E9018" s="38"/>
    </row>
    <row r="9019" spans="1:5" hidden="1" x14ac:dyDescent="0.25">
      <c r="A9019" s="37"/>
      <c r="B9019"/>
      <c r="C9019"/>
      <c r="D9019"/>
      <c r="E9019" s="38"/>
    </row>
    <row r="9020" spans="1:5" hidden="1" x14ac:dyDescent="0.25">
      <c r="A9020" s="37"/>
      <c r="B9020"/>
      <c r="C9020"/>
      <c r="D9020"/>
      <c r="E9020" s="38"/>
    </row>
    <row r="9021" spans="1:5" hidden="1" x14ac:dyDescent="0.25">
      <c r="A9021" s="37"/>
      <c r="B9021"/>
      <c r="C9021"/>
      <c r="D9021"/>
      <c r="E9021" s="38"/>
    </row>
    <row r="9022" spans="1:5" hidden="1" x14ac:dyDescent="0.25">
      <c r="A9022" s="37"/>
      <c r="B9022"/>
      <c r="C9022"/>
      <c r="D9022"/>
      <c r="E9022" s="38"/>
    </row>
    <row r="9023" spans="1:5" hidden="1" x14ac:dyDescent="0.25">
      <c r="A9023" s="37"/>
      <c r="B9023"/>
      <c r="C9023"/>
      <c r="D9023"/>
      <c r="E9023" s="38"/>
    </row>
    <row r="9024" spans="1:5" hidden="1" x14ac:dyDescent="0.25">
      <c r="A9024" s="37"/>
      <c r="B9024"/>
      <c r="C9024"/>
      <c r="D9024"/>
      <c r="E9024" s="38"/>
    </row>
    <row r="9025" spans="1:5" hidden="1" x14ac:dyDescent="0.25">
      <c r="A9025" s="37"/>
      <c r="B9025"/>
      <c r="C9025"/>
      <c r="D9025"/>
      <c r="E9025" s="38"/>
    </row>
    <row r="9026" spans="1:5" hidden="1" x14ac:dyDescent="0.25">
      <c r="A9026" s="37"/>
      <c r="B9026"/>
      <c r="C9026"/>
      <c r="D9026"/>
      <c r="E9026" s="38"/>
    </row>
    <row r="9027" spans="1:5" hidden="1" x14ac:dyDescent="0.25">
      <c r="A9027" s="37"/>
      <c r="B9027"/>
      <c r="C9027"/>
      <c r="D9027"/>
      <c r="E9027" s="38"/>
    </row>
    <row r="9028" spans="1:5" hidden="1" x14ac:dyDescent="0.25">
      <c r="A9028" s="37"/>
      <c r="B9028"/>
      <c r="C9028"/>
      <c r="D9028"/>
      <c r="E9028" s="38"/>
    </row>
    <row r="9029" spans="1:5" hidden="1" x14ac:dyDescent="0.25">
      <c r="A9029" s="37"/>
      <c r="B9029"/>
      <c r="C9029"/>
      <c r="D9029"/>
      <c r="E9029" s="38"/>
    </row>
    <row r="9030" spans="1:5" hidden="1" x14ac:dyDescent="0.25">
      <c r="A9030" s="37"/>
      <c r="B9030"/>
      <c r="C9030"/>
      <c r="D9030"/>
      <c r="E9030" s="38"/>
    </row>
    <row r="9031" spans="1:5" hidden="1" x14ac:dyDescent="0.25">
      <c r="A9031" s="37"/>
      <c r="B9031"/>
      <c r="C9031"/>
      <c r="D9031"/>
      <c r="E9031" s="38"/>
    </row>
    <row r="9032" spans="1:5" hidden="1" x14ac:dyDescent="0.25">
      <c r="A9032" s="37"/>
      <c r="B9032"/>
      <c r="C9032"/>
      <c r="D9032"/>
      <c r="E9032" s="38"/>
    </row>
    <row r="9033" spans="1:5" hidden="1" x14ac:dyDescent="0.25">
      <c r="A9033" s="37"/>
      <c r="B9033"/>
      <c r="C9033"/>
      <c r="D9033"/>
      <c r="E9033" s="38"/>
    </row>
    <row r="9034" spans="1:5" hidden="1" x14ac:dyDescent="0.25">
      <c r="A9034" s="37"/>
      <c r="B9034"/>
      <c r="C9034"/>
      <c r="D9034"/>
      <c r="E9034" s="38"/>
    </row>
    <row r="9035" spans="1:5" hidden="1" x14ac:dyDescent="0.25">
      <c r="A9035" s="37"/>
      <c r="B9035"/>
      <c r="C9035"/>
      <c r="D9035"/>
      <c r="E9035" s="38"/>
    </row>
    <row r="9036" spans="1:5" hidden="1" x14ac:dyDescent="0.25">
      <c r="A9036" s="37"/>
      <c r="B9036"/>
      <c r="C9036"/>
      <c r="D9036"/>
      <c r="E9036" s="38"/>
    </row>
    <row r="9037" spans="1:5" hidden="1" x14ac:dyDescent="0.25">
      <c r="A9037" s="37"/>
      <c r="B9037"/>
      <c r="C9037"/>
      <c r="D9037"/>
      <c r="E9037" s="38"/>
    </row>
    <row r="9038" spans="1:5" hidden="1" x14ac:dyDescent="0.25">
      <c r="A9038" s="37"/>
      <c r="B9038"/>
      <c r="C9038"/>
      <c r="D9038"/>
      <c r="E9038" s="38"/>
    </row>
    <row r="9039" spans="1:5" hidden="1" x14ac:dyDescent="0.25">
      <c r="A9039" s="37"/>
      <c r="B9039"/>
      <c r="C9039"/>
      <c r="D9039"/>
      <c r="E9039" s="38"/>
    </row>
    <row r="9040" spans="1:5" hidden="1" x14ac:dyDescent="0.25">
      <c r="A9040" s="37"/>
      <c r="B9040"/>
      <c r="C9040"/>
      <c r="D9040"/>
      <c r="E9040" s="38"/>
    </row>
    <row r="9041" spans="1:5" hidden="1" x14ac:dyDescent="0.25">
      <c r="A9041" s="37"/>
      <c r="B9041"/>
      <c r="C9041"/>
      <c r="D9041"/>
      <c r="E9041" s="38"/>
    </row>
    <row r="9042" spans="1:5" hidden="1" x14ac:dyDescent="0.25">
      <c r="A9042" s="37"/>
      <c r="B9042"/>
      <c r="C9042"/>
      <c r="D9042"/>
      <c r="E9042" s="38"/>
    </row>
    <row r="9043" spans="1:5" hidden="1" x14ac:dyDescent="0.25">
      <c r="A9043" s="37"/>
      <c r="B9043"/>
      <c r="C9043"/>
      <c r="D9043"/>
      <c r="E9043" s="38"/>
    </row>
    <row r="9044" spans="1:5" hidden="1" x14ac:dyDescent="0.25">
      <c r="A9044" s="37"/>
      <c r="B9044"/>
      <c r="C9044"/>
      <c r="D9044"/>
      <c r="E9044" s="38"/>
    </row>
    <row r="9045" spans="1:5" hidden="1" x14ac:dyDescent="0.25">
      <c r="A9045" s="37"/>
      <c r="B9045"/>
      <c r="C9045"/>
      <c r="D9045"/>
      <c r="E9045" s="38"/>
    </row>
    <row r="9046" spans="1:5" hidden="1" x14ac:dyDescent="0.25">
      <c r="A9046" s="37"/>
      <c r="B9046"/>
      <c r="C9046"/>
      <c r="D9046"/>
      <c r="E9046" s="38"/>
    </row>
    <row r="9047" spans="1:5" hidden="1" x14ac:dyDescent="0.25">
      <c r="A9047" s="37"/>
      <c r="B9047"/>
      <c r="C9047"/>
      <c r="D9047"/>
      <c r="E9047" s="38"/>
    </row>
    <row r="9048" spans="1:5" hidden="1" x14ac:dyDescent="0.25">
      <c r="A9048" s="37"/>
      <c r="B9048"/>
      <c r="C9048"/>
      <c r="D9048"/>
      <c r="E9048" s="38"/>
    </row>
    <row r="9049" spans="1:5" hidden="1" x14ac:dyDescent="0.25">
      <c r="A9049" s="37"/>
      <c r="B9049"/>
      <c r="C9049"/>
      <c r="D9049"/>
      <c r="E9049" s="38"/>
    </row>
    <row r="9050" spans="1:5" hidden="1" x14ac:dyDescent="0.25">
      <c r="A9050" s="37"/>
      <c r="B9050"/>
      <c r="C9050"/>
      <c r="D9050"/>
      <c r="E9050" s="38"/>
    </row>
    <row r="9051" spans="1:5" hidden="1" x14ac:dyDescent="0.25">
      <c r="A9051" s="37"/>
      <c r="B9051"/>
      <c r="C9051"/>
      <c r="D9051"/>
      <c r="E9051" s="38"/>
    </row>
    <row r="9052" spans="1:5" hidden="1" x14ac:dyDescent="0.25">
      <c r="A9052" s="37"/>
      <c r="B9052"/>
      <c r="C9052"/>
      <c r="D9052"/>
      <c r="E9052" s="38"/>
    </row>
    <row r="9053" spans="1:5" hidden="1" x14ac:dyDescent="0.25">
      <c r="A9053" s="37"/>
      <c r="B9053"/>
      <c r="C9053"/>
      <c r="D9053"/>
      <c r="E9053" s="38"/>
    </row>
    <row r="9054" spans="1:5" hidden="1" x14ac:dyDescent="0.25">
      <c r="A9054" s="37"/>
      <c r="B9054"/>
      <c r="C9054"/>
      <c r="D9054"/>
      <c r="E9054" s="38"/>
    </row>
    <row r="9055" spans="1:5" hidden="1" x14ac:dyDescent="0.25">
      <c r="A9055" s="37"/>
      <c r="B9055"/>
      <c r="C9055"/>
      <c r="D9055"/>
      <c r="E9055" s="38"/>
    </row>
    <row r="9056" spans="1:5" hidden="1" x14ac:dyDescent="0.25">
      <c r="A9056" s="37"/>
      <c r="B9056"/>
      <c r="C9056"/>
      <c r="D9056"/>
      <c r="E9056" s="38"/>
    </row>
    <row r="9057" spans="1:5" hidden="1" x14ac:dyDescent="0.25">
      <c r="A9057" s="37"/>
      <c r="B9057"/>
      <c r="C9057"/>
      <c r="D9057"/>
      <c r="E9057" s="38"/>
    </row>
    <row r="9058" spans="1:5" hidden="1" x14ac:dyDescent="0.25">
      <c r="A9058" s="37"/>
      <c r="B9058"/>
      <c r="C9058"/>
      <c r="D9058"/>
      <c r="E9058" s="38"/>
    </row>
    <row r="9059" spans="1:5" hidden="1" x14ac:dyDescent="0.25">
      <c r="A9059" s="37"/>
      <c r="B9059"/>
      <c r="C9059"/>
      <c r="D9059"/>
      <c r="E9059" s="38"/>
    </row>
    <row r="9060" spans="1:5" hidden="1" x14ac:dyDescent="0.25">
      <c r="A9060" s="37"/>
      <c r="B9060"/>
      <c r="C9060"/>
      <c r="D9060"/>
      <c r="E9060" s="38"/>
    </row>
    <row r="9061" spans="1:5" hidden="1" x14ac:dyDescent="0.25">
      <c r="A9061" s="37"/>
      <c r="B9061"/>
      <c r="C9061"/>
      <c r="D9061"/>
      <c r="E9061" s="38"/>
    </row>
    <row r="9062" spans="1:5" hidden="1" x14ac:dyDescent="0.25">
      <c r="A9062" s="37"/>
      <c r="B9062"/>
      <c r="C9062"/>
      <c r="D9062"/>
      <c r="E9062" s="38"/>
    </row>
    <row r="9063" spans="1:5" hidden="1" x14ac:dyDescent="0.25">
      <c r="A9063" s="37"/>
      <c r="B9063"/>
      <c r="C9063"/>
      <c r="D9063"/>
      <c r="E9063" s="38"/>
    </row>
    <row r="9064" spans="1:5" hidden="1" x14ac:dyDescent="0.25">
      <c r="A9064" s="37"/>
      <c r="B9064"/>
      <c r="C9064"/>
      <c r="D9064"/>
      <c r="E9064" s="38"/>
    </row>
    <row r="9065" spans="1:5" hidden="1" x14ac:dyDescent="0.25">
      <c r="A9065" s="37"/>
      <c r="B9065"/>
      <c r="C9065"/>
      <c r="D9065"/>
      <c r="E9065" s="38"/>
    </row>
    <row r="9066" spans="1:5" hidden="1" x14ac:dyDescent="0.25">
      <c r="A9066" s="37"/>
      <c r="B9066"/>
      <c r="C9066"/>
      <c r="D9066"/>
      <c r="E9066" s="38"/>
    </row>
    <row r="9067" spans="1:5" hidden="1" x14ac:dyDescent="0.25">
      <c r="A9067" s="37"/>
      <c r="B9067"/>
      <c r="C9067"/>
      <c r="D9067"/>
      <c r="E9067" s="38"/>
    </row>
    <row r="9068" spans="1:5" hidden="1" x14ac:dyDescent="0.25">
      <c r="A9068" s="37"/>
      <c r="B9068"/>
      <c r="C9068"/>
      <c r="D9068"/>
      <c r="E9068" s="38"/>
    </row>
    <row r="9069" spans="1:5" hidden="1" x14ac:dyDescent="0.25">
      <c r="A9069" s="37"/>
      <c r="B9069"/>
      <c r="C9069"/>
      <c r="D9069"/>
      <c r="E9069" s="38"/>
    </row>
    <row r="9070" spans="1:5" hidden="1" x14ac:dyDescent="0.25">
      <c r="A9070" s="37"/>
      <c r="B9070"/>
      <c r="C9070"/>
      <c r="D9070"/>
      <c r="E9070" s="38"/>
    </row>
    <row r="9071" spans="1:5" hidden="1" x14ac:dyDescent="0.25">
      <c r="A9071" s="37"/>
      <c r="B9071"/>
      <c r="C9071"/>
      <c r="D9071"/>
      <c r="E9071" s="38"/>
    </row>
    <row r="9072" spans="1:5" hidden="1" x14ac:dyDescent="0.25">
      <c r="A9072" s="37"/>
      <c r="B9072"/>
      <c r="C9072"/>
      <c r="D9072"/>
      <c r="E9072" s="38"/>
    </row>
    <row r="9073" spans="1:5" hidden="1" x14ac:dyDescent="0.25">
      <c r="A9073" s="37"/>
      <c r="B9073"/>
      <c r="C9073"/>
      <c r="D9073"/>
      <c r="E9073" s="38"/>
    </row>
    <row r="9074" spans="1:5" hidden="1" x14ac:dyDescent="0.25">
      <c r="A9074" s="37"/>
      <c r="B9074"/>
      <c r="C9074"/>
      <c r="D9074"/>
      <c r="E9074" s="38"/>
    </row>
    <row r="9075" spans="1:5" hidden="1" x14ac:dyDescent="0.25">
      <c r="A9075" s="37"/>
      <c r="B9075"/>
      <c r="C9075"/>
      <c r="D9075"/>
      <c r="E9075" s="38"/>
    </row>
    <row r="9076" spans="1:5" hidden="1" x14ac:dyDescent="0.25">
      <c r="A9076" s="37"/>
      <c r="B9076"/>
      <c r="C9076"/>
      <c r="D9076"/>
      <c r="E9076" s="38"/>
    </row>
    <row r="9077" spans="1:5" hidden="1" x14ac:dyDescent="0.25">
      <c r="A9077" s="37"/>
      <c r="B9077"/>
      <c r="C9077"/>
      <c r="D9077"/>
      <c r="E9077" s="38"/>
    </row>
    <row r="9078" spans="1:5" hidden="1" x14ac:dyDescent="0.25">
      <c r="A9078" s="37"/>
      <c r="B9078"/>
      <c r="C9078"/>
      <c r="D9078"/>
      <c r="E9078" s="38"/>
    </row>
    <row r="9079" spans="1:5" hidden="1" x14ac:dyDescent="0.25">
      <c r="A9079" s="37"/>
      <c r="B9079"/>
      <c r="C9079"/>
      <c r="D9079"/>
      <c r="E9079" s="38"/>
    </row>
    <row r="9080" spans="1:5" hidden="1" x14ac:dyDescent="0.25">
      <c r="A9080" s="37"/>
      <c r="B9080"/>
      <c r="C9080"/>
      <c r="D9080"/>
      <c r="E9080" s="38"/>
    </row>
    <row r="9081" spans="1:5" hidden="1" x14ac:dyDescent="0.25">
      <c r="A9081" s="37"/>
      <c r="B9081"/>
      <c r="C9081"/>
      <c r="D9081"/>
      <c r="E9081" s="38"/>
    </row>
    <row r="9082" spans="1:5" hidden="1" x14ac:dyDescent="0.25">
      <c r="A9082" s="37"/>
      <c r="B9082"/>
      <c r="C9082"/>
      <c r="D9082"/>
      <c r="E9082" s="38"/>
    </row>
    <row r="9083" spans="1:5" hidden="1" x14ac:dyDescent="0.25">
      <c r="A9083" s="37"/>
      <c r="B9083"/>
      <c r="C9083"/>
      <c r="D9083"/>
      <c r="E9083" s="38"/>
    </row>
    <row r="9084" spans="1:5" hidden="1" x14ac:dyDescent="0.25">
      <c r="A9084" s="37"/>
      <c r="B9084"/>
      <c r="C9084"/>
      <c r="D9084"/>
      <c r="E9084" s="38"/>
    </row>
    <row r="9085" spans="1:5" hidden="1" x14ac:dyDescent="0.25">
      <c r="A9085" s="37"/>
      <c r="B9085"/>
      <c r="C9085"/>
      <c r="D9085"/>
      <c r="E9085" s="38"/>
    </row>
    <row r="9086" spans="1:5" hidden="1" x14ac:dyDescent="0.25">
      <c r="A9086" s="37"/>
      <c r="B9086"/>
      <c r="C9086"/>
      <c r="D9086"/>
      <c r="E9086" s="38"/>
    </row>
    <row r="9087" spans="1:5" hidden="1" x14ac:dyDescent="0.25">
      <c r="A9087" s="37"/>
      <c r="B9087"/>
      <c r="C9087"/>
      <c r="D9087"/>
      <c r="E9087" s="38"/>
    </row>
    <row r="9088" spans="1:5" hidden="1" x14ac:dyDescent="0.25">
      <c r="A9088" s="37"/>
      <c r="B9088"/>
      <c r="C9088"/>
      <c r="D9088"/>
      <c r="E9088" s="38"/>
    </row>
    <row r="9089" spans="1:5" hidden="1" x14ac:dyDescent="0.25">
      <c r="A9089" s="37"/>
      <c r="B9089"/>
      <c r="C9089"/>
      <c r="D9089"/>
      <c r="E9089" s="38"/>
    </row>
    <row r="9090" spans="1:5" hidden="1" x14ac:dyDescent="0.25">
      <c r="A9090" s="37"/>
      <c r="B9090"/>
      <c r="C9090"/>
      <c r="D9090"/>
      <c r="E9090" s="38"/>
    </row>
    <row r="9091" spans="1:5" hidden="1" x14ac:dyDescent="0.25">
      <c r="A9091" s="37"/>
      <c r="B9091"/>
      <c r="C9091"/>
      <c r="D9091"/>
      <c r="E9091" s="38"/>
    </row>
    <row r="9092" spans="1:5" hidden="1" x14ac:dyDescent="0.25">
      <c r="A9092" s="37"/>
      <c r="B9092"/>
      <c r="C9092"/>
      <c r="D9092"/>
      <c r="E9092" s="38"/>
    </row>
    <row r="9093" spans="1:5" hidden="1" x14ac:dyDescent="0.25">
      <c r="A9093" s="37"/>
      <c r="B9093"/>
      <c r="C9093"/>
      <c r="D9093"/>
      <c r="E9093" s="38"/>
    </row>
    <row r="9094" spans="1:5" hidden="1" x14ac:dyDescent="0.25">
      <c r="A9094" s="37"/>
      <c r="B9094"/>
      <c r="C9094"/>
      <c r="D9094"/>
      <c r="E9094" s="38"/>
    </row>
    <row r="9095" spans="1:5" hidden="1" x14ac:dyDescent="0.25">
      <c r="A9095" s="37"/>
      <c r="B9095"/>
      <c r="C9095"/>
      <c r="D9095"/>
      <c r="E9095" s="38"/>
    </row>
    <row r="9096" spans="1:5" hidden="1" x14ac:dyDescent="0.25">
      <c r="A9096" s="37"/>
      <c r="B9096"/>
      <c r="C9096"/>
      <c r="D9096"/>
      <c r="E9096" s="38"/>
    </row>
    <row r="9097" spans="1:5" hidden="1" x14ac:dyDescent="0.25">
      <c r="A9097" s="37"/>
      <c r="B9097"/>
      <c r="C9097"/>
      <c r="D9097"/>
      <c r="E9097" s="38"/>
    </row>
    <row r="9098" spans="1:5" hidden="1" x14ac:dyDescent="0.25">
      <c r="A9098" s="37"/>
      <c r="B9098"/>
      <c r="C9098"/>
      <c r="D9098"/>
      <c r="E9098" s="38"/>
    </row>
    <row r="9099" spans="1:5" hidden="1" x14ac:dyDescent="0.25">
      <c r="A9099" s="37"/>
      <c r="B9099"/>
      <c r="C9099"/>
      <c r="D9099"/>
      <c r="E9099" s="38"/>
    </row>
    <row r="9100" spans="1:5" hidden="1" x14ac:dyDescent="0.25">
      <c r="A9100" s="37"/>
      <c r="B9100"/>
      <c r="C9100"/>
      <c r="D9100"/>
      <c r="E9100" s="38"/>
    </row>
    <row r="9101" spans="1:5" hidden="1" x14ac:dyDescent="0.25">
      <c r="A9101" s="37"/>
      <c r="B9101"/>
      <c r="C9101"/>
      <c r="D9101"/>
      <c r="E9101" s="38"/>
    </row>
    <row r="9102" spans="1:5" hidden="1" x14ac:dyDescent="0.25">
      <c r="A9102" s="37"/>
      <c r="B9102"/>
      <c r="C9102"/>
      <c r="D9102"/>
      <c r="E9102" s="38"/>
    </row>
    <row r="9103" spans="1:5" hidden="1" x14ac:dyDescent="0.25">
      <c r="A9103" s="37"/>
      <c r="B9103"/>
      <c r="C9103"/>
      <c r="D9103"/>
      <c r="E9103" s="38"/>
    </row>
    <row r="9104" spans="1:5" hidden="1" x14ac:dyDescent="0.25">
      <c r="A9104" s="37"/>
      <c r="B9104"/>
      <c r="C9104"/>
      <c r="D9104"/>
      <c r="E9104" s="38"/>
    </row>
    <row r="9105" spans="1:5" hidden="1" x14ac:dyDescent="0.25">
      <c r="A9105" s="37"/>
      <c r="B9105"/>
      <c r="C9105"/>
      <c r="D9105"/>
      <c r="E9105" s="38"/>
    </row>
    <row r="9106" spans="1:5" hidden="1" x14ac:dyDescent="0.25">
      <c r="A9106" s="37"/>
      <c r="B9106"/>
      <c r="C9106"/>
      <c r="D9106"/>
      <c r="E9106" s="38"/>
    </row>
    <row r="9107" spans="1:5" hidden="1" x14ac:dyDescent="0.25">
      <c r="A9107" s="37"/>
      <c r="B9107"/>
      <c r="C9107"/>
      <c r="D9107"/>
      <c r="E9107" s="38"/>
    </row>
    <row r="9108" spans="1:5" hidden="1" x14ac:dyDescent="0.25">
      <c r="A9108" s="37"/>
      <c r="B9108"/>
      <c r="C9108"/>
      <c r="D9108"/>
      <c r="E9108" s="38"/>
    </row>
    <row r="9109" spans="1:5" hidden="1" x14ac:dyDescent="0.25">
      <c r="A9109" s="37"/>
      <c r="B9109"/>
      <c r="C9109"/>
      <c r="D9109"/>
      <c r="E9109" s="38"/>
    </row>
    <row r="9110" spans="1:5" hidden="1" x14ac:dyDescent="0.25">
      <c r="A9110" s="37"/>
      <c r="B9110"/>
      <c r="C9110"/>
      <c r="D9110"/>
      <c r="E9110" s="38"/>
    </row>
    <row r="9111" spans="1:5" hidden="1" x14ac:dyDescent="0.25">
      <c r="A9111" s="37"/>
      <c r="B9111"/>
      <c r="C9111"/>
      <c r="D9111"/>
      <c r="E9111" s="38"/>
    </row>
    <row r="9112" spans="1:5" hidden="1" x14ac:dyDescent="0.25">
      <c r="A9112" s="37"/>
      <c r="B9112"/>
      <c r="C9112"/>
      <c r="D9112"/>
      <c r="E9112" s="38"/>
    </row>
    <row r="9113" spans="1:5" hidden="1" x14ac:dyDescent="0.25">
      <c r="A9113" s="37"/>
      <c r="B9113"/>
      <c r="C9113"/>
      <c r="D9113"/>
      <c r="E9113" s="38"/>
    </row>
    <row r="9114" spans="1:5" hidden="1" x14ac:dyDescent="0.25">
      <c r="A9114" s="37"/>
      <c r="B9114"/>
      <c r="C9114"/>
      <c r="D9114"/>
      <c r="E9114" s="38"/>
    </row>
    <row r="9115" spans="1:5" hidden="1" x14ac:dyDescent="0.25">
      <c r="A9115" s="37"/>
      <c r="B9115"/>
      <c r="C9115"/>
      <c r="D9115"/>
      <c r="E9115" s="38"/>
    </row>
    <row r="9116" spans="1:5" hidden="1" x14ac:dyDescent="0.25">
      <c r="A9116" s="37"/>
      <c r="B9116"/>
      <c r="C9116"/>
      <c r="D9116"/>
      <c r="E9116" s="38"/>
    </row>
    <row r="9117" spans="1:5" hidden="1" x14ac:dyDescent="0.25">
      <c r="A9117" s="37"/>
      <c r="B9117"/>
      <c r="C9117"/>
      <c r="D9117"/>
      <c r="E9117" s="38"/>
    </row>
    <row r="9118" spans="1:5" hidden="1" x14ac:dyDescent="0.25">
      <c r="A9118" s="37"/>
      <c r="B9118"/>
      <c r="C9118"/>
      <c r="D9118"/>
      <c r="E9118" s="38"/>
    </row>
    <row r="9119" spans="1:5" hidden="1" x14ac:dyDescent="0.25">
      <c r="A9119" s="37"/>
      <c r="B9119"/>
      <c r="C9119"/>
      <c r="D9119"/>
      <c r="E9119" s="38"/>
    </row>
    <row r="9120" spans="1:5" hidden="1" x14ac:dyDescent="0.25">
      <c r="A9120" s="37"/>
      <c r="B9120"/>
      <c r="C9120"/>
      <c r="D9120"/>
      <c r="E9120" s="38"/>
    </row>
    <row r="9121" spans="1:5" hidden="1" x14ac:dyDescent="0.25">
      <c r="A9121" s="37"/>
      <c r="B9121"/>
      <c r="C9121"/>
      <c r="D9121"/>
      <c r="E9121" s="38"/>
    </row>
    <row r="9122" spans="1:5" hidden="1" x14ac:dyDescent="0.25">
      <c r="A9122" s="37"/>
      <c r="B9122"/>
      <c r="C9122"/>
      <c r="D9122"/>
      <c r="E9122" s="38"/>
    </row>
    <row r="9123" spans="1:5" hidden="1" x14ac:dyDescent="0.25">
      <c r="A9123" s="37"/>
      <c r="B9123"/>
      <c r="C9123"/>
      <c r="D9123"/>
      <c r="E9123" s="38"/>
    </row>
    <row r="9124" spans="1:5" hidden="1" x14ac:dyDescent="0.25">
      <c r="A9124" s="37"/>
      <c r="B9124"/>
      <c r="C9124"/>
      <c r="D9124"/>
      <c r="E9124" s="38"/>
    </row>
    <row r="9125" spans="1:5" hidden="1" x14ac:dyDescent="0.25">
      <c r="A9125" s="37"/>
      <c r="B9125"/>
      <c r="C9125"/>
      <c r="D9125"/>
      <c r="E9125" s="38"/>
    </row>
    <row r="9126" spans="1:5" hidden="1" x14ac:dyDescent="0.25">
      <c r="A9126" s="37"/>
      <c r="B9126"/>
      <c r="C9126"/>
      <c r="D9126"/>
      <c r="E9126" s="38"/>
    </row>
    <row r="9127" spans="1:5" hidden="1" x14ac:dyDescent="0.25">
      <c r="A9127" s="37"/>
      <c r="B9127"/>
      <c r="C9127"/>
      <c r="D9127"/>
      <c r="E9127" s="38"/>
    </row>
    <row r="9128" spans="1:5" hidden="1" x14ac:dyDescent="0.25">
      <c r="A9128" s="37"/>
      <c r="B9128"/>
      <c r="C9128"/>
      <c r="D9128"/>
      <c r="E9128" s="38"/>
    </row>
    <row r="9129" spans="1:5" hidden="1" x14ac:dyDescent="0.25">
      <c r="A9129" s="37"/>
      <c r="B9129"/>
      <c r="C9129"/>
      <c r="D9129"/>
      <c r="E9129" s="38"/>
    </row>
    <row r="9130" spans="1:5" hidden="1" x14ac:dyDescent="0.25">
      <c r="A9130" s="37"/>
      <c r="B9130"/>
      <c r="C9130"/>
      <c r="D9130"/>
      <c r="E9130" s="38"/>
    </row>
    <row r="9131" spans="1:5" hidden="1" x14ac:dyDescent="0.25">
      <c r="A9131" s="37"/>
      <c r="B9131"/>
      <c r="C9131"/>
      <c r="D9131"/>
      <c r="E9131" s="38"/>
    </row>
    <row r="9132" spans="1:5" hidden="1" x14ac:dyDescent="0.25">
      <c r="A9132" s="37"/>
      <c r="B9132"/>
      <c r="C9132"/>
      <c r="D9132"/>
      <c r="E9132" s="38"/>
    </row>
    <row r="9133" spans="1:5" hidden="1" x14ac:dyDescent="0.25">
      <c r="A9133" s="37"/>
      <c r="B9133"/>
      <c r="C9133"/>
      <c r="D9133"/>
      <c r="E9133" s="38"/>
    </row>
    <row r="9134" spans="1:5" hidden="1" x14ac:dyDescent="0.25">
      <c r="A9134" s="37"/>
      <c r="B9134"/>
      <c r="C9134"/>
      <c r="D9134"/>
      <c r="E9134" s="38"/>
    </row>
    <row r="9135" spans="1:5" hidden="1" x14ac:dyDescent="0.25">
      <c r="A9135" s="37"/>
      <c r="B9135"/>
      <c r="C9135"/>
      <c r="D9135"/>
      <c r="E9135" s="38"/>
    </row>
    <row r="9136" spans="1:5" hidden="1" x14ac:dyDescent="0.25">
      <c r="A9136" s="37"/>
      <c r="B9136"/>
      <c r="C9136"/>
      <c r="D9136"/>
      <c r="E9136" s="38"/>
    </row>
    <row r="9137" spans="1:5" hidden="1" x14ac:dyDescent="0.25">
      <c r="A9137" s="37"/>
      <c r="B9137"/>
      <c r="C9137"/>
      <c r="D9137"/>
      <c r="E9137" s="38"/>
    </row>
    <row r="9138" spans="1:5" hidden="1" x14ac:dyDescent="0.25">
      <c r="A9138" s="37"/>
      <c r="B9138"/>
      <c r="C9138"/>
      <c r="D9138"/>
      <c r="E9138" s="38"/>
    </row>
    <row r="9139" spans="1:5" hidden="1" x14ac:dyDescent="0.25">
      <c r="A9139" s="37"/>
      <c r="B9139"/>
      <c r="C9139"/>
      <c r="D9139"/>
      <c r="E9139" s="38"/>
    </row>
    <row r="9140" spans="1:5" hidden="1" x14ac:dyDescent="0.25">
      <c r="A9140" s="37"/>
      <c r="B9140"/>
      <c r="C9140"/>
      <c r="D9140"/>
      <c r="E9140" s="38"/>
    </row>
    <row r="9141" spans="1:5" hidden="1" x14ac:dyDescent="0.25">
      <c r="A9141" s="37"/>
      <c r="B9141"/>
      <c r="C9141"/>
      <c r="D9141"/>
      <c r="E9141" s="38"/>
    </row>
    <row r="9142" spans="1:5" hidden="1" x14ac:dyDescent="0.25">
      <c r="A9142" s="37"/>
      <c r="B9142"/>
      <c r="C9142"/>
      <c r="D9142"/>
      <c r="E9142" s="38"/>
    </row>
    <row r="9143" spans="1:5" hidden="1" x14ac:dyDescent="0.25">
      <c r="A9143" s="37"/>
      <c r="B9143"/>
      <c r="C9143"/>
      <c r="D9143"/>
      <c r="E9143" s="38"/>
    </row>
    <row r="9144" spans="1:5" hidden="1" x14ac:dyDescent="0.25">
      <c r="A9144" s="37"/>
      <c r="B9144"/>
      <c r="C9144"/>
      <c r="D9144"/>
      <c r="E9144" s="38"/>
    </row>
    <row r="9145" spans="1:5" hidden="1" x14ac:dyDescent="0.25">
      <c r="A9145" s="37"/>
      <c r="B9145"/>
      <c r="C9145"/>
      <c r="D9145"/>
      <c r="E9145" s="38"/>
    </row>
    <row r="9146" spans="1:5" hidden="1" x14ac:dyDescent="0.25">
      <c r="A9146" s="37"/>
      <c r="B9146"/>
      <c r="C9146"/>
      <c r="D9146"/>
      <c r="E9146" s="38"/>
    </row>
    <row r="9147" spans="1:5" hidden="1" x14ac:dyDescent="0.25">
      <c r="A9147" s="37"/>
      <c r="B9147"/>
      <c r="C9147"/>
      <c r="D9147"/>
      <c r="E9147" s="38"/>
    </row>
    <row r="9148" spans="1:5" hidden="1" x14ac:dyDescent="0.25">
      <c r="A9148" s="37"/>
      <c r="B9148"/>
      <c r="C9148"/>
      <c r="D9148"/>
      <c r="E9148" s="38"/>
    </row>
    <row r="9149" spans="1:5" hidden="1" x14ac:dyDescent="0.25">
      <c r="A9149" s="37"/>
      <c r="B9149"/>
      <c r="C9149"/>
      <c r="D9149"/>
      <c r="E9149" s="38"/>
    </row>
    <row r="9150" spans="1:5" hidden="1" x14ac:dyDescent="0.25">
      <c r="A9150" s="37"/>
      <c r="B9150"/>
      <c r="C9150"/>
      <c r="D9150"/>
      <c r="E9150" s="38"/>
    </row>
    <row r="9151" spans="1:5" hidden="1" x14ac:dyDescent="0.25">
      <c r="A9151" s="37"/>
      <c r="B9151"/>
      <c r="C9151"/>
      <c r="D9151"/>
      <c r="E9151" s="38"/>
    </row>
    <row r="9152" spans="1:5" hidden="1" x14ac:dyDescent="0.25">
      <c r="A9152" s="37"/>
      <c r="B9152"/>
      <c r="C9152"/>
      <c r="D9152"/>
      <c r="E9152" s="38"/>
    </row>
    <row r="9153" spans="1:5" hidden="1" x14ac:dyDescent="0.25">
      <c r="A9153" s="37"/>
      <c r="B9153"/>
      <c r="C9153"/>
      <c r="D9153"/>
      <c r="E9153" s="38"/>
    </row>
    <row r="9154" spans="1:5" hidden="1" x14ac:dyDescent="0.25">
      <c r="A9154" s="37"/>
      <c r="B9154"/>
      <c r="C9154"/>
      <c r="D9154"/>
      <c r="E9154" s="38"/>
    </row>
    <row r="9155" spans="1:5" hidden="1" x14ac:dyDescent="0.25">
      <c r="A9155" s="37"/>
      <c r="B9155"/>
      <c r="C9155"/>
      <c r="D9155"/>
      <c r="E9155" s="38"/>
    </row>
    <row r="9156" spans="1:5" hidden="1" x14ac:dyDescent="0.25">
      <c r="A9156" s="37"/>
      <c r="B9156"/>
      <c r="C9156"/>
      <c r="D9156"/>
      <c r="E9156" s="38"/>
    </row>
    <row r="9157" spans="1:5" hidden="1" x14ac:dyDescent="0.25">
      <c r="A9157" s="37"/>
      <c r="B9157"/>
      <c r="C9157"/>
      <c r="D9157"/>
      <c r="E9157" s="38"/>
    </row>
    <row r="9158" spans="1:5" hidden="1" x14ac:dyDescent="0.25">
      <c r="A9158" s="37"/>
      <c r="B9158"/>
      <c r="C9158"/>
      <c r="D9158"/>
      <c r="E9158" s="38"/>
    </row>
    <row r="9159" spans="1:5" hidden="1" x14ac:dyDescent="0.25">
      <c r="A9159" s="37"/>
      <c r="B9159"/>
      <c r="C9159"/>
      <c r="D9159"/>
      <c r="E9159" s="38"/>
    </row>
    <row r="9160" spans="1:5" hidden="1" x14ac:dyDescent="0.25">
      <c r="A9160" s="37"/>
      <c r="B9160"/>
      <c r="C9160"/>
      <c r="D9160"/>
      <c r="E9160" s="38"/>
    </row>
    <row r="9161" spans="1:5" hidden="1" x14ac:dyDescent="0.25">
      <c r="A9161" s="37"/>
      <c r="B9161"/>
      <c r="C9161"/>
      <c r="D9161"/>
      <c r="E9161" s="38"/>
    </row>
    <row r="9162" spans="1:5" hidden="1" x14ac:dyDescent="0.25">
      <c r="A9162" s="37"/>
      <c r="B9162"/>
      <c r="C9162"/>
      <c r="D9162"/>
      <c r="E9162" s="38"/>
    </row>
    <row r="9163" spans="1:5" hidden="1" x14ac:dyDescent="0.25">
      <c r="A9163" s="37"/>
      <c r="B9163"/>
      <c r="C9163"/>
      <c r="D9163"/>
      <c r="E9163" s="38"/>
    </row>
    <row r="9164" spans="1:5" hidden="1" x14ac:dyDescent="0.25">
      <c r="A9164" s="37"/>
      <c r="B9164"/>
      <c r="C9164"/>
      <c r="D9164"/>
      <c r="E9164" s="38"/>
    </row>
    <row r="9165" spans="1:5" hidden="1" x14ac:dyDescent="0.25">
      <c r="A9165" s="37"/>
      <c r="B9165"/>
      <c r="C9165"/>
      <c r="D9165"/>
      <c r="E9165" s="38"/>
    </row>
    <row r="9166" spans="1:5" hidden="1" x14ac:dyDescent="0.25">
      <c r="A9166" s="37"/>
      <c r="B9166"/>
      <c r="C9166"/>
      <c r="D9166"/>
      <c r="E9166" s="38"/>
    </row>
    <row r="9167" spans="1:5" hidden="1" x14ac:dyDescent="0.25">
      <c r="A9167" s="37"/>
      <c r="B9167"/>
      <c r="C9167"/>
      <c r="D9167"/>
      <c r="E9167" s="38"/>
    </row>
    <row r="9168" spans="1:5" hidden="1" x14ac:dyDescent="0.25">
      <c r="A9168" s="37"/>
      <c r="B9168"/>
      <c r="C9168"/>
      <c r="D9168"/>
      <c r="E9168" s="38"/>
    </row>
    <row r="9169" spans="1:5" hidden="1" x14ac:dyDescent="0.25">
      <c r="A9169" s="37"/>
      <c r="B9169"/>
      <c r="C9169"/>
      <c r="D9169"/>
      <c r="E9169" s="38"/>
    </row>
    <row r="9170" spans="1:5" hidden="1" x14ac:dyDescent="0.25">
      <c r="A9170" s="37"/>
      <c r="B9170"/>
      <c r="C9170"/>
      <c r="D9170"/>
      <c r="E9170" s="38"/>
    </row>
    <row r="9171" spans="1:5" hidden="1" x14ac:dyDescent="0.25">
      <c r="A9171" s="37"/>
      <c r="B9171"/>
      <c r="C9171"/>
      <c r="D9171"/>
      <c r="E9171" s="38"/>
    </row>
    <row r="9172" spans="1:5" hidden="1" x14ac:dyDescent="0.25">
      <c r="A9172" s="37"/>
      <c r="B9172"/>
      <c r="C9172"/>
      <c r="D9172"/>
      <c r="E9172" s="38"/>
    </row>
    <row r="9173" spans="1:5" hidden="1" x14ac:dyDescent="0.25">
      <c r="A9173" s="37"/>
      <c r="B9173"/>
      <c r="C9173"/>
      <c r="D9173"/>
      <c r="E9173" s="38"/>
    </row>
    <row r="9174" spans="1:5" hidden="1" x14ac:dyDescent="0.25">
      <c r="A9174" s="37"/>
      <c r="B9174"/>
      <c r="C9174"/>
      <c r="D9174"/>
      <c r="E9174" s="38"/>
    </row>
    <row r="9175" spans="1:5" hidden="1" x14ac:dyDescent="0.25">
      <c r="A9175" s="37"/>
      <c r="B9175"/>
      <c r="C9175"/>
      <c r="D9175"/>
      <c r="E9175" s="38"/>
    </row>
    <row r="9176" spans="1:5" hidden="1" x14ac:dyDescent="0.25">
      <c r="A9176" s="37"/>
      <c r="B9176"/>
      <c r="C9176"/>
      <c r="D9176"/>
      <c r="E9176" s="38"/>
    </row>
    <row r="9177" spans="1:5" hidden="1" x14ac:dyDescent="0.25">
      <c r="A9177" s="37"/>
      <c r="B9177"/>
      <c r="C9177"/>
      <c r="D9177"/>
      <c r="E9177" s="38"/>
    </row>
    <row r="9178" spans="1:5" hidden="1" x14ac:dyDescent="0.25">
      <c r="A9178" s="37"/>
      <c r="B9178"/>
      <c r="C9178"/>
      <c r="D9178"/>
      <c r="E9178" s="38"/>
    </row>
    <row r="9179" spans="1:5" hidden="1" x14ac:dyDescent="0.25">
      <c r="A9179" s="37"/>
      <c r="B9179"/>
      <c r="C9179"/>
      <c r="D9179"/>
      <c r="E9179" s="38"/>
    </row>
    <row r="9180" spans="1:5" hidden="1" x14ac:dyDescent="0.25">
      <c r="A9180" s="37"/>
      <c r="B9180"/>
      <c r="C9180"/>
      <c r="D9180"/>
      <c r="E9180" s="38"/>
    </row>
    <row r="9181" spans="1:5" hidden="1" x14ac:dyDescent="0.25">
      <c r="A9181" s="37"/>
      <c r="B9181"/>
      <c r="C9181"/>
      <c r="D9181"/>
      <c r="E9181" s="38"/>
    </row>
    <row r="9182" spans="1:5" hidden="1" x14ac:dyDescent="0.25">
      <c r="A9182" s="37"/>
      <c r="B9182"/>
      <c r="C9182"/>
      <c r="D9182"/>
      <c r="E9182" s="38"/>
    </row>
    <row r="9183" spans="1:5" hidden="1" x14ac:dyDescent="0.25">
      <c r="A9183" s="37"/>
      <c r="B9183"/>
      <c r="C9183"/>
      <c r="D9183"/>
      <c r="E9183" s="38"/>
    </row>
    <row r="9184" spans="1:5" hidden="1" x14ac:dyDescent="0.25">
      <c r="A9184" s="37"/>
      <c r="B9184"/>
      <c r="C9184"/>
      <c r="D9184"/>
      <c r="E9184" s="38"/>
    </row>
    <row r="9185" spans="1:5" hidden="1" x14ac:dyDescent="0.25">
      <c r="A9185" s="37"/>
      <c r="B9185"/>
      <c r="C9185"/>
      <c r="D9185"/>
      <c r="E9185" s="38"/>
    </row>
    <row r="9186" spans="1:5" hidden="1" x14ac:dyDescent="0.25">
      <c r="A9186" s="37"/>
      <c r="B9186"/>
      <c r="C9186"/>
      <c r="D9186"/>
      <c r="E9186" s="38"/>
    </row>
    <row r="9187" spans="1:5" hidden="1" x14ac:dyDescent="0.25">
      <c r="A9187" s="37"/>
      <c r="B9187"/>
      <c r="C9187"/>
      <c r="D9187"/>
      <c r="E9187" s="38"/>
    </row>
    <row r="9188" spans="1:5" hidden="1" x14ac:dyDescent="0.25">
      <c r="A9188" s="37"/>
      <c r="B9188"/>
      <c r="C9188"/>
      <c r="D9188"/>
      <c r="E9188" s="38"/>
    </row>
    <row r="9189" spans="1:5" hidden="1" x14ac:dyDescent="0.25">
      <c r="A9189" s="37"/>
      <c r="B9189"/>
      <c r="C9189"/>
      <c r="D9189"/>
      <c r="E9189" s="38"/>
    </row>
    <row r="9190" spans="1:5" hidden="1" x14ac:dyDescent="0.25">
      <c r="A9190" s="37"/>
      <c r="B9190"/>
      <c r="C9190"/>
      <c r="D9190"/>
      <c r="E9190" s="38"/>
    </row>
    <row r="9191" spans="1:5" hidden="1" x14ac:dyDescent="0.25">
      <c r="A9191" s="37"/>
      <c r="B9191"/>
      <c r="C9191"/>
      <c r="D9191"/>
      <c r="E9191" s="38"/>
    </row>
    <row r="9192" spans="1:5" hidden="1" x14ac:dyDescent="0.25">
      <c r="A9192" s="37"/>
      <c r="B9192"/>
      <c r="C9192"/>
      <c r="D9192"/>
      <c r="E9192" s="38"/>
    </row>
    <row r="9193" spans="1:5" hidden="1" x14ac:dyDescent="0.25">
      <c r="A9193" s="37"/>
      <c r="B9193"/>
      <c r="C9193"/>
      <c r="D9193"/>
      <c r="E9193" s="38"/>
    </row>
    <row r="9194" spans="1:5" hidden="1" x14ac:dyDescent="0.25">
      <c r="A9194" s="37"/>
      <c r="B9194"/>
      <c r="C9194"/>
      <c r="D9194"/>
      <c r="E9194" s="38"/>
    </row>
    <row r="9195" spans="1:5" hidden="1" x14ac:dyDescent="0.25">
      <c r="A9195" s="37"/>
      <c r="B9195"/>
      <c r="C9195"/>
      <c r="D9195"/>
      <c r="E9195" s="38"/>
    </row>
    <row r="9196" spans="1:5" hidden="1" x14ac:dyDescent="0.25">
      <c r="A9196" s="37"/>
      <c r="B9196"/>
      <c r="C9196"/>
      <c r="D9196"/>
      <c r="E9196" s="38"/>
    </row>
    <row r="9197" spans="1:5" hidden="1" x14ac:dyDescent="0.25">
      <c r="A9197" s="37"/>
      <c r="B9197"/>
      <c r="C9197"/>
      <c r="D9197"/>
      <c r="E9197" s="38"/>
    </row>
    <row r="9198" spans="1:5" hidden="1" x14ac:dyDescent="0.25">
      <c r="A9198" s="37"/>
      <c r="B9198"/>
      <c r="C9198"/>
      <c r="D9198"/>
      <c r="E9198" s="38"/>
    </row>
    <row r="9199" spans="1:5" hidden="1" x14ac:dyDescent="0.25">
      <c r="A9199" s="37"/>
      <c r="B9199"/>
      <c r="C9199"/>
      <c r="D9199"/>
      <c r="E9199" s="38"/>
    </row>
    <row r="9200" spans="1:5" hidden="1" x14ac:dyDescent="0.25">
      <c r="A9200" s="37"/>
      <c r="B9200"/>
      <c r="C9200"/>
      <c r="D9200"/>
      <c r="E9200" s="38"/>
    </row>
    <row r="9201" spans="1:5" hidden="1" x14ac:dyDescent="0.25">
      <c r="A9201" s="37"/>
      <c r="B9201"/>
      <c r="C9201"/>
      <c r="D9201"/>
      <c r="E9201" s="38"/>
    </row>
    <row r="9202" spans="1:5" hidden="1" x14ac:dyDescent="0.25">
      <c r="A9202" s="37"/>
      <c r="B9202"/>
      <c r="C9202"/>
      <c r="D9202"/>
      <c r="E9202" s="38"/>
    </row>
    <row r="9203" spans="1:5" hidden="1" x14ac:dyDescent="0.25">
      <c r="A9203" s="37"/>
      <c r="B9203"/>
      <c r="C9203"/>
      <c r="D9203"/>
      <c r="E9203" s="38"/>
    </row>
    <row r="9204" spans="1:5" hidden="1" x14ac:dyDescent="0.25">
      <c r="A9204" s="37"/>
      <c r="B9204"/>
      <c r="C9204"/>
      <c r="D9204"/>
      <c r="E9204" s="38"/>
    </row>
    <row r="9205" spans="1:5" hidden="1" x14ac:dyDescent="0.25">
      <c r="A9205" s="37"/>
      <c r="B9205"/>
      <c r="C9205"/>
      <c r="D9205"/>
      <c r="E9205" s="38"/>
    </row>
    <row r="9206" spans="1:5" hidden="1" x14ac:dyDescent="0.25">
      <c r="A9206" s="37"/>
      <c r="B9206"/>
      <c r="C9206"/>
      <c r="D9206"/>
      <c r="E9206" s="38"/>
    </row>
    <row r="9207" spans="1:5" hidden="1" x14ac:dyDescent="0.25">
      <c r="A9207" s="37"/>
      <c r="B9207"/>
      <c r="C9207"/>
      <c r="D9207"/>
      <c r="E9207" s="38"/>
    </row>
    <row r="9208" spans="1:5" hidden="1" x14ac:dyDescent="0.25">
      <c r="A9208" s="37"/>
      <c r="B9208"/>
      <c r="C9208"/>
      <c r="D9208"/>
      <c r="E9208" s="38"/>
    </row>
    <row r="9209" spans="1:5" hidden="1" x14ac:dyDescent="0.25">
      <c r="A9209" s="37"/>
      <c r="B9209"/>
      <c r="C9209"/>
      <c r="D9209"/>
      <c r="E9209" s="38"/>
    </row>
    <row r="9210" spans="1:5" hidden="1" x14ac:dyDescent="0.25">
      <c r="A9210" s="37"/>
      <c r="B9210"/>
      <c r="C9210"/>
      <c r="D9210"/>
      <c r="E9210" s="38"/>
    </row>
    <row r="9211" spans="1:5" hidden="1" x14ac:dyDescent="0.25">
      <c r="A9211" s="37"/>
      <c r="B9211"/>
      <c r="C9211"/>
      <c r="D9211"/>
      <c r="E9211" s="38"/>
    </row>
    <row r="9212" spans="1:5" hidden="1" x14ac:dyDescent="0.25">
      <c r="A9212" s="37"/>
      <c r="B9212"/>
      <c r="C9212"/>
      <c r="D9212"/>
      <c r="E9212" s="38"/>
    </row>
    <row r="9213" spans="1:5" hidden="1" x14ac:dyDescent="0.25">
      <c r="A9213" s="37"/>
      <c r="B9213"/>
      <c r="C9213"/>
      <c r="D9213"/>
      <c r="E9213" s="38"/>
    </row>
    <row r="9214" spans="1:5" hidden="1" x14ac:dyDescent="0.25">
      <c r="A9214" s="37"/>
      <c r="B9214"/>
      <c r="C9214"/>
      <c r="D9214"/>
      <c r="E9214" s="38"/>
    </row>
    <row r="9215" spans="1:5" hidden="1" x14ac:dyDescent="0.25">
      <c r="A9215" s="37"/>
      <c r="B9215"/>
      <c r="C9215"/>
      <c r="D9215"/>
      <c r="E9215" s="38"/>
    </row>
    <row r="9216" spans="1:5" hidden="1" x14ac:dyDescent="0.25">
      <c r="A9216" s="37"/>
      <c r="B9216"/>
      <c r="C9216"/>
      <c r="D9216"/>
      <c r="E9216" s="38"/>
    </row>
    <row r="9217" spans="1:5" hidden="1" x14ac:dyDescent="0.25">
      <c r="A9217" s="37"/>
      <c r="B9217"/>
      <c r="C9217"/>
      <c r="D9217"/>
      <c r="E9217" s="38"/>
    </row>
    <row r="9218" spans="1:5" hidden="1" x14ac:dyDescent="0.25">
      <c r="A9218" s="37"/>
      <c r="B9218"/>
      <c r="C9218"/>
      <c r="D9218"/>
      <c r="E9218" s="38"/>
    </row>
    <row r="9219" spans="1:5" hidden="1" x14ac:dyDescent="0.25">
      <c r="A9219" s="37"/>
      <c r="B9219"/>
      <c r="C9219"/>
      <c r="D9219"/>
      <c r="E9219" s="38"/>
    </row>
    <row r="9220" spans="1:5" hidden="1" x14ac:dyDescent="0.25">
      <c r="A9220" s="37"/>
      <c r="B9220"/>
      <c r="C9220"/>
      <c r="D9220"/>
      <c r="E9220" s="38"/>
    </row>
    <row r="9221" spans="1:5" hidden="1" x14ac:dyDescent="0.25">
      <c r="A9221" s="37"/>
      <c r="B9221"/>
      <c r="C9221"/>
      <c r="D9221"/>
      <c r="E9221" s="38"/>
    </row>
    <row r="9222" spans="1:5" hidden="1" x14ac:dyDescent="0.25">
      <c r="A9222" s="37"/>
      <c r="B9222"/>
      <c r="C9222"/>
      <c r="D9222"/>
      <c r="E9222" s="38"/>
    </row>
    <row r="9223" spans="1:5" hidden="1" x14ac:dyDescent="0.25">
      <c r="A9223" s="37"/>
      <c r="B9223"/>
      <c r="C9223"/>
      <c r="D9223"/>
      <c r="E9223" s="38"/>
    </row>
    <row r="9224" spans="1:5" hidden="1" x14ac:dyDescent="0.25">
      <c r="A9224" s="37"/>
      <c r="B9224"/>
      <c r="C9224"/>
      <c r="D9224"/>
      <c r="E9224" s="38"/>
    </row>
    <row r="9225" spans="1:5" hidden="1" x14ac:dyDescent="0.25">
      <c r="A9225" s="37"/>
      <c r="B9225"/>
      <c r="C9225"/>
      <c r="D9225"/>
      <c r="E9225" s="38"/>
    </row>
    <row r="9226" spans="1:5" hidden="1" x14ac:dyDescent="0.25">
      <c r="A9226" s="37"/>
      <c r="B9226"/>
      <c r="C9226"/>
      <c r="D9226"/>
      <c r="E9226" s="38"/>
    </row>
    <row r="9227" spans="1:5" hidden="1" x14ac:dyDescent="0.25">
      <c r="A9227" s="37"/>
      <c r="B9227"/>
      <c r="C9227"/>
      <c r="D9227"/>
      <c r="E9227" s="38"/>
    </row>
    <row r="9228" spans="1:5" hidden="1" x14ac:dyDescent="0.25">
      <c r="A9228" s="37"/>
      <c r="B9228"/>
      <c r="C9228"/>
      <c r="D9228"/>
      <c r="E9228" s="38"/>
    </row>
    <row r="9229" spans="1:5" hidden="1" x14ac:dyDescent="0.25">
      <c r="A9229" s="37"/>
      <c r="B9229"/>
      <c r="C9229"/>
      <c r="D9229"/>
      <c r="E9229" s="38"/>
    </row>
    <row r="9230" spans="1:5" hidden="1" x14ac:dyDescent="0.25">
      <c r="A9230" s="37"/>
      <c r="B9230"/>
      <c r="C9230"/>
      <c r="D9230"/>
      <c r="E9230" s="38"/>
    </row>
    <row r="9231" spans="1:5" hidden="1" x14ac:dyDescent="0.25">
      <c r="A9231" s="37"/>
      <c r="B9231"/>
      <c r="C9231"/>
      <c r="D9231"/>
      <c r="E9231" s="38"/>
    </row>
    <row r="9232" spans="1:5" hidden="1" x14ac:dyDescent="0.25">
      <c r="A9232" s="37"/>
      <c r="B9232"/>
      <c r="C9232"/>
      <c r="D9232"/>
      <c r="E9232" s="38"/>
    </row>
    <row r="9233" spans="1:5" hidden="1" x14ac:dyDescent="0.25">
      <c r="A9233" s="37"/>
      <c r="B9233"/>
      <c r="C9233"/>
      <c r="D9233"/>
      <c r="E9233" s="38"/>
    </row>
    <row r="9234" spans="1:5" hidden="1" x14ac:dyDescent="0.25">
      <c r="A9234" s="37"/>
      <c r="B9234"/>
      <c r="C9234"/>
      <c r="D9234"/>
      <c r="E9234" s="38"/>
    </row>
    <row r="9235" spans="1:5" hidden="1" x14ac:dyDescent="0.25">
      <c r="A9235" s="37"/>
      <c r="B9235"/>
      <c r="C9235"/>
      <c r="D9235"/>
      <c r="E9235" s="38"/>
    </row>
    <row r="9236" spans="1:5" hidden="1" x14ac:dyDescent="0.25">
      <c r="A9236" s="37"/>
      <c r="B9236"/>
      <c r="C9236"/>
      <c r="D9236"/>
      <c r="E9236" s="38"/>
    </row>
    <row r="9237" spans="1:5" hidden="1" x14ac:dyDescent="0.25">
      <c r="A9237" s="37"/>
      <c r="B9237"/>
      <c r="C9237"/>
      <c r="D9237"/>
      <c r="E9237" s="38"/>
    </row>
    <row r="9238" spans="1:5" hidden="1" x14ac:dyDescent="0.25">
      <c r="A9238" s="37"/>
      <c r="B9238"/>
      <c r="C9238"/>
      <c r="D9238"/>
      <c r="E9238" s="38"/>
    </row>
    <row r="9239" spans="1:5" hidden="1" x14ac:dyDescent="0.25">
      <c r="A9239" s="37"/>
      <c r="B9239"/>
      <c r="C9239"/>
      <c r="D9239"/>
      <c r="E9239" s="38"/>
    </row>
    <row r="9240" spans="1:5" hidden="1" x14ac:dyDescent="0.25">
      <c r="A9240" s="37"/>
      <c r="B9240"/>
      <c r="C9240"/>
      <c r="D9240"/>
      <c r="E9240" s="38"/>
    </row>
    <row r="9241" spans="1:5" hidden="1" x14ac:dyDescent="0.25">
      <c r="A9241" s="37"/>
      <c r="B9241"/>
      <c r="C9241"/>
      <c r="D9241"/>
      <c r="E9241" s="38"/>
    </row>
    <row r="9242" spans="1:5" hidden="1" x14ac:dyDescent="0.25">
      <c r="A9242" s="37"/>
      <c r="B9242"/>
      <c r="C9242"/>
      <c r="D9242"/>
      <c r="E9242" s="38"/>
    </row>
    <row r="9243" spans="1:5" hidden="1" x14ac:dyDescent="0.25">
      <c r="A9243" s="37"/>
      <c r="B9243"/>
      <c r="C9243"/>
      <c r="D9243"/>
      <c r="E9243" s="38"/>
    </row>
    <row r="9244" spans="1:5" hidden="1" x14ac:dyDescent="0.25">
      <c r="A9244" s="37"/>
      <c r="B9244"/>
      <c r="C9244"/>
      <c r="D9244"/>
      <c r="E9244" s="38"/>
    </row>
    <row r="9245" spans="1:5" hidden="1" x14ac:dyDescent="0.25">
      <c r="A9245" s="37"/>
      <c r="B9245"/>
      <c r="C9245"/>
      <c r="D9245"/>
      <c r="E9245" s="38"/>
    </row>
    <row r="9246" spans="1:5" hidden="1" x14ac:dyDescent="0.25">
      <c r="A9246" s="37"/>
      <c r="B9246"/>
      <c r="C9246"/>
      <c r="D9246"/>
      <c r="E9246" s="38"/>
    </row>
    <row r="9247" spans="1:5" hidden="1" x14ac:dyDescent="0.25">
      <c r="A9247" s="37"/>
      <c r="B9247"/>
      <c r="C9247"/>
      <c r="D9247"/>
      <c r="E9247" s="38"/>
    </row>
    <row r="9248" spans="1:5" hidden="1" x14ac:dyDescent="0.25">
      <c r="A9248" s="37"/>
      <c r="B9248"/>
      <c r="C9248"/>
      <c r="D9248"/>
      <c r="E9248" s="38"/>
    </row>
    <row r="9249" spans="1:5" hidden="1" x14ac:dyDescent="0.25">
      <c r="A9249" s="37"/>
      <c r="B9249"/>
      <c r="C9249"/>
      <c r="D9249"/>
      <c r="E9249" s="38"/>
    </row>
    <row r="9250" spans="1:5" hidden="1" x14ac:dyDescent="0.25">
      <c r="A9250" s="37"/>
      <c r="B9250"/>
      <c r="C9250"/>
      <c r="D9250"/>
      <c r="E9250" s="38"/>
    </row>
    <row r="9251" spans="1:5" hidden="1" x14ac:dyDescent="0.25">
      <c r="A9251" s="37"/>
      <c r="B9251"/>
      <c r="C9251"/>
      <c r="D9251"/>
      <c r="E9251" s="38"/>
    </row>
    <row r="9252" spans="1:5" hidden="1" x14ac:dyDescent="0.25">
      <c r="A9252" s="37"/>
      <c r="B9252"/>
      <c r="C9252"/>
      <c r="D9252"/>
      <c r="E9252" s="38"/>
    </row>
    <row r="9253" spans="1:5" hidden="1" x14ac:dyDescent="0.25">
      <c r="A9253" s="37"/>
      <c r="B9253"/>
      <c r="C9253"/>
      <c r="D9253"/>
      <c r="E9253" s="38"/>
    </row>
    <row r="9254" spans="1:5" hidden="1" x14ac:dyDescent="0.25">
      <c r="A9254" s="37"/>
      <c r="B9254"/>
      <c r="C9254"/>
      <c r="D9254"/>
      <c r="E9254" s="38"/>
    </row>
    <row r="9255" spans="1:5" hidden="1" x14ac:dyDescent="0.25">
      <c r="A9255" s="37"/>
      <c r="B9255"/>
      <c r="C9255"/>
      <c r="D9255"/>
      <c r="E9255" s="38"/>
    </row>
    <row r="9256" spans="1:5" hidden="1" x14ac:dyDescent="0.25">
      <c r="A9256" s="37"/>
      <c r="B9256"/>
      <c r="C9256"/>
      <c r="D9256"/>
      <c r="E9256" s="38"/>
    </row>
    <row r="9257" spans="1:5" hidden="1" x14ac:dyDescent="0.25">
      <c r="A9257" s="37"/>
      <c r="B9257"/>
      <c r="C9257"/>
      <c r="D9257"/>
      <c r="E9257" s="38"/>
    </row>
    <row r="9258" spans="1:5" hidden="1" x14ac:dyDescent="0.25">
      <c r="A9258" s="37"/>
      <c r="B9258"/>
      <c r="C9258"/>
      <c r="D9258"/>
      <c r="E9258" s="38"/>
    </row>
    <row r="9259" spans="1:5" hidden="1" x14ac:dyDescent="0.25">
      <c r="A9259" s="37"/>
      <c r="B9259"/>
      <c r="C9259"/>
      <c r="D9259"/>
      <c r="E9259" s="38"/>
    </row>
    <row r="9260" spans="1:5" hidden="1" x14ac:dyDescent="0.25">
      <c r="A9260" s="37"/>
      <c r="B9260"/>
      <c r="C9260"/>
      <c r="D9260"/>
      <c r="E9260" s="38"/>
    </row>
    <row r="9261" spans="1:5" hidden="1" x14ac:dyDescent="0.25">
      <c r="A9261" s="37"/>
      <c r="B9261"/>
      <c r="C9261"/>
      <c r="D9261"/>
      <c r="E9261" s="38"/>
    </row>
    <row r="9262" spans="1:5" hidden="1" x14ac:dyDescent="0.25">
      <c r="A9262" s="37"/>
      <c r="B9262"/>
      <c r="C9262"/>
      <c r="D9262"/>
      <c r="E9262" s="38"/>
    </row>
    <row r="9263" spans="1:5" hidden="1" x14ac:dyDescent="0.25">
      <c r="A9263" s="37"/>
      <c r="B9263"/>
      <c r="C9263"/>
      <c r="D9263"/>
      <c r="E9263" s="38"/>
    </row>
    <row r="9264" spans="1:5" hidden="1" x14ac:dyDescent="0.25">
      <c r="A9264" s="37"/>
      <c r="B9264"/>
      <c r="C9264"/>
      <c r="D9264"/>
      <c r="E9264" s="38"/>
    </row>
    <row r="9265" spans="1:5" hidden="1" x14ac:dyDescent="0.25">
      <c r="A9265" s="37"/>
      <c r="B9265"/>
      <c r="C9265"/>
      <c r="D9265"/>
      <c r="E9265" s="38"/>
    </row>
    <row r="9266" spans="1:5" hidden="1" x14ac:dyDescent="0.25">
      <c r="A9266" s="37"/>
      <c r="B9266"/>
      <c r="C9266"/>
      <c r="D9266"/>
      <c r="E9266" s="38"/>
    </row>
    <row r="9267" spans="1:5" hidden="1" x14ac:dyDescent="0.25">
      <c r="A9267" s="37"/>
      <c r="B9267"/>
      <c r="C9267"/>
      <c r="D9267"/>
      <c r="E9267" s="38"/>
    </row>
    <row r="9268" spans="1:5" hidden="1" x14ac:dyDescent="0.25">
      <c r="A9268" s="37"/>
      <c r="B9268"/>
      <c r="C9268"/>
      <c r="D9268"/>
      <c r="E9268" s="38"/>
    </row>
    <row r="9269" spans="1:5" hidden="1" x14ac:dyDescent="0.25">
      <c r="A9269" s="37"/>
      <c r="B9269"/>
      <c r="C9269"/>
      <c r="D9269"/>
      <c r="E9269" s="38"/>
    </row>
    <row r="9270" spans="1:5" hidden="1" x14ac:dyDescent="0.25">
      <c r="A9270" s="37"/>
      <c r="B9270"/>
      <c r="C9270"/>
      <c r="D9270"/>
      <c r="E9270" s="38"/>
    </row>
    <row r="9271" spans="1:5" hidden="1" x14ac:dyDescent="0.25">
      <c r="A9271" s="37"/>
      <c r="B9271"/>
      <c r="C9271"/>
      <c r="D9271"/>
      <c r="E9271" s="38"/>
    </row>
    <row r="9272" spans="1:5" hidden="1" x14ac:dyDescent="0.25">
      <c r="A9272" s="37"/>
      <c r="B9272"/>
      <c r="C9272"/>
      <c r="D9272"/>
      <c r="E9272" s="38"/>
    </row>
    <row r="9273" spans="1:5" hidden="1" x14ac:dyDescent="0.25">
      <c r="A9273" s="37"/>
      <c r="B9273"/>
      <c r="C9273"/>
      <c r="D9273"/>
      <c r="E9273" s="38"/>
    </row>
    <row r="9274" spans="1:5" hidden="1" x14ac:dyDescent="0.25">
      <c r="A9274" s="37"/>
      <c r="B9274"/>
      <c r="C9274"/>
      <c r="D9274"/>
      <c r="E9274" s="38"/>
    </row>
    <row r="9275" spans="1:5" hidden="1" x14ac:dyDescent="0.25">
      <c r="A9275" s="37"/>
      <c r="B9275"/>
      <c r="C9275"/>
      <c r="D9275"/>
      <c r="E9275" s="38"/>
    </row>
    <row r="9276" spans="1:5" hidden="1" x14ac:dyDescent="0.25">
      <c r="A9276" s="37"/>
      <c r="B9276"/>
      <c r="C9276"/>
      <c r="D9276"/>
      <c r="E9276" s="38"/>
    </row>
    <row r="9277" spans="1:5" hidden="1" x14ac:dyDescent="0.25">
      <c r="A9277" s="37"/>
      <c r="B9277"/>
      <c r="C9277"/>
      <c r="D9277"/>
      <c r="E9277" s="38"/>
    </row>
    <row r="9278" spans="1:5" hidden="1" x14ac:dyDescent="0.25">
      <c r="A9278" s="37"/>
      <c r="B9278"/>
      <c r="C9278"/>
      <c r="D9278"/>
      <c r="E9278" s="38"/>
    </row>
    <row r="9279" spans="1:5" hidden="1" x14ac:dyDescent="0.25">
      <c r="A9279" s="37"/>
      <c r="B9279"/>
      <c r="C9279"/>
      <c r="D9279"/>
      <c r="E9279" s="38"/>
    </row>
    <row r="9280" spans="1:5" hidden="1" x14ac:dyDescent="0.25">
      <c r="A9280" s="37"/>
      <c r="B9280"/>
      <c r="C9280"/>
      <c r="D9280"/>
      <c r="E9280" s="38"/>
    </row>
    <row r="9281" spans="1:5" hidden="1" x14ac:dyDescent="0.25">
      <c r="A9281" s="37"/>
      <c r="B9281"/>
      <c r="C9281"/>
      <c r="D9281"/>
      <c r="E9281" s="38"/>
    </row>
    <row r="9282" spans="1:5" hidden="1" x14ac:dyDescent="0.25">
      <c r="A9282" s="37"/>
      <c r="B9282"/>
      <c r="C9282"/>
      <c r="D9282"/>
      <c r="E9282" s="38"/>
    </row>
    <row r="9283" spans="1:5" hidden="1" x14ac:dyDescent="0.25">
      <c r="A9283" s="37"/>
      <c r="B9283"/>
      <c r="C9283"/>
      <c r="D9283"/>
      <c r="E9283" s="38"/>
    </row>
    <row r="9284" spans="1:5" hidden="1" x14ac:dyDescent="0.25">
      <c r="A9284" s="37"/>
      <c r="B9284"/>
      <c r="C9284"/>
      <c r="D9284"/>
      <c r="E9284" s="38"/>
    </row>
    <row r="9285" spans="1:5" hidden="1" x14ac:dyDescent="0.25">
      <c r="A9285" s="37"/>
      <c r="B9285"/>
      <c r="C9285"/>
      <c r="D9285"/>
      <c r="E9285" s="38"/>
    </row>
    <row r="9286" spans="1:5" hidden="1" x14ac:dyDescent="0.25">
      <c r="A9286" s="37"/>
      <c r="B9286"/>
      <c r="C9286"/>
      <c r="D9286"/>
      <c r="E9286" s="38"/>
    </row>
    <row r="9287" spans="1:5" hidden="1" x14ac:dyDescent="0.25">
      <c r="A9287" s="37"/>
      <c r="B9287"/>
      <c r="C9287"/>
      <c r="D9287"/>
      <c r="E9287" s="38"/>
    </row>
    <row r="9288" spans="1:5" hidden="1" x14ac:dyDescent="0.25">
      <c r="A9288" s="37"/>
      <c r="B9288"/>
      <c r="C9288"/>
      <c r="D9288"/>
      <c r="E9288" s="38"/>
    </row>
    <row r="9289" spans="1:5" hidden="1" x14ac:dyDescent="0.25">
      <c r="A9289" s="37"/>
      <c r="B9289"/>
      <c r="C9289"/>
      <c r="D9289"/>
      <c r="E9289" s="38"/>
    </row>
    <row r="9290" spans="1:5" hidden="1" x14ac:dyDescent="0.25">
      <c r="A9290" s="37"/>
      <c r="B9290"/>
      <c r="C9290"/>
      <c r="D9290"/>
      <c r="E9290" s="38"/>
    </row>
    <row r="9291" spans="1:5" hidden="1" x14ac:dyDescent="0.25">
      <c r="A9291" s="37"/>
      <c r="B9291"/>
      <c r="C9291"/>
      <c r="D9291"/>
      <c r="E9291" s="38"/>
    </row>
    <row r="9292" spans="1:5" hidden="1" x14ac:dyDescent="0.25">
      <c r="A9292" s="37"/>
      <c r="B9292"/>
      <c r="C9292"/>
      <c r="D9292"/>
      <c r="E9292" s="38"/>
    </row>
    <row r="9293" spans="1:5" hidden="1" x14ac:dyDescent="0.25">
      <c r="A9293" s="37"/>
      <c r="B9293"/>
      <c r="C9293"/>
      <c r="D9293"/>
      <c r="E9293" s="38"/>
    </row>
    <row r="9294" spans="1:5" hidden="1" x14ac:dyDescent="0.25">
      <c r="A9294" s="37"/>
      <c r="B9294"/>
      <c r="C9294"/>
      <c r="D9294"/>
      <c r="E9294" s="38"/>
    </row>
    <row r="9295" spans="1:5" hidden="1" x14ac:dyDescent="0.25">
      <c r="A9295" s="37"/>
      <c r="B9295"/>
      <c r="C9295"/>
      <c r="D9295"/>
      <c r="E9295" s="38"/>
    </row>
    <row r="9296" spans="1:5" hidden="1" x14ac:dyDescent="0.25">
      <c r="A9296" s="37"/>
      <c r="B9296"/>
      <c r="C9296"/>
      <c r="D9296"/>
      <c r="E9296" s="38"/>
    </row>
    <row r="9297" spans="1:5" hidden="1" x14ac:dyDescent="0.25">
      <c r="A9297" s="37"/>
      <c r="B9297"/>
      <c r="C9297"/>
      <c r="D9297"/>
      <c r="E9297" s="38"/>
    </row>
    <row r="9298" spans="1:5" hidden="1" x14ac:dyDescent="0.25">
      <c r="A9298" s="37"/>
      <c r="B9298"/>
      <c r="C9298"/>
      <c r="D9298"/>
      <c r="E9298" s="38"/>
    </row>
    <row r="9299" spans="1:5" hidden="1" x14ac:dyDescent="0.25">
      <c r="A9299" s="37"/>
      <c r="B9299"/>
      <c r="C9299"/>
      <c r="D9299"/>
      <c r="E9299" s="38"/>
    </row>
    <row r="9300" spans="1:5" hidden="1" x14ac:dyDescent="0.25">
      <c r="A9300" s="37"/>
      <c r="B9300"/>
      <c r="C9300"/>
      <c r="D9300"/>
      <c r="E9300" s="38"/>
    </row>
    <row r="9301" spans="1:5" hidden="1" x14ac:dyDescent="0.25">
      <c r="A9301" s="37"/>
      <c r="B9301"/>
      <c r="C9301"/>
      <c r="D9301"/>
      <c r="E9301" s="38"/>
    </row>
    <row r="9302" spans="1:5" hidden="1" x14ac:dyDescent="0.25">
      <c r="A9302" s="37"/>
      <c r="B9302"/>
      <c r="C9302"/>
      <c r="D9302"/>
      <c r="E9302" s="38"/>
    </row>
    <row r="9303" spans="1:5" hidden="1" x14ac:dyDescent="0.25">
      <c r="A9303" s="37"/>
      <c r="B9303"/>
      <c r="C9303"/>
      <c r="D9303"/>
      <c r="E9303" s="38"/>
    </row>
    <row r="9304" spans="1:5" hidden="1" x14ac:dyDescent="0.25">
      <c r="A9304" s="37"/>
      <c r="B9304"/>
      <c r="C9304"/>
      <c r="D9304"/>
      <c r="E9304" s="38"/>
    </row>
    <row r="9305" spans="1:5" hidden="1" x14ac:dyDescent="0.25">
      <c r="A9305" s="37"/>
      <c r="B9305"/>
      <c r="C9305"/>
      <c r="D9305"/>
      <c r="E9305" s="38"/>
    </row>
    <row r="9306" spans="1:5" hidden="1" x14ac:dyDescent="0.25">
      <c r="A9306" s="37"/>
      <c r="B9306"/>
      <c r="C9306"/>
      <c r="D9306"/>
      <c r="E9306" s="38"/>
    </row>
    <row r="9307" spans="1:5" hidden="1" x14ac:dyDescent="0.25">
      <c r="A9307" s="37"/>
      <c r="B9307"/>
      <c r="C9307"/>
      <c r="D9307"/>
      <c r="E9307" s="38"/>
    </row>
    <row r="9308" spans="1:5" hidden="1" x14ac:dyDescent="0.25">
      <c r="A9308" s="37"/>
      <c r="B9308"/>
      <c r="C9308"/>
      <c r="D9308"/>
      <c r="E9308" s="38"/>
    </row>
    <row r="9309" spans="1:5" hidden="1" x14ac:dyDescent="0.25">
      <c r="A9309" s="37"/>
      <c r="B9309"/>
      <c r="C9309"/>
      <c r="D9309"/>
      <c r="E9309" s="38"/>
    </row>
    <row r="9310" spans="1:5" hidden="1" x14ac:dyDescent="0.25">
      <c r="A9310" s="37"/>
      <c r="B9310"/>
      <c r="C9310"/>
      <c r="D9310"/>
      <c r="E9310" s="38"/>
    </row>
    <row r="9311" spans="1:5" hidden="1" x14ac:dyDescent="0.25">
      <c r="A9311" s="37"/>
      <c r="B9311"/>
      <c r="C9311"/>
      <c r="D9311"/>
      <c r="E9311" s="38"/>
    </row>
    <row r="9312" spans="1:5" hidden="1" x14ac:dyDescent="0.25">
      <c r="A9312" s="37"/>
      <c r="B9312"/>
      <c r="C9312"/>
      <c r="D9312"/>
      <c r="E9312" s="38"/>
    </row>
    <row r="9313" spans="1:5" hidden="1" x14ac:dyDescent="0.25">
      <c r="A9313" s="37"/>
      <c r="B9313"/>
      <c r="C9313"/>
      <c r="D9313"/>
      <c r="E9313" s="38"/>
    </row>
    <row r="9314" spans="1:5" hidden="1" x14ac:dyDescent="0.25">
      <c r="A9314" s="37"/>
      <c r="B9314"/>
      <c r="C9314"/>
      <c r="D9314"/>
      <c r="E9314" s="38"/>
    </row>
    <row r="9315" spans="1:5" hidden="1" x14ac:dyDescent="0.25">
      <c r="A9315" s="37"/>
      <c r="B9315"/>
      <c r="C9315"/>
      <c r="D9315"/>
      <c r="E9315" s="38"/>
    </row>
    <row r="9316" spans="1:5" hidden="1" x14ac:dyDescent="0.25">
      <c r="A9316" s="37"/>
      <c r="B9316"/>
      <c r="C9316"/>
      <c r="D9316"/>
      <c r="E9316" s="38"/>
    </row>
    <row r="9317" spans="1:5" hidden="1" x14ac:dyDescent="0.25">
      <c r="A9317" s="37"/>
      <c r="B9317"/>
      <c r="C9317"/>
      <c r="D9317"/>
      <c r="E9317" s="38"/>
    </row>
    <row r="9318" spans="1:5" hidden="1" x14ac:dyDescent="0.25">
      <c r="A9318" s="37"/>
      <c r="B9318"/>
      <c r="C9318"/>
      <c r="D9318"/>
      <c r="E9318" s="38"/>
    </row>
    <row r="9319" spans="1:5" hidden="1" x14ac:dyDescent="0.25">
      <c r="A9319" s="37"/>
      <c r="B9319"/>
      <c r="C9319"/>
      <c r="D9319"/>
      <c r="E9319" s="38"/>
    </row>
    <row r="9320" spans="1:5" hidden="1" x14ac:dyDescent="0.25">
      <c r="A9320" s="37"/>
      <c r="B9320"/>
      <c r="C9320"/>
      <c r="D9320"/>
      <c r="E9320" s="38"/>
    </row>
    <row r="9321" spans="1:5" hidden="1" x14ac:dyDescent="0.25">
      <c r="A9321" s="37"/>
      <c r="B9321"/>
      <c r="C9321"/>
      <c r="D9321"/>
      <c r="E9321" s="38"/>
    </row>
    <row r="9322" spans="1:5" hidden="1" x14ac:dyDescent="0.25">
      <c r="A9322" s="37"/>
      <c r="B9322"/>
      <c r="C9322"/>
      <c r="D9322"/>
      <c r="E9322" s="38"/>
    </row>
    <row r="9323" spans="1:5" hidden="1" x14ac:dyDescent="0.25">
      <c r="A9323" s="37"/>
      <c r="B9323"/>
      <c r="C9323"/>
      <c r="D9323"/>
      <c r="E9323" s="38"/>
    </row>
    <row r="9324" spans="1:5" hidden="1" x14ac:dyDescent="0.25">
      <c r="A9324" s="37"/>
      <c r="B9324"/>
      <c r="C9324"/>
      <c r="D9324"/>
      <c r="E9324" s="38"/>
    </row>
    <row r="9325" spans="1:5" hidden="1" x14ac:dyDescent="0.25">
      <c r="A9325" s="37"/>
      <c r="B9325"/>
      <c r="C9325"/>
      <c r="D9325"/>
      <c r="E9325" s="38"/>
    </row>
    <row r="9326" spans="1:5" hidden="1" x14ac:dyDescent="0.25">
      <c r="A9326" s="37"/>
      <c r="B9326"/>
      <c r="C9326"/>
      <c r="D9326"/>
      <c r="E9326" s="38"/>
    </row>
    <row r="9327" spans="1:5" hidden="1" x14ac:dyDescent="0.25">
      <c r="A9327" s="37"/>
      <c r="B9327"/>
      <c r="C9327"/>
      <c r="D9327"/>
      <c r="E9327" s="38"/>
    </row>
    <row r="9328" spans="1:5" hidden="1" x14ac:dyDescent="0.25">
      <c r="A9328" s="37"/>
      <c r="B9328"/>
      <c r="C9328"/>
      <c r="D9328"/>
      <c r="E9328" s="38"/>
    </row>
    <row r="9329" spans="1:5" hidden="1" x14ac:dyDescent="0.25">
      <c r="A9329" s="37"/>
      <c r="B9329"/>
      <c r="C9329"/>
      <c r="D9329"/>
      <c r="E9329" s="38"/>
    </row>
    <row r="9330" spans="1:5" hidden="1" x14ac:dyDescent="0.25">
      <c r="A9330" s="37"/>
      <c r="B9330"/>
      <c r="C9330"/>
      <c r="D9330"/>
      <c r="E9330" s="38"/>
    </row>
    <row r="9331" spans="1:5" hidden="1" x14ac:dyDescent="0.25">
      <c r="A9331" s="37"/>
      <c r="B9331"/>
      <c r="C9331"/>
      <c r="D9331"/>
      <c r="E9331" s="38"/>
    </row>
    <row r="9332" spans="1:5" hidden="1" x14ac:dyDescent="0.25">
      <c r="A9332" s="37"/>
      <c r="B9332"/>
      <c r="C9332"/>
      <c r="D9332"/>
      <c r="E9332" s="38"/>
    </row>
    <row r="9333" spans="1:5" hidden="1" x14ac:dyDescent="0.25">
      <c r="A9333" s="37"/>
      <c r="B9333"/>
      <c r="C9333"/>
      <c r="D9333"/>
      <c r="E9333" s="38"/>
    </row>
    <row r="9334" spans="1:5" hidden="1" x14ac:dyDescent="0.25">
      <c r="A9334" s="37"/>
      <c r="B9334"/>
      <c r="C9334"/>
      <c r="D9334"/>
      <c r="E9334" s="38"/>
    </row>
    <row r="9335" spans="1:5" hidden="1" x14ac:dyDescent="0.25">
      <c r="A9335" s="37"/>
      <c r="B9335"/>
      <c r="C9335"/>
      <c r="D9335"/>
      <c r="E9335" s="38"/>
    </row>
    <row r="9336" spans="1:5" hidden="1" x14ac:dyDescent="0.25">
      <c r="A9336" s="37"/>
      <c r="B9336"/>
      <c r="C9336"/>
      <c r="D9336"/>
      <c r="E9336" s="38"/>
    </row>
    <row r="9337" spans="1:5" hidden="1" x14ac:dyDescent="0.25">
      <c r="A9337" s="37"/>
      <c r="B9337"/>
      <c r="C9337"/>
      <c r="D9337"/>
      <c r="E9337" s="38"/>
    </row>
    <row r="9338" spans="1:5" hidden="1" x14ac:dyDescent="0.25">
      <c r="A9338" s="37"/>
      <c r="B9338"/>
      <c r="C9338"/>
      <c r="D9338"/>
      <c r="E9338" s="38"/>
    </row>
    <row r="9339" spans="1:5" hidden="1" x14ac:dyDescent="0.25">
      <c r="A9339" s="37"/>
      <c r="B9339"/>
      <c r="C9339"/>
      <c r="D9339"/>
      <c r="E9339" s="38"/>
    </row>
    <row r="9340" spans="1:5" hidden="1" x14ac:dyDescent="0.25">
      <c r="A9340" s="37"/>
      <c r="B9340"/>
      <c r="C9340"/>
      <c r="D9340"/>
      <c r="E9340" s="38"/>
    </row>
    <row r="9341" spans="1:5" hidden="1" x14ac:dyDescent="0.25">
      <c r="A9341" s="37"/>
      <c r="B9341"/>
      <c r="C9341"/>
      <c r="D9341"/>
      <c r="E9341" s="38"/>
    </row>
    <row r="9342" spans="1:5" hidden="1" x14ac:dyDescent="0.25">
      <c r="A9342" s="37"/>
      <c r="B9342"/>
      <c r="C9342"/>
      <c r="D9342"/>
      <c r="E9342" s="38"/>
    </row>
    <row r="9343" spans="1:5" hidden="1" x14ac:dyDescent="0.25">
      <c r="A9343" s="37"/>
      <c r="B9343"/>
      <c r="C9343"/>
      <c r="D9343"/>
      <c r="E9343" s="38"/>
    </row>
    <row r="9344" spans="1:5" hidden="1" x14ac:dyDescent="0.25">
      <c r="A9344" s="37"/>
      <c r="B9344"/>
      <c r="C9344"/>
      <c r="D9344"/>
      <c r="E9344" s="38"/>
    </row>
    <row r="9345" spans="1:5" hidden="1" x14ac:dyDescent="0.25">
      <c r="A9345" s="37"/>
      <c r="B9345"/>
      <c r="C9345"/>
      <c r="D9345"/>
      <c r="E9345" s="38"/>
    </row>
    <row r="9346" spans="1:5" hidden="1" x14ac:dyDescent="0.25">
      <c r="A9346" s="37"/>
      <c r="B9346"/>
      <c r="C9346"/>
      <c r="D9346"/>
      <c r="E9346" s="38"/>
    </row>
    <row r="9347" spans="1:5" hidden="1" x14ac:dyDescent="0.25">
      <c r="A9347" s="37"/>
      <c r="B9347"/>
      <c r="C9347"/>
      <c r="D9347"/>
      <c r="E9347" s="38"/>
    </row>
    <row r="9348" spans="1:5" hidden="1" x14ac:dyDescent="0.25">
      <c r="A9348" s="37"/>
      <c r="B9348"/>
      <c r="C9348"/>
      <c r="D9348"/>
      <c r="E9348" s="38"/>
    </row>
    <row r="9349" spans="1:5" hidden="1" x14ac:dyDescent="0.25">
      <c r="A9349" s="37"/>
      <c r="B9349"/>
      <c r="C9349"/>
      <c r="D9349"/>
      <c r="E9349" s="38"/>
    </row>
    <row r="9350" spans="1:5" hidden="1" x14ac:dyDescent="0.25">
      <c r="A9350" s="37"/>
      <c r="B9350"/>
      <c r="C9350"/>
      <c r="D9350"/>
      <c r="E9350" s="38"/>
    </row>
    <row r="9351" spans="1:5" hidden="1" x14ac:dyDescent="0.25">
      <c r="A9351" s="37"/>
      <c r="B9351"/>
      <c r="C9351"/>
      <c r="D9351"/>
      <c r="E9351" s="38"/>
    </row>
    <row r="9352" spans="1:5" hidden="1" x14ac:dyDescent="0.25">
      <c r="A9352" s="37"/>
      <c r="B9352"/>
      <c r="C9352"/>
      <c r="D9352"/>
      <c r="E9352" s="38"/>
    </row>
    <row r="9353" spans="1:5" hidden="1" x14ac:dyDescent="0.25">
      <c r="A9353" s="37"/>
      <c r="B9353"/>
      <c r="C9353"/>
      <c r="D9353"/>
      <c r="E9353" s="38"/>
    </row>
    <row r="9354" spans="1:5" hidden="1" x14ac:dyDescent="0.25">
      <c r="A9354" s="37"/>
      <c r="B9354"/>
      <c r="C9354"/>
      <c r="D9354"/>
      <c r="E9354" s="38"/>
    </row>
    <row r="9355" spans="1:5" hidden="1" x14ac:dyDescent="0.25">
      <c r="A9355" s="37"/>
      <c r="B9355"/>
      <c r="C9355"/>
      <c r="D9355"/>
      <c r="E9355" s="38"/>
    </row>
    <row r="9356" spans="1:5" hidden="1" x14ac:dyDescent="0.25">
      <c r="A9356" s="37"/>
      <c r="B9356"/>
      <c r="C9356"/>
      <c r="D9356"/>
      <c r="E9356" s="38"/>
    </row>
    <row r="9357" spans="1:5" hidden="1" x14ac:dyDescent="0.25">
      <c r="A9357" s="37"/>
      <c r="B9357"/>
      <c r="C9357"/>
      <c r="D9357"/>
      <c r="E9357" s="38"/>
    </row>
    <row r="9358" spans="1:5" hidden="1" x14ac:dyDescent="0.25">
      <c r="A9358" s="37"/>
      <c r="B9358"/>
      <c r="C9358"/>
      <c r="D9358"/>
      <c r="E9358" s="38"/>
    </row>
    <row r="9359" spans="1:5" hidden="1" x14ac:dyDescent="0.25">
      <c r="A9359" s="37"/>
      <c r="B9359"/>
      <c r="C9359"/>
      <c r="D9359"/>
      <c r="E9359" s="38"/>
    </row>
    <row r="9360" spans="1:5" hidden="1" x14ac:dyDescent="0.25">
      <c r="A9360" s="37"/>
      <c r="B9360"/>
      <c r="C9360"/>
      <c r="D9360"/>
      <c r="E9360" s="38"/>
    </row>
    <row r="9361" spans="1:5" hidden="1" x14ac:dyDescent="0.25">
      <c r="A9361" s="37"/>
      <c r="B9361"/>
      <c r="C9361"/>
      <c r="D9361"/>
      <c r="E9361" s="38"/>
    </row>
    <row r="9362" spans="1:5" hidden="1" x14ac:dyDescent="0.25">
      <c r="A9362" s="37"/>
      <c r="B9362"/>
      <c r="C9362"/>
      <c r="D9362"/>
      <c r="E9362" s="38"/>
    </row>
    <row r="9363" spans="1:5" hidden="1" x14ac:dyDescent="0.25">
      <c r="A9363" s="37"/>
      <c r="B9363"/>
      <c r="C9363"/>
      <c r="D9363"/>
      <c r="E9363" s="38"/>
    </row>
    <row r="9364" spans="1:5" hidden="1" x14ac:dyDescent="0.25">
      <c r="A9364" s="37"/>
      <c r="B9364"/>
      <c r="C9364"/>
      <c r="D9364"/>
      <c r="E9364" s="38"/>
    </row>
    <row r="9365" spans="1:5" hidden="1" x14ac:dyDescent="0.25">
      <c r="A9365" s="37"/>
      <c r="B9365"/>
      <c r="C9365"/>
      <c r="D9365"/>
      <c r="E9365" s="38"/>
    </row>
    <row r="9366" spans="1:5" hidden="1" x14ac:dyDescent="0.25">
      <c r="A9366" s="37"/>
      <c r="B9366"/>
      <c r="C9366"/>
      <c r="D9366"/>
      <c r="E9366" s="38"/>
    </row>
    <row r="9367" spans="1:5" hidden="1" x14ac:dyDescent="0.25">
      <c r="A9367" s="37"/>
      <c r="B9367"/>
      <c r="C9367"/>
      <c r="D9367"/>
      <c r="E9367" s="38"/>
    </row>
    <row r="9368" spans="1:5" hidden="1" x14ac:dyDescent="0.25">
      <c r="A9368" s="37"/>
      <c r="B9368"/>
      <c r="C9368"/>
      <c r="D9368"/>
      <c r="E9368" s="38"/>
    </row>
    <row r="9369" spans="1:5" hidden="1" x14ac:dyDescent="0.25">
      <c r="A9369" s="37"/>
      <c r="B9369"/>
      <c r="C9369"/>
      <c r="D9369"/>
      <c r="E9369" s="38"/>
    </row>
    <row r="9370" spans="1:5" hidden="1" x14ac:dyDescent="0.25">
      <c r="A9370" s="37"/>
      <c r="B9370"/>
      <c r="C9370"/>
      <c r="D9370"/>
      <c r="E9370" s="38"/>
    </row>
    <row r="9371" spans="1:5" hidden="1" x14ac:dyDescent="0.25">
      <c r="A9371" s="37"/>
      <c r="B9371"/>
      <c r="C9371"/>
      <c r="D9371"/>
      <c r="E9371" s="38"/>
    </row>
    <row r="9372" spans="1:5" hidden="1" x14ac:dyDescent="0.25">
      <c r="A9372" s="37"/>
      <c r="B9372"/>
      <c r="C9372"/>
      <c r="D9372"/>
      <c r="E9372" s="38"/>
    </row>
    <row r="9373" spans="1:5" hidden="1" x14ac:dyDescent="0.25">
      <c r="A9373" s="37"/>
      <c r="B9373"/>
      <c r="C9373"/>
      <c r="D9373"/>
      <c r="E9373" s="38"/>
    </row>
    <row r="9374" spans="1:5" hidden="1" x14ac:dyDescent="0.25">
      <c r="A9374" s="37"/>
      <c r="B9374"/>
      <c r="C9374"/>
      <c r="D9374"/>
      <c r="E9374" s="38"/>
    </row>
    <row r="9375" spans="1:5" hidden="1" x14ac:dyDescent="0.25">
      <c r="A9375" s="37"/>
      <c r="B9375"/>
      <c r="C9375"/>
      <c r="D9375"/>
      <c r="E9375" s="38"/>
    </row>
    <row r="9376" spans="1:5" hidden="1" x14ac:dyDescent="0.25">
      <c r="A9376" s="37"/>
      <c r="B9376"/>
      <c r="C9376"/>
      <c r="D9376"/>
      <c r="E9376" s="38"/>
    </row>
    <row r="9377" spans="1:5" hidden="1" x14ac:dyDescent="0.25">
      <c r="A9377" s="37"/>
      <c r="B9377"/>
      <c r="C9377"/>
      <c r="D9377"/>
      <c r="E9377" s="38"/>
    </row>
    <row r="9378" spans="1:5" hidden="1" x14ac:dyDescent="0.25">
      <c r="A9378" s="37"/>
      <c r="B9378"/>
      <c r="C9378"/>
      <c r="D9378"/>
      <c r="E9378" s="38"/>
    </row>
    <row r="9379" spans="1:5" hidden="1" x14ac:dyDescent="0.25">
      <c r="A9379" s="37"/>
      <c r="B9379"/>
      <c r="C9379"/>
      <c r="D9379"/>
      <c r="E9379" s="38"/>
    </row>
    <row r="9380" spans="1:5" hidden="1" x14ac:dyDescent="0.25">
      <c r="A9380" s="37"/>
      <c r="B9380"/>
      <c r="C9380"/>
      <c r="D9380"/>
      <c r="E9380" s="38"/>
    </row>
    <row r="9381" spans="1:5" hidden="1" x14ac:dyDescent="0.25">
      <c r="A9381" s="37"/>
      <c r="B9381"/>
      <c r="C9381"/>
      <c r="D9381"/>
      <c r="E9381" s="38"/>
    </row>
    <row r="9382" spans="1:5" hidden="1" x14ac:dyDescent="0.25">
      <c r="A9382" s="37"/>
      <c r="B9382"/>
      <c r="C9382"/>
      <c r="D9382"/>
      <c r="E9382" s="38"/>
    </row>
    <row r="9383" spans="1:5" hidden="1" x14ac:dyDescent="0.25">
      <c r="A9383" s="37"/>
      <c r="B9383"/>
      <c r="C9383"/>
      <c r="D9383"/>
      <c r="E9383" s="38"/>
    </row>
    <row r="9384" spans="1:5" hidden="1" x14ac:dyDescent="0.25">
      <c r="A9384" s="37"/>
      <c r="B9384"/>
      <c r="C9384"/>
      <c r="D9384"/>
      <c r="E9384" s="38"/>
    </row>
    <row r="9385" spans="1:5" hidden="1" x14ac:dyDescent="0.25">
      <c r="A9385" s="37"/>
      <c r="B9385"/>
      <c r="C9385"/>
      <c r="D9385"/>
      <c r="E9385" s="38"/>
    </row>
    <row r="9386" spans="1:5" hidden="1" x14ac:dyDescent="0.25">
      <c r="A9386" s="37"/>
      <c r="B9386"/>
      <c r="C9386"/>
      <c r="D9386"/>
      <c r="E9386" s="38"/>
    </row>
    <row r="9387" spans="1:5" hidden="1" x14ac:dyDescent="0.25">
      <c r="A9387" s="37"/>
      <c r="B9387"/>
      <c r="C9387"/>
      <c r="D9387"/>
      <c r="E9387" s="38"/>
    </row>
    <row r="9388" spans="1:5" hidden="1" x14ac:dyDescent="0.25">
      <c r="A9388" s="37"/>
      <c r="B9388"/>
      <c r="C9388"/>
      <c r="D9388"/>
      <c r="E9388" s="38"/>
    </row>
    <row r="9389" spans="1:5" hidden="1" x14ac:dyDescent="0.25">
      <c r="A9389" s="37"/>
      <c r="B9389"/>
      <c r="C9389"/>
      <c r="D9389"/>
      <c r="E9389" s="38"/>
    </row>
    <row r="9390" spans="1:5" hidden="1" x14ac:dyDescent="0.25">
      <c r="A9390" s="37"/>
      <c r="B9390"/>
      <c r="C9390"/>
      <c r="D9390"/>
      <c r="E9390" s="38"/>
    </row>
    <row r="9391" spans="1:5" hidden="1" x14ac:dyDescent="0.25">
      <c r="A9391" s="37"/>
      <c r="B9391"/>
      <c r="C9391"/>
      <c r="D9391"/>
      <c r="E9391" s="38"/>
    </row>
    <row r="9392" spans="1:5" hidden="1" x14ac:dyDescent="0.25">
      <c r="A9392" s="37"/>
      <c r="B9392"/>
      <c r="C9392"/>
      <c r="D9392"/>
      <c r="E9392" s="38"/>
    </row>
    <row r="9393" spans="1:5" hidden="1" x14ac:dyDescent="0.25">
      <c r="A9393" s="37"/>
      <c r="B9393"/>
      <c r="C9393"/>
      <c r="D9393"/>
      <c r="E9393" s="38"/>
    </row>
    <row r="9394" spans="1:5" hidden="1" x14ac:dyDescent="0.25">
      <c r="A9394" s="37"/>
      <c r="B9394"/>
      <c r="C9394"/>
      <c r="D9394"/>
      <c r="E9394" s="38"/>
    </row>
    <row r="9395" spans="1:5" hidden="1" x14ac:dyDescent="0.25">
      <c r="A9395" s="37"/>
      <c r="B9395"/>
      <c r="C9395"/>
      <c r="D9395"/>
      <c r="E9395" s="38"/>
    </row>
    <row r="9396" spans="1:5" hidden="1" x14ac:dyDescent="0.25">
      <c r="A9396" s="37"/>
      <c r="B9396"/>
      <c r="C9396"/>
      <c r="D9396"/>
      <c r="E9396" s="38"/>
    </row>
    <row r="9397" spans="1:5" hidden="1" x14ac:dyDescent="0.25">
      <c r="A9397" s="37"/>
      <c r="B9397"/>
      <c r="C9397"/>
      <c r="D9397"/>
      <c r="E9397" s="38"/>
    </row>
    <row r="9398" spans="1:5" hidden="1" x14ac:dyDescent="0.25">
      <c r="A9398" s="37"/>
      <c r="B9398"/>
      <c r="C9398"/>
      <c r="D9398"/>
      <c r="E9398" s="38"/>
    </row>
    <row r="9399" spans="1:5" hidden="1" x14ac:dyDescent="0.25">
      <c r="A9399" s="37"/>
      <c r="B9399"/>
      <c r="C9399"/>
      <c r="D9399"/>
      <c r="E9399" s="38"/>
    </row>
    <row r="9400" spans="1:5" hidden="1" x14ac:dyDescent="0.25">
      <c r="A9400" s="37"/>
      <c r="B9400"/>
      <c r="C9400"/>
      <c r="D9400"/>
      <c r="E9400" s="38"/>
    </row>
    <row r="9401" spans="1:5" hidden="1" x14ac:dyDescent="0.25">
      <c r="A9401" s="37"/>
      <c r="B9401"/>
      <c r="C9401"/>
      <c r="D9401"/>
      <c r="E9401" s="38"/>
    </row>
    <row r="9402" spans="1:5" hidden="1" x14ac:dyDescent="0.25">
      <c r="A9402" s="37"/>
      <c r="B9402"/>
      <c r="C9402"/>
      <c r="D9402"/>
      <c r="E9402" s="38"/>
    </row>
    <row r="9403" spans="1:5" hidden="1" x14ac:dyDescent="0.25">
      <c r="A9403" s="37"/>
      <c r="B9403"/>
      <c r="C9403"/>
      <c r="D9403"/>
      <c r="E9403" s="38"/>
    </row>
    <row r="9404" spans="1:5" hidden="1" x14ac:dyDescent="0.25">
      <c r="A9404" s="37"/>
      <c r="B9404"/>
      <c r="C9404"/>
      <c r="D9404"/>
      <c r="E9404" s="38"/>
    </row>
    <row r="9405" spans="1:5" hidden="1" x14ac:dyDescent="0.25">
      <c r="A9405" s="37"/>
      <c r="B9405"/>
      <c r="C9405"/>
      <c r="D9405"/>
      <c r="E9405" s="38"/>
    </row>
    <row r="9406" spans="1:5" hidden="1" x14ac:dyDescent="0.25">
      <c r="A9406" s="37"/>
      <c r="B9406"/>
      <c r="C9406"/>
      <c r="D9406"/>
      <c r="E9406" s="38"/>
    </row>
    <row r="9407" spans="1:5" hidden="1" x14ac:dyDescent="0.25">
      <c r="A9407" s="37"/>
      <c r="B9407"/>
      <c r="C9407"/>
      <c r="D9407"/>
      <c r="E9407" s="38"/>
    </row>
    <row r="9408" spans="1:5" hidden="1" x14ac:dyDescent="0.25">
      <c r="A9408" s="37"/>
      <c r="B9408"/>
      <c r="C9408"/>
      <c r="D9408"/>
      <c r="E9408" s="38"/>
    </row>
    <row r="9409" spans="1:5" hidden="1" x14ac:dyDescent="0.25">
      <c r="A9409" s="37"/>
      <c r="B9409"/>
      <c r="C9409"/>
      <c r="D9409"/>
      <c r="E9409" s="38"/>
    </row>
    <row r="9410" spans="1:5" hidden="1" x14ac:dyDescent="0.25">
      <c r="A9410" s="37"/>
      <c r="B9410"/>
      <c r="C9410"/>
      <c r="D9410"/>
      <c r="E9410" s="38"/>
    </row>
    <row r="9411" spans="1:5" hidden="1" x14ac:dyDescent="0.25">
      <c r="A9411" s="37"/>
      <c r="B9411"/>
      <c r="C9411"/>
      <c r="D9411"/>
      <c r="E9411" s="38"/>
    </row>
    <row r="9412" spans="1:5" hidden="1" x14ac:dyDescent="0.25">
      <c r="A9412" s="37"/>
      <c r="B9412"/>
      <c r="C9412"/>
      <c r="D9412"/>
      <c r="E9412" s="38"/>
    </row>
    <row r="9413" spans="1:5" hidden="1" x14ac:dyDescent="0.25">
      <c r="A9413" s="37"/>
      <c r="B9413"/>
      <c r="C9413"/>
      <c r="D9413"/>
      <c r="E9413" s="38"/>
    </row>
    <row r="9414" spans="1:5" hidden="1" x14ac:dyDescent="0.25">
      <c r="A9414" s="37"/>
      <c r="B9414"/>
      <c r="C9414"/>
      <c r="D9414"/>
      <c r="E9414" s="38"/>
    </row>
    <row r="9415" spans="1:5" hidden="1" x14ac:dyDescent="0.25">
      <c r="A9415" s="37"/>
      <c r="B9415"/>
      <c r="C9415"/>
      <c r="D9415"/>
      <c r="E9415" s="38"/>
    </row>
    <row r="9416" spans="1:5" hidden="1" x14ac:dyDescent="0.25">
      <c r="A9416" s="37"/>
      <c r="B9416"/>
      <c r="C9416"/>
      <c r="D9416"/>
      <c r="E9416" s="38"/>
    </row>
    <row r="9417" spans="1:5" hidden="1" x14ac:dyDescent="0.25">
      <c r="A9417" s="37"/>
      <c r="B9417"/>
      <c r="C9417"/>
      <c r="D9417"/>
      <c r="E9417" s="38"/>
    </row>
    <row r="9418" spans="1:5" hidden="1" x14ac:dyDescent="0.25">
      <c r="A9418" s="37"/>
      <c r="B9418"/>
      <c r="C9418"/>
      <c r="D9418"/>
      <c r="E9418" s="38"/>
    </row>
    <row r="9419" spans="1:5" hidden="1" x14ac:dyDescent="0.25">
      <c r="A9419" s="37"/>
      <c r="B9419"/>
      <c r="C9419"/>
      <c r="D9419"/>
      <c r="E9419" s="38"/>
    </row>
    <row r="9420" spans="1:5" hidden="1" x14ac:dyDescent="0.25">
      <c r="A9420" s="37"/>
      <c r="B9420"/>
      <c r="C9420"/>
      <c r="D9420"/>
      <c r="E9420" s="38"/>
    </row>
    <row r="9421" spans="1:5" hidden="1" x14ac:dyDescent="0.25">
      <c r="A9421" s="37"/>
      <c r="B9421"/>
      <c r="C9421"/>
      <c r="D9421"/>
      <c r="E9421" s="38"/>
    </row>
    <row r="9422" spans="1:5" hidden="1" x14ac:dyDescent="0.25">
      <c r="A9422" s="37"/>
      <c r="B9422"/>
      <c r="C9422"/>
      <c r="D9422"/>
      <c r="E9422" s="38"/>
    </row>
    <row r="9423" spans="1:5" hidden="1" x14ac:dyDescent="0.25">
      <c r="A9423" s="37"/>
      <c r="B9423"/>
      <c r="C9423"/>
      <c r="D9423"/>
      <c r="E9423" s="38"/>
    </row>
    <row r="9424" spans="1:5" hidden="1" x14ac:dyDescent="0.25">
      <c r="A9424" s="37"/>
      <c r="B9424"/>
      <c r="C9424"/>
      <c r="D9424"/>
      <c r="E9424" s="38"/>
    </row>
    <row r="9425" spans="1:5" hidden="1" x14ac:dyDescent="0.25">
      <c r="A9425" s="37"/>
      <c r="B9425"/>
      <c r="C9425"/>
      <c r="D9425"/>
      <c r="E9425" s="38"/>
    </row>
    <row r="9426" spans="1:5" hidden="1" x14ac:dyDescent="0.25">
      <c r="A9426" s="37"/>
      <c r="B9426"/>
      <c r="C9426"/>
      <c r="D9426"/>
      <c r="E9426" s="38"/>
    </row>
    <row r="9427" spans="1:5" hidden="1" x14ac:dyDescent="0.25">
      <c r="A9427" s="37"/>
      <c r="B9427"/>
      <c r="C9427"/>
      <c r="D9427"/>
      <c r="E9427" s="38"/>
    </row>
    <row r="9428" spans="1:5" hidden="1" x14ac:dyDescent="0.25">
      <c r="A9428" s="37"/>
      <c r="B9428"/>
      <c r="C9428"/>
      <c r="D9428"/>
      <c r="E9428" s="38"/>
    </row>
    <row r="9429" spans="1:5" hidden="1" x14ac:dyDescent="0.25">
      <c r="A9429" s="37"/>
      <c r="B9429"/>
      <c r="C9429"/>
      <c r="D9429"/>
      <c r="E9429" s="38"/>
    </row>
    <row r="9430" spans="1:5" hidden="1" x14ac:dyDescent="0.25">
      <c r="A9430" s="37"/>
      <c r="B9430"/>
      <c r="C9430"/>
      <c r="D9430"/>
      <c r="E9430" s="38"/>
    </row>
    <row r="9431" spans="1:5" hidden="1" x14ac:dyDescent="0.25">
      <c r="A9431" s="37"/>
      <c r="B9431"/>
      <c r="C9431"/>
      <c r="D9431"/>
      <c r="E9431" s="38"/>
    </row>
    <row r="9432" spans="1:5" hidden="1" x14ac:dyDescent="0.25">
      <c r="A9432" s="37"/>
      <c r="B9432"/>
      <c r="C9432"/>
      <c r="D9432"/>
      <c r="E9432" s="38"/>
    </row>
    <row r="9433" spans="1:5" hidden="1" x14ac:dyDescent="0.25">
      <c r="A9433" s="37"/>
      <c r="B9433"/>
      <c r="C9433"/>
      <c r="D9433"/>
      <c r="E9433" s="38"/>
    </row>
    <row r="9434" spans="1:5" hidden="1" x14ac:dyDescent="0.25">
      <c r="A9434" s="37"/>
      <c r="B9434"/>
      <c r="C9434"/>
      <c r="D9434"/>
      <c r="E9434" s="38"/>
    </row>
    <row r="9435" spans="1:5" hidden="1" x14ac:dyDescent="0.25">
      <c r="A9435" s="37"/>
      <c r="B9435"/>
      <c r="C9435"/>
      <c r="D9435"/>
      <c r="E9435" s="38"/>
    </row>
    <row r="9436" spans="1:5" hidden="1" x14ac:dyDescent="0.25">
      <c r="A9436" s="37"/>
      <c r="B9436"/>
      <c r="C9436"/>
      <c r="D9436"/>
      <c r="E9436" s="38"/>
    </row>
    <row r="9437" spans="1:5" hidden="1" x14ac:dyDescent="0.25">
      <c r="A9437" s="37"/>
      <c r="B9437"/>
      <c r="C9437"/>
      <c r="D9437"/>
      <c r="E9437" s="38"/>
    </row>
    <row r="9438" spans="1:5" hidden="1" x14ac:dyDescent="0.25">
      <c r="A9438" s="37"/>
      <c r="B9438"/>
      <c r="C9438"/>
      <c r="D9438"/>
      <c r="E9438" s="38"/>
    </row>
    <row r="9439" spans="1:5" hidden="1" x14ac:dyDescent="0.25">
      <c r="A9439" s="37"/>
      <c r="B9439"/>
      <c r="C9439"/>
      <c r="D9439"/>
      <c r="E9439" s="38"/>
    </row>
    <row r="9440" spans="1:5" hidden="1" x14ac:dyDescent="0.25">
      <c r="A9440" s="37"/>
      <c r="B9440"/>
      <c r="C9440"/>
      <c r="D9440"/>
      <c r="E9440" s="38"/>
    </row>
    <row r="9441" spans="1:5" hidden="1" x14ac:dyDescent="0.25">
      <c r="A9441" s="37"/>
      <c r="B9441"/>
      <c r="C9441"/>
      <c r="D9441"/>
      <c r="E9441" s="38"/>
    </row>
    <row r="9442" spans="1:5" hidden="1" x14ac:dyDescent="0.25">
      <c r="A9442" s="37"/>
      <c r="B9442"/>
      <c r="C9442"/>
      <c r="D9442"/>
      <c r="E9442" s="38"/>
    </row>
    <row r="9443" spans="1:5" hidden="1" x14ac:dyDescent="0.25">
      <c r="A9443" s="37"/>
      <c r="B9443"/>
      <c r="C9443"/>
      <c r="D9443"/>
      <c r="E9443" s="38"/>
    </row>
    <row r="9444" spans="1:5" hidden="1" x14ac:dyDescent="0.25">
      <c r="A9444" s="37"/>
      <c r="B9444"/>
      <c r="C9444"/>
      <c r="D9444"/>
      <c r="E9444" s="38"/>
    </row>
    <row r="9445" spans="1:5" hidden="1" x14ac:dyDescent="0.25">
      <c r="A9445" s="37"/>
      <c r="B9445"/>
      <c r="C9445"/>
      <c r="D9445"/>
      <c r="E9445" s="38"/>
    </row>
    <row r="9446" spans="1:5" hidden="1" x14ac:dyDescent="0.25">
      <c r="A9446" s="37"/>
      <c r="B9446"/>
      <c r="C9446"/>
      <c r="D9446"/>
      <c r="E9446" s="38"/>
    </row>
    <row r="9447" spans="1:5" hidden="1" x14ac:dyDescent="0.25">
      <c r="A9447" s="37"/>
      <c r="B9447"/>
      <c r="C9447"/>
      <c r="D9447"/>
      <c r="E9447" s="38"/>
    </row>
    <row r="9448" spans="1:5" hidden="1" x14ac:dyDescent="0.25">
      <c r="A9448" s="37"/>
      <c r="B9448"/>
      <c r="C9448"/>
      <c r="D9448"/>
      <c r="E9448" s="38"/>
    </row>
    <row r="9449" spans="1:5" hidden="1" x14ac:dyDescent="0.25">
      <c r="A9449" s="37"/>
      <c r="B9449"/>
      <c r="C9449"/>
      <c r="D9449"/>
      <c r="E9449" s="38"/>
    </row>
    <row r="9450" spans="1:5" hidden="1" x14ac:dyDescent="0.25">
      <c r="A9450" s="37"/>
      <c r="B9450"/>
      <c r="C9450"/>
      <c r="D9450"/>
      <c r="E9450" s="38"/>
    </row>
    <row r="9451" spans="1:5" hidden="1" x14ac:dyDescent="0.25">
      <c r="A9451" s="37"/>
      <c r="B9451"/>
      <c r="C9451"/>
      <c r="D9451"/>
      <c r="E9451" s="38"/>
    </row>
    <row r="9452" spans="1:5" hidden="1" x14ac:dyDescent="0.25">
      <c r="A9452" s="37"/>
      <c r="B9452"/>
      <c r="C9452"/>
      <c r="D9452"/>
      <c r="E9452" s="38"/>
    </row>
    <row r="9453" spans="1:5" hidden="1" x14ac:dyDescent="0.25">
      <c r="A9453" s="37"/>
      <c r="B9453"/>
      <c r="C9453"/>
      <c r="D9453"/>
      <c r="E9453" s="38"/>
    </row>
    <row r="9454" spans="1:5" hidden="1" x14ac:dyDescent="0.25">
      <c r="A9454" s="37"/>
      <c r="B9454"/>
      <c r="C9454"/>
      <c r="D9454"/>
      <c r="E9454" s="38"/>
    </row>
    <row r="9455" spans="1:5" hidden="1" x14ac:dyDescent="0.25">
      <c r="A9455" s="37"/>
      <c r="B9455"/>
      <c r="C9455"/>
      <c r="D9455"/>
      <c r="E9455" s="38"/>
    </row>
    <row r="9456" spans="1:5" hidden="1" x14ac:dyDescent="0.25">
      <c r="A9456" s="37"/>
      <c r="B9456"/>
      <c r="C9456"/>
      <c r="D9456"/>
      <c r="E9456" s="38"/>
    </row>
    <row r="9457" spans="1:5" hidden="1" x14ac:dyDescent="0.25">
      <c r="A9457" s="37"/>
      <c r="B9457"/>
      <c r="C9457"/>
      <c r="D9457"/>
      <c r="E9457" s="38"/>
    </row>
    <row r="9458" spans="1:5" hidden="1" x14ac:dyDescent="0.25">
      <c r="A9458" s="37"/>
      <c r="B9458"/>
      <c r="C9458"/>
      <c r="D9458"/>
      <c r="E9458" s="38"/>
    </row>
    <row r="9459" spans="1:5" hidden="1" x14ac:dyDescent="0.25">
      <c r="A9459" s="37"/>
      <c r="B9459"/>
      <c r="C9459"/>
      <c r="D9459"/>
      <c r="E9459" s="38"/>
    </row>
    <row r="9460" spans="1:5" hidden="1" x14ac:dyDescent="0.25">
      <c r="A9460" s="37"/>
      <c r="B9460"/>
      <c r="C9460"/>
      <c r="D9460"/>
      <c r="E9460" s="38"/>
    </row>
    <row r="9461" spans="1:5" hidden="1" x14ac:dyDescent="0.25">
      <c r="A9461" s="37"/>
      <c r="B9461"/>
      <c r="C9461"/>
      <c r="D9461"/>
      <c r="E9461" s="38"/>
    </row>
    <row r="9462" spans="1:5" hidden="1" x14ac:dyDescent="0.25">
      <c r="A9462" s="37"/>
      <c r="B9462"/>
      <c r="C9462"/>
      <c r="D9462"/>
      <c r="E9462" s="38"/>
    </row>
    <row r="9463" spans="1:5" hidden="1" x14ac:dyDescent="0.25">
      <c r="A9463" s="37"/>
      <c r="B9463"/>
      <c r="C9463"/>
      <c r="D9463"/>
      <c r="E9463" s="38"/>
    </row>
    <row r="9464" spans="1:5" hidden="1" x14ac:dyDescent="0.25">
      <c r="A9464" s="37"/>
      <c r="B9464"/>
      <c r="C9464"/>
      <c r="D9464"/>
      <c r="E9464" s="38"/>
    </row>
    <row r="9465" spans="1:5" hidden="1" x14ac:dyDescent="0.25">
      <c r="A9465" s="37"/>
      <c r="B9465"/>
      <c r="C9465"/>
      <c r="D9465"/>
      <c r="E9465" s="38"/>
    </row>
    <row r="9466" spans="1:5" hidden="1" x14ac:dyDescent="0.25">
      <c r="A9466" s="37"/>
      <c r="B9466"/>
      <c r="C9466"/>
      <c r="D9466"/>
      <c r="E9466" s="38"/>
    </row>
    <row r="9467" spans="1:5" hidden="1" x14ac:dyDescent="0.25">
      <c r="A9467" s="37"/>
      <c r="B9467"/>
      <c r="C9467"/>
      <c r="D9467"/>
      <c r="E9467" s="38"/>
    </row>
    <row r="9468" spans="1:5" hidden="1" x14ac:dyDescent="0.25">
      <c r="A9468" s="37"/>
      <c r="B9468"/>
      <c r="C9468"/>
      <c r="D9468"/>
      <c r="E9468" s="38"/>
    </row>
    <row r="9469" spans="1:5" hidden="1" x14ac:dyDescent="0.25">
      <c r="A9469" s="37"/>
      <c r="B9469"/>
      <c r="C9469"/>
      <c r="D9469"/>
      <c r="E9469" s="38"/>
    </row>
    <row r="9470" spans="1:5" hidden="1" x14ac:dyDescent="0.25">
      <c r="A9470" s="37"/>
      <c r="B9470"/>
      <c r="C9470"/>
      <c r="D9470"/>
      <c r="E9470" s="38"/>
    </row>
    <row r="9471" spans="1:5" hidden="1" x14ac:dyDescent="0.25">
      <c r="A9471" s="37"/>
      <c r="B9471"/>
      <c r="C9471"/>
      <c r="D9471"/>
      <c r="E9471" s="38"/>
    </row>
    <row r="9472" spans="1:5" hidden="1" x14ac:dyDescent="0.25">
      <c r="A9472" s="37"/>
      <c r="B9472"/>
      <c r="C9472"/>
      <c r="D9472"/>
      <c r="E9472" s="38"/>
    </row>
    <row r="9473" spans="1:5" hidden="1" x14ac:dyDescent="0.25">
      <c r="A9473" s="37"/>
      <c r="B9473"/>
      <c r="C9473"/>
      <c r="D9473"/>
      <c r="E9473" s="38"/>
    </row>
    <row r="9474" spans="1:5" hidden="1" x14ac:dyDescent="0.25">
      <c r="A9474" s="37"/>
      <c r="B9474"/>
      <c r="C9474"/>
      <c r="D9474"/>
      <c r="E9474" s="38"/>
    </row>
    <row r="9475" spans="1:5" hidden="1" x14ac:dyDescent="0.25">
      <c r="A9475" s="37"/>
      <c r="B9475"/>
      <c r="C9475"/>
      <c r="D9475"/>
      <c r="E9475" s="38"/>
    </row>
    <row r="9476" spans="1:5" hidden="1" x14ac:dyDescent="0.25">
      <c r="A9476" s="37"/>
      <c r="B9476"/>
      <c r="C9476"/>
      <c r="D9476"/>
      <c r="E9476" s="38"/>
    </row>
    <row r="9477" spans="1:5" hidden="1" x14ac:dyDescent="0.25">
      <c r="A9477" s="37"/>
      <c r="B9477"/>
      <c r="C9477"/>
      <c r="D9477"/>
      <c r="E9477" s="38"/>
    </row>
    <row r="9478" spans="1:5" hidden="1" x14ac:dyDescent="0.25">
      <c r="A9478" s="37"/>
      <c r="B9478"/>
      <c r="C9478"/>
      <c r="D9478"/>
      <c r="E9478" s="38"/>
    </row>
    <row r="9479" spans="1:5" hidden="1" x14ac:dyDescent="0.25">
      <c r="A9479" s="37"/>
      <c r="B9479"/>
      <c r="C9479"/>
      <c r="D9479"/>
      <c r="E9479" s="38"/>
    </row>
    <row r="9480" spans="1:5" hidden="1" x14ac:dyDescent="0.25">
      <c r="A9480" s="37"/>
      <c r="B9480"/>
      <c r="C9480"/>
      <c r="D9480"/>
      <c r="E9480" s="38"/>
    </row>
    <row r="9481" spans="1:5" hidden="1" x14ac:dyDescent="0.25">
      <c r="A9481" s="37"/>
      <c r="B9481"/>
      <c r="C9481"/>
      <c r="D9481"/>
      <c r="E9481" s="38"/>
    </row>
    <row r="9482" spans="1:5" hidden="1" x14ac:dyDescent="0.25">
      <c r="A9482" s="37"/>
      <c r="B9482"/>
      <c r="C9482"/>
      <c r="D9482"/>
      <c r="E9482" s="38"/>
    </row>
    <row r="9483" spans="1:5" hidden="1" x14ac:dyDescent="0.25">
      <c r="A9483" s="37"/>
      <c r="B9483"/>
      <c r="C9483"/>
      <c r="D9483"/>
      <c r="E9483" s="38"/>
    </row>
    <row r="9484" spans="1:5" hidden="1" x14ac:dyDescent="0.25">
      <c r="A9484" s="37"/>
      <c r="B9484"/>
      <c r="C9484"/>
      <c r="D9484"/>
      <c r="E9484" s="38"/>
    </row>
    <row r="9485" spans="1:5" hidden="1" x14ac:dyDescent="0.25">
      <c r="A9485" s="37"/>
      <c r="B9485"/>
      <c r="C9485"/>
      <c r="D9485"/>
      <c r="E9485" s="38"/>
    </row>
    <row r="9486" spans="1:5" hidden="1" x14ac:dyDescent="0.25">
      <c r="A9486" s="37"/>
      <c r="B9486"/>
      <c r="C9486"/>
      <c r="D9486"/>
      <c r="E9486" s="38"/>
    </row>
    <row r="9487" spans="1:5" hidden="1" x14ac:dyDescent="0.25">
      <c r="A9487" s="37"/>
      <c r="B9487"/>
      <c r="C9487"/>
      <c r="D9487"/>
      <c r="E9487" s="38"/>
    </row>
    <row r="9488" spans="1:5" hidden="1" x14ac:dyDescent="0.25">
      <c r="A9488" s="37"/>
      <c r="B9488"/>
      <c r="C9488"/>
      <c r="D9488"/>
      <c r="E9488" s="38"/>
    </row>
    <row r="9489" spans="1:5" hidden="1" x14ac:dyDescent="0.25">
      <c r="A9489" s="37"/>
      <c r="B9489"/>
      <c r="C9489"/>
      <c r="D9489"/>
      <c r="E9489" s="38"/>
    </row>
    <row r="9490" spans="1:5" hidden="1" x14ac:dyDescent="0.25">
      <c r="A9490" s="37"/>
      <c r="B9490"/>
      <c r="C9490"/>
      <c r="D9490"/>
      <c r="E9490" s="38"/>
    </row>
    <row r="9491" spans="1:5" hidden="1" x14ac:dyDescent="0.25">
      <c r="A9491" s="37"/>
      <c r="B9491"/>
      <c r="C9491"/>
      <c r="D9491"/>
      <c r="E9491" s="38"/>
    </row>
    <row r="9492" spans="1:5" hidden="1" x14ac:dyDescent="0.25">
      <c r="A9492" s="37"/>
      <c r="B9492"/>
      <c r="C9492"/>
      <c r="D9492"/>
      <c r="E9492" s="38"/>
    </row>
    <row r="9493" spans="1:5" hidden="1" x14ac:dyDescent="0.25">
      <c r="A9493" s="37"/>
      <c r="B9493"/>
      <c r="C9493"/>
      <c r="D9493"/>
      <c r="E9493" s="38"/>
    </row>
    <row r="9494" spans="1:5" hidden="1" x14ac:dyDescent="0.25">
      <c r="A9494" s="37"/>
      <c r="B9494"/>
      <c r="C9494"/>
      <c r="D9494"/>
      <c r="E9494" s="38"/>
    </row>
    <row r="9495" spans="1:5" hidden="1" x14ac:dyDescent="0.25">
      <c r="A9495" s="37"/>
      <c r="B9495"/>
      <c r="C9495"/>
      <c r="D9495"/>
      <c r="E9495" s="38"/>
    </row>
    <row r="9496" spans="1:5" hidden="1" x14ac:dyDescent="0.25">
      <c r="A9496" s="37"/>
      <c r="B9496"/>
      <c r="C9496"/>
      <c r="D9496"/>
      <c r="E9496" s="38"/>
    </row>
    <row r="9497" spans="1:5" hidden="1" x14ac:dyDescent="0.25">
      <c r="A9497" s="37"/>
      <c r="B9497"/>
      <c r="C9497"/>
      <c r="D9497"/>
      <c r="E9497" s="38"/>
    </row>
    <row r="9498" spans="1:5" hidden="1" x14ac:dyDescent="0.25">
      <c r="A9498" s="37"/>
      <c r="B9498"/>
      <c r="C9498"/>
      <c r="D9498"/>
      <c r="E9498" s="38"/>
    </row>
    <row r="9499" spans="1:5" hidden="1" x14ac:dyDescent="0.25">
      <c r="A9499" s="37"/>
      <c r="B9499"/>
      <c r="C9499"/>
      <c r="D9499"/>
      <c r="E9499" s="38"/>
    </row>
    <row r="9500" spans="1:5" hidden="1" x14ac:dyDescent="0.25">
      <c r="A9500" s="37"/>
      <c r="B9500"/>
      <c r="C9500"/>
      <c r="D9500"/>
      <c r="E9500" s="38"/>
    </row>
    <row r="9501" spans="1:5" hidden="1" x14ac:dyDescent="0.25">
      <c r="A9501" s="37"/>
      <c r="B9501"/>
      <c r="C9501"/>
      <c r="D9501"/>
      <c r="E9501" s="38"/>
    </row>
    <row r="9502" spans="1:5" hidden="1" x14ac:dyDescent="0.25">
      <c r="A9502" s="37"/>
      <c r="B9502"/>
      <c r="C9502"/>
      <c r="D9502"/>
      <c r="E9502" s="38"/>
    </row>
    <row r="9503" spans="1:5" hidden="1" x14ac:dyDescent="0.25">
      <c r="A9503" s="37"/>
      <c r="B9503"/>
      <c r="C9503"/>
      <c r="D9503"/>
      <c r="E9503" s="38"/>
    </row>
    <row r="9504" spans="1:5" hidden="1" x14ac:dyDescent="0.25">
      <c r="A9504" s="37"/>
      <c r="B9504"/>
      <c r="C9504"/>
      <c r="D9504"/>
      <c r="E9504" s="38"/>
    </row>
    <row r="9505" spans="1:5" hidden="1" x14ac:dyDescent="0.25">
      <c r="A9505" s="37"/>
      <c r="B9505"/>
      <c r="C9505"/>
      <c r="D9505"/>
      <c r="E9505" s="38"/>
    </row>
    <row r="9506" spans="1:5" hidden="1" x14ac:dyDescent="0.25">
      <c r="A9506" s="37"/>
      <c r="B9506"/>
      <c r="C9506"/>
      <c r="D9506"/>
      <c r="E9506" s="38"/>
    </row>
    <row r="9507" spans="1:5" hidden="1" x14ac:dyDescent="0.25">
      <c r="A9507" s="37"/>
      <c r="B9507"/>
      <c r="C9507"/>
      <c r="D9507"/>
      <c r="E9507" s="38"/>
    </row>
    <row r="9508" spans="1:5" hidden="1" x14ac:dyDescent="0.25">
      <c r="A9508" s="37"/>
      <c r="B9508"/>
      <c r="C9508"/>
      <c r="D9508"/>
      <c r="E9508" s="38"/>
    </row>
    <row r="9509" spans="1:5" hidden="1" x14ac:dyDescent="0.25">
      <c r="A9509" s="37"/>
      <c r="B9509"/>
      <c r="C9509"/>
      <c r="D9509"/>
      <c r="E9509" s="38"/>
    </row>
    <row r="9510" spans="1:5" hidden="1" x14ac:dyDescent="0.25">
      <c r="A9510" s="37"/>
      <c r="B9510"/>
      <c r="C9510"/>
      <c r="D9510"/>
      <c r="E9510" s="38"/>
    </row>
    <row r="9511" spans="1:5" hidden="1" x14ac:dyDescent="0.25">
      <c r="A9511" s="37"/>
      <c r="B9511"/>
      <c r="C9511"/>
      <c r="D9511"/>
      <c r="E9511" s="38"/>
    </row>
    <row r="9512" spans="1:5" hidden="1" x14ac:dyDescent="0.25">
      <c r="A9512" s="37"/>
      <c r="B9512"/>
      <c r="C9512"/>
      <c r="D9512"/>
      <c r="E9512" s="38"/>
    </row>
    <row r="9513" spans="1:5" hidden="1" x14ac:dyDescent="0.25">
      <c r="A9513" s="37"/>
      <c r="B9513"/>
      <c r="C9513"/>
      <c r="D9513"/>
      <c r="E9513" s="38"/>
    </row>
    <row r="9514" spans="1:5" hidden="1" x14ac:dyDescent="0.25">
      <c r="A9514" s="37"/>
      <c r="B9514"/>
      <c r="C9514"/>
      <c r="D9514"/>
      <c r="E9514" s="38"/>
    </row>
    <row r="9515" spans="1:5" hidden="1" x14ac:dyDescent="0.25">
      <c r="A9515" s="37"/>
      <c r="B9515"/>
      <c r="C9515"/>
      <c r="D9515"/>
      <c r="E9515" s="38"/>
    </row>
    <row r="9516" spans="1:5" hidden="1" x14ac:dyDescent="0.25">
      <c r="A9516" s="37"/>
      <c r="B9516"/>
      <c r="C9516"/>
      <c r="D9516"/>
      <c r="E9516" s="38"/>
    </row>
    <row r="9517" spans="1:5" hidden="1" x14ac:dyDescent="0.25">
      <c r="A9517" s="37"/>
      <c r="B9517"/>
      <c r="C9517"/>
      <c r="D9517"/>
      <c r="E9517" s="38"/>
    </row>
    <row r="9518" spans="1:5" hidden="1" x14ac:dyDescent="0.25">
      <c r="A9518" s="37"/>
      <c r="B9518"/>
      <c r="C9518"/>
      <c r="D9518"/>
      <c r="E9518" s="38"/>
    </row>
    <row r="9519" spans="1:5" hidden="1" x14ac:dyDescent="0.25">
      <c r="A9519" s="37"/>
      <c r="B9519"/>
      <c r="C9519"/>
      <c r="D9519"/>
      <c r="E9519" s="38"/>
    </row>
    <row r="9520" spans="1:5" hidden="1" x14ac:dyDescent="0.25">
      <c r="A9520" s="37"/>
      <c r="B9520"/>
      <c r="C9520"/>
      <c r="D9520"/>
      <c r="E9520" s="38"/>
    </row>
    <row r="9521" spans="1:5" hidden="1" x14ac:dyDescent="0.25">
      <c r="A9521" s="37"/>
      <c r="B9521"/>
      <c r="C9521"/>
      <c r="D9521"/>
      <c r="E9521" s="38"/>
    </row>
    <row r="9522" spans="1:5" hidden="1" x14ac:dyDescent="0.25">
      <c r="A9522" s="37"/>
      <c r="B9522"/>
      <c r="C9522"/>
      <c r="D9522"/>
      <c r="E9522" s="38"/>
    </row>
    <row r="9523" spans="1:5" hidden="1" x14ac:dyDescent="0.25">
      <c r="A9523" s="37"/>
      <c r="B9523"/>
      <c r="C9523"/>
      <c r="D9523"/>
      <c r="E9523" s="38"/>
    </row>
    <row r="9524" spans="1:5" hidden="1" x14ac:dyDescent="0.25">
      <c r="A9524" s="37"/>
      <c r="B9524"/>
      <c r="C9524"/>
      <c r="D9524"/>
      <c r="E9524" s="38"/>
    </row>
    <row r="9525" spans="1:5" hidden="1" x14ac:dyDescent="0.25">
      <c r="A9525" s="37"/>
      <c r="B9525"/>
      <c r="C9525"/>
      <c r="D9525"/>
      <c r="E9525" s="38"/>
    </row>
    <row r="9526" spans="1:5" hidden="1" x14ac:dyDescent="0.25">
      <c r="A9526" s="37"/>
      <c r="B9526"/>
      <c r="C9526"/>
      <c r="D9526"/>
      <c r="E9526" s="38"/>
    </row>
    <row r="9527" spans="1:5" hidden="1" x14ac:dyDescent="0.25">
      <c r="A9527" s="37"/>
      <c r="B9527"/>
      <c r="C9527"/>
      <c r="D9527"/>
      <c r="E9527" s="38"/>
    </row>
    <row r="9528" spans="1:5" hidden="1" x14ac:dyDescent="0.25">
      <c r="A9528" s="37"/>
      <c r="B9528"/>
      <c r="C9528"/>
      <c r="D9528"/>
      <c r="E9528" s="38"/>
    </row>
    <row r="9529" spans="1:5" hidden="1" x14ac:dyDescent="0.25">
      <c r="A9529" s="37"/>
      <c r="B9529"/>
      <c r="C9529"/>
      <c r="D9529"/>
      <c r="E9529" s="38"/>
    </row>
    <row r="9530" spans="1:5" hidden="1" x14ac:dyDescent="0.25">
      <c r="A9530" s="37"/>
      <c r="B9530"/>
      <c r="C9530"/>
      <c r="D9530"/>
      <c r="E9530" s="38"/>
    </row>
    <row r="9531" spans="1:5" hidden="1" x14ac:dyDescent="0.25">
      <c r="A9531" s="37"/>
      <c r="B9531"/>
      <c r="C9531"/>
      <c r="D9531"/>
      <c r="E9531" s="38"/>
    </row>
    <row r="9532" spans="1:5" hidden="1" x14ac:dyDescent="0.25">
      <c r="A9532" s="37"/>
      <c r="B9532"/>
      <c r="C9532"/>
      <c r="D9532"/>
      <c r="E9532" s="38"/>
    </row>
    <row r="9533" spans="1:5" hidden="1" x14ac:dyDescent="0.25">
      <c r="A9533" s="37"/>
      <c r="B9533"/>
      <c r="C9533"/>
      <c r="D9533"/>
      <c r="E9533" s="38"/>
    </row>
    <row r="9534" spans="1:5" hidden="1" x14ac:dyDescent="0.25">
      <c r="A9534" s="37"/>
      <c r="B9534"/>
      <c r="C9534"/>
      <c r="D9534"/>
      <c r="E9534" s="38"/>
    </row>
    <row r="9535" spans="1:5" hidden="1" x14ac:dyDescent="0.25">
      <c r="A9535" s="37"/>
      <c r="B9535"/>
      <c r="C9535"/>
      <c r="D9535"/>
      <c r="E9535" s="38"/>
    </row>
    <row r="9536" spans="1:5" hidden="1" x14ac:dyDescent="0.25">
      <c r="A9536" s="37"/>
      <c r="B9536"/>
      <c r="C9536"/>
      <c r="D9536"/>
      <c r="E9536" s="38"/>
    </row>
    <row r="9537" spans="1:5" hidden="1" x14ac:dyDescent="0.25">
      <c r="A9537" s="37"/>
      <c r="B9537"/>
      <c r="C9537"/>
      <c r="D9537"/>
      <c r="E9537" s="38"/>
    </row>
    <row r="9538" spans="1:5" hidden="1" x14ac:dyDescent="0.25">
      <c r="A9538" s="37"/>
      <c r="B9538"/>
      <c r="C9538"/>
      <c r="D9538"/>
      <c r="E9538" s="38"/>
    </row>
    <row r="9539" spans="1:5" hidden="1" x14ac:dyDescent="0.25">
      <c r="A9539" s="37"/>
      <c r="B9539"/>
      <c r="C9539"/>
      <c r="D9539"/>
      <c r="E9539" s="38"/>
    </row>
    <row r="9540" spans="1:5" hidden="1" x14ac:dyDescent="0.25">
      <c r="A9540" s="37"/>
      <c r="B9540"/>
      <c r="C9540"/>
      <c r="D9540"/>
      <c r="E9540" s="38"/>
    </row>
    <row r="9541" spans="1:5" hidden="1" x14ac:dyDescent="0.25">
      <c r="A9541" s="37"/>
      <c r="B9541"/>
      <c r="C9541"/>
      <c r="D9541"/>
      <c r="E9541" s="38"/>
    </row>
    <row r="9542" spans="1:5" hidden="1" x14ac:dyDescent="0.25">
      <c r="A9542" s="37"/>
      <c r="B9542"/>
      <c r="C9542"/>
      <c r="D9542"/>
      <c r="E9542" s="38"/>
    </row>
    <row r="9543" spans="1:5" hidden="1" x14ac:dyDescent="0.25">
      <c r="A9543" s="37"/>
      <c r="B9543"/>
      <c r="C9543"/>
      <c r="D9543"/>
      <c r="E9543" s="38"/>
    </row>
    <row r="9544" spans="1:5" hidden="1" x14ac:dyDescent="0.25">
      <c r="A9544" s="37"/>
      <c r="B9544"/>
      <c r="C9544"/>
      <c r="D9544"/>
      <c r="E9544" s="38"/>
    </row>
    <row r="9545" spans="1:5" hidden="1" x14ac:dyDescent="0.25">
      <c r="A9545" s="37"/>
      <c r="B9545"/>
      <c r="C9545"/>
      <c r="D9545"/>
      <c r="E9545" s="38"/>
    </row>
    <row r="9546" spans="1:5" hidden="1" x14ac:dyDescent="0.25">
      <c r="A9546" s="37"/>
      <c r="B9546"/>
      <c r="C9546"/>
      <c r="D9546"/>
      <c r="E9546" s="38"/>
    </row>
    <row r="9547" spans="1:5" hidden="1" x14ac:dyDescent="0.25">
      <c r="A9547" s="37"/>
      <c r="B9547"/>
      <c r="C9547"/>
      <c r="D9547"/>
      <c r="E9547" s="38"/>
    </row>
    <row r="9548" spans="1:5" hidden="1" x14ac:dyDescent="0.25">
      <c r="A9548" s="37"/>
      <c r="B9548"/>
      <c r="C9548"/>
      <c r="D9548"/>
      <c r="E9548" s="38"/>
    </row>
    <row r="9549" spans="1:5" hidden="1" x14ac:dyDescent="0.25">
      <c r="A9549" s="37"/>
      <c r="B9549"/>
      <c r="C9549"/>
      <c r="D9549"/>
      <c r="E9549" s="38"/>
    </row>
    <row r="9550" spans="1:5" hidden="1" x14ac:dyDescent="0.25">
      <c r="A9550" s="37"/>
      <c r="B9550"/>
      <c r="C9550"/>
      <c r="D9550"/>
      <c r="E9550" s="38"/>
    </row>
    <row r="9551" spans="1:5" hidden="1" x14ac:dyDescent="0.25">
      <c r="A9551" s="37"/>
      <c r="B9551"/>
      <c r="C9551"/>
      <c r="D9551"/>
      <c r="E9551" s="38"/>
    </row>
    <row r="9552" spans="1:5" hidden="1" x14ac:dyDescent="0.25">
      <c r="A9552" s="37"/>
      <c r="B9552"/>
      <c r="C9552"/>
      <c r="D9552"/>
      <c r="E9552" s="38"/>
    </row>
    <row r="9553" spans="1:5" hidden="1" x14ac:dyDescent="0.25">
      <c r="A9553" s="37"/>
      <c r="B9553"/>
      <c r="C9553"/>
      <c r="D9553"/>
      <c r="E9553" s="38"/>
    </row>
    <row r="9554" spans="1:5" hidden="1" x14ac:dyDescent="0.25">
      <c r="A9554" s="37"/>
      <c r="B9554"/>
      <c r="C9554"/>
      <c r="D9554"/>
      <c r="E9554" s="38"/>
    </row>
    <row r="9555" spans="1:5" hidden="1" x14ac:dyDescent="0.25">
      <c r="A9555" s="37"/>
      <c r="B9555"/>
      <c r="C9555"/>
      <c r="D9555"/>
      <c r="E9555" s="38"/>
    </row>
    <row r="9556" spans="1:5" hidden="1" x14ac:dyDescent="0.25">
      <c r="A9556" s="37"/>
      <c r="B9556"/>
      <c r="C9556"/>
      <c r="D9556"/>
      <c r="E9556" s="38"/>
    </row>
    <row r="9557" spans="1:5" hidden="1" x14ac:dyDescent="0.25">
      <c r="A9557" s="37"/>
      <c r="B9557"/>
      <c r="C9557"/>
      <c r="D9557"/>
      <c r="E9557" s="38"/>
    </row>
    <row r="9558" spans="1:5" hidden="1" x14ac:dyDescent="0.25">
      <c r="A9558" s="37"/>
      <c r="B9558"/>
      <c r="C9558"/>
      <c r="D9558"/>
      <c r="E9558" s="38"/>
    </row>
    <row r="9559" spans="1:5" hidden="1" x14ac:dyDescent="0.25">
      <c r="A9559" s="37"/>
      <c r="B9559"/>
      <c r="C9559"/>
      <c r="D9559"/>
      <c r="E9559" s="38"/>
    </row>
    <row r="9560" spans="1:5" hidden="1" x14ac:dyDescent="0.25">
      <c r="A9560" s="37"/>
      <c r="B9560"/>
      <c r="C9560"/>
      <c r="D9560"/>
      <c r="E9560" s="38"/>
    </row>
    <row r="9561" spans="1:5" hidden="1" x14ac:dyDescent="0.25">
      <c r="A9561" s="37"/>
      <c r="B9561"/>
      <c r="C9561"/>
      <c r="D9561"/>
      <c r="E9561" s="38"/>
    </row>
    <row r="9562" spans="1:5" hidden="1" x14ac:dyDescent="0.25">
      <c r="A9562" s="37"/>
      <c r="B9562"/>
      <c r="C9562"/>
      <c r="D9562"/>
      <c r="E9562" s="38"/>
    </row>
    <row r="9563" spans="1:5" hidden="1" x14ac:dyDescent="0.25">
      <c r="A9563" s="37"/>
      <c r="B9563"/>
      <c r="C9563"/>
      <c r="D9563"/>
      <c r="E9563" s="38"/>
    </row>
    <row r="9564" spans="1:5" hidden="1" x14ac:dyDescent="0.25">
      <c r="A9564" s="37"/>
      <c r="B9564"/>
      <c r="C9564"/>
      <c r="D9564"/>
      <c r="E9564" s="38"/>
    </row>
    <row r="9565" spans="1:5" hidden="1" x14ac:dyDescent="0.25">
      <c r="A9565" s="37"/>
      <c r="B9565"/>
      <c r="C9565"/>
      <c r="D9565"/>
      <c r="E9565" s="38"/>
    </row>
    <row r="9566" spans="1:5" hidden="1" x14ac:dyDescent="0.25">
      <c r="A9566" s="37"/>
      <c r="B9566"/>
      <c r="C9566"/>
      <c r="D9566"/>
      <c r="E9566" s="38"/>
    </row>
    <row r="9567" spans="1:5" hidden="1" x14ac:dyDescent="0.25">
      <c r="A9567" s="37"/>
      <c r="B9567"/>
      <c r="C9567"/>
      <c r="D9567"/>
      <c r="E9567" s="38"/>
    </row>
    <row r="9568" spans="1:5" hidden="1" x14ac:dyDescent="0.25">
      <c r="A9568" s="37"/>
      <c r="B9568"/>
      <c r="C9568"/>
      <c r="D9568"/>
      <c r="E9568" s="38"/>
    </row>
    <row r="9569" spans="1:5" hidden="1" x14ac:dyDescent="0.25">
      <c r="A9569" s="37"/>
      <c r="B9569"/>
      <c r="C9569"/>
      <c r="D9569"/>
      <c r="E9569" s="38"/>
    </row>
    <row r="9570" spans="1:5" hidden="1" x14ac:dyDescent="0.25">
      <c r="A9570" s="37"/>
      <c r="B9570"/>
      <c r="C9570"/>
      <c r="D9570"/>
      <c r="E9570" s="38"/>
    </row>
    <row r="9571" spans="1:5" hidden="1" x14ac:dyDescent="0.25">
      <c r="A9571" s="37"/>
      <c r="B9571"/>
      <c r="C9571"/>
      <c r="D9571"/>
      <c r="E9571" s="38"/>
    </row>
    <row r="9572" spans="1:5" hidden="1" x14ac:dyDescent="0.25">
      <c r="A9572" s="37"/>
      <c r="B9572"/>
      <c r="C9572"/>
      <c r="D9572"/>
      <c r="E9572" s="38"/>
    </row>
    <row r="9573" spans="1:5" hidden="1" x14ac:dyDescent="0.25">
      <c r="A9573" s="37"/>
      <c r="B9573"/>
      <c r="C9573"/>
      <c r="D9573"/>
      <c r="E9573" s="38"/>
    </row>
    <row r="9574" spans="1:5" hidden="1" x14ac:dyDescent="0.25">
      <c r="A9574" s="37"/>
      <c r="B9574"/>
      <c r="C9574"/>
      <c r="D9574"/>
      <c r="E9574" s="38"/>
    </row>
    <row r="9575" spans="1:5" hidden="1" x14ac:dyDescent="0.25">
      <c r="A9575" s="37"/>
      <c r="B9575"/>
      <c r="C9575"/>
      <c r="D9575"/>
      <c r="E9575" s="38"/>
    </row>
    <row r="9576" spans="1:5" hidden="1" x14ac:dyDescent="0.25">
      <c r="A9576" s="37"/>
      <c r="B9576"/>
      <c r="C9576"/>
      <c r="D9576"/>
      <c r="E9576" s="38"/>
    </row>
    <row r="9577" spans="1:5" hidden="1" x14ac:dyDescent="0.25">
      <c r="A9577" s="37"/>
      <c r="B9577"/>
      <c r="C9577"/>
      <c r="D9577"/>
      <c r="E9577" s="38"/>
    </row>
    <row r="9578" spans="1:5" hidden="1" x14ac:dyDescent="0.25">
      <c r="A9578" s="37"/>
      <c r="B9578"/>
      <c r="C9578"/>
      <c r="D9578"/>
      <c r="E9578" s="38"/>
    </row>
    <row r="9579" spans="1:5" hidden="1" x14ac:dyDescent="0.25">
      <c r="A9579" s="37"/>
      <c r="B9579"/>
      <c r="C9579"/>
      <c r="D9579"/>
      <c r="E9579" s="38"/>
    </row>
    <row r="9580" spans="1:5" hidden="1" x14ac:dyDescent="0.25">
      <c r="A9580" s="37"/>
      <c r="B9580"/>
      <c r="C9580"/>
      <c r="D9580"/>
      <c r="E9580" s="38"/>
    </row>
    <row r="9581" spans="1:5" hidden="1" x14ac:dyDescent="0.25">
      <c r="A9581" s="37"/>
      <c r="B9581"/>
      <c r="C9581"/>
      <c r="D9581"/>
      <c r="E9581" s="38"/>
    </row>
    <row r="9582" spans="1:5" hidden="1" x14ac:dyDescent="0.25">
      <c r="A9582" s="37"/>
      <c r="B9582"/>
      <c r="C9582"/>
      <c r="D9582"/>
      <c r="E9582" s="38"/>
    </row>
    <row r="9583" spans="1:5" hidden="1" x14ac:dyDescent="0.25">
      <c r="A9583" s="37"/>
      <c r="B9583"/>
      <c r="C9583"/>
      <c r="D9583"/>
      <c r="E9583" s="38"/>
    </row>
    <row r="9584" spans="1:5" hidden="1" x14ac:dyDescent="0.25">
      <c r="A9584" s="37"/>
      <c r="B9584"/>
      <c r="C9584"/>
      <c r="D9584"/>
      <c r="E9584" s="38"/>
    </row>
    <row r="9585" spans="1:5" hidden="1" x14ac:dyDescent="0.25">
      <c r="A9585" s="37"/>
      <c r="B9585"/>
      <c r="C9585"/>
      <c r="D9585"/>
      <c r="E9585" s="38"/>
    </row>
    <row r="9586" spans="1:5" hidden="1" x14ac:dyDescent="0.25">
      <c r="A9586" s="37"/>
      <c r="B9586"/>
      <c r="C9586"/>
      <c r="D9586"/>
      <c r="E9586" s="38"/>
    </row>
    <row r="9587" spans="1:5" hidden="1" x14ac:dyDescent="0.25">
      <c r="A9587" s="37"/>
      <c r="B9587"/>
      <c r="C9587"/>
      <c r="D9587"/>
      <c r="E9587" s="38"/>
    </row>
    <row r="9588" spans="1:5" hidden="1" x14ac:dyDescent="0.25">
      <c r="A9588" s="37"/>
      <c r="B9588"/>
      <c r="C9588"/>
      <c r="D9588"/>
      <c r="E9588" s="38"/>
    </row>
    <row r="9589" spans="1:5" hidden="1" x14ac:dyDescent="0.25">
      <c r="A9589" s="37"/>
      <c r="B9589"/>
      <c r="C9589"/>
      <c r="D9589"/>
      <c r="E9589" s="38"/>
    </row>
    <row r="9590" spans="1:5" hidden="1" x14ac:dyDescent="0.25">
      <c r="A9590" s="37"/>
      <c r="B9590"/>
      <c r="C9590"/>
      <c r="D9590"/>
      <c r="E9590" s="38"/>
    </row>
    <row r="9591" spans="1:5" hidden="1" x14ac:dyDescent="0.25">
      <c r="A9591" s="37"/>
      <c r="B9591"/>
      <c r="C9591"/>
      <c r="D9591"/>
      <c r="E9591" s="38"/>
    </row>
    <row r="9592" spans="1:5" hidden="1" x14ac:dyDescent="0.25">
      <c r="A9592" s="37"/>
      <c r="B9592"/>
      <c r="C9592"/>
      <c r="D9592"/>
      <c r="E9592" s="38"/>
    </row>
    <row r="9593" spans="1:5" hidden="1" x14ac:dyDescent="0.25">
      <c r="A9593" s="37"/>
      <c r="B9593"/>
      <c r="C9593"/>
      <c r="D9593"/>
      <c r="E9593" s="38"/>
    </row>
    <row r="9594" spans="1:5" hidden="1" x14ac:dyDescent="0.25">
      <c r="A9594" s="37"/>
      <c r="B9594"/>
      <c r="C9594"/>
      <c r="D9594"/>
      <c r="E9594" s="38"/>
    </row>
    <row r="9595" spans="1:5" hidden="1" x14ac:dyDescent="0.25">
      <c r="A9595" s="37"/>
      <c r="B9595"/>
      <c r="C9595"/>
      <c r="D9595"/>
      <c r="E9595" s="38"/>
    </row>
    <row r="9596" spans="1:5" hidden="1" x14ac:dyDescent="0.25">
      <c r="A9596" s="37"/>
      <c r="B9596"/>
      <c r="C9596"/>
      <c r="D9596"/>
      <c r="E9596" s="38"/>
    </row>
    <row r="9597" spans="1:5" hidden="1" x14ac:dyDescent="0.25">
      <c r="A9597" s="37"/>
      <c r="B9597"/>
      <c r="C9597"/>
      <c r="D9597"/>
      <c r="E9597" s="38"/>
    </row>
    <row r="9598" spans="1:5" hidden="1" x14ac:dyDescent="0.25">
      <c r="A9598" s="37"/>
      <c r="B9598"/>
      <c r="C9598"/>
      <c r="D9598"/>
      <c r="E9598" s="38"/>
    </row>
    <row r="9599" spans="1:5" hidden="1" x14ac:dyDescent="0.25">
      <c r="A9599" s="37"/>
      <c r="B9599"/>
      <c r="C9599"/>
      <c r="D9599"/>
      <c r="E9599" s="38"/>
    </row>
    <row r="9600" spans="1:5" hidden="1" x14ac:dyDescent="0.25">
      <c r="A9600" s="37"/>
      <c r="B9600"/>
      <c r="C9600"/>
      <c r="D9600"/>
      <c r="E9600" s="38"/>
    </row>
    <row r="9601" spans="1:5" hidden="1" x14ac:dyDescent="0.25">
      <c r="A9601" s="37"/>
      <c r="B9601"/>
      <c r="C9601"/>
      <c r="D9601"/>
      <c r="E9601" s="38"/>
    </row>
    <row r="9602" spans="1:5" hidden="1" x14ac:dyDescent="0.25">
      <c r="A9602" s="37"/>
      <c r="B9602"/>
      <c r="C9602"/>
      <c r="D9602"/>
      <c r="E9602" s="38"/>
    </row>
    <row r="9603" spans="1:5" hidden="1" x14ac:dyDescent="0.25">
      <c r="A9603" s="37"/>
      <c r="B9603"/>
      <c r="C9603"/>
      <c r="D9603"/>
      <c r="E9603" s="38"/>
    </row>
    <row r="9604" spans="1:5" hidden="1" x14ac:dyDescent="0.25">
      <c r="A9604" s="37"/>
      <c r="B9604"/>
      <c r="C9604"/>
      <c r="D9604"/>
      <c r="E9604" s="38"/>
    </row>
    <row r="9605" spans="1:5" hidden="1" x14ac:dyDescent="0.25">
      <c r="A9605" s="37"/>
      <c r="B9605"/>
      <c r="C9605"/>
      <c r="D9605"/>
      <c r="E9605" s="38"/>
    </row>
    <row r="9606" spans="1:5" hidden="1" x14ac:dyDescent="0.25">
      <c r="A9606" s="37"/>
      <c r="B9606"/>
      <c r="C9606"/>
      <c r="D9606"/>
      <c r="E9606" s="38"/>
    </row>
    <row r="9607" spans="1:5" hidden="1" x14ac:dyDescent="0.25">
      <c r="A9607" s="37"/>
      <c r="B9607"/>
      <c r="C9607"/>
      <c r="D9607"/>
      <c r="E9607" s="38"/>
    </row>
    <row r="9608" spans="1:5" hidden="1" x14ac:dyDescent="0.25">
      <c r="A9608" s="37"/>
      <c r="B9608"/>
      <c r="C9608"/>
      <c r="D9608"/>
      <c r="E9608" s="38"/>
    </row>
    <row r="9609" spans="1:5" hidden="1" x14ac:dyDescent="0.25">
      <c r="A9609" s="37"/>
      <c r="B9609"/>
      <c r="C9609"/>
      <c r="D9609"/>
      <c r="E9609" s="38"/>
    </row>
    <row r="9610" spans="1:5" hidden="1" x14ac:dyDescent="0.25">
      <c r="A9610" s="37"/>
      <c r="B9610"/>
      <c r="C9610"/>
      <c r="D9610"/>
      <c r="E9610" s="38"/>
    </row>
    <row r="9611" spans="1:5" hidden="1" x14ac:dyDescent="0.25">
      <c r="A9611" s="37"/>
      <c r="B9611"/>
      <c r="C9611"/>
      <c r="D9611"/>
      <c r="E9611" s="38"/>
    </row>
    <row r="9612" spans="1:5" hidden="1" x14ac:dyDescent="0.25">
      <c r="A9612" s="37"/>
      <c r="B9612"/>
      <c r="C9612"/>
      <c r="D9612"/>
      <c r="E9612" s="38"/>
    </row>
    <row r="9613" spans="1:5" hidden="1" x14ac:dyDescent="0.25">
      <c r="A9613" s="37"/>
      <c r="B9613"/>
      <c r="C9613"/>
      <c r="D9613"/>
      <c r="E9613" s="38"/>
    </row>
    <row r="9614" spans="1:5" hidden="1" x14ac:dyDescent="0.25">
      <c r="A9614" s="37"/>
      <c r="B9614"/>
      <c r="C9614"/>
      <c r="D9614"/>
      <c r="E9614" s="38"/>
    </row>
    <row r="9615" spans="1:5" hidden="1" x14ac:dyDescent="0.25">
      <c r="A9615" s="37"/>
      <c r="B9615"/>
      <c r="C9615"/>
      <c r="D9615"/>
      <c r="E9615" s="38"/>
    </row>
    <row r="9616" spans="1:5" hidden="1" x14ac:dyDescent="0.25">
      <c r="A9616" s="37"/>
      <c r="B9616"/>
      <c r="C9616"/>
      <c r="D9616"/>
      <c r="E9616" s="38"/>
    </row>
    <row r="9617" spans="1:5" hidden="1" x14ac:dyDescent="0.25">
      <c r="A9617" s="37"/>
      <c r="B9617"/>
      <c r="C9617"/>
      <c r="D9617"/>
      <c r="E9617" s="38"/>
    </row>
    <row r="9618" spans="1:5" hidden="1" x14ac:dyDescent="0.25">
      <c r="A9618" s="37"/>
      <c r="B9618"/>
      <c r="C9618"/>
      <c r="D9618"/>
      <c r="E9618" s="38"/>
    </row>
    <row r="9619" spans="1:5" hidden="1" x14ac:dyDescent="0.25">
      <c r="A9619" s="37"/>
      <c r="B9619"/>
      <c r="C9619"/>
      <c r="D9619"/>
      <c r="E9619" s="38"/>
    </row>
    <row r="9620" spans="1:5" hidden="1" x14ac:dyDescent="0.25">
      <c r="A9620" s="37"/>
      <c r="B9620"/>
      <c r="C9620"/>
      <c r="D9620"/>
      <c r="E9620" s="38"/>
    </row>
    <row r="9621" spans="1:5" hidden="1" x14ac:dyDescent="0.25">
      <c r="A9621" s="37"/>
      <c r="B9621"/>
      <c r="C9621"/>
      <c r="D9621"/>
      <c r="E9621" s="38"/>
    </row>
    <row r="9622" spans="1:5" hidden="1" x14ac:dyDescent="0.25">
      <c r="A9622" s="37"/>
      <c r="B9622"/>
      <c r="C9622"/>
      <c r="D9622"/>
      <c r="E9622" s="38"/>
    </row>
    <row r="9623" spans="1:5" hidden="1" x14ac:dyDescent="0.25">
      <c r="A9623" s="37"/>
      <c r="B9623"/>
      <c r="C9623"/>
      <c r="D9623"/>
      <c r="E9623" s="38"/>
    </row>
    <row r="9624" spans="1:5" hidden="1" x14ac:dyDescent="0.25">
      <c r="A9624" s="37"/>
      <c r="B9624"/>
      <c r="C9624"/>
      <c r="D9624"/>
      <c r="E9624" s="38"/>
    </row>
    <row r="9625" spans="1:5" hidden="1" x14ac:dyDescent="0.25">
      <c r="A9625" s="37"/>
      <c r="B9625"/>
      <c r="C9625"/>
      <c r="D9625"/>
      <c r="E9625" s="38"/>
    </row>
    <row r="9626" spans="1:5" hidden="1" x14ac:dyDescent="0.25">
      <c r="A9626" s="37"/>
      <c r="B9626"/>
      <c r="C9626"/>
      <c r="D9626"/>
      <c r="E9626" s="38"/>
    </row>
    <row r="9627" spans="1:5" hidden="1" x14ac:dyDescent="0.25">
      <c r="A9627" s="37"/>
      <c r="B9627"/>
      <c r="C9627"/>
      <c r="D9627"/>
      <c r="E9627" s="38"/>
    </row>
    <row r="9628" spans="1:5" hidden="1" x14ac:dyDescent="0.25">
      <c r="A9628" s="37"/>
      <c r="B9628"/>
      <c r="C9628"/>
      <c r="D9628"/>
      <c r="E9628" s="38"/>
    </row>
    <row r="9629" spans="1:5" hidden="1" x14ac:dyDescent="0.25">
      <c r="A9629" s="37"/>
      <c r="B9629"/>
      <c r="C9629"/>
      <c r="D9629"/>
      <c r="E9629" s="38"/>
    </row>
    <row r="9630" spans="1:5" hidden="1" x14ac:dyDescent="0.25">
      <c r="A9630" s="37"/>
      <c r="B9630"/>
      <c r="C9630"/>
      <c r="D9630"/>
      <c r="E9630" s="38"/>
    </row>
    <row r="9631" spans="1:5" hidden="1" x14ac:dyDescent="0.25">
      <c r="A9631" s="37"/>
      <c r="B9631"/>
      <c r="C9631"/>
      <c r="D9631"/>
      <c r="E9631" s="38"/>
    </row>
    <row r="9632" spans="1:5" hidden="1" x14ac:dyDescent="0.25">
      <c r="A9632" s="37"/>
      <c r="B9632"/>
      <c r="C9632"/>
      <c r="D9632"/>
      <c r="E9632" s="38"/>
    </row>
    <row r="9633" spans="1:5" hidden="1" x14ac:dyDescent="0.25">
      <c r="A9633" s="37"/>
      <c r="B9633"/>
      <c r="C9633"/>
      <c r="D9633"/>
      <c r="E9633" s="38"/>
    </row>
    <row r="9634" spans="1:5" hidden="1" x14ac:dyDescent="0.25">
      <c r="A9634" s="37"/>
      <c r="B9634"/>
      <c r="C9634"/>
      <c r="D9634"/>
      <c r="E9634" s="38"/>
    </row>
    <row r="9635" spans="1:5" hidden="1" x14ac:dyDescent="0.25">
      <c r="A9635" s="37"/>
      <c r="B9635"/>
      <c r="C9635"/>
      <c r="D9635"/>
      <c r="E9635" s="38"/>
    </row>
    <row r="9636" spans="1:5" hidden="1" x14ac:dyDescent="0.25">
      <c r="A9636" s="37"/>
      <c r="B9636"/>
      <c r="C9636"/>
      <c r="D9636"/>
      <c r="E9636" s="38"/>
    </row>
    <row r="9637" spans="1:5" hidden="1" x14ac:dyDescent="0.25">
      <c r="A9637" s="37"/>
      <c r="B9637"/>
      <c r="C9637"/>
      <c r="D9637"/>
      <c r="E9637" s="38"/>
    </row>
    <row r="9638" spans="1:5" hidden="1" x14ac:dyDescent="0.25">
      <c r="A9638" s="37"/>
      <c r="B9638"/>
      <c r="C9638"/>
      <c r="D9638"/>
      <c r="E9638" s="38"/>
    </row>
    <row r="9639" spans="1:5" hidden="1" x14ac:dyDescent="0.25">
      <c r="A9639" s="37"/>
      <c r="B9639"/>
      <c r="C9639"/>
      <c r="D9639"/>
      <c r="E9639" s="38"/>
    </row>
    <row r="9640" spans="1:5" hidden="1" x14ac:dyDescent="0.25">
      <c r="A9640" s="37"/>
      <c r="B9640"/>
      <c r="C9640"/>
      <c r="D9640"/>
      <c r="E9640" s="38"/>
    </row>
    <row r="9641" spans="1:5" hidden="1" x14ac:dyDescent="0.25">
      <c r="A9641" s="37"/>
      <c r="B9641"/>
      <c r="C9641"/>
      <c r="D9641"/>
      <c r="E9641" s="38"/>
    </row>
    <row r="9642" spans="1:5" hidden="1" x14ac:dyDescent="0.25">
      <c r="A9642" s="37"/>
      <c r="B9642"/>
      <c r="C9642"/>
      <c r="D9642"/>
      <c r="E9642" s="38"/>
    </row>
    <row r="9643" spans="1:5" hidden="1" x14ac:dyDescent="0.25">
      <c r="A9643" s="37"/>
      <c r="B9643"/>
      <c r="C9643"/>
      <c r="D9643"/>
      <c r="E9643" s="38"/>
    </row>
    <row r="9644" spans="1:5" hidden="1" x14ac:dyDescent="0.25">
      <c r="A9644" s="37"/>
      <c r="B9644"/>
      <c r="C9644"/>
      <c r="D9644"/>
      <c r="E9644" s="38"/>
    </row>
    <row r="9645" spans="1:5" hidden="1" x14ac:dyDescent="0.25">
      <c r="A9645" s="37"/>
      <c r="B9645"/>
      <c r="C9645"/>
      <c r="D9645"/>
      <c r="E9645" s="38"/>
    </row>
    <row r="9646" spans="1:5" hidden="1" x14ac:dyDescent="0.25">
      <c r="A9646" s="37"/>
      <c r="B9646"/>
      <c r="C9646"/>
      <c r="D9646"/>
      <c r="E9646" s="38"/>
    </row>
    <row r="9647" spans="1:5" hidden="1" x14ac:dyDescent="0.25">
      <c r="A9647" s="37"/>
      <c r="B9647"/>
      <c r="C9647"/>
      <c r="D9647"/>
      <c r="E9647" s="38"/>
    </row>
    <row r="9648" spans="1:5" hidden="1" x14ac:dyDescent="0.25">
      <c r="A9648" s="37"/>
      <c r="B9648"/>
      <c r="C9648"/>
      <c r="D9648"/>
      <c r="E9648" s="38"/>
    </row>
    <row r="9649" spans="1:5" hidden="1" x14ac:dyDescent="0.25">
      <c r="A9649" s="37"/>
      <c r="B9649"/>
      <c r="C9649"/>
      <c r="D9649"/>
      <c r="E9649" s="38"/>
    </row>
    <row r="9650" spans="1:5" hidden="1" x14ac:dyDescent="0.25">
      <c r="A9650" s="37"/>
      <c r="B9650"/>
      <c r="C9650"/>
      <c r="D9650"/>
      <c r="E9650" s="38"/>
    </row>
    <row r="9651" spans="1:5" hidden="1" x14ac:dyDescent="0.25">
      <c r="A9651" s="37"/>
      <c r="B9651"/>
      <c r="C9651"/>
      <c r="D9651"/>
      <c r="E9651" s="38"/>
    </row>
    <row r="9652" spans="1:5" hidden="1" x14ac:dyDescent="0.25">
      <c r="A9652" s="37"/>
      <c r="B9652"/>
      <c r="C9652"/>
      <c r="D9652"/>
      <c r="E9652" s="38"/>
    </row>
    <row r="9653" spans="1:5" hidden="1" x14ac:dyDescent="0.25">
      <c r="A9653" s="37"/>
      <c r="B9653"/>
      <c r="C9653"/>
      <c r="D9653"/>
      <c r="E9653" s="38"/>
    </row>
    <row r="9654" spans="1:5" hidden="1" x14ac:dyDescent="0.25">
      <c r="A9654" s="37"/>
      <c r="B9654"/>
      <c r="C9654"/>
      <c r="D9654"/>
      <c r="E9654" s="38"/>
    </row>
    <row r="9655" spans="1:5" hidden="1" x14ac:dyDescent="0.25">
      <c r="A9655" s="37"/>
      <c r="B9655"/>
      <c r="C9655"/>
      <c r="D9655"/>
      <c r="E9655" s="38"/>
    </row>
    <row r="9656" spans="1:5" hidden="1" x14ac:dyDescent="0.25">
      <c r="A9656" s="37"/>
      <c r="B9656"/>
      <c r="C9656"/>
      <c r="D9656"/>
      <c r="E9656" s="38"/>
    </row>
    <row r="9657" spans="1:5" hidden="1" x14ac:dyDescent="0.25">
      <c r="A9657" s="37"/>
      <c r="B9657"/>
      <c r="C9657"/>
      <c r="D9657"/>
      <c r="E9657" s="38"/>
    </row>
    <row r="9658" spans="1:5" hidden="1" x14ac:dyDescent="0.25">
      <c r="A9658" s="37"/>
      <c r="B9658"/>
      <c r="C9658"/>
      <c r="D9658"/>
      <c r="E9658" s="38"/>
    </row>
    <row r="9659" spans="1:5" hidden="1" x14ac:dyDescent="0.25">
      <c r="A9659" s="37"/>
      <c r="B9659"/>
      <c r="C9659"/>
      <c r="D9659"/>
      <c r="E9659" s="38"/>
    </row>
    <row r="9660" spans="1:5" hidden="1" x14ac:dyDescent="0.25">
      <c r="A9660" s="37"/>
      <c r="B9660"/>
      <c r="C9660"/>
      <c r="D9660"/>
      <c r="E9660" s="38"/>
    </row>
    <row r="9661" spans="1:5" hidden="1" x14ac:dyDescent="0.25">
      <c r="A9661" s="37"/>
      <c r="B9661"/>
      <c r="C9661"/>
      <c r="D9661"/>
      <c r="E9661" s="38"/>
    </row>
    <row r="9662" spans="1:5" hidden="1" x14ac:dyDescent="0.25">
      <c r="A9662" s="37"/>
      <c r="B9662"/>
      <c r="C9662"/>
      <c r="D9662"/>
      <c r="E9662" s="38"/>
    </row>
    <row r="9663" spans="1:5" hidden="1" x14ac:dyDescent="0.25">
      <c r="A9663" s="37"/>
      <c r="B9663"/>
      <c r="C9663"/>
      <c r="D9663"/>
      <c r="E9663" s="38"/>
    </row>
    <row r="9664" spans="1:5" hidden="1" x14ac:dyDescent="0.25">
      <c r="A9664" s="37"/>
      <c r="B9664"/>
      <c r="C9664"/>
      <c r="D9664"/>
      <c r="E9664" s="38"/>
    </row>
    <row r="9665" spans="1:5" hidden="1" x14ac:dyDescent="0.25">
      <c r="A9665" s="37"/>
      <c r="B9665"/>
      <c r="C9665"/>
      <c r="D9665"/>
      <c r="E9665" s="38"/>
    </row>
    <row r="9666" spans="1:5" hidden="1" x14ac:dyDescent="0.25">
      <c r="A9666" s="37"/>
      <c r="B9666"/>
      <c r="C9666"/>
      <c r="D9666"/>
      <c r="E9666" s="38"/>
    </row>
    <row r="9667" spans="1:5" hidden="1" x14ac:dyDescent="0.25">
      <c r="A9667" s="37"/>
      <c r="B9667"/>
      <c r="C9667"/>
      <c r="D9667"/>
      <c r="E9667" s="38"/>
    </row>
    <row r="9668" spans="1:5" hidden="1" x14ac:dyDescent="0.25">
      <c r="A9668" s="37"/>
      <c r="B9668"/>
      <c r="C9668"/>
      <c r="D9668"/>
      <c r="E9668" s="38"/>
    </row>
    <row r="9669" spans="1:5" hidden="1" x14ac:dyDescent="0.25">
      <c r="A9669" s="37"/>
      <c r="B9669"/>
      <c r="C9669"/>
      <c r="D9669"/>
      <c r="E9669" s="38"/>
    </row>
    <row r="9670" spans="1:5" hidden="1" x14ac:dyDescent="0.25">
      <c r="A9670" s="37"/>
      <c r="B9670"/>
      <c r="C9670"/>
      <c r="D9670"/>
      <c r="E9670" s="38"/>
    </row>
    <row r="9671" spans="1:5" hidden="1" x14ac:dyDescent="0.25">
      <c r="A9671" s="37"/>
      <c r="B9671"/>
      <c r="C9671"/>
      <c r="D9671"/>
      <c r="E9671" s="38"/>
    </row>
    <row r="9672" spans="1:5" hidden="1" x14ac:dyDescent="0.25">
      <c r="A9672" s="37"/>
      <c r="B9672"/>
      <c r="C9672"/>
      <c r="D9672"/>
      <c r="E9672" s="38"/>
    </row>
    <row r="9673" spans="1:5" hidden="1" x14ac:dyDescent="0.25">
      <c r="A9673" s="37"/>
      <c r="B9673"/>
      <c r="C9673"/>
      <c r="D9673"/>
      <c r="E9673" s="38"/>
    </row>
    <row r="9674" spans="1:5" hidden="1" x14ac:dyDescent="0.25">
      <c r="A9674" s="37"/>
      <c r="B9674"/>
      <c r="C9674"/>
      <c r="D9674"/>
      <c r="E9674" s="38"/>
    </row>
    <row r="9675" spans="1:5" hidden="1" x14ac:dyDescent="0.25">
      <c r="A9675" s="37"/>
      <c r="B9675"/>
      <c r="C9675"/>
      <c r="D9675"/>
      <c r="E9675" s="38"/>
    </row>
    <row r="9676" spans="1:5" hidden="1" x14ac:dyDescent="0.25">
      <c r="A9676" s="37"/>
      <c r="B9676"/>
      <c r="C9676"/>
      <c r="D9676"/>
      <c r="E9676" s="38"/>
    </row>
    <row r="9677" spans="1:5" hidden="1" x14ac:dyDescent="0.25">
      <c r="A9677" s="37"/>
      <c r="B9677"/>
      <c r="C9677"/>
      <c r="D9677"/>
      <c r="E9677" s="38"/>
    </row>
    <row r="9678" spans="1:5" hidden="1" x14ac:dyDescent="0.25">
      <c r="A9678" s="37"/>
      <c r="B9678"/>
      <c r="C9678"/>
      <c r="D9678"/>
      <c r="E9678" s="38"/>
    </row>
    <row r="9679" spans="1:5" hidden="1" x14ac:dyDescent="0.25">
      <c r="A9679" s="37"/>
      <c r="B9679"/>
      <c r="C9679"/>
      <c r="D9679"/>
      <c r="E9679" s="38"/>
    </row>
    <row r="9680" spans="1:5" hidden="1" x14ac:dyDescent="0.25">
      <c r="A9680" s="37"/>
      <c r="B9680"/>
      <c r="C9680"/>
      <c r="D9680"/>
      <c r="E9680" s="38"/>
    </row>
    <row r="9681" spans="1:5" hidden="1" x14ac:dyDescent="0.25">
      <c r="A9681" s="37"/>
      <c r="B9681"/>
      <c r="C9681"/>
      <c r="D9681"/>
      <c r="E9681" s="38"/>
    </row>
    <row r="9682" spans="1:5" hidden="1" x14ac:dyDescent="0.25">
      <c r="A9682" s="37"/>
      <c r="B9682"/>
      <c r="C9682"/>
      <c r="D9682"/>
      <c r="E9682" s="38"/>
    </row>
    <row r="9683" spans="1:5" hidden="1" x14ac:dyDescent="0.25">
      <c r="A9683" s="37"/>
      <c r="B9683"/>
      <c r="C9683"/>
      <c r="D9683"/>
      <c r="E9683" s="38"/>
    </row>
    <row r="9684" spans="1:5" hidden="1" x14ac:dyDescent="0.25">
      <c r="A9684" s="37"/>
      <c r="B9684"/>
      <c r="C9684"/>
      <c r="D9684"/>
      <c r="E9684" s="38"/>
    </row>
    <row r="9685" spans="1:5" hidden="1" x14ac:dyDescent="0.25">
      <c r="A9685" s="37"/>
      <c r="B9685"/>
      <c r="C9685"/>
      <c r="D9685"/>
      <c r="E9685" s="38"/>
    </row>
    <row r="9686" spans="1:5" hidden="1" x14ac:dyDescent="0.25">
      <c r="A9686" s="37"/>
      <c r="B9686"/>
      <c r="C9686"/>
      <c r="D9686"/>
      <c r="E9686" s="38"/>
    </row>
    <row r="9687" spans="1:5" hidden="1" x14ac:dyDescent="0.25">
      <c r="A9687" s="37"/>
      <c r="B9687"/>
      <c r="C9687"/>
      <c r="D9687"/>
      <c r="E9687" s="38"/>
    </row>
    <row r="9688" spans="1:5" hidden="1" x14ac:dyDescent="0.25">
      <c r="A9688" s="37"/>
      <c r="B9688"/>
      <c r="C9688"/>
      <c r="D9688"/>
      <c r="E9688" s="38"/>
    </row>
    <row r="9689" spans="1:5" hidden="1" x14ac:dyDescent="0.25">
      <c r="A9689" s="37"/>
      <c r="B9689"/>
      <c r="C9689"/>
      <c r="D9689"/>
      <c r="E9689" s="38"/>
    </row>
    <row r="9690" spans="1:5" hidden="1" x14ac:dyDescent="0.25">
      <c r="A9690" s="37"/>
      <c r="B9690"/>
      <c r="C9690"/>
      <c r="D9690"/>
      <c r="E9690" s="38"/>
    </row>
    <row r="9691" spans="1:5" hidden="1" x14ac:dyDescent="0.25">
      <c r="A9691" s="37"/>
      <c r="B9691"/>
      <c r="C9691"/>
      <c r="D9691"/>
      <c r="E9691" s="38"/>
    </row>
    <row r="9692" spans="1:5" hidden="1" x14ac:dyDescent="0.25">
      <c r="A9692" s="37"/>
      <c r="B9692"/>
      <c r="C9692"/>
      <c r="D9692"/>
      <c r="E9692" s="38"/>
    </row>
    <row r="9693" spans="1:5" hidden="1" x14ac:dyDescent="0.25">
      <c r="A9693" s="37"/>
      <c r="B9693"/>
      <c r="C9693"/>
      <c r="D9693"/>
      <c r="E9693" s="38"/>
    </row>
    <row r="9694" spans="1:5" hidden="1" x14ac:dyDescent="0.25">
      <c r="A9694" s="37"/>
      <c r="B9694"/>
      <c r="C9694"/>
      <c r="D9694"/>
      <c r="E9694" s="38"/>
    </row>
    <row r="9695" spans="1:5" hidden="1" x14ac:dyDescent="0.25">
      <c r="A9695" s="37"/>
      <c r="B9695"/>
      <c r="C9695"/>
      <c r="D9695"/>
      <c r="E9695" s="38"/>
    </row>
    <row r="9696" spans="1:5" hidden="1" x14ac:dyDescent="0.25">
      <c r="A9696" s="37"/>
      <c r="B9696"/>
      <c r="C9696"/>
      <c r="D9696"/>
      <c r="E9696" s="38"/>
    </row>
    <row r="9697" spans="1:5" hidden="1" x14ac:dyDescent="0.25">
      <c r="A9697" s="37"/>
      <c r="B9697"/>
      <c r="C9697"/>
      <c r="D9697"/>
      <c r="E9697" s="38"/>
    </row>
    <row r="9698" spans="1:5" hidden="1" x14ac:dyDescent="0.25">
      <c r="A9698" s="37"/>
      <c r="B9698"/>
      <c r="C9698"/>
      <c r="D9698"/>
      <c r="E9698" s="38"/>
    </row>
    <row r="9699" spans="1:5" hidden="1" x14ac:dyDescent="0.25">
      <c r="A9699" s="37"/>
      <c r="B9699"/>
      <c r="C9699"/>
      <c r="D9699"/>
      <c r="E9699" s="38"/>
    </row>
    <row r="9700" spans="1:5" hidden="1" x14ac:dyDescent="0.25">
      <c r="A9700" s="37"/>
      <c r="B9700"/>
      <c r="C9700"/>
      <c r="D9700"/>
      <c r="E9700" s="38"/>
    </row>
    <row r="9701" spans="1:5" hidden="1" x14ac:dyDescent="0.25">
      <c r="A9701" s="37"/>
      <c r="B9701"/>
      <c r="C9701"/>
      <c r="D9701"/>
      <c r="E9701" s="38"/>
    </row>
    <row r="9702" spans="1:5" hidden="1" x14ac:dyDescent="0.25">
      <c r="A9702" s="37"/>
      <c r="B9702"/>
      <c r="C9702"/>
      <c r="D9702"/>
      <c r="E9702" s="38"/>
    </row>
    <row r="9703" spans="1:5" hidden="1" x14ac:dyDescent="0.25">
      <c r="A9703" s="37"/>
      <c r="B9703"/>
      <c r="C9703"/>
      <c r="D9703"/>
      <c r="E9703" s="38"/>
    </row>
    <row r="9704" spans="1:5" hidden="1" x14ac:dyDescent="0.25">
      <c r="A9704" s="37"/>
      <c r="B9704"/>
      <c r="C9704"/>
      <c r="D9704"/>
      <c r="E9704" s="38"/>
    </row>
    <row r="9705" spans="1:5" hidden="1" x14ac:dyDescent="0.25">
      <c r="A9705" s="37"/>
      <c r="B9705"/>
      <c r="C9705"/>
      <c r="D9705"/>
      <c r="E9705" s="38"/>
    </row>
    <row r="9706" spans="1:5" hidden="1" x14ac:dyDescent="0.25">
      <c r="A9706" s="37"/>
      <c r="B9706"/>
      <c r="C9706"/>
      <c r="D9706"/>
      <c r="E9706" s="38"/>
    </row>
    <row r="9707" spans="1:5" hidden="1" x14ac:dyDescent="0.25">
      <c r="A9707" s="37"/>
      <c r="B9707"/>
      <c r="C9707"/>
      <c r="D9707"/>
      <c r="E9707" s="38"/>
    </row>
    <row r="9708" spans="1:5" hidden="1" x14ac:dyDescent="0.25">
      <c r="A9708" s="37"/>
      <c r="B9708"/>
      <c r="C9708"/>
      <c r="D9708"/>
      <c r="E9708" s="38"/>
    </row>
    <row r="9709" spans="1:5" hidden="1" x14ac:dyDescent="0.25">
      <c r="A9709" s="37"/>
      <c r="B9709"/>
      <c r="C9709"/>
      <c r="D9709"/>
      <c r="E9709" s="38"/>
    </row>
    <row r="9710" spans="1:5" hidden="1" x14ac:dyDescent="0.25">
      <c r="A9710" s="37"/>
      <c r="B9710"/>
      <c r="C9710"/>
      <c r="D9710"/>
      <c r="E9710" s="38"/>
    </row>
    <row r="9711" spans="1:5" hidden="1" x14ac:dyDescent="0.25">
      <c r="A9711" s="37"/>
      <c r="B9711"/>
      <c r="C9711"/>
      <c r="D9711"/>
      <c r="E9711" s="38"/>
    </row>
    <row r="9712" spans="1:5" hidden="1" x14ac:dyDescent="0.25">
      <c r="A9712" s="37"/>
      <c r="B9712"/>
      <c r="C9712"/>
      <c r="D9712"/>
      <c r="E9712" s="38"/>
    </row>
    <row r="9713" spans="1:5" hidden="1" x14ac:dyDescent="0.25">
      <c r="A9713" s="37"/>
      <c r="B9713"/>
      <c r="C9713"/>
      <c r="D9713"/>
      <c r="E9713" s="38"/>
    </row>
    <row r="9714" spans="1:5" hidden="1" x14ac:dyDescent="0.25">
      <c r="A9714" s="37"/>
      <c r="B9714"/>
      <c r="C9714"/>
      <c r="D9714"/>
      <c r="E9714" s="38"/>
    </row>
    <row r="9715" spans="1:5" hidden="1" x14ac:dyDescent="0.25">
      <c r="A9715" s="37"/>
      <c r="B9715"/>
      <c r="C9715"/>
      <c r="D9715"/>
      <c r="E9715" s="38"/>
    </row>
    <row r="9716" spans="1:5" hidden="1" x14ac:dyDescent="0.25">
      <c r="A9716" s="37"/>
      <c r="B9716"/>
      <c r="C9716"/>
      <c r="D9716"/>
      <c r="E9716" s="38"/>
    </row>
    <row r="9717" spans="1:5" hidden="1" x14ac:dyDescent="0.25">
      <c r="A9717" s="37"/>
      <c r="B9717"/>
      <c r="C9717"/>
      <c r="D9717"/>
      <c r="E9717" s="38"/>
    </row>
    <row r="9718" spans="1:5" hidden="1" x14ac:dyDescent="0.25">
      <c r="A9718" s="37"/>
      <c r="B9718"/>
      <c r="C9718"/>
      <c r="D9718"/>
      <c r="E9718" s="38"/>
    </row>
    <row r="9719" spans="1:5" hidden="1" x14ac:dyDescent="0.25">
      <c r="A9719" s="37"/>
      <c r="B9719"/>
      <c r="C9719"/>
      <c r="D9719"/>
      <c r="E9719" s="38"/>
    </row>
    <row r="9720" spans="1:5" hidden="1" x14ac:dyDescent="0.25">
      <c r="A9720" s="37"/>
      <c r="B9720"/>
      <c r="C9720"/>
      <c r="D9720"/>
      <c r="E9720" s="38"/>
    </row>
    <row r="9721" spans="1:5" hidden="1" x14ac:dyDescent="0.25">
      <c r="A9721" s="37"/>
      <c r="B9721"/>
      <c r="C9721"/>
      <c r="D9721"/>
      <c r="E9721" s="38"/>
    </row>
    <row r="9722" spans="1:5" hidden="1" x14ac:dyDescent="0.25">
      <c r="A9722" s="37"/>
      <c r="B9722"/>
      <c r="C9722"/>
      <c r="D9722"/>
      <c r="E9722" s="38"/>
    </row>
    <row r="9723" spans="1:5" hidden="1" x14ac:dyDescent="0.25">
      <c r="A9723" s="37"/>
      <c r="B9723"/>
      <c r="C9723"/>
      <c r="D9723"/>
      <c r="E9723" s="38"/>
    </row>
    <row r="9724" spans="1:5" hidden="1" x14ac:dyDescent="0.25">
      <c r="A9724" s="37"/>
      <c r="B9724"/>
      <c r="C9724"/>
      <c r="D9724"/>
      <c r="E9724" s="38"/>
    </row>
    <row r="9725" spans="1:5" hidden="1" x14ac:dyDescent="0.25">
      <c r="A9725" s="37"/>
      <c r="B9725"/>
      <c r="C9725"/>
      <c r="D9725"/>
      <c r="E9725" s="38"/>
    </row>
    <row r="9726" spans="1:5" hidden="1" x14ac:dyDescent="0.25">
      <c r="A9726" s="37"/>
      <c r="B9726"/>
      <c r="C9726"/>
      <c r="D9726"/>
      <c r="E9726" s="38"/>
    </row>
    <row r="9727" spans="1:5" hidden="1" x14ac:dyDescent="0.25">
      <c r="A9727" s="37"/>
      <c r="B9727"/>
      <c r="C9727"/>
      <c r="D9727"/>
      <c r="E9727" s="38"/>
    </row>
    <row r="9728" spans="1:5" hidden="1" x14ac:dyDescent="0.25">
      <c r="A9728" s="37"/>
      <c r="B9728"/>
      <c r="C9728"/>
      <c r="D9728"/>
      <c r="E9728" s="38"/>
    </row>
    <row r="9729" spans="1:5" hidden="1" x14ac:dyDescent="0.25">
      <c r="A9729" s="37"/>
      <c r="B9729"/>
      <c r="C9729"/>
      <c r="D9729"/>
      <c r="E9729" s="38"/>
    </row>
    <row r="9730" spans="1:5" hidden="1" x14ac:dyDescent="0.25">
      <c r="A9730" s="37"/>
      <c r="B9730"/>
      <c r="C9730"/>
      <c r="D9730"/>
      <c r="E9730" s="38"/>
    </row>
    <row r="9731" spans="1:5" hidden="1" x14ac:dyDescent="0.25">
      <c r="A9731" s="37"/>
      <c r="B9731"/>
      <c r="C9731"/>
      <c r="D9731"/>
      <c r="E9731" s="38"/>
    </row>
    <row r="9732" spans="1:5" hidden="1" x14ac:dyDescent="0.25">
      <c r="A9732" s="37"/>
      <c r="B9732"/>
      <c r="C9732"/>
      <c r="D9732"/>
      <c r="E9732" s="38"/>
    </row>
    <row r="9733" spans="1:5" hidden="1" x14ac:dyDescent="0.25">
      <c r="A9733" s="37"/>
      <c r="B9733"/>
      <c r="C9733"/>
      <c r="D9733"/>
      <c r="E9733" s="38"/>
    </row>
    <row r="9734" spans="1:5" hidden="1" x14ac:dyDescent="0.25">
      <c r="A9734" s="37"/>
      <c r="B9734"/>
      <c r="C9734"/>
      <c r="D9734"/>
      <c r="E9734" s="38"/>
    </row>
    <row r="9735" spans="1:5" hidden="1" x14ac:dyDescent="0.25">
      <c r="A9735" s="37"/>
      <c r="B9735"/>
      <c r="C9735"/>
      <c r="D9735"/>
      <c r="E9735" s="38"/>
    </row>
    <row r="9736" spans="1:5" hidden="1" x14ac:dyDescent="0.25">
      <c r="A9736" s="37"/>
      <c r="B9736"/>
      <c r="C9736"/>
      <c r="D9736"/>
      <c r="E9736" s="38"/>
    </row>
    <row r="9737" spans="1:5" hidden="1" x14ac:dyDescent="0.25">
      <c r="A9737" s="37"/>
      <c r="B9737"/>
      <c r="C9737"/>
      <c r="D9737"/>
      <c r="E9737" s="38"/>
    </row>
    <row r="9738" spans="1:5" hidden="1" x14ac:dyDescent="0.25">
      <c r="A9738" s="37"/>
      <c r="B9738"/>
      <c r="C9738"/>
      <c r="D9738"/>
      <c r="E9738" s="38"/>
    </row>
    <row r="9739" spans="1:5" hidden="1" x14ac:dyDescent="0.25">
      <c r="A9739" s="37"/>
      <c r="B9739"/>
      <c r="C9739"/>
      <c r="D9739"/>
      <c r="E9739" s="38"/>
    </row>
    <row r="9740" spans="1:5" hidden="1" x14ac:dyDescent="0.25">
      <c r="A9740" s="37"/>
      <c r="B9740"/>
      <c r="C9740"/>
      <c r="D9740"/>
      <c r="E9740" s="38"/>
    </row>
    <row r="9741" spans="1:5" hidden="1" x14ac:dyDescent="0.25">
      <c r="A9741" s="37"/>
      <c r="B9741"/>
      <c r="C9741"/>
      <c r="D9741"/>
      <c r="E9741" s="38"/>
    </row>
    <row r="9742" spans="1:5" hidden="1" x14ac:dyDescent="0.25">
      <c r="A9742" s="37"/>
      <c r="B9742"/>
      <c r="C9742"/>
      <c r="D9742"/>
      <c r="E9742" s="38"/>
    </row>
    <row r="9743" spans="1:5" hidden="1" x14ac:dyDescent="0.25">
      <c r="A9743" s="37"/>
      <c r="B9743"/>
      <c r="C9743"/>
      <c r="D9743"/>
      <c r="E9743" s="38"/>
    </row>
    <row r="9744" spans="1:5" hidden="1" x14ac:dyDescent="0.25">
      <c r="A9744" s="37"/>
      <c r="B9744"/>
      <c r="C9744"/>
      <c r="D9744"/>
      <c r="E9744" s="38"/>
    </row>
    <row r="9745" spans="1:5" hidden="1" x14ac:dyDescent="0.25">
      <c r="A9745" s="37"/>
      <c r="B9745"/>
      <c r="C9745"/>
      <c r="D9745"/>
      <c r="E9745" s="38"/>
    </row>
    <row r="9746" spans="1:5" hidden="1" x14ac:dyDescent="0.25">
      <c r="A9746" s="37"/>
      <c r="B9746"/>
      <c r="C9746"/>
      <c r="D9746"/>
      <c r="E9746" s="38"/>
    </row>
    <row r="9747" spans="1:5" hidden="1" x14ac:dyDescent="0.25">
      <c r="A9747" s="37"/>
      <c r="B9747"/>
      <c r="C9747"/>
      <c r="D9747"/>
      <c r="E9747" s="38"/>
    </row>
    <row r="9748" spans="1:5" hidden="1" x14ac:dyDescent="0.25">
      <c r="A9748" s="37"/>
      <c r="B9748"/>
      <c r="C9748"/>
      <c r="D9748"/>
      <c r="E9748" s="38"/>
    </row>
    <row r="9749" spans="1:5" hidden="1" x14ac:dyDescent="0.25">
      <c r="A9749" s="37"/>
      <c r="B9749"/>
      <c r="C9749"/>
      <c r="D9749"/>
      <c r="E9749" s="38"/>
    </row>
    <row r="9750" spans="1:5" hidden="1" x14ac:dyDescent="0.25">
      <c r="A9750" s="37"/>
      <c r="B9750"/>
      <c r="C9750"/>
      <c r="D9750"/>
      <c r="E9750" s="38"/>
    </row>
    <row r="9751" spans="1:5" hidden="1" x14ac:dyDescent="0.25">
      <c r="A9751" s="37"/>
      <c r="B9751"/>
      <c r="C9751"/>
      <c r="D9751"/>
      <c r="E9751" s="38"/>
    </row>
    <row r="9752" spans="1:5" hidden="1" x14ac:dyDescent="0.25">
      <c r="A9752" s="37"/>
      <c r="B9752"/>
      <c r="C9752"/>
      <c r="D9752"/>
      <c r="E9752" s="38"/>
    </row>
    <row r="9753" spans="1:5" hidden="1" x14ac:dyDescent="0.25">
      <c r="A9753" s="37"/>
      <c r="B9753"/>
      <c r="C9753"/>
      <c r="D9753"/>
      <c r="E9753" s="38"/>
    </row>
    <row r="9754" spans="1:5" hidden="1" x14ac:dyDescent="0.25">
      <c r="A9754" s="37"/>
      <c r="B9754"/>
      <c r="C9754"/>
      <c r="D9754"/>
      <c r="E9754" s="38"/>
    </row>
    <row r="9755" spans="1:5" hidden="1" x14ac:dyDescent="0.25">
      <c r="A9755" s="37"/>
      <c r="B9755"/>
      <c r="C9755"/>
      <c r="D9755"/>
      <c r="E9755" s="38"/>
    </row>
    <row r="9756" spans="1:5" hidden="1" x14ac:dyDescent="0.25">
      <c r="A9756" s="37"/>
      <c r="B9756"/>
      <c r="C9756"/>
      <c r="D9756"/>
      <c r="E9756" s="38"/>
    </row>
    <row r="9757" spans="1:5" hidden="1" x14ac:dyDescent="0.25">
      <c r="A9757" s="37"/>
      <c r="B9757"/>
      <c r="C9757"/>
      <c r="D9757"/>
      <c r="E9757" s="38"/>
    </row>
    <row r="9758" spans="1:5" hidden="1" x14ac:dyDescent="0.25">
      <c r="A9758" s="37"/>
      <c r="B9758"/>
      <c r="C9758"/>
      <c r="D9758"/>
      <c r="E9758" s="38"/>
    </row>
    <row r="9759" spans="1:5" hidden="1" x14ac:dyDescent="0.25">
      <c r="A9759" s="37"/>
      <c r="B9759"/>
      <c r="C9759"/>
      <c r="D9759"/>
      <c r="E9759" s="38"/>
    </row>
    <row r="9760" spans="1:5" hidden="1" x14ac:dyDescent="0.25">
      <c r="A9760" s="37"/>
      <c r="B9760"/>
      <c r="C9760"/>
      <c r="D9760"/>
      <c r="E9760" s="38"/>
    </row>
    <row r="9761" spans="1:5" hidden="1" x14ac:dyDescent="0.25">
      <c r="A9761" s="37"/>
      <c r="B9761"/>
      <c r="C9761"/>
      <c r="D9761"/>
      <c r="E9761" s="38"/>
    </row>
    <row r="9762" spans="1:5" hidden="1" x14ac:dyDescent="0.25">
      <c r="A9762" s="37"/>
      <c r="B9762"/>
      <c r="C9762"/>
      <c r="D9762"/>
      <c r="E9762" s="38"/>
    </row>
    <row r="9763" spans="1:5" hidden="1" x14ac:dyDescent="0.25">
      <c r="A9763" s="37"/>
      <c r="B9763"/>
      <c r="C9763"/>
      <c r="D9763"/>
      <c r="E9763" s="38"/>
    </row>
    <row r="9764" spans="1:5" hidden="1" x14ac:dyDescent="0.25">
      <c r="A9764" s="37"/>
      <c r="B9764"/>
      <c r="C9764"/>
      <c r="D9764"/>
      <c r="E9764" s="38"/>
    </row>
    <row r="9765" spans="1:5" hidden="1" x14ac:dyDescent="0.25">
      <c r="A9765" s="37"/>
      <c r="B9765"/>
      <c r="C9765"/>
      <c r="D9765"/>
      <c r="E9765" s="38"/>
    </row>
    <row r="9766" spans="1:5" hidden="1" x14ac:dyDescent="0.25">
      <c r="A9766" s="37"/>
      <c r="B9766"/>
      <c r="C9766"/>
      <c r="D9766"/>
      <c r="E9766" s="38"/>
    </row>
    <row r="9767" spans="1:5" hidden="1" x14ac:dyDescent="0.25">
      <c r="A9767" s="37"/>
      <c r="B9767"/>
      <c r="C9767"/>
      <c r="D9767"/>
      <c r="E9767" s="38"/>
    </row>
    <row r="9768" spans="1:5" hidden="1" x14ac:dyDescent="0.25">
      <c r="A9768" s="37"/>
      <c r="B9768"/>
      <c r="C9768"/>
      <c r="D9768"/>
      <c r="E9768" s="38"/>
    </row>
    <row r="9769" spans="1:5" hidden="1" x14ac:dyDescent="0.25">
      <c r="A9769" s="37"/>
      <c r="B9769"/>
      <c r="C9769"/>
      <c r="D9769"/>
      <c r="E9769" s="38"/>
    </row>
    <row r="9770" spans="1:5" hidden="1" x14ac:dyDescent="0.25">
      <c r="A9770" s="37"/>
      <c r="B9770"/>
      <c r="C9770"/>
      <c r="D9770"/>
      <c r="E9770" s="38"/>
    </row>
    <row r="9771" spans="1:5" hidden="1" x14ac:dyDescent="0.25">
      <c r="A9771" s="37"/>
      <c r="B9771"/>
      <c r="C9771"/>
      <c r="D9771"/>
      <c r="E9771" s="38"/>
    </row>
    <row r="9772" spans="1:5" hidden="1" x14ac:dyDescent="0.25">
      <c r="A9772" s="37"/>
      <c r="B9772"/>
      <c r="C9772"/>
      <c r="D9772"/>
      <c r="E9772" s="38"/>
    </row>
    <row r="9773" spans="1:5" hidden="1" x14ac:dyDescent="0.25">
      <c r="A9773" s="37"/>
      <c r="B9773"/>
      <c r="C9773"/>
      <c r="D9773"/>
      <c r="E9773" s="38"/>
    </row>
    <row r="9774" spans="1:5" hidden="1" x14ac:dyDescent="0.25">
      <c r="A9774" s="37"/>
      <c r="B9774"/>
      <c r="C9774"/>
      <c r="D9774"/>
      <c r="E9774" s="38"/>
    </row>
    <row r="9775" spans="1:5" hidden="1" x14ac:dyDescent="0.25">
      <c r="A9775" s="37"/>
      <c r="B9775"/>
      <c r="C9775"/>
      <c r="D9775"/>
      <c r="E9775" s="38"/>
    </row>
    <row r="9776" spans="1:5" hidden="1" x14ac:dyDescent="0.25">
      <c r="A9776" s="37"/>
      <c r="B9776"/>
      <c r="C9776"/>
      <c r="D9776"/>
      <c r="E9776" s="38"/>
    </row>
    <row r="9777" spans="1:5" hidden="1" x14ac:dyDescent="0.25">
      <c r="A9777" s="37"/>
      <c r="B9777"/>
      <c r="C9777"/>
      <c r="D9777"/>
      <c r="E9777" s="38"/>
    </row>
    <row r="9778" spans="1:5" hidden="1" x14ac:dyDescent="0.25">
      <c r="A9778" s="37"/>
      <c r="B9778"/>
      <c r="C9778"/>
      <c r="D9778"/>
      <c r="E9778" s="38"/>
    </row>
    <row r="9779" spans="1:5" hidden="1" x14ac:dyDescent="0.25">
      <c r="A9779" s="37"/>
      <c r="B9779"/>
      <c r="C9779"/>
      <c r="D9779"/>
      <c r="E9779" s="38"/>
    </row>
    <row r="9780" spans="1:5" hidden="1" x14ac:dyDescent="0.25">
      <c r="A9780" s="37"/>
      <c r="B9780"/>
      <c r="C9780"/>
      <c r="D9780"/>
      <c r="E9780" s="38"/>
    </row>
    <row r="9781" spans="1:5" hidden="1" x14ac:dyDescent="0.25">
      <c r="A9781" s="37"/>
      <c r="B9781"/>
      <c r="C9781"/>
      <c r="D9781"/>
      <c r="E9781" s="38"/>
    </row>
    <row r="9782" spans="1:5" hidden="1" x14ac:dyDescent="0.25">
      <c r="A9782" s="37"/>
      <c r="B9782"/>
      <c r="C9782"/>
      <c r="D9782"/>
      <c r="E9782" s="38"/>
    </row>
    <row r="9783" spans="1:5" hidden="1" x14ac:dyDescent="0.25">
      <c r="A9783" s="37"/>
      <c r="B9783"/>
      <c r="C9783"/>
      <c r="D9783"/>
      <c r="E9783" s="38"/>
    </row>
    <row r="9784" spans="1:5" hidden="1" x14ac:dyDescent="0.25">
      <c r="A9784" s="37"/>
      <c r="B9784"/>
      <c r="C9784"/>
      <c r="D9784"/>
      <c r="E9784" s="38"/>
    </row>
    <row r="9785" spans="1:5" hidden="1" x14ac:dyDescent="0.25">
      <c r="A9785" s="37"/>
      <c r="B9785"/>
      <c r="C9785"/>
      <c r="D9785"/>
      <c r="E9785" s="38"/>
    </row>
    <row r="9786" spans="1:5" hidden="1" x14ac:dyDescent="0.25">
      <c r="A9786" s="37"/>
      <c r="B9786"/>
      <c r="C9786"/>
      <c r="D9786"/>
      <c r="E9786" s="38"/>
    </row>
    <row r="9787" spans="1:5" hidden="1" x14ac:dyDescent="0.25">
      <c r="A9787" s="37"/>
      <c r="B9787"/>
      <c r="C9787"/>
      <c r="D9787"/>
      <c r="E9787" s="38"/>
    </row>
    <row r="9788" spans="1:5" hidden="1" x14ac:dyDescent="0.25">
      <c r="A9788" s="37"/>
      <c r="B9788"/>
      <c r="C9788"/>
      <c r="D9788"/>
      <c r="E9788" s="38"/>
    </row>
    <row r="9789" spans="1:5" hidden="1" x14ac:dyDescent="0.25">
      <c r="A9789" s="37"/>
      <c r="B9789"/>
      <c r="C9789"/>
      <c r="D9789"/>
      <c r="E9789" s="38"/>
    </row>
    <row r="9790" spans="1:5" hidden="1" x14ac:dyDescent="0.25">
      <c r="A9790" s="37"/>
      <c r="B9790"/>
      <c r="C9790"/>
      <c r="D9790"/>
      <c r="E9790" s="38"/>
    </row>
    <row r="9791" spans="1:5" hidden="1" x14ac:dyDescent="0.25">
      <c r="A9791" s="37"/>
      <c r="B9791"/>
      <c r="C9791"/>
      <c r="D9791"/>
      <c r="E9791" s="38"/>
    </row>
    <row r="9792" spans="1:5" hidden="1" x14ac:dyDescent="0.25">
      <c r="A9792" s="37"/>
      <c r="B9792"/>
      <c r="C9792"/>
      <c r="D9792"/>
      <c r="E9792" s="38"/>
    </row>
    <row r="9793" spans="1:5" hidden="1" x14ac:dyDescent="0.25">
      <c r="A9793" s="37"/>
      <c r="B9793"/>
      <c r="C9793"/>
      <c r="D9793"/>
      <c r="E9793" s="38"/>
    </row>
    <row r="9794" spans="1:5" hidden="1" x14ac:dyDescent="0.25">
      <c r="A9794" s="37"/>
      <c r="B9794"/>
      <c r="C9794"/>
      <c r="D9794"/>
      <c r="E9794" s="38"/>
    </row>
    <row r="9795" spans="1:5" hidden="1" x14ac:dyDescent="0.25">
      <c r="A9795" s="37"/>
      <c r="B9795"/>
      <c r="C9795"/>
      <c r="D9795"/>
      <c r="E9795" s="38"/>
    </row>
    <row r="9796" spans="1:5" hidden="1" x14ac:dyDescent="0.25">
      <c r="A9796" s="37"/>
      <c r="B9796"/>
      <c r="C9796"/>
      <c r="D9796"/>
      <c r="E9796" s="38"/>
    </row>
    <row r="9797" spans="1:5" hidden="1" x14ac:dyDescent="0.25">
      <c r="A9797" s="37"/>
      <c r="B9797"/>
      <c r="C9797"/>
      <c r="D9797"/>
      <c r="E9797" s="38"/>
    </row>
    <row r="9798" spans="1:5" hidden="1" x14ac:dyDescent="0.25">
      <c r="A9798" s="37"/>
      <c r="B9798"/>
      <c r="C9798"/>
      <c r="D9798"/>
      <c r="E9798" s="38"/>
    </row>
    <row r="9799" spans="1:5" hidden="1" x14ac:dyDescent="0.25">
      <c r="A9799" s="37"/>
      <c r="B9799"/>
      <c r="C9799"/>
      <c r="D9799"/>
      <c r="E9799" s="38"/>
    </row>
    <row r="9800" spans="1:5" hidden="1" x14ac:dyDescent="0.25">
      <c r="A9800" s="37"/>
      <c r="B9800"/>
      <c r="C9800"/>
      <c r="D9800"/>
      <c r="E9800" s="38"/>
    </row>
    <row r="9801" spans="1:5" hidden="1" x14ac:dyDescent="0.25">
      <c r="A9801" s="37"/>
      <c r="B9801"/>
      <c r="C9801"/>
      <c r="D9801"/>
      <c r="E9801" s="38"/>
    </row>
    <row r="9802" spans="1:5" hidden="1" x14ac:dyDescent="0.25">
      <c r="A9802" s="37"/>
      <c r="B9802"/>
      <c r="C9802"/>
      <c r="D9802"/>
      <c r="E9802" s="38"/>
    </row>
    <row r="9803" spans="1:5" hidden="1" x14ac:dyDescent="0.25">
      <c r="A9803" s="37"/>
      <c r="B9803"/>
      <c r="C9803"/>
      <c r="D9803"/>
      <c r="E9803" s="38"/>
    </row>
    <row r="9804" spans="1:5" hidden="1" x14ac:dyDescent="0.25">
      <c r="A9804" s="37"/>
      <c r="B9804"/>
      <c r="C9804"/>
      <c r="D9804"/>
      <c r="E9804" s="38"/>
    </row>
    <row r="9805" spans="1:5" hidden="1" x14ac:dyDescent="0.25">
      <c r="A9805" s="37"/>
      <c r="B9805"/>
      <c r="C9805"/>
      <c r="D9805"/>
      <c r="E9805" s="38"/>
    </row>
    <row r="9806" spans="1:5" hidden="1" x14ac:dyDescent="0.25">
      <c r="A9806" s="37"/>
      <c r="B9806"/>
      <c r="C9806"/>
      <c r="D9806"/>
      <c r="E9806" s="38"/>
    </row>
    <row r="9807" spans="1:5" hidden="1" x14ac:dyDescent="0.25">
      <c r="A9807" s="37"/>
      <c r="B9807"/>
      <c r="C9807"/>
      <c r="D9807"/>
      <c r="E9807" s="38"/>
    </row>
    <row r="9808" spans="1:5" hidden="1" x14ac:dyDescent="0.25">
      <c r="A9808" s="37"/>
      <c r="B9808"/>
      <c r="C9808"/>
      <c r="D9808"/>
      <c r="E9808" s="38"/>
    </row>
    <row r="9809" spans="1:5" hidden="1" x14ac:dyDescent="0.25">
      <c r="A9809" s="37"/>
      <c r="B9809"/>
      <c r="C9809"/>
      <c r="D9809"/>
      <c r="E9809" s="38"/>
    </row>
    <row r="9810" spans="1:5" hidden="1" x14ac:dyDescent="0.25">
      <c r="A9810" s="37"/>
      <c r="B9810"/>
      <c r="C9810"/>
      <c r="D9810"/>
      <c r="E9810" s="38"/>
    </row>
    <row r="9811" spans="1:5" hidden="1" x14ac:dyDescent="0.25">
      <c r="A9811" s="37"/>
      <c r="B9811"/>
      <c r="C9811"/>
      <c r="D9811"/>
      <c r="E9811" s="38"/>
    </row>
    <row r="9812" spans="1:5" hidden="1" x14ac:dyDescent="0.25">
      <c r="A9812" s="37"/>
      <c r="B9812"/>
      <c r="C9812"/>
      <c r="D9812"/>
      <c r="E9812" s="38"/>
    </row>
    <row r="9813" spans="1:5" hidden="1" x14ac:dyDescent="0.25">
      <c r="A9813" s="37"/>
      <c r="B9813"/>
      <c r="C9813"/>
      <c r="D9813"/>
      <c r="E9813" s="38"/>
    </row>
    <row r="9814" spans="1:5" hidden="1" x14ac:dyDescent="0.25">
      <c r="A9814" s="37"/>
      <c r="B9814"/>
      <c r="C9814"/>
      <c r="D9814"/>
      <c r="E9814" s="38"/>
    </row>
    <row r="9815" spans="1:5" hidden="1" x14ac:dyDescent="0.25">
      <c r="A9815" s="37"/>
      <c r="B9815"/>
      <c r="C9815"/>
      <c r="D9815"/>
      <c r="E9815" s="38"/>
    </row>
    <row r="9816" spans="1:5" hidden="1" x14ac:dyDescent="0.25">
      <c r="A9816" s="37"/>
      <c r="B9816"/>
      <c r="C9816"/>
      <c r="D9816"/>
      <c r="E9816" s="38"/>
    </row>
    <row r="9817" spans="1:5" hidden="1" x14ac:dyDescent="0.25">
      <c r="A9817" s="37"/>
      <c r="B9817"/>
      <c r="C9817"/>
      <c r="D9817"/>
      <c r="E9817" s="38"/>
    </row>
    <row r="9818" spans="1:5" hidden="1" x14ac:dyDescent="0.25">
      <c r="A9818" s="37"/>
      <c r="B9818"/>
      <c r="C9818"/>
      <c r="D9818"/>
      <c r="E9818" s="38"/>
    </row>
    <row r="9819" spans="1:5" hidden="1" x14ac:dyDescent="0.25">
      <c r="A9819" s="37"/>
      <c r="B9819"/>
      <c r="C9819"/>
      <c r="D9819"/>
      <c r="E9819" s="38"/>
    </row>
    <row r="9820" spans="1:5" hidden="1" x14ac:dyDescent="0.25">
      <c r="A9820" s="37"/>
      <c r="B9820"/>
      <c r="C9820"/>
      <c r="D9820"/>
      <c r="E9820" s="38"/>
    </row>
    <row r="9821" spans="1:5" hidden="1" x14ac:dyDescent="0.25">
      <c r="A9821" s="37"/>
      <c r="B9821"/>
      <c r="C9821"/>
      <c r="D9821"/>
      <c r="E9821" s="38"/>
    </row>
    <row r="9822" spans="1:5" hidden="1" x14ac:dyDescent="0.25">
      <c r="A9822" s="37"/>
      <c r="B9822"/>
      <c r="C9822"/>
      <c r="D9822"/>
      <c r="E9822" s="38"/>
    </row>
    <row r="9823" spans="1:5" hidden="1" x14ac:dyDescent="0.25">
      <c r="A9823" s="37"/>
      <c r="B9823"/>
      <c r="C9823"/>
      <c r="D9823"/>
      <c r="E9823" s="38"/>
    </row>
    <row r="9824" spans="1:5" hidden="1" x14ac:dyDescent="0.25">
      <c r="A9824" s="37"/>
      <c r="B9824"/>
      <c r="C9824"/>
      <c r="D9824"/>
      <c r="E9824" s="38"/>
    </row>
    <row r="9825" spans="1:5" hidden="1" x14ac:dyDescent="0.25">
      <c r="A9825" s="37"/>
      <c r="B9825"/>
      <c r="C9825"/>
      <c r="D9825"/>
      <c r="E9825" s="38"/>
    </row>
    <row r="9826" spans="1:5" hidden="1" x14ac:dyDescent="0.25">
      <c r="A9826" s="37"/>
      <c r="B9826"/>
      <c r="C9826"/>
      <c r="D9826"/>
      <c r="E9826" s="38"/>
    </row>
    <row r="9827" spans="1:5" hidden="1" x14ac:dyDescent="0.25">
      <c r="A9827" s="37"/>
      <c r="B9827"/>
      <c r="C9827"/>
      <c r="D9827"/>
      <c r="E9827" s="38"/>
    </row>
    <row r="9828" spans="1:5" hidden="1" x14ac:dyDescent="0.25">
      <c r="A9828" s="37"/>
      <c r="B9828"/>
      <c r="C9828"/>
      <c r="D9828"/>
      <c r="E9828" s="38"/>
    </row>
    <row r="9829" spans="1:5" hidden="1" x14ac:dyDescent="0.25">
      <c r="A9829" s="37"/>
      <c r="B9829"/>
      <c r="C9829"/>
      <c r="D9829"/>
      <c r="E9829" s="38"/>
    </row>
    <row r="9830" spans="1:5" hidden="1" x14ac:dyDescent="0.25">
      <c r="A9830" s="37"/>
      <c r="B9830"/>
      <c r="C9830"/>
      <c r="D9830"/>
      <c r="E9830" s="38"/>
    </row>
    <row r="9831" spans="1:5" hidden="1" x14ac:dyDescent="0.25">
      <c r="A9831" s="37"/>
      <c r="B9831"/>
      <c r="C9831"/>
      <c r="D9831"/>
      <c r="E9831" s="38"/>
    </row>
    <row r="9832" spans="1:5" hidden="1" x14ac:dyDescent="0.25">
      <c r="A9832" s="37"/>
      <c r="B9832"/>
      <c r="C9832"/>
      <c r="D9832"/>
      <c r="E9832" s="38"/>
    </row>
    <row r="9833" spans="1:5" hidden="1" x14ac:dyDescent="0.25">
      <c r="A9833" s="37"/>
      <c r="B9833"/>
      <c r="C9833"/>
      <c r="D9833"/>
      <c r="E9833" s="38"/>
    </row>
    <row r="9834" spans="1:5" hidden="1" x14ac:dyDescent="0.25">
      <c r="A9834" s="37"/>
      <c r="B9834"/>
      <c r="C9834"/>
      <c r="D9834"/>
      <c r="E9834" s="38"/>
    </row>
    <row r="9835" spans="1:5" hidden="1" x14ac:dyDescent="0.25">
      <c r="A9835" s="37"/>
      <c r="B9835"/>
      <c r="C9835"/>
      <c r="D9835"/>
      <c r="E9835" s="38"/>
    </row>
    <row r="9836" spans="1:5" hidden="1" x14ac:dyDescent="0.25">
      <c r="A9836" s="37"/>
      <c r="B9836"/>
      <c r="C9836"/>
      <c r="D9836"/>
      <c r="E9836" s="38"/>
    </row>
    <row r="9837" spans="1:5" hidden="1" x14ac:dyDescent="0.25">
      <c r="A9837" s="37"/>
      <c r="B9837"/>
      <c r="C9837"/>
      <c r="D9837"/>
      <c r="E9837" s="38"/>
    </row>
    <row r="9838" spans="1:5" hidden="1" x14ac:dyDescent="0.25">
      <c r="A9838" s="37"/>
      <c r="B9838"/>
      <c r="C9838"/>
      <c r="D9838"/>
      <c r="E9838" s="38"/>
    </row>
    <row r="9839" spans="1:5" hidden="1" x14ac:dyDescent="0.25">
      <c r="A9839" s="37"/>
      <c r="B9839"/>
      <c r="C9839"/>
      <c r="D9839"/>
      <c r="E9839" s="38"/>
    </row>
    <row r="9840" spans="1:5" hidden="1" x14ac:dyDescent="0.25">
      <c r="A9840" s="37"/>
      <c r="B9840"/>
      <c r="C9840"/>
      <c r="D9840"/>
      <c r="E9840" s="38"/>
    </row>
    <row r="9841" spans="1:5" hidden="1" x14ac:dyDescent="0.25">
      <c r="A9841" s="37"/>
      <c r="B9841"/>
      <c r="C9841"/>
      <c r="D9841"/>
      <c r="E9841" s="38"/>
    </row>
    <row r="9842" spans="1:5" hidden="1" x14ac:dyDescent="0.25">
      <c r="A9842" s="37"/>
      <c r="B9842"/>
      <c r="C9842"/>
      <c r="D9842"/>
      <c r="E9842" s="38"/>
    </row>
    <row r="9843" spans="1:5" hidden="1" x14ac:dyDescent="0.25">
      <c r="A9843" s="37"/>
      <c r="B9843"/>
      <c r="C9843"/>
      <c r="D9843"/>
      <c r="E9843" s="38"/>
    </row>
    <row r="9844" spans="1:5" hidden="1" x14ac:dyDescent="0.25">
      <c r="A9844" s="37"/>
      <c r="B9844"/>
      <c r="C9844"/>
      <c r="D9844"/>
      <c r="E9844" s="38"/>
    </row>
    <row r="9845" spans="1:5" hidden="1" x14ac:dyDescent="0.25">
      <c r="A9845" s="37"/>
      <c r="B9845"/>
      <c r="C9845"/>
      <c r="D9845"/>
      <c r="E9845" s="38"/>
    </row>
    <row r="9846" spans="1:5" hidden="1" x14ac:dyDescent="0.25">
      <c r="A9846" s="37"/>
      <c r="B9846"/>
      <c r="C9846"/>
      <c r="D9846"/>
      <c r="E9846" s="38"/>
    </row>
    <row r="9847" spans="1:5" hidden="1" x14ac:dyDescent="0.25">
      <c r="A9847" s="37"/>
      <c r="B9847"/>
      <c r="C9847"/>
      <c r="D9847"/>
      <c r="E9847" s="38"/>
    </row>
    <row r="9848" spans="1:5" hidden="1" x14ac:dyDescent="0.25">
      <c r="A9848" s="37"/>
      <c r="B9848"/>
      <c r="C9848"/>
      <c r="D9848"/>
      <c r="E9848" s="38"/>
    </row>
    <row r="9849" spans="1:5" hidden="1" x14ac:dyDescent="0.25">
      <c r="A9849" s="37"/>
      <c r="B9849"/>
      <c r="C9849"/>
      <c r="D9849"/>
      <c r="E9849" s="38"/>
    </row>
    <row r="9850" spans="1:5" hidden="1" x14ac:dyDescent="0.25">
      <c r="A9850" s="37"/>
      <c r="B9850"/>
      <c r="C9850"/>
      <c r="D9850"/>
      <c r="E9850" s="38"/>
    </row>
    <row r="9851" spans="1:5" hidden="1" x14ac:dyDescent="0.25">
      <c r="A9851" s="37"/>
      <c r="B9851"/>
      <c r="C9851"/>
      <c r="D9851"/>
      <c r="E9851" s="38"/>
    </row>
    <row r="9852" spans="1:5" hidden="1" x14ac:dyDescent="0.25">
      <c r="A9852" s="37"/>
      <c r="B9852"/>
      <c r="C9852"/>
      <c r="D9852"/>
      <c r="E9852" s="38"/>
    </row>
    <row r="9853" spans="1:5" hidden="1" x14ac:dyDescent="0.25">
      <c r="A9853" s="37"/>
      <c r="B9853"/>
      <c r="C9853"/>
      <c r="D9853"/>
      <c r="E9853" s="38"/>
    </row>
    <row r="9854" spans="1:5" hidden="1" x14ac:dyDescent="0.25">
      <c r="A9854" s="37"/>
      <c r="B9854"/>
      <c r="C9854"/>
      <c r="D9854"/>
      <c r="E9854" s="38"/>
    </row>
    <row r="9855" spans="1:5" hidden="1" x14ac:dyDescent="0.25">
      <c r="A9855" s="37"/>
      <c r="B9855"/>
      <c r="C9855"/>
      <c r="D9855"/>
      <c r="E9855" s="38"/>
    </row>
    <row r="9856" spans="1:5" hidden="1" x14ac:dyDescent="0.25">
      <c r="A9856" s="37"/>
      <c r="B9856"/>
      <c r="C9856"/>
      <c r="D9856"/>
      <c r="E9856" s="38"/>
    </row>
    <row r="9857" spans="1:5" hidden="1" x14ac:dyDescent="0.25">
      <c r="A9857" s="37"/>
      <c r="B9857"/>
      <c r="C9857"/>
      <c r="D9857"/>
      <c r="E9857" s="38"/>
    </row>
    <row r="9858" spans="1:5" hidden="1" x14ac:dyDescent="0.25">
      <c r="A9858" s="37"/>
      <c r="B9858"/>
      <c r="C9858"/>
      <c r="D9858"/>
      <c r="E9858" s="38"/>
    </row>
    <row r="9859" spans="1:5" hidden="1" x14ac:dyDescent="0.25">
      <c r="A9859" s="37"/>
      <c r="B9859"/>
      <c r="C9859"/>
      <c r="D9859"/>
      <c r="E9859" s="38"/>
    </row>
    <row r="9860" spans="1:5" hidden="1" x14ac:dyDescent="0.25">
      <c r="A9860" s="37"/>
      <c r="B9860"/>
      <c r="C9860"/>
      <c r="D9860"/>
      <c r="E9860" s="38"/>
    </row>
    <row r="9861" spans="1:5" hidden="1" x14ac:dyDescent="0.25">
      <c r="A9861" s="37"/>
      <c r="B9861"/>
      <c r="C9861"/>
      <c r="D9861"/>
      <c r="E9861" s="38"/>
    </row>
    <row r="9862" spans="1:5" hidden="1" x14ac:dyDescent="0.25">
      <c r="A9862" s="37"/>
      <c r="B9862"/>
      <c r="C9862"/>
      <c r="D9862"/>
      <c r="E9862" s="38"/>
    </row>
    <row r="9863" spans="1:5" hidden="1" x14ac:dyDescent="0.25">
      <c r="A9863" s="37"/>
      <c r="B9863"/>
      <c r="C9863"/>
      <c r="D9863"/>
      <c r="E9863" s="38"/>
    </row>
    <row r="9864" spans="1:5" hidden="1" x14ac:dyDescent="0.25">
      <c r="A9864" s="37"/>
      <c r="B9864"/>
      <c r="C9864"/>
      <c r="D9864"/>
      <c r="E9864" s="38"/>
    </row>
    <row r="9865" spans="1:5" hidden="1" x14ac:dyDescent="0.25">
      <c r="A9865" s="37"/>
      <c r="B9865"/>
      <c r="C9865"/>
      <c r="D9865"/>
      <c r="E9865" s="38"/>
    </row>
    <row r="9866" spans="1:5" hidden="1" x14ac:dyDescent="0.25">
      <c r="A9866" s="37"/>
      <c r="B9866"/>
      <c r="C9866"/>
      <c r="D9866"/>
      <c r="E9866" s="38"/>
    </row>
    <row r="9867" spans="1:5" hidden="1" x14ac:dyDescent="0.25">
      <c r="A9867" s="37"/>
      <c r="B9867"/>
      <c r="C9867"/>
      <c r="D9867"/>
      <c r="E9867" s="38"/>
    </row>
    <row r="9868" spans="1:5" hidden="1" x14ac:dyDescent="0.25">
      <c r="A9868" s="37"/>
      <c r="B9868"/>
      <c r="C9868"/>
      <c r="D9868"/>
      <c r="E9868" s="38"/>
    </row>
    <row r="9869" spans="1:5" hidden="1" x14ac:dyDescent="0.25">
      <c r="A9869" s="37"/>
      <c r="B9869"/>
      <c r="C9869"/>
      <c r="D9869"/>
      <c r="E9869" s="38"/>
    </row>
    <row r="9870" spans="1:5" hidden="1" x14ac:dyDescent="0.25">
      <c r="A9870" s="37"/>
      <c r="B9870"/>
      <c r="C9870"/>
      <c r="D9870"/>
      <c r="E9870" s="38"/>
    </row>
    <row r="9871" spans="1:5" hidden="1" x14ac:dyDescent="0.25">
      <c r="A9871" s="37"/>
      <c r="B9871"/>
      <c r="C9871"/>
      <c r="D9871"/>
      <c r="E9871" s="38"/>
    </row>
    <row r="9872" spans="1:5" hidden="1" x14ac:dyDescent="0.25">
      <c r="A9872" s="37"/>
      <c r="B9872"/>
      <c r="C9872"/>
      <c r="D9872"/>
      <c r="E9872" s="38"/>
    </row>
    <row r="9873" spans="1:5" hidden="1" x14ac:dyDescent="0.25">
      <c r="A9873" s="37"/>
      <c r="B9873"/>
      <c r="C9873"/>
      <c r="D9873"/>
      <c r="E9873" s="38"/>
    </row>
    <row r="9874" spans="1:5" hidden="1" x14ac:dyDescent="0.25">
      <c r="A9874" s="37"/>
      <c r="B9874"/>
      <c r="C9874"/>
      <c r="D9874"/>
      <c r="E9874" s="38"/>
    </row>
    <row r="9875" spans="1:5" hidden="1" x14ac:dyDescent="0.25">
      <c r="A9875" s="37"/>
      <c r="B9875"/>
      <c r="C9875"/>
      <c r="D9875"/>
      <c r="E9875" s="38"/>
    </row>
    <row r="9876" spans="1:5" hidden="1" x14ac:dyDescent="0.25">
      <c r="A9876" s="37"/>
      <c r="B9876"/>
      <c r="C9876"/>
      <c r="D9876"/>
      <c r="E9876" s="38"/>
    </row>
    <row r="9877" spans="1:5" hidden="1" x14ac:dyDescent="0.25">
      <c r="A9877" s="37"/>
      <c r="B9877"/>
      <c r="C9877"/>
      <c r="D9877"/>
      <c r="E9877" s="38"/>
    </row>
    <row r="9878" spans="1:5" hidden="1" x14ac:dyDescent="0.25">
      <c r="A9878" s="37"/>
      <c r="B9878"/>
      <c r="C9878"/>
      <c r="D9878"/>
      <c r="E9878" s="38"/>
    </row>
    <row r="9879" spans="1:5" hidden="1" x14ac:dyDescent="0.25">
      <c r="A9879" s="37"/>
      <c r="B9879"/>
      <c r="C9879"/>
      <c r="D9879"/>
      <c r="E9879" s="38"/>
    </row>
    <row r="9880" spans="1:5" hidden="1" x14ac:dyDescent="0.25">
      <c r="A9880" s="37"/>
      <c r="B9880"/>
      <c r="C9880"/>
      <c r="D9880"/>
      <c r="E9880" s="38"/>
    </row>
    <row r="9881" spans="1:5" hidden="1" x14ac:dyDescent="0.25">
      <c r="A9881" s="37"/>
      <c r="B9881"/>
      <c r="C9881"/>
      <c r="D9881"/>
      <c r="E9881" s="38"/>
    </row>
    <row r="9882" spans="1:5" hidden="1" x14ac:dyDescent="0.25">
      <c r="A9882" s="37"/>
      <c r="B9882"/>
      <c r="C9882"/>
      <c r="D9882"/>
      <c r="E9882" s="38"/>
    </row>
    <row r="9883" spans="1:5" hidden="1" x14ac:dyDescent="0.25">
      <c r="A9883" s="37"/>
      <c r="B9883"/>
      <c r="C9883"/>
      <c r="D9883"/>
      <c r="E9883" s="38"/>
    </row>
    <row r="9884" spans="1:5" hidden="1" x14ac:dyDescent="0.25">
      <c r="A9884" s="37"/>
      <c r="B9884"/>
      <c r="C9884"/>
      <c r="D9884"/>
      <c r="E9884" s="38"/>
    </row>
    <row r="9885" spans="1:5" hidden="1" x14ac:dyDescent="0.25">
      <c r="A9885" s="37"/>
      <c r="B9885"/>
      <c r="C9885"/>
      <c r="D9885"/>
      <c r="E9885" s="38"/>
    </row>
    <row r="9886" spans="1:5" hidden="1" x14ac:dyDescent="0.25">
      <c r="A9886" s="37"/>
      <c r="B9886"/>
      <c r="C9886"/>
      <c r="D9886"/>
      <c r="E9886" s="38"/>
    </row>
    <row r="9887" spans="1:5" hidden="1" x14ac:dyDescent="0.25">
      <c r="A9887" s="37"/>
      <c r="B9887"/>
      <c r="C9887"/>
      <c r="D9887"/>
      <c r="E9887" s="38"/>
    </row>
    <row r="9888" spans="1:5" hidden="1" x14ac:dyDescent="0.25">
      <c r="A9888" s="37"/>
      <c r="B9888"/>
      <c r="C9888"/>
      <c r="D9888"/>
      <c r="E9888" s="38"/>
    </row>
    <row r="9889" spans="1:5" hidden="1" x14ac:dyDescent="0.25">
      <c r="A9889" s="37"/>
      <c r="B9889"/>
      <c r="C9889"/>
      <c r="D9889"/>
      <c r="E9889" s="38"/>
    </row>
    <row r="9890" spans="1:5" hidden="1" x14ac:dyDescent="0.25">
      <c r="A9890" s="37"/>
      <c r="B9890"/>
      <c r="C9890"/>
      <c r="D9890"/>
      <c r="E9890" s="38"/>
    </row>
    <row r="9891" spans="1:5" hidden="1" x14ac:dyDescent="0.25">
      <c r="A9891" s="37"/>
      <c r="B9891"/>
      <c r="C9891"/>
      <c r="D9891"/>
      <c r="E9891" s="38"/>
    </row>
    <row r="9892" spans="1:5" hidden="1" x14ac:dyDescent="0.25">
      <c r="A9892" s="37"/>
      <c r="B9892"/>
      <c r="C9892"/>
      <c r="D9892"/>
      <c r="E9892" s="38"/>
    </row>
    <row r="9893" spans="1:5" hidden="1" x14ac:dyDescent="0.25">
      <c r="A9893" s="37"/>
      <c r="B9893"/>
      <c r="C9893"/>
      <c r="D9893"/>
      <c r="E9893" s="38"/>
    </row>
    <row r="9894" spans="1:5" hidden="1" x14ac:dyDescent="0.25">
      <c r="A9894" s="37"/>
      <c r="B9894"/>
      <c r="C9894"/>
      <c r="D9894"/>
      <c r="E9894" s="38"/>
    </row>
    <row r="9895" spans="1:5" hidden="1" x14ac:dyDescent="0.25">
      <c r="A9895" s="37"/>
      <c r="B9895"/>
      <c r="C9895"/>
      <c r="D9895"/>
      <c r="E9895" s="38"/>
    </row>
    <row r="9896" spans="1:5" hidden="1" x14ac:dyDescent="0.25">
      <c r="A9896" s="37"/>
      <c r="B9896"/>
      <c r="C9896"/>
      <c r="D9896"/>
      <c r="E9896" s="38"/>
    </row>
    <row r="9897" spans="1:5" hidden="1" x14ac:dyDescent="0.25">
      <c r="A9897" s="37"/>
      <c r="B9897"/>
      <c r="C9897"/>
      <c r="D9897"/>
      <c r="E9897" s="38"/>
    </row>
    <row r="9898" spans="1:5" hidden="1" x14ac:dyDescent="0.25">
      <c r="A9898" s="37"/>
      <c r="B9898"/>
      <c r="C9898"/>
      <c r="D9898"/>
      <c r="E9898" s="38"/>
    </row>
    <row r="9899" spans="1:5" hidden="1" x14ac:dyDescent="0.25">
      <c r="A9899" s="37"/>
      <c r="B9899"/>
      <c r="C9899"/>
      <c r="D9899"/>
      <c r="E9899" s="38"/>
    </row>
    <row r="9900" spans="1:5" hidden="1" x14ac:dyDescent="0.25">
      <c r="A9900" s="37"/>
      <c r="B9900"/>
      <c r="C9900"/>
      <c r="D9900"/>
      <c r="E9900" s="38"/>
    </row>
    <row r="9901" spans="1:5" hidden="1" x14ac:dyDescent="0.25">
      <c r="A9901" s="37"/>
      <c r="B9901"/>
      <c r="C9901"/>
      <c r="D9901"/>
      <c r="E9901" s="38"/>
    </row>
    <row r="9902" spans="1:5" hidden="1" x14ac:dyDescent="0.25">
      <c r="A9902" s="37"/>
      <c r="B9902"/>
      <c r="C9902"/>
      <c r="D9902"/>
      <c r="E9902" s="38"/>
    </row>
    <row r="9903" spans="1:5" hidden="1" x14ac:dyDescent="0.25">
      <c r="A9903" s="37"/>
      <c r="B9903"/>
      <c r="C9903"/>
      <c r="D9903"/>
      <c r="E9903" s="38"/>
    </row>
    <row r="9904" spans="1:5" hidden="1" x14ac:dyDescent="0.25">
      <c r="A9904" s="37"/>
      <c r="B9904"/>
      <c r="C9904"/>
      <c r="D9904"/>
      <c r="E9904" s="38"/>
    </row>
    <row r="9905" spans="1:5" hidden="1" x14ac:dyDescent="0.25">
      <c r="A9905" s="37"/>
      <c r="B9905"/>
      <c r="C9905"/>
      <c r="D9905"/>
      <c r="E9905" s="38"/>
    </row>
    <row r="9906" spans="1:5" hidden="1" x14ac:dyDescent="0.25">
      <c r="A9906" s="37"/>
      <c r="B9906"/>
      <c r="C9906"/>
      <c r="D9906"/>
      <c r="E9906" s="38"/>
    </row>
    <row r="9907" spans="1:5" hidden="1" x14ac:dyDescent="0.25">
      <c r="A9907" s="37"/>
      <c r="B9907"/>
      <c r="C9907"/>
      <c r="D9907"/>
      <c r="E9907" s="38"/>
    </row>
    <row r="9908" spans="1:5" hidden="1" x14ac:dyDescent="0.25">
      <c r="A9908" s="37"/>
      <c r="B9908"/>
      <c r="C9908"/>
      <c r="D9908"/>
      <c r="E9908" s="38"/>
    </row>
    <row r="9909" spans="1:5" hidden="1" x14ac:dyDescent="0.25">
      <c r="A9909" s="37"/>
      <c r="B9909"/>
      <c r="C9909"/>
      <c r="D9909"/>
      <c r="E9909" s="38"/>
    </row>
    <row r="9910" spans="1:5" hidden="1" x14ac:dyDescent="0.25">
      <c r="A9910" s="37"/>
      <c r="B9910"/>
      <c r="C9910"/>
      <c r="D9910"/>
      <c r="E9910" s="38"/>
    </row>
    <row r="9911" spans="1:5" hidden="1" x14ac:dyDescent="0.25">
      <c r="A9911" s="37"/>
      <c r="B9911"/>
      <c r="C9911"/>
      <c r="D9911"/>
      <c r="E9911" s="38"/>
    </row>
    <row r="9912" spans="1:5" hidden="1" x14ac:dyDescent="0.25">
      <c r="A9912" s="37"/>
      <c r="B9912"/>
      <c r="C9912"/>
      <c r="D9912"/>
      <c r="E9912" s="38"/>
    </row>
    <row r="9913" spans="1:5" hidden="1" x14ac:dyDescent="0.25">
      <c r="A9913" s="37"/>
      <c r="B9913"/>
      <c r="C9913"/>
      <c r="D9913"/>
      <c r="E9913" s="38"/>
    </row>
    <row r="9914" spans="1:5" hidden="1" x14ac:dyDescent="0.25">
      <c r="A9914" s="37"/>
      <c r="B9914"/>
      <c r="C9914"/>
      <c r="D9914"/>
      <c r="E9914" s="38"/>
    </row>
    <row r="9915" spans="1:5" hidden="1" x14ac:dyDescent="0.25">
      <c r="A9915" s="37"/>
      <c r="B9915"/>
      <c r="C9915"/>
      <c r="D9915"/>
      <c r="E9915" s="38"/>
    </row>
    <row r="9916" spans="1:5" hidden="1" x14ac:dyDescent="0.25">
      <c r="A9916" s="37"/>
      <c r="B9916"/>
      <c r="C9916"/>
      <c r="D9916"/>
      <c r="E9916" s="38"/>
    </row>
    <row r="9917" spans="1:5" hidden="1" x14ac:dyDescent="0.25">
      <c r="A9917" s="37"/>
      <c r="B9917"/>
      <c r="C9917"/>
      <c r="D9917"/>
      <c r="E9917" s="38"/>
    </row>
    <row r="9918" spans="1:5" hidden="1" x14ac:dyDescent="0.25">
      <c r="A9918" s="37"/>
      <c r="B9918"/>
      <c r="C9918"/>
      <c r="D9918"/>
      <c r="E9918" s="38"/>
    </row>
    <row r="9919" spans="1:5" hidden="1" x14ac:dyDescent="0.25">
      <c r="A9919" s="37"/>
      <c r="B9919"/>
      <c r="C9919"/>
      <c r="D9919"/>
      <c r="E9919" s="38"/>
    </row>
    <row r="9920" spans="1:5" hidden="1" x14ac:dyDescent="0.25">
      <c r="A9920" s="37"/>
      <c r="B9920"/>
      <c r="C9920"/>
      <c r="D9920"/>
      <c r="E9920" s="38"/>
    </row>
    <row r="9921" spans="1:5" hidden="1" x14ac:dyDescent="0.25">
      <c r="A9921" s="37"/>
      <c r="B9921"/>
      <c r="C9921"/>
      <c r="D9921"/>
      <c r="E9921" s="38"/>
    </row>
    <row r="9922" spans="1:5" hidden="1" x14ac:dyDescent="0.25">
      <c r="A9922" s="37"/>
      <c r="B9922"/>
      <c r="C9922"/>
      <c r="D9922"/>
      <c r="E9922" s="38"/>
    </row>
    <row r="9923" spans="1:5" hidden="1" x14ac:dyDescent="0.25">
      <c r="A9923" s="37"/>
      <c r="B9923"/>
      <c r="C9923"/>
      <c r="D9923"/>
      <c r="E9923" s="38"/>
    </row>
    <row r="9924" spans="1:5" hidden="1" x14ac:dyDescent="0.25">
      <c r="A9924" s="37"/>
      <c r="B9924"/>
      <c r="C9924"/>
      <c r="D9924"/>
      <c r="E9924" s="38"/>
    </row>
    <row r="9925" spans="1:5" hidden="1" x14ac:dyDescent="0.25">
      <c r="A9925" s="37"/>
      <c r="B9925"/>
      <c r="C9925"/>
      <c r="D9925"/>
      <c r="E9925" s="38"/>
    </row>
    <row r="9926" spans="1:5" hidden="1" x14ac:dyDescent="0.25">
      <c r="A9926" s="37"/>
      <c r="B9926"/>
      <c r="C9926"/>
      <c r="D9926"/>
      <c r="E9926" s="38"/>
    </row>
    <row r="9927" spans="1:5" hidden="1" x14ac:dyDescent="0.25">
      <c r="A9927" s="37"/>
      <c r="B9927"/>
      <c r="C9927"/>
      <c r="D9927"/>
      <c r="E9927" s="38"/>
    </row>
    <row r="9928" spans="1:5" hidden="1" x14ac:dyDescent="0.25">
      <c r="A9928" s="37"/>
      <c r="B9928"/>
      <c r="C9928"/>
      <c r="D9928"/>
      <c r="E9928" s="38"/>
    </row>
    <row r="9929" spans="1:5" hidden="1" x14ac:dyDescent="0.25">
      <c r="A9929" s="37"/>
      <c r="B9929"/>
      <c r="C9929"/>
      <c r="D9929"/>
      <c r="E9929" s="38"/>
    </row>
    <row r="9930" spans="1:5" hidden="1" x14ac:dyDescent="0.25">
      <c r="A9930" s="37"/>
      <c r="B9930"/>
      <c r="C9930"/>
      <c r="D9930"/>
      <c r="E9930" s="38"/>
    </row>
    <row r="9931" spans="1:5" hidden="1" x14ac:dyDescent="0.25">
      <c r="A9931" s="37"/>
      <c r="B9931"/>
      <c r="C9931"/>
      <c r="D9931"/>
      <c r="E9931" s="38"/>
    </row>
    <row r="9932" spans="1:5" hidden="1" x14ac:dyDescent="0.25">
      <c r="A9932" s="37"/>
      <c r="B9932"/>
      <c r="C9932"/>
      <c r="D9932"/>
      <c r="E9932" s="38"/>
    </row>
    <row r="9933" spans="1:5" hidden="1" x14ac:dyDescent="0.25">
      <c r="A9933" s="37"/>
      <c r="B9933"/>
      <c r="C9933"/>
      <c r="D9933"/>
      <c r="E9933" s="38"/>
    </row>
    <row r="9934" spans="1:5" hidden="1" x14ac:dyDescent="0.25">
      <c r="A9934" s="37"/>
      <c r="B9934"/>
      <c r="C9934"/>
      <c r="D9934"/>
      <c r="E9934" s="38"/>
    </row>
    <row r="9935" spans="1:5" hidden="1" x14ac:dyDescent="0.25">
      <c r="A9935" s="37"/>
      <c r="B9935"/>
      <c r="C9935"/>
      <c r="D9935"/>
      <c r="E9935" s="38"/>
    </row>
    <row r="9936" spans="1:5" hidden="1" x14ac:dyDescent="0.25">
      <c r="A9936" s="37"/>
      <c r="B9936"/>
      <c r="C9936"/>
      <c r="D9936"/>
      <c r="E9936" s="38"/>
    </row>
    <row r="9937" spans="1:5" hidden="1" x14ac:dyDescent="0.25">
      <c r="A9937" s="37"/>
      <c r="B9937"/>
      <c r="C9937"/>
      <c r="D9937"/>
      <c r="E9937" s="38"/>
    </row>
    <row r="9938" spans="1:5" hidden="1" x14ac:dyDescent="0.25">
      <c r="A9938" s="37"/>
      <c r="B9938"/>
      <c r="C9938"/>
      <c r="D9938"/>
      <c r="E9938" s="38"/>
    </row>
    <row r="9939" spans="1:5" hidden="1" x14ac:dyDescent="0.25">
      <c r="A9939" s="37"/>
      <c r="B9939"/>
      <c r="C9939"/>
      <c r="D9939"/>
      <c r="E9939" s="38"/>
    </row>
    <row r="9940" spans="1:5" hidden="1" x14ac:dyDescent="0.25">
      <c r="A9940" s="37"/>
      <c r="B9940"/>
      <c r="C9940"/>
      <c r="D9940"/>
      <c r="E9940" s="38"/>
    </row>
    <row r="9941" spans="1:5" hidden="1" x14ac:dyDescent="0.25">
      <c r="A9941" s="37"/>
      <c r="B9941"/>
      <c r="C9941"/>
      <c r="D9941"/>
      <c r="E9941" s="38"/>
    </row>
    <row r="9942" spans="1:5" hidden="1" x14ac:dyDescent="0.25">
      <c r="A9942" s="37"/>
      <c r="B9942"/>
      <c r="C9942"/>
      <c r="D9942"/>
      <c r="E9942" s="38"/>
    </row>
    <row r="9943" spans="1:5" hidden="1" x14ac:dyDescent="0.25">
      <c r="A9943" s="37"/>
      <c r="B9943"/>
      <c r="C9943"/>
      <c r="D9943"/>
      <c r="E9943" s="38"/>
    </row>
    <row r="9944" spans="1:5" hidden="1" x14ac:dyDescent="0.25">
      <c r="A9944" s="37"/>
      <c r="B9944"/>
      <c r="C9944"/>
      <c r="D9944"/>
      <c r="E9944" s="38"/>
    </row>
    <row r="9945" spans="1:5" hidden="1" x14ac:dyDescent="0.25">
      <c r="A9945" s="37"/>
      <c r="B9945"/>
      <c r="C9945"/>
      <c r="D9945"/>
      <c r="E9945" s="38"/>
    </row>
    <row r="9946" spans="1:5" hidden="1" x14ac:dyDescent="0.25">
      <c r="A9946" s="37"/>
      <c r="B9946"/>
      <c r="C9946"/>
      <c r="D9946"/>
      <c r="E9946" s="38"/>
    </row>
    <row r="9947" spans="1:5" hidden="1" x14ac:dyDescent="0.25">
      <c r="A9947" s="37"/>
      <c r="B9947"/>
      <c r="C9947"/>
      <c r="D9947"/>
      <c r="E9947" s="38"/>
    </row>
    <row r="9948" spans="1:5" hidden="1" x14ac:dyDescent="0.25">
      <c r="A9948" s="37"/>
      <c r="B9948"/>
      <c r="C9948"/>
      <c r="D9948"/>
      <c r="E9948" s="38"/>
    </row>
    <row r="9949" spans="1:5" hidden="1" x14ac:dyDescent="0.25">
      <c r="A9949" s="37"/>
      <c r="B9949"/>
      <c r="C9949"/>
      <c r="D9949"/>
      <c r="E9949" s="38"/>
    </row>
    <row r="9950" spans="1:5" hidden="1" x14ac:dyDescent="0.25">
      <c r="A9950" s="37"/>
      <c r="B9950"/>
      <c r="C9950"/>
      <c r="D9950"/>
      <c r="E9950" s="38"/>
    </row>
    <row r="9951" spans="1:5" hidden="1" x14ac:dyDescent="0.25">
      <c r="A9951" s="37"/>
      <c r="B9951"/>
      <c r="C9951"/>
      <c r="D9951"/>
      <c r="E9951" s="38"/>
    </row>
    <row r="9952" spans="1:5" hidden="1" x14ac:dyDescent="0.25">
      <c r="A9952" s="37"/>
      <c r="B9952"/>
      <c r="C9952"/>
      <c r="D9952"/>
      <c r="E9952" s="38"/>
    </row>
    <row r="9953" spans="1:5" hidden="1" x14ac:dyDescent="0.25">
      <c r="A9953" s="37"/>
      <c r="B9953"/>
      <c r="C9953"/>
      <c r="D9953"/>
      <c r="E9953" s="38"/>
    </row>
    <row r="9954" spans="1:5" hidden="1" x14ac:dyDescent="0.25">
      <c r="A9954" s="37"/>
      <c r="B9954"/>
      <c r="C9954"/>
      <c r="D9954"/>
      <c r="E9954" s="38"/>
    </row>
    <row r="9955" spans="1:5" hidden="1" x14ac:dyDescent="0.25">
      <c r="A9955" s="37"/>
      <c r="B9955"/>
      <c r="C9955"/>
      <c r="D9955"/>
      <c r="E9955" s="38"/>
    </row>
    <row r="9956" spans="1:5" hidden="1" x14ac:dyDescent="0.25">
      <c r="A9956" s="37"/>
      <c r="B9956"/>
      <c r="C9956"/>
      <c r="D9956"/>
      <c r="E9956" s="38"/>
    </row>
    <row r="9957" spans="1:5" hidden="1" x14ac:dyDescent="0.25">
      <c r="A9957" s="37"/>
      <c r="B9957"/>
      <c r="C9957"/>
      <c r="D9957"/>
      <c r="E9957" s="38"/>
    </row>
    <row r="9958" spans="1:5" hidden="1" x14ac:dyDescent="0.25">
      <c r="A9958" s="37"/>
      <c r="B9958"/>
      <c r="C9958"/>
      <c r="D9958"/>
      <c r="E9958" s="38"/>
    </row>
    <row r="9959" spans="1:5" hidden="1" x14ac:dyDescent="0.25">
      <c r="A9959" s="37"/>
      <c r="B9959"/>
      <c r="C9959"/>
      <c r="D9959"/>
      <c r="E9959" s="38"/>
    </row>
    <row r="9960" spans="1:5" hidden="1" x14ac:dyDescent="0.25">
      <c r="A9960" s="37"/>
      <c r="B9960"/>
      <c r="C9960"/>
      <c r="D9960"/>
      <c r="E9960" s="38"/>
    </row>
    <row r="9961" spans="1:5" hidden="1" x14ac:dyDescent="0.25">
      <c r="A9961" s="37"/>
      <c r="B9961"/>
      <c r="C9961"/>
      <c r="D9961"/>
      <c r="E9961" s="38"/>
    </row>
    <row r="9962" spans="1:5" hidden="1" x14ac:dyDescent="0.25">
      <c r="A9962" s="37"/>
      <c r="B9962"/>
      <c r="C9962"/>
      <c r="D9962"/>
      <c r="E9962" s="38"/>
    </row>
    <row r="9963" spans="1:5" hidden="1" x14ac:dyDescent="0.25">
      <c r="A9963" s="37"/>
      <c r="B9963"/>
      <c r="C9963"/>
      <c r="D9963"/>
      <c r="E9963" s="38"/>
    </row>
    <row r="9964" spans="1:5" hidden="1" x14ac:dyDescent="0.25">
      <c r="A9964" s="37"/>
      <c r="B9964"/>
      <c r="C9964"/>
      <c r="D9964"/>
      <c r="E9964" s="38"/>
    </row>
    <row r="9965" spans="1:5" hidden="1" x14ac:dyDescent="0.25">
      <c r="A9965" s="37"/>
      <c r="B9965"/>
      <c r="C9965"/>
      <c r="D9965"/>
      <c r="E9965" s="38"/>
    </row>
    <row r="9966" spans="1:5" hidden="1" x14ac:dyDescent="0.25">
      <c r="A9966" s="37"/>
      <c r="B9966"/>
      <c r="C9966"/>
      <c r="D9966"/>
      <c r="E9966" s="38"/>
    </row>
    <row r="9967" spans="1:5" hidden="1" x14ac:dyDescent="0.25">
      <c r="A9967" s="37"/>
      <c r="B9967"/>
      <c r="C9967"/>
      <c r="D9967"/>
      <c r="E9967" s="38"/>
    </row>
    <row r="9968" spans="1:5" hidden="1" x14ac:dyDescent="0.25">
      <c r="A9968" s="37"/>
      <c r="B9968"/>
      <c r="C9968"/>
      <c r="D9968"/>
      <c r="E9968" s="38"/>
    </row>
    <row r="9969" spans="1:5" hidden="1" x14ac:dyDescent="0.25">
      <c r="A9969" s="37"/>
      <c r="B9969"/>
      <c r="C9969"/>
      <c r="D9969"/>
      <c r="E9969" s="38"/>
    </row>
    <row r="9970" spans="1:5" hidden="1" x14ac:dyDescent="0.25">
      <c r="A9970" s="37"/>
      <c r="B9970"/>
      <c r="C9970"/>
      <c r="D9970"/>
      <c r="E9970" s="38"/>
    </row>
    <row r="9971" spans="1:5" hidden="1" x14ac:dyDescent="0.25">
      <c r="A9971" s="37"/>
      <c r="B9971"/>
      <c r="C9971"/>
      <c r="D9971"/>
      <c r="E9971" s="38"/>
    </row>
    <row r="9972" spans="1:5" hidden="1" x14ac:dyDescent="0.25">
      <c r="A9972" s="37"/>
      <c r="B9972"/>
      <c r="C9972"/>
      <c r="D9972"/>
      <c r="E9972" s="38"/>
    </row>
    <row r="9973" spans="1:5" hidden="1" x14ac:dyDescent="0.25">
      <c r="A9973" s="37"/>
      <c r="B9973"/>
      <c r="C9973"/>
      <c r="D9973"/>
      <c r="E9973" s="38"/>
    </row>
    <row r="9974" spans="1:5" hidden="1" x14ac:dyDescent="0.25">
      <c r="A9974" s="37"/>
      <c r="B9974"/>
      <c r="C9974"/>
      <c r="D9974"/>
      <c r="E9974" s="38"/>
    </row>
    <row r="9975" spans="1:5" hidden="1" x14ac:dyDescent="0.25">
      <c r="A9975" s="37"/>
      <c r="B9975"/>
      <c r="C9975"/>
      <c r="D9975"/>
      <c r="E9975" s="38"/>
    </row>
    <row r="9976" spans="1:5" hidden="1" x14ac:dyDescent="0.25">
      <c r="A9976" s="37"/>
      <c r="B9976"/>
      <c r="C9976"/>
      <c r="D9976"/>
      <c r="E9976" s="38"/>
    </row>
    <row r="9977" spans="1:5" hidden="1" x14ac:dyDescent="0.25">
      <c r="A9977" s="37"/>
      <c r="B9977"/>
      <c r="C9977"/>
      <c r="D9977"/>
      <c r="E9977" s="38"/>
    </row>
    <row r="9978" spans="1:5" hidden="1" x14ac:dyDescent="0.25">
      <c r="A9978" s="37"/>
      <c r="B9978"/>
      <c r="C9978"/>
      <c r="D9978"/>
      <c r="E9978" s="38"/>
    </row>
    <row r="9979" spans="1:5" hidden="1" x14ac:dyDescent="0.25">
      <c r="A9979" s="37"/>
      <c r="B9979"/>
      <c r="C9979"/>
      <c r="D9979"/>
      <c r="E9979" s="38"/>
    </row>
    <row r="9980" spans="1:5" hidden="1" x14ac:dyDescent="0.25">
      <c r="A9980" s="37"/>
      <c r="B9980"/>
      <c r="C9980"/>
      <c r="D9980"/>
      <c r="E9980" s="38"/>
    </row>
    <row r="9981" spans="1:5" hidden="1" x14ac:dyDescent="0.25">
      <c r="A9981" s="37"/>
      <c r="B9981"/>
      <c r="C9981"/>
      <c r="D9981"/>
      <c r="E9981" s="38"/>
    </row>
    <row r="9982" spans="1:5" hidden="1" x14ac:dyDescent="0.25">
      <c r="A9982" s="37"/>
      <c r="B9982"/>
      <c r="C9982"/>
      <c r="D9982"/>
      <c r="E9982" s="38"/>
    </row>
    <row r="9983" spans="1:5" hidden="1" x14ac:dyDescent="0.25">
      <c r="A9983" s="37"/>
      <c r="B9983"/>
      <c r="C9983"/>
      <c r="D9983"/>
      <c r="E9983" s="38"/>
    </row>
    <row r="9984" spans="1:5" hidden="1" x14ac:dyDescent="0.25">
      <c r="A9984" s="37"/>
      <c r="B9984"/>
      <c r="C9984"/>
      <c r="D9984"/>
      <c r="E9984" s="38"/>
    </row>
    <row r="9985" spans="1:5" hidden="1" x14ac:dyDescent="0.25">
      <c r="A9985" s="37"/>
      <c r="B9985"/>
      <c r="C9985"/>
      <c r="D9985"/>
      <c r="E9985" s="38"/>
    </row>
    <row r="9986" spans="1:5" hidden="1" x14ac:dyDescent="0.25">
      <c r="A9986" s="37"/>
      <c r="B9986"/>
      <c r="C9986"/>
      <c r="D9986"/>
      <c r="E9986" s="38"/>
    </row>
    <row r="9987" spans="1:5" hidden="1" x14ac:dyDescent="0.25">
      <c r="A9987" s="37"/>
      <c r="B9987"/>
      <c r="C9987"/>
      <c r="D9987"/>
      <c r="E9987" s="38"/>
    </row>
    <row r="9988" spans="1:5" hidden="1" x14ac:dyDescent="0.25">
      <c r="A9988" s="37"/>
      <c r="B9988"/>
      <c r="C9988"/>
      <c r="D9988"/>
      <c r="E9988" s="38"/>
    </row>
    <row r="9989" spans="1:5" hidden="1" x14ac:dyDescent="0.25">
      <c r="A9989" s="37"/>
      <c r="B9989"/>
      <c r="C9989"/>
      <c r="D9989"/>
      <c r="E9989" s="38"/>
    </row>
    <row r="9990" spans="1:5" hidden="1" x14ac:dyDescent="0.25">
      <c r="A9990" s="37"/>
      <c r="B9990"/>
      <c r="C9990"/>
      <c r="D9990"/>
      <c r="E9990" s="38"/>
    </row>
    <row r="9991" spans="1:5" hidden="1" x14ac:dyDescent="0.25">
      <c r="A9991" s="37"/>
      <c r="B9991"/>
      <c r="C9991"/>
      <c r="D9991"/>
      <c r="E9991" s="38"/>
    </row>
    <row r="9992" spans="1:5" hidden="1" x14ac:dyDescent="0.25">
      <c r="A9992" s="37"/>
      <c r="B9992"/>
      <c r="C9992"/>
      <c r="D9992"/>
      <c r="E9992" s="38"/>
    </row>
    <row r="9993" spans="1:5" hidden="1" x14ac:dyDescent="0.25">
      <c r="A9993" s="37"/>
      <c r="B9993"/>
      <c r="C9993"/>
      <c r="D9993"/>
      <c r="E9993" s="38"/>
    </row>
    <row r="9994" spans="1:5" hidden="1" x14ac:dyDescent="0.25">
      <c r="A9994" s="37"/>
      <c r="B9994"/>
      <c r="C9994"/>
      <c r="D9994"/>
      <c r="E9994" s="38"/>
    </row>
    <row r="9995" spans="1:5" hidden="1" x14ac:dyDescent="0.25">
      <c r="A9995" s="37"/>
      <c r="B9995"/>
      <c r="C9995"/>
      <c r="D9995"/>
      <c r="E9995" s="38"/>
    </row>
    <row r="9996" spans="1:5" hidden="1" x14ac:dyDescent="0.25">
      <c r="A9996" s="37"/>
      <c r="B9996"/>
      <c r="C9996"/>
      <c r="D9996"/>
      <c r="E9996" s="38"/>
    </row>
    <row r="9997" spans="1:5" hidden="1" x14ac:dyDescent="0.25">
      <c r="A9997" s="37"/>
      <c r="B9997"/>
      <c r="C9997"/>
      <c r="D9997"/>
      <c r="E9997" s="38"/>
    </row>
    <row r="9998" spans="1:5" hidden="1" x14ac:dyDescent="0.25">
      <c r="A9998" s="37"/>
      <c r="B9998"/>
      <c r="C9998"/>
      <c r="D9998"/>
      <c r="E9998" s="38"/>
    </row>
    <row r="9999" spans="1:5" hidden="1" x14ac:dyDescent="0.25">
      <c r="A9999" s="37"/>
      <c r="B9999"/>
      <c r="C9999"/>
      <c r="D9999"/>
      <c r="E9999" s="38"/>
    </row>
    <row r="10000" spans="1:5" hidden="1" x14ac:dyDescent="0.25">
      <c r="A10000" s="37"/>
      <c r="B10000"/>
      <c r="C10000"/>
      <c r="D10000"/>
      <c r="E10000" s="38"/>
    </row>
    <row r="10001" spans="1:5" hidden="1" x14ac:dyDescent="0.25">
      <c r="A10001" s="37"/>
      <c r="B10001"/>
      <c r="C10001"/>
      <c r="D10001"/>
      <c r="E10001" s="38"/>
    </row>
    <row r="10002" spans="1:5" hidden="1" x14ac:dyDescent="0.25">
      <c r="A10002" s="37"/>
      <c r="B10002"/>
      <c r="C10002"/>
      <c r="D10002"/>
      <c r="E10002" s="38"/>
    </row>
    <row r="10003" spans="1:5" hidden="1" x14ac:dyDescent="0.25">
      <c r="A10003" s="37"/>
      <c r="B10003"/>
      <c r="C10003"/>
      <c r="D10003"/>
      <c r="E10003" s="38"/>
    </row>
    <row r="10004" spans="1:5" hidden="1" x14ac:dyDescent="0.25">
      <c r="A10004" s="37"/>
      <c r="B10004"/>
      <c r="C10004"/>
      <c r="D10004"/>
      <c r="E10004" s="38"/>
    </row>
    <row r="10005" spans="1:5" hidden="1" x14ac:dyDescent="0.25">
      <c r="A10005" s="37"/>
      <c r="B10005"/>
      <c r="C10005"/>
      <c r="D10005"/>
      <c r="E10005" s="38"/>
    </row>
    <row r="10006" spans="1:5" hidden="1" x14ac:dyDescent="0.25">
      <c r="A10006" s="37"/>
      <c r="B10006"/>
      <c r="C10006"/>
      <c r="D10006"/>
      <c r="E10006" s="38"/>
    </row>
    <row r="10007" spans="1:5" hidden="1" x14ac:dyDescent="0.25">
      <c r="A10007" s="37"/>
      <c r="B10007"/>
      <c r="C10007"/>
      <c r="D10007"/>
      <c r="E10007" s="38"/>
    </row>
    <row r="10008" spans="1:5" hidden="1" x14ac:dyDescent="0.25">
      <c r="A10008" s="37"/>
      <c r="B10008"/>
      <c r="C10008"/>
      <c r="D10008"/>
      <c r="E10008" s="38"/>
    </row>
    <row r="10009" spans="1:5" hidden="1" x14ac:dyDescent="0.25">
      <c r="A10009" s="37"/>
      <c r="B10009"/>
      <c r="C10009"/>
      <c r="D10009"/>
      <c r="E10009" s="38"/>
    </row>
    <row r="10010" spans="1:5" hidden="1" x14ac:dyDescent="0.25">
      <c r="A10010" s="37"/>
      <c r="B10010"/>
      <c r="C10010"/>
      <c r="D10010"/>
      <c r="E10010" s="38"/>
    </row>
    <row r="10011" spans="1:5" hidden="1" x14ac:dyDescent="0.25">
      <c r="A10011" s="37"/>
      <c r="B10011"/>
      <c r="C10011"/>
      <c r="D10011"/>
      <c r="E10011" s="38"/>
    </row>
    <row r="10012" spans="1:5" hidden="1" x14ac:dyDescent="0.25">
      <c r="A10012" s="37"/>
      <c r="B10012"/>
      <c r="C10012"/>
      <c r="D10012"/>
      <c r="E10012" s="38"/>
    </row>
    <row r="10013" spans="1:5" hidden="1" x14ac:dyDescent="0.25">
      <c r="A10013" s="37"/>
      <c r="B10013"/>
      <c r="C10013"/>
      <c r="D10013"/>
      <c r="E10013" s="38"/>
    </row>
    <row r="10014" spans="1:5" hidden="1" x14ac:dyDescent="0.25">
      <c r="A10014" s="37"/>
      <c r="B10014"/>
      <c r="C10014"/>
      <c r="D10014"/>
      <c r="E10014" s="38"/>
    </row>
    <row r="10015" spans="1:5" hidden="1" x14ac:dyDescent="0.25">
      <c r="A10015" s="37"/>
      <c r="B10015"/>
      <c r="C10015"/>
      <c r="D10015"/>
      <c r="E10015" s="38"/>
    </row>
    <row r="10016" spans="1:5" hidden="1" x14ac:dyDescent="0.25">
      <c r="A10016" s="37"/>
      <c r="B10016"/>
      <c r="C10016"/>
      <c r="D10016"/>
      <c r="E10016" s="38"/>
    </row>
    <row r="10017" spans="1:5" hidden="1" x14ac:dyDescent="0.25">
      <c r="A10017" s="37"/>
      <c r="B10017"/>
      <c r="C10017"/>
      <c r="D10017"/>
      <c r="E10017" s="38"/>
    </row>
    <row r="10018" spans="1:5" hidden="1" x14ac:dyDescent="0.25">
      <c r="A10018" s="37"/>
      <c r="B10018"/>
      <c r="C10018"/>
      <c r="D10018"/>
      <c r="E10018" s="38"/>
    </row>
    <row r="10019" spans="1:5" hidden="1" x14ac:dyDescent="0.25">
      <c r="A10019" s="37"/>
      <c r="B10019"/>
      <c r="C10019"/>
      <c r="D10019"/>
      <c r="E10019" s="38"/>
    </row>
    <row r="10020" spans="1:5" hidden="1" x14ac:dyDescent="0.25">
      <c r="A10020" s="37"/>
      <c r="B10020"/>
      <c r="C10020"/>
      <c r="D10020"/>
      <c r="E10020" s="38"/>
    </row>
    <row r="10021" spans="1:5" hidden="1" x14ac:dyDescent="0.25">
      <c r="A10021" s="37"/>
      <c r="B10021"/>
      <c r="C10021"/>
      <c r="D10021"/>
      <c r="E10021" s="38"/>
    </row>
    <row r="10022" spans="1:5" hidden="1" x14ac:dyDescent="0.25">
      <c r="A10022" s="37"/>
      <c r="B10022"/>
      <c r="C10022"/>
      <c r="D10022"/>
      <c r="E10022" s="38"/>
    </row>
    <row r="10023" spans="1:5" hidden="1" x14ac:dyDescent="0.25">
      <c r="A10023" s="37"/>
      <c r="B10023"/>
      <c r="C10023"/>
      <c r="D10023"/>
      <c r="E10023" s="38"/>
    </row>
    <row r="10024" spans="1:5" hidden="1" x14ac:dyDescent="0.25">
      <c r="A10024" s="37"/>
      <c r="B10024"/>
      <c r="C10024"/>
      <c r="D10024"/>
      <c r="E10024" s="38"/>
    </row>
    <row r="10025" spans="1:5" hidden="1" x14ac:dyDescent="0.25">
      <c r="A10025" s="37"/>
      <c r="B10025"/>
      <c r="C10025"/>
      <c r="D10025"/>
      <c r="E10025" s="38"/>
    </row>
    <row r="10026" spans="1:5" hidden="1" x14ac:dyDescent="0.25">
      <c r="A10026" s="37"/>
      <c r="B10026"/>
      <c r="C10026"/>
      <c r="D10026"/>
      <c r="E10026" s="38"/>
    </row>
    <row r="10027" spans="1:5" hidden="1" x14ac:dyDescent="0.25">
      <c r="A10027" s="37"/>
      <c r="B10027"/>
      <c r="C10027"/>
      <c r="D10027"/>
      <c r="E10027" s="38"/>
    </row>
    <row r="10028" spans="1:5" hidden="1" x14ac:dyDescent="0.25">
      <c r="A10028" s="37"/>
      <c r="B10028"/>
      <c r="C10028"/>
      <c r="D10028"/>
      <c r="E10028" s="38"/>
    </row>
    <row r="10029" spans="1:5" hidden="1" x14ac:dyDescent="0.25">
      <c r="A10029" s="37"/>
      <c r="B10029"/>
      <c r="C10029"/>
      <c r="D10029"/>
      <c r="E10029" s="38"/>
    </row>
    <row r="10030" spans="1:5" hidden="1" x14ac:dyDescent="0.25">
      <c r="A10030" s="37"/>
      <c r="B10030"/>
      <c r="C10030"/>
      <c r="D10030"/>
      <c r="E10030" s="38"/>
    </row>
    <row r="10031" spans="1:5" hidden="1" x14ac:dyDescent="0.25">
      <c r="A10031" s="37"/>
      <c r="B10031"/>
      <c r="C10031"/>
      <c r="D10031"/>
      <c r="E10031" s="38"/>
    </row>
    <row r="10032" spans="1:5" hidden="1" x14ac:dyDescent="0.25">
      <c r="A10032" s="37"/>
      <c r="B10032"/>
      <c r="C10032"/>
      <c r="D10032"/>
      <c r="E10032" s="38"/>
    </row>
    <row r="10033" spans="1:5" hidden="1" x14ac:dyDescent="0.25">
      <c r="A10033" s="37"/>
      <c r="B10033"/>
      <c r="C10033"/>
      <c r="D10033"/>
      <c r="E10033" s="38"/>
    </row>
    <row r="10034" spans="1:5" hidden="1" x14ac:dyDescent="0.25">
      <c r="A10034" s="37"/>
      <c r="B10034"/>
      <c r="C10034"/>
      <c r="D10034"/>
      <c r="E10034" s="38"/>
    </row>
    <row r="10035" spans="1:5" hidden="1" x14ac:dyDescent="0.25">
      <c r="A10035" s="37"/>
      <c r="B10035"/>
      <c r="C10035"/>
      <c r="D10035"/>
      <c r="E10035" s="38"/>
    </row>
    <row r="10036" spans="1:5" hidden="1" x14ac:dyDescent="0.25">
      <c r="A10036" s="37"/>
      <c r="B10036"/>
      <c r="C10036"/>
      <c r="D10036"/>
      <c r="E10036" s="38"/>
    </row>
    <row r="10037" spans="1:5" hidden="1" x14ac:dyDescent="0.25">
      <c r="A10037" s="37"/>
      <c r="B10037"/>
      <c r="C10037"/>
      <c r="D10037"/>
      <c r="E10037" s="38"/>
    </row>
    <row r="10038" spans="1:5" hidden="1" x14ac:dyDescent="0.25">
      <c r="A10038" s="37"/>
      <c r="B10038"/>
      <c r="C10038"/>
      <c r="D10038"/>
      <c r="E10038" s="38"/>
    </row>
    <row r="10039" spans="1:5" hidden="1" x14ac:dyDescent="0.25">
      <c r="A10039" s="37"/>
      <c r="B10039"/>
      <c r="C10039"/>
      <c r="D10039"/>
      <c r="E10039" s="38"/>
    </row>
    <row r="10040" spans="1:5" hidden="1" x14ac:dyDescent="0.25">
      <c r="A10040" s="37"/>
      <c r="B10040"/>
      <c r="C10040"/>
      <c r="D10040"/>
      <c r="E10040" s="38"/>
    </row>
    <row r="10041" spans="1:5" hidden="1" x14ac:dyDescent="0.25">
      <c r="A10041" s="37"/>
      <c r="B10041"/>
      <c r="C10041"/>
      <c r="D10041"/>
      <c r="E10041" s="38"/>
    </row>
    <row r="10042" spans="1:5" hidden="1" x14ac:dyDescent="0.25">
      <c r="A10042" s="37"/>
      <c r="B10042"/>
      <c r="C10042"/>
      <c r="D10042"/>
      <c r="E10042" s="38"/>
    </row>
    <row r="10043" spans="1:5" hidden="1" x14ac:dyDescent="0.25">
      <c r="A10043" s="37"/>
      <c r="B10043"/>
      <c r="C10043"/>
      <c r="D10043"/>
      <c r="E10043" s="38"/>
    </row>
    <row r="10044" spans="1:5" hidden="1" x14ac:dyDescent="0.25">
      <c r="A10044" s="37"/>
      <c r="B10044"/>
      <c r="C10044"/>
      <c r="D10044"/>
      <c r="E10044" s="38"/>
    </row>
    <row r="10045" spans="1:5" hidden="1" x14ac:dyDescent="0.25">
      <c r="A10045" s="37"/>
      <c r="B10045"/>
      <c r="C10045"/>
      <c r="D10045"/>
      <c r="E10045" s="38"/>
    </row>
    <row r="10046" spans="1:5" hidden="1" x14ac:dyDescent="0.25">
      <c r="A10046" s="37"/>
      <c r="B10046"/>
      <c r="C10046"/>
      <c r="D10046"/>
      <c r="E10046" s="38"/>
    </row>
    <row r="10047" spans="1:5" hidden="1" x14ac:dyDescent="0.25">
      <c r="A10047" s="37"/>
      <c r="B10047"/>
      <c r="C10047"/>
      <c r="D10047"/>
      <c r="E10047" s="38"/>
    </row>
    <row r="10048" spans="1:5" hidden="1" x14ac:dyDescent="0.25">
      <c r="A10048" s="37"/>
      <c r="B10048"/>
      <c r="C10048"/>
      <c r="D10048"/>
      <c r="E10048" s="38"/>
    </row>
    <row r="10049" spans="1:5" hidden="1" x14ac:dyDescent="0.25">
      <c r="A10049" s="37"/>
      <c r="B10049"/>
      <c r="C10049"/>
      <c r="D10049"/>
      <c r="E10049" s="38"/>
    </row>
    <row r="10050" spans="1:5" hidden="1" x14ac:dyDescent="0.25">
      <c r="A10050" s="37"/>
      <c r="B10050"/>
      <c r="C10050"/>
      <c r="D10050"/>
      <c r="E10050" s="38"/>
    </row>
    <row r="10051" spans="1:5" hidden="1" x14ac:dyDescent="0.25">
      <c r="A10051" s="37"/>
      <c r="B10051"/>
      <c r="C10051"/>
      <c r="D10051"/>
      <c r="E10051" s="38"/>
    </row>
    <row r="10052" spans="1:5" hidden="1" x14ac:dyDescent="0.25">
      <c r="A10052" s="37"/>
      <c r="B10052"/>
      <c r="C10052"/>
      <c r="D10052"/>
      <c r="E10052" s="38"/>
    </row>
    <row r="10053" spans="1:5" hidden="1" x14ac:dyDescent="0.25">
      <c r="A10053" s="37"/>
      <c r="B10053"/>
      <c r="C10053"/>
      <c r="D10053"/>
      <c r="E10053" s="38"/>
    </row>
    <row r="10054" spans="1:5" hidden="1" x14ac:dyDescent="0.25">
      <c r="A10054" s="37"/>
      <c r="B10054"/>
      <c r="C10054"/>
      <c r="D10054"/>
      <c r="E10054" s="38"/>
    </row>
    <row r="10055" spans="1:5" hidden="1" x14ac:dyDescent="0.25">
      <c r="A10055" s="37"/>
      <c r="B10055"/>
      <c r="C10055"/>
      <c r="D10055"/>
      <c r="E10055" s="38"/>
    </row>
    <row r="10056" spans="1:5" hidden="1" x14ac:dyDescent="0.25">
      <c r="A10056" s="37"/>
      <c r="B10056"/>
      <c r="C10056"/>
      <c r="D10056"/>
      <c r="E10056" s="38"/>
    </row>
    <row r="10057" spans="1:5" hidden="1" x14ac:dyDescent="0.25">
      <c r="A10057" s="37"/>
      <c r="B10057"/>
      <c r="C10057"/>
      <c r="D10057"/>
      <c r="E10057" s="38"/>
    </row>
    <row r="10058" spans="1:5" hidden="1" x14ac:dyDescent="0.25">
      <c r="A10058" s="37"/>
      <c r="B10058"/>
      <c r="C10058"/>
      <c r="D10058"/>
      <c r="E10058" s="38"/>
    </row>
    <row r="10059" spans="1:5" hidden="1" x14ac:dyDescent="0.25">
      <c r="A10059" s="37"/>
      <c r="B10059"/>
      <c r="C10059"/>
      <c r="D10059"/>
      <c r="E10059" s="38"/>
    </row>
    <row r="10060" spans="1:5" hidden="1" x14ac:dyDescent="0.25">
      <c r="A10060" s="37"/>
      <c r="B10060"/>
      <c r="C10060"/>
      <c r="D10060"/>
      <c r="E10060" s="38"/>
    </row>
    <row r="10061" spans="1:5" hidden="1" x14ac:dyDescent="0.25">
      <c r="A10061" s="37"/>
      <c r="B10061"/>
      <c r="C10061"/>
      <c r="D10061"/>
      <c r="E10061" s="38"/>
    </row>
    <row r="10062" spans="1:5" hidden="1" x14ac:dyDescent="0.25">
      <c r="A10062" s="37"/>
      <c r="B10062"/>
      <c r="C10062"/>
      <c r="D10062"/>
      <c r="E10062" s="38"/>
    </row>
    <row r="10063" spans="1:5" hidden="1" x14ac:dyDescent="0.25">
      <c r="A10063" s="37"/>
      <c r="B10063"/>
      <c r="C10063"/>
      <c r="D10063"/>
      <c r="E10063" s="38"/>
    </row>
    <row r="10064" spans="1:5" hidden="1" x14ac:dyDescent="0.25">
      <c r="A10064" s="37"/>
      <c r="B10064"/>
      <c r="C10064"/>
      <c r="D10064"/>
      <c r="E10064" s="38"/>
    </row>
    <row r="10065" spans="1:5" hidden="1" x14ac:dyDescent="0.25">
      <c r="A10065" s="37"/>
      <c r="B10065"/>
      <c r="C10065"/>
      <c r="D10065"/>
      <c r="E10065" s="38"/>
    </row>
    <row r="10066" spans="1:5" hidden="1" x14ac:dyDescent="0.25">
      <c r="A10066" s="37"/>
      <c r="B10066"/>
      <c r="C10066"/>
      <c r="D10066"/>
      <c r="E10066" s="38"/>
    </row>
    <row r="10067" spans="1:5" hidden="1" x14ac:dyDescent="0.25">
      <c r="A10067" s="37"/>
      <c r="B10067"/>
      <c r="C10067"/>
      <c r="D10067"/>
      <c r="E10067" s="38"/>
    </row>
    <row r="10068" spans="1:5" hidden="1" x14ac:dyDescent="0.25">
      <c r="A10068" s="37"/>
      <c r="B10068"/>
      <c r="C10068"/>
      <c r="D10068"/>
      <c r="E10068" s="38"/>
    </row>
    <row r="10069" spans="1:5" hidden="1" x14ac:dyDescent="0.25">
      <c r="A10069" s="37"/>
      <c r="B10069"/>
      <c r="C10069"/>
      <c r="D10069"/>
      <c r="E10069" s="38"/>
    </row>
    <row r="10070" spans="1:5" hidden="1" x14ac:dyDescent="0.25">
      <c r="A10070" s="37"/>
      <c r="B10070"/>
      <c r="C10070"/>
      <c r="D10070"/>
      <c r="E10070" s="38"/>
    </row>
    <row r="10071" spans="1:5" hidden="1" x14ac:dyDescent="0.25">
      <c r="A10071" s="37"/>
      <c r="B10071"/>
      <c r="C10071"/>
      <c r="D10071"/>
      <c r="E10071" s="38"/>
    </row>
    <row r="10072" spans="1:5" hidden="1" x14ac:dyDescent="0.25">
      <c r="A10072" s="37"/>
      <c r="B10072"/>
      <c r="C10072"/>
      <c r="D10072"/>
      <c r="E10072" s="38"/>
    </row>
    <row r="10073" spans="1:5" hidden="1" x14ac:dyDescent="0.25">
      <c r="A10073" s="37"/>
      <c r="B10073"/>
      <c r="C10073"/>
      <c r="D10073"/>
      <c r="E10073" s="38"/>
    </row>
    <row r="10074" spans="1:5" hidden="1" x14ac:dyDescent="0.25">
      <c r="A10074" s="37"/>
      <c r="B10074"/>
      <c r="C10074"/>
      <c r="D10074"/>
      <c r="E10074" s="38"/>
    </row>
    <row r="10075" spans="1:5" hidden="1" x14ac:dyDescent="0.25">
      <c r="A10075" s="37"/>
      <c r="B10075"/>
      <c r="C10075"/>
      <c r="D10075"/>
      <c r="E10075" s="38"/>
    </row>
    <row r="10076" spans="1:5" hidden="1" x14ac:dyDescent="0.25">
      <c r="A10076" s="37"/>
      <c r="B10076"/>
      <c r="C10076"/>
      <c r="D10076"/>
      <c r="E10076" s="38"/>
    </row>
    <row r="10077" spans="1:5" hidden="1" x14ac:dyDescent="0.25">
      <c r="A10077" s="37"/>
      <c r="B10077"/>
      <c r="C10077"/>
      <c r="D10077"/>
      <c r="E10077" s="38"/>
    </row>
    <row r="10078" spans="1:5" hidden="1" x14ac:dyDescent="0.25">
      <c r="A10078" s="37"/>
      <c r="B10078"/>
      <c r="C10078"/>
      <c r="D10078"/>
      <c r="E10078" s="38"/>
    </row>
    <row r="10079" spans="1:5" hidden="1" x14ac:dyDescent="0.25">
      <c r="A10079" s="37"/>
      <c r="B10079"/>
      <c r="C10079"/>
      <c r="D10079"/>
      <c r="E10079" s="38"/>
    </row>
    <row r="10080" spans="1:5" hidden="1" x14ac:dyDescent="0.25">
      <c r="A10080" s="37"/>
      <c r="B10080"/>
      <c r="C10080"/>
      <c r="D10080"/>
      <c r="E10080" s="38"/>
    </row>
    <row r="10081" spans="1:5" hidden="1" x14ac:dyDescent="0.25">
      <c r="A10081" s="37"/>
      <c r="B10081"/>
      <c r="C10081"/>
      <c r="D10081"/>
      <c r="E10081" s="38"/>
    </row>
    <row r="10082" spans="1:5" hidden="1" x14ac:dyDescent="0.25">
      <c r="A10082" s="37"/>
      <c r="B10082"/>
      <c r="C10082"/>
      <c r="D10082"/>
      <c r="E10082" s="38"/>
    </row>
    <row r="10083" spans="1:5" hidden="1" x14ac:dyDescent="0.25">
      <c r="A10083" s="37"/>
      <c r="B10083"/>
      <c r="C10083"/>
      <c r="D10083"/>
      <c r="E10083" s="38"/>
    </row>
    <row r="10084" spans="1:5" hidden="1" x14ac:dyDescent="0.25">
      <c r="A10084" s="37"/>
      <c r="B10084"/>
      <c r="C10084"/>
      <c r="D10084"/>
      <c r="E10084" s="38"/>
    </row>
    <row r="10085" spans="1:5" hidden="1" x14ac:dyDescent="0.25">
      <c r="A10085" s="37"/>
      <c r="B10085"/>
      <c r="C10085"/>
      <c r="D10085"/>
      <c r="E10085" s="38"/>
    </row>
    <row r="10086" spans="1:5" hidden="1" x14ac:dyDescent="0.25">
      <c r="A10086" s="37"/>
      <c r="B10086"/>
      <c r="C10086"/>
      <c r="D10086"/>
      <c r="E10086" s="38"/>
    </row>
    <row r="10087" spans="1:5" hidden="1" x14ac:dyDescent="0.25">
      <c r="A10087" s="37"/>
      <c r="B10087"/>
      <c r="C10087"/>
      <c r="D10087"/>
      <c r="E10087" s="38"/>
    </row>
    <row r="10088" spans="1:5" hidden="1" x14ac:dyDescent="0.25">
      <c r="A10088" s="37"/>
      <c r="B10088"/>
      <c r="C10088"/>
      <c r="D10088"/>
      <c r="E10088" s="38"/>
    </row>
    <row r="10089" spans="1:5" hidden="1" x14ac:dyDescent="0.25">
      <c r="A10089" s="37"/>
      <c r="B10089"/>
      <c r="C10089"/>
      <c r="D10089"/>
      <c r="E10089" s="38"/>
    </row>
    <row r="10090" spans="1:5" hidden="1" x14ac:dyDescent="0.25">
      <c r="A10090" s="37"/>
      <c r="B10090"/>
      <c r="C10090"/>
      <c r="D10090"/>
      <c r="E10090" s="38"/>
    </row>
    <row r="10091" spans="1:5" hidden="1" x14ac:dyDescent="0.25">
      <c r="A10091" s="37"/>
      <c r="B10091"/>
      <c r="C10091"/>
      <c r="D10091"/>
      <c r="E10091" s="38"/>
    </row>
    <row r="10092" spans="1:5" hidden="1" x14ac:dyDescent="0.25">
      <c r="A10092" s="37"/>
      <c r="B10092"/>
      <c r="C10092"/>
      <c r="D10092"/>
      <c r="E10092" s="38"/>
    </row>
    <row r="10093" spans="1:5" hidden="1" x14ac:dyDescent="0.25">
      <c r="A10093" s="37"/>
      <c r="B10093"/>
      <c r="C10093"/>
      <c r="D10093"/>
      <c r="E10093" s="38"/>
    </row>
    <row r="10094" spans="1:5" hidden="1" x14ac:dyDescent="0.25">
      <c r="A10094" s="37"/>
      <c r="B10094"/>
      <c r="C10094"/>
      <c r="D10094"/>
      <c r="E10094" s="38"/>
    </row>
    <row r="10095" spans="1:5" hidden="1" x14ac:dyDescent="0.25">
      <c r="A10095" s="37"/>
      <c r="B10095"/>
      <c r="C10095"/>
      <c r="D10095"/>
      <c r="E10095" s="38"/>
    </row>
    <row r="10096" spans="1:5" hidden="1" x14ac:dyDescent="0.25">
      <c r="A10096" s="37"/>
      <c r="B10096"/>
      <c r="C10096"/>
      <c r="D10096"/>
      <c r="E10096" s="38"/>
    </row>
    <row r="10097" spans="1:5" hidden="1" x14ac:dyDescent="0.25">
      <c r="A10097" s="37"/>
      <c r="B10097"/>
      <c r="C10097"/>
      <c r="D10097"/>
      <c r="E10097" s="38"/>
    </row>
    <row r="10098" spans="1:5" hidden="1" x14ac:dyDescent="0.25">
      <c r="A10098" s="37"/>
      <c r="B10098"/>
      <c r="C10098"/>
      <c r="D10098"/>
      <c r="E10098" s="38"/>
    </row>
    <row r="10099" spans="1:5" hidden="1" x14ac:dyDescent="0.25">
      <c r="A10099" s="37"/>
      <c r="B10099"/>
      <c r="C10099"/>
      <c r="D10099"/>
      <c r="E10099" s="38"/>
    </row>
    <row r="10100" spans="1:5" hidden="1" x14ac:dyDescent="0.25">
      <c r="A10100" s="37"/>
      <c r="B10100"/>
      <c r="C10100"/>
      <c r="D10100"/>
      <c r="E10100" s="38"/>
    </row>
    <row r="10101" spans="1:5" hidden="1" x14ac:dyDescent="0.25">
      <c r="A10101" s="37"/>
      <c r="B10101"/>
      <c r="C10101"/>
      <c r="D10101"/>
      <c r="E10101" s="38"/>
    </row>
    <row r="10102" spans="1:5" hidden="1" x14ac:dyDescent="0.25">
      <c r="A10102" s="37"/>
      <c r="B10102"/>
      <c r="C10102"/>
      <c r="D10102"/>
      <c r="E10102" s="38"/>
    </row>
    <row r="10103" spans="1:5" hidden="1" x14ac:dyDescent="0.25">
      <c r="A10103" s="37"/>
      <c r="B10103"/>
      <c r="C10103"/>
      <c r="D10103"/>
      <c r="E10103" s="38"/>
    </row>
    <row r="10104" spans="1:5" hidden="1" x14ac:dyDescent="0.25">
      <c r="A10104" s="37"/>
      <c r="B10104"/>
      <c r="C10104"/>
      <c r="D10104"/>
      <c r="E10104" s="38"/>
    </row>
    <row r="10105" spans="1:5" hidden="1" x14ac:dyDescent="0.25">
      <c r="A10105" s="37"/>
      <c r="B10105"/>
      <c r="C10105"/>
      <c r="D10105"/>
      <c r="E10105" s="38"/>
    </row>
    <row r="10106" spans="1:5" hidden="1" x14ac:dyDescent="0.25">
      <c r="A10106" s="37"/>
      <c r="B10106"/>
      <c r="C10106"/>
      <c r="D10106"/>
      <c r="E10106" s="38"/>
    </row>
    <row r="10107" spans="1:5" hidden="1" x14ac:dyDescent="0.25">
      <c r="A10107" s="37"/>
      <c r="B10107"/>
      <c r="C10107"/>
      <c r="D10107"/>
      <c r="E10107" s="38"/>
    </row>
    <row r="10108" spans="1:5" hidden="1" x14ac:dyDescent="0.25">
      <c r="A10108" s="37"/>
      <c r="B10108"/>
      <c r="C10108"/>
      <c r="D10108"/>
      <c r="E10108" s="38"/>
    </row>
    <row r="10109" spans="1:5" hidden="1" x14ac:dyDescent="0.25">
      <c r="A10109" s="37"/>
      <c r="B10109"/>
      <c r="C10109"/>
      <c r="D10109"/>
      <c r="E10109" s="38"/>
    </row>
    <row r="10110" spans="1:5" hidden="1" x14ac:dyDescent="0.25">
      <c r="A10110" s="37"/>
      <c r="B10110"/>
      <c r="C10110"/>
      <c r="D10110"/>
      <c r="E10110" s="38"/>
    </row>
    <row r="10111" spans="1:5" hidden="1" x14ac:dyDescent="0.25">
      <c r="A10111" s="37"/>
      <c r="B10111"/>
      <c r="C10111"/>
      <c r="D10111"/>
      <c r="E10111" s="38"/>
    </row>
    <row r="10112" spans="1:5" hidden="1" x14ac:dyDescent="0.25">
      <c r="A10112" s="37"/>
      <c r="B10112"/>
      <c r="C10112"/>
      <c r="D10112"/>
      <c r="E10112" s="38"/>
    </row>
    <row r="10113" spans="1:5" hidden="1" x14ac:dyDescent="0.25">
      <c r="A10113" s="37"/>
      <c r="B10113"/>
      <c r="C10113"/>
      <c r="D10113"/>
      <c r="E10113" s="38"/>
    </row>
    <row r="10114" spans="1:5" hidden="1" x14ac:dyDescent="0.25">
      <c r="A10114" s="37"/>
      <c r="B10114"/>
      <c r="C10114"/>
      <c r="D10114"/>
      <c r="E10114" s="38"/>
    </row>
    <row r="10115" spans="1:5" hidden="1" x14ac:dyDescent="0.25">
      <c r="A10115" s="37"/>
      <c r="B10115"/>
      <c r="C10115"/>
      <c r="D10115"/>
      <c r="E10115" s="38"/>
    </row>
    <row r="10116" spans="1:5" hidden="1" x14ac:dyDescent="0.25">
      <c r="A10116" s="37"/>
      <c r="B10116"/>
      <c r="C10116"/>
      <c r="D10116"/>
      <c r="E10116" s="38"/>
    </row>
    <row r="10117" spans="1:5" hidden="1" x14ac:dyDescent="0.25">
      <c r="A10117" s="37"/>
      <c r="B10117"/>
      <c r="C10117"/>
      <c r="D10117"/>
      <c r="E10117" s="38"/>
    </row>
    <row r="10118" spans="1:5" hidden="1" x14ac:dyDescent="0.25">
      <c r="A10118" s="37"/>
      <c r="B10118"/>
      <c r="C10118"/>
      <c r="D10118"/>
      <c r="E10118" s="38"/>
    </row>
    <row r="10119" spans="1:5" hidden="1" x14ac:dyDescent="0.25">
      <c r="A10119" s="37"/>
      <c r="B10119"/>
      <c r="C10119"/>
      <c r="D10119"/>
      <c r="E10119" s="38"/>
    </row>
    <row r="10120" spans="1:5" hidden="1" x14ac:dyDescent="0.25">
      <c r="A10120" s="37"/>
      <c r="B10120"/>
      <c r="C10120"/>
      <c r="D10120"/>
      <c r="E10120" s="38"/>
    </row>
    <row r="10121" spans="1:5" hidden="1" x14ac:dyDescent="0.25">
      <c r="A10121" s="37"/>
      <c r="B10121"/>
      <c r="C10121"/>
      <c r="D10121"/>
      <c r="E10121" s="38"/>
    </row>
    <row r="10122" spans="1:5" hidden="1" x14ac:dyDescent="0.25">
      <c r="A10122" s="37"/>
      <c r="B10122"/>
      <c r="C10122"/>
      <c r="D10122"/>
      <c r="E10122" s="38"/>
    </row>
    <row r="10123" spans="1:5" hidden="1" x14ac:dyDescent="0.25">
      <c r="A10123" s="37"/>
      <c r="B10123"/>
      <c r="C10123"/>
      <c r="D10123"/>
      <c r="E10123" s="38"/>
    </row>
    <row r="10124" spans="1:5" hidden="1" x14ac:dyDescent="0.25">
      <c r="A10124" s="37"/>
      <c r="B10124"/>
      <c r="C10124"/>
      <c r="D10124"/>
      <c r="E10124" s="38"/>
    </row>
    <row r="10125" spans="1:5" hidden="1" x14ac:dyDescent="0.25">
      <c r="A10125" s="37"/>
      <c r="B10125"/>
      <c r="C10125"/>
      <c r="D10125"/>
      <c r="E10125" s="38"/>
    </row>
    <row r="10126" spans="1:5" hidden="1" x14ac:dyDescent="0.25">
      <c r="A10126" s="37"/>
      <c r="B10126"/>
      <c r="C10126"/>
      <c r="D10126"/>
      <c r="E10126" s="38"/>
    </row>
    <row r="10127" spans="1:5" hidden="1" x14ac:dyDescent="0.25">
      <c r="A10127" s="37"/>
      <c r="B10127"/>
      <c r="C10127"/>
      <c r="D10127"/>
      <c r="E10127" s="38"/>
    </row>
    <row r="10128" spans="1:5" hidden="1" x14ac:dyDescent="0.25">
      <c r="A10128" s="37"/>
      <c r="B10128"/>
      <c r="C10128"/>
      <c r="D10128"/>
      <c r="E10128" s="38"/>
    </row>
    <row r="10129" spans="1:5" hidden="1" x14ac:dyDescent="0.25">
      <c r="A10129" s="37"/>
      <c r="B10129"/>
      <c r="C10129"/>
      <c r="D10129"/>
      <c r="E10129" s="38"/>
    </row>
    <row r="10130" spans="1:5" hidden="1" x14ac:dyDescent="0.25">
      <c r="A10130" s="37"/>
      <c r="B10130"/>
      <c r="C10130"/>
      <c r="D10130"/>
      <c r="E10130" s="38"/>
    </row>
    <row r="10131" spans="1:5" hidden="1" x14ac:dyDescent="0.25">
      <c r="A10131" s="37"/>
      <c r="B10131"/>
      <c r="C10131"/>
      <c r="D10131"/>
      <c r="E10131" s="38"/>
    </row>
    <row r="10132" spans="1:5" hidden="1" x14ac:dyDescent="0.25">
      <c r="A10132" s="37"/>
      <c r="B10132"/>
      <c r="C10132"/>
      <c r="D10132"/>
      <c r="E10132" s="38"/>
    </row>
    <row r="10133" spans="1:5" hidden="1" x14ac:dyDescent="0.25">
      <c r="A10133" s="37"/>
      <c r="B10133"/>
      <c r="C10133"/>
      <c r="D10133"/>
      <c r="E10133" s="38"/>
    </row>
    <row r="10134" spans="1:5" hidden="1" x14ac:dyDescent="0.25">
      <c r="A10134" s="37"/>
      <c r="B10134"/>
      <c r="C10134"/>
      <c r="D10134"/>
      <c r="E10134" s="38"/>
    </row>
    <row r="10135" spans="1:5" hidden="1" x14ac:dyDescent="0.25">
      <c r="A10135" s="37"/>
      <c r="B10135"/>
      <c r="C10135"/>
      <c r="D10135"/>
      <c r="E10135" s="38"/>
    </row>
    <row r="10136" spans="1:5" hidden="1" x14ac:dyDescent="0.25">
      <c r="A10136" s="37"/>
      <c r="B10136"/>
      <c r="C10136"/>
      <c r="D10136"/>
      <c r="E10136" s="38"/>
    </row>
    <row r="10137" spans="1:5" hidden="1" x14ac:dyDescent="0.25">
      <c r="A10137" s="37"/>
      <c r="B10137"/>
      <c r="C10137"/>
      <c r="D10137"/>
      <c r="E10137" s="38"/>
    </row>
    <row r="10138" spans="1:5" hidden="1" x14ac:dyDescent="0.25">
      <c r="A10138" s="37"/>
      <c r="B10138"/>
      <c r="C10138"/>
      <c r="D10138"/>
      <c r="E10138" s="38"/>
    </row>
    <row r="10139" spans="1:5" hidden="1" x14ac:dyDescent="0.25">
      <c r="A10139" s="37"/>
      <c r="B10139"/>
      <c r="C10139"/>
      <c r="D10139"/>
      <c r="E10139" s="38"/>
    </row>
    <row r="10140" spans="1:5" hidden="1" x14ac:dyDescent="0.25">
      <c r="A10140" s="37"/>
      <c r="B10140"/>
      <c r="C10140"/>
      <c r="D10140"/>
      <c r="E10140" s="38"/>
    </row>
    <row r="10141" spans="1:5" hidden="1" x14ac:dyDescent="0.25">
      <c r="A10141" s="37"/>
      <c r="B10141"/>
      <c r="C10141"/>
      <c r="D10141"/>
      <c r="E10141" s="38"/>
    </row>
    <row r="10142" spans="1:5" hidden="1" x14ac:dyDescent="0.25">
      <c r="A10142" s="37"/>
      <c r="B10142"/>
      <c r="C10142"/>
      <c r="D10142"/>
      <c r="E10142" s="38"/>
    </row>
    <row r="10143" spans="1:5" hidden="1" x14ac:dyDescent="0.25">
      <c r="A10143" s="37"/>
      <c r="B10143"/>
      <c r="C10143"/>
      <c r="D10143"/>
      <c r="E10143" s="38"/>
    </row>
    <row r="10144" spans="1:5" hidden="1" x14ac:dyDescent="0.25">
      <c r="A10144" s="37"/>
      <c r="B10144"/>
      <c r="C10144"/>
      <c r="D10144"/>
      <c r="E10144" s="38"/>
    </row>
    <row r="10145" spans="1:5" hidden="1" x14ac:dyDescent="0.25">
      <c r="A10145" s="37"/>
      <c r="B10145"/>
      <c r="C10145"/>
      <c r="D10145"/>
      <c r="E10145" s="38"/>
    </row>
    <row r="10146" spans="1:5" hidden="1" x14ac:dyDescent="0.25">
      <c r="A10146" s="37"/>
      <c r="B10146"/>
      <c r="C10146"/>
      <c r="D10146"/>
      <c r="E10146" s="38"/>
    </row>
    <row r="10147" spans="1:5" hidden="1" x14ac:dyDescent="0.25">
      <c r="A10147" s="37"/>
      <c r="B10147"/>
      <c r="C10147"/>
      <c r="D10147"/>
      <c r="E10147" s="38"/>
    </row>
    <row r="10148" spans="1:5" hidden="1" x14ac:dyDescent="0.25">
      <c r="A10148" s="37"/>
      <c r="B10148"/>
      <c r="C10148"/>
      <c r="D10148"/>
      <c r="E10148" s="38"/>
    </row>
    <row r="10149" spans="1:5" hidden="1" x14ac:dyDescent="0.25">
      <c r="A10149" s="37"/>
      <c r="B10149"/>
      <c r="C10149"/>
      <c r="D10149"/>
      <c r="E10149" s="38"/>
    </row>
    <row r="10150" spans="1:5" hidden="1" x14ac:dyDescent="0.25">
      <c r="A10150" s="37"/>
      <c r="B10150"/>
      <c r="C10150"/>
      <c r="D10150"/>
      <c r="E10150" s="38"/>
    </row>
    <row r="10151" spans="1:5" hidden="1" x14ac:dyDescent="0.25">
      <c r="A10151" s="37"/>
      <c r="B10151"/>
      <c r="C10151"/>
      <c r="D10151"/>
      <c r="E10151" s="38"/>
    </row>
    <row r="10152" spans="1:5" hidden="1" x14ac:dyDescent="0.25">
      <c r="A10152" s="37"/>
      <c r="B10152"/>
      <c r="C10152"/>
      <c r="D10152"/>
      <c r="E10152" s="38"/>
    </row>
    <row r="10153" spans="1:5" hidden="1" x14ac:dyDescent="0.25">
      <c r="A10153" s="37"/>
      <c r="B10153"/>
      <c r="C10153"/>
      <c r="D10153"/>
      <c r="E10153" s="38"/>
    </row>
    <row r="10154" spans="1:5" hidden="1" x14ac:dyDescent="0.25">
      <c r="A10154" s="37"/>
      <c r="B10154"/>
      <c r="C10154"/>
      <c r="D10154"/>
      <c r="E10154" s="38"/>
    </row>
    <row r="10155" spans="1:5" hidden="1" x14ac:dyDescent="0.25">
      <c r="A10155" s="37"/>
      <c r="B10155"/>
      <c r="C10155"/>
      <c r="D10155"/>
      <c r="E10155" s="38"/>
    </row>
    <row r="10156" spans="1:5" hidden="1" x14ac:dyDescent="0.25">
      <c r="A10156" s="37"/>
      <c r="B10156"/>
      <c r="C10156"/>
      <c r="D10156"/>
      <c r="E10156" s="38"/>
    </row>
    <row r="10157" spans="1:5" hidden="1" x14ac:dyDescent="0.25">
      <c r="A10157" s="37"/>
      <c r="B10157"/>
      <c r="C10157"/>
      <c r="D10157"/>
      <c r="E10157" s="38"/>
    </row>
    <row r="10158" spans="1:5" hidden="1" x14ac:dyDescent="0.25">
      <c r="A10158" s="37"/>
      <c r="B10158"/>
      <c r="C10158"/>
      <c r="D10158"/>
      <c r="E10158" s="38"/>
    </row>
    <row r="10159" spans="1:5" hidden="1" x14ac:dyDescent="0.25">
      <c r="A10159" s="37"/>
      <c r="B10159"/>
      <c r="C10159"/>
      <c r="D10159"/>
      <c r="E10159" s="38"/>
    </row>
    <row r="10160" spans="1:5" hidden="1" x14ac:dyDescent="0.25">
      <c r="A10160" s="37"/>
      <c r="B10160"/>
      <c r="C10160"/>
      <c r="D10160"/>
      <c r="E10160" s="38"/>
    </row>
    <row r="10161" spans="1:5" hidden="1" x14ac:dyDescent="0.25">
      <c r="A10161" s="37"/>
      <c r="B10161"/>
      <c r="C10161"/>
      <c r="D10161"/>
      <c r="E10161" s="38"/>
    </row>
    <row r="10162" spans="1:5" hidden="1" x14ac:dyDescent="0.25">
      <c r="A10162" s="37"/>
      <c r="B10162"/>
      <c r="C10162"/>
      <c r="D10162"/>
      <c r="E10162" s="38"/>
    </row>
    <row r="10163" spans="1:5" hidden="1" x14ac:dyDescent="0.25">
      <c r="A10163" s="37"/>
      <c r="B10163"/>
      <c r="C10163"/>
      <c r="D10163"/>
      <c r="E10163" s="38"/>
    </row>
    <row r="10164" spans="1:5" hidden="1" x14ac:dyDescent="0.25">
      <c r="A10164" s="37"/>
      <c r="B10164"/>
      <c r="C10164"/>
      <c r="D10164"/>
      <c r="E10164" s="38"/>
    </row>
    <row r="10165" spans="1:5" hidden="1" x14ac:dyDescent="0.25">
      <c r="A10165" s="37"/>
      <c r="B10165"/>
      <c r="C10165"/>
      <c r="D10165"/>
      <c r="E10165" s="38"/>
    </row>
    <row r="10166" spans="1:5" hidden="1" x14ac:dyDescent="0.25">
      <c r="A10166" s="37"/>
      <c r="B10166"/>
      <c r="C10166"/>
      <c r="D10166"/>
      <c r="E10166" s="38"/>
    </row>
    <row r="10167" spans="1:5" hidden="1" x14ac:dyDescent="0.25">
      <c r="A10167" s="37"/>
      <c r="B10167"/>
      <c r="C10167"/>
      <c r="D10167"/>
      <c r="E10167" s="38"/>
    </row>
    <row r="10168" spans="1:5" hidden="1" x14ac:dyDescent="0.25">
      <c r="A10168" s="37"/>
      <c r="B10168"/>
      <c r="C10168"/>
      <c r="D10168"/>
      <c r="E10168" s="38"/>
    </row>
    <row r="10169" spans="1:5" hidden="1" x14ac:dyDescent="0.25">
      <c r="A10169" s="37"/>
      <c r="B10169"/>
      <c r="C10169"/>
      <c r="D10169"/>
      <c r="E10169" s="38"/>
    </row>
    <row r="10170" spans="1:5" hidden="1" x14ac:dyDescent="0.25">
      <c r="A10170" s="37"/>
      <c r="B10170"/>
      <c r="C10170"/>
      <c r="D10170"/>
      <c r="E10170" s="38"/>
    </row>
    <row r="10171" spans="1:5" hidden="1" x14ac:dyDescent="0.25">
      <c r="A10171" s="37"/>
      <c r="B10171"/>
      <c r="C10171"/>
      <c r="D10171"/>
      <c r="E10171" s="38"/>
    </row>
    <row r="10172" spans="1:5" hidden="1" x14ac:dyDescent="0.25">
      <c r="A10172" s="37"/>
      <c r="B10172"/>
      <c r="C10172"/>
      <c r="D10172"/>
      <c r="E10172" s="38"/>
    </row>
    <row r="10173" spans="1:5" hidden="1" x14ac:dyDescent="0.25">
      <c r="A10173" s="37"/>
      <c r="B10173"/>
      <c r="C10173"/>
      <c r="D10173"/>
      <c r="E10173" s="38"/>
    </row>
    <row r="10174" spans="1:5" hidden="1" x14ac:dyDescent="0.25">
      <c r="A10174" s="37"/>
      <c r="B10174"/>
      <c r="C10174"/>
      <c r="D10174"/>
      <c r="E10174" s="38"/>
    </row>
    <row r="10175" spans="1:5" hidden="1" x14ac:dyDescent="0.25">
      <c r="A10175" s="37"/>
      <c r="B10175"/>
      <c r="C10175"/>
      <c r="D10175"/>
      <c r="E10175" s="38"/>
    </row>
    <row r="10176" spans="1:5" hidden="1" x14ac:dyDescent="0.25">
      <c r="A10176" s="37"/>
      <c r="B10176"/>
      <c r="C10176"/>
      <c r="D10176"/>
      <c r="E10176" s="38"/>
    </row>
    <row r="10177" spans="1:5" hidden="1" x14ac:dyDescent="0.25">
      <c r="A10177" s="37"/>
      <c r="B10177"/>
      <c r="C10177"/>
      <c r="D10177"/>
      <c r="E10177" s="38"/>
    </row>
    <row r="10178" spans="1:5" hidden="1" x14ac:dyDescent="0.25">
      <c r="A10178" s="37"/>
      <c r="B10178"/>
      <c r="C10178"/>
      <c r="D10178"/>
      <c r="E10178" s="38"/>
    </row>
    <row r="10179" spans="1:5" hidden="1" x14ac:dyDescent="0.25">
      <c r="A10179" s="37"/>
      <c r="B10179"/>
      <c r="C10179"/>
      <c r="D10179"/>
      <c r="E10179" s="38"/>
    </row>
    <row r="10180" spans="1:5" hidden="1" x14ac:dyDescent="0.25">
      <c r="A10180" s="37"/>
      <c r="B10180"/>
      <c r="C10180"/>
      <c r="D10180"/>
      <c r="E10180" s="38"/>
    </row>
    <row r="10181" spans="1:5" hidden="1" x14ac:dyDescent="0.25">
      <c r="A10181" s="37"/>
      <c r="B10181"/>
      <c r="C10181"/>
      <c r="D10181"/>
      <c r="E10181" s="38"/>
    </row>
    <row r="10182" spans="1:5" hidden="1" x14ac:dyDescent="0.25">
      <c r="A10182" s="37"/>
      <c r="B10182"/>
      <c r="C10182"/>
      <c r="D10182"/>
      <c r="E10182" s="38"/>
    </row>
    <row r="10183" spans="1:5" hidden="1" x14ac:dyDescent="0.25">
      <c r="A10183" s="37"/>
      <c r="B10183"/>
      <c r="C10183"/>
      <c r="D10183"/>
      <c r="E10183" s="38"/>
    </row>
    <row r="10184" spans="1:5" hidden="1" x14ac:dyDescent="0.25">
      <c r="A10184" s="37"/>
      <c r="B10184"/>
      <c r="C10184"/>
      <c r="D10184"/>
      <c r="E10184" s="38"/>
    </row>
    <row r="10185" spans="1:5" hidden="1" x14ac:dyDescent="0.25">
      <c r="A10185" s="37"/>
      <c r="B10185"/>
      <c r="C10185"/>
      <c r="D10185"/>
      <c r="E10185" s="38"/>
    </row>
    <row r="10186" spans="1:5" hidden="1" x14ac:dyDescent="0.25">
      <c r="A10186" s="37"/>
      <c r="B10186"/>
      <c r="C10186"/>
      <c r="D10186"/>
      <c r="E10186" s="38"/>
    </row>
    <row r="10187" spans="1:5" hidden="1" x14ac:dyDescent="0.25">
      <c r="A10187" s="37"/>
      <c r="B10187"/>
      <c r="C10187"/>
      <c r="D10187"/>
      <c r="E10187" s="38"/>
    </row>
    <row r="10188" spans="1:5" hidden="1" x14ac:dyDescent="0.25">
      <c r="A10188" s="37"/>
      <c r="B10188"/>
      <c r="C10188"/>
      <c r="D10188"/>
      <c r="E10188" s="38"/>
    </row>
    <row r="10189" spans="1:5" hidden="1" x14ac:dyDescent="0.25">
      <c r="A10189" s="37"/>
      <c r="B10189"/>
      <c r="C10189"/>
      <c r="D10189"/>
      <c r="E10189" s="38"/>
    </row>
    <row r="10190" spans="1:5" hidden="1" x14ac:dyDescent="0.25">
      <c r="A10190" s="37"/>
      <c r="B10190"/>
      <c r="C10190"/>
      <c r="D10190"/>
      <c r="E10190" s="38"/>
    </row>
    <row r="10191" spans="1:5" hidden="1" x14ac:dyDescent="0.25">
      <c r="A10191" s="37"/>
      <c r="B10191"/>
      <c r="C10191"/>
      <c r="D10191"/>
      <c r="E10191" s="38"/>
    </row>
    <row r="10192" spans="1:5" hidden="1" x14ac:dyDescent="0.25">
      <c r="A10192" s="37"/>
      <c r="B10192"/>
      <c r="C10192"/>
      <c r="D10192"/>
      <c r="E10192" s="38"/>
    </row>
    <row r="10193" spans="1:5" hidden="1" x14ac:dyDescent="0.25">
      <c r="A10193" s="37"/>
      <c r="B10193"/>
      <c r="C10193"/>
      <c r="D10193"/>
      <c r="E10193" s="38"/>
    </row>
    <row r="10194" spans="1:5" hidden="1" x14ac:dyDescent="0.25">
      <c r="A10194" s="37"/>
      <c r="B10194"/>
      <c r="C10194"/>
      <c r="D10194"/>
      <c r="E10194" s="38"/>
    </row>
    <row r="10195" spans="1:5" hidden="1" x14ac:dyDescent="0.25">
      <c r="A10195" s="37"/>
      <c r="B10195"/>
      <c r="C10195"/>
      <c r="D10195"/>
      <c r="E10195" s="38"/>
    </row>
    <row r="10196" spans="1:5" hidden="1" x14ac:dyDescent="0.25">
      <c r="A10196" s="37"/>
      <c r="B10196"/>
      <c r="C10196"/>
      <c r="D10196"/>
      <c r="E10196" s="38"/>
    </row>
    <row r="10197" spans="1:5" hidden="1" x14ac:dyDescent="0.25">
      <c r="A10197" s="37"/>
      <c r="B10197"/>
      <c r="C10197"/>
      <c r="D10197"/>
      <c r="E10197" s="38"/>
    </row>
    <row r="10198" spans="1:5" hidden="1" x14ac:dyDescent="0.25">
      <c r="A10198" s="37"/>
      <c r="B10198"/>
      <c r="C10198"/>
      <c r="D10198"/>
      <c r="E10198" s="38"/>
    </row>
    <row r="10199" spans="1:5" hidden="1" x14ac:dyDescent="0.25">
      <c r="A10199" s="37"/>
      <c r="B10199"/>
      <c r="C10199"/>
      <c r="D10199"/>
      <c r="E10199" s="38"/>
    </row>
    <row r="10200" spans="1:5" hidden="1" x14ac:dyDescent="0.25">
      <c r="A10200" s="37"/>
      <c r="B10200"/>
      <c r="C10200"/>
      <c r="D10200"/>
      <c r="E10200" s="38"/>
    </row>
    <row r="10201" spans="1:5" hidden="1" x14ac:dyDescent="0.25">
      <c r="A10201" s="37"/>
      <c r="B10201"/>
      <c r="C10201"/>
      <c r="D10201"/>
      <c r="E10201" s="38"/>
    </row>
    <row r="10202" spans="1:5" hidden="1" x14ac:dyDescent="0.25">
      <c r="A10202" s="37"/>
      <c r="B10202"/>
      <c r="C10202"/>
      <c r="D10202"/>
      <c r="E10202" s="38"/>
    </row>
    <row r="10203" spans="1:5" hidden="1" x14ac:dyDescent="0.25">
      <c r="A10203" s="37"/>
      <c r="B10203"/>
      <c r="C10203"/>
      <c r="D10203"/>
      <c r="E10203" s="38"/>
    </row>
    <row r="10204" spans="1:5" hidden="1" x14ac:dyDescent="0.25">
      <c r="A10204" s="37"/>
      <c r="B10204"/>
      <c r="C10204"/>
      <c r="D10204"/>
      <c r="E10204" s="38"/>
    </row>
    <row r="10205" spans="1:5" hidden="1" x14ac:dyDescent="0.25">
      <c r="A10205" s="37"/>
      <c r="B10205"/>
      <c r="C10205"/>
      <c r="D10205"/>
      <c r="E10205" s="38"/>
    </row>
    <row r="10206" spans="1:5" hidden="1" x14ac:dyDescent="0.25">
      <c r="A10206" s="37"/>
      <c r="B10206"/>
      <c r="C10206"/>
      <c r="D10206"/>
      <c r="E10206" s="38"/>
    </row>
    <row r="10207" spans="1:5" hidden="1" x14ac:dyDescent="0.25">
      <c r="A10207" s="37"/>
      <c r="B10207"/>
      <c r="C10207"/>
      <c r="D10207"/>
      <c r="E10207" s="38"/>
    </row>
    <row r="10208" spans="1:5" hidden="1" x14ac:dyDescent="0.25">
      <c r="A10208" s="37"/>
      <c r="B10208"/>
      <c r="C10208"/>
      <c r="D10208"/>
      <c r="E10208" s="38"/>
    </row>
    <row r="10209" spans="1:5" hidden="1" x14ac:dyDescent="0.25">
      <c r="A10209" s="37"/>
      <c r="B10209"/>
      <c r="C10209"/>
      <c r="D10209"/>
      <c r="E10209" s="38"/>
    </row>
    <row r="10210" spans="1:5" hidden="1" x14ac:dyDescent="0.25">
      <c r="A10210" s="37"/>
      <c r="B10210"/>
      <c r="C10210"/>
      <c r="D10210"/>
      <c r="E10210" s="38"/>
    </row>
    <row r="10211" spans="1:5" hidden="1" x14ac:dyDescent="0.25">
      <c r="A10211" s="37"/>
      <c r="B10211"/>
      <c r="C10211"/>
      <c r="D10211"/>
      <c r="E10211" s="38"/>
    </row>
    <row r="10212" spans="1:5" hidden="1" x14ac:dyDescent="0.25">
      <c r="A10212" s="37"/>
      <c r="B10212"/>
      <c r="C10212"/>
      <c r="D10212"/>
      <c r="E10212" s="38"/>
    </row>
    <row r="10213" spans="1:5" hidden="1" x14ac:dyDescent="0.25">
      <c r="A10213" s="37"/>
      <c r="B10213"/>
      <c r="C10213"/>
      <c r="D10213"/>
      <c r="E10213" s="38"/>
    </row>
    <row r="10214" spans="1:5" hidden="1" x14ac:dyDescent="0.25">
      <c r="A10214" s="37"/>
      <c r="B10214"/>
      <c r="C10214"/>
      <c r="D10214"/>
      <c r="E10214" s="38"/>
    </row>
    <row r="10215" spans="1:5" hidden="1" x14ac:dyDescent="0.25">
      <c r="A10215" s="37"/>
      <c r="B10215"/>
      <c r="C10215"/>
      <c r="D10215"/>
      <c r="E10215" s="38"/>
    </row>
    <row r="10216" spans="1:5" hidden="1" x14ac:dyDescent="0.25">
      <c r="A10216" s="37"/>
      <c r="B10216"/>
      <c r="C10216"/>
      <c r="D10216"/>
      <c r="E10216" s="38"/>
    </row>
    <row r="10217" spans="1:5" hidden="1" x14ac:dyDescent="0.25">
      <c r="A10217" s="37"/>
      <c r="B10217"/>
      <c r="C10217"/>
      <c r="D10217"/>
      <c r="E10217" s="38"/>
    </row>
    <row r="10218" spans="1:5" hidden="1" x14ac:dyDescent="0.25">
      <c r="A10218" s="37"/>
      <c r="B10218"/>
      <c r="C10218"/>
      <c r="D10218"/>
      <c r="E10218" s="38"/>
    </row>
    <row r="10219" spans="1:5" hidden="1" x14ac:dyDescent="0.25">
      <c r="A10219" s="37"/>
      <c r="B10219"/>
      <c r="C10219"/>
      <c r="D10219"/>
      <c r="E10219" s="38"/>
    </row>
    <row r="10220" spans="1:5" hidden="1" x14ac:dyDescent="0.25">
      <c r="A10220" s="37"/>
      <c r="B10220"/>
      <c r="C10220"/>
      <c r="D10220"/>
      <c r="E10220" s="38"/>
    </row>
    <row r="10221" spans="1:5" hidden="1" x14ac:dyDescent="0.25">
      <c r="A10221" s="37"/>
      <c r="B10221"/>
      <c r="C10221"/>
      <c r="D10221"/>
      <c r="E10221" s="38"/>
    </row>
    <row r="10222" spans="1:5" hidden="1" x14ac:dyDescent="0.25">
      <c r="A10222" s="37"/>
      <c r="B10222"/>
      <c r="C10222"/>
      <c r="D10222"/>
      <c r="E10222" s="38"/>
    </row>
    <row r="10223" spans="1:5" hidden="1" x14ac:dyDescent="0.25">
      <c r="A10223" s="37"/>
      <c r="B10223"/>
      <c r="C10223"/>
      <c r="D10223"/>
      <c r="E10223" s="38"/>
    </row>
    <row r="10224" spans="1:5" hidden="1" x14ac:dyDescent="0.25">
      <c r="A10224" s="37"/>
      <c r="B10224"/>
      <c r="C10224"/>
      <c r="D10224"/>
      <c r="E10224" s="38"/>
    </row>
    <row r="10225" spans="1:5" hidden="1" x14ac:dyDescent="0.25">
      <c r="A10225" s="37"/>
      <c r="B10225"/>
      <c r="C10225"/>
      <c r="D10225"/>
      <c r="E10225" s="38"/>
    </row>
    <row r="10226" spans="1:5" hidden="1" x14ac:dyDescent="0.25">
      <c r="A10226" s="37"/>
      <c r="B10226"/>
      <c r="C10226"/>
      <c r="D10226"/>
      <c r="E10226" s="38"/>
    </row>
    <row r="10227" spans="1:5" hidden="1" x14ac:dyDescent="0.25">
      <c r="A10227" s="37"/>
      <c r="B10227"/>
      <c r="C10227"/>
      <c r="D10227"/>
      <c r="E10227" s="38"/>
    </row>
    <row r="10228" spans="1:5" hidden="1" x14ac:dyDescent="0.25">
      <c r="A10228" s="37"/>
      <c r="B10228"/>
      <c r="C10228"/>
      <c r="D10228"/>
      <c r="E10228" s="38"/>
    </row>
    <row r="10229" spans="1:5" hidden="1" x14ac:dyDescent="0.25">
      <c r="A10229" s="37"/>
      <c r="B10229"/>
      <c r="C10229"/>
      <c r="D10229"/>
      <c r="E10229" s="38"/>
    </row>
    <row r="10230" spans="1:5" hidden="1" x14ac:dyDescent="0.25">
      <c r="A10230" s="37"/>
      <c r="B10230"/>
      <c r="C10230"/>
      <c r="D10230"/>
      <c r="E10230" s="38"/>
    </row>
    <row r="10231" spans="1:5" hidden="1" x14ac:dyDescent="0.25">
      <c r="A10231" s="37"/>
      <c r="B10231"/>
      <c r="C10231"/>
      <c r="D10231"/>
      <c r="E10231" s="38"/>
    </row>
    <row r="10232" spans="1:5" hidden="1" x14ac:dyDescent="0.25">
      <c r="A10232" s="37"/>
      <c r="B10232"/>
      <c r="C10232"/>
      <c r="D10232"/>
      <c r="E10232" s="38"/>
    </row>
    <row r="10233" spans="1:5" hidden="1" x14ac:dyDescent="0.25">
      <c r="A10233" s="37"/>
      <c r="B10233"/>
      <c r="C10233"/>
      <c r="D10233"/>
      <c r="E10233" s="38"/>
    </row>
    <row r="10234" spans="1:5" hidden="1" x14ac:dyDescent="0.25">
      <c r="A10234" s="37"/>
      <c r="B10234"/>
      <c r="C10234"/>
      <c r="D10234"/>
      <c r="E10234" s="38"/>
    </row>
    <row r="10235" spans="1:5" hidden="1" x14ac:dyDescent="0.25">
      <c r="A10235" s="37"/>
      <c r="B10235"/>
      <c r="C10235"/>
      <c r="D10235"/>
      <c r="E10235" s="38"/>
    </row>
    <row r="10236" spans="1:5" hidden="1" x14ac:dyDescent="0.25">
      <c r="A10236" s="37"/>
      <c r="B10236"/>
      <c r="C10236"/>
      <c r="D10236"/>
      <c r="E10236" s="38"/>
    </row>
    <row r="10237" spans="1:5" hidden="1" x14ac:dyDescent="0.25">
      <c r="A10237" s="37"/>
      <c r="B10237"/>
      <c r="C10237"/>
      <c r="D10237"/>
      <c r="E10237" s="38"/>
    </row>
    <row r="10238" spans="1:5" hidden="1" x14ac:dyDescent="0.25">
      <c r="A10238" s="37"/>
      <c r="B10238"/>
      <c r="C10238"/>
      <c r="D10238"/>
      <c r="E10238" s="38"/>
    </row>
    <row r="10239" spans="1:5" hidden="1" x14ac:dyDescent="0.25">
      <c r="A10239" s="37"/>
      <c r="B10239"/>
      <c r="C10239"/>
      <c r="D10239"/>
      <c r="E10239" s="38"/>
    </row>
    <row r="10240" spans="1:5" hidden="1" x14ac:dyDescent="0.25">
      <c r="A10240" s="37"/>
      <c r="B10240"/>
      <c r="C10240"/>
      <c r="D10240"/>
      <c r="E10240" s="38"/>
    </row>
    <row r="10241" spans="1:5" hidden="1" x14ac:dyDescent="0.25">
      <c r="A10241" s="37"/>
      <c r="B10241"/>
      <c r="C10241"/>
      <c r="D10241"/>
      <c r="E10241" s="38"/>
    </row>
    <row r="10242" spans="1:5" hidden="1" x14ac:dyDescent="0.25">
      <c r="A10242" s="37"/>
      <c r="B10242"/>
      <c r="C10242"/>
      <c r="D10242"/>
      <c r="E10242" s="38"/>
    </row>
    <row r="10243" spans="1:5" hidden="1" x14ac:dyDescent="0.25">
      <c r="A10243" s="37"/>
      <c r="B10243"/>
      <c r="C10243"/>
      <c r="D10243"/>
      <c r="E10243" s="38"/>
    </row>
    <row r="10244" spans="1:5" hidden="1" x14ac:dyDescent="0.25">
      <c r="A10244" s="37"/>
      <c r="B10244"/>
      <c r="C10244"/>
      <c r="D10244"/>
      <c r="E10244" s="38"/>
    </row>
    <row r="10245" spans="1:5" hidden="1" x14ac:dyDescent="0.25">
      <c r="A10245" s="37"/>
      <c r="B10245"/>
      <c r="C10245"/>
      <c r="D10245"/>
      <c r="E10245" s="38"/>
    </row>
    <row r="10246" spans="1:5" hidden="1" x14ac:dyDescent="0.25">
      <c r="A10246" s="37"/>
      <c r="B10246"/>
      <c r="C10246"/>
      <c r="D10246"/>
      <c r="E10246" s="38"/>
    </row>
    <row r="10247" spans="1:5" hidden="1" x14ac:dyDescent="0.25">
      <c r="A10247" s="37"/>
      <c r="B10247"/>
      <c r="C10247"/>
      <c r="D10247"/>
      <c r="E10247" s="38"/>
    </row>
    <row r="10248" spans="1:5" hidden="1" x14ac:dyDescent="0.25">
      <c r="A10248" s="37"/>
      <c r="B10248"/>
      <c r="C10248"/>
      <c r="D10248"/>
      <c r="E10248" s="38"/>
    </row>
    <row r="10249" spans="1:5" hidden="1" x14ac:dyDescent="0.25">
      <c r="A10249" s="37"/>
      <c r="B10249"/>
      <c r="C10249"/>
      <c r="D10249"/>
      <c r="E10249" s="38"/>
    </row>
    <row r="10250" spans="1:5" hidden="1" x14ac:dyDescent="0.25">
      <c r="A10250" s="37"/>
      <c r="B10250"/>
      <c r="C10250"/>
      <c r="D10250"/>
      <c r="E10250" s="38"/>
    </row>
    <row r="10251" spans="1:5" hidden="1" x14ac:dyDescent="0.25">
      <c r="A10251" s="37"/>
      <c r="B10251"/>
      <c r="C10251"/>
      <c r="D10251"/>
      <c r="E10251" s="38"/>
    </row>
    <row r="10252" spans="1:5" hidden="1" x14ac:dyDescent="0.25">
      <c r="A10252" s="37"/>
      <c r="B10252"/>
      <c r="C10252"/>
      <c r="D10252"/>
      <c r="E10252" s="38"/>
    </row>
    <row r="10253" spans="1:5" hidden="1" x14ac:dyDescent="0.25">
      <c r="A10253" s="37"/>
      <c r="B10253"/>
      <c r="C10253"/>
      <c r="D10253"/>
      <c r="E10253" s="38"/>
    </row>
    <row r="10254" spans="1:5" hidden="1" x14ac:dyDescent="0.25">
      <c r="A10254" s="37"/>
      <c r="B10254"/>
      <c r="C10254"/>
      <c r="D10254"/>
      <c r="E10254" s="38"/>
    </row>
    <row r="10255" spans="1:5" hidden="1" x14ac:dyDescent="0.25">
      <c r="A10255" s="37"/>
      <c r="B10255"/>
      <c r="C10255"/>
      <c r="D10255"/>
      <c r="E10255" s="38"/>
    </row>
    <row r="10256" spans="1:5" hidden="1" x14ac:dyDescent="0.25">
      <c r="A10256" s="37"/>
      <c r="B10256"/>
      <c r="C10256"/>
      <c r="D10256"/>
      <c r="E10256" s="38"/>
    </row>
    <row r="10257" spans="1:5" hidden="1" x14ac:dyDescent="0.25">
      <c r="A10257" s="37"/>
      <c r="B10257"/>
      <c r="C10257"/>
      <c r="D10257"/>
      <c r="E10257" s="38"/>
    </row>
    <row r="10258" spans="1:5" hidden="1" x14ac:dyDescent="0.25">
      <c r="A10258" s="37"/>
      <c r="B10258"/>
      <c r="C10258"/>
      <c r="D10258"/>
      <c r="E10258" s="38"/>
    </row>
    <row r="10259" spans="1:5" hidden="1" x14ac:dyDescent="0.25">
      <c r="A10259" s="37"/>
      <c r="B10259"/>
      <c r="C10259"/>
      <c r="D10259"/>
      <c r="E10259" s="38"/>
    </row>
    <row r="10260" spans="1:5" hidden="1" x14ac:dyDescent="0.25">
      <c r="A10260" s="37"/>
      <c r="B10260"/>
      <c r="C10260"/>
      <c r="D10260"/>
      <c r="E10260" s="38"/>
    </row>
    <row r="10261" spans="1:5" hidden="1" x14ac:dyDescent="0.25">
      <c r="A10261" s="37"/>
      <c r="B10261"/>
      <c r="C10261"/>
      <c r="D10261"/>
      <c r="E10261" s="38"/>
    </row>
    <row r="10262" spans="1:5" hidden="1" x14ac:dyDescent="0.25">
      <c r="A10262" s="37"/>
      <c r="B10262"/>
      <c r="C10262"/>
      <c r="D10262"/>
      <c r="E10262" s="38"/>
    </row>
    <row r="10263" spans="1:5" hidden="1" x14ac:dyDescent="0.25">
      <c r="A10263" s="37"/>
      <c r="B10263"/>
      <c r="C10263"/>
      <c r="D10263"/>
      <c r="E10263" s="38"/>
    </row>
    <row r="10264" spans="1:5" hidden="1" x14ac:dyDescent="0.25">
      <c r="A10264" s="37"/>
      <c r="B10264"/>
      <c r="C10264"/>
      <c r="D10264"/>
      <c r="E10264" s="38"/>
    </row>
    <row r="10265" spans="1:5" hidden="1" x14ac:dyDescent="0.25">
      <c r="A10265" s="37"/>
      <c r="B10265"/>
      <c r="C10265"/>
      <c r="D10265"/>
      <c r="E10265" s="38"/>
    </row>
    <row r="10266" spans="1:5" hidden="1" x14ac:dyDescent="0.25">
      <c r="A10266" s="37"/>
      <c r="B10266"/>
      <c r="C10266"/>
      <c r="D10266"/>
      <c r="E10266" s="38"/>
    </row>
    <row r="10267" spans="1:5" hidden="1" x14ac:dyDescent="0.25">
      <c r="A10267" s="37"/>
      <c r="B10267"/>
      <c r="C10267"/>
      <c r="D10267"/>
      <c r="E10267" s="38"/>
    </row>
    <row r="10268" spans="1:5" hidden="1" x14ac:dyDescent="0.25">
      <c r="A10268" s="37"/>
      <c r="B10268"/>
      <c r="C10268"/>
      <c r="D10268"/>
      <c r="E10268" s="38"/>
    </row>
    <row r="10269" spans="1:5" hidden="1" x14ac:dyDescent="0.25">
      <c r="A10269" s="37"/>
      <c r="B10269"/>
      <c r="C10269"/>
      <c r="D10269"/>
      <c r="E10269" s="38"/>
    </row>
    <row r="10270" spans="1:5" hidden="1" x14ac:dyDescent="0.25">
      <c r="A10270" s="37"/>
      <c r="B10270"/>
      <c r="C10270"/>
      <c r="D10270"/>
      <c r="E10270" s="38"/>
    </row>
    <row r="10271" spans="1:5" hidden="1" x14ac:dyDescent="0.25">
      <c r="A10271" s="37"/>
      <c r="B10271"/>
      <c r="C10271"/>
      <c r="D10271"/>
      <c r="E10271" s="38"/>
    </row>
    <row r="10272" spans="1:5" hidden="1" x14ac:dyDescent="0.25">
      <c r="A10272" s="37"/>
      <c r="B10272"/>
      <c r="C10272"/>
      <c r="D10272"/>
      <c r="E10272" s="38"/>
    </row>
    <row r="10273" spans="1:5" hidden="1" x14ac:dyDescent="0.25">
      <c r="A10273" s="37"/>
      <c r="B10273"/>
      <c r="C10273"/>
      <c r="D10273"/>
      <c r="E10273" s="38"/>
    </row>
    <row r="10274" spans="1:5" hidden="1" x14ac:dyDescent="0.25">
      <c r="A10274" s="37"/>
      <c r="B10274"/>
      <c r="C10274"/>
      <c r="D10274"/>
      <c r="E10274" s="38"/>
    </row>
    <row r="10275" spans="1:5" hidden="1" x14ac:dyDescent="0.25">
      <c r="A10275" s="37"/>
      <c r="B10275"/>
      <c r="C10275"/>
      <c r="D10275"/>
      <c r="E10275" s="38"/>
    </row>
    <row r="10276" spans="1:5" hidden="1" x14ac:dyDescent="0.25">
      <c r="A10276" s="37"/>
      <c r="B10276"/>
      <c r="C10276"/>
      <c r="D10276"/>
      <c r="E10276" s="38"/>
    </row>
    <row r="10277" spans="1:5" hidden="1" x14ac:dyDescent="0.25">
      <c r="A10277" s="37"/>
      <c r="B10277"/>
      <c r="C10277"/>
      <c r="D10277"/>
      <c r="E10277" s="38"/>
    </row>
    <row r="10278" spans="1:5" hidden="1" x14ac:dyDescent="0.25">
      <c r="A10278" s="37"/>
      <c r="B10278"/>
      <c r="C10278"/>
      <c r="D10278"/>
      <c r="E10278" s="38"/>
    </row>
    <row r="10279" spans="1:5" hidden="1" x14ac:dyDescent="0.25">
      <c r="A10279" s="37"/>
      <c r="B10279"/>
      <c r="C10279"/>
      <c r="D10279"/>
      <c r="E10279" s="38"/>
    </row>
    <row r="10280" spans="1:5" hidden="1" x14ac:dyDescent="0.25">
      <c r="A10280" s="37"/>
      <c r="B10280"/>
      <c r="C10280"/>
      <c r="D10280"/>
      <c r="E10280" s="38"/>
    </row>
    <row r="10281" spans="1:5" hidden="1" x14ac:dyDescent="0.25">
      <c r="A10281" s="37"/>
      <c r="B10281"/>
      <c r="C10281"/>
      <c r="D10281"/>
      <c r="E10281" s="38"/>
    </row>
    <row r="10282" spans="1:5" hidden="1" x14ac:dyDescent="0.25">
      <c r="A10282" s="37"/>
      <c r="B10282"/>
      <c r="C10282"/>
      <c r="D10282"/>
      <c r="E10282" s="38"/>
    </row>
    <row r="10283" spans="1:5" hidden="1" x14ac:dyDescent="0.25">
      <c r="A10283" s="37"/>
      <c r="B10283"/>
      <c r="C10283"/>
      <c r="D10283"/>
      <c r="E10283" s="38"/>
    </row>
    <row r="10284" spans="1:5" hidden="1" x14ac:dyDescent="0.25">
      <c r="A10284" s="37"/>
      <c r="B10284"/>
      <c r="C10284"/>
      <c r="D10284"/>
      <c r="E10284" s="38"/>
    </row>
    <row r="10285" spans="1:5" hidden="1" x14ac:dyDescent="0.25">
      <c r="A10285" s="37"/>
      <c r="B10285"/>
      <c r="C10285"/>
      <c r="D10285"/>
      <c r="E10285" s="38"/>
    </row>
    <row r="10286" spans="1:5" hidden="1" x14ac:dyDescent="0.25">
      <c r="A10286" s="37"/>
      <c r="B10286"/>
      <c r="C10286"/>
      <c r="D10286"/>
      <c r="E10286" s="38"/>
    </row>
    <row r="10287" spans="1:5" hidden="1" x14ac:dyDescent="0.25">
      <c r="A10287" s="37"/>
      <c r="B10287"/>
      <c r="C10287"/>
      <c r="D10287"/>
      <c r="E10287" s="38"/>
    </row>
    <row r="10288" spans="1:5" hidden="1" x14ac:dyDescent="0.25">
      <c r="A10288" s="37"/>
      <c r="B10288"/>
      <c r="C10288"/>
      <c r="D10288"/>
      <c r="E10288" s="38"/>
    </row>
    <row r="10289" spans="1:5" hidden="1" x14ac:dyDescent="0.25">
      <c r="A10289" s="37"/>
      <c r="B10289"/>
      <c r="C10289"/>
      <c r="D10289"/>
      <c r="E10289" s="38"/>
    </row>
    <row r="10290" spans="1:5" hidden="1" x14ac:dyDescent="0.25">
      <c r="A10290" s="37"/>
      <c r="B10290"/>
      <c r="C10290"/>
      <c r="D10290"/>
      <c r="E10290" s="38"/>
    </row>
    <row r="10291" spans="1:5" hidden="1" x14ac:dyDescent="0.25">
      <c r="A10291" s="37"/>
      <c r="B10291"/>
      <c r="C10291"/>
      <c r="D10291"/>
      <c r="E10291" s="38"/>
    </row>
    <row r="10292" spans="1:5" hidden="1" x14ac:dyDescent="0.25">
      <c r="A10292" s="37"/>
      <c r="B10292"/>
      <c r="C10292"/>
      <c r="D10292"/>
      <c r="E10292" s="38"/>
    </row>
    <row r="10293" spans="1:5" hidden="1" x14ac:dyDescent="0.25">
      <c r="A10293" s="37"/>
      <c r="B10293"/>
      <c r="C10293"/>
      <c r="D10293"/>
      <c r="E10293" s="38"/>
    </row>
    <row r="10294" spans="1:5" hidden="1" x14ac:dyDescent="0.25">
      <c r="A10294" s="37"/>
      <c r="B10294"/>
      <c r="C10294"/>
      <c r="D10294"/>
      <c r="E10294" s="38"/>
    </row>
    <row r="10295" spans="1:5" hidden="1" x14ac:dyDescent="0.25">
      <c r="A10295" s="37"/>
      <c r="B10295"/>
      <c r="C10295"/>
      <c r="D10295"/>
      <c r="E10295" s="38"/>
    </row>
    <row r="10296" spans="1:5" hidden="1" x14ac:dyDescent="0.25">
      <c r="A10296" s="37"/>
      <c r="B10296"/>
      <c r="C10296"/>
      <c r="D10296"/>
      <c r="E10296" s="38"/>
    </row>
    <row r="10297" spans="1:5" hidden="1" x14ac:dyDescent="0.25">
      <c r="A10297" s="37"/>
      <c r="B10297"/>
      <c r="C10297"/>
      <c r="D10297"/>
      <c r="E10297" s="38"/>
    </row>
    <row r="10298" spans="1:5" hidden="1" x14ac:dyDescent="0.25">
      <c r="A10298" s="37"/>
      <c r="B10298"/>
      <c r="C10298"/>
      <c r="D10298"/>
      <c r="E10298" s="38"/>
    </row>
    <row r="10299" spans="1:5" hidden="1" x14ac:dyDescent="0.25">
      <c r="A10299" s="37"/>
      <c r="B10299"/>
      <c r="C10299"/>
      <c r="D10299"/>
      <c r="E10299" s="38"/>
    </row>
    <row r="10300" spans="1:5" hidden="1" x14ac:dyDescent="0.25">
      <c r="A10300" s="37"/>
      <c r="B10300"/>
      <c r="C10300"/>
      <c r="D10300"/>
      <c r="E10300" s="38"/>
    </row>
    <row r="10301" spans="1:5" hidden="1" x14ac:dyDescent="0.25">
      <c r="A10301" s="37"/>
      <c r="B10301"/>
      <c r="C10301"/>
      <c r="D10301"/>
      <c r="E10301" s="38"/>
    </row>
    <row r="10302" spans="1:5" hidden="1" x14ac:dyDescent="0.25">
      <c r="A10302" s="37"/>
      <c r="B10302"/>
      <c r="C10302"/>
      <c r="D10302"/>
      <c r="E10302" s="38"/>
    </row>
    <row r="10303" spans="1:5" hidden="1" x14ac:dyDescent="0.25">
      <c r="A10303" s="37"/>
      <c r="B10303"/>
      <c r="C10303"/>
      <c r="D10303"/>
      <c r="E10303" s="38"/>
    </row>
    <row r="10304" spans="1:5" hidden="1" x14ac:dyDescent="0.25">
      <c r="A10304" s="37"/>
      <c r="B10304"/>
      <c r="C10304"/>
      <c r="D10304"/>
      <c r="E10304" s="38"/>
    </row>
    <row r="10305" spans="1:5" hidden="1" x14ac:dyDescent="0.25">
      <c r="A10305" s="37"/>
      <c r="B10305"/>
      <c r="C10305"/>
      <c r="D10305"/>
      <c r="E10305" s="38"/>
    </row>
    <row r="10306" spans="1:5" hidden="1" x14ac:dyDescent="0.25">
      <c r="A10306" s="37"/>
      <c r="B10306"/>
      <c r="C10306"/>
      <c r="D10306"/>
      <c r="E10306" s="38"/>
    </row>
    <row r="10307" spans="1:5" hidden="1" x14ac:dyDescent="0.25">
      <c r="A10307" s="37"/>
      <c r="B10307"/>
      <c r="C10307"/>
      <c r="D10307"/>
      <c r="E10307" s="38"/>
    </row>
    <row r="10308" spans="1:5" hidden="1" x14ac:dyDescent="0.25">
      <c r="A10308" s="37"/>
      <c r="B10308"/>
      <c r="C10308"/>
      <c r="D10308"/>
      <c r="E10308" s="38"/>
    </row>
    <row r="10309" spans="1:5" hidden="1" x14ac:dyDescent="0.25">
      <c r="A10309" s="37"/>
      <c r="B10309"/>
      <c r="C10309"/>
      <c r="D10309"/>
      <c r="E10309" s="38"/>
    </row>
    <row r="10310" spans="1:5" hidden="1" x14ac:dyDescent="0.25">
      <c r="A10310" s="37"/>
      <c r="B10310"/>
      <c r="C10310"/>
      <c r="D10310"/>
      <c r="E10310" s="38"/>
    </row>
    <row r="10311" spans="1:5" hidden="1" x14ac:dyDescent="0.25">
      <c r="A10311" s="37"/>
      <c r="B10311"/>
      <c r="C10311"/>
      <c r="D10311"/>
      <c r="E10311" s="38"/>
    </row>
    <row r="10312" spans="1:5" hidden="1" x14ac:dyDescent="0.25">
      <c r="A10312" s="37"/>
      <c r="B10312"/>
      <c r="C10312"/>
      <c r="D10312"/>
      <c r="E10312" s="38"/>
    </row>
    <row r="10313" spans="1:5" hidden="1" x14ac:dyDescent="0.25">
      <c r="A10313" s="37"/>
      <c r="B10313"/>
      <c r="C10313"/>
      <c r="D10313"/>
      <c r="E10313" s="38"/>
    </row>
    <row r="10314" spans="1:5" hidden="1" x14ac:dyDescent="0.25">
      <c r="A10314" s="37"/>
      <c r="B10314"/>
      <c r="C10314"/>
      <c r="D10314"/>
      <c r="E10314" s="38"/>
    </row>
    <row r="10315" spans="1:5" hidden="1" x14ac:dyDescent="0.25">
      <c r="A10315" s="37"/>
      <c r="B10315"/>
      <c r="C10315"/>
      <c r="D10315"/>
      <c r="E10315" s="38"/>
    </row>
    <row r="10316" spans="1:5" hidden="1" x14ac:dyDescent="0.25">
      <c r="A10316" s="37"/>
      <c r="B10316"/>
      <c r="C10316"/>
      <c r="D10316"/>
      <c r="E10316" s="38"/>
    </row>
    <row r="10317" spans="1:5" hidden="1" x14ac:dyDescent="0.25">
      <c r="A10317" s="37"/>
      <c r="B10317"/>
      <c r="C10317"/>
      <c r="D10317"/>
      <c r="E10317" s="38"/>
    </row>
    <row r="10318" spans="1:5" hidden="1" x14ac:dyDescent="0.25">
      <c r="A10318" s="37"/>
      <c r="B10318"/>
      <c r="C10318"/>
      <c r="D10318"/>
      <c r="E10318" s="38"/>
    </row>
    <row r="10319" spans="1:5" hidden="1" x14ac:dyDescent="0.25">
      <c r="A10319" s="37"/>
      <c r="B10319"/>
      <c r="C10319"/>
      <c r="D10319"/>
      <c r="E10319" s="38"/>
    </row>
    <row r="10320" spans="1:5" hidden="1" x14ac:dyDescent="0.25">
      <c r="A10320" s="37"/>
      <c r="B10320"/>
      <c r="C10320"/>
      <c r="D10320"/>
      <c r="E10320" s="38"/>
    </row>
    <row r="10321" spans="1:5" hidden="1" x14ac:dyDescent="0.25">
      <c r="A10321" s="37"/>
      <c r="B10321"/>
      <c r="C10321"/>
      <c r="D10321"/>
      <c r="E10321" s="38"/>
    </row>
    <row r="10322" spans="1:5" hidden="1" x14ac:dyDescent="0.25">
      <c r="A10322" s="37"/>
      <c r="B10322"/>
      <c r="C10322"/>
      <c r="D10322"/>
      <c r="E10322" s="38"/>
    </row>
    <row r="10323" spans="1:5" hidden="1" x14ac:dyDescent="0.25">
      <c r="A10323" s="37"/>
      <c r="B10323"/>
      <c r="C10323"/>
      <c r="D10323"/>
      <c r="E10323" s="38"/>
    </row>
    <row r="10324" spans="1:5" hidden="1" x14ac:dyDescent="0.25">
      <c r="A10324" s="37"/>
      <c r="B10324"/>
      <c r="C10324"/>
      <c r="D10324"/>
      <c r="E10324" s="38"/>
    </row>
    <row r="10325" spans="1:5" hidden="1" x14ac:dyDescent="0.25">
      <c r="A10325" s="37"/>
      <c r="B10325"/>
      <c r="C10325"/>
      <c r="D10325"/>
      <c r="E10325" s="38"/>
    </row>
    <row r="10326" spans="1:5" hidden="1" x14ac:dyDescent="0.25">
      <c r="A10326" s="37"/>
      <c r="B10326"/>
      <c r="C10326"/>
      <c r="D10326"/>
      <c r="E10326" s="38"/>
    </row>
    <row r="10327" spans="1:5" hidden="1" x14ac:dyDescent="0.25">
      <c r="A10327" s="37"/>
      <c r="B10327"/>
      <c r="C10327"/>
      <c r="D10327"/>
      <c r="E10327" s="38"/>
    </row>
    <row r="10328" spans="1:5" hidden="1" x14ac:dyDescent="0.25">
      <c r="A10328" s="37"/>
      <c r="B10328"/>
      <c r="C10328"/>
      <c r="D10328"/>
      <c r="E10328" s="38"/>
    </row>
    <row r="10329" spans="1:5" hidden="1" x14ac:dyDescent="0.25">
      <c r="A10329" s="37"/>
      <c r="B10329"/>
      <c r="C10329"/>
      <c r="D10329"/>
      <c r="E10329" s="38"/>
    </row>
    <row r="10330" spans="1:5" hidden="1" x14ac:dyDescent="0.25">
      <c r="A10330" s="37"/>
      <c r="B10330"/>
      <c r="C10330"/>
      <c r="D10330"/>
      <c r="E10330" s="38"/>
    </row>
    <row r="10331" spans="1:5" hidden="1" x14ac:dyDescent="0.25">
      <c r="A10331" s="37"/>
      <c r="B10331"/>
      <c r="C10331"/>
      <c r="D10331"/>
      <c r="E10331" s="38"/>
    </row>
    <row r="10332" spans="1:5" hidden="1" x14ac:dyDescent="0.25">
      <c r="A10332" s="37"/>
      <c r="B10332"/>
      <c r="C10332"/>
      <c r="D10332"/>
      <c r="E10332" s="38"/>
    </row>
    <row r="10333" spans="1:5" hidden="1" x14ac:dyDescent="0.25">
      <c r="A10333" s="37"/>
      <c r="B10333"/>
      <c r="C10333"/>
      <c r="D10333"/>
      <c r="E10333" s="38"/>
    </row>
    <row r="10334" spans="1:5" hidden="1" x14ac:dyDescent="0.25">
      <c r="A10334" s="37"/>
      <c r="B10334"/>
      <c r="C10334"/>
      <c r="D10334"/>
      <c r="E10334" s="38"/>
    </row>
    <row r="10335" spans="1:5" hidden="1" x14ac:dyDescent="0.25">
      <c r="A10335" s="37"/>
      <c r="B10335"/>
      <c r="C10335"/>
      <c r="D10335"/>
      <c r="E10335" s="38"/>
    </row>
    <row r="10336" spans="1:5" hidden="1" x14ac:dyDescent="0.25">
      <c r="A10336" s="37"/>
      <c r="B10336"/>
      <c r="C10336"/>
      <c r="D10336"/>
      <c r="E10336" s="38"/>
    </row>
    <row r="10337" spans="1:5" hidden="1" x14ac:dyDescent="0.25">
      <c r="A10337" s="37"/>
      <c r="B10337"/>
      <c r="C10337"/>
      <c r="D10337"/>
      <c r="E10337" s="38"/>
    </row>
    <row r="10338" spans="1:5" hidden="1" x14ac:dyDescent="0.25">
      <c r="A10338" s="37"/>
      <c r="B10338"/>
      <c r="C10338"/>
      <c r="D10338"/>
      <c r="E10338" s="38"/>
    </row>
    <row r="10339" spans="1:5" hidden="1" x14ac:dyDescent="0.25">
      <c r="A10339" s="37"/>
      <c r="B10339"/>
      <c r="C10339"/>
      <c r="D10339"/>
      <c r="E10339" s="38"/>
    </row>
    <row r="10340" spans="1:5" hidden="1" x14ac:dyDescent="0.25">
      <c r="A10340" s="37"/>
      <c r="B10340"/>
      <c r="C10340"/>
      <c r="D10340"/>
      <c r="E10340" s="38"/>
    </row>
    <row r="10341" spans="1:5" hidden="1" x14ac:dyDescent="0.25">
      <c r="A10341" s="37"/>
      <c r="B10341"/>
      <c r="C10341"/>
      <c r="D10341"/>
      <c r="E10341" s="38"/>
    </row>
    <row r="10342" spans="1:5" hidden="1" x14ac:dyDescent="0.25">
      <c r="A10342" s="37"/>
      <c r="B10342"/>
      <c r="C10342"/>
      <c r="D10342"/>
      <c r="E10342" s="38"/>
    </row>
    <row r="10343" spans="1:5" hidden="1" x14ac:dyDescent="0.25">
      <c r="A10343" s="37"/>
      <c r="B10343"/>
      <c r="C10343"/>
      <c r="D10343"/>
      <c r="E10343" s="38"/>
    </row>
    <row r="10344" spans="1:5" hidden="1" x14ac:dyDescent="0.25">
      <c r="A10344" s="37"/>
      <c r="B10344"/>
      <c r="C10344"/>
      <c r="D10344"/>
      <c r="E10344" s="38"/>
    </row>
    <row r="10345" spans="1:5" hidden="1" x14ac:dyDescent="0.25">
      <c r="A10345" s="37"/>
      <c r="B10345"/>
      <c r="C10345"/>
      <c r="D10345"/>
      <c r="E10345" s="38"/>
    </row>
    <row r="10346" spans="1:5" hidden="1" x14ac:dyDescent="0.25">
      <c r="A10346" s="37"/>
      <c r="B10346"/>
      <c r="C10346"/>
      <c r="D10346"/>
      <c r="E10346" s="38"/>
    </row>
    <row r="10347" spans="1:5" hidden="1" x14ac:dyDescent="0.25">
      <c r="A10347" s="37"/>
      <c r="B10347"/>
      <c r="C10347"/>
      <c r="D10347"/>
      <c r="E10347" s="38"/>
    </row>
    <row r="10348" spans="1:5" hidden="1" x14ac:dyDescent="0.25">
      <c r="A10348" s="37"/>
      <c r="B10348"/>
      <c r="C10348"/>
      <c r="D10348"/>
      <c r="E10348" s="38"/>
    </row>
    <row r="10349" spans="1:5" hidden="1" x14ac:dyDescent="0.25">
      <c r="A10349" s="37"/>
      <c r="B10349"/>
      <c r="C10349"/>
      <c r="D10349"/>
      <c r="E10349" s="38"/>
    </row>
    <row r="10350" spans="1:5" hidden="1" x14ac:dyDescent="0.25">
      <c r="A10350" s="37"/>
      <c r="B10350"/>
      <c r="C10350"/>
      <c r="D10350"/>
      <c r="E10350" s="38"/>
    </row>
    <row r="10351" spans="1:5" hidden="1" x14ac:dyDescent="0.25">
      <c r="A10351" s="37"/>
      <c r="B10351"/>
      <c r="C10351"/>
      <c r="D10351"/>
      <c r="E10351" s="38"/>
    </row>
    <row r="10352" spans="1:5" hidden="1" x14ac:dyDescent="0.25">
      <c r="A10352" s="37"/>
      <c r="B10352"/>
      <c r="C10352"/>
      <c r="D10352"/>
      <c r="E10352" s="38"/>
    </row>
    <row r="10353" spans="1:5" hidden="1" x14ac:dyDescent="0.25">
      <c r="A10353" s="37"/>
      <c r="B10353"/>
      <c r="C10353"/>
      <c r="D10353"/>
      <c r="E10353" s="38"/>
    </row>
    <row r="10354" spans="1:5" hidden="1" x14ac:dyDescent="0.25">
      <c r="A10354" s="37"/>
      <c r="B10354"/>
      <c r="C10354"/>
      <c r="D10354"/>
      <c r="E10354" s="38"/>
    </row>
    <row r="10355" spans="1:5" hidden="1" x14ac:dyDescent="0.25">
      <c r="A10355" s="37"/>
      <c r="B10355"/>
      <c r="C10355"/>
      <c r="D10355"/>
      <c r="E10355" s="38"/>
    </row>
    <row r="10356" spans="1:5" hidden="1" x14ac:dyDescent="0.25">
      <c r="A10356" s="37"/>
      <c r="B10356"/>
      <c r="C10356"/>
      <c r="D10356"/>
      <c r="E10356" s="38"/>
    </row>
    <row r="10357" spans="1:5" hidden="1" x14ac:dyDescent="0.25">
      <c r="A10357" s="37"/>
      <c r="B10357"/>
      <c r="C10357"/>
      <c r="D10357"/>
      <c r="E10357" s="38"/>
    </row>
    <row r="10358" spans="1:5" hidden="1" x14ac:dyDescent="0.25">
      <c r="A10358" s="37"/>
      <c r="B10358"/>
      <c r="C10358"/>
      <c r="D10358"/>
      <c r="E10358" s="38"/>
    </row>
    <row r="10359" spans="1:5" hidden="1" x14ac:dyDescent="0.25">
      <c r="A10359" s="37"/>
      <c r="B10359"/>
      <c r="C10359"/>
      <c r="D10359"/>
      <c r="E10359" s="38"/>
    </row>
    <row r="10360" spans="1:5" hidden="1" x14ac:dyDescent="0.25">
      <c r="A10360" s="37"/>
      <c r="B10360"/>
      <c r="C10360"/>
      <c r="D10360"/>
      <c r="E10360" s="38"/>
    </row>
    <row r="10361" spans="1:5" hidden="1" x14ac:dyDescent="0.25">
      <c r="A10361" s="37"/>
      <c r="B10361"/>
      <c r="C10361"/>
      <c r="D10361"/>
      <c r="E10361" s="38"/>
    </row>
    <row r="10362" spans="1:5" hidden="1" x14ac:dyDescent="0.25">
      <c r="A10362" s="37"/>
      <c r="B10362"/>
      <c r="C10362"/>
      <c r="D10362"/>
      <c r="E10362" s="38"/>
    </row>
    <row r="10363" spans="1:5" hidden="1" x14ac:dyDescent="0.25">
      <c r="A10363" s="37"/>
      <c r="B10363"/>
      <c r="C10363"/>
      <c r="D10363"/>
      <c r="E10363" s="38"/>
    </row>
    <row r="10364" spans="1:5" hidden="1" x14ac:dyDescent="0.25">
      <c r="A10364" s="37"/>
      <c r="B10364"/>
      <c r="C10364"/>
      <c r="D10364"/>
      <c r="E10364" s="38"/>
    </row>
    <row r="10365" spans="1:5" hidden="1" x14ac:dyDescent="0.25">
      <c r="A10365" s="37"/>
      <c r="B10365"/>
      <c r="C10365"/>
      <c r="D10365"/>
      <c r="E10365" s="38"/>
    </row>
    <row r="10366" spans="1:5" hidden="1" x14ac:dyDescent="0.25">
      <c r="A10366" s="37"/>
      <c r="B10366"/>
      <c r="C10366"/>
      <c r="D10366"/>
      <c r="E10366" s="38"/>
    </row>
    <row r="10367" spans="1:5" hidden="1" x14ac:dyDescent="0.25">
      <c r="A10367" s="37"/>
      <c r="B10367"/>
      <c r="C10367"/>
      <c r="D10367"/>
      <c r="E10367" s="38"/>
    </row>
    <row r="10368" spans="1:5" hidden="1" x14ac:dyDescent="0.25">
      <c r="A10368" s="37"/>
      <c r="B10368"/>
      <c r="C10368"/>
      <c r="D10368"/>
      <c r="E10368" s="38"/>
    </row>
    <row r="10369" spans="1:5" hidden="1" x14ac:dyDescent="0.25">
      <c r="A10369" s="37"/>
      <c r="B10369"/>
      <c r="C10369"/>
      <c r="D10369"/>
      <c r="E10369" s="38"/>
    </row>
    <row r="10370" spans="1:5" hidden="1" x14ac:dyDescent="0.25">
      <c r="A10370" s="37"/>
      <c r="B10370"/>
      <c r="C10370"/>
      <c r="D10370"/>
      <c r="E10370" s="38"/>
    </row>
    <row r="10371" spans="1:5" hidden="1" x14ac:dyDescent="0.25">
      <c r="A10371" s="37"/>
      <c r="B10371"/>
      <c r="C10371"/>
      <c r="D10371"/>
      <c r="E10371" s="38"/>
    </row>
    <row r="10372" spans="1:5" hidden="1" x14ac:dyDescent="0.25">
      <c r="A10372" s="37"/>
      <c r="B10372"/>
      <c r="C10372"/>
      <c r="D10372"/>
      <c r="E10372" s="38"/>
    </row>
    <row r="10373" spans="1:5" hidden="1" x14ac:dyDescent="0.25">
      <c r="A10373" s="37"/>
      <c r="B10373"/>
      <c r="C10373"/>
      <c r="D10373"/>
      <c r="E10373" s="38"/>
    </row>
    <row r="10374" spans="1:5" hidden="1" x14ac:dyDescent="0.25">
      <c r="A10374" s="37"/>
      <c r="B10374"/>
      <c r="C10374"/>
      <c r="D10374"/>
      <c r="E10374" s="38"/>
    </row>
    <row r="10375" spans="1:5" hidden="1" x14ac:dyDescent="0.25">
      <c r="A10375" s="37"/>
      <c r="B10375"/>
      <c r="C10375"/>
      <c r="D10375"/>
      <c r="E10375" s="38"/>
    </row>
    <row r="10376" spans="1:5" hidden="1" x14ac:dyDescent="0.25">
      <c r="A10376" s="37"/>
      <c r="B10376"/>
      <c r="C10376"/>
      <c r="D10376"/>
      <c r="E10376" s="38"/>
    </row>
    <row r="10377" spans="1:5" hidden="1" x14ac:dyDescent="0.25">
      <c r="A10377" s="37"/>
      <c r="B10377"/>
      <c r="C10377"/>
      <c r="D10377"/>
      <c r="E10377" s="38"/>
    </row>
    <row r="10378" spans="1:5" hidden="1" x14ac:dyDescent="0.25">
      <c r="A10378" s="37"/>
      <c r="B10378"/>
      <c r="C10378"/>
      <c r="D10378"/>
      <c r="E10378" s="38"/>
    </row>
    <row r="10379" spans="1:5" hidden="1" x14ac:dyDescent="0.25">
      <c r="A10379" s="37"/>
      <c r="B10379"/>
      <c r="C10379"/>
      <c r="D10379"/>
      <c r="E10379" s="38"/>
    </row>
    <row r="10380" spans="1:5" hidden="1" x14ac:dyDescent="0.25">
      <c r="A10380" s="37"/>
      <c r="B10380"/>
      <c r="C10380"/>
      <c r="D10380"/>
      <c r="E10380" s="38"/>
    </row>
    <row r="10381" spans="1:5" hidden="1" x14ac:dyDescent="0.25">
      <c r="A10381" s="37"/>
      <c r="B10381"/>
      <c r="C10381"/>
      <c r="D10381"/>
      <c r="E10381" s="38"/>
    </row>
    <row r="10382" spans="1:5" hidden="1" x14ac:dyDescent="0.25">
      <c r="A10382" s="37"/>
      <c r="B10382"/>
      <c r="C10382"/>
      <c r="D10382"/>
      <c r="E10382" s="38"/>
    </row>
    <row r="10383" spans="1:5" hidden="1" x14ac:dyDescent="0.25">
      <c r="A10383" s="37"/>
      <c r="B10383"/>
      <c r="C10383"/>
      <c r="D10383"/>
      <c r="E10383" s="38"/>
    </row>
    <row r="10384" spans="1:5" hidden="1" x14ac:dyDescent="0.25">
      <c r="A10384" s="37"/>
      <c r="B10384"/>
      <c r="C10384"/>
      <c r="D10384"/>
      <c r="E10384" s="38"/>
    </row>
    <row r="10385" spans="1:5" hidden="1" x14ac:dyDescent="0.25">
      <c r="A10385" s="37"/>
      <c r="B10385"/>
      <c r="C10385"/>
      <c r="D10385"/>
      <c r="E10385" s="38"/>
    </row>
    <row r="10386" spans="1:5" hidden="1" x14ac:dyDescent="0.25">
      <c r="A10386" s="37"/>
      <c r="B10386"/>
      <c r="C10386"/>
      <c r="D10386"/>
      <c r="E10386" s="38"/>
    </row>
    <row r="10387" spans="1:5" hidden="1" x14ac:dyDescent="0.25">
      <c r="A10387" s="37"/>
      <c r="B10387"/>
      <c r="C10387"/>
      <c r="D10387"/>
      <c r="E10387" s="38"/>
    </row>
    <row r="10388" spans="1:5" hidden="1" x14ac:dyDescent="0.25">
      <c r="A10388" s="37"/>
      <c r="B10388"/>
      <c r="C10388"/>
      <c r="D10388"/>
      <c r="E10388" s="38"/>
    </row>
    <row r="10389" spans="1:5" hidden="1" x14ac:dyDescent="0.25">
      <c r="A10389" s="37"/>
      <c r="B10389"/>
      <c r="C10389"/>
      <c r="D10389"/>
      <c r="E10389" s="38"/>
    </row>
    <row r="10390" spans="1:5" hidden="1" x14ac:dyDescent="0.25">
      <c r="A10390" s="37"/>
      <c r="B10390"/>
      <c r="C10390"/>
      <c r="D10390"/>
      <c r="E10390" s="38"/>
    </row>
    <row r="10391" spans="1:5" hidden="1" x14ac:dyDescent="0.25">
      <c r="A10391" s="37"/>
      <c r="B10391"/>
      <c r="C10391"/>
      <c r="D10391"/>
      <c r="E10391" s="38"/>
    </row>
    <row r="10392" spans="1:5" hidden="1" x14ac:dyDescent="0.25">
      <c r="A10392" s="37"/>
      <c r="B10392"/>
      <c r="C10392"/>
      <c r="D10392"/>
      <c r="E10392" s="38"/>
    </row>
    <row r="10393" spans="1:5" hidden="1" x14ac:dyDescent="0.25">
      <c r="A10393" s="37"/>
      <c r="B10393"/>
      <c r="C10393"/>
      <c r="D10393"/>
      <c r="E10393" s="38"/>
    </row>
    <row r="10394" spans="1:5" hidden="1" x14ac:dyDescent="0.25">
      <c r="A10394" s="37"/>
      <c r="B10394"/>
      <c r="C10394"/>
      <c r="D10394"/>
      <c r="E10394" s="38"/>
    </row>
    <row r="10395" spans="1:5" hidden="1" x14ac:dyDescent="0.25">
      <c r="A10395" s="37"/>
      <c r="B10395"/>
      <c r="C10395"/>
      <c r="D10395"/>
      <c r="E10395" s="38"/>
    </row>
    <row r="10396" spans="1:5" hidden="1" x14ac:dyDescent="0.25">
      <c r="A10396" s="37"/>
      <c r="B10396"/>
      <c r="C10396"/>
      <c r="D10396"/>
      <c r="E10396" s="38"/>
    </row>
    <row r="10397" spans="1:5" hidden="1" x14ac:dyDescent="0.25">
      <c r="A10397" s="37"/>
      <c r="B10397"/>
      <c r="C10397"/>
      <c r="D10397"/>
      <c r="E10397" s="38"/>
    </row>
    <row r="10398" spans="1:5" hidden="1" x14ac:dyDescent="0.25">
      <c r="A10398" s="37"/>
      <c r="B10398"/>
      <c r="C10398"/>
      <c r="D10398"/>
      <c r="E10398" s="38"/>
    </row>
    <row r="10399" spans="1:5" hidden="1" x14ac:dyDescent="0.25">
      <c r="A10399" s="37"/>
      <c r="B10399"/>
      <c r="C10399"/>
      <c r="D10399"/>
      <c r="E10399" s="38"/>
    </row>
    <row r="10400" spans="1:5" hidden="1" x14ac:dyDescent="0.25">
      <c r="A10400" s="37"/>
      <c r="B10400"/>
      <c r="C10400"/>
      <c r="D10400"/>
      <c r="E10400" s="38"/>
    </row>
    <row r="10401" spans="1:5" hidden="1" x14ac:dyDescent="0.25">
      <c r="A10401" s="37"/>
      <c r="B10401"/>
      <c r="C10401"/>
      <c r="D10401"/>
      <c r="E10401" s="38"/>
    </row>
    <row r="10402" spans="1:5" hidden="1" x14ac:dyDescent="0.25">
      <c r="A10402" s="37"/>
      <c r="B10402"/>
      <c r="C10402"/>
      <c r="D10402"/>
      <c r="E10402" s="38"/>
    </row>
    <row r="10403" spans="1:5" hidden="1" x14ac:dyDescent="0.25">
      <c r="A10403" s="37"/>
      <c r="B10403"/>
      <c r="C10403"/>
      <c r="D10403"/>
      <c r="E10403" s="38"/>
    </row>
    <row r="10404" spans="1:5" hidden="1" x14ac:dyDescent="0.25">
      <c r="A10404" s="37"/>
      <c r="B10404"/>
      <c r="C10404"/>
      <c r="D10404"/>
      <c r="E10404" s="38"/>
    </row>
    <row r="10405" spans="1:5" hidden="1" x14ac:dyDescent="0.25">
      <c r="A10405" s="37"/>
      <c r="B10405"/>
      <c r="C10405"/>
      <c r="D10405"/>
      <c r="E10405" s="38"/>
    </row>
    <row r="10406" spans="1:5" hidden="1" x14ac:dyDescent="0.25">
      <c r="A10406" s="37"/>
      <c r="B10406"/>
      <c r="C10406"/>
      <c r="D10406"/>
      <c r="E10406" s="38"/>
    </row>
    <row r="10407" spans="1:5" hidden="1" x14ac:dyDescent="0.25">
      <c r="A10407" s="37"/>
      <c r="B10407"/>
      <c r="C10407"/>
      <c r="D10407"/>
      <c r="E10407" s="38"/>
    </row>
    <row r="10408" spans="1:5" hidden="1" x14ac:dyDescent="0.25">
      <c r="A10408" s="37"/>
      <c r="B10408"/>
      <c r="C10408"/>
      <c r="D10408"/>
      <c r="E10408" s="38"/>
    </row>
    <row r="10409" spans="1:5" hidden="1" x14ac:dyDescent="0.25">
      <c r="A10409" s="37"/>
      <c r="B10409"/>
      <c r="C10409"/>
      <c r="D10409"/>
      <c r="E10409" s="38"/>
    </row>
    <row r="10410" spans="1:5" hidden="1" x14ac:dyDescent="0.25">
      <c r="A10410" s="37"/>
      <c r="B10410"/>
      <c r="C10410"/>
      <c r="D10410"/>
      <c r="E10410" s="38"/>
    </row>
    <row r="10411" spans="1:5" hidden="1" x14ac:dyDescent="0.25">
      <c r="A10411" s="37"/>
      <c r="B10411"/>
      <c r="C10411"/>
      <c r="D10411"/>
      <c r="E10411" s="38"/>
    </row>
    <row r="10412" spans="1:5" hidden="1" x14ac:dyDescent="0.25">
      <c r="A10412" s="37"/>
      <c r="B10412"/>
      <c r="C10412"/>
      <c r="D10412"/>
      <c r="E10412" s="38"/>
    </row>
    <row r="10413" spans="1:5" hidden="1" x14ac:dyDescent="0.25">
      <c r="A10413" s="37"/>
      <c r="B10413"/>
      <c r="C10413"/>
      <c r="D10413"/>
      <c r="E10413" s="38"/>
    </row>
    <row r="10414" spans="1:5" hidden="1" x14ac:dyDescent="0.25">
      <c r="A10414" s="37"/>
      <c r="B10414"/>
      <c r="C10414"/>
      <c r="D10414"/>
      <c r="E10414" s="38"/>
    </row>
    <row r="10415" spans="1:5" hidden="1" x14ac:dyDescent="0.25">
      <c r="A10415" s="37"/>
      <c r="B10415"/>
      <c r="C10415"/>
      <c r="D10415"/>
      <c r="E10415" s="38"/>
    </row>
    <row r="10416" spans="1:5" hidden="1" x14ac:dyDescent="0.25">
      <c r="A10416" s="37"/>
      <c r="B10416"/>
      <c r="C10416"/>
      <c r="D10416"/>
      <c r="E10416" s="38"/>
    </row>
    <row r="10417" spans="1:5" hidden="1" x14ac:dyDescent="0.25">
      <c r="A10417" s="37"/>
      <c r="B10417"/>
      <c r="C10417"/>
      <c r="D10417"/>
      <c r="E10417" s="38"/>
    </row>
    <row r="10418" spans="1:5" hidden="1" x14ac:dyDescent="0.25">
      <c r="A10418" s="37"/>
      <c r="B10418"/>
      <c r="C10418"/>
      <c r="D10418"/>
      <c r="E10418" s="38"/>
    </row>
    <row r="10419" spans="1:5" hidden="1" x14ac:dyDescent="0.25">
      <c r="A10419" s="37"/>
      <c r="B10419"/>
      <c r="C10419"/>
      <c r="D10419"/>
      <c r="E10419" s="38"/>
    </row>
    <row r="10420" spans="1:5" hidden="1" x14ac:dyDescent="0.25">
      <c r="A10420" s="37"/>
      <c r="B10420"/>
      <c r="C10420"/>
      <c r="D10420"/>
      <c r="E10420" s="38"/>
    </row>
    <row r="10421" spans="1:5" hidden="1" x14ac:dyDescent="0.25">
      <c r="A10421" s="37"/>
      <c r="B10421"/>
      <c r="C10421"/>
      <c r="D10421"/>
      <c r="E10421" s="38"/>
    </row>
    <row r="10422" spans="1:5" hidden="1" x14ac:dyDescent="0.25">
      <c r="A10422" s="37"/>
      <c r="B10422"/>
      <c r="C10422"/>
      <c r="D10422"/>
      <c r="E10422" s="38"/>
    </row>
    <row r="10423" spans="1:5" hidden="1" x14ac:dyDescent="0.25">
      <c r="A10423" s="37"/>
      <c r="B10423"/>
      <c r="C10423"/>
      <c r="D10423"/>
      <c r="E10423" s="38"/>
    </row>
    <row r="10424" spans="1:5" hidden="1" x14ac:dyDescent="0.25">
      <c r="A10424" s="37"/>
      <c r="B10424"/>
      <c r="C10424"/>
      <c r="D10424"/>
      <c r="E10424" s="38"/>
    </row>
    <row r="10425" spans="1:5" hidden="1" x14ac:dyDescent="0.25">
      <c r="A10425" s="37"/>
      <c r="B10425"/>
      <c r="C10425"/>
      <c r="D10425"/>
      <c r="E10425" s="38"/>
    </row>
    <row r="10426" spans="1:5" hidden="1" x14ac:dyDescent="0.25">
      <c r="A10426" s="37"/>
      <c r="B10426"/>
      <c r="C10426"/>
      <c r="D10426"/>
      <c r="E10426" s="38"/>
    </row>
    <row r="10427" spans="1:5" hidden="1" x14ac:dyDescent="0.25">
      <c r="A10427" s="37"/>
      <c r="B10427"/>
      <c r="C10427"/>
      <c r="D10427"/>
      <c r="E10427" s="38"/>
    </row>
    <row r="10428" spans="1:5" hidden="1" x14ac:dyDescent="0.25">
      <c r="A10428" s="37"/>
      <c r="B10428"/>
      <c r="C10428"/>
      <c r="D10428"/>
      <c r="E10428" s="38"/>
    </row>
    <row r="10429" spans="1:5" hidden="1" x14ac:dyDescent="0.25">
      <c r="A10429" s="37"/>
      <c r="B10429"/>
      <c r="C10429"/>
      <c r="D10429"/>
      <c r="E10429" s="38"/>
    </row>
    <row r="10430" spans="1:5" hidden="1" x14ac:dyDescent="0.25">
      <c r="A10430" s="37"/>
      <c r="B10430"/>
      <c r="C10430"/>
      <c r="D10430"/>
      <c r="E10430" s="38"/>
    </row>
    <row r="10431" spans="1:5" hidden="1" x14ac:dyDescent="0.25">
      <c r="A10431" s="37"/>
      <c r="B10431"/>
      <c r="C10431"/>
      <c r="D10431"/>
      <c r="E10431" s="38"/>
    </row>
    <row r="10432" spans="1:5" hidden="1" x14ac:dyDescent="0.25">
      <c r="A10432" s="37"/>
      <c r="B10432"/>
      <c r="C10432"/>
      <c r="D10432"/>
      <c r="E10432" s="38"/>
    </row>
    <row r="10433" spans="1:5" hidden="1" x14ac:dyDescent="0.25">
      <c r="A10433" s="37"/>
      <c r="B10433"/>
      <c r="C10433"/>
      <c r="D10433"/>
      <c r="E10433" s="38"/>
    </row>
    <row r="10434" spans="1:5" hidden="1" x14ac:dyDescent="0.25">
      <c r="A10434" s="37"/>
      <c r="B10434"/>
      <c r="C10434"/>
      <c r="D10434"/>
      <c r="E10434" s="38"/>
    </row>
    <row r="10435" spans="1:5" hidden="1" x14ac:dyDescent="0.25">
      <c r="A10435" s="37"/>
      <c r="B10435"/>
      <c r="C10435"/>
      <c r="D10435"/>
      <c r="E10435" s="38"/>
    </row>
    <row r="10436" spans="1:5" hidden="1" x14ac:dyDescent="0.25">
      <c r="A10436" s="37"/>
      <c r="B10436"/>
      <c r="C10436"/>
      <c r="D10436"/>
      <c r="E10436" s="38"/>
    </row>
    <row r="10437" spans="1:5" hidden="1" x14ac:dyDescent="0.25">
      <c r="A10437" s="37"/>
      <c r="B10437"/>
      <c r="C10437"/>
      <c r="D10437"/>
      <c r="E10437" s="38"/>
    </row>
    <row r="10438" spans="1:5" hidden="1" x14ac:dyDescent="0.25">
      <c r="A10438" s="37"/>
      <c r="B10438"/>
      <c r="C10438"/>
      <c r="D10438"/>
      <c r="E10438" s="38"/>
    </row>
    <row r="10439" spans="1:5" hidden="1" x14ac:dyDescent="0.25">
      <c r="A10439" s="37"/>
      <c r="B10439"/>
      <c r="C10439"/>
      <c r="D10439"/>
      <c r="E10439" s="38"/>
    </row>
    <row r="10440" spans="1:5" hidden="1" x14ac:dyDescent="0.25">
      <c r="A10440" s="37"/>
      <c r="B10440"/>
      <c r="C10440"/>
      <c r="D10440"/>
      <c r="E10440" s="38"/>
    </row>
    <row r="10441" spans="1:5" hidden="1" x14ac:dyDescent="0.25">
      <c r="A10441" s="37"/>
      <c r="B10441"/>
      <c r="C10441"/>
      <c r="D10441"/>
      <c r="E10441" s="38"/>
    </row>
    <row r="10442" spans="1:5" hidden="1" x14ac:dyDescent="0.25">
      <c r="A10442" s="37"/>
      <c r="B10442"/>
      <c r="C10442"/>
      <c r="D10442"/>
      <c r="E10442" s="38"/>
    </row>
    <row r="10443" spans="1:5" hidden="1" x14ac:dyDescent="0.25">
      <c r="A10443" s="37"/>
      <c r="B10443"/>
      <c r="C10443"/>
      <c r="D10443"/>
      <c r="E10443" s="38"/>
    </row>
    <row r="10444" spans="1:5" hidden="1" x14ac:dyDescent="0.25">
      <c r="A10444" s="37"/>
      <c r="B10444"/>
      <c r="C10444"/>
      <c r="D10444"/>
      <c r="E10444" s="38"/>
    </row>
    <row r="10445" spans="1:5" hidden="1" x14ac:dyDescent="0.25">
      <c r="A10445" s="37"/>
      <c r="B10445"/>
      <c r="C10445"/>
      <c r="D10445"/>
      <c r="E10445" s="38"/>
    </row>
    <row r="10446" spans="1:5" hidden="1" x14ac:dyDescent="0.25">
      <c r="A10446" s="37"/>
      <c r="B10446"/>
      <c r="C10446"/>
      <c r="D10446"/>
      <c r="E10446" s="38"/>
    </row>
    <row r="10447" spans="1:5" hidden="1" x14ac:dyDescent="0.25">
      <c r="A10447" s="37"/>
      <c r="B10447"/>
      <c r="C10447"/>
      <c r="D10447"/>
      <c r="E10447" s="38"/>
    </row>
    <row r="10448" spans="1:5" hidden="1" x14ac:dyDescent="0.25">
      <c r="A10448" s="37"/>
      <c r="B10448"/>
      <c r="C10448"/>
      <c r="D10448"/>
      <c r="E10448" s="38"/>
    </row>
    <row r="10449" spans="1:5" hidden="1" x14ac:dyDescent="0.25">
      <c r="A10449" s="37"/>
      <c r="B10449"/>
      <c r="C10449"/>
      <c r="D10449"/>
      <c r="E10449" s="38"/>
    </row>
    <row r="10450" spans="1:5" hidden="1" x14ac:dyDescent="0.25">
      <c r="A10450" s="37"/>
      <c r="B10450"/>
      <c r="C10450"/>
      <c r="D10450"/>
      <c r="E10450" s="38"/>
    </row>
    <row r="10451" spans="1:5" hidden="1" x14ac:dyDescent="0.25">
      <c r="A10451" s="37"/>
      <c r="B10451"/>
      <c r="C10451"/>
      <c r="D10451"/>
      <c r="E10451" s="38"/>
    </row>
    <row r="10452" spans="1:5" hidden="1" x14ac:dyDescent="0.25">
      <c r="A10452" s="37"/>
      <c r="B10452"/>
      <c r="C10452"/>
      <c r="D10452"/>
      <c r="E10452" s="38"/>
    </row>
    <row r="10453" spans="1:5" hidden="1" x14ac:dyDescent="0.25">
      <c r="A10453" s="37"/>
      <c r="B10453"/>
      <c r="C10453"/>
      <c r="D10453"/>
      <c r="E10453" s="38"/>
    </row>
    <row r="10454" spans="1:5" hidden="1" x14ac:dyDescent="0.25">
      <c r="A10454" s="37"/>
      <c r="B10454"/>
      <c r="C10454"/>
      <c r="D10454"/>
      <c r="E10454" s="38"/>
    </row>
    <row r="10455" spans="1:5" hidden="1" x14ac:dyDescent="0.25">
      <c r="A10455" s="37"/>
      <c r="B10455"/>
      <c r="C10455"/>
      <c r="D10455"/>
      <c r="E10455" s="38"/>
    </row>
    <row r="10456" spans="1:5" hidden="1" x14ac:dyDescent="0.25">
      <c r="A10456" s="37"/>
      <c r="B10456"/>
      <c r="C10456"/>
      <c r="D10456"/>
      <c r="E10456" s="38"/>
    </row>
    <row r="10457" spans="1:5" hidden="1" x14ac:dyDescent="0.25">
      <c r="A10457" s="37"/>
      <c r="B10457"/>
      <c r="C10457"/>
      <c r="D10457"/>
      <c r="E10457" s="38"/>
    </row>
    <row r="10458" spans="1:5" hidden="1" x14ac:dyDescent="0.25">
      <c r="A10458" s="37"/>
      <c r="B10458"/>
      <c r="C10458"/>
      <c r="D10458"/>
      <c r="E10458" s="38"/>
    </row>
    <row r="10459" spans="1:5" hidden="1" x14ac:dyDescent="0.25">
      <c r="A10459" s="37"/>
      <c r="B10459"/>
      <c r="C10459"/>
      <c r="D10459"/>
      <c r="E10459" s="38"/>
    </row>
    <row r="10460" spans="1:5" hidden="1" x14ac:dyDescent="0.25">
      <c r="A10460" s="37"/>
      <c r="B10460"/>
      <c r="C10460"/>
      <c r="D10460"/>
      <c r="E10460" s="38"/>
    </row>
    <row r="10461" spans="1:5" hidden="1" x14ac:dyDescent="0.25">
      <c r="A10461" s="37"/>
      <c r="B10461"/>
      <c r="C10461"/>
      <c r="D10461"/>
      <c r="E10461" s="38"/>
    </row>
    <row r="10462" spans="1:5" hidden="1" x14ac:dyDescent="0.25">
      <c r="A10462" s="37"/>
      <c r="B10462"/>
      <c r="C10462"/>
      <c r="D10462"/>
      <c r="E10462" s="38"/>
    </row>
    <row r="10463" spans="1:5" hidden="1" x14ac:dyDescent="0.25">
      <c r="A10463" s="37"/>
      <c r="B10463"/>
      <c r="C10463"/>
      <c r="D10463"/>
      <c r="E10463" s="38"/>
    </row>
    <row r="10464" spans="1:5" hidden="1" x14ac:dyDescent="0.25">
      <c r="A10464" s="37"/>
      <c r="B10464"/>
      <c r="C10464"/>
      <c r="D10464"/>
      <c r="E10464" s="38"/>
    </row>
    <row r="10465" spans="1:5" hidden="1" x14ac:dyDescent="0.25">
      <c r="A10465" s="37"/>
      <c r="B10465"/>
      <c r="C10465"/>
      <c r="D10465"/>
      <c r="E10465" s="38"/>
    </row>
    <row r="10466" spans="1:5" hidden="1" x14ac:dyDescent="0.25">
      <c r="A10466" s="37"/>
      <c r="B10466"/>
      <c r="C10466"/>
      <c r="D10466"/>
      <c r="E10466" s="38"/>
    </row>
    <row r="10467" spans="1:5" hidden="1" x14ac:dyDescent="0.25">
      <c r="A10467" s="37"/>
      <c r="B10467"/>
      <c r="C10467"/>
      <c r="D10467"/>
      <c r="E10467" s="38"/>
    </row>
    <row r="10468" spans="1:5" hidden="1" x14ac:dyDescent="0.25">
      <c r="A10468" s="37"/>
      <c r="B10468"/>
      <c r="C10468"/>
      <c r="D10468"/>
      <c r="E10468" s="38"/>
    </row>
    <row r="10469" spans="1:5" hidden="1" x14ac:dyDescent="0.25">
      <c r="A10469" s="37"/>
      <c r="B10469"/>
      <c r="C10469"/>
      <c r="D10469"/>
      <c r="E10469" s="38"/>
    </row>
    <row r="10470" spans="1:5" hidden="1" x14ac:dyDescent="0.25">
      <c r="A10470" s="37"/>
      <c r="B10470"/>
      <c r="C10470"/>
      <c r="D10470"/>
      <c r="E10470" s="38"/>
    </row>
    <row r="10471" spans="1:5" hidden="1" x14ac:dyDescent="0.25">
      <c r="A10471" s="37"/>
      <c r="B10471"/>
      <c r="C10471"/>
      <c r="D10471"/>
      <c r="E10471" s="38"/>
    </row>
    <row r="10472" spans="1:5" hidden="1" x14ac:dyDescent="0.25">
      <c r="A10472" s="37"/>
      <c r="B10472"/>
      <c r="C10472"/>
      <c r="D10472"/>
      <c r="E10472" s="38"/>
    </row>
    <row r="10473" spans="1:5" hidden="1" x14ac:dyDescent="0.25">
      <c r="A10473" s="37"/>
      <c r="B10473"/>
      <c r="C10473"/>
      <c r="D10473"/>
      <c r="E10473" s="38"/>
    </row>
    <row r="10474" spans="1:5" hidden="1" x14ac:dyDescent="0.25">
      <c r="A10474" s="37"/>
      <c r="B10474"/>
      <c r="C10474"/>
      <c r="D10474"/>
      <c r="E10474" s="38"/>
    </row>
    <row r="10475" spans="1:5" hidden="1" x14ac:dyDescent="0.25">
      <c r="A10475" s="37"/>
      <c r="B10475"/>
      <c r="C10475"/>
      <c r="D10475"/>
      <c r="E10475" s="38"/>
    </row>
    <row r="10476" spans="1:5" hidden="1" x14ac:dyDescent="0.25">
      <c r="A10476" s="37"/>
      <c r="B10476"/>
      <c r="C10476"/>
      <c r="D10476"/>
      <c r="E10476" s="38"/>
    </row>
    <row r="10477" spans="1:5" hidden="1" x14ac:dyDescent="0.25">
      <c r="A10477" s="37"/>
      <c r="B10477"/>
      <c r="C10477"/>
      <c r="D10477"/>
      <c r="E10477" s="38"/>
    </row>
    <row r="10478" spans="1:5" hidden="1" x14ac:dyDescent="0.25">
      <c r="A10478" s="37"/>
      <c r="B10478"/>
      <c r="C10478"/>
      <c r="D10478"/>
      <c r="E10478" s="38"/>
    </row>
    <row r="10479" spans="1:5" hidden="1" x14ac:dyDescent="0.25">
      <c r="A10479" s="37"/>
      <c r="B10479"/>
      <c r="C10479"/>
      <c r="D10479"/>
      <c r="E10479" s="38"/>
    </row>
    <row r="10480" spans="1:5" hidden="1" x14ac:dyDescent="0.25">
      <c r="A10480" s="37"/>
      <c r="B10480"/>
      <c r="C10480"/>
      <c r="D10480"/>
      <c r="E10480" s="38"/>
    </row>
    <row r="10481" spans="1:5" hidden="1" x14ac:dyDescent="0.25">
      <c r="A10481" s="37"/>
      <c r="B10481"/>
      <c r="C10481"/>
      <c r="D10481"/>
      <c r="E10481" s="38"/>
    </row>
    <row r="10482" spans="1:5" hidden="1" x14ac:dyDescent="0.25">
      <c r="A10482" s="37"/>
      <c r="B10482"/>
      <c r="C10482"/>
      <c r="D10482"/>
      <c r="E10482" s="38"/>
    </row>
    <row r="10483" spans="1:5" hidden="1" x14ac:dyDescent="0.25">
      <c r="A10483" s="37"/>
      <c r="B10483"/>
      <c r="C10483"/>
      <c r="D10483"/>
      <c r="E10483" s="38"/>
    </row>
    <row r="10484" spans="1:5" hidden="1" x14ac:dyDescent="0.25">
      <c r="A10484" s="37"/>
      <c r="B10484"/>
      <c r="C10484"/>
      <c r="D10484"/>
      <c r="E10484" s="38"/>
    </row>
    <row r="10485" spans="1:5" hidden="1" x14ac:dyDescent="0.25">
      <c r="A10485" s="37"/>
      <c r="B10485"/>
      <c r="C10485"/>
      <c r="D10485"/>
      <c r="E10485" s="38"/>
    </row>
    <row r="10486" spans="1:5" hidden="1" x14ac:dyDescent="0.25">
      <c r="A10486" s="37"/>
      <c r="B10486"/>
      <c r="C10486"/>
      <c r="D10486"/>
      <c r="E10486" s="38"/>
    </row>
    <row r="10487" spans="1:5" hidden="1" x14ac:dyDescent="0.25">
      <c r="A10487" s="37"/>
      <c r="B10487"/>
      <c r="C10487"/>
      <c r="D10487"/>
      <c r="E10487" s="38"/>
    </row>
    <row r="10488" spans="1:5" hidden="1" x14ac:dyDescent="0.25">
      <c r="A10488" s="37"/>
      <c r="B10488"/>
      <c r="C10488"/>
      <c r="D10488"/>
      <c r="E10488" s="38"/>
    </row>
    <row r="10489" spans="1:5" hidden="1" x14ac:dyDescent="0.25">
      <c r="A10489" s="37"/>
      <c r="B10489"/>
      <c r="C10489"/>
      <c r="D10489"/>
      <c r="E10489" s="38"/>
    </row>
    <row r="10490" spans="1:5" hidden="1" x14ac:dyDescent="0.25">
      <c r="A10490" s="37"/>
      <c r="B10490"/>
      <c r="C10490"/>
      <c r="D10490"/>
      <c r="E10490" s="38"/>
    </row>
    <row r="10491" spans="1:5" hidden="1" x14ac:dyDescent="0.25">
      <c r="A10491" s="37"/>
      <c r="B10491"/>
      <c r="C10491"/>
      <c r="D10491"/>
      <c r="E10491" s="38"/>
    </row>
    <row r="10492" spans="1:5" hidden="1" x14ac:dyDescent="0.25">
      <c r="A10492" s="37"/>
      <c r="B10492"/>
      <c r="C10492"/>
      <c r="D10492"/>
      <c r="E10492" s="38"/>
    </row>
    <row r="10493" spans="1:5" hidden="1" x14ac:dyDescent="0.25">
      <c r="A10493" s="37"/>
      <c r="B10493"/>
      <c r="C10493"/>
      <c r="D10493"/>
      <c r="E10493" s="38"/>
    </row>
    <row r="10494" spans="1:5" hidden="1" x14ac:dyDescent="0.25">
      <c r="A10494" s="37"/>
      <c r="B10494"/>
      <c r="C10494"/>
      <c r="D10494"/>
      <c r="E10494" s="38"/>
    </row>
    <row r="10495" spans="1:5" hidden="1" x14ac:dyDescent="0.25">
      <c r="A10495" s="37"/>
      <c r="B10495"/>
      <c r="C10495"/>
      <c r="D10495"/>
      <c r="E10495" s="38"/>
    </row>
    <row r="10496" spans="1:5" hidden="1" x14ac:dyDescent="0.25">
      <c r="A10496" s="37"/>
      <c r="B10496"/>
      <c r="C10496"/>
      <c r="D10496"/>
      <c r="E10496" s="38"/>
    </row>
    <row r="10497" spans="1:5" hidden="1" x14ac:dyDescent="0.25">
      <c r="A10497" s="37"/>
      <c r="B10497"/>
      <c r="C10497"/>
      <c r="D10497"/>
      <c r="E10497" s="38"/>
    </row>
    <row r="10498" spans="1:5" hidden="1" x14ac:dyDescent="0.25">
      <c r="A10498" s="37"/>
      <c r="B10498"/>
      <c r="C10498"/>
      <c r="D10498"/>
      <c r="E10498" s="38"/>
    </row>
    <row r="10499" spans="1:5" hidden="1" x14ac:dyDescent="0.25">
      <c r="A10499" s="37"/>
      <c r="B10499"/>
      <c r="C10499"/>
      <c r="D10499"/>
      <c r="E10499" s="38"/>
    </row>
    <row r="10500" spans="1:5" hidden="1" x14ac:dyDescent="0.25">
      <c r="A10500" s="37"/>
      <c r="B10500"/>
      <c r="C10500"/>
      <c r="D10500"/>
      <c r="E10500" s="38"/>
    </row>
    <row r="10501" spans="1:5" hidden="1" x14ac:dyDescent="0.25">
      <c r="A10501" s="37"/>
      <c r="B10501"/>
      <c r="C10501"/>
      <c r="D10501"/>
      <c r="E10501" s="38"/>
    </row>
    <row r="10502" spans="1:5" hidden="1" x14ac:dyDescent="0.25">
      <c r="A10502" s="37"/>
      <c r="B10502"/>
      <c r="C10502"/>
      <c r="D10502"/>
      <c r="E10502" s="38"/>
    </row>
    <row r="10503" spans="1:5" hidden="1" x14ac:dyDescent="0.25">
      <c r="A10503" s="37"/>
      <c r="B10503"/>
      <c r="C10503"/>
      <c r="D10503"/>
      <c r="E10503" s="38"/>
    </row>
    <row r="10504" spans="1:5" hidden="1" x14ac:dyDescent="0.25">
      <c r="A10504" s="37"/>
      <c r="B10504"/>
      <c r="C10504"/>
      <c r="D10504"/>
      <c r="E10504" s="38"/>
    </row>
    <row r="10505" spans="1:5" hidden="1" x14ac:dyDescent="0.25">
      <c r="A10505" s="37"/>
      <c r="B10505"/>
      <c r="C10505"/>
      <c r="D10505"/>
      <c r="E10505" s="38"/>
    </row>
    <row r="10506" spans="1:5" hidden="1" x14ac:dyDescent="0.25">
      <c r="A10506" s="37"/>
      <c r="B10506"/>
      <c r="C10506"/>
      <c r="D10506"/>
      <c r="E10506" s="38"/>
    </row>
    <row r="10507" spans="1:5" hidden="1" x14ac:dyDescent="0.25">
      <c r="A10507" s="37"/>
      <c r="B10507"/>
      <c r="C10507"/>
      <c r="D10507"/>
      <c r="E10507" s="38"/>
    </row>
    <row r="10508" spans="1:5" hidden="1" x14ac:dyDescent="0.25">
      <c r="A10508" s="37"/>
      <c r="B10508"/>
      <c r="C10508"/>
      <c r="D10508"/>
      <c r="E10508" s="38"/>
    </row>
    <row r="10509" spans="1:5" hidden="1" x14ac:dyDescent="0.25">
      <c r="A10509" s="37"/>
      <c r="B10509"/>
      <c r="C10509"/>
      <c r="D10509"/>
      <c r="E10509" s="38"/>
    </row>
    <row r="10510" spans="1:5" hidden="1" x14ac:dyDescent="0.25">
      <c r="A10510" s="37"/>
      <c r="B10510"/>
      <c r="C10510"/>
      <c r="D10510"/>
      <c r="E10510" s="38"/>
    </row>
    <row r="10511" spans="1:5" hidden="1" x14ac:dyDescent="0.25">
      <c r="A10511" s="37"/>
      <c r="B10511"/>
      <c r="C10511"/>
      <c r="D10511"/>
      <c r="E10511" s="38"/>
    </row>
    <row r="10512" spans="1:5" hidden="1" x14ac:dyDescent="0.25">
      <c r="A10512" s="37"/>
      <c r="B10512"/>
      <c r="C10512"/>
      <c r="D10512"/>
      <c r="E10512" s="38"/>
    </row>
    <row r="10513" spans="1:5" hidden="1" x14ac:dyDescent="0.25">
      <c r="A10513" s="37"/>
      <c r="B10513"/>
      <c r="C10513"/>
      <c r="D10513"/>
      <c r="E10513" s="38"/>
    </row>
    <row r="10514" spans="1:5" hidden="1" x14ac:dyDescent="0.25">
      <c r="A10514" s="37"/>
      <c r="B10514"/>
      <c r="C10514"/>
      <c r="D10514"/>
      <c r="E10514" s="38"/>
    </row>
    <row r="10515" spans="1:5" hidden="1" x14ac:dyDescent="0.25">
      <c r="A10515" s="37"/>
      <c r="B10515"/>
      <c r="C10515"/>
      <c r="D10515"/>
      <c r="E10515" s="38"/>
    </row>
    <row r="10516" spans="1:5" hidden="1" x14ac:dyDescent="0.25">
      <c r="A10516" s="37"/>
      <c r="B10516"/>
      <c r="C10516"/>
      <c r="D10516"/>
      <c r="E10516" s="38"/>
    </row>
    <row r="10517" spans="1:5" hidden="1" x14ac:dyDescent="0.25">
      <c r="A10517" s="37"/>
      <c r="B10517"/>
      <c r="C10517"/>
      <c r="D10517"/>
      <c r="E10517" s="38"/>
    </row>
    <row r="10518" spans="1:5" hidden="1" x14ac:dyDescent="0.25">
      <c r="A10518" s="37"/>
      <c r="B10518"/>
      <c r="C10518"/>
      <c r="D10518"/>
      <c r="E10518" s="38"/>
    </row>
    <row r="10519" spans="1:5" hidden="1" x14ac:dyDescent="0.25">
      <c r="A10519" s="37"/>
      <c r="B10519"/>
      <c r="C10519"/>
      <c r="D10519"/>
      <c r="E10519" s="38"/>
    </row>
    <row r="10520" spans="1:5" hidden="1" x14ac:dyDescent="0.25">
      <c r="A10520" s="37"/>
      <c r="B10520"/>
      <c r="C10520"/>
      <c r="D10520"/>
      <c r="E10520" s="38"/>
    </row>
    <row r="10521" spans="1:5" hidden="1" x14ac:dyDescent="0.25">
      <c r="A10521" s="37"/>
      <c r="B10521"/>
      <c r="C10521"/>
      <c r="D10521"/>
      <c r="E10521" s="38"/>
    </row>
    <row r="10522" spans="1:5" hidden="1" x14ac:dyDescent="0.25">
      <c r="A10522" s="37"/>
      <c r="B10522"/>
      <c r="C10522"/>
      <c r="D10522"/>
      <c r="E10522" s="38"/>
    </row>
    <row r="10523" spans="1:5" hidden="1" x14ac:dyDescent="0.25">
      <c r="A10523" s="37"/>
      <c r="B10523"/>
      <c r="C10523"/>
      <c r="D10523"/>
      <c r="E10523" s="38"/>
    </row>
    <row r="10524" spans="1:5" hidden="1" x14ac:dyDescent="0.25">
      <c r="A10524" s="37"/>
      <c r="B10524"/>
      <c r="C10524"/>
      <c r="D10524"/>
      <c r="E10524" s="38"/>
    </row>
    <row r="10525" spans="1:5" hidden="1" x14ac:dyDescent="0.25">
      <c r="A10525" s="37"/>
      <c r="B10525"/>
      <c r="C10525"/>
      <c r="D10525"/>
      <c r="E10525" s="38"/>
    </row>
    <row r="10526" spans="1:5" hidden="1" x14ac:dyDescent="0.25">
      <c r="A10526" s="37"/>
      <c r="B10526"/>
      <c r="C10526"/>
      <c r="D10526"/>
      <c r="E10526" s="38"/>
    </row>
    <row r="10527" spans="1:5" hidden="1" x14ac:dyDescent="0.25">
      <c r="A10527" s="37"/>
      <c r="B10527"/>
      <c r="C10527"/>
      <c r="D10527"/>
      <c r="E10527" s="38"/>
    </row>
    <row r="10528" spans="1:5" hidden="1" x14ac:dyDescent="0.25">
      <c r="A10528" s="37"/>
      <c r="B10528"/>
      <c r="C10528"/>
      <c r="D10528"/>
      <c r="E10528" s="38"/>
    </row>
    <row r="10529" spans="1:5" hidden="1" x14ac:dyDescent="0.25">
      <c r="A10529" s="37"/>
      <c r="B10529"/>
      <c r="C10529"/>
      <c r="D10529"/>
      <c r="E10529" s="38"/>
    </row>
    <row r="10530" spans="1:5" hidden="1" x14ac:dyDescent="0.25">
      <c r="A10530" s="37"/>
      <c r="B10530"/>
      <c r="C10530"/>
      <c r="D10530"/>
      <c r="E10530" s="38"/>
    </row>
    <row r="10531" spans="1:5" hidden="1" x14ac:dyDescent="0.25">
      <c r="A10531" s="37"/>
      <c r="B10531"/>
      <c r="C10531"/>
      <c r="D10531"/>
      <c r="E10531" s="38"/>
    </row>
    <row r="10532" spans="1:5" hidden="1" x14ac:dyDescent="0.25">
      <c r="A10532" s="37"/>
      <c r="B10532"/>
      <c r="C10532"/>
      <c r="D10532"/>
      <c r="E10532" s="38"/>
    </row>
    <row r="10533" spans="1:5" hidden="1" x14ac:dyDescent="0.25">
      <c r="A10533" s="37"/>
      <c r="B10533"/>
      <c r="C10533"/>
      <c r="D10533"/>
      <c r="E10533" s="38"/>
    </row>
    <row r="10534" spans="1:5" hidden="1" x14ac:dyDescent="0.25">
      <c r="A10534" s="37"/>
      <c r="B10534"/>
      <c r="C10534"/>
      <c r="D10534"/>
      <c r="E10534" s="38"/>
    </row>
    <row r="10535" spans="1:5" hidden="1" x14ac:dyDescent="0.25">
      <c r="A10535" s="37"/>
      <c r="B10535"/>
      <c r="C10535"/>
      <c r="D10535"/>
      <c r="E10535" s="38"/>
    </row>
    <row r="10536" spans="1:5" hidden="1" x14ac:dyDescent="0.25">
      <c r="A10536" s="37"/>
      <c r="B10536"/>
      <c r="C10536"/>
      <c r="D10536"/>
      <c r="E10536" s="38"/>
    </row>
    <row r="10537" spans="1:5" hidden="1" x14ac:dyDescent="0.25">
      <c r="A10537" s="37"/>
      <c r="B10537"/>
      <c r="C10537"/>
      <c r="D10537"/>
      <c r="E10537" s="38"/>
    </row>
    <row r="10538" spans="1:5" hidden="1" x14ac:dyDescent="0.25">
      <c r="A10538" s="37"/>
      <c r="B10538"/>
      <c r="C10538"/>
      <c r="D10538"/>
      <c r="E10538" s="38"/>
    </row>
    <row r="10539" spans="1:5" hidden="1" x14ac:dyDescent="0.25">
      <c r="A10539" s="37"/>
      <c r="B10539"/>
      <c r="C10539"/>
      <c r="D10539"/>
      <c r="E10539" s="38"/>
    </row>
    <row r="10540" spans="1:5" hidden="1" x14ac:dyDescent="0.25">
      <c r="A10540" s="37"/>
      <c r="B10540"/>
      <c r="C10540"/>
      <c r="D10540"/>
      <c r="E10540" s="38"/>
    </row>
    <row r="10541" spans="1:5" hidden="1" x14ac:dyDescent="0.25">
      <c r="A10541" s="37"/>
      <c r="B10541"/>
      <c r="C10541"/>
      <c r="D10541"/>
      <c r="E10541" s="38"/>
    </row>
    <row r="10542" spans="1:5" hidden="1" x14ac:dyDescent="0.25">
      <c r="A10542" s="37"/>
      <c r="B10542"/>
      <c r="C10542"/>
      <c r="D10542"/>
      <c r="E10542" s="38"/>
    </row>
    <row r="10543" spans="1:5" hidden="1" x14ac:dyDescent="0.25">
      <c r="A10543" s="37"/>
      <c r="B10543"/>
      <c r="C10543"/>
      <c r="D10543"/>
      <c r="E10543" s="38"/>
    </row>
    <row r="10544" spans="1:5" hidden="1" x14ac:dyDescent="0.25">
      <c r="A10544" s="37"/>
      <c r="B10544"/>
      <c r="C10544"/>
      <c r="D10544"/>
      <c r="E10544" s="38"/>
    </row>
    <row r="10545" spans="1:5" hidden="1" x14ac:dyDescent="0.25">
      <c r="A10545" s="37"/>
      <c r="B10545"/>
      <c r="C10545"/>
      <c r="D10545"/>
      <c r="E10545" s="38"/>
    </row>
    <row r="10546" spans="1:5" hidden="1" x14ac:dyDescent="0.25">
      <c r="A10546" s="37"/>
      <c r="B10546"/>
      <c r="C10546"/>
      <c r="D10546"/>
      <c r="E10546" s="38"/>
    </row>
    <row r="10547" spans="1:5" hidden="1" x14ac:dyDescent="0.25">
      <c r="A10547" s="37"/>
      <c r="B10547"/>
      <c r="C10547"/>
      <c r="D10547"/>
      <c r="E10547" s="38"/>
    </row>
    <row r="10548" spans="1:5" hidden="1" x14ac:dyDescent="0.25">
      <c r="A10548" s="37"/>
      <c r="B10548"/>
      <c r="C10548"/>
      <c r="D10548"/>
      <c r="E10548" s="38"/>
    </row>
    <row r="10549" spans="1:5" hidden="1" x14ac:dyDescent="0.25">
      <c r="A10549" s="37"/>
      <c r="B10549"/>
      <c r="C10549"/>
      <c r="D10549"/>
      <c r="E10549" s="38"/>
    </row>
    <row r="10550" spans="1:5" hidden="1" x14ac:dyDescent="0.25">
      <c r="A10550" s="37"/>
      <c r="B10550"/>
      <c r="C10550"/>
      <c r="D10550"/>
      <c r="E10550" s="38"/>
    </row>
    <row r="10551" spans="1:5" hidden="1" x14ac:dyDescent="0.25">
      <c r="A10551" s="37"/>
      <c r="B10551"/>
      <c r="C10551"/>
      <c r="D10551"/>
      <c r="E10551" s="38"/>
    </row>
    <row r="10552" spans="1:5" hidden="1" x14ac:dyDescent="0.25">
      <c r="A10552" s="37"/>
      <c r="B10552"/>
      <c r="C10552"/>
      <c r="D10552"/>
      <c r="E10552" s="38"/>
    </row>
    <row r="10553" spans="1:5" hidden="1" x14ac:dyDescent="0.25">
      <c r="A10553" s="37"/>
      <c r="B10553"/>
      <c r="C10553"/>
      <c r="D10553"/>
      <c r="E10553" s="38"/>
    </row>
    <row r="10554" spans="1:5" hidden="1" x14ac:dyDescent="0.25">
      <c r="A10554" s="37"/>
      <c r="B10554"/>
      <c r="C10554"/>
      <c r="D10554"/>
      <c r="E10554" s="38"/>
    </row>
    <row r="10555" spans="1:5" hidden="1" x14ac:dyDescent="0.25">
      <c r="A10555" s="37"/>
      <c r="B10555"/>
      <c r="C10555"/>
      <c r="D10555"/>
      <c r="E10555" s="38"/>
    </row>
    <row r="10556" spans="1:5" hidden="1" x14ac:dyDescent="0.25">
      <c r="A10556" s="37"/>
      <c r="B10556"/>
      <c r="C10556"/>
      <c r="D10556"/>
      <c r="E10556" s="38"/>
    </row>
    <row r="10557" spans="1:5" hidden="1" x14ac:dyDescent="0.25">
      <c r="A10557" s="37"/>
      <c r="B10557"/>
      <c r="C10557"/>
      <c r="D10557"/>
      <c r="E10557" s="38"/>
    </row>
    <row r="10558" spans="1:5" hidden="1" x14ac:dyDescent="0.25">
      <c r="A10558" s="37"/>
      <c r="B10558"/>
      <c r="C10558"/>
      <c r="D10558"/>
      <c r="E10558" s="38"/>
    </row>
    <row r="10559" spans="1:5" hidden="1" x14ac:dyDescent="0.25">
      <c r="A10559" s="37"/>
      <c r="B10559"/>
      <c r="C10559"/>
      <c r="D10559"/>
      <c r="E10559" s="38"/>
    </row>
    <row r="10560" spans="1:5" hidden="1" x14ac:dyDescent="0.25">
      <c r="A10560" s="37"/>
      <c r="B10560"/>
      <c r="C10560"/>
      <c r="D10560"/>
      <c r="E10560" s="38"/>
    </row>
    <row r="10561" spans="1:5" hidden="1" x14ac:dyDescent="0.25">
      <c r="A10561" s="37"/>
      <c r="B10561"/>
      <c r="C10561"/>
      <c r="D10561"/>
      <c r="E10561" s="38"/>
    </row>
    <row r="10562" spans="1:5" hidden="1" x14ac:dyDescent="0.25">
      <c r="A10562" s="37"/>
      <c r="B10562"/>
      <c r="C10562"/>
      <c r="D10562"/>
      <c r="E10562" s="38"/>
    </row>
    <row r="10563" spans="1:5" hidden="1" x14ac:dyDescent="0.25">
      <c r="A10563" s="37"/>
      <c r="B10563"/>
      <c r="C10563"/>
      <c r="D10563"/>
      <c r="E10563" s="38"/>
    </row>
    <row r="10564" spans="1:5" hidden="1" x14ac:dyDescent="0.25">
      <c r="A10564" s="37"/>
      <c r="B10564"/>
      <c r="C10564"/>
      <c r="D10564"/>
      <c r="E10564" s="38"/>
    </row>
    <row r="10565" spans="1:5" hidden="1" x14ac:dyDescent="0.25">
      <c r="A10565" s="37"/>
      <c r="B10565"/>
      <c r="C10565"/>
      <c r="D10565"/>
      <c r="E10565" s="38"/>
    </row>
    <row r="10566" spans="1:5" hidden="1" x14ac:dyDescent="0.25">
      <c r="A10566" s="37"/>
      <c r="B10566"/>
      <c r="C10566"/>
      <c r="D10566"/>
      <c r="E10566" s="38"/>
    </row>
    <row r="10567" spans="1:5" hidden="1" x14ac:dyDescent="0.25">
      <c r="A10567" s="37"/>
      <c r="B10567"/>
      <c r="C10567"/>
      <c r="D10567"/>
      <c r="E10567" s="38"/>
    </row>
    <row r="10568" spans="1:5" hidden="1" x14ac:dyDescent="0.25">
      <c r="A10568" s="37"/>
      <c r="B10568"/>
      <c r="C10568"/>
      <c r="D10568"/>
      <c r="E10568" s="38"/>
    </row>
    <row r="10569" spans="1:5" hidden="1" x14ac:dyDescent="0.25">
      <c r="A10569" s="37"/>
      <c r="B10569"/>
      <c r="C10569"/>
      <c r="D10569"/>
      <c r="E10569" s="38"/>
    </row>
    <row r="10570" spans="1:5" hidden="1" x14ac:dyDescent="0.25">
      <c r="A10570" s="37"/>
      <c r="B10570"/>
      <c r="C10570"/>
      <c r="D10570"/>
      <c r="E10570" s="38"/>
    </row>
    <row r="10571" spans="1:5" hidden="1" x14ac:dyDescent="0.25">
      <c r="A10571" s="37"/>
      <c r="B10571"/>
      <c r="C10571"/>
      <c r="D10571"/>
      <c r="E10571" s="38"/>
    </row>
    <row r="10572" spans="1:5" hidden="1" x14ac:dyDescent="0.25">
      <c r="A10572" s="37"/>
      <c r="B10572"/>
      <c r="C10572"/>
      <c r="D10572"/>
      <c r="E10572" s="38"/>
    </row>
    <row r="10573" spans="1:5" hidden="1" x14ac:dyDescent="0.25">
      <c r="A10573" s="37"/>
      <c r="B10573"/>
      <c r="C10573"/>
      <c r="D10573"/>
      <c r="E10573" s="38"/>
    </row>
    <row r="10574" spans="1:5" hidden="1" x14ac:dyDescent="0.25">
      <c r="A10574" s="37"/>
      <c r="B10574"/>
      <c r="C10574"/>
      <c r="D10574"/>
      <c r="E10574" s="38"/>
    </row>
    <row r="10575" spans="1:5" hidden="1" x14ac:dyDescent="0.25">
      <c r="A10575" s="37"/>
      <c r="B10575"/>
      <c r="C10575"/>
      <c r="D10575"/>
      <c r="E10575" s="38"/>
    </row>
    <row r="10576" spans="1:5" hidden="1" x14ac:dyDescent="0.25">
      <c r="A10576" s="37"/>
      <c r="B10576"/>
      <c r="C10576"/>
      <c r="D10576"/>
      <c r="E10576" s="38"/>
    </row>
    <row r="10577" spans="1:5" hidden="1" x14ac:dyDescent="0.25">
      <c r="A10577" s="37"/>
      <c r="B10577"/>
      <c r="C10577"/>
      <c r="D10577"/>
      <c r="E10577" s="38"/>
    </row>
    <row r="10578" spans="1:5" hidden="1" x14ac:dyDescent="0.25">
      <c r="A10578" s="37"/>
      <c r="B10578"/>
      <c r="C10578"/>
      <c r="D10578"/>
      <c r="E10578" s="38"/>
    </row>
    <row r="10579" spans="1:5" hidden="1" x14ac:dyDescent="0.25">
      <c r="A10579" s="37"/>
      <c r="B10579"/>
      <c r="C10579"/>
      <c r="D10579"/>
      <c r="E10579" s="38"/>
    </row>
    <row r="10580" spans="1:5" hidden="1" x14ac:dyDescent="0.25">
      <c r="A10580" s="37"/>
      <c r="B10580"/>
      <c r="C10580"/>
      <c r="D10580"/>
      <c r="E10580" s="38"/>
    </row>
    <row r="10581" spans="1:5" hidden="1" x14ac:dyDescent="0.25">
      <c r="A10581" s="37"/>
      <c r="B10581"/>
      <c r="C10581"/>
      <c r="D10581"/>
      <c r="E10581" s="38"/>
    </row>
    <row r="10582" spans="1:5" hidden="1" x14ac:dyDescent="0.25">
      <c r="A10582" s="37"/>
      <c r="B10582"/>
      <c r="C10582"/>
      <c r="D10582"/>
      <c r="E10582" s="38"/>
    </row>
    <row r="10583" spans="1:5" hidden="1" x14ac:dyDescent="0.25">
      <c r="A10583" s="37"/>
      <c r="B10583"/>
      <c r="C10583"/>
      <c r="D10583"/>
      <c r="E10583" s="38"/>
    </row>
    <row r="10584" spans="1:5" hidden="1" x14ac:dyDescent="0.25">
      <c r="A10584" s="37"/>
      <c r="B10584"/>
      <c r="C10584"/>
      <c r="D10584"/>
      <c r="E10584" s="38"/>
    </row>
    <row r="10585" spans="1:5" hidden="1" x14ac:dyDescent="0.25">
      <c r="A10585" s="37"/>
      <c r="B10585"/>
      <c r="C10585"/>
      <c r="D10585"/>
      <c r="E10585" s="38"/>
    </row>
    <row r="10586" spans="1:5" hidden="1" x14ac:dyDescent="0.25">
      <c r="A10586" s="37"/>
      <c r="B10586"/>
      <c r="C10586"/>
      <c r="D10586"/>
      <c r="E10586" s="38"/>
    </row>
    <row r="10587" spans="1:5" hidden="1" x14ac:dyDescent="0.25">
      <c r="A10587" s="37"/>
      <c r="B10587"/>
      <c r="C10587"/>
      <c r="D10587"/>
      <c r="E10587" s="38"/>
    </row>
    <row r="10588" spans="1:5" hidden="1" x14ac:dyDescent="0.25">
      <c r="A10588" s="37"/>
      <c r="B10588"/>
      <c r="C10588"/>
      <c r="D10588"/>
      <c r="E10588" s="38"/>
    </row>
    <row r="10589" spans="1:5" hidden="1" x14ac:dyDescent="0.25">
      <c r="A10589" s="37"/>
      <c r="B10589"/>
      <c r="C10589"/>
      <c r="D10589"/>
      <c r="E10589" s="38"/>
    </row>
    <row r="10590" spans="1:5" hidden="1" x14ac:dyDescent="0.25">
      <c r="A10590" s="37"/>
      <c r="B10590"/>
      <c r="C10590"/>
      <c r="D10590"/>
      <c r="E10590" s="38"/>
    </row>
    <row r="10591" spans="1:5" hidden="1" x14ac:dyDescent="0.25">
      <c r="A10591" s="37"/>
      <c r="B10591"/>
      <c r="C10591"/>
      <c r="D10591"/>
      <c r="E10591" s="38"/>
    </row>
    <row r="10592" spans="1:5" hidden="1" x14ac:dyDescent="0.25">
      <c r="A10592" s="37"/>
      <c r="B10592"/>
      <c r="C10592"/>
      <c r="D10592"/>
      <c r="E10592" s="38"/>
    </row>
    <row r="10593" spans="1:5" hidden="1" x14ac:dyDescent="0.25">
      <c r="A10593" s="37"/>
      <c r="B10593"/>
      <c r="C10593"/>
      <c r="D10593"/>
      <c r="E10593" s="38"/>
    </row>
    <row r="10594" spans="1:5" hidden="1" x14ac:dyDescent="0.25">
      <c r="A10594" s="37"/>
      <c r="B10594"/>
      <c r="C10594"/>
      <c r="D10594"/>
      <c r="E10594" s="38"/>
    </row>
    <row r="10595" spans="1:5" hidden="1" x14ac:dyDescent="0.25">
      <c r="A10595" s="37"/>
      <c r="B10595"/>
      <c r="C10595"/>
      <c r="D10595"/>
      <c r="E10595" s="38"/>
    </row>
    <row r="10596" spans="1:5" hidden="1" x14ac:dyDescent="0.25">
      <c r="A10596" s="37"/>
      <c r="B10596"/>
      <c r="C10596"/>
      <c r="D10596"/>
      <c r="E10596" s="38"/>
    </row>
    <row r="10597" spans="1:5" hidden="1" x14ac:dyDescent="0.25">
      <c r="A10597" s="37"/>
      <c r="B10597"/>
      <c r="C10597"/>
      <c r="D10597"/>
      <c r="E10597" s="38"/>
    </row>
    <row r="10598" spans="1:5" hidden="1" x14ac:dyDescent="0.25">
      <c r="A10598" s="37"/>
      <c r="B10598"/>
      <c r="C10598"/>
      <c r="D10598"/>
      <c r="E10598" s="38"/>
    </row>
    <row r="10599" spans="1:5" hidden="1" x14ac:dyDescent="0.25">
      <c r="A10599" s="37"/>
      <c r="B10599"/>
      <c r="C10599"/>
      <c r="D10599"/>
      <c r="E10599" s="38"/>
    </row>
    <row r="10600" spans="1:5" hidden="1" x14ac:dyDescent="0.25">
      <c r="A10600" s="37"/>
      <c r="B10600"/>
      <c r="C10600"/>
      <c r="D10600"/>
      <c r="E10600" s="38"/>
    </row>
    <row r="10601" spans="1:5" hidden="1" x14ac:dyDescent="0.25">
      <c r="A10601" s="37"/>
      <c r="B10601"/>
      <c r="C10601"/>
      <c r="D10601"/>
      <c r="E10601" s="38"/>
    </row>
    <row r="10602" spans="1:5" hidden="1" x14ac:dyDescent="0.25">
      <c r="A10602" s="37"/>
      <c r="B10602"/>
      <c r="C10602"/>
      <c r="D10602"/>
      <c r="E10602" s="38"/>
    </row>
    <row r="10603" spans="1:5" hidden="1" x14ac:dyDescent="0.25">
      <c r="A10603" s="37"/>
      <c r="B10603"/>
      <c r="C10603"/>
      <c r="D10603"/>
      <c r="E10603" s="38"/>
    </row>
    <row r="10604" spans="1:5" hidden="1" x14ac:dyDescent="0.25">
      <c r="A10604" s="37"/>
      <c r="B10604"/>
      <c r="C10604"/>
      <c r="D10604"/>
      <c r="E10604" s="38"/>
    </row>
    <row r="10605" spans="1:5" hidden="1" x14ac:dyDescent="0.25">
      <c r="A10605" s="37"/>
      <c r="B10605"/>
      <c r="C10605"/>
      <c r="D10605"/>
      <c r="E10605" s="38"/>
    </row>
    <row r="10606" spans="1:5" hidden="1" x14ac:dyDescent="0.25">
      <c r="A10606" s="37"/>
      <c r="B10606"/>
      <c r="C10606"/>
      <c r="D10606"/>
      <c r="E10606" s="38"/>
    </row>
    <row r="10607" spans="1:5" hidden="1" x14ac:dyDescent="0.25">
      <c r="A10607" s="37"/>
      <c r="B10607"/>
      <c r="C10607"/>
      <c r="D10607"/>
      <c r="E10607" s="38"/>
    </row>
    <row r="10608" spans="1:5" hidden="1" x14ac:dyDescent="0.25">
      <c r="A10608" s="37"/>
      <c r="B10608"/>
      <c r="C10608"/>
      <c r="D10608"/>
      <c r="E10608" s="38"/>
    </row>
    <row r="10609" spans="1:5" hidden="1" x14ac:dyDescent="0.25">
      <c r="A10609" s="37"/>
      <c r="B10609"/>
      <c r="C10609"/>
      <c r="D10609"/>
      <c r="E10609" s="38"/>
    </row>
    <row r="10610" spans="1:5" hidden="1" x14ac:dyDescent="0.25">
      <c r="A10610" s="37"/>
      <c r="B10610"/>
      <c r="C10610"/>
      <c r="D10610"/>
      <c r="E10610" s="38"/>
    </row>
    <row r="10611" spans="1:5" hidden="1" x14ac:dyDescent="0.25">
      <c r="A10611" s="37"/>
      <c r="B10611"/>
      <c r="C10611"/>
      <c r="D10611"/>
      <c r="E10611" s="38"/>
    </row>
    <row r="10612" spans="1:5" hidden="1" x14ac:dyDescent="0.25">
      <c r="A10612" s="37"/>
      <c r="B10612"/>
      <c r="C10612"/>
      <c r="D10612"/>
      <c r="E10612" s="38"/>
    </row>
    <row r="10613" spans="1:5" hidden="1" x14ac:dyDescent="0.25">
      <c r="A10613" s="37"/>
      <c r="B10613"/>
      <c r="C10613"/>
      <c r="D10613"/>
      <c r="E10613" s="38"/>
    </row>
    <row r="10614" spans="1:5" hidden="1" x14ac:dyDescent="0.25">
      <c r="A10614" s="37"/>
      <c r="B10614"/>
      <c r="C10614"/>
      <c r="D10614"/>
      <c r="E10614" s="38"/>
    </row>
    <row r="10615" spans="1:5" hidden="1" x14ac:dyDescent="0.25">
      <c r="A10615" s="37"/>
      <c r="B10615"/>
      <c r="C10615"/>
      <c r="D10615"/>
      <c r="E10615" s="38"/>
    </row>
    <row r="10616" spans="1:5" hidden="1" x14ac:dyDescent="0.25">
      <c r="A10616" s="37"/>
      <c r="B10616"/>
      <c r="C10616"/>
      <c r="D10616"/>
      <c r="E10616" s="38"/>
    </row>
    <row r="10617" spans="1:5" hidden="1" x14ac:dyDescent="0.25">
      <c r="A10617" s="37"/>
      <c r="B10617"/>
      <c r="C10617"/>
      <c r="D10617"/>
      <c r="E10617" s="38"/>
    </row>
    <row r="10618" spans="1:5" hidden="1" x14ac:dyDescent="0.25">
      <c r="A10618" s="37"/>
      <c r="B10618"/>
      <c r="C10618"/>
      <c r="D10618"/>
      <c r="E10618" s="38"/>
    </row>
    <row r="10619" spans="1:5" hidden="1" x14ac:dyDescent="0.25">
      <c r="A10619" s="37"/>
      <c r="B10619"/>
      <c r="C10619"/>
      <c r="D10619"/>
      <c r="E10619" s="38"/>
    </row>
    <row r="10620" spans="1:5" hidden="1" x14ac:dyDescent="0.25">
      <c r="A10620" s="37"/>
      <c r="B10620"/>
      <c r="C10620"/>
      <c r="D10620"/>
      <c r="E10620" s="38"/>
    </row>
    <row r="10621" spans="1:5" hidden="1" x14ac:dyDescent="0.25">
      <c r="A10621" s="37"/>
      <c r="B10621"/>
      <c r="C10621"/>
      <c r="D10621"/>
      <c r="E10621" s="38"/>
    </row>
    <row r="10622" spans="1:5" hidden="1" x14ac:dyDescent="0.25">
      <c r="A10622" s="37"/>
      <c r="B10622"/>
      <c r="C10622"/>
      <c r="D10622"/>
      <c r="E10622" s="38"/>
    </row>
    <row r="10623" spans="1:5" hidden="1" x14ac:dyDescent="0.25">
      <c r="A10623" s="37"/>
      <c r="B10623"/>
      <c r="C10623"/>
      <c r="D10623"/>
      <c r="E10623" s="38"/>
    </row>
    <row r="10624" spans="1:5" hidden="1" x14ac:dyDescent="0.25">
      <c r="A10624" s="37"/>
      <c r="B10624"/>
      <c r="C10624"/>
      <c r="D10624"/>
      <c r="E10624" s="38"/>
    </row>
    <row r="10625" spans="1:5" hidden="1" x14ac:dyDescent="0.25">
      <c r="A10625" s="37"/>
      <c r="B10625"/>
      <c r="C10625"/>
      <c r="D10625"/>
      <c r="E10625" s="38"/>
    </row>
    <row r="10626" spans="1:5" hidden="1" x14ac:dyDescent="0.25">
      <c r="A10626" s="37"/>
      <c r="B10626"/>
      <c r="C10626"/>
      <c r="D10626"/>
      <c r="E10626" s="38"/>
    </row>
    <row r="10627" spans="1:5" hidden="1" x14ac:dyDescent="0.25">
      <c r="A10627" s="37"/>
      <c r="B10627"/>
      <c r="C10627"/>
      <c r="D10627"/>
      <c r="E10627" s="38"/>
    </row>
    <row r="10628" spans="1:5" hidden="1" x14ac:dyDescent="0.25">
      <c r="A10628" s="37"/>
      <c r="B10628"/>
      <c r="C10628"/>
      <c r="D10628"/>
      <c r="E10628" s="38"/>
    </row>
    <row r="10629" spans="1:5" hidden="1" x14ac:dyDescent="0.25">
      <c r="A10629" s="37"/>
      <c r="B10629"/>
      <c r="C10629"/>
      <c r="D10629"/>
      <c r="E10629" s="38"/>
    </row>
    <row r="10630" spans="1:5" hidden="1" x14ac:dyDescent="0.25">
      <c r="A10630" s="37"/>
      <c r="B10630"/>
      <c r="C10630"/>
      <c r="D10630"/>
      <c r="E10630" s="38"/>
    </row>
    <row r="10631" spans="1:5" hidden="1" x14ac:dyDescent="0.25">
      <c r="A10631" s="37"/>
      <c r="B10631"/>
      <c r="C10631"/>
      <c r="D10631"/>
      <c r="E10631" s="38"/>
    </row>
    <row r="10632" spans="1:5" hidden="1" x14ac:dyDescent="0.25">
      <c r="A10632" s="37"/>
      <c r="B10632"/>
      <c r="C10632"/>
      <c r="D10632"/>
      <c r="E10632" s="38"/>
    </row>
    <row r="10633" spans="1:5" hidden="1" x14ac:dyDescent="0.25">
      <c r="A10633" s="37"/>
      <c r="B10633"/>
      <c r="C10633"/>
      <c r="D10633"/>
      <c r="E10633" s="38"/>
    </row>
    <row r="10634" spans="1:5" hidden="1" x14ac:dyDescent="0.25">
      <c r="A10634" s="37"/>
      <c r="B10634"/>
      <c r="C10634"/>
      <c r="D10634"/>
      <c r="E10634" s="38"/>
    </row>
    <row r="10635" spans="1:5" hidden="1" x14ac:dyDescent="0.25">
      <c r="A10635" s="37"/>
      <c r="B10635"/>
      <c r="C10635"/>
      <c r="D10635"/>
      <c r="E10635" s="38"/>
    </row>
    <row r="10636" spans="1:5" hidden="1" x14ac:dyDescent="0.25">
      <c r="A10636" s="37"/>
      <c r="B10636"/>
      <c r="C10636"/>
      <c r="D10636"/>
      <c r="E10636" s="38"/>
    </row>
    <row r="10637" spans="1:5" hidden="1" x14ac:dyDescent="0.25">
      <c r="A10637" s="37"/>
      <c r="B10637"/>
      <c r="C10637"/>
      <c r="D10637"/>
      <c r="E10637" s="38"/>
    </row>
    <row r="10638" spans="1:5" hidden="1" x14ac:dyDescent="0.25">
      <c r="A10638" s="37"/>
      <c r="B10638"/>
      <c r="C10638"/>
      <c r="D10638"/>
      <c r="E10638" s="38"/>
    </row>
    <row r="10639" spans="1:5" hidden="1" x14ac:dyDescent="0.25">
      <c r="A10639" s="37"/>
      <c r="B10639"/>
      <c r="C10639"/>
      <c r="D10639"/>
      <c r="E10639" s="38"/>
    </row>
    <row r="10640" spans="1:5" hidden="1" x14ac:dyDescent="0.25">
      <c r="A10640" s="37"/>
      <c r="B10640"/>
      <c r="C10640"/>
      <c r="D10640"/>
      <c r="E10640" s="38"/>
    </row>
    <row r="10641" spans="1:5" hidden="1" x14ac:dyDescent="0.25">
      <c r="A10641" s="37"/>
      <c r="B10641"/>
      <c r="C10641"/>
      <c r="D10641"/>
      <c r="E10641" s="38"/>
    </row>
    <row r="10642" spans="1:5" hidden="1" x14ac:dyDescent="0.25">
      <c r="A10642" s="37"/>
      <c r="B10642"/>
      <c r="C10642"/>
      <c r="D10642"/>
      <c r="E10642" s="38"/>
    </row>
    <row r="10643" spans="1:5" hidden="1" x14ac:dyDescent="0.25">
      <c r="A10643" s="37"/>
      <c r="B10643"/>
      <c r="C10643"/>
      <c r="D10643"/>
      <c r="E10643" s="38"/>
    </row>
    <row r="10644" spans="1:5" hidden="1" x14ac:dyDescent="0.25">
      <c r="A10644" s="37"/>
      <c r="B10644"/>
      <c r="C10644"/>
      <c r="D10644"/>
      <c r="E10644" s="38"/>
    </row>
    <row r="10645" spans="1:5" hidden="1" x14ac:dyDescent="0.25">
      <c r="A10645" s="37"/>
      <c r="B10645"/>
      <c r="C10645"/>
      <c r="D10645"/>
      <c r="E10645" s="38"/>
    </row>
    <row r="10646" spans="1:5" hidden="1" x14ac:dyDescent="0.25">
      <c r="A10646" s="37"/>
      <c r="B10646"/>
      <c r="C10646"/>
      <c r="D10646"/>
      <c r="E10646" s="38"/>
    </row>
    <row r="10647" spans="1:5" hidden="1" x14ac:dyDescent="0.25">
      <c r="A10647" s="37"/>
      <c r="B10647"/>
      <c r="C10647"/>
      <c r="D10647"/>
      <c r="E10647" s="38"/>
    </row>
    <row r="10648" spans="1:5" hidden="1" x14ac:dyDescent="0.25">
      <c r="A10648" s="37"/>
      <c r="B10648"/>
      <c r="C10648"/>
      <c r="D10648"/>
      <c r="E10648" s="38"/>
    </row>
    <row r="10649" spans="1:5" hidden="1" x14ac:dyDescent="0.25">
      <c r="A10649" s="37"/>
      <c r="B10649"/>
      <c r="C10649"/>
      <c r="D10649"/>
      <c r="E10649" s="38"/>
    </row>
    <row r="10650" spans="1:5" hidden="1" x14ac:dyDescent="0.25">
      <c r="A10650" s="37"/>
      <c r="B10650"/>
      <c r="C10650"/>
      <c r="D10650"/>
      <c r="E10650" s="38"/>
    </row>
    <row r="10651" spans="1:5" hidden="1" x14ac:dyDescent="0.25">
      <c r="A10651" s="37"/>
      <c r="B10651"/>
      <c r="C10651"/>
      <c r="D10651"/>
      <c r="E10651" s="38"/>
    </row>
    <row r="10652" spans="1:5" hidden="1" x14ac:dyDescent="0.25">
      <c r="A10652" s="37"/>
      <c r="B10652"/>
      <c r="C10652"/>
      <c r="D10652"/>
      <c r="E10652" s="38"/>
    </row>
    <row r="10653" spans="1:5" hidden="1" x14ac:dyDescent="0.25">
      <c r="A10653" s="37"/>
      <c r="B10653"/>
      <c r="C10653"/>
      <c r="D10653"/>
      <c r="E10653" s="38"/>
    </row>
    <row r="10654" spans="1:5" hidden="1" x14ac:dyDescent="0.25">
      <c r="A10654" s="37"/>
      <c r="B10654"/>
      <c r="C10654"/>
      <c r="D10654"/>
      <c r="E10654" s="38"/>
    </row>
    <row r="10655" spans="1:5" hidden="1" x14ac:dyDescent="0.25">
      <c r="A10655" s="37"/>
      <c r="B10655"/>
      <c r="C10655"/>
      <c r="D10655"/>
      <c r="E10655" s="38"/>
    </row>
    <row r="10656" spans="1:5" hidden="1" x14ac:dyDescent="0.25">
      <c r="A10656" s="37"/>
      <c r="B10656"/>
      <c r="C10656"/>
      <c r="D10656"/>
      <c r="E10656" s="38"/>
    </row>
    <row r="10657" spans="1:5" hidden="1" x14ac:dyDescent="0.25">
      <c r="A10657" s="37"/>
      <c r="B10657"/>
      <c r="C10657"/>
      <c r="D10657"/>
      <c r="E10657" s="38"/>
    </row>
    <row r="10658" spans="1:5" hidden="1" x14ac:dyDescent="0.25">
      <c r="A10658" s="37"/>
      <c r="B10658"/>
      <c r="C10658"/>
      <c r="D10658"/>
      <c r="E10658" s="38"/>
    </row>
    <row r="10659" spans="1:5" hidden="1" x14ac:dyDescent="0.25">
      <c r="A10659" s="37"/>
      <c r="B10659"/>
      <c r="C10659"/>
      <c r="D10659"/>
      <c r="E10659" s="38"/>
    </row>
    <row r="10660" spans="1:5" hidden="1" x14ac:dyDescent="0.25">
      <c r="A10660" s="37"/>
      <c r="B10660"/>
      <c r="C10660"/>
      <c r="D10660"/>
      <c r="E10660" s="38"/>
    </row>
    <row r="10661" spans="1:5" hidden="1" x14ac:dyDescent="0.25">
      <c r="A10661" s="37"/>
      <c r="B10661"/>
      <c r="C10661"/>
      <c r="D10661"/>
      <c r="E10661" s="38"/>
    </row>
    <row r="10662" spans="1:5" hidden="1" x14ac:dyDescent="0.25">
      <c r="A10662" s="37"/>
      <c r="B10662"/>
      <c r="C10662"/>
      <c r="D10662"/>
      <c r="E10662" s="38"/>
    </row>
    <row r="10663" spans="1:5" hidden="1" x14ac:dyDescent="0.25">
      <c r="A10663" s="37"/>
      <c r="B10663"/>
      <c r="C10663"/>
      <c r="D10663"/>
      <c r="E10663" s="38"/>
    </row>
    <row r="10664" spans="1:5" hidden="1" x14ac:dyDescent="0.25">
      <c r="A10664" s="37"/>
      <c r="B10664"/>
      <c r="C10664"/>
      <c r="D10664"/>
      <c r="E10664" s="38"/>
    </row>
    <row r="10665" spans="1:5" hidden="1" x14ac:dyDescent="0.25">
      <c r="A10665" s="37"/>
      <c r="B10665"/>
      <c r="C10665"/>
      <c r="D10665"/>
      <c r="E10665" s="38"/>
    </row>
    <row r="10666" spans="1:5" hidden="1" x14ac:dyDescent="0.25">
      <c r="A10666" s="37"/>
      <c r="B10666"/>
      <c r="C10666"/>
      <c r="D10666"/>
      <c r="E10666" s="38"/>
    </row>
    <row r="10667" spans="1:5" hidden="1" x14ac:dyDescent="0.25">
      <c r="A10667" s="37"/>
      <c r="B10667"/>
      <c r="C10667"/>
      <c r="D10667"/>
      <c r="E10667" s="38"/>
    </row>
    <row r="10668" spans="1:5" hidden="1" x14ac:dyDescent="0.25">
      <c r="A10668" s="37"/>
      <c r="B10668"/>
      <c r="C10668"/>
      <c r="D10668"/>
      <c r="E10668" s="38"/>
    </row>
    <row r="10669" spans="1:5" hidden="1" x14ac:dyDescent="0.25">
      <c r="A10669" s="37"/>
      <c r="B10669"/>
      <c r="C10669"/>
      <c r="D10669"/>
      <c r="E10669" s="38"/>
    </row>
    <row r="10670" spans="1:5" hidden="1" x14ac:dyDescent="0.25">
      <c r="A10670" s="37"/>
      <c r="B10670"/>
      <c r="C10670"/>
      <c r="D10670"/>
      <c r="E10670" s="38"/>
    </row>
    <row r="10671" spans="1:5" hidden="1" x14ac:dyDescent="0.25">
      <c r="A10671" s="37"/>
      <c r="B10671"/>
      <c r="C10671"/>
      <c r="D10671"/>
      <c r="E10671" s="38"/>
    </row>
    <row r="10672" spans="1:5" hidden="1" x14ac:dyDescent="0.25">
      <c r="A10672" s="37"/>
      <c r="B10672"/>
      <c r="C10672"/>
      <c r="D10672"/>
      <c r="E10672" s="38"/>
    </row>
    <row r="10673" spans="1:5" hidden="1" x14ac:dyDescent="0.25">
      <c r="A10673" s="37"/>
      <c r="B10673"/>
      <c r="C10673"/>
      <c r="D10673"/>
      <c r="E10673" s="38"/>
    </row>
    <row r="10674" spans="1:5" hidden="1" x14ac:dyDescent="0.25">
      <c r="A10674" s="37"/>
      <c r="B10674"/>
      <c r="C10674"/>
      <c r="D10674"/>
      <c r="E10674" s="38"/>
    </row>
    <row r="10675" spans="1:5" hidden="1" x14ac:dyDescent="0.25">
      <c r="A10675" s="37"/>
      <c r="B10675"/>
      <c r="C10675"/>
      <c r="D10675"/>
      <c r="E10675" s="38"/>
    </row>
    <row r="10676" spans="1:5" hidden="1" x14ac:dyDescent="0.25">
      <c r="A10676" s="37"/>
      <c r="B10676"/>
      <c r="C10676"/>
      <c r="D10676"/>
      <c r="E10676" s="38"/>
    </row>
    <row r="10677" spans="1:5" hidden="1" x14ac:dyDescent="0.25">
      <c r="A10677" s="37"/>
      <c r="B10677"/>
      <c r="C10677"/>
      <c r="D10677"/>
      <c r="E10677" s="38"/>
    </row>
    <row r="10678" spans="1:5" hidden="1" x14ac:dyDescent="0.25">
      <c r="A10678" s="37"/>
      <c r="B10678"/>
      <c r="C10678"/>
      <c r="D10678"/>
      <c r="E10678" s="38"/>
    </row>
    <row r="10679" spans="1:5" hidden="1" x14ac:dyDescent="0.25">
      <c r="A10679" s="37"/>
      <c r="B10679"/>
      <c r="C10679"/>
      <c r="D10679"/>
      <c r="E10679" s="38"/>
    </row>
    <row r="10680" spans="1:5" hidden="1" x14ac:dyDescent="0.25">
      <c r="A10680" s="37"/>
      <c r="B10680"/>
      <c r="C10680"/>
      <c r="D10680"/>
      <c r="E10680" s="38"/>
    </row>
    <row r="10681" spans="1:5" hidden="1" x14ac:dyDescent="0.25">
      <c r="A10681" s="37"/>
      <c r="B10681"/>
      <c r="C10681"/>
      <c r="D10681"/>
      <c r="E10681" s="38"/>
    </row>
    <row r="10682" spans="1:5" hidden="1" x14ac:dyDescent="0.25">
      <c r="A10682" s="37"/>
      <c r="B10682"/>
      <c r="C10682"/>
      <c r="D10682"/>
      <c r="E10682" s="38"/>
    </row>
    <row r="10683" spans="1:5" hidden="1" x14ac:dyDescent="0.25">
      <c r="A10683" s="37"/>
      <c r="B10683"/>
      <c r="C10683"/>
      <c r="D10683"/>
      <c r="E10683" s="38"/>
    </row>
    <row r="10684" spans="1:5" hidden="1" x14ac:dyDescent="0.25">
      <c r="A10684" s="37"/>
      <c r="B10684"/>
      <c r="C10684"/>
      <c r="D10684"/>
      <c r="E10684" s="38"/>
    </row>
    <row r="10685" spans="1:5" hidden="1" x14ac:dyDescent="0.25">
      <c r="A10685" s="37"/>
      <c r="B10685"/>
      <c r="C10685"/>
      <c r="D10685"/>
      <c r="E10685" s="38"/>
    </row>
    <row r="10686" spans="1:5" hidden="1" x14ac:dyDescent="0.25">
      <c r="A10686" s="37"/>
      <c r="B10686"/>
      <c r="C10686"/>
      <c r="D10686"/>
      <c r="E10686" s="38"/>
    </row>
    <row r="10687" spans="1:5" hidden="1" x14ac:dyDescent="0.25">
      <c r="A10687" s="37"/>
      <c r="B10687"/>
      <c r="C10687"/>
      <c r="D10687"/>
      <c r="E10687" s="38"/>
    </row>
    <row r="10688" spans="1:5" hidden="1" x14ac:dyDescent="0.25">
      <c r="A10688" s="37"/>
      <c r="B10688"/>
      <c r="C10688"/>
      <c r="D10688"/>
      <c r="E10688" s="38"/>
    </row>
    <row r="10689" spans="1:5" hidden="1" x14ac:dyDescent="0.25">
      <c r="A10689" s="37"/>
      <c r="B10689"/>
      <c r="C10689"/>
      <c r="D10689"/>
      <c r="E10689" s="38"/>
    </row>
    <row r="10690" spans="1:5" hidden="1" x14ac:dyDescent="0.25">
      <c r="A10690" s="37"/>
      <c r="B10690"/>
      <c r="C10690"/>
      <c r="D10690"/>
      <c r="E10690" s="38"/>
    </row>
    <row r="10691" spans="1:5" hidden="1" x14ac:dyDescent="0.25">
      <c r="A10691" s="37"/>
      <c r="B10691"/>
      <c r="C10691"/>
      <c r="D10691"/>
      <c r="E10691" s="38"/>
    </row>
    <row r="10692" spans="1:5" hidden="1" x14ac:dyDescent="0.25">
      <c r="A10692" s="37"/>
      <c r="B10692"/>
      <c r="C10692"/>
      <c r="D10692"/>
      <c r="E10692" s="38"/>
    </row>
    <row r="10693" spans="1:5" hidden="1" x14ac:dyDescent="0.25">
      <c r="A10693" s="37"/>
      <c r="B10693"/>
      <c r="C10693"/>
      <c r="D10693"/>
      <c r="E10693" s="38"/>
    </row>
    <row r="10694" spans="1:5" hidden="1" x14ac:dyDescent="0.25">
      <c r="A10694" s="37"/>
      <c r="B10694"/>
      <c r="C10694"/>
      <c r="D10694"/>
      <c r="E10694" s="38"/>
    </row>
    <row r="10695" spans="1:5" hidden="1" x14ac:dyDescent="0.25">
      <c r="A10695" s="37"/>
      <c r="B10695"/>
      <c r="C10695"/>
      <c r="D10695"/>
      <c r="E10695" s="38"/>
    </row>
    <row r="10696" spans="1:5" hidden="1" x14ac:dyDescent="0.25">
      <c r="A10696" s="37"/>
      <c r="B10696"/>
      <c r="C10696"/>
      <c r="D10696"/>
      <c r="E10696" s="38"/>
    </row>
    <row r="10697" spans="1:5" hidden="1" x14ac:dyDescent="0.25">
      <c r="A10697" s="37"/>
      <c r="B10697"/>
      <c r="C10697"/>
      <c r="D10697"/>
      <c r="E10697" s="38"/>
    </row>
    <row r="10698" spans="1:5" hidden="1" x14ac:dyDescent="0.25">
      <c r="A10698" s="37"/>
      <c r="B10698"/>
      <c r="C10698"/>
      <c r="D10698"/>
      <c r="E10698" s="38"/>
    </row>
    <row r="10699" spans="1:5" hidden="1" x14ac:dyDescent="0.25">
      <c r="A10699" s="37"/>
      <c r="B10699"/>
      <c r="C10699"/>
      <c r="D10699"/>
      <c r="E10699" s="38"/>
    </row>
    <row r="10700" spans="1:5" hidden="1" x14ac:dyDescent="0.25">
      <c r="A10700" s="37"/>
      <c r="B10700"/>
      <c r="C10700"/>
      <c r="D10700"/>
      <c r="E10700" s="38"/>
    </row>
    <row r="10701" spans="1:5" hidden="1" x14ac:dyDescent="0.25">
      <c r="A10701" s="37"/>
      <c r="B10701"/>
      <c r="C10701"/>
      <c r="D10701"/>
      <c r="E10701" s="38"/>
    </row>
    <row r="10702" spans="1:5" hidden="1" x14ac:dyDescent="0.25">
      <c r="A10702" s="37"/>
      <c r="B10702"/>
      <c r="C10702"/>
      <c r="D10702"/>
      <c r="E10702" s="38"/>
    </row>
    <row r="10703" spans="1:5" hidden="1" x14ac:dyDescent="0.25">
      <c r="A10703" s="37"/>
      <c r="B10703"/>
      <c r="C10703"/>
      <c r="D10703"/>
      <c r="E10703" s="38"/>
    </row>
    <row r="10704" spans="1:5" hidden="1" x14ac:dyDescent="0.25">
      <c r="A10704" s="37"/>
      <c r="B10704"/>
      <c r="C10704"/>
      <c r="D10704"/>
      <c r="E10704" s="38"/>
    </row>
    <row r="10705" spans="1:5" hidden="1" x14ac:dyDescent="0.25">
      <c r="A10705" s="37"/>
      <c r="B10705"/>
      <c r="C10705"/>
      <c r="D10705"/>
      <c r="E10705" s="38"/>
    </row>
    <row r="10706" spans="1:5" hidden="1" x14ac:dyDescent="0.25">
      <c r="A10706" s="37"/>
      <c r="B10706"/>
      <c r="C10706"/>
      <c r="D10706"/>
      <c r="E10706" s="38"/>
    </row>
    <row r="10707" spans="1:5" hidden="1" x14ac:dyDescent="0.25">
      <c r="A10707" s="37"/>
      <c r="B10707"/>
      <c r="C10707"/>
      <c r="D10707"/>
      <c r="E10707" s="38"/>
    </row>
    <row r="10708" spans="1:5" hidden="1" x14ac:dyDescent="0.25">
      <c r="A10708" s="37"/>
      <c r="B10708"/>
      <c r="C10708"/>
      <c r="D10708"/>
      <c r="E10708" s="38"/>
    </row>
    <row r="10709" spans="1:5" hidden="1" x14ac:dyDescent="0.25">
      <c r="A10709" s="37"/>
      <c r="B10709"/>
      <c r="C10709"/>
      <c r="D10709"/>
      <c r="E10709" s="38"/>
    </row>
    <row r="10710" spans="1:5" hidden="1" x14ac:dyDescent="0.25">
      <c r="A10710" s="37"/>
      <c r="B10710"/>
      <c r="C10710"/>
      <c r="D10710"/>
      <c r="E10710" s="38"/>
    </row>
    <row r="10711" spans="1:5" hidden="1" x14ac:dyDescent="0.25">
      <c r="A10711" s="37"/>
      <c r="B10711"/>
      <c r="C10711"/>
      <c r="D10711"/>
      <c r="E10711" s="38"/>
    </row>
    <row r="10712" spans="1:5" hidden="1" x14ac:dyDescent="0.25">
      <c r="A10712" s="37"/>
      <c r="B10712"/>
      <c r="C10712"/>
      <c r="D10712"/>
      <c r="E10712" s="38"/>
    </row>
    <row r="10713" spans="1:5" hidden="1" x14ac:dyDescent="0.25">
      <c r="A10713" s="37"/>
      <c r="B10713"/>
      <c r="C10713"/>
      <c r="D10713"/>
      <c r="E10713" s="38"/>
    </row>
    <row r="10714" spans="1:5" hidden="1" x14ac:dyDescent="0.25">
      <c r="A10714" s="37"/>
      <c r="B10714"/>
      <c r="C10714"/>
      <c r="D10714"/>
      <c r="E10714" s="38"/>
    </row>
    <row r="10715" spans="1:5" hidden="1" x14ac:dyDescent="0.25">
      <c r="A10715" s="37"/>
      <c r="B10715"/>
      <c r="C10715"/>
      <c r="D10715"/>
      <c r="E10715" s="38"/>
    </row>
    <row r="10716" spans="1:5" hidden="1" x14ac:dyDescent="0.25">
      <c r="A10716" s="37"/>
      <c r="B10716"/>
      <c r="C10716"/>
      <c r="D10716"/>
      <c r="E10716" s="38"/>
    </row>
    <row r="10717" spans="1:5" hidden="1" x14ac:dyDescent="0.25">
      <c r="A10717" s="37"/>
      <c r="B10717"/>
      <c r="C10717"/>
      <c r="D10717"/>
      <c r="E10717" s="38"/>
    </row>
    <row r="10718" spans="1:5" hidden="1" x14ac:dyDescent="0.25">
      <c r="A10718" s="37"/>
      <c r="B10718"/>
      <c r="C10718"/>
      <c r="D10718"/>
      <c r="E10718" s="38"/>
    </row>
    <row r="10719" spans="1:5" hidden="1" x14ac:dyDescent="0.25">
      <c r="A10719" s="37"/>
      <c r="B10719"/>
      <c r="C10719"/>
      <c r="D10719"/>
      <c r="E10719" s="38"/>
    </row>
    <row r="10720" spans="1:5" hidden="1" x14ac:dyDescent="0.25">
      <c r="A10720" s="37"/>
      <c r="B10720"/>
      <c r="C10720"/>
      <c r="D10720"/>
      <c r="E10720" s="38"/>
    </row>
    <row r="10721" spans="1:5" hidden="1" x14ac:dyDescent="0.25">
      <c r="A10721" s="37"/>
      <c r="B10721"/>
      <c r="C10721"/>
      <c r="D10721"/>
      <c r="E10721" s="38"/>
    </row>
    <row r="10722" spans="1:5" hidden="1" x14ac:dyDescent="0.25">
      <c r="A10722" s="37"/>
      <c r="B10722"/>
      <c r="C10722"/>
      <c r="D10722"/>
      <c r="E10722" s="38"/>
    </row>
    <row r="10723" spans="1:5" hidden="1" x14ac:dyDescent="0.25">
      <c r="A10723" s="37"/>
      <c r="B10723"/>
      <c r="C10723"/>
      <c r="D10723"/>
      <c r="E10723" s="38"/>
    </row>
    <row r="10724" spans="1:5" hidden="1" x14ac:dyDescent="0.25">
      <c r="A10724" s="37"/>
      <c r="B10724"/>
      <c r="C10724"/>
      <c r="D10724"/>
      <c r="E10724" s="38"/>
    </row>
    <row r="10725" spans="1:5" hidden="1" x14ac:dyDescent="0.25">
      <c r="A10725" s="37"/>
      <c r="B10725"/>
      <c r="C10725"/>
      <c r="D10725"/>
      <c r="E10725" s="38"/>
    </row>
    <row r="10726" spans="1:5" hidden="1" x14ac:dyDescent="0.25">
      <c r="A10726" s="37"/>
      <c r="B10726"/>
      <c r="C10726"/>
      <c r="D10726"/>
      <c r="E10726" s="38"/>
    </row>
    <row r="10727" spans="1:5" hidden="1" x14ac:dyDescent="0.25">
      <c r="A10727" s="37"/>
      <c r="B10727"/>
      <c r="C10727"/>
      <c r="D10727"/>
      <c r="E10727" s="38"/>
    </row>
    <row r="10728" spans="1:5" hidden="1" x14ac:dyDescent="0.25">
      <c r="A10728" s="37"/>
      <c r="B10728"/>
      <c r="C10728"/>
      <c r="D10728"/>
      <c r="E10728" s="38"/>
    </row>
    <row r="10729" spans="1:5" hidden="1" x14ac:dyDescent="0.25">
      <c r="A10729" s="37"/>
      <c r="B10729"/>
      <c r="C10729"/>
      <c r="D10729"/>
      <c r="E10729" s="38"/>
    </row>
    <row r="10730" spans="1:5" hidden="1" x14ac:dyDescent="0.25">
      <c r="A10730" s="37"/>
      <c r="B10730"/>
      <c r="C10730"/>
      <c r="D10730"/>
      <c r="E10730" s="38"/>
    </row>
    <row r="10731" spans="1:5" hidden="1" x14ac:dyDescent="0.25">
      <c r="A10731" s="37"/>
      <c r="B10731"/>
      <c r="C10731"/>
      <c r="D10731"/>
      <c r="E10731" s="38"/>
    </row>
    <row r="10732" spans="1:5" hidden="1" x14ac:dyDescent="0.25">
      <c r="A10732" s="37"/>
      <c r="B10732"/>
      <c r="C10732"/>
      <c r="D10732"/>
      <c r="E10732" s="38"/>
    </row>
    <row r="10733" spans="1:5" hidden="1" x14ac:dyDescent="0.25">
      <c r="A10733" s="37"/>
      <c r="B10733"/>
      <c r="C10733"/>
      <c r="D10733"/>
      <c r="E10733" s="38"/>
    </row>
    <row r="10734" spans="1:5" hidden="1" x14ac:dyDescent="0.25">
      <c r="A10734" s="37"/>
      <c r="B10734"/>
      <c r="C10734"/>
      <c r="D10734"/>
      <c r="E10734" s="38"/>
    </row>
    <row r="10735" spans="1:5" hidden="1" x14ac:dyDescent="0.25">
      <c r="A10735" s="37"/>
      <c r="B10735"/>
      <c r="C10735"/>
      <c r="D10735"/>
      <c r="E10735" s="38"/>
    </row>
    <row r="10736" spans="1:5" hidden="1" x14ac:dyDescent="0.25">
      <c r="A10736" s="37"/>
      <c r="B10736"/>
      <c r="C10736"/>
      <c r="D10736"/>
      <c r="E10736" s="38"/>
    </row>
    <row r="10737" spans="1:5" hidden="1" x14ac:dyDescent="0.25">
      <c r="A10737" s="37"/>
      <c r="B10737"/>
      <c r="C10737"/>
      <c r="D10737"/>
      <c r="E10737" s="38"/>
    </row>
    <row r="10738" spans="1:5" hidden="1" x14ac:dyDescent="0.25">
      <c r="A10738" s="37"/>
      <c r="B10738"/>
      <c r="C10738"/>
      <c r="D10738"/>
      <c r="E10738" s="38"/>
    </row>
    <row r="10739" spans="1:5" hidden="1" x14ac:dyDescent="0.25">
      <c r="A10739" s="37"/>
      <c r="B10739"/>
      <c r="C10739"/>
      <c r="D10739"/>
      <c r="E10739" s="38"/>
    </row>
    <row r="10740" spans="1:5" hidden="1" x14ac:dyDescent="0.25">
      <c r="A10740" s="37"/>
      <c r="B10740"/>
      <c r="C10740"/>
      <c r="D10740"/>
      <c r="E10740" s="38"/>
    </row>
    <row r="10741" spans="1:5" hidden="1" x14ac:dyDescent="0.25">
      <c r="A10741" s="37"/>
      <c r="B10741"/>
      <c r="C10741"/>
      <c r="D10741"/>
      <c r="E10741" s="38"/>
    </row>
    <row r="10742" spans="1:5" hidden="1" x14ac:dyDescent="0.25">
      <c r="A10742" s="37"/>
      <c r="B10742"/>
      <c r="C10742"/>
      <c r="D10742"/>
      <c r="E10742" s="38"/>
    </row>
    <row r="10743" spans="1:5" hidden="1" x14ac:dyDescent="0.25">
      <c r="A10743" s="37"/>
      <c r="B10743"/>
      <c r="C10743"/>
      <c r="D10743"/>
      <c r="E10743" s="38"/>
    </row>
    <row r="10744" spans="1:5" hidden="1" x14ac:dyDescent="0.25">
      <c r="A10744" s="37"/>
      <c r="B10744"/>
      <c r="C10744"/>
      <c r="D10744"/>
      <c r="E10744" s="38"/>
    </row>
    <row r="10745" spans="1:5" hidden="1" x14ac:dyDescent="0.25">
      <c r="A10745" s="37"/>
      <c r="B10745"/>
      <c r="C10745"/>
      <c r="D10745"/>
      <c r="E10745" s="38"/>
    </row>
    <row r="10746" spans="1:5" hidden="1" x14ac:dyDescent="0.25">
      <c r="A10746" s="37"/>
      <c r="B10746"/>
      <c r="C10746"/>
      <c r="D10746"/>
      <c r="E10746" s="38"/>
    </row>
    <row r="10747" spans="1:5" hidden="1" x14ac:dyDescent="0.25">
      <c r="A10747" s="37"/>
      <c r="B10747"/>
      <c r="C10747"/>
      <c r="D10747"/>
      <c r="E10747" s="38"/>
    </row>
    <row r="10748" spans="1:5" hidden="1" x14ac:dyDescent="0.25">
      <c r="A10748" s="37"/>
      <c r="B10748"/>
      <c r="C10748"/>
      <c r="D10748"/>
      <c r="E10748" s="38"/>
    </row>
    <row r="10749" spans="1:5" hidden="1" x14ac:dyDescent="0.25">
      <c r="A10749" s="37"/>
      <c r="B10749"/>
      <c r="C10749"/>
      <c r="D10749"/>
      <c r="E10749" s="38"/>
    </row>
    <row r="10750" spans="1:5" hidden="1" x14ac:dyDescent="0.25">
      <c r="A10750" s="37"/>
      <c r="B10750"/>
      <c r="C10750"/>
      <c r="D10750"/>
      <c r="E10750" s="38"/>
    </row>
    <row r="10751" spans="1:5" hidden="1" x14ac:dyDescent="0.25">
      <c r="A10751" s="37"/>
      <c r="B10751"/>
      <c r="C10751"/>
      <c r="D10751"/>
      <c r="E10751" s="38"/>
    </row>
    <row r="10752" spans="1:5" hidden="1" x14ac:dyDescent="0.25">
      <c r="A10752" s="37"/>
      <c r="B10752"/>
      <c r="C10752"/>
      <c r="D10752"/>
      <c r="E10752" s="38"/>
    </row>
    <row r="10753" spans="1:5" hidden="1" x14ac:dyDescent="0.25">
      <c r="A10753" s="37"/>
      <c r="B10753"/>
      <c r="C10753"/>
      <c r="D10753"/>
      <c r="E10753" s="38"/>
    </row>
    <row r="10754" spans="1:5" hidden="1" x14ac:dyDescent="0.25">
      <c r="A10754" s="37"/>
      <c r="B10754"/>
      <c r="C10754"/>
      <c r="D10754"/>
      <c r="E10754" s="38"/>
    </row>
    <row r="10755" spans="1:5" hidden="1" x14ac:dyDescent="0.25">
      <c r="A10755" s="37"/>
      <c r="B10755"/>
      <c r="C10755"/>
      <c r="D10755"/>
      <c r="E10755" s="38"/>
    </row>
    <row r="10756" spans="1:5" hidden="1" x14ac:dyDescent="0.25">
      <c r="A10756" s="37"/>
      <c r="B10756"/>
      <c r="C10756"/>
      <c r="D10756"/>
      <c r="E10756" s="38"/>
    </row>
    <row r="10757" spans="1:5" hidden="1" x14ac:dyDescent="0.25">
      <c r="A10757" s="37"/>
      <c r="B10757"/>
      <c r="C10757"/>
      <c r="D10757"/>
      <c r="E10757" s="38"/>
    </row>
    <row r="10758" spans="1:5" hidden="1" x14ac:dyDescent="0.25">
      <c r="A10758" s="37"/>
      <c r="B10758"/>
      <c r="C10758"/>
      <c r="D10758"/>
      <c r="E10758" s="38"/>
    </row>
    <row r="10759" spans="1:5" hidden="1" x14ac:dyDescent="0.25">
      <c r="A10759" s="37"/>
      <c r="B10759"/>
      <c r="C10759"/>
      <c r="D10759"/>
      <c r="E10759" s="38"/>
    </row>
    <row r="10760" spans="1:5" hidden="1" x14ac:dyDescent="0.25">
      <c r="A10760" s="37"/>
      <c r="B10760"/>
      <c r="C10760"/>
      <c r="D10760"/>
      <c r="E10760" s="38"/>
    </row>
    <row r="10761" spans="1:5" hidden="1" x14ac:dyDescent="0.25">
      <c r="A10761" s="37"/>
      <c r="B10761"/>
      <c r="C10761"/>
      <c r="D10761"/>
      <c r="E10761" s="38"/>
    </row>
    <row r="10762" spans="1:5" hidden="1" x14ac:dyDescent="0.25">
      <c r="A10762" s="37"/>
      <c r="B10762"/>
      <c r="C10762"/>
      <c r="D10762"/>
      <c r="E10762" s="38"/>
    </row>
    <row r="10763" spans="1:5" hidden="1" x14ac:dyDescent="0.25">
      <c r="A10763" s="37"/>
      <c r="B10763"/>
      <c r="C10763"/>
      <c r="D10763"/>
      <c r="E10763" s="38"/>
    </row>
    <row r="10764" spans="1:5" hidden="1" x14ac:dyDescent="0.25">
      <c r="A10764" s="37"/>
      <c r="B10764"/>
      <c r="C10764"/>
      <c r="D10764"/>
      <c r="E10764" s="38"/>
    </row>
    <row r="10765" spans="1:5" hidden="1" x14ac:dyDescent="0.25">
      <c r="A10765" s="37"/>
      <c r="B10765"/>
      <c r="C10765"/>
      <c r="D10765"/>
      <c r="E10765" s="38"/>
    </row>
    <row r="10766" spans="1:5" hidden="1" x14ac:dyDescent="0.25">
      <c r="A10766" s="37"/>
      <c r="B10766"/>
      <c r="C10766"/>
      <c r="D10766"/>
      <c r="E10766" s="38"/>
    </row>
    <row r="10767" spans="1:5" hidden="1" x14ac:dyDescent="0.25">
      <c r="A10767" s="37"/>
      <c r="B10767"/>
      <c r="C10767"/>
      <c r="D10767"/>
      <c r="E10767" s="38"/>
    </row>
    <row r="10768" spans="1:5" hidden="1" x14ac:dyDescent="0.25">
      <c r="A10768" s="37"/>
      <c r="B10768"/>
      <c r="C10768"/>
      <c r="D10768"/>
      <c r="E10768" s="38"/>
    </row>
    <row r="10769" spans="1:5" hidden="1" x14ac:dyDescent="0.25">
      <c r="A10769" s="37"/>
      <c r="B10769"/>
      <c r="C10769"/>
      <c r="D10769"/>
      <c r="E10769" s="38"/>
    </row>
    <row r="10770" spans="1:5" hidden="1" x14ac:dyDescent="0.25">
      <c r="A10770" s="37"/>
      <c r="B10770"/>
      <c r="C10770"/>
      <c r="D10770"/>
      <c r="E10770" s="38"/>
    </row>
    <row r="10771" spans="1:5" hidden="1" x14ac:dyDescent="0.25">
      <c r="A10771" s="37"/>
      <c r="B10771"/>
      <c r="C10771"/>
      <c r="D10771"/>
      <c r="E10771" s="38"/>
    </row>
    <row r="10772" spans="1:5" hidden="1" x14ac:dyDescent="0.25">
      <c r="A10772" s="37"/>
      <c r="B10772"/>
      <c r="C10772"/>
      <c r="D10772"/>
      <c r="E10772" s="38"/>
    </row>
    <row r="10773" spans="1:5" hidden="1" x14ac:dyDescent="0.25">
      <c r="A10773" s="37"/>
      <c r="B10773"/>
      <c r="C10773"/>
      <c r="D10773"/>
      <c r="E10773" s="38"/>
    </row>
    <row r="10774" spans="1:5" hidden="1" x14ac:dyDescent="0.25">
      <c r="A10774" s="37"/>
      <c r="B10774"/>
      <c r="C10774"/>
      <c r="D10774"/>
      <c r="E10774" s="38"/>
    </row>
    <row r="10775" spans="1:5" hidden="1" x14ac:dyDescent="0.25">
      <c r="A10775" s="37"/>
      <c r="B10775"/>
      <c r="C10775"/>
      <c r="D10775"/>
      <c r="E10775" s="38"/>
    </row>
    <row r="10776" spans="1:5" hidden="1" x14ac:dyDescent="0.25">
      <c r="A10776" s="37"/>
      <c r="B10776"/>
      <c r="C10776"/>
      <c r="D10776"/>
      <c r="E10776" s="38"/>
    </row>
    <row r="10777" spans="1:5" hidden="1" x14ac:dyDescent="0.25">
      <c r="A10777" s="37"/>
      <c r="B10777"/>
      <c r="C10777"/>
      <c r="D10777"/>
      <c r="E10777" s="38"/>
    </row>
    <row r="10778" spans="1:5" hidden="1" x14ac:dyDescent="0.25">
      <c r="A10778" s="37"/>
      <c r="B10778"/>
      <c r="C10778"/>
      <c r="D10778"/>
      <c r="E10778" s="38"/>
    </row>
    <row r="10779" spans="1:5" hidden="1" x14ac:dyDescent="0.25">
      <c r="A10779" s="37"/>
      <c r="B10779"/>
      <c r="C10779"/>
      <c r="D10779"/>
      <c r="E10779" s="38"/>
    </row>
    <row r="10780" spans="1:5" hidden="1" x14ac:dyDescent="0.25">
      <c r="A10780" s="37"/>
      <c r="B10780"/>
      <c r="C10780"/>
      <c r="D10780"/>
      <c r="E10780" s="38"/>
    </row>
    <row r="10781" spans="1:5" hidden="1" x14ac:dyDescent="0.25">
      <c r="A10781" s="37"/>
      <c r="B10781"/>
      <c r="C10781"/>
      <c r="D10781"/>
      <c r="E10781" s="38"/>
    </row>
    <row r="10782" spans="1:5" hidden="1" x14ac:dyDescent="0.25">
      <c r="A10782" s="37"/>
      <c r="B10782"/>
      <c r="C10782"/>
      <c r="D10782"/>
      <c r="E10782" s="38"/>
    </row>
    <row r="10783" spans="1:5" hidden="1" x14ac:dyDescent="0.25">
      <c r="A10783" s="37"/>
      <c r="B10783"/>
      <c r="C10783"/>
      <c r="D10783"/>
      <c r="E10783" s="38"/>
    </row>
    <row r="10784" spans="1:5" hidden="1" x14ac:dyDescent="0.25">
      <c r="A10784" s="37"/>
      <c r="B10784"/>
      <c r="C10784"/>
      <c r="D10784"/>
      <c r="E10784" s="38"/>
    </row>
    <row r="10785" spans="1:5" hidden="1" x14ac:dyDescent="0.25">
      <c r="A10785" s="37"/>
      <c r="B10785"/>
      <c r="C10785"/>
      <c r="D10785"/>
      <c r="E10785" s="38"/>
    </row>
    <row r="10786" spans="1:5" hidden="1" x14ac:dyDescent="0.25">
      <c r="A10786" s="37"/>
      <c r="B10786"/>
      <c r="C10786"/>
      <c r="D10786"/>
      <c r="E10786" s="38"/>
    </row>
    <row r="10787" spans="1:5" hidden="1" x14ac:dyDescent="0.25">
      <c r="A10787" s="37"/>
      <c r="B10787"/>
      <c r="C10787"/>
      <c r="D10787"/>
      <c r="E10787" s="38"/>
    </row>
    <row r="10788" spans="1:5" hidden="1" x14ac:dyDescent="0.25">
      <c r="A10788" s="37"/>
      <c r="B10788"/>
      <c r="C10788"/>
      <c r="D10788"/>
      <c r="E10788" s="38"/>
    </row>
    <row r="10789" spans="1:5" hidden="1" x14ac:dyDescent="0.25">
      <c r="A10789" s="37"/>
      <c r="B10789"/>
      <c r="C10789"/>
      <c r="D10789"/>
      <c r="E10789" s="38"/>
    </row>
    <row r="10790" spans="1:5" hidden="1" x14ac:dyDescent="0.25">
      <c r="A10790" s="37"/>
      <c r="B10790"/>
      <c r="C10790"/>
      <c r="D10790"/>
      <c r="E10790" s="38"/>
    </row>
    <row r="10791" spans="1:5" hidden="1" x14ac:dyDescent="0.25">
      <c r="A10791" s="37"/>
      <c r="B10791"/>
      <c r="C10791"/>
      <c r="D10791"/>
      <c r="E10791" s="38"/>
    </row>
    <row r="10792" spans="1:5" hidden="1" x14ac:dyDescent="0.25">
      <c r="A10792" s="37"/>
      <c r="B10792"/>
      <c r="C10792"/>
      <c r="D10792"/>
      <c r="E10792" s="38"/>
    </row>
    <row r="10793" spans="1:5" hidden="1" x14ac:dyDescent="0.25">
      <c r="A10793" s="37"/>
      <c r="B10793"/>
      <c r="C10793"/>
      <c r="D10793"/>
      <c r="E10793" s="38"/>
    </row>
    <row r="10794" spans="1:5" hidden="1" x14ac:dyDescent="0.25">
      <c r="A10794" s="37"/>
      <c r="B10794"/>
      <c r="C10794"/>
      <c r="D10794"/>
      <c r="E10794" s="38"/>
    </row>
    <row r="10795" spans="1:5" hidden="1" x14ac:dyDescent="0.25">
      <c r="A10795" s="37"/>
      <c r="B10795"/>
      <c r="C10795"/>
      <c r="D10795"/>
      <c r="E10795" s="38"/>
    </row>
    <row r="10796" spans="1:5" hidden="1" x14ac:dyDescent="0.25">
      <c r="A10796" s="37"/>
      <c r="B10796"/>
      <c r="C10796"/>
      <c r="D10796"/>
      <c r="E10796" s="38"/>
    </row>
    <row r="10797" spans="1:5" hidden="1" x14ac:dyDescent="0.25">
      <c r="A10797" s="37"/>
      <c r="B10797"/>
      <c r="C10797"/>
      <c r="D10797"/>
      <c r="E10797" s="38"/>
    </row>
    <row r="10798" spans="1:5" hidden="1" x14ac:dyDescent="0.25">
      <c r="A10798" s="37"/>
      <c r="B10798"/>
      <c r="C10798"/>
      <c r="D10798"/>
      <c r="E10798" s="38"/>
    </row>
    <row r="10799" spans="1:5" hidden="1" x14ac:dyDescent="0.25">
      <c r="A10799" s="37"/>
      <c r="B10799"/>
      <c r="C10799"/>
      <c r="D10799"/>
      <c r="E10799" s="38"/>
    </row>
    <row r="10800" spans="1:5" hidden="1" x14ac:dyDescent="0.25">
      <c r="A10800" s="37"/>
      <c r="B10800"/>
      <c r="C10800"/>
      <c r="D10800"/>
      <c r="E10800" s="38"/>
    </row>
    <row r="10801" spans="1:5" hidden="1" x14ac:dyDescent="0.25">
      <c r="A10801" s="37"/>
      <c r="B10801"/>
      <c r="C10801"/>
      <c r="D10801"/>
      <c r="E10801" s="38"/>
    </row>
    <row r="10802" spans="1:5" hidden="1" x14ac:dyDescent="0.25">
      <c r="A10802" s="37"/>
      <c r="B10802"/>
      <c r="C10802"/>
      <c r="D10802"/>
      <c r="E10802" s="38"/>
    </row>
    <row r="10803" spans="1:5" hidden="1" x14ac:dyDescent="0.25">
      <c r="A10803" s="37"/>
      <c r="B10803"/>
      <c r="C10803"/>
      <c r="D10803"/>
      <c r="E10803" s="38"/>
    </row>
    <row r="10804" spans="1:5" hidden="1" x14ac:dyDescent="0.25">
      <c r="A10804" s="37"/>
      <c r="B10804"/>
      <c r="C10804"/>
      <c r="D10804"/>
      <c r="E10804" s="38"/>
    </row>
    <row r="10805" spans="1:5" hidden="1" x14ac:dyDescent="0.25">
      <c r="A10805" s="37"/>
      <c r="B10805"/>
      <c r="C10805"/>
      <c r="D10805"/>
      <c r="E10805" s="38"/>
    </row>
    <row r="10806" spans="1:5" hidden="1" x14ac:dyDescent="0.25">
      <c r="A10806" s="37"/>
      <c r="B10806"/>
      <c r="C10806"/>
      <c r="D10806"/>
      <c r="E10806" s="38"/>
    </row>
    <row r="10807" spans="1:5" hidden="1" x14ac:dyDescent="0.25">
      <c r="A10807" s="37"/>
      <c r="B10807"/>
      <c r="C10807"/>
      <c r="D10807"/>
      <c r="E10807" s="38"/>
    </row>
    <row r="10808" spans="1:5" hidden="1" x14ac:dyDescent="0.25">
      <c r="A10808" s="37"/>
      <c r="B10808"/>
      <c r="C10808"/>
      <c r="D10808"/>
      <c r="E10808" s="38"/>
    </row>
    <row r="10809" spans="1:5" hidden="1" x14ac:dyDescent="0.25">
      <c r="A10809" s="37"/>
      <c r="B10809"/>
      <c r="C10809"/>
      <c r="D10809"/>
      <c r="E10809" s="38"/>
    </row>
    <row r="10810" spans="1:5" hidden="1" x14ac:dyDescent="0.25">
      <c r="A10810" s="37"/>
      <c r="B10810"/>
      <c r="C10810"/>
      <c r="D10810"/>
      <c r="E10810" s="38"/>
    </row>
    <row r="10811" spans="1:5" hidden="1" x14ac:dyDescent="0.25">
      <c r="A10811" s="37"/>
      <c r="B10811"/>
      <c r="C10811"/>
      <c r="D10811"/>
      <c r="E10811" s="38"/>
    </row>
    <row r="10812" spans="1:5" hidden="1" x14ac:dyDescent="0.25">
      <c r="A10812" s="37"/>
      <c r="B10812"/>
      <c r="C10812"/>
      <c r="D10812"/>
      <c r="E10812" s="38"/>
    </row>
    <row r="10813" spans="1:5" hidden="1" x14ac:dyDescent="0.25">
      <c r="A10813" s="37"/>
      <c r="B10813"/>
      <c r="C10813"/>
      <c r="D10813"/>
      <c r="E10813" s="38"/>
    </row>
    <row r="10814" spans="1:5" hidden="1" x14ac:dyDescent="0.25">
      <c r="A10814" s="37"/>
      <c r="B10814"/>
      <c r="C10814"/>
      <c r="D10814"/>
      <c r="E10814" s="38"/>
    </row>
    <row r="10815" spans="1:5" hidden="1" x14ac:dyDescent="0.25">
      <c r="A10815" s="37"/>
      <c r="B10815"/>
      <c r="C10815"/>
      <c r="D10815"/>
      <c r="E10815" s="38"/>
    </row>
    <row r="10816" spans="1:5" hidden="1" x14ac:dyDescent="0.25">
      <c r="A10816" s="37"/>
      <c r="B10816"/>
      <c r="C10816"/>
      <c r="D10816"/>
      <c r="E10816" s="38"/>
    </row>
    <row r="10817" spans="1:5" hidden="1" x14ac:dyDescent="0.25">
      <c r="A10817" s="37"/>
      <c r="B10817"/>
      <c r="C10817"/>
      <c r="D10817"/>
      <c r="E10817" s="38"/>
    </row>
    <row r="10818" spans="1:5" hidden="1" x14ac:dyDescent="0.25">
      <c r="A10818" s="37"/>
      <c r="B10818"/>
      <c r="C10818"/>
      <c r="D10818"/>
      <c r="E10818" s="38"/>
    </row>
    <row r="10819" spans="1:5" hidden="1" x14ac:dyDescent="0.25">
      <c r="A10819" s="37"/>
      <c r="B10819"/>
      <c r="C10819"/>
      <c r="D10819"/>
      <c r="E10819" s="38"/>
    </row>
    <row r="10820" spans="1:5" hidden="1" x14ac:dyDescent="0.25">
      <c r="A10820" s="37"/>
      <c r="B10820"/>
      <c r="C10820"/>
      <c r="D10820"/>
      <c r="E10820" s="38"/>
    </row>
    <row r="10821" spans="1:5" hidden="1" x14ac:dyDescent="0.25">
      <c r="A10821" s="37"/>
      <c r="B10821"/>
      <c r="C10821"/>
      <c r="D10821"/>
      <c r="E10821" s="38"/>
    </row>
    <row r="10822" spans="1:5" hidden="1" x14ac:dyDescent="0.25">
      <c r="A10822" s="37"/>
      <c r="B10822"/>
      <c r="C10822"/>
      <c r="D10822"/>
      <c r="E10822" s="38"/>
    </row>
    <row r="10823" spans="1:5" hidden="1" x14ac:dyDescent="0.25">
      <c r="A10823" s="37"/>
      <c r="B10823"/>
      <c r="C10823"/>
      <c r="D10823"/>
      <c r="E10823" s="38"/>
    </row>
    <row r="10824" spans="1:5" hidden="1" x14ac:dyDescent="0.25">
      <c r="A10824" s="37"/>
      <c r="B10824"/>
      <c r="C10824"/>
      <c r="D10824"/>
      <c r="E10824" s="38"/>
    </row>
    <row r="10825" spans="1:5" hidden="1" x14ac:dyDescent="0.25">
      <c r="A10825" s="37"/>
      <c r="B10825"/>
      <c r="C10825"/>
      <c r="D10825"/>
      <c r="E10825" s="38"/>
    </row>
    <row r="10826" spans="1:5" hidden="1" x14ac:dyDescent="0.25">
      <c r="A10826" s="37"/>
      <c r="B10826"/>
      <c r="C10826"/>
      <c r="D10826"/>
      <c r="E10826" s="38"/>
    </row>
    <row r="10827" spans="1:5" hidden="1" x14ac:dyDescent="0.25">
      <c r="A10827" s="37"/>
      <c r="B10827"/>
      <c r="C10827"/>
      <c r="D10827"/>
      <c r="E10827" s="38"/>
    </row>
    <row r="10828" spans="1:5" hidden="1" x14ac:dyDescent="0.25">
      <c r="A10828" s="37"/>
      <c r="B10828"/>
      <c r="C10828"/>
      <c r="D10828"/>
      <c r="E10828" s="38"/>
    </row>
    <row r="10829" spans="1:5" hidden="1" x14ac:dyDescent="0.25">
      <c r="A10829" s="37"/>
      <c r="B10829"/>
      <c r="C10829"/>
      <c r="D10829"/>
      <c r="E10829" s="38"/>
    </row>
    <row r="10830" spans="1:5" hidden="1" x14ac:dyDescent="0.25">
      <c r="A10830" s="37"/>
      <c r="B10830"/>
      <c r="C10830"/>
      <c r="D10830"/>
      <c r="E10830" s="38"/>
    </row>
    <row r="10831" spans="1:5" hidden="1" x14ac:dyDescent="0.25">
      <c r="A10831" s="37"/>
      <c r="B10831"/>
      <c r="C10831"/>
      <c r="D10831"/>
      <c r="E10831" s="38"/>
    </row>
    <row r="10832" spans="1:5" hidden="1" x14ac:dyDescent="0.25">
      <c r="A10832" s="37"/>
      <c r="B10832"/>
      <c r="C10832"/>
      <c r="D10832"/>
      <c r="E10832" s="38"/>
    </row>
    <row r="10833" spans="1:5" hidden="1" x14ac:dyDescent="0.25">
      <c r="A10833" s="37"/>
      <c r="B10833"/>
      <c r="C10833"/>
      <c r="D10833"/>
      <c r="E10833" s="38"/>
    </row>
    <row r="10834" spans="1:5" hidden="1" x14ac:dyDescent="0.25">
      <c r="A10834" s="37"/>
      <c r="B10834"/>
      <c r="C10834"/>
      <c r="D10834"/>
      <c r="E10834" s="38"/>
    </row>
    <row r="10835" spans="1:5" hidden="1" x14ac:dyDescent="0.25">
      <c r="A10835" s="37"/>
      <c r="B10835"/>
      <c r="C10835"/>
      <c r="D10835"/>
      <c r="E10835" s="38"/>
    </row>
    <row r="10836" spans="1:5" hidden="1" x14ac:dyDescent="0.25">
      <c r="A10836" s="37"/>
      <c r="B10836"/>
      <c r="C10836"/>
      <c r="D10836"/>
      <c r="E10836" s="38"/>
    </row>
    <row r="10837" spans="1:5" hidden="1" x14ac:dyDescent="0.25">
      <c r="A10837" s="37"/>
      <c r="B10837"/>
      <c r="C10837"/>
      <c r="D10837"/>
      <c r="E10837" s="38"/>
    </row>
    <row r="10838" spans="1:5" hidden="1" x14ac:dyDescent="0.25">
      <c r="A10838" s="37"/>
      <c r="B10838"/>
      <c r="C10838"/>
      <c r="D10838"/>
      <c r="E10838" s="38"/>
    </row>
    <row r="10839" spans="1:5" hidden="1" x14ac:dyDescent="0.25">
      <c r="A10839" s="37"/>
      <c r="B10839"/>
      <c r="C10839"/>
      <c r="D10839"/>
      <c r="E10839" s="38"/>
    </row>
    <row r="10840" spans="1:5" hidden="1" x14ac:dyDescent="0.25">
      <c r="A10840" s="37"/>
      <c r="B10840"/>
      <c r="C10840"/>
      <c r="D10840"/>
      <c r="E10840" s="38"/>
    </row>
    <row r="10841" spans="1:5" hidden="1" x14ac:dyDescent="0.25">
      <c r="A10841" s="37"/>
      <c r="B10841"/>
      <c r="C10841"/>
      <c r="D10841"/>
      <c r="E10841" s="38"/>
    </row>
    <row r="10842" spans="1:5" hidden="1" x14ac:dyDescent="0.25">
      <c r="A10842" s="37"/>
      <c r="B10842"/>
      <c r="C10842"/>
      <c r="D10842"/>
      <c r="E10842" s="38"/>
    </row>
    <row r="10843" spans="1:5" hidden="1" x14ac:dyDescent="0.25">
      <c r="A10843" s="37"/>
      <c r="B10843"/>
      <c r="C10843"/>
      <c r="D10843"/>
      <c r="E10843" s="38"/>
    </row>
    <row r="10844" spans="1:5" hidden="1" x14ac:dyDescent="0.25">
      <c r="A10844" s="37"/>
      <c r="B10844"/>
      <c r="C10844"/>
      <c r="D10844"/>
      <c r="E10844" s="38"/>
    </row>
    <row r="10845" spans="1:5" hidden="1" x14ac:dyDescent="0.25">
      <c r="A10845" s="37"/>
      <c r="B10845"/>
      <c r="C10845"/>
      <c r="D10845"/>
      <c r="E10845" s="38"/>
    </row>
    <row r="10846" spans="1:5" hidden="1" x14ac:dyDescent="0.25">
      <c r="A10846" s="37"/>
      <c r="B10846"/>
      <c r="C10846"/>
      <c r="D10846"/>
      <c r="E10846" s="38"/>
    </row>
    <row r="10847" spans="1:5" hidden="1" x14ac:dyDescent="0.25">
      <c r="A10847" s="37"/>
      <c r="B10847"/>
      <c r="C10847"/>
      <c r="D10847"/>
      <c r="E10847" s="38"/>
    </row>
    <row r="10848" spans="1:5" hidden="1" x14ac:dyDescent="0.25">
      <c r="A10848" s="37"/>
      <c r="B10848"/>
      <c r="C10848"/>
      <c r="D10848"/>
      <c r="E10848" s="38"/>
    </row>
    <row r="10849" spans="1:5" hidden="1" x14ac:dyDescent="0.25">
      <c r="A10849" s="37"/>
      <c r="B10849"/>
      <c r="C10849"/>
      <c r="D10849"/>
      <c r="E10849" s="38"/>
    </row>
    <row r="10850" spans="1:5" hidden="1" x14ac:dyDescent="0.25">
      <c r="A10850" s="37"/>
      <c r="B10850"/>
      <c r="C10850"/>
      <c r="D10850"/>
      <c r="E10850" s="38"/>
    </row>
    <row r="10851" spans="1:5" hidden="1" x14ac:dyDescent="0.25">
      <c r="A10851" s="37"/>
      <c r="B10851"/>
      <c r="C10851"/>
      <c r="D10851"/>
      <c r="E10851" s="38"/>
    </row>
    <row r="10852" spans="1:5" hidden="1" x14ac:dyDescent="0.25">
      <c r="A10852" s="37"/>
      <c r="B10852"/>
      <c r="C10852"/>
      <c r="D10852"/>
      <c r="E10852" s="38"/>
    </row>
    <row r="10853" spans="1:5" hidden="1" x14ac:dyDescent="0.25">
      <c r="A10853" s="37"/>
      <c r="B10853"/>
      <c r="C10853"/>
      <c r="D10853"/>
      <c r="E10853" s="38"/>
    </row>
    <row r="10854" spans="1:5" hidden="1" x14ac:dyDescent="0.25">
      <c r="A10854" s="37"/>
      <c r="B10854"/>
      <c r="C10854"/>
      <c r="D10854"/>
      <c r="E10854" s="38"/>
    </row>
    <row r="10855" spans="1:5" hidden="1" x14ac:dyDescent="0.25">
      <c r="A10855" s="37"/>
      <c r="B10855"/>
      <c r="C10855"/>
      <c r="D10855"/>
      <c r="E10855" s="38"/>
    </row>
    <row r="10856" spans="1:5" hidden="1" x14ac:dyDescent="0.25">
      <c r="A10856" s="37"/>
      <c r="B10856"/>
      <c r="C10856"/>
      <c r="D10856"/>
      <c r="E10856" s="38"/>
    </row>
    <row r="10857" spans="1:5" hidden="1" x14ac:dyDescent="0.25">
      <c r="A10857" s="37"/>
      <c r="B10857"/>
      <c r="C10857"/>
      <c r="D10857"/>
      <c r="E10857" s="38"/>
    </row>
    <row r="10858" spans="1:5" hidden="1" x14ac:dyDescent="0.25">
      <c r="A10858" s="37"/>
      <c r="B10858"/>
      <c r="C10858"/>
      <c r="D10858"/>
      <c r="E10858" s="38"/>
    </row>
    <row r="10859" spans="1:5" hidden="1" x14ac:dyDescent="0.25">
      <c r="A10859" s="37"/>
      <c r="B10859"/>
      <c r="C10859"/>
      <c r="D10859"/>
      <c r="E10859" s="38"/>
    </row>
    <row r="10860" spans="1:5" hidden="1" x14ac:dyDescent="0.25">
      <c r="A10860" s="37"/>
      <c r="B10860"/>
      <c r="C10860"/>
      <c r="D10860"/>
      <c r="E10860" s="38"/>
    </row>
    <row r="10861" spans="1:5" hidden="1" x14ac:dyDescent="0.25">
      <c r="A10861" s="37"/>
      <c r="B10861"/>
      <c r="C10861"/>
      <c r="D10861"/>
      <c r="E10861" s="38"/>
    </row>
    <row r="10862" spans="1:5" hidden="1" x14ac:dyDescent="0.25">
      <c r="A10862" s="37"/>
      <c r="B10862"/>
      <c r="C10862"/>
      <c r="D10862"/>
      <c r="E10862" s="38"/>
    </row>
    <row r="10863" spans="1:5" hidden="1" x14ac:dyDescent="0.25">
      <c r="A10863" s="37"/>
      <c r="B10863"/>
      <c r="C10863"/>
      <c r="D10863"/>
      <c r="E10863" s="38"/>
    </row>
    <row r="10864" spans="1:5" hidden="1" x14ac:dyDescent="0.25">
      <c r="A10864" s="37"/>
      <c r="B10864"/>
      <c r="C10864"/>
      <c r="D10864"/>
      <c r="E10864" s="38"/>
    </row>
    <row r="10865" spans="1:5" hidden="1" x14ac:dyDescent="0.25">
      <c r="A10865" s="37"/>
      <c r="B10865"/>
      <c r="C10865"/>
      <c r="D10865"/>
      <c r="E10865" s="38"/>
    </row>
    <row r="10866" spans="1:5" hidden="1" x14ac:dyDescent="0.25">
      <c r="A10866" s="37"/>
      <c r="B10866"/>
      <c r="C10866"/>
      <c r="D10866"/>
      <c r="E10866" s="38"/>
    </row>
    <row r="10867" spans="1:5" hidden="1" x14ac:dyDescent="0.25">
      <c r="A10867" s="37"/>
      <c r="B10867"/>
      <c r="C10867"/>
      <c r="D10867"/>
      <c r="E10867" s="38"/>
    </row>
    <row r="10868" spans="1:5" hidden="1" x14ac:dyDescent="0.25">
      <c r="A10868" s="37"/>
      <c r="B10868"/>
      <c r="C10868"/>
      <c r="D10868"/>
      <c r="E10868" s="38"/>
    </row>
    <row r="10869" spans="1:5" hidden="1" x14ac:dyDescent="0.25">
      <c r="A10869" s="37"/>
      <c r="B10869"/>
      <c r="C10869"/>
      <c r="D10869"/>
      <c r="E10869" s="38"/>
    </row>
    <row r="10870" spans="1:5" hidden="1" x14ac:dyDescent="0.25">
      <c r="A10870" s="37"/>
      <c r="B10870"/>
      <c r="C10870"/>
      <c r="D10870"/>
      <c r="E10870" s="38"/>
    </row>
    <row r="10871" spans="1:5" hidden="1" x14ac:dyDescent="0.25">
      <c r="A10871" s="37"/>
      <c r="B10871"/>
      <c r="C10871"/>
      <c r="D10871"/>
      <c r="E10871" s="38"/>
    </row>
    <row r="10872" spans="1:5" hidden="1" x14ac:dyDescent="0.25">
      <c r="A10872" s="37"/>
      <c r="B10872"/>
      <c r="C10872"/>
      <c r="D10872"/>
      <c r="E10872" s="38"/>
    </row>
    <row r="10873" spans="1:5" hidden="1" x14ac:dyDescent="0.25">
      <c r="A10873" s="37"/>
      <c r="B10873"/>
      <c r="C10873"/>
      <c r="D10873"/>
      <c r="E10873" s="38"/>
    </row>
    <row r="10874" spans="1:5" hidden="1" x14ac:dyDescent="0.25">
      <c r="A10874" s="37"/>
      <c r="B10874"/>
      <c r="C10874"/>
      <c r="D10874"/>
      <c r="E10874" s="38"/>
    </row>
    <row r="10875" spans="1:5" hidden="1" x14ac:dyDescent="0.25">
      <c r="A10875" s="37"/>
      <c r="B10875"/>
      <c r="C10875"/>
      <c r="D10875"/>
      <c r="E10875" s="38"/>
    </row>
    <row r="10876" spans="1:5" hidden="1" x14ac:dyDescent="0.25">
      <c r="A10876" s="37"/>
      <c r="B10876"/>
      <c r="C10876"/>
      <c r="D10876"/>
      <c r="E10876" s="38"/>
    </row>
    <row r="10877" spans="1:5" hidden="1" x14ac:dyDescent="0.25">
      <c r="A10877" s="37"/>
      <c r="B10877"/>
      <c r="C10877"/>
      <c r="D10877"/>
      <c r="E10877" s="38"/>
    </row>
    <row r="10878" spans="1:5" hidden="1" x14ac:dyDescent="0.25">
      <c r="A10878" s="37"/>
      <c r="B10878"/>
      <c r="C10878"/>
      <c r="D10878"/>
      <c r="E10878" s="38"/>
    </row>
    <row r="10879" spans="1:5" hidden="1" x14ac:dyDescent="0.25">
      <c r="A10879" s="37"/>
      <c r="B10879"/>
      <c r="C10879"/>
      <c r="D10879"/>
      <c r="E10879" s="38"/>
    </row>
    <row r="10880" spans="1:5" hidden="1" x14ac:dyDescent="0.25">
      <c r="A10880" s="37"/>
      <c r="B10880"/>
      <c r="C10880"/>
      <c r="D10880"/>
      <c r="E10880" s="38"/>
    </row>
    <row r="10881" spans="1:5" hidden="1" x14ac:dyDescent="0.25">
      <c r="A10881" s="37"/>
      <c r="B10881"/>
      <c r="C10881"/>
      <c r="D10881"/>
      <c r="E10881" s="38"/>
    </row>
    <row r="10882" spans="1:5" hidden="1" x14ac:dyDescent="0.25">
      <c r="A10882" s="37"/>
      <c r="B10882"/>
      <c r="C10882"/>
      <c r="D10882"/>
      <c r="E10882" s="38"/>
    </row>
    <row r="10883" spans="1:5" hidden="1" x14ac:dyDescent="0.25">
      <c r="A10883" s="37"/>
      <c r="B10883"/>
      <c r="C10883"/>
      <c r="D10883"/>
      <c r="E10883" s="38"/>
    </row>
    <row r="10884" spans="1:5" hidden="1" x14ac:dyDescent="0.25">
      <c r="A10884" s="37"/>
      <c r="B10884"/>
      <c r="C10884"/>
      <c r="D10884"/>
      <c r="E10884" s="38"/>
    </row>
    <row r="10885" spans="1:5" hidden="1" x14ac:dyDescent="0.25">
      <c r="A10885" s="37"/>
      <c r="B10885"/>
      <c r="C10885"/>
      <c r="D10885"/>
      <c r="E10885" s="38"/>
    </row>
    <row r="10886" spans="1:5" hidden="1" x14ac:dyDescent="0.25">
      <c r="A10886" s="37"/>
      <c r="B10886"/>
      <c r="C10886"/>
      <c r="D10886"/>
      <c r="E10886" s="38"/>
    </row>
    <row r="10887" spans="1:5" hidden="1" x14ac:dyDescent="0.25">
      <c r="A10887" s="37"/>
      <c r="B10887"/>
      <c r="C10887"/>
      <c r="D10887"/>
      <c r="E10887" s="38"/>
    </row>
    <row r="10888" spans="1:5" hidden="1" x14ac:dyDescent="0.25">
      <c r="A10888" s="37"/>
      <c r="B10888"/>
      <c r="C10888"/>
      <c r="D10888"/>
      <c r="E10888" s="38"/>
    </row>
    <row r="10889" spans="1:5" hidden="1" x14ac:dyDescent="0.25">
      <c r="A10889" s="37"/>
      <c r="B10889"/>
      <c r="C10889"/>
      <c r="D10889"/>
      <c r="E10889" s="38"/>
    </row>
    <row r="10890" spans="1:5" hidden="1" x14ac:dyDescent="0.25">
      <c r="A10890" s="37"/>
      <c r="B10890"/>
      <c r="C10890"/>
      <c r="D10890"/>
      <c r="E10890" s="38"/>
    </row>
    <row r="10891" spans="1:5" hidden="1" x14ac:dyDescent="0.25">
      <c r="A10891" s="37"/>
      <c r="B10891"/>
      <c r="C10891"/>
      <c r="D10891"/>
      <c r="E10891" s="38"/>
    </row>
    <row r="10892" spans="1:5" hidden="1" x14ac:dyDescent="0.25">
      <c r="A10892" s="37"/>
      <c r="B10892"/>
      <c r="C10892"/>
      <c r="D10892"/>
      <c r="E10892" s="38"/>
    </row>
    <row r="10893" spans="1:5" hidden="1" x14ac:dyDescent="0.25">
      <c r="A10893" s="37"/>
      <c r="B10893"/>
      <c r="C10893"/>
      <c r="D10893"/>
      <c r="E10893" s="38"/>
    </row>
    <row r="10894" spans="1:5" hidden="1" x14ac:dyDescent="0.25">
      <c r="A10894" s="37"/>
      <c r="B10894"/>
      <c r="C10894"/>
      <c r="D10894"/>
      <c r="E10894" s="38"/>
    </row>
    <row r="10895" spans="1:5" hidden="1" x14ac:dyDescent="0.25">
      <c r="A10895" s="37"/>
      <c r="B10895"/>
      <c r="C10895"/>
      <c r="D10895"/>
      <c r="E10895" s="38"/>
    </row>
    <row r="10896" spans="1:5" hidden="1" x14ac:dyDescent="0.25">
      <c r="A10896" s="37"/>
      <c r="B10896"/>
      <c r="C10896"/>
      <c r="D10896"/>
      <c r="E10896" s="38"/>
    </row>
    <row r="10897" spans="1:5" hidden="1" x14ac:dyDescent="0.25">
      <c r="A10897" s="37"/>
      <c r="B10897"/>
      <c r="C10897"/>
      <c r="D10897"/>
      <c r="E10897" s="38"/>
    </row>
    <row r="10898" spans="1:5" hidden="1" x14ac:dyDescent="0.25">
      <c r="A10898" s="37"/>
      <c r="B10898"/>
      <c r="C10898"/>
      <c r="D10898"/>
      <c r="E10898" s="38"/>
    </row>
    <row r="10899" spans="1:5" hidden="1" x14ac:dyDescent="0.25">
      <c r="A10899" s="37"/>
      <c r="B10899"/>
      <c r="C10899"/>
      <c r="D10899"/>
      <c r="E10899" s="38"/>
    </row>
    <row r="10900" spans="1:5" hidden="1" x14ac:dyDescent="0.25">
      <c r="A10900" s="37"/>
      <c r="B10900"/>
      <c r="C10900"/>
      <c r="D10900"/>
      <c r="E10900" s="38"/>
    </row>
    <row r="10901" spans="1:5" hidden="1" x14ac:dyDescent="0.25">
      <c r="A10901" s="37"/>
      <c r="B10901"/>
      <c r="C10901"/>
      <c r="D10901"/>
      <c r="E10901" s="38"/>
    </row>
    <row r="10902" spans="1:5" hidden="1" x14ac:dyDescent="0.25">
      <c r="A10902" s="37"/>
      <c r="B10902"/>
      <c r="C10902"/>
      <c r="D10902"/>
      <c r="E10902" s="38"/>
    </row>
    <row r="10903" spans="1:5" hidden="1" x14ac:dyDescent="0.25">
      <c r="A10903" s="37"/>
      <c r="B10903"/>
      <c r="C10903"/>
      <c r="D10903"/>
      <c r="E10903" s="38"/>
    </row>
    <row r="10904" spans="1:5" hidden="1" x14ac:dyDescent="0.25">
      <c r="A10904" s="37"/>
      <c r="B10904"/>
      <c r="C10904"/>
      <c r="D10904"/>
      <c r="E10904" s="38"/>
    </row>
    <row r="10905" spans="1:5" hidden="1" x14ac:dyDescent="0.25">
      <c r="A10905" s="37"/>
      <c r="B10905"/>
      <c r="C10905"/>
      <c r="D10905"/>
      <c r="E10905" s="38"/>
    </row>
    <row r="10906" spans="1:5" hidden="1" x14ac:dyDescent="0.25">
      <c r="A10906" s="37"/>
      <c r="B10906"/>
      <c r="C10906"/>
      <c r="D10906"/>
      <c r="E10906" s="38"/>
    </row>
    <row r="10907" spans="1:5" hidden="1" x14ac:dyDescent="0.25">
      <c r="A10907" s="37"/>
      <c r="B10907"/>
      <c r="C10907"/>
      <c r="D10907"/>
      <c r="E10907" s="38"/>
    </row>
    <row r="10908" spans="1:5" hidden="1" x14ac:dyDescent="0.25">
      <c r="A10908" s="37"/>
      <c r="B10908"/>
      <c r="C10908"/>
      <c r="D10908"/>
      <c r="E10908" s="38"/>
    </row>
    <row r="10909" spans="1:5" hidden="1" x14ac:dyDescent="0.25">
      <c r="A10909" s="37"/>
      <c r="B10909"/>
      <c r="C10909"/>
      <c r="D10909"/>
      <c r="E10909" s="38"/>
    </row>
    <row r="10910" spans="1:5" hidden="1" x14ac:dyDescent="0.25">
      <c r="A10910" s="37"/>
      <c r="B10910"/>
      <c r="C10910"/>
      <c r="D10910"/>
      <c r="E10910" s="38"/>
    </row>
    <row r="10911" spans="1:5" hidden="1" x14ac:dyDescent="0.25">
      <c r="A10911" s="37"/>
      <c r="B10911"/>
      <c r="C10911"/>
      <c r="D10911"/>
      <c r="E10911" s="38"/>
    </row>
    <row r="10912" spans="1:5" hidden="1" x14ac:dyDescent="0.25">
      <c r="A10912" s="37"/>
      <c r="B10912"/>
      <c r="C10912"/>
      <c r="D10912"/>
      <c r="E10912" s="38"/>
    </row>
    <row r="10913" spans="1:5" hidden="1" x14ac:dyDescent="0.25">
      <c r="A10913" s="37"/>
      <c r="B10913"/>
      <c r="C10913"/>
      <c r="D10913"/>
      <c r="E10913" s="38"/>
    </row>
    <row r="10914" spans="1:5" hidden="1" x14ac:dyDescent="0.25">
      <c r="A10914" s="37"/>
      <c r="B10914"/>
      <c r="C10914"/>
      <c r="D10914"/>
      <c r="E10914" s="38"/>
    </row>
    <row r="10915" spans="1:5" hidden="1" x14ac:dyDescent="0.25">
      <c r="A10915" s="37"/>
      <c r="B10915"/>
      <c r="C10915"/>
      <c r="D10915"/>
      <c r="E10915" s="38"/>
    </row>
    <row r="10916" spans="1:5" hidden="1" x14ac:dyDescent="0.25">
      <c r="A10916" s="37"/>
      <c r="B10916"/>
      <c r="C10916"/>
      <c r="D10916"/>
      <c r="E10916" s="38"/>
    </row>
    <row r="10917" spans="1:5" hidden="1" x14ac:dyDescent="0.25">
      <c r="A10917" s="37"/>
      <c r="B10917"/>
      <c r="C10917"/>
      <c r="D10917"/>
      <c r="E10917" s="38"/>
    </row>
    <row r="10918" spans="1:5" hidden="1" x14ac:dyDescent="0.25">
      <c r="A10918" s="37"/>
      <c r="B10918"/>
      <c r="C10918"/>
      <c r="D10918"/>
      <c r="E10918" s="38"/>
    </row>
    <row r="10919" spans="1:5" hidden="1" x14ac:dyDescent="0.25">
      <c r="A10919" s="37"/>
      <c r="B10919"/>
      <c r="C10919"/>
      <c r="D10919"/>
      <c r="E10919" s="38"/>
    </row>
    <row r="10920" spans="1:5" hidden="1" x14ac:dyDescent="0.25">
      <c r="A10920" s="37"/>
      <c r="B10920"/>
      <c r="C10920"/>
      <c r="D10920"/>
      <c r="E10920" s="38"/>
    </row>
    <row r="10921" spans="1:5" hidden="1" x14ac:dyDescent="0.25">
      <c r="A10921" s="37"/>
      <c r="B10921"/>
      <c r="C10921"/>
      <c r="D10921"/>
      <c r="E10921" s="38"/>
    </row>
    <row r="10922" spans="1:5" hidden="1" x14ac:dyDescent="0.25">
      <c r="A10922" s="37"/>
      <c r="B10922"/>
      <c r="C10922"/>
      <c r="D10922"/>
      <c r="E10922" s="38"/>
    </row>
    <row r="10923" spans="1:5" hidden="1" x14ac:dyDescent="0.25">
      <c r="A10923" s="37"/>
      <c r="B10923"/>
      <c r="C10923"/>
      <c r="D10923"/>
      <c r="E10923" s="38"/>
    </row>
    <row r="10924" spans="1:5" hidden="1" x14ac:dyDescent="0.25">
      <c r="A10924" s="37"/>
      <c r="B10924"/>
      <c r="C10924"/>
      <c r="D10924"/>
      <c r="E10924" s="38"/>
    </row>
    <row r="10925" spans="1:5" hidden="1" x14ac:dyDescent="0.25">
      <c r="A10925" s="37"/>
      <c r="B10925"/>
      <c r="C10925"/>
      <c r="D10925"/>
      <c r="E10925" s="38"/>
    </row>
    <row r="10926" spans="1:5" hidden="1" x14ac:dyDescent="0.25">
      <c r="A10926" s="37"/>
      <c r="B10926"/>
      <c r="C10926"/>
      <c r="D10926"/>
      <c r="E10926" s="38"/>
    </row>
    <row r="10927" spans="1:5" hidden="1" x14ac:dyDescent="0.25">
      <c r="A10927" s="37"/>
      <c r="B10927"/>
      <c r="C10927"/>
      <c r="D10927"/>
      <c r="E10927" s="38"/>
    </row>
    <row r="10928" spans="1:5" hidden="1" x14ac:dyDescent="0.25">
      <c r="A10928" s="37"/>
      <c r="B10928"/>
      <c r="C10928"/>
      <c r="D10928"/>
      <c r="E10928" s="38"/>
    </row>
    <row r="10929" spans="1:5" hidden="1" x14ac:dyDescent="0.25">
      <c r="A10929" s="37"/>
      <c r="B10929"/>
      <c r="C10929"/>
      <c r="D10929"/>
      <c r="E10929" s="38"/>
    </row>
    <row r="10930" spans="1:5" hidden="1" x14ac:dyDescent="0.25">
      <c r="A10930" s="37"/>
      <c r="B10930"/>
      <c r="C10930"/>
      <c r="D10930"/>
      <c r="E10930" s="38"/>
    </row>
    <row r="10931" spans="1:5" hidden="1" x14ac:dyDescent="0.25">
      <c r="A10931" s="37"/>
      <c r="B10931"/>
      <c r="C10931"/>
      <c r="D10931"/>
      <c r="E10931" s="38"/>
    </row>
    <row r="10932" spans="1:5" hidden="1" x14ac:dyDescent="0.25">
      <c r="A10932" s="37"/>
      <c r="B10932"/>
      <c r="C10932"/>
      <c r="D10932"/>
      <c r="E10932" s="38"/>
    </row>
    <row r="10933" spans="1:5" hidden="1" x14ac:dyDescent="0.25">
      <c r="A10933" s="37"/>
      <c r="B10933"/>
      <c r="C10933"/>
      <c r="D10933"/>
      <c r="E10933" s="38"/>
    </row>
    <row r="10934" spans="1:5" hidden="1" x14ac:dyDescent="0.25">
      <c r="A10934" s="37"/>
      <c r="B10934"/>
      <c r="C10934"/>
      <c r="D10934"/>
      <c r="E10934" s="38"/>
    </row>
    <row r="10935" spans="1:5" hidden="1" x14ac:dyDescent="0.25">
      <c r="A10935" s="37"/>
      <c r="B10935"/>
      <c r="C10935"/>
      <c r="D10935"/>
      <c r="E10935" s="38"/>
    </row>
    <row r="10936" spans="1:5" hidden="1" x14ac:dyDescent="0.25">
      <c r="A10936" s="37"/>
      <c r="B10936"/>
      <c r="C10936"/>
      <c r="D10936"/>
      <c r="E10936" s="38"/>
    </row>
    <row r="10937" spans="1:5" hidden="1" x14ac:dyDescent="0.25">
      <c r="A10937" s="37"/>
      <c r="B10937"/>
      <c r="C10937"/>
      <c r="D10937"/>
      <c r="E10937" s="38"/>
    </row>
    <row r="10938" spans="1:5" hidden="1" x14ac:dyDescent="0.25">
      <c r="A10938" s="37"/>
      <c r="B10938"/>
      <c r="C10938"/>
      <c r="D10938"/>
      <c r="E10938" s="38"/>
    </row>
    <row r="10939" spans="1:5" hidden="1" x14ac:dyDescent="0.25">
      <c r="A10939" s="37"/>
      <c r="B10939"/>
      <c r="C10939"/>
      <c r="D10939"/>
      <c r="E10939" s="38"/>
    </row>
    <row r="10940" spans="1:5" hidden="1" x14ac:dyDescent="0.25">
      <c r="A10940" s="37"/>
      <c r="B10940"/>
      <c r="C10940"/>
      <c r="D10940"/>
      <c r="E10940" s="38"/>
    </row>
    <row r="10941" spans="1:5" hidden="1" x14ac:dyDescent="0.25">
      <c r="A10941" s="37"/>
      <c r="B10941"/>
      <c r="C10941"/>
      <c r="D10941"/>
      <c r="E10941" s="38"/>
    </row>
    <row r="10942" spans="1:5" hidden="1" x14ac:dyDescent="0.25">
      <c r="A10942" s="37"/>
      <c r="B10942"/>
      <c r="C10942"/>
      <c r="D10942"/>
      <c r="E10942" s="38"/>
    </row>
    <row r="10943" spans="1:5" hidden="1" x14ac:dyDescent="0.25">
      <c r="A10943" s="37"/>
      <c r="B10943"/>
      <c r="C10943"/>
      <c r="D10943"/>
      <c r="E10943" s="38"/>
    </row>
    <row r="10944" spans="1:5" hidden="1" x14ac:dyDescent="0.25">
      <c r="A10944" s="37"/>
      <c r="B10944"/>
      <c r="C10944"/>
      <c r="D10944"/>
      <c r="E10944" s="38"/>
    </row>
    <row r="10945" spans="1:5" hidden="1" x14ac:dyDescent="0.25">
      <c r="A10945" s="37"/>
      <c r="B10945"/>
      <c r="C10945"/>
      <c r="D10945"/>
      <c r="E10945" s="38"/>
    </row>
    <row r="10946" spans="1:5" hidden="1" x14ac:dyDescent="0.25">
      <c r="A10946" s="37"/>
      <c r="B10946"/>
      <c r="C10946"/>
      <c r="D10946"/>
      <c r="E10946" s="38"/>
    </row>
    <row r="10947" spans="1:5" hidden="1" x14ac:dyDescent="0.25">
      <c r="A10947" s="37"/>
      <c r="B10947"/>
      <c r="C10947"/>
      <c r="D10947"/>
      <c r="E10947" s="38"/>
    </row>
    <row r="10948" spans="1:5" hidden="1" x14ac:dyDescent="0.25">
      <c r="A10948" s="37"/>
      <c r="B10948"/>
      <c r="C10948"/>
      <c r="D10948"/>
      <c r="E10948" s="38"/>
    </row>
    <row r="10949" spans="1:5" hidden="1" x14ac:dyDescent="0.25">
      <c r="A10949" s="37"/>
      <c r="B10949"/>
      <c r="C10949"/>
      <c r="D10949"/>
      <c r="E10949" s="38"/>
    </row>
    <row r="10950" spans="1:5" hidden="1" x14ac:dyDescent="0.25">
      <c r="A10950" s="37"/>
      <c r="B10950"/>
      <c r="C10950"/>
      <c r="D10950"/>
      <c r="E10950" s="38"/>
    </row>
    <row r="10951" spans="1:5" hidden="1" x14ac:dyDescent="0.25">
      <c r="A10951" s="37"/>
      <c r="B10951"/>
      <c r="C10951"/>
      <c r="D10951"/>
      <c r="E10951" s="38"/>
    </row>
    <row r="10952" spans="1:5" hidden="1" x14ac:dyDescent="0.25">
      <c r="A10952" s="37"/>
      <c r="B10952"/>
      <c r="C10952"/>
      <c r="D10952"/>
      <c r="E10952" s="38"/>
    </row>
    <row r="10953" spans="1:5" hidden="1" x14ac:dyDescent="0.25">
      <c r="A10953" s="37"/>
      <c r="B10953"/>
      <c r="C10953"/>
      <c r="D10953"/>
      <c r="E10953" s="38"/>
    </row>
    <row r="10954" spans="1:5" hidden="1" x14ac:dyDescent="0.25">
      <c r="A10954" s="37"/>
      <c r="B10954"/>
      <c r="C10954"/>
      <c r="D10954"/>
      <c r="E10954" s="38"/>
    </row>
    <row r="10955" spans="1:5" hidden="1" x14ac:dyDescent="0.25">
      <c r="A10955" s="37"/>
      <c r="B10955"/>
      <c r="C10955"/>
      <c r="D10955"/>
      <c r="E10955" s="38"/>
    </row>
    <row r="10956" spans="1:5" hidden="1" x14ac:dyDescent="0.25">
      <c r="A10956" s="37"/>
      <c r="B10956"/>
      <c r="C10956"/>
      <c r="D10956"/>
      <c r="E10956" s="38"/>
    </row>
    <row r="10957" spans="1:5" hidden="1" x14ac:dyDescent="0.25">
      <c r="A10957" s="37"/>
      <c r="B10957"/>
      <c r="C10957"/>
      <c r="D10957"/>
      <c r="E10957" s="38"/>
    </row>
    <row r="10958" spans="1:5" hidden="1" x14ac:dyDescent="0.25">
      <c r="A10958" s="37"/>
      <c r="B10958"/>
      <c r="C10958"/>
      <c r="D10958"/>
      <c r="E10958" s="38"/>
    </row>
    <row r="10959" spans="1:5" hidden="1" x14ac:dyDescent="0.25">
      <c r="A10959" s="37"/>
      <c r="B10959"/>
      <c r="C10959"/>
      <c r="D10959"/>
      <c r="E10959" s="38"/>
    </row>
    <row r="10960" spans="1:5" hidden="1" x14ac:dyDescent="0.25">
      <c r="A10960" s="37"/>
      <c r="B10960"/>
      <c r="C10960"/>
      <c r="D10960"/>
      <c r="E10960" s="38"/>
    </row>
    <row r="10961" spans="1:5" hidden="1" x14ac:dyDescent="0.25">
      <c r="A10961" s="37"/>
      <c r="B10961"/>
      <c r="C10961"/>
      <c r="D10961"/>
      <c r="E10961" s="38"/>
    </row>
    <row r="10962" spans="1:5" hidden="1" x14ac:dyDescent="0.25">
      <c r="A10962" s="37"/>
      <c r="B10962"/>
      <c r="C10962"/>
      <c r="D10962"/>
      <c r="E10962" s="38"/>
    </row>
    <row r="10963" spans="1:5" hidden="1" x14ac:dyDescent="0.25">
      <c r="A10963" s="37"/>
      <c r="B10963"/>
      <c r="C10963"/>
      <c r="D10963"/>
      <c r="E10963" s="38"/>
    </row>
    <row r="10964" spans="1:5" hidden="1" x14ac:dyDescent="0.25">
      <c r="A10964" s="37"/>
      <c r="B10964"/>
      <c r="C10964"/>
      <c r="D10964"/>
      <c r="E10964" s="38"/>
    </row>
    <row r="10965" spans="1:5" hidden="1" x14ac:dyDescent="0.25">
      <c r="A10965" s="37"/>
      <c r="B10965"/>
      <c r="C10965"/>
      <c r="D10965"/>
      <c r="E10965" s="38"/>
    </row>
    <row r="10966" spans="1:5" hidden="1" x14ac:dyDescent="0.25">
      <c r="A10966" s="37"/>
      <c r="B10966"/>
      <c r="C10966"/>
      <c r="D10966"/>
      <c r="E10966" s="38"/>
    </row>
    <row r="10967" spans="1:5" hidden="1" x14ac:dyDescent="0.25">
      <c r="A10967" s="37"/>
      <c r="B10967"/>
      <c r="C10967"/>
      <c r="D10967"/>
      <c r="E10967" s="38"/>
    </row>
    <row r="10968" spans="1:5" hidden="1" x14ac:dyDescent="0.25">
      <c r="A10968" s="37"/>
      <c r="B10968"/>
      <c r="C10968"/>
      <c r="D10968"/>
      <c r="E10968" s="38"/>
    </row>
    <row r="10969" spans="1:5" hidden="1" x14ac:dyDescent="0.25">
      <c r="A10969" s="37"/>
      <c r="B10969"/>
      <c r="C10969"/>
      <c r="D10969"/>
      <c r="E10969" s="38"/>
    </row>
    <row r="10970" spans="1:5" hidden="1" x14ac:dyDescent="0.25">
      <c r="A10970" s="37"/>
      <c r="B10970"/>
      <c r="C10970"/>
      <c r="D10970"/>
      <c r="E10970" s="38"/>
    </row>
    <row r="10971" spans="1:5" hidden="1" x14ac:dyDescent="0.25">
      <c r="A10971" s="37"/>
      <c r="B10971"/>
      <c r="C10971"/>
      <c r="D10971"/>
      <c r="E10971" s="38"/>
    </row>
    <row r="10972" spans="1:5" hidden="1" x14ac:dyDescent="0.25">
      <c r="A10972" s="37"/>
      <c r="B10972"/>
      <c r="C10972"/>
      <c r="D10972"/>
      <c r="E10972" s="38"/>
    </row>
    <row r="10973" spans="1:5" hidden="1" x14ac:dyDescent="0.25">
      <c r="A10973" s="37"/>
      <c r="B10973"/>
      <c r="C10973"/>
      <c r="D10973"/>
      <c r="E10973" s="38"/>
    </row>
    <row r="10974" spans="1:5" hidden="1" x14ac:dyDescent="0.25">
      <c r="A10974" s="37"/>
      <c r="B10974"/>
      <c r="C10974"/>
      <c r="D10974"/>
      <c r="E10974" s="38"/>
    </row>
    <row r="10975" spans="1:5" hidden="1" x14ac:dyDescent="0.25">
      <c r="A10975" s="37"/>
      <c r="B10975"/>
      <c r="C10975"/>
      <c r="D10975"/>
      <c r="E10975" s="38"/>
    </row>
    <row r="10976" spans="1:5" hidden="1" x14ac:dyDescent="0.25">
      <c r="A10976" s="37"/>
      <c r="B10976"/>
      <c r="C10976"/>
      <c r="D10976"/>
      <c r="E10976" s="38"/>
    </row>
    <row r="10977" spans="1:5" hidden="1" x14ac:dyDescent="0.25">
      <c r="A10977" s="37"/>
      <c r="B10977"/>
      <c r="C10977"/>
      <c r="D10977"/>
      <c r="E10977" s="38"/>
    </row>
    <row r="10978" spans="1:5" hidden="1" x14ac:dyDescent="0.25">
      <c r="A10978" s="37"/>
      <c r="B10978"/>
      <c r="C10978"/>
      <c r="D10978"/>
      <c r="E10978" s="38"/>
    </row>
    <row r="10979" spans="1:5" hidden="1" x14ac:dyDescent="0.25">
      <c r="A10979" s="37"/>
      <c r="B10979"/>
      <c r="C10979"/>
      <c r="D10979"/>
      <c r="E10979" s="38"/>
    </row>
    <row r="10980" spans="1:5" hidden="1" x14ac:dyDescent="0.25">
      <c r="A10980" s="37"/>
      <c r="B10980"/>
      <c r="C10980"/>
      <c r="D10980"/>
      <c r="E10980" s="38"/>
    </row>
    <row r="10981" spans="1:5" hidden="1" x14ac:dyDescent="0.25">
      <c r="A10981" s="37"/>
      <c r="B10981"/>
      <c r="C10981"/>
      <c r="D10981"/>
      <c r="E10981" s="38"/>
    </row>
    <row r="10982" spans="1:5" hidden="1" x14ac:dyDescent="0.25">
      <c r="A10982" s="37"/>
      <c r="B10982"/>
      <c r="C10982"/>
      <c r="D10982"/>
      <c r="E10982" s="38"/>
    </row>
    <row r="10983" spans="1:5" hidden="1" x14ac:dyDescent="0.25">
      <c r="A10983" s="37"/>
      <c r="B10983"/>
      <c r="C10983"/>
      <c r="D10983"/>
      <c r="E10983" s="38"/>
    </row>
    <row r="10984" spans="1:5" hidden="1" x14ac:dyDescent="0.25">
      <c r="A10984" s="37"/>
      <c r="B10984"/>
      <c r="C10984"/>
      <c r="D10984"/>
      <c r="E10984" s="38"/>
    </row>
    <row r="10985" spans="1:5" hidden="1" x14ac:dyDescent="0.25">
      <c r="A10985" s="37"/>
      <c r="B10985"/>
      <c r="C10985"/>
      <c r="D10985"/>
      <c r="E10985" s="38"/>
    </row>
    <row r="10986" spans="1:5" hidden="1" x14ac:dyDescent="0.25">
      <c r="A10986" s="37"/>
      <c r="B10986"/>
      <c r="C10986"/>
      <c r="D10986"/>
      <c r="E10986" s="38"/>
    </row>
    <row r="10987" spans="1:5" hidden="1" x14ac:dyDescent="0.25">
      <c r="A10987" s="37"/>
      <c r="B10987"/>
      <c r="C10987"/>
      <c r="D10987"/>
      <c r="E10987" s="38"/>
    </row>
    <row r="10988" spans="1:5" hidden="1" x14ac:dyDescent="0.25">
      <c r="A10988" s="37"/>
      <c r="B10988"/>
      <c r="C10988"/>
      <c r="D10988"/>
      <c r="E10988" s="38"/>
    </row>
    <row r="10989" spans="1:5" hidden="1" x14ac:dyDescent="0.25">
      <c r="A10989" s="37"/>
      <c r="B10989"/>
      <c r="C10989"/>
      <c r="D10989"/>
      <c r="E10989" s="38"/>
    </row>
    <row r="10990" spans="1:5" hidden="1" x14ac:dyDescent="0.25">
      <c r="A10990" s="37"/>
      <c r="B10990"/>
      <c r="C10990"/>
      <c r="D10990"/>
      <c r="E10990" s="38"/>
    </row>
    <row r="10991" spans="1:5" hidden="1" x14ac:dyDescent="0.25">
      <c r="A10991" s="37"/>
      <c r="B10991"/>
      <c r="C10991"/>
      <c r="D10991"/>
      <c r="E10991" s="38"/>
    </row>
    <row r="10992" spans="1:5" hidden="1" x14ac:dyDescent="0.25">
      <c r="A10992" s="37"/>
      <c r="B10992"/>
      <c r="C10992"/>
      <c r="D10992"/>
      <c r="E10992" s="38"/>
    </row>
    <row r="10993" spans="1:5" hidden="1" x14ac:dyDescent="0.25">
      <c r="A10993" s="37"/>
      <c r="B10993"/>
      <c r="C10993"/>
      <c r="D10993"/>
      <c r="E10993" s="38"/>
    </row>
    <row r="10994" spans="1:5" hidden="1" x14ac:dyDescent="0.25">
      <c r="A10994" s="37"/>
      <c r="B10994"/>
      <c r="C10994"/>
      <c r="D10994"/>
      <c r="E10994" s="38"/>
    </row>
    <row r="10995" spans="1:5" hidden="1" x14ac:dyDescent="0.25">
      <c r="A10995" s="37"/>
      <c r="B10995"/>
      <c r="C10995"/>
      <c r="D10995"/>
      <c r="E10995" s="38"/>
    </row>
    <row r="10996" spans="1:5" hidden="1" x14ac:dyDescent="0.25">
      <c r="A10996" s="37"/>
      <c r="B10996"/>
      <c r="C10996"/>
      <c r="D10996"/>
      <c r="E10996" s="38"/>
    </row>
    <row r="10997" spans="1:5" hidden="1" x14ac:dyDescent="0.25">
      <c r="A10997" s="37"/>
      <c r="B10997"/>
      <c r="C10997"/>
      <c r="D10997"/>
      <c r="E10997" s="38"/>
    </row>
    <row r="10998" spans="1:5" hidden="1" x14ac:dyDescent="0.25">
      <c r="A10998" s="37"/>
      <c r="B10998"/>
      <c r="C10998"/>
      <c r="D10998"/>
      <c r="E10998" s="38"/>
    </row>
    <row r="10999" spans="1:5" hidden="1" x14ac:dyDescent="0.25">
      <c r="A10999" s="37"/>
      <c r="B10999"/>
      <c r="C10999"/>
      <c r="D10999"/>
      <c r="E10999" s="38"/>
    </row>
    <row r="11000" spans="1:5" hidden="1" x14ac:dyDescent="0.25">
      <c r="A11000" s="37"/>
      <c r="B11000"/>
      <c r="C11000"/>
      <c r="D11000"/>
      <c r="E11000" s="38"/>
    </row>
    <row r="11001" spans="1:5" hidden="1" x14ac:dyDescent="0.25">
      <c r="A11001" s="37"/>
      <c r="B11001"/>
      <c r="C11001"/>
      <c r="D11001"/>
      <c r="E11001" s="38"/>
    </row>
    <row r="11002" spans="1:5" hidden="1" x14ac:dyDescent="0.25">
      <c r="A11002" s="37"/>
      <c r="B11002"/>
      <c r="C11002"/>
      <c r="D11002"/>
      <c r="E11002" s="38"/>
    </row>
    <row r="11003" spans="1:5" hidden="1" x14ac:dyDescent="0.25">
      <c r="A11003" s="37"/>
      <c r="B11003"/>
      <c r="C11003"/>
      <c r="D11003"/>
      <c r="E11003" s="38"/>
    </row>
    <row r="11004" spans="1:5" hidden="1" x14ac:dyDescent="0.25">
      <c r="A11004" s="37"/>
      <c r="B11004"/>
      <c r="C11004"/>
      <c r="D11004"/>
      <c r="E11004" s="38"/>
    </row>
    <row r="11005" spans="1:5" hidden="1" x14ac:dyDescent="0.25">
      <c r="A11005" s="37"/>
      <c r="B11005"/>
      <c r="C11005"/>
      <c r="D11005"/>
      <c r="E11005" s="38"/>
    </row>
    <row r="11006" spans="1:5" hidden="1" x14ac:dyDescent="0.25">
      <c r="A11006" s="37"/>
      <c r="B11006"/>
      <c r="C11006"/>
      <c r="D11006"/>
      <c r="E11006" s="38"/>
    </row>
    <row r="11007" spans="1:5" hidden="1" x14ac:dyDescent="0.25">
      <c r="A11007" s="37"/>
      <c r="B11007"/>
      <c r="C11007"/>
      <c r="D11007"/>
      <c r="E11007" s="38"/>
    </row>
    <row r="11008" spans="1:5" hidden="1" x14ac:dyDescent="0.25">
      <c r="A11008" s="37"/>
      <c r="B11008"/>
      <c r="C11008"/>
      <c r="D11008"/>
      <c r="E11008" s="38"/>
    </row>
    <row r="11009" spans="1:5" hidden="1" x14ac:dyDescent="0.25">
      <c r="A11009" s="37"/>
      <c r="B11009"/>
      <c r="C11009"/>
      <c r="D11009"/>
      <c r="E11009" s="38"/>
    </row>
    <row r="11010" spans="1:5" hidden="1" x14ac:dyDescent="0.25">
      <c r="A11010" s="37"/>
      <c r="B11010"/>
      <c r="C11010"/>
      <c r="D11010"/>
      <c r="E11010" s="38"/>
    </row>
    <row r="11011" spans="1:5" hidden="1" x14ac:dyDescent="0.25">
      <c r="A11011" s="37"/>
      <c r="B11011"/>
      <c r="C11011"/>
      <c r="D11011"/>
      <c r="E11011" s="38"/>
    </row>
    <row r="11012" spans="1:5" hidden="1" x14ac:dyDescent="0.25">
      <c r="A11012" s="37"/>
      <c r="B11012"/>
      <c r="C11012"/>
      <c r="D11012"/>
      <c r="E11012" s="38"/>
    </row>
    <row r="11013" spans="1:5" hidden="1" x14ac:dyDescent="0.25">
      <c r="A11013" s="37"/>
      <c r="B11013"/>
      <c r="C11013"/>
      <c r="D11013"/>
      <c r="E11013" s="38"/>
    </row>
    <row r="11014" spans="1:5" hidden="1" x14ac:dyDescent="0.25">
      <c r="A11014" s="37"/>
      <c r="B11014"/>
      <c r="C11014"/>
      <c r="D11014"/>
      <c r="E11014" s="38"/>
    </row>
    <row r="11015" spans="1:5" hidden="1" x14ac:dyDescent="0.25">
      <c r="A11015" s="37"/>
      <c r="B11015"/>
      <c r="C11015"/>
      <c r="D11015"/>
      <c r="E11015" s="38"/>
    </row>
    <row r="11016" spans="1:5" hidden="1" x14ac:dyDescent="0.25">
      <c r="A11016" s="37"/>
      <c r="B11016"/>
      <c r="C11016"/>
      <c r="D11016"/>
      <c r="E11016" s="38"/>
    </row>
    <row r="11017" spans="1:5" hidden="1" x14ac:dyDescent="0.25">
      <c r="A11017" s="37"/>
      <c r="B11017"/>
      <c r="C11017"/>
      <c r="D11017"/>
      <c r="E11017" s="38"/>
    </row>
    <row r="11018" spans="1:5" hidden="1" x14ac:dyDescent="0.25">
      <c r="A11018" s="37"/>
      <c r="B11018"/>
      <c r="C11018"/>
      <c r="D11018"/>
      <c r="E11018" s="38"/>
    </row>
    <row r="11019" spans="1:5" hidden="1" x14ac:dyDescent="0.25">
      <c r="A11019" s="37"/>
      <c r="B11019"/>
      <c r="C11019"/>
      <c r="D11019"/>
      <c r="E11019" s="38"/>
    </row>
    <row r="11020" spans="1:5" hidden="1" x14ac:dyDescent="0.25">
      <c r="A11020" s="37"/>
      <c r="B11020"/>
      <c r="C11020"/>
      <c r="D11020"/>
      <c r="E11020" s="38"/>
    </row>
    <row r="11021" spans="1:5" hidden="1" x14ac:dyDescent="0.25">
      <c r="A11021" s="37"/>
      <c r="B11021"/>
      <c r="C11021"/>
      <c r="D11021"/>
      <c r="E11021" s="38"/>
    </row>
    <row r="11022" spans="1:5" hidden="1" x14ac:dyDescent="0.25">
      <c r="A11022" s="37"/>
      <c r="B11022"/>
      <c r="C11022"/>
      <c r="D11022"/>
      <c r="E11022" s="38"/>
    </row>
    <row r="11023" spans="1:5" hidden="1" x14ac:dyDescent="0.25">
      <c r="A11023" s="37"/>
      <c r="B11023"/>
      <c r="C11023"/>
      <c r="D11023"/>
      <c r="E11023" s="38"/>
    </row>
    <row r="11024" spans="1:5" hidden="1" x14ac:dyDescent="0.25">
      <c r="A11024" s="37"/>
      <c r="B11024"/>
      <c r="C11024"/>
      <c r="D11024"/>
      <c r="E11024" s="38"/>
    </row>
    <row r="11025" spans="1:5" hidden="1" x14ac:dyDescent="0.25">
      <c r="A11025" s="37"/>
      <c r="B11025"/>
      <c r="C11025"/>
      <c r="D11025"/>
      <c r="E11025" s="38"/>
    </row>
    <row r="11026" spans="1:5" hidden="1" x14ac:dyDescent="0.25">
      <c r="A11026" s="37"/>
      <c r="B11026"/>
      <c r="C11026"/>
      <c r="D11026"/>
      <c r="E11026" s="38"/>
    </row>
    <row r="11027" spans="1:5" hidden="1" x14ac:dyDescent="0.25">
      <c r="A11027" s="37"/>
      <c r="B11027"/>
      <c r="C11027"/>
      <c r="D11027"/>
      <c r="E11027" s="38"/>
    </row>
    <row r="11028" spans="1:5" hidden="1" x14ac:dyDescent="0.25">
      <c r="A11028" s="37"/>
      <c r="B11028"/>
      <c r="C11028"/>
      <c r="D11028"/>
      <c r="E11028" s="38"/>
    </row>
    <row r="11029" spans="1:5" hidden="1" x14ac:dyDescent="0.25">
      <c r="A11029" s="37"/>
      <c r="B11029"/>
      <c r="C11029"/>
      <c r="D11029"/>
      <c r="E11029" s="38"/>
    </row>
    <row r="11030" spans="1:5" hidden="1" x14ac:dyDescent="0.25">
      <c r="A11030" s="37"/>
      <c r="B11030"/>
      <c r="C11030"/>
      <c r="D11030"/>
      <c r="E11030" s="38"/>
    </row>
    <row r="11031" spans="1:5" hidden="1" x14ac:dyDescent="0.25">
      <c r="A11031" s="37"/>
      <c r="B11031"/>
      <c r="C11031"/>
      <c r="D11031"/>
      <c r="E11031" s="38"/>
    </row>
    <row r="11032" spans="1:5" hidden="1" x14ac:dyDescent="0.25">
      <c r="A11032" s="37"/>
      <c r="B11032"/>
      <c r="C11032"/>
      <c r="D11032"/>
      <c r="E11032" s="38"/>
    </row>
    <row r="11033" spans="1:5" hidden="1" x14ac:dyDescent="0.25">
      <c r="A11033" s="37"/>
      <c r="B11033"/>
      <c r="C11033"/>
      <c r="D11033"/>
      <c r="E11033" s="38"/>
    </row>
    <row r="11034" spans="1:5" hidden="1" x14ac:dyDescent="0.25">
      <c r="A11034" s="37"/>
      <c r="B11034"/>
      <c r="C11034"/>
      <c r="D11034"/>
      <c r="E11034" s="38"/>
    </row>
    <row r="11035" spans="1:5" hidden="1" x14ac:dyDescent="0.25">
      <c r="A11035" s="37"/>
      <c r="B11035"/>
      <c r="C11035"/>
      <c r="D11035"/>
      <c r="E11035" s="38"/>
    </row>
    <row r="11036" spans="1:5" hidden="1" x14ac:dyDescent="0.25">
      <c r="A11036" s="37"/>
      <c r="B11036"/>
      <c r="C11036"/>
      <c r="D11036"/>
      <c r="E11036" s="38"/>
    </row>
    <row r="11037" spans="1:5" hidden="1" x14ac:dyDescent="0.25">
      <c r="A11037" s="37"/>
      <c r="B11037"/>
      <c r="C11037"/>
      <c r="D11037"/>
      <c r="E11037" s="38"/>
    </row>
    <row r="11038" spans="1:5" hidden="1" x14ac:dyDescent="0.25">
      <c r="A11038" s="37"/>
      <c r="B11038"/>
      <c r="C11038"/>
      <c r="D11038"/>
      <c r="E11038" s="38"/>
    </row>
    <row r="11039" spans="1:5" hidden="1" x14ac:dyDescent="0.25">
      <c r="A11039" s="37"/>
      <c r="B11039"/>
      <c r="C11039"/>
      <c r="D11039"/>
      <c r="E11039" s="38"/>
    </row>
    <row r="11040" spans="1:5" hidden="1" x14ac:dyDescent="0.25">
      <c r="A11040" s="37"/>
      <c r="B11040"/>
      <c r="C11040"/>
      <c r="D11040"/>
      <c r="E11040" s="38"/>
    </row>
    <row r="11041" spans="1:5" hidden="1" x14ac:dyDescent="0.25">
      <c r="A11041" s="37"/>
      <c r="B11041"/>
      <c r="C11041"/>
      <c r="D11041"/>
      <c r="E11041" s="38"/>
    </row>
    <row r="11042" spans="1:5" hidden="1" x14ac:dyDescent="0.25">
      <c r="A11042" s="37"/>
      <c r="B11042"/>
      <c r="C11042"/>
      <c r="D11042"/>
      <c r="E11042" s="38"/>
    </row>
    <row r="11043" spans="1:5" hidden="1" x14ac:dyDescent="0.25">
      <c r="A11043" s="37"/>
      <c r="B11043"/>
      <c r="C11043"/>
      <c r="D11043"/>
      <c r="E11043" s="38"/>
    </row>
    <row r="11044" spans="1:5" hidden="1" x14ac:dyDescent="0.25">
      <c r="A11044" s="37"/>
      <c r="B11044"/>
      <c r="C11044"/>
      <c r="D11044"/>
      <c r="E11044" s="38"/>
    </row>
    <row r="11045" spans="1:5" hidden="1" x14ac:dyDescent="0.25">
      <c r="A11045" s="37"/>
      <c r="B11045"/>
      <c r="C11045"/>
      <c r="D11045"/>
      <c r="E11045" s="38"/>
    </row>
    <row r="11046" spans="1:5" hidden="1" x14ac:dyDescent="0.25">
      <c r="A11046" s="37"/>
      <c r="B11046"/>
      <c r="C11046"/>
      <c r="D11046"/>
      <c r="E11046" s="38"/>
    </row>
    <row r="11047" spans="1:5" hidden="1" x14ac:dyDescent="0.25">
      <c r="A11047" s="37"/>
      <c r="B11047"/>
      <c r="C11047"/>
      <c r="D11047"/>
      <c r="E11047" s="38"/>
    </row>
    <row r="11048" spans="1:5" hidden="1" x14ac:dyDescent="0.25">
      <c r="A11048" s="37"/>
      <c r="B11048"/>
      <c r="C11048"/>
      <c r="D11048"/>
      <c r="E11048" s="38"/>
    </row>
    <row r="11049" spans="1:5" hidden="1" x14ac:dyDescent="0.25">
      <c r="A11049" s="37"/>
      <c r="B11049"/>
      <c r="C11049"/>
      <c r="D11049"/>
      <c r="E11049" s="38"/>
    </row>
    <row r="11050" spans="1:5" hidden="1" x14ac:dyDescent="0.25">
      <c r="A11050" s="37"/>
      <c r="B11050"/>
      <c r="C11050"/>
      <c r="D11050"/>
      <c r="E11050" s="38"/>
    </row>
    <row r="11051" spans="1:5" hidden="1" x14ac:dyDescent="0.25">
      <c r="A11051" s="37"/>
      <c r="B11051"/>
      <c r="C11051"/>
      <c r="D11051"/>
      <c r="E11051" s="38"/>
    </row>
    <row r="11052" spans="1:5" hidden="1" x14ac:dyDescent="0.25">
      <c r="A11052" s="37"/>
      <c r="B11052"/>
      <c r="C11052"/>
      <c r="D11052"/>
      <c r="E11052" s="38"/>
    </row>
    <row r="11053" spans="1:5" hidden="1" x14ac:dyDescent="0.25">
      <c r="A11053" s="37"/>
      <c r="B11053"/>
      <c r="C11053"/>
      <c r="D11053"/>
      <c r="E11053" s="38"/>
    </row>
    <row r="11054" spans="1:5" hidden="1" x14ac:dyDescent="0.25">
      <c r="A11054" s="37"/>
      <c r="B11054"/>
      <c r="C11054"/>
      <c r="D11054"/>
      <c r="E11054" s="38"/>
    </row>
    <row r="11055" spans="1:5" hidden="1" x14ac:dyDescent="0.25">
      <c r="A11055" s="37"/>
      <c r="B11055"/>
      <c r="C11055"/>
      <c r="D11055"/>
      <c r="E11055" s="38"/>
    </row>
    <row r="11056" spans="1:5" hidden="1" x14ac:dyDescent="0.25">
      <c r="A11056" s="37"/>
      <c r="B11056"/>
      <c r="C11056"/>
      <c r="D11056"/>
      <c r="E11056" s="38"/>
    </row>
    <row r="11057" spans="1:5" hidden="1" x14ac:dyDescent="0.25">
      <c r="A11057" s="37"/>
      <c r="B11057"/>
      <c r="C11057"/>
      <c r="D11057"/>
      <c r="E11057" s="38"/>
    </row>
    <row r="11058" spans="1:5" hidden="1" x14ac:dyDescent="0.25">
      <c r="A11058" s="37"/>
      <c r="B11058"/>
      <c r="C11058"/>
      <c r="D11058"/>
      <c r="E11058" s="38"/>
    </row>
    <row r="11059" spans="1:5" hidden="1" x14ac:dyDescent="0.25">
      <c r="A11059" s="37"/>
      <c r="B11059"/>
      <c r="C11059"/>
      <c r="D11059"/>
      <c r="E11059" s="38"/>
    </row>
    <row r="11060" spans="1:5" hidden="1" x14ac:dyDescent="0.25">
      <c r="A11060" s="37"/>
      <c r="B11060"/>
      <c r="C11060"/>
      <c r="D11060"/>
      <c r="E11060" s="38"/>
    </row>
    <row r="11061" spans="1:5" hidden="1" x14ac:dyDescent="0.25">
      <c r="A11061" s="37"/>
      <c r="B11061"/>
      <c r="C11061"/>
      <c r="D11061"/>
      <c r="E11061" s="38"/>
    </row>
    <row r="11062" spans="1:5" hidden="1" x14ac:dyDescent="0.25">
      <c r="A11062" s="37"/>
      <c r="B11062"/>
      <c r="C11062"/>
      <c r="D11062"/>
      <c r="E11062" s="38"/>
    </row>
    <row r="11063" spans="1:5" hidden="1" x14ac:dyDescent="0.25">
      <c r="A11063" s="37"/>
      <c r="B11063"/>
      <c r="C11063"/>
      <c r="D11063"/>
      <c r="E11063" s="38"/>
    </row>
    <row r="11064" spans="1:5" hidden="1" x14ac:dyDescent="0.25">
      <c r="A11064" s="37"/>
      <c r="B11064"/>
      <c r="C11064"/>
      <c r="D11064"/>
      <c r="E11064" s="38"/>
    </row>
    <row r="11065" spans="1:5" hidden="1" x14ac:dyDescent="0.25">
      <c r="A11065" s="37"/>
      <c r="B11065"/>
      <c r="C11065"/>
      <c r="D11065"/>
      <c r="E11065" s="38"/>
    </row>
    <row r="11066" spans="1:5" hidden="1" x14ac:dyDescent="0.25">
      <c r="A11066" s="37"/>
      <c r="B11066"/>
      <c r="C11066"/>
      <c r="D11066"/>
      <c r="E11066" s="38"/>
    </row>
    <row r="11067" spans="1:5" hidden="1" x14ac:dyDescent="0.25">
      <c r="A11067" s="37"/>
      <c r="B11067"/>
      <c r="C11067"/>
      <c r="D11067"/>
      <c r="E11067" s="38"/>
    </row>
    <row r="11068" spans="1:5" hidden="1" x14ac:dyDescent="0.25">
      <c r="A11068" s="37"/>
      <c r="B11068"/>
      <c r="C11068"/>
      <c r="D11068"/>
      <c r="E11068" s="38"/>
    </row>
    <row r="11069" spans="1:5" hidden="1" x14ac:dyDescent="0.25">
      <c r="A11069" s="37"/>
      <c r="B11069"/>
      <c r="C11069"/>
      <c r="D11069"/>
      <c r="E11069" s="38"/>
    </row>
    <row r="11070" spans="1:5" hidden="1" x14ac:dyDescent="0.25">
      <c r="A11070" s="37"/>
      <c r="B11070"/>
      <c r="C11070"/>
      <c r="D11070"/>
      <c r="E11070" s="38"/>
    </row>
    <row r="11071" spans="1:5" hidden="1" x14ac:dyDescent="0.25">
      <c r="A11071" s="37"/>
      <c r="B11071"/>
      <c r="C11071"/>
      <c r="D11071"/>
      <c r="E11071" s="38"/>
    </row>
    <row r="11072" spans="1:5" hidden="1" x14ac:dyDescent="0.25">
      <c r="A11072" s="37"/>
      <c r="B11072"/>
      <c r="C11072"/>
      <c r="D11072"/>
      <c r="E11072" s="38"/>
    </row>
    <row r="11073" spans="1:5" hidden="1" x14ac:dyDescent="0.25">
      <c r="A11073" s="37"/>
      <c r="B11073"/>
      <c r="C11073"/>
      <c r="D11073"/>
      <c r="E11073" s="38"/>
    </row>
    <row r="11074" spans="1:5" hidden="1" x14ac:dyDescent="0.25">
      <c r="A11074" s="37"/>
      <c r="B11074"/>
      <c r="C11074"/>
      <c r="D11074"/>
      <c r="E11074" s="38"/>
    </row>
    <row r="11075" spans="1:5" hidden="1" x14ac:dyDescent="0.25">
      <c r="A11075" s="37"/>
      <c r="B11075"/>
      <c r="C11075"/>
      <c r="D11075"/>
      <c r="E11075" s="38"/>
    </row>
    <row r="11076" spans="1:5" hidden="1" x14ac:dyDescent="0.25">
      <c r="A11076" s="37"/>
      <c r="B11076"/>
      <c r="C11076"/>
      <c r="D11076"/>
      <c r="E11076" s="38"/>
    </row>
    <row r="11077" spans="1:5" hidden="1" x14ac:dyDescent="0.25">
      <c r="A11077" s="37"/>
      <c r="B11077"/>
      <c r="C11077"/>
      <c r="D11077"/>
      <c r="E11077" s="38"/>
    </row>
    <row r="11078" spans="1:5" hidden="1" x14ac:dyDescent="0.25">
      <c r="A11078" s="37"/>
      <c r="B11078"/>
      <c r="C11078"/>
      <c r="D11078"/>
      <c r="E11078" s="38"/>
    </row>
    <row r="11079" spans="1:5" hidden="1" x14ac:dyDescent="0.25">
      <c r="A11079" s="37"/>
      <c r="B11079"/>
      <c r="C11079"/>
      <c r="D11079"/>
      <c r="E11079" s="38"/>
    </row>
    <row r="11080" spans="1:5" hidden="1" x14ac:dyDescent="0.25">
      <c r="A11080" s="37"/>
      <c r="B11080"/>
      <c r="C11080"/>
      <c r="D11080"/>
      <c r="E11080" s="38"/>
    </row>
    <row r="11081" spans="1:5" hidden="1" x14ac:dyDescent="0.25">
      <c r="A11081" s="37"/>
      <c r="B11081"/>
      <c r="C11081"/>
      <c r="D11081"/>
      <c r="E11081" s="38"/>
    </row>
    <row r="11082" spans="1:5" hidden="1" x14ac:dyDescent="0.25">
      <c r="A11082" s="37"/>
      <c r="B11082"/>
      <c r="C11082"/>
      <c r="D11082"/>
      <c r="E11082" s="38"/>
    </row>
    <row r="11083" spans="1:5" hidden="1" x14ac:dyDescent="0.25">
      <c r="A11083" s="37"/>
      <c r="B11083"/>
      <c r="C11083"/>
      <c r="D11083"/>
      <c r="E11083" s="38"/>
    </row>
    <row r="11084" spans="1:5" hidden="1" x14ac:dyDescent="0.25">
      <c r="A11084" s="37"/>
      <c r="B11084"/>
      <c r="C11084"/>
      <c r="D11084"/>
      <c r="E11084" s="38"/>
    </row>
    <row r="11085" spans="1:5" hidden="1" x14ac:dyDescent="0.25">
      <c r="A11085" s="37"/>
      <c r="B11085"/>
      <c r="C11085"/>
      <c r="D11085"/>
      <c r="E11085" s="38"/>
    </row>
    <row r="11086" spans="1:5" hidden="1" x14ac:dyDescent="0.25">
      <c r="A11086" s="37"/>
      <c r="B11086"/>
      <c r="C11086"/>
      <c r="D11086"/>
      <c r="E11086" s="38"/>
    </row>
    <row r="11087" spans="1:5" hidden="1" x14ac:dyDescent="0.25">
      <c r="A11087" s="37"/>
      <c r="B11087"/>
      <c r="C11087"/>
      <c r="D11087"/>
      <c r="E11087" s="38"/>
    </row>
    <row r="11088" spans="1:5" hidden="1" x14ac:dyDescent="0.25">
      <c r="A11088" s="37"/>
      <c r="B11088"/>
      <c r="C11088"/>
      <c r="D11088"/>
      <c r="E11088" s="38"/>
    </row>
    <row r="11089" spans="1:5" hidden="1" x14ac:dyDescent="0.25">
      <c r="A11089" s="37"/>
      <c r="B11089"/>
      <c r="C11089"/>
      <c r="D11089"/>
      <c r="E11089" s="38"/>
    </row>
    <row r="11090" spans="1:5" hidden="1" x14ac:dyDescent="0.25">
      <c r="A11090" s="37"/>
      <c r="B11090"/>
      <c r="C11090"/>
      <c r="D11090"/>
      <c r="E11090" s="38"/>
    </row>
    <row r="11091" spans="1:5" hidden="1" x14ac:dyDescent="0.25">
      <c r="A11091" s="37"/>
      <c r="B11091"/>
      <c r="C11091"/>
      <c r="D11091"/>
      <c r="E11091" s="38"/>
    </row>
    <row r="11092" spans="1:5" hidden="1" x14ac:dyDescent="0.25">
      <c r="A11092" s="37"/>
      <c r="B11092"/>
      <c r="C11092"/>
      <c r="D11092"/>
      <c r="E11092" s="38"/>
    </row>
    <row r="11093" spans="1:5" hidden="1" x14ac:dyDescent="0.25">
      <c r="A11093" s="37"/>
      <c r="B11093"/>
      <c r="C11093"/>
      <c r="D11093"/>
      <c r="E11093" s="38"/>
    </row>
    <row r="11094" spans="1:5" hidden="1" x14ac:dyDescent="0.25">
      <c r="A11094" s="37"/>
      <c r="B11094"/>
      <c r="C11094"/>
      <c r="D11094"/>
      <c r="E11094" s="38"/>
    </row>
    <row r="11095" spans="1:5" hidden="1" x14ac:dyDescent="0.25">
      <c r="A11095" s="37"/>
      <c r="B11095"/>
      <c r="C11095"/>
      <c r="D11095"/>
      <c r="E11095" s="38"/>
    </row>
    <row r="11096" spans="1:5" hidden="1" x14ac:dyDescent="0.25">
      <c r="A11096" s="37"/>
      <c r="B11096"/>
      <c r="C11096"/>
      <c r="D11096"/>
      <c r="E11096" s="38"/>
    </row>
    <row r="11097" spans="1:5" hidden="1" x14ac:dyDescent="0.25">
      <c r="A11097" s="37"/>
      <c r="B11097"/>
      <c r="C11097"/>
      <c r="D11097"/>
      <c r="E11097" s="38"/>
    </row>
    <row r="11098" spans="1:5" hidden="1" x14ac:dyDescent="0.25">
      <c r="A11098" s="37"/>
      <c r="B11098"/>
      <c r="C11098"/>
      <c r="D11098"/>
      <c r="E11098" s="38"/>
    </row>
    <row r="11099" spans="1:5" hidden="1" x14ac:dyDescent="0.25">
      <c r="A11099" s="37"/>
      <c r="B11099"/>
      <c r="C11099"/>
      <c r="D11099"/>
      <c r="E11099" s="38"/>
    </row>
    <row r="11100" spans="1:5" hidden="1" x14ac:dyDescent="0.25">
      <c r="A11100" s="37"/>
      <c r="B11100"/>
      <c r="C11100"/>
      <c r="D11100"/>
      <c r="E11100" s="38"/>
    </row>
    <row r="11101" spans="1:5" hidden="1" x14ac:dyDescent="0.25">
      <c r="A11101" s="37"/>
      <c r="B11101"/>
      <c r="C11101"/>
      <c r="D11101"/>
      <c r="E11101" s="38"/>
    </row>
    <row r="11102" spans="1:5" hidden="1" x14ac:dyDescent="0.25">
      <c r="A11102" s="37"/>
      <c r="B11102"/>
      <c r="C11102"/>
      <c r="D11102"/>
      <c r="E11102" s="38"/>
    </row>
    <row r="11103" spans="1:5" hidden="1" x14ac:dyDescent="0.25">
      <c r="A11103" s="37"/>
      <c r="B11103"/>
      <c r="C11103"/>
      <c r="D11103"/>
      <c r="E11103" s="38"/>
    </row>
    <row r="11104" spans="1:5" hidden="1" x14ac:dyDescent="0.25">
      <c r="A11104" s="37"/>
      <c r="B11104"/>
      <c r="C11104"/>
      <c r="D11104"/>
      <c r="E11104" s="38"/>
    </row>
    <row r="11105" spans="1:5" hidden="1" x14ac:dyDescent="0.25">
      <c r="A11105" s="37"/>
      <c r="B11105"/>
      <c r="C11105"/>
      <c r="D11105"/>
      <c r="E11105" s="38"/>
    </row>
    <row r="11106" spans="1:5" hidden="1" x14ac:dyDescent="0.25">
      <c r="A11106" s="37"/>
      <c r="B11106"/>
      <c r="C11106"/>
      <c r="D11106"/>
      <c r="E11106" s="38"/>
    </row>
    <row r="11107" spans="1:5" hidden="1" x14ac:dyDescent="0.25">
      <c r="A11107" s="37"/>
      <c r="B11107"/>
      <c r="C11107"/>
      <c r="D11107"/>
      <c r="E11107" s="38"/>
    </row>
    <row r="11108" spans="1:5" hidden="1" x14ac:dyDescent="0.25">
      <c r="A11108" s="37"/>
      <c r="B11108"/>
      <c r="C11108"/>
      <c r="D11108"/>
      <c r="E11108" s="38"/>
    </row>
    <row r="11109" spans="1:5" hidden="1" x14ac:dyDescent="0.25">
      <c r="A11109" s="37"/>
      <c r="B11109"/>
      <c r="C11109"/>
      <c r="D11109"/>
      <c r="E11109" s="38"/>
    </row>
    <row r="11110" spans="1:5" hidden="1" x14ac:dyDescent="0.25">
      <c r="A11110" s="37"/>
      <c r="B11110"/>
      <c r="C11110"/>
      <c r="D11110"/>
      <c r="E11110" s="38"/>
    </row>
    <row r="11111" spans="1:5" hidden="1" x14ac:dyDescent="0.25">
      <c r="A11111" s="37"/>
      <c r="B11111"/>
      <c r="C11111"/>
      <c r="D11111"/>
      <c r="E11111" s="38"/>
    </row>
    <row r="11112" spans="1:5" hidden="1" x14ac:dyDescent="0.25">
      <c r="A11112" s="37"/>
      <c r="B11112"/>
      <c r="C11112"/>
      <c r="D11112"/>
      <c r="E11112" s="38"/>
    </row>
    <row r="11113" spans="1:5" hidden="1" x14ac:dyDescent="0.25">
      <c r="A11113" s="37"/>
      <c r="B11113"/>
      <c r="C11113"/>
      <c r="D11113"/>
      <c r="E11113" s="38"/>
    </row>
    <row r="11114" spans="1:5" hidden="1" x14ac:dyDescent="0.25">
      <c r="A11114" s="37"/>
      <c r="B11114"/>
      <c r="C11114"/>
      <c r="D11114"/>
      <c r="E11114" s="38"/>
    </row>
    <row r="11115" spans="1:5" hidden="1" x14ac:dyDescent="0.25">
      <c r="A11115" s="37"/>
      <c r="B11115"/>
      <c r="C11115"/>
      <c r="D11115"/>
      <c r="E11115" s="38"/>
    </row>
    <row r="11116" spans="1:5" hidden="1" x14ac:dyDescent="0.25">
      <c r="A11116" s="37"/>
      <c r="B11116"/>
      <c r="C11116"/>
      <c r="D11116"/>
      <c r="E11116" s="38"/>
    </row>
    <row r="11117" spans="1:5" hidden="1" x14ac:dyDescent="0.25">
      <c r="A11117" s="37"/>
      <c r="B11117"/>
      <c r="C11117"/>
      <c r="D11117"/>
      <c r="E11117" s="38"/>
    </row>
    <row r="11118" spans="1:5" hidden="1" x14ac:dyDescent="0.25">
      <c r="A11118" s="37"/>
      <c r="B11118"/>
      <c r="C11118"/>
      <c r="D11118"/>
      <c r="E11118" s="38"/>
    </row>
    <row r="11119" spans="1:5" hidden="1" x14ac:dyDescent="0.25">
      <c r="A11119" s="37"/>
      <c r="B11119"/>
      <c r="C11119"/>
      <c r="D11119"/>
      <c r="E11119" s="38"/>
    </row>
    <row r="11120" spans="1:5" hidden="1" x14ac:dyDescent="0.25">
      <c r="A11120" s="37"/>
      <c r="B11120"/>
      <c r="C11120"/>
      <c r="D11120"/>
      <c r="E11120" s="38"/>
    </row>
    <row r="11121" spans="1:5" hidden="1" x14ac:dyDescent="0.25">
      <c r="A11121" s="37"/>
      <c r="B11121"/>
      <c r="C11121"/>
      <c r="D11121"/>
      <c r="E11121" s="38"/>
    </row>
    <row r="11122" spans="1:5" hidden="1" x14ac:dyDescent="0.25">
      <c r="A11122" s="37"/>
      <c r="B11122"/>
      <c r="C11122"/>
      <c r="D11122"/>
      <c r="E11122" s="38"/>
    </row>
    <row r="11123" spans="1:5" hidden="1" x14ac:dyDescent="0.25">
      <c r="A11123" s="37"/>
      <c r="B11123"/>
      <c r="C11123"/>
      <c r="D11123"/>
      <c r="E11123" s="38"/>
    </row>
    <row r="11124" spans="1:5" hidden="1" x14ac:dyDescent="0.25">
      <c r="A11124" s="37"/>
      <c r="B11124"/>
      <c r="C11124"/>
      <c r="D11124"/>
      <c r="E11124" s="38"/>
    </row>
    <row r="11125" spans="1:5" hidden="1" x14ac:dyDescent="0.25">
      <c r="A11125" s="37"/>
      <c r="B11125"/>
      <c r="C11125"/>
      <c r="D11125"/>
      <c r="E11125" s="38"/>
    </row>
    <row r="11126" spans="1:5" hidden="1" x14ac:dyDescent="0.25">
      <c r="A11126" s="37"/>
      <c r="B11126"/>
      <c r="C11126"/>
      <c r="D11126"/>
      <c r="E11126" s="38"/>
    </row>
    <row r="11127" spans="1:5" hidden="1" x14ac:dyDescent="0.25">
      <c r="A11127" s="37"/>
      <c r="B11127"/>
      <c r="C11127"/>
      <c r="D11127"/>
      <c r="E11127" s="38"/>
    </row>
    <row r="11128" spans="1:5" hidden="1" x14ac:dyDescent="0.25">
      <c r="A11128" s="37"/>
      <c r="B11128"/>
      <c r="C11128"/>
      <c r="D11128"/>
      <c r="E11128" s="38"/>
    </row>
    <row r="11129" spans="1:5" hidden="1" x14ac:dyDescent="0.25">
      <c r="A11129" s="37"/>
      <c r="B11129"/>
      <c r="C11129"/>
      <c r="D11129"/>
      <c r="E11129" s="38"/>
    </row>
    <row r="11130" spans="1:5" hidden="1" x14ac:dyDescent="0.25">
      <c r="A11130" s="37"/>
      <c r="B11130"/>
      <c r="C11130"/>
      <c r="D11130"/>
      <c r="E11130" s="38"/>
    </row>
    <row r="11131" spans="1:5" hidden="1" x14ac:dyDescent="0.25">
      <c r="A11131" s="37"/>
      <c r="B11131"/>
      <c r="C11131"/>
      <c r="D11131"/>
      <c r="E11131" s="38"/>
    </row>
    <row r="11132" spans="1:5" hidden="1" x14ac:dyDescent="0.25">
      <c r="A11132" s="37"/>
      <c r="B11132"/>
      <c r="C11132"/>
      <c r="D11132"/>
      <c r="E11132" s="38"/>
    </row>
    <row r="11133" spans="1:5" hidden="1" x14ac:dyDescent="0.25">
      <c r="A11133" s="37"/>
      <c r="B11133"/>
      <c r="C11133"/>
      <c r="D11133"/>
      <c r="E11133" s="38"/>
    </row>
    <row r="11134" spans="1:5" hidden="1" x14ac:dyDescent="0.25">
      <c r="A11134" s="37"/>
      <c r="B11134"/>
      <c r="C11134"/>
      <c r="D11134"/>
      <c r="E11134" s="38"/>
    </row>
    <row r="11135" spans="1:5" hidden="1" x14ac:dyDescent="0.25">
      <c r="A11135" s="37"/>
      <c r="B11135"/>
      <c r="C11135"/>
      <c r="D11135"/>
      <c r="E11135" s="38"/>
    </row>
    <row r="11136" spans="1:5" hidden="1" x14ac:dyDescent="0.25">
      <c r="A11136" s="37"/>
      <c r="B11136"/>
      <c r="C11136"/>
      <c r="D11136"/>
      <c r="E11136" s="38"/>
    </row>
    <row r="11137" spans="1:5" hidden="1" x14ac:dyDescent="0.25">
      <c r="A11137" s="37"/>
      <c r="B11137"/>
      <c r="C11137"/>
      <c r="D11137"/>
      <c r="E11137" s="38"/>
    </row>
    <row r="11138" spans="1:5" hidden="1" x14ac:dyDescent="0.25">
      <c r="A11138" s="37"/>
      <c r="B11138"/>
      <c r="C11138"/>
      <c r="D11138"/>
      <c r="E11138" s="38"/>
    </row>
    <row r="11139" spans="1:5" hidden="1" x14ac:dyDescent="0.25">
      <c r="A11139" s="37"/>
      <c r="B11139"/>
      <c r="C11139"/>
      <c r="D11139"/>
      <c r="E11139" s="38"/>
    </row>
    <row r="11140" spans="1:5" hidden="1" x14ac:dyDescent="0.25">
      <c r="A11140" s="37"/>
      <c r="B11140"/>
      <c r="C11140"/>
      <c r="D11140"/>
      <c r="E11140" s="38"/>
    </row>
    <row r="11141" spans="1:5" hidden="1" x14ac:dyDescent="0.25">
      <c r="A11141" s="37"/>
      <c r="B11141"/>
      <c r="C11141"/>
      <c r="D11141"/>
      <c r="E11141" s="38"/>
    </row>
    <row r="11142" spans="1:5" hidden="1" x14ac:dyDescent="0.25">
      <c r="A11142" s="37"/>
      <c r="B11142"/>
      <c r="C11142"/>
      <c r="D11142"/>
      <c r="E11142" s="38"/>
    </row>
    <row r="11143" spans="1:5" hidden="1" x14ac:dyDescent="0.25">
      <c r="A11143" s="37"/>
      <c r="B11143"/>
      <c r="C11143"/>
      <c r="D11143"/>
      <c r="E11143" s="38"/>
    </row>
    <row r="11144" spans="1:5" hidden="1" x14ac:dyDescent="0.25">
      <c r="A11144" s="37"/>
      <c r="B11144"/>
      <c r="C11144"/>
      <c r="D11144"/>
      <c r="E11144" s="38"/>
    </row>
    <row r="11145" spans="1:5" hidden="1" x14ac:dyDescent="0.25">
      <c r="A11145" s="37"/>
      <c r="B11145"/>
      <c r="C11145"/>
      <c r="D11145"/>
      <c r="E11145" s="38"/>
    </row>
    <row r="11146" spans="1:5" hidden="1" x14ac:dyDescent="0.25">
      <c r="A11146" s="37"/>
      <c r="B11146"/>
      <c r="C11146"/>
      <c r="D11146"/>
      <c r="E11146" s="38"/>
    </row>
    <row r="11147" spans="1:5" hidden="1" x14ac:dyDescent="0.25">
      <c r="A11147" s="37"/>
      <c r="B11147"/>
      <c r="C11147"/>
      <c r="D11147"/>
      <c r="E11147" s="38"/>
    </row>
    <row r="11148" spans="1:5" hidden="1" x14ac:dyDescent="0.25">
      <c r="A11148" s="37"/>
      <c r="B11148"/>
      <c r="C11148"/>
      <c r="D11148"/>
      <c r="E11148" s="38"/>
    </row>
    <row r="11149" spans="1:5" hidden="1" x14ac:dyDescent="0.25">
      <c r="A11149" s="37"/>
      <c r="B11149"/>
      <c r="C11149"/>
      <c r="D11149"/>
      <c r="E11149" s="38"/>
    </row>
    <row r="11150" spans="1:5" hidden="1" x14ac:dyDescent="0.25">
      <c r="A11150" s="37"/>
      <c r="B11150"/>
      <c r="C11150"/>
      <c r="D11150"/>
      <c r="E11150" s="38"/>
    </row>
    <row r="11151" spans="1:5" hidden="1" x14ac:dyDescent="0.25">
      <c r="A11151" s="37"/>
      <c r="B11151"/>
      <c r="C11151"/>
      <c r="D11151"/>
      <c r="E11151" s="38"/>
    </row>
    <row r="11152" spans="1:5" hidden="1" x14ac:dyDescent="0.25">
      <c r="A11152" s="37"/>
      <c r="B11152"/>
      <c r="C11152"/>
      <c r="D11152"/>
      <c r="E11152" s="38"/>
    </row>
    <row r="11153" spans="1:5" hidden="1" x14ac:dyDescent="0.25">
      <c r="A11153" s="37"/>
      <c r="B11153"/>
      <c r="C11153"/>
      <c r="D11153"/>
      <c r="E11153" s="38"/>
    </row>
    <row r="11154" spans="1:5" hidden="1" x14ac:dyDescent="0.25">
      <c r="A11154" s="37"/>
      <c r="B11154"/>
      <c r="C11154"/>
      <c r="D11154"/>
      <c r="E11154" s="38"/>
    </row>
    <row r="11155" spans="1:5" hidden="1" x14ac:dyDescent="0.25">
      <c r="A11155" s="37"/>
      <c r="B11155"/>
      <c r="C11155"/>
      <c r="D11155"/>
      <c r="E11155" s="38"/>
    </row>
    <row r="11156" spans="1:5" hidden="1" x14ac:dyDescent="0.25">
      <c r="A11156" s="37"/>
      <c r="B11156"/>
      <c r="C11156"/>
      <c r="D11156"/>
      <c r="E11156" s="38"/>
    </row>
    <row r="11157" spans="1:5" hidden="1" x14ac:dyDescent="0.25">
      <c r="A11157" s="37"/>
      <c r="B11157"/>
      <c r="C11157"/>
      <c r="D11157"/>
      <c r="E11157" s="38"/>
    </row>
    <row r="11158" spans="1:5" hidden="1" x14ac:dyDescent="0.25">
      <c r="A11158" s="37"/>
      <c r="B11158"/>
      <c r="C11158"/>
      <c r="D11158"/>
      <c r="E11158" s="38"/>
    </row>
    <row r="11159" spans="1:5" hidden="1" x14ac:dyDescent="0.25">
      <c r="A11159" s="37"/>
      <c r="B11159"/>
      <c r="C11159"/>
      <c r="D11159"/>
      <c r="E11159" s="38"/>
    </row>
    <row r="11160" spans="1:5" hidden="1" x14ac:dyDescent="0.25">
      <c r="A11160" s="37"/>
      <c r="B11160"/>
      <c r="C11160"/>
      <c r="D11160"/>
      <c r="E11160" s="38"/>
    </row>
    <row r="11161" spans="1:5" hidden="1" x14ac:dyDescent="0.25">
      <c r="A11161" s="37"/>
      <c r="B11161"/>
      <c r="C11161"/>
      <c r="D11161"/>
      <c r="E11161" s="38"/>
    </row>
    <row r="11162" spans="1:5" hidden="1" x14ac:dyDescent="0.25">
      <c r="A11162" s="37"/>
      <c r="B11162"/>
      <c r="C11162"/>
      <c r="D11162"/>
      <c r="E11162" s="38"/>
    </row>
    <row r="11163" spans="1:5" hidden="1" x14ac:dyDescent="0.25">
      <c r="A11163" s="37"/>
      <c r="B11163"/>
      <c r="C11163"/>
      <c r="D11163"/>
      <c r="E11163" s="38"/>
    </row>
    <row r="11164" spans="1:5" hidden="1" x14ac:dyDescent="0.25">
      <c r="A11164" s="37"/>
      <c r="B11164"/>
      <c r="C11164"/>
      <c r="D11164"/>
      <c r="E11164" s="38"/>
    </row>
    <row r="11165" spans="1:5" hidden="1" x14ac:dyDescent="0.25">
      <c r="A11165" s="37"/>
      <c r="B11165"/>
      <c r="C11165"/>
      <c r="D11165"/>
      <c r="E11165" s="38"/>
    </row>
    <row r="11166" spans="1:5" hidden="1" x14ac:dyDescent="0.25">
      <c r="A11166" s="37"/>
      <c r="B11166"/>
      <c r="C11166"/>
      <c r="D11166"/>
      <c r="E11166" s="38"/>
    </row>
    <row r="11167" spans="1:5" hidden="1" x14ac:dyDescent="0.25">
      <c r="A11167" s="37"/>
      <c r="B11167"/>
      <c r="C11167"/>
      <c r="D11167"/>
      <c r="E11167" s="38"/>
    </row>
    <row r="11168" spans="1:5" hidden="1" x14ac:dyDescent="0.25">
      <c r="A11168" s="37"/>
      <c r="B11168"/>
      <c r="C11168"/>
      <c r="D11168"/>
      <c r="E11168" s="38"/>
    </row>
    <row r="11169" spans="1:5" hidden="1" x14ac:dyDescent="0.25">
      <c r="A11169" s="37"/>
      <c r="B11169"/>
      <c r="C11169"/>
      <c r="D11169"/>
      <c r="E11169" s="38"/>
    </row>
    <row r="11170" spans="1:5" hidden="1" x14ac:dyDescent="0.25">
      <c r="A11170" s="37"/>
      <c r="B11170"/>
      <c r="C11170"/>
      <c r="D11170"/>
      <c r="E11170" s="38"/>
    </row>
    <row r="11171" spans="1:5" hidden="1" x14ac:dyDescent="0.25">
      <c r="A11171" s="37"/>
      <c r="B11171"/>
      <c r="C11171"/>
      <c r="D11171"/>
      <c r="E11171" s="38"/>
    </row>
    <row r="11172" spans="1:5" hidden="1" x14ac:dyDescent="0.25">
      <c r="A11172" s="37"/>
      <c r="B11172"/>
      <c r="C11172"/>
      <c r="D11172"/>
      <c r="E11172" s="38"/>
    </row>
    <row r="11173" spans="1:5" hidden="1" x14ac:dyDescent="0.25">
      <c r="A11173" s="37"/>
      <c r="B11173"/>
      <c r="C11173"/>
      <c r="D11173"/>
      <c r="E11173" s="38"/>
    </row>
    <row r="11174" spans="1:5" hidden="1" x14ac:dyDescent="0.25">
      <c r="A11174" s="37"/>
      <c r="B11174"/>
      <c r="C11174"/>
      <c r="D11174"/>
      <c r="E11174" s="38"/>
    </row>
    <row r="11175" spans="1:5" hidden="1" x14ac:dyDescent="0.25">
      <c r="A11175" s="37"/>
      <c r="B11175"/>
      <c r="C11175"/>
      <c r="D11175"/>
      <c r="E11175" s="38"/>
    </row>
    <row r="11176" spans="1:5" hidden="1" x14ac:dyDescent="0.25">
      <c r="A11176" s="37"/>
      <c r="B11176"/>
      <c r="C11176"/>
      <c r="D11176"/>
      <c r="E11176" s="38"/>
    </row>
    <row r="11177" spans="1:5" hidden="1" x14ac:dyDescent="0.25">
      <c r="A11177" s="37"/>
      <c r="B11177"/>
      <c r="C11177"/>
      <c r="D11177"/>
      <c r="E11177" s="38"/>
    </row>
    <row r="11178" spans="1:5" hidden="1" x14ac:dyDescent="0.25">
      <c r="A11178" s="37"/>
      <c r="B11178"/>
      <c r="C11178"/>
      <c r="D11178"/>
      <c r="E11178" s="38"/>
    </row>
    <row r="11179" spans="1:5" hidden="1" x14ac:dyDescent="0.25">
      <c r="A11179" s="37"/>
      <c r="B11179"/>
      <c r="C11179"/>
      <c r="D11179"/>
      <c r="E11179" s="38"/>
    </row>
    <row r="11180" spans="1:5" hidden="1" x14ac:dyDescent="0.25">
      <c r="A11180" s="37"/>
      <c r="B11180"/>
      <c r="C11180"/>
      <c r="D11180"/>
      <c r="E11180" s="38"/>
    </row>
    <row r="11181" spans="1:5" hidden="1" x14ac:dyDescent="0.25">
      <c r="A11181" s="37"/>
      <c r="B11181"/>
      <c r="C11181"/>
      <c r="D11181"/>
      <c r="E11181" s="38"/>
    </row>
    <row r="11182" spans="1:5" hidden="1" x14ac:dyDescent="0.25">
      <c r="A11182" s="37"/>
      <c r="B11182"/>
      <c r="C11182"/>
      <c r="D11182"/>
      <c r="E11182" s="38"/>
    </row>
    <row r="11183" spans="1:5" hidden="1" x14ac:dyDescent="0.25">
      <c r="A11183" s="37"/>
      <c r="B11183"/>
      <c r="C11183"/>
      <c r="D11183"/>
      <c r="E11183" s="38"/>
    </row>
    <row r="11184" spans="1:5" hidden="1" x14ac:dyDescent="0.25">
      <c r="A11184" s="37"/>
      <c r="B11184"/>
      <c r="C11184"/>
      <c r="D11184"/>
      <c r="E11184" s="38"/>
    </row>
    <row r="11185" spans="1:5" hidden="1" x14ac:dyDescent="0.25">
      <c r="A11185" s="37"/>
      <c r="B11185"/>
      <c r="C11185"/>
      <c r="D11185"/>
      <c r="E11185" s="38"/>
    </row>
    <row r="11186" spans="1:5" hidden="1" x14ac:dyDescent="0.25">
      <c r="A11186" s="37"/>
      <c r="B11186"/>
      <c r="C11186"/>
      <c r="D11186"/>
      <c r="E11186" s="38"/>
    </row>
    <row r="11187" spans="1:5" hidden="1" x14ac:dyDescent="0.25">
      <c r="A11187" s="37"/>
      <c r="B11187"/>
      <c r="C11187"/>
      <c r="D11187"/>
      <c r="E11187" s="38"/>
    </row>
    <row r="11188" spans="1:5" hidden="1" x14ac:dyDescent="0.25">
      <c r="A11188" s="37"/>
      <c r="B11188"/>
      <c r="C11188"/>
      <c r="D11188"/>
      <c r="E11188" s="38"/>
    </row>
    <row r="11189" spans="1:5" hidden="1" x14ac:dyDescent="0.25">
      <c r="A11189" s="37"/>
      <c r="B11189"/>
      <c r="C11189"/>
      <c r="D11189"/>
      <c r="E11189" s="38"/>
    </row>
    <row r="11190" spans="1:5" hidden="1" x14ac:dyDescent="0.25">
      <c r="A11190" s="37"/>
      <c r="B11190"/>
      <c r="C11190"/>
      <c r="D11190"/>
      <c r="E11190" s="38"/>
    </row>
    <row r="11191" spans="1:5" hidden="1" x14ac:dyDescent="0.25">
      <c r="A11191" s="37"/>
      <c r="B11191"/>
      <c r="C11191"/>
      <c r="D11191"/>
      <c r="E11191" s="38"/>
    </row>
    <row r="11192" spans="1:5" hidden="1" x14ac:dyDescent="0.25">
      <c r="A11192" s="37"/>
      <c r="B11192"/>
      <c r="C11192"/>
      <c r="D11192"/>
      <c r="E11192" s="38"/>
    </row>
    <row r="11193" spans="1:5" hidden="1" x14ac:dyDescent="0.25">
      <c r="A11193" s="37"/>
      <c r="B11193"/>
      <c r="C11193"/>
      <c r="D11193"/>
      <c r="E11193" s="38"/>
    </row>
    <row r="11194" spans="1:5" hidden="1" x14ac:dyDescent="0.25">
      <c r="A11194" s="37"/>
      <c r="B11194"/>
      <c r="C11194"/>
      <c r="D11194"/>
      <c r="E11194" s="38"/>
    </row>
    <row r="11195" spans="1:5" hidden="1" x14ac:dyDescent="0.25">
      <c r="A11195" s="37"/>
      <c r="B11195"/>
      <c r="C11195"/>
      <c r="D11195"/>
      <c r="E11195" s="38"/>
    </row>
    <row r="11196" spans="1:5" hidden="1" x14ac:dyDescent="0.25">
      <c r="A11196" s="37"/>
      <c r="B11196"/>
      <c r="C11196"/>
      <c r="D11196"/>
      <c r="E11196" s="38"/>
    </row>
    <row r="11197" spans="1:5" hidden="1" x14ac:dyDescent="0.25">
      <c r="A11197" s="37"/>
      <c r="B11197"/>
      <c r="C11197"/>
      <c r="D11197"/>
      <c r="E11197" s="38"/>
    </row>
    <row r="11198" spans="1:5" hidden="1" x14ac:dyDescent="0.25">
      <c r="A11198" s="37"/>
      <c r="B11198"/>
      <c r="C11198"/>
      <c r="D11198"/>
      <c r="E11198" s="38"/>
    </row>
    <row r="11199" spans="1:5" hidden="1" x14ac:dyDescent="0.25">
      <c r="A11199" s="37"/>
      <c r="B11199"/>
      <c r="C11199"/>
      <c r="D11199"/>
      <c r="E11199" s="38"/>
    </row>
    <row r="11200" spans="1:5" hidden="1" x14ac:dyDescent="0.25">
      <c r="A11200" s="37"/>
      <c r="B11200"/>
      <c r="C11200"/>
      <c r="D11200"/>
      <c r="E11200" s="38"/>
    </row>
    <row r="11201" spans="1:5" hidden="1" x14ac:dyDescent="0.25">
      <c r="A11201" s="37"/>
      <c r="B11201"/>
      <c r="C11201"/>
      <c r="D11201"/>
      <c r="E11201" s="38"/>
    </row>
    <row r="11202" spans="1:5" hidden="1" x14ac:dyDescent="0.25">
      <c r="A11202" s="37"/>
      <c r="B11202"/>
      <c r="C11202"/>
      <c r="D11202"/>
      <c r="E11202" s="38"/>
    </row>
    <row r="11203" spans="1:5" hidden="1" x14ac:dyDescent="0.25">
      <c r="A11203" s="37"/>
      <c r="B11203"/>
      <c r="C11203"/>
      <c r="D11203"/>
      <c r="E11203" s="38"/>
    </row>
    <row r="11204" spans="1:5" hidden="1" x14ac:dyDescent="0.25">
      <c r="A11204" s="37"/>
      <c r="B11204"/>
      <c r="C11204"/>
      <c r="D11204"/>
      <c r="E11204" s="38"/>
    </row>
    <row r="11205" spans="1:5" hidden="1" x14ac:dyDescent="0.25">
      <c r="A11205" s="37"/>
      <c r="B11205"/>
      <c r="C11205"/>
      <c r="D11205"/>
      <c r="E11205" s="38"/>
    </row>
    <row r="11206" spans="1:5" hidden="1" x14ac:dyDescent="0.25">
      <c r="A11206" s="37"/>
      <c r="B11206"/>
      <c r="C11206"/>
      <c r="D11206"/>
      <c r="E11206" s="38"/>
    </row>
    <row r="11207" spans="1:5" hidden="1" x14ac:dyDescent="0.25">
      <c r="A11207" s="37"/>
      <c r="B11207"/>
      <c r="C11207"/>
      <c r="D11207"/>
      <c r="E11207" s="38"/>
    </row>
    <row r="11208" spans="1:5" hidden="1" x14ac:dyDescent="0.25">
      <c r="A11208" s="37"/>
      <c r="B11208"/>
      <c r="C11208"/>
      <c r="D11208"/>
      <c r="E11208" s="38"/>
    </row>
    <row r="11209" spans="1:5" hidden="1" x14ac:dyDescent="0.25">
      <c r="A11209" s="37"/>
      <c r="B11209"/>
      <c r="C11209"/>
      <c r="D11209"/>
      <c r="E11209" s="38"/>
    </row>
    <row r="11210" spans="1:5" hidden="1" x14ac:dyDescent="0.25">
      <c r="A11210" s="37"/>
      <c r="B11210"/>
      <c r="C11210"/>
      <c r="D11210"/>
      <c r="E11210" s="38"/>
    </row>
    <row r="11211" spans="1:5" hidden="1" x14ac:dyDescent="0.25">
      <c r="A11211" s="37"/>
      <c r="B11211"/>
      <c r="C11211"/>
      <c r="D11211"/>
      <c r="E11211" s="38"/>
    </row>
    <row r="11212" spans="1:5" hidden="1" x14ac:dyDescent="0.25">
      <c r="A11212" s="37"/>
      <c r="B11212"/>
      <c r="C11212"/>
      <c r="D11212"/>
      <c r="E11212" s="38"/>
    </row>
    <row r="11213" spans="1:5" hidden="1" x14ac:dyDescent="0.25">
      <c r="A11213" s="37"/>
      <c r="B11213"/>
      <c r="C11213"/>
      <c r="D11213"/>
      <c r="E11213" s="38"/>
    </row>
    <row r="11214" spans="1:5" hidden="1" x14ac:dyDescent="0.25">
      <c r="A11214" s="37"/>
      <c r="B11214"/>
      <c r="C11214"/>
      <c r="D11214"/>
      <c r="E11214" s="38"/>
    </row>
    <row r="11215" spans="1:5" hidden="1" x14ac:dyDescent="0.25">
      <c r="A11215" s="37"/>
      <c r="B11215"/>
      <c r="C11215"/>
      <c r="D11215"/>
      <c r="E11215" s="38"/>
    </row>
    <row r="11216" spans="1:5" hidden="1" x14ac:dyDescent="0.25">
      <c r="A11216" s="37"/>
      <c r="B11216"/>
      <c r="C11216"/>
      <c r="D11216"/>
      <c r="E11216" s="38"/>
    </row>
    <row r="11217" spans="1:5" hidden="1" x14ac:dyDescent="0.25">
      <c r="A11217" s="37"/>
      <c r="B11217"/>
      <c r="C11217"/>
      <c r="D11217"/>
      <c r="E11217" s="38"/>
    </row>
    <row r="11218" spans="1:5" hidden="1" x14ac:dyDescent="0.25">
      <c r="A11218" s="37"/>
      <c r="B11218"/>
      <c r="C11218"/>
      <c r="D11218"/>
      <c r="E11218" s="38"/>
    </row>
    <row r="11219" spans="1:5" hidden="1" x14ac:dyDescent="0.25">
      <c r="A11219" s="37"/>
      <c r="B11219"/>
      <c r="C11219"/>
      <c r="D11219"/>
      <c r="E11219" s="38"/>
    </row>
    <row r="11220" spans="1:5" hidden="1" x14ac:dyDescent="0.25">
      <c r="A11220" s="37"/>
      <c r="B11220"/>
      <c r="C11220"/>
      <c r="D11220"/>
      <c r="E11220" s="38"/>
    </row>
    <row r="11221" spans="1:5" hidden="1" x14ac:dyDescent="0.25">
      <c r="A11221" s="37"/>
      <c r="B11221"/>
      <c r="C11221"/>
      <c r="D11221"/>
      <c r="E11221" s="38"/>
    </row>
    <row r="11222" spans="1:5" hidden="1" x14ac:dyDescent="0.25">
      <c r="A11222" s="37"/>
      <c r="B11222"/>
      <c r="C11222"/>
      <c r="D11222"/>
      <c r="E11222" s="38"/>
    </row>
    <row r="11223" spans="1:5" hidden="1" x14ac:dyDescent="0.25">
      <c r="A11223" s="37"/>
      <c r="B11223"/>
      <c r="C11223"/>
      <c r="D11223"/>
      <c r="E11223" s="38"/>
    </row>
    <row r="11224" spans="1:5" hidden="1" x14ac:dyDescent="0.25">
      <c r="A11224" s="37"/>
      <c r="B11224"/>
      <c r="C11224"/>
      <c r="D11224"/>
      <c r="E11224" s="38"/>
    </row>
    <row r="11225" spans="1:5" hidden="1" x14ac:dyDescent="0.25">
      <c r="A11225" s="37"/>
      <c r="B11225"/>
      <c r="C11225"/>
      <c r="D11225"/>
      <c r="E11225" s="38"/>
    </row>
    <row r="11226" spans="1:5" hidden="1" x14ac:dyDescent="0.25">
      <c r="A11226" s="37"/>
      <c r="B11226"/>
      <c r="C11226"/>
      <c r="D11226"/>
      <c r="E11226" s="38"/>
    </row>
    <row r="11227" spans="1:5" hidden="1" x14ac:dyDescent="0.25">
      <c r="A11227" s="37"/>
      <c r="B11227"/>
      <c r="C11227"/>
      <c r="D11227"/>
      <c r="E11227" s="38"/>
    </row>
    <row r="11228" spans="1:5" hidden="1" x14ac:dyDescent="0.25">
      <c r="A11228" s="37"/>
      <c r="B11228"/>
      <c r="C11228"/>
      <c r="D11228"/>
      <c r="E11228" s="38"/>
    </row>
    <row r="11229" spans="1:5" hidden="1" x14ac:dyDescent="0.25">
      <c r="A11229" s="37"/>
      <c r="B11229"/>
      <c r="C11229"/>
      <c r="D11229"/>
      <c r="E11229" s="38"/>
    </row>
    <row r="11230" spans="1:5" hidden="1" x14ac:dyDescent="0.25">
      <c r="A11230" s="37"/>
      <c r="B11230"/>
      <c r="C11230"/>
      <c r="D11230"/>
      <c r="E11230" s="38"/>
    </row>
    <row r="11231" spans="1:5" hidden="1" x14ac:dyDescent="0.25">
      <c r="A11231" s="37"/>
      <c r="B11231"/>
      <c r="C11231"/>
      <c r="D11231"/>
      <c r="E11231" s="38"/>
    </row>
    <row r="11232" spans="1:5" hidden="1" x14ac:dyDescent="0.25">
      <c r="A11232" s="37"/>
      <c r="B11232"/>
      <c r="C11232"/>
      <c r="D11232"/>
      <c r="E11232" s="38"/>
    </row>
    <row r="11233" spans="1:5" hidden="1" x14ac:dyDescent="0.25">
      <c r="A11233" s="37"/>
      <c r="B11233"/>
      <c r="C11233"/>
      <c r="D11233"/>
      <c r="E11233" s="38"/>
    </row>
    <row r="11234" spans="1:5" hidden="1" x14ac:dyDescent="0.25">
      <c r="A11234" s="37"/>
      <c r="B11234"/>
      <c r="C11234"/>
      <c r="D11234"/>
      <c r="E11234" s="38"/>
    </row>
    <row r="11235" spans="1:5" hidden="1" x14ac:dyDescent="0.25">
      <c r="A11235" s="37"/>
      <c r="B11235"/>
      <c r="C11235"/>
      <c r="D11235"/>
      <c r="E11235" s="38"/>
    </row>
    <row r="11236" spans="1:5" hidden="1" x14ac:dyDescent="0.25">
      <c r="A11236" s="37"/>
      <c r="B11236"/>
      <c r="C11236"/>
      <c r="D11236"/>
      <c r="E11236" s="38"/>
    </row>
    <row r="11237" spans="1:5" hidden="1" x14ac:dyDescent="0.25">
      <c r="A11237" s="37"/>
      <c r="B11237"/>
      <c r="C11237"/>
      <c r="D11237"/>
      <c r="E11237" s="38"/>
    </row>
    <row r="11238" spans="1:5" hidden="1" x14ac:dyDescent="0.25">
      <c r="A11238" s="37"/>
      <c r="B11238"/>
      <c r="C11238"/>
      <c r="D11238"/>
      <c r="E11238" s="38"/>
    </row>
    <row r="11239" spans="1:5" hidden="1" x14ac:dyDescent="0.25">
      <c r="A11239" s="37"/>
      <c r="B11239"/>
      <c r="C11239"/>
      <c r="D11239"/>
      <c r="E11239" s="38"/>
    </row>
    <row r="11240" spans="1:5" hidden="1" x14ac:dyDescent="0.25">
      <c r="A11240" s="37"/>
      <c r="B11240"/>
      <c r="C11240"/>
      <c r="D11240"/>
      <c r="E11240" s="38"/>
    </row>
    <row r="11241" spans="1:5" hidden="1" x14ac:dyDescent="0.25">
      <c r="A11241" s="37"/>
      <c r="B11241"/>
      <c r="C11241"/>
      <c r="D11241"/>
      <c r="E11241" s="38"/>
    </row>
    <row r="11242" spans="1:5" hidden="1" x14ac:dyDescent="0.25">
      <c r="A11242" s="37"/>
      <c r="B11242"/>
      <c r="C11242"/>
      <c r="D11242"/>
      <c r="E11242" s="38"/>
    </row>
    <row r="11243" spans="1:5" hidden="1" x14ac:dyDescent="0.25">
      <c r="A11243" s="37"/>
      <c r="B11243"/>
      <c r="C11243"/>
      <c r="D11243"/>
      <c r="E11243" s="38"/>
    </row>
    <row r="11244" spans="1:5" hidden="1" x14ac:dyDescent="0.25">
      <c r="A11244" s="37"/>
      <c r="B11244"/>
      <c r="C11244"/>
      <c r="D11244"/>
      <c r="E11244" s="38"/>
    </row>
    <row r="11245" spans="1:5" hidden="1" x14ac:dyDescent="0.25">
      <c r="A11245" s="37"/>
      <c r="B11245"/>
      <c r="C11245"/>
      <c r="D11245"/>
      <c r="E11245" s="38"/>
    </row>
    <row r="11246" spans="1:5" hidden="1" x14ac:dyDescent="0.25">
      <c r="A11246" s="37"/>
      <c r="B11246"/>
      <c r="C11246"/>
      <c r="D11246"/>
      <c r="E11246" s="38"/>
    </row>
    <row r="11247" spans="1:5" hidden="1" x14ac:dyDescent="0.25">
      <c r="A11247" s="37"/>
      <c r="B11247"/>
      <c r="C11247"/>
      <c r="D11247"/>
      <c r="E11247" s="38"/>
    </row>
    <row r="11248" spans="1:5" hidden="1" x14ac:dyDescent="0.25">
      <c r="A11248" s="37"/>
      <c r="B11248"/>
      <c r="C11248"/>
      <c r="D11248"/>
      <c r="E11248" s="38"/>
    </row>
    <row r="11249" spans="1:5" hidden="1" x14ac:dyDescent="0.25">
      <c r="A11249" s="37"/>
      <c r="B11249"/>
      <c r="C11249"/>
      <c r="D11249"/>
      <c r="E11249" s="38"/>
    </row>
    <row r="11250" spans="1:5" hidden="1" x14ac:dyDescent="0.25">
      <c r="A11250" s="37"/>
      <c r="B11250"/>
      <c r="C11250"/>
      <c r="D11250"/>
      <c r="E11250" s="38"/>
    </row>
    <row r="11251" spans="1:5" hidden="1" x14ac:dyDescent="0.25">
      <c r="A11251" s="37"/>
      <c r="B11251"/>
      <c r="C11251"/>
      <c r="D11251"/>
      <c r="E11251" s="38"/>
    </row>
    <row r="11252" spans="1:5" hidden="1" x14ac:dyDescent="0.25">
      <c r="A11252" s="37"/>
      <c r="B11252"/>
      <c r="C11252"/>
      <c r="D11252"/>
      <c r="E11252" s="38"/>
    </row>
    <row r="11253" spans="1:5" hidden="1" x14ac:dyDescent="0.25">
      <c r="A11253" s="37"/>
      <c r="B11253"/>
      <c r="C11253"/>
      <c r="D11253"/>
      <c r="E11253" s="38"/>
    </row>
    <row r="11254" spans="1:5" hidden="1" x14ac:dyDescent="0.25">
      <c r="A11254" s="37"/>
      <c r="B11254"/>
      <c r="C11254"/>
      <c r="D11254"/>
      <c r="E11254" s="38"/>
    </row>
    <row r="11255" spans="1:5" hidden="1" x14ac:dyDescent="0.25">
      <c r="A11255" s="37"/>
      <c r="B11255"/>
      <c r="C11255"/>
      <c r="D11255"/>
      <c r="E11255" s="38"/>
    </row>
    <row r="11256" spans="1:5" hidden="1" x14ac:dyDescent="0.25">
      <c r="A11256" s="37"/>
      <c r="B11256"/>
      <c r="C11256"/>
      <c r="D11256"/>
      <c r="E11256" s="38"/>
    </row>
    <row r="11257" spans="1:5" hidden="1" x14ac:dyDescent="0.25">
      <c r="A11257" s="37"/>
      <c r="B11257"/>
      <c r="C11257"/>
      <c r="D11257"/>
      <c r="E11257" s="38"/>
    </row>
    <row r="11258" spans="1:5" hidden="1" x14ac:dyDescent="0.25">
      <c r="A11258" s="37"/>
      <c r="B11258"/>
      <c r="C11258"/>
      <c r="D11258"/>
      <c r="E11258" s="38"/>
    </row>
    <row r="11259" spans="1:5" hidden="1" x14ac:dyDescent="0.25">
      <c r="A11259" s="37"/>
      <c r="B11259"/>
      <c r="C11259"/>
      <c r="D11259"/>
      <c r="E11259" s="38"/>
    </row>
    <row r="11260" spans="1:5" hidden="1" x14ac:dyDescent="0.25">
      <c r="A11260" s="37"/>
      <c r="B11260"/>
      <c r="C11260"/>
      <c r="D11260"/>
      <c r="E11260" s="38"/>
    </row>
    <row r="11261" spans="1:5" hidden="1" x14ac:dyDescent="0.25">
      <c r="A11261" s="37"/>
      <c r="B11261"/>
      <c r="C11261"/>
      <c r="D11261"/>
      <c r="E11261" s="38"/>
    </row>
    <row r="11262" spans="1:5" hidden="1" x14ac:dyDescent="0.25">
      <c r="A11262" s="37"/>
      <c r="B11262"/>
      <c r="C11262"/>
      <c r="D11262"/>
      <c r="E11262" s="38"/>
    </row>
    <row r="11263" spans="1:5" hidden="1" x14ac:dyDescent="0.25">
      <c r="A11263" s="37"/>
      <c r="B11263"/>
      <c r="C11263"/>
      <c r="D11263"/>
      <c r="E11263" s="38"/>
    </row>
    <row r="11264" spans="1:5" hidden="1" x14ac:dyDescent="0.25">
      <c r="A11264" s="37"/>
      <c r="B11264"/>
      <c r="C11264"/>
      <c r="D11264"/>
      <c r="E11264" s="38"/>
    </row>
    <row r="11265" spans="1:5" hidden="1" x14ac:dyDescent="0.25">
      <c r="A11265" s="37"/>
      <c r="B11265"/>
      <c r="C11265"/>
      <c r="D11265"/>
      <c r="E11265" s="38"/>
    </row>
    <row r="11266" spans="1:5" hidden="1" x14ac:dyDescent="0.25">
      <c r="A11266" s="37"/>
      <c r="B11266"/>
      <c r="C11266"/>
      <c r="D11266"/>
      <c r="E11266" s="38"/>
    </row>
    <row r="11267" spans="1:5" hidden="1" x14ac:dyDescent="0.25">
      <c r="A11267" s="37"/>
      <c r="B11267"/>
      <c r="C11267"/>
      <c r="D11267"/>
      <c r="E11267" s="38"/>
    </row>
    <row r="11268" spans="1:5" hidden="1" x14ac:dyDescent="0.25">
      <c r="A11268" s="37"/>
      <c r="B11268"/>
      <c r="C11268"/>
      <c r="D11268"/>
      <c r="E11268" s="38"/>
    </row>
    <row r="11269" spans="1:5" hidden="1" x14ac:dyDescent="0.25">
      <c r="A11269" s="37"/>
      <c r="B11269"/>
      <c r="C11269"/>
      <c r="D11269"/>
      <c r="E11269" s="38"/>
    </row>
    <row r="11270" spans="1:5" hidden="1" x14ac:dyDescent="0.25">
      <c r="A11270" s="37"/>
      <c r="B11270"/>
      <c r="C11270"/>
      <c r="D11270"/>
      <c r="E11270" s="38"/>
    </row>
    <row r="11271" spans="1:5" hidden="1" x14ac:dyDescent="0.25">
      <c r="A11271" s="37"/>
      <c r="B11271"/>
      <c r="C11271"/>
      <c r="D11271"/>
      <c r="E11271" s="38"/>
    </row>
    <row r="11272" spans="1:5" hidden="1" x14ac:dyDescent="0.25">
      <c r="A11272" s="37"/>
      <c r="B11272"/>
      <c r="C11272"/>
      <c r="D11272"/>
      <c r="E11272" s="38"/>
    </row>
    <row r="11273" spans="1:5" hidden="1" x14ac:dyDescent="0.25">
      <c r="A11273" s="37"/>
      <c r="B11273"/>
      <c r="C11273"/>
      <c r="D11273"/>
      <c r="E11273" s="38"/>
    </row>
    <row r="11274" spans="1:5" hidden="1" x14ac:dyDescent="0.25">
      <c r="A11274" s="37"/>
      <c r="B11274"/>
      <c r="C11274"/>
      <c r="D11274"/>
      <c r="E11274" s="38"/>
    </row>
    <row r="11275" spans="1:5" hidden="1" x14ac:dyDescent="0.25">
      <c r="A11275" s="37"/>
      <c r="B11275"/>
      <c r="C11275"/>
      <c r="D11275"/>
      <c r="E11275" s="38"/>
    </row>
    <row r="11276" spans="1:5" hidden="1" x14ac:dyDescent="0.25">
      <c r="A11276" s="37"/>
      <c r="B11276"/>
      <c r="C11276"/>
      <c r="D11276"/>
      <c r="E11276" s="38"/>
    </row>
    <row r="11277" spans="1:5" hidden="1" x14ac:dyDescent="0.25">
      <c r="A11277" s="37"/>
      <c r="B11277"/>
      <c r="C11277"/>
      <c r="D11277"/>
      <c r="E11277" s="38"/>
    </row>
    <row r="11278" spans="1:5" hidden="1" x14ac:dyDescent="0.25">
      <c r="A11278" s="37"/>
      <c r="B11278"/>
      <c r="C11278"/>
      <c r="D11278"/>
      <c r="E11278" s="38"/>
    </row>
    <row r="11279" spans="1:5" hidden="1" x14ac:dyDescent="0.25">
      <c r="A11279" s="37"/>
      <c r="B11279"/>
      <c r="C11279"/>
      <c r="D11279"/>
      <c r="E11279" s="38"/>
    </row>
    <row r="11280" spans="1:5" hidden="1" x14ac:dyDescent="0.25">
      <c r="A11280" s="37"/>
      <c r="B11280"/>
      <c r="C11280"/>
      <c r="D11280"/>
      <c r="E11280" s="38"/>
    </row>
    <row r="11281" spans="1:5" hidden="1" x14ac:dyDescent="0.25">
      <c r="A11281" s="37"/>
      <c r="B11281"/>
      <c r="C11281"/>
      <c r="D11281"/>
      <c r="E11281" s="38"/>
    </row>
    <row r="11282" spans="1:5" hidden="1" x14ac:dyDescent="0.25">
      <c r="A11282" s="37"/>
      <c r="B11282"/>
      <c r="C11282"/>
      <c r="D11282"/>
      <c r="E11282" s="38"/>
    </row>
    <row r="11283" spans="1:5" hidden="1" x14ac:dyDescent="0.25">
      <c r="A11283" s="37"/>
      <c r="B11283"/>
      <c r="C11283"/>
      <c r="D11283"/>
      <c r="E11283" s="38"/>
    </row>
    <row r="11284" spans="1:5" hidden="1" x14ac:dyDescent="0.25">
      <c r="A11284" s="37"/>
      <c r="B11284"/>
      <c r="C11284"/>
      <c r="D11284"/>
      <c r="E11284" s="38"/>
    </row>
    <row r="11285" spans="1:5" hidden="1" x14ac:dyDescent="0.25">
      <c r="A11285" s="37"/>
      <c r="B11285"/>
      <c r="C11285"/>
      <c r="D11285"/>
      <c r="E11285" s="38"/>
    </row>
    <row r="11286" spans="1:5" hidden="1" x14ac:dyDescent="0.25">
      <c r="A11286" s="37"/>
      <c r="B11286"/>
      <c r="C11286"/>
      <c r="D11286"/>
      <c r="E11286" s="38"/>
    </row>
    <row r="11287" spans="1:5" hidden="1" x14ac:dyDescent="0.25">
      <c r="A11287" s="37"/>
      <c r="B11287"/>
      <c r="C11287"/>
      <c r="D11287"/>
      <c r="E11287" s="38"/>
    </row>
    <row r="11288" spans="1:5" hidden="1" x14ac:dyDescent="0.25">
      <c r="A11288" s="37"/>
      <c r="B11288"/>
      <c r="C11288"/>
      <c r="D11288"/>
      <c r="E11288" s="38"/>
    </row>
    <row r="11289" spans="1:5" hidden="1" x14ac:dyDescent="0.25">
      <c r="A11289" s="37"/>
      <c r="B11289"/>
      <c r="C11289"/>
      <c r="D11289"/>
      <c r="E11289" s="38"/>
    </row>
    <row r="11290" spans="1:5" hidden="1" x14ac:dyDescent="0.25">
      <c r="A11290" s="37"/>
      <c r="B11290"/>
      <c r="C11290"/>
      <c r="D11290"/>
      <c r="E11290" s="38"/>
    </row>
    <row r="11291" spans="1:5" hidden="1" x14ac:dyDescent="0.25">
      <c r="A11291" s="37"/>
      <c r="B11291"/>
      <c r="C11291"/>
      <c r="D11291"/>
      <c r="E11291" s="38"/>
    </row>
    <row r="11292" spans="1:5" hidden="1" x14ac:dyDescent="0.25">
      <c r="A11292" s="37"/>
      <c r="B11292"/>
      <c r="C11292"/>
      <c r="D11292"/>
      <c r="E11292" s="38"/>
    </row>
    <row r="11293" spans="1:5" hidden="1" x14ac:dyDescent="0.25">
      <c r="A11293" s="37"/>
      <c r="B11293"/>
      <c r="C11293"/>
      <c r="D11293"/>
      <c r="E11293" s="38"/>
    </row>
    <row r="11294" spans="1:5" hidden="1" x14ac:dyDescent="0.25">
      <c r="A11294" s="37"/>
      <c r="B11294"/>
      <c r="C11294"/>
      <c r="D11294"/>
      <c r="E11294" s="38"/>
    </row>
    <row r="11295" spans="1:5" hidden="1" x14ac:dyDescent="0.25">
      <c r="A11295" s="37"/>
      <c r="B11295"/>
      <c r="C11295"/>
      <c r="D11295"/>
      <c r="E11295" s="38"/>
    </row>
    <row r="11296" spans="1:5" hidden="1" x14ac:dyDescent="0.25">
      <c r="A11296" s="37"/>
      <c r="B11296"/>
      <c r="C11296"/>
      <c r="D11296"/>
      <c r="E11296" s="38"/>
    </row>
    <row r="11297" spans="1:5" hidden="1" x14ac:dyDescent="0.25">
      <c r="A11297" s="37"/>
      <c r="B11297"/>
      <c r="C11297"/>
      <c r="D11297"/>
      <c r="E11297" s="38"/>
    </row>
    <row r="11298" spans="1:5" hidden="1" x14ac:dyDescent="0.25">
      <c r="A11298" s="37"/>
      <c r="B11298"/>
      <c r="C11298"/>
      <c r="D11298"/>
      <c r="E11298" s="38"/>
    </row>
    <row r="11299" spans="1:5" hidden="1" x14ac:dyDescent="0.25">
      <c r="A11299" s="37"/>
      <c r="B11299"/>
      <c r="C11299"/>
      <c r="D11299"/>
      <c r="E11299" s="38"/>
    </row>
    <row r="11300" spans="1:5" hidden="1" x14ac:dyDescent="0.25">
      <c r="A11300" s="37"/>
      <c r="B11300"/>
      <c r="C11300"/>
      <c r="D11300"/>
      <c r="E11300" s="38"/>
    </row>
    <row r="11301" spans="1:5" hidden="1" x14ac:dyDescent="0.25">
      <c r="A11301" s="37"/>
      <c r="B11301"/>
      <c r="C11301"/>
      <c r="D11301"/>
      <c r="E11301" s="38"/>
    </row>
    <row r="11302" spans="1:5" hidden="1" x14ac:dyDescent="0.25">
      <c r="A11302" s="37"/>
      <c r="B11302"/>
      <c r="C11302"/>
      <c r="D11302"/>
      <c r="E11302" s="38"/>
    </row>
    <row r="11303" spans="1:5" hidden="1" x14ac:dyDescent="0.25">
      <c r="A11303" s="37"/>
      <c r="B11303"/>
      <c r="C11303"/>
      <c r="D11303"/>
      <c r="E11303" s="38"/>
    </row>
    <row r="11304" spans="1:5" hidden="1" x14ac:dyDescent="0.25">
      <c r="A11304" s="37"/>
      <c r="B11304"/>
      <c r="C11304"/>
      <c r="D11304"/>
      <c r="E11304" s="38"/>
    </row>
    <row r="11305" spans="1:5" hidden="1" x14ac:dyDescent="0.25">
      <c r="A11305" s="37"/>
      <c r="B11305"/>
      <c r="C11305"/>
      <c r="D11305"/>
      <c r="E11305" s="38"/>
    </row>
    <row r="11306" spans="1:5" hidden="1" x14ac:dyDescent="0.25">
      <c r="A11306" s="37"/>
      <c r="B11306"/>
      <c r="C11306"/>
      <c r="D11306"/>
      <c r="E11306" s="38"/>
    </row>
    <row r="11307" spans="1:5" hidden="1" x14ac:dyDescent="0.25">
      <c r="A11307" s="37"/>
      <c r="B11307"/>
      <c r="C11307"/>
      <c r="D11307"/>
      <c r="E11307" s="38"/>
    </row>
    <row r="11308" spans="1:5" hidden="1" x14ac:dyDescent="0.25">
      <c r="A11308" s="37"/>
      <c r="B11308"/>
      <c r="C11308"/>
      <c r="D11308"/>
      <c r="E11308" s="38"/>
    </row>
    <row r="11309" spans="1:5" hidden="1" x14ac:dyDescent="0.25">
      <c r="A11309" s="37"/>
      <c r="B11309"/>
      <c r="C11309"/>
      <c r="D11309"/>
      <c r="E11309" s="38"/>
    </row>
    <row r="11310" spans="1:5" hidden="1" x14ac:dyDescent="0.25">
      <c r="A11310" s="37"/>
      <c r="B11310"/>
      <c r="C11310"/>
      <c r="D11310"/>
      <c r="E11310" s="38"/>
    </row>
    <row r="11311" spans="1:5" hidden="1" x14ac:dyDescent="0.25">
      <c r="A11311" s="37"/>
      <c r="B11311"/>
      <c r="C11311"/>
      <c r="D11311"/>
      <c r="E11311" s="38"/>
    </row>
    <row r="11312" spans="1:5" hidden="1" x14ac:dyDescent="0.25">
      <c r="A11312" s="37"/>
      <c r="B11312"/>
      <c r="C11312"/>
      <c r="D11312"/>
      <c r="E11312" s="38"/>
    </row>
    <row r="11313" spans="1:5" hidden="1" x14ac:dyDescent="0.25">
      <c r="A11313" s="37"/>
      <c r="B11313"/>
      <c r="C11313"/>
      <c r="D11313"/>
      <c r="E11313" s="38"/>
    </row>
    <row r="11314" spans="1:5" hidden="1" x14ac:dyDescent="0.25">
      <c r="A11314" s="37"/>
      <c r="B11314"/>
      <c r="C11314"/>
      <c r="D11314"/>
      <c r="E11314" s="38"/>
    </row>
    <row r="11315" spans="1:5" hidden="1" x14ac:dyDescent="0.25">
      <c r="A11315" s="37"/>
      <c r="B11315"/>
      <c r="C11315"/>
      <c r="D11315"/>
      <c r="E11315" s="38"/>
    </row>
    <row r="11316" spans="1:5" hidden="1" x14ac:dyDescent="0.25">
      <c r="A11316" s="37"/>
      <c r="B11316"/>
      <c r="C11316"/>
      <c r="D11316"/>
      <c r="E11316" s="38"/>
    </row>
    <row r="11317" spans="1:5" hidden="1" x14ac:dyDescent="0.25">
      <c r="A11317" s="37"/>
      <c r="B11317"/>
      <c r="C11317"/>
      <c r="D11317"/>
      <c r="E11317" s="38"/>
    </row>
    <row r="11318" spans="1:5" hidden="1" x14ac:dyDescent="0.25">
      <c r="A11318" s="37"/>
      <c r="B11318"/>
      <c r="C11318"/>
      <c r="D11318"/>
      <c r="E11318" s="38"/>
    </row>
    <row r="11319" spans="1:5" hidden="1" x14ac:dyDescent="0.25">
      <c r="A11319" s="37"/>
      <c r="B11319"/>
      <c r="C11319"/>
      <c r="D11319"/>
      <c r="E11319" s="38"/>
    </row>
    <row r="11320" spans="1:5" hidden="1" x14ac:dyDescent="0.25">
      <c r="A11320" s="37"/>
      <c r="B11320"/>
      <c r="C11320"/>
      <c r="D11320"/>
      <c r="E11320" s="38"/>
    </row>
    <row r="11321" spans="1:5" hidden="1" x14ac:dyDescent="0.25">
      <c r="A11321" s="37"/>
      <c r="B11321"/>
      <c r="C11321"/>
      <c r="D11321"/>
      <c r="E11321" s="38"/>
    </row>
    <row r="11322" spans="1:5" hidden="1" x14ac:dyDescent="0.25">
      <c r="A11322" s="37"/>
      <c r="B11322"/>
      <c r="C11322"/>
      <c r="D11322"/>
      <c r="E11322" s="38"/>
    </row>
    <row r="11323" spans="1:5" hidden="1" x14ac:dyDescent="0.25">
      <c r="A11323" s="37"/>
      <c r="B11323"/>
      <c r="C11323"/>
      <c r="D11323"/>
      <c r="E11323" s="38"/>
    </row>
    <row r="11324" spans="1:5" hidden="1" x14ac:dyDescent="0.25">
      <c r="A11324" s="37"/>
      <c r="B11324"/>
      <c r="C11324"/>
      <c r="D11324"/>
      <c r="E11324" s="38"/>
    </row>
    <row r="11325" spans="1:5" hidden="1" x14ac:dyDescent="0.25">
      <c r="A11325" s="37"/>
      <c r="B11325"/>
      <c r="C11325"/>
      <c r="D11325"/>
      <c r="E11325" s="38"/>
    </row>
    <row r="11326" spans="1:5" hidden="1" x14ac:dyDescent="0.25">
      <c r="A11326" s="37"/>
      <c r="B11326"/>
      <c r="C11326"/>
      <c r="D11326"/>
      <c r="E11326" s="38"/>
    </row>
    <row r="11327" spans="1:5" hidden="1" x14ac:dyDescent="0.25">
      <c r="A11327" s="37"/>
      <c r="B11327"/>
      <c r="C11327"/>
      <c r="D11327"/>
      <c r="E11327" s="38"/>
    </row>
    <row r="11328" spans="1:5" hidden="1" x14ac:dyDescent="0.25">
      <c r="A11328" s="37"/>
      <c r="B11328"/>
      <c r="C11328"/>
      <c r="D11328"/>
      <c r="E11328" s="38"/>
    </row>
    <row r="11329" spans="1:5" hidden="1" x14ac:dyDescent="0.25">
      <c r="A11329" s="37"/>
      <c r="B11329"/>
      <c r="C11329"/>
      <c r="D11329"/>
      <c r="E11329" s="38"/>
    </row>
    <row r="11330" spans="1:5" hidden="1" x14ac:dyDescent="0.25">
      <c r="A11330" s="37"/>
      <c r="B11330"/>
      <c r="C11330"/>
      <c r="D11330"/>
      <c r="E11330" s="38"/>
    </row>
    <row r="11331" spans="1:5" hidden="1" x14ac:dyDescent="0.25">
      <c r="A11331" s="37"/>
      <c r="B11331"/>
      <c r="C11331"/>
      <c r="D11331"/>
      <c r="E11331" s="38"/>
    </row>
    <row r="11332" spans="1:5" hidden="1" x14ac:dyDescent="0.25">
      <c r="A11332" s="37"/>
      <c r="B11332"/>
      <c r="C11332"/>
      <c r="D11332"/>
      <c r="E11332" s="38"/>
    </row>
    <row r="11333" spans="1:5" hidden="1" x14ac:dyDescent="0.25">
      <c r="A11333" s="37"/>
      <c r="B11333"/>
      <c r="C11333"/>
      <c r="D11333"/>
      <c r="E11333" s="38"/>
    </row>
    <row r="11334" spans="1:5" hidden="1" x14ac:dyDescent="0.25">
      <c r="A11334" s="37"/>
      <c r="B11334"/>
      <c r="C11334"/>
      <c r="D11334"/>
      <c r="E11334" s="38"/>
    </row>
    <row r="11335" spans="1:5" hidden="1" x14ac:dyDescent="0.25">
      <c r="A11335" s="37"/>
      <c r="B11335"/>
      <c r="C11335"/>
      <c r="D11335"/>
      <c r="E11335" s="38"/>
    </row>
    <row r="11336" spans="1:5" hidden="1" x14ac:dyDescent="0.25">
      <c r="A11336" s="37"/>
      <c r="B11336"/>
      <c r="C11336"/>
      <c r="D11336"/>
      <c r="E11336" s="38"/>
    </row>
    <row r="11337" spans="1:5" hidden="1" x14ac:dyDescent="0.25">
      <c r="A11337" s="37"/>
      <c r="B11337"/>
      <c r="C11337"/>
      <c r="D11337"/>
      <c r="E11337" s="38"/>
    </row>
    <row r="11338" spans="1:5" hidden="1" x14ac:dyDescent="0.25">
      <c r="A11338" s="37"/>
      <c r="B11338"/>
      <c r="C11338"/>
      <c r="D11338"/>
      <c r="E11338" s="38"/>
    </row>
    <row r="11339" spans="1:5" hidden="1" x14ac:dyDescent="0.25">
      <c r="A11339" s="37"/>
      <c r="B11339"/>
      <c r="C11339"/>
      <c r="D11339"/>
      <c r="E11339" s="38"/>
    </row>
    <row r="11340" spans="1:5" hidden="1" x14ac:dyDescent="0.25">
      <c r="A11340" s="37"/>
      <c r="B11340"/>
      <c r="C11340"/>
      <c r="D11340"/>
      <c r="E11340" s="38"/>
    </row>
    <row r="11341" spans="1:5" hidden="1" x14ac:dyDescent="0.25">
      <c r="A11341" s="37"/>
      <c r="B11341"/>
      <c r="C11341"/>
      <c r="D11341"/>
      <c r="E11341" s="38"/>
    </row>
    <row r="11342" spans="1:5" hidden="1" x14ac:dyDescent="0.25">
      <c r="A11342" s="37"/>
      <c r="B11342"/>
      <c r="C11342"/>
      <c r="D11342"/>
      <c r="E11342" s="38"/>
    </row>
    <row r="11343" spans="1:5" hidden="1" x14ac:dyDescent="0.25">
      <c r="A11343" s="37"/>
      <c r="B11343"/>
      <c r="C11343"/>
      <c r="D11343"/>
      <c r="E11343" s="38"/>
    </row>
    <row r="11344" spans="1:5" hidden="1" x14ac:dyDescent="0.25">
      <c r="A11344" s="37"/>
      <c r="B11344"/>
      <c r="C11344"/>
      <c r="D11344"/>
      <c r="E11344" s="38"/>
    </row>
    <row r="11345" spans="1:5" hidden="1" x14ac:dyDescent="0.25">
      <c r="A11345" s="37"/>
      <c r="B11345"/>
      <c r="C11345"/>
      <c r="D11345"/>
      <c r="E11345" s="38"/>
    </row>
    <row r="11346" spans="1:5" hidden="1" x14ac:dyDescent="0.25">
      <c r="A11346" s="37"/>
      <c r="B11346"/>
      <c r="C11346"/>
      <c r="D11346"/>
      <c r="E11346" s="38"/>
    </row>
    <row r="11347" spans="1:5" hidden="1" x14ac:dyDescent="0.25">
      <c r="A11347" s="37"/>
      <c r="B11347"/>
      <c r="C11347"/>
      <c r="D11347"/>
      <c r="E11347" s="38"/>
    </row>
    <row r="11348" spans="1:5" hidden="1" x14ac:dyDescent="0.25">
      <c r="A11348" s="37"/>
      <c r="B11348"/>
      <c r="C11348"/>
      <c r="D11348"/>
      <c r="E11348" s="38"/>
    </row>
    <row r="11349" spans="1:5" hidden="1" x14ac:dyDescent="0.25">
      <c r="A11349" s="37"/>
      <c r="B11349"/>
      <c r="C11349"/>
      <c r="D11349"/>
      <c r="E11349" s="38"/>
    </row>
    <row r="11350" spans="1:5" hidden="1" x14ac:dyDescent="0.25">
      <c r="A11350" s="37"/>
      <c r="B11350"/>
      <c r="C11350"/>
      <c r="D11350"/>
      <c r="E11350" s="38"/>
    </row>
    <row r="11351" spans="1:5" hidden="1" x14ac:dyDescent="0.25">
      <c r="A11351" s="37"/>
      <c r="B11351"/>
      <c r="C11351"/>
      <c r="D11351"/>
      <c r="E11351" s="38"/>
    </row>
    <row r="11352" spans="1:5" hidden="1" x14ac:dyDescent="0.25">
      <c r="A11352" s="37"/>
      <c r="B11352"/>
      <c r="C11352"/>
      <c r="D11352"/>
      <c r="E11352" s="38"/>
    </row>
    <row r="11353" spans="1:5" hidden="1" x14ac:dyDescent="0.25">
      <c r="A11353" s="37"/>
      <c r="B11353"/>
      <c r="C11353"/>
      <c r="D11353"/>
      <c r="E11353" s="38"/>
    </row>
    <row r="11354" spans="1:5" hidden="1" x14ac:dyDescent="0.25">
      <c r="A11354" s="37"/>
      <c r="B11354"/>
      <c r="C11354"/>
      <c r="D11354"/>
      <c r="E11354" s="38"/>
    </row>
    <row r="11355" spans="1:5" hidden="1" x14ac:dyDescent="0.25">
      <c r="A11355" s="37"/>
      <c r="B11355"/>
      <c r="C11355"/>
      <c r="D11355"/>
      <c r="E11355" s="38"/>
    </row>
    <row r="11356" spans="1:5" hidden="1" x14ac:dyDescent="0.25">
      <c r="A11356" s="37"/>
      <c r="B11356"/>
      <c r="C11356"/>
      <c r="D11356"/>
      <c r="E11356" s="38"/>
    </row>
    <row r="11357" spans="1:5" hidden="1" x14ac:dyDescent="0.25">
      <c r="A11357" s="37"/>
      <c r="B11357"/>
      <c r="C11357"/>
      <c r="D11357"/>
      <c r="E11357" s="38"/>
    </row>
    <row r="11358" spans="1:5" hidden="1" x14ac:dyDescent="0.25">
      <c r="A11358" s="37"/>
      <c r="B11358"/>
      <c r="C11358"/>
      <c r="D11358"/>
      <c r="E11358" s="38"/>
    </row>
    <row r="11359" spans="1:5" hidden="1" x14ac:dyDescent="0.25">
      <c r="A11359" s="37"/>
      <c r="B11359"/>
      <c r="C11359"/>
      <c r="D11359"/>
      <c r="E11359" s="38"/>
    </row>
    <row r="11360" spans="1:5" hidden="1" x14ac:dyDescent="0.25">
      <c r="A11360" s="37"/>
      <c r="B11360"/>
      <c r="C11360"/>
      <c r="D11360"/>
      <c r="E11360" s="38"/>
    </row>
    <row r="11361" spans="1:5" hidden="1" x14ac:dyDescent="0.25">
      <c r="A11361" s="37"/>
      <c r="B11361"/>
      <c r="C11361"/>
      <c r="D11361"/>
      <c r="E11361" s="38"/>
    </row>
    <row r="11362" spans="1:5" hidden="1" x14ac:dyDescent="0.25">
      <c r="A11362" s="37"/>
      <c r="B11362"/>
      <c r="C11362"/>
      <c r="D11362"/>
      <c r="E11362" s="38"/>
    </row>
    <row r="11363" spans="1:5" hidden="1" x14ac:dyDescent="0.25">
      <c r="A11363" s="37"/>
      <c r="B11363"/>
      <c r="C11363"/>
      <c r="D11363"/>
      <c r="E11363" s="38"/>
    </row>
    <row r="11364" spans="1:5" hidden="1" x14ac:dyDescent="0.25">
      <c r="A11364" s="37"/>
      <c r="B11364"/>
      <c r="C11364"/>
      <c r="D11364"/>
      <c r="E11364" s="38"/>
    </row>
    <row r="11365" spans="1:5" hidden="1" x14ac:dyDescent="0.25">
      <c r="A11365" s="37"/>
      <c r="B11365"/>
      <c r="C11365"/>
      <c r="D11365"/>
      <c r="E11365" s="38"/>
    </row>
    <row r="11366" spans="1:5" hidden="1" x14ac:dyDescent="0.25">
      <c r="A11366" s="37"/>
      <c r="B11366"/>
      <c r="C11366"/>
      <c r="D11366"/>
      <c r="E11366" s="38"/>
    </row>
    <row r="11367" spans="1:5" hidden="1" x14ac:dyDescent="0.25">
      <c r="A11367" s="37"/>
      <c r="B11367"/>
      <c r="C11367"/>
      <c r="D11367"/>
      <c r="E11367" s="38"/>
    </row>
    <row r="11368" spans="1:5" hidden="1" x14ac:dyDescent="0.25">
      <c r="A11368" s="37"/>
      <c r="B11368"/>
      <c r="C11368"/>
      <c r="D11368"/>
      <c r="E11368" s="38"/>
    </row>
    <row r="11369" spans="1:5" hidden="1" x14ac:dyDescent="0.25">
      <c r="A11369" s="37"/>
      <c r="B11369"/>
      <c r="C11369"/>
      <c r="D11369"/>
      <c r="E11369" s="38"/>
    </row>
    <row r="11370" spans="1:5" hidden="1" x14ac:dyDescent="0.25">
      <c r="A11370" s="37"/>
      <c r="B11370"/>
      <c r="C11370"/>
      <c r="D11370"/>
      <c r="E11370" s="38"/>
    </row>
    <row r="11371" spans="1:5" hidden="1" x14ac:dyDescent="0.25">
      <c r="A11371" s="37"/>
      <c r="B11371"/>
      <c r="C11371"/>
      <c r="D11371"/>
      <c r="E11371" s="38"/>
    </row>
    <row r="11372" spans="1:5" hidden="1" x14ac:dyDescent="0.25">
      <c r="A11372" s="37"/>
      <c r="B11372"/>
      <c r="C11372"/>
      <c r="D11372"/>
      <c r="E11372" s="38"/>
    </row>
    <row r="11373" spans="1:5" hidden="1" x14ac:dyDescent="0.25">
      <c r="A11373" s="37"/>
      <c r="B11373"/>
      <c r="C11373"/>
      <c r="D11373"/>
      <c r="E11373" s="38"/>
    </row>
    <row r="11374" spans="1:5" hidden="1" x14ac:dyDescent="0.25">
      <c r="A11374" s="37"/>
      <c r="B11374"/>
      <c r="C11374"/>
      <c r="D11374"/>
      <c r="E11374" s="38"/>
    </row>
    <row r="11375" spans="1:5" hidden="1" x14ac:dyDescent="0.25">
      <c r="A11375" s="37"/>
      <c r="B11375"/>
      <c r="C11375"/>
      <c r="D11375"/>
      <c r="E11375" s="38"/>
    </row>
    <row r="11376" spans="1:5" hidden="1" x14ac:dyDescent="0.25">
      <c r="A11376" s="37"/>
      <c r="B11376"/>
      <c r="C11376"/>
      <c r="D11376"/>
      <c r="E11376" s="38"/>
    </row>
    <row r="11377" spans="1:5" hidden="1" x14ac:dyDescent="0.25">
      <c r="A11377" s="37"/>
      <c r="B11377"/>
      <c r="C11377"/>
      <c r="D11377"/>
      <c r="E11377" s="38"/>
    </row>
    <row r="11378" spans="1:5" hidden="1" x14ac:dyDescent="0.25">
      <c r="A11378" s="37"/>
      <c r="B11378"/>
      <c r="C11378"/>
      <c r="D11378"/>
      <c r="E11378" s="38"/>
    </row>
    <row r="11379" spans="1:5" hidden="1" x14ac:dyDescent="0.25">
      <c r="A11379" s="37"/>
      <c r="B11379"/>
      <c r="C11379"/>
      <c r="D11379"/>
      <c r="E11379" s="38"/>
    </row>
    <row r="11380" spans="1:5" hidden="1" x14ac:dyDescent="0.25">
      <c r="A11380" s="37"/>
      <c r="B11380"/>
      <c r="C11380"/>
      <c r="D11380"/>
      <c r="E11380" s="38"/>
    </row>
    <row r="11381" spans="1:5" hidden="1" x14ac:dyDescent="0.25">
      <c r="A11381" s="37"/>
      <c r="B11381"/>
      <c r="C11381"/>
      <c r="D11381"/>
      <c r="E11381" s="38"/>
    </row>
    <row r="11382" spans="1:5" hidden="1" x14ac:dyDescent="0.25">
      <c r="A11382" s="37"/>
      <c r="B11382"/>
      <c r="C11382"/>
      <c r="D11382"/>
      <c r="E11382" s="38"/>
    </row>
    <row r="11383" spans="1:5" hidden="1" x14ac:dyDescent="0.25">
      <c r="A11383" s="37"/>
      <c r="B11383"/>
      <c r="C11383"/>
      <c r="D11383"/>
      <c r="E11383" s="38"/>
    </row>
    <row r="11384" spans="1:5" hidden="1" x14ac:dyDescent="0.25">
      <c r="A11384" s="37"/>
      <c r="B11384"/>
      <c r="C11384"/>
      <c r="D11384"/>
      <c r="E11384" s="38"/>
    </row>
    <row r="11385" spans="1:5" hidden="1" x14ac:dyDescent="0.25">
      <c r="A11385" s="37"/>
      <c r="B11385"/>
      <c r="C11385"/>
      <c r="D11385"/>
      <c r="E11385" s="38"/>
    </row>
    <row r="11386" spans="1:5" hidden="1" x14ac:dyDescent="0.25">
      <c r="A11386" s="37"/>
      <c r="B11386"/>
      <c r="C11386"/>
      <c r="D11386"/>
      <c r="E11386" s="38"/>
    </row>
    <row r="11387" spans="1:5" hidden="1" x14ac:dyDescent="0.25">
      <c r="A11387" s="37"/>
      <c r="B11387"/>
      <c r="C11387"/>
      <c r="D11387"/>
      <c r="E11387" s="38"/>
    </row>
    <row r="11388" spans="1:5" hidden="1" x14ac:dyDescent="0.25">
      <c r="A11388" s="37"/>
      <c r="B11388"/>
      <c r="C11388"/>
      <c r="D11388"/>
      <c r="E11388" s="38"/>
    </row>
    <row r="11389" spans="1:5" hidden="1" x14ac:dyDescent="0.25">
      <c r="A11389" s="37"/>
      <c r="B11389"/>
      <c r="C11389"/>
      <c r="D11389"/>
      <c r="E11389" s="38"/>
    </row>
    <row r="11390" spans="1:5" hidden="1" x14ac:dyDescent="0.25">
      <c r="A11390" s="37"/>
      <c r="B11390"/>
      <c r="C11390"/>
      <c r="D11390"/>
      <c r="E11390" s="38"/>
    </row>
    <row r="11391" spans="1:5" hidden="1" x14ac:dyDescent="0.25">
      <c r="A11391" s="37"/>
      <c r="B11391"/>
      <c r="C11391"/>
      <c r="D11391"/>
      <c r="E11391" s="38"/>
    </row>
    <row r="11392" spans="1:5" hidden="1" x14ac:dyDescent="0.25">
      <c r="A11392" s="37"/>
      <c r="B11392"/>
      <c r="C11392"/>
      <c r="D11392"/>
      <c r="E11392" s="38"/>
    </row>
    <row r="11393" spans="1:5" hidden="1" x14ac:dyDescent="0.25">
      <c r="A11393" s="37"/>
      <c r="B11393"/>
      <c r="C11393"/>
      <c r="D11393"/>
      <c r="E11393" s="38"/>
    </row>
    <row r="11394" spans="1:5" hidden="1" x14ac:dyDescent="0.25">
      <c r="A11394" s="37"/>
      <c r="B11394"/>
      <c r="C11394"/>
      <c r="D11394"/>
      <c r="E11394" s="38"/>
    </row>
    <row r="11395" spans="1:5" hidden="1" x14ac:dyDescent="0.25">
      <c r="A11395" s="37"/>
      <c r="B11395"/>
      <c r="C11395"/>
      <c r="D11395"/>
      <c r="E11395" s="38"/>
    </row>
    <row r="11396" spans="1:5" hidden="1" x14ac:dyDescent="0.25">
      <c r="A11396" s="37"/>
      <c r="B11396"/>
      <c r="C11396"/>
      <c r="D11396"/>
      <c r="E11396" s="38"/>
    </row>
    <row r="11397" spans="1:5" hidden="1" x14ac:dyDescent="0.25">
      <c r="A11397" s="37"/>
      <c r="B11397"/>
      <c r="C11397"/>
      <c r="D11397"/>
      <c r="E11397" s="38"/>
    </row>
    <row r="11398" spans="1:5" hidden="1" x14ac:dyDescent="0.25">
      <c r="A11398" s="37"/>
      <c r="B11398"/>
      <c r="C11398"/>
      <c r="D11398"/>
      <c r="E11398" s="38"/>
    </row>
    <row r="11399" spans="1:5" hidden="1" x14ac:dyDescent="0.25">
      <c r="A11399" s="37"/>
      <c r="B11399"/>
      <c r="C11399"/>
      <c r="D11399"/>
      <c r="E11399" s="38"/>
    </row>
    <row r="11400" spans="1:5" hidden="1" x14ac:dyDescent="0.25">
      <c r="A11400" s="37"/>
      <c r="B11400"/>
      <c r="C11400"/>
      <c r="D11400"/>
      <c r="E11400" s="38"/>
    </row>
    <row r="11401" spans="1:5" hidden="1" x14ac:dyDescent="0.25">
      <c r="A11401" s="37"/>
      <c r="B11401"/>
      <c r="C11401"/>
      <c r="D11401"/>
      <c r="E11401" s="38"/>
    </row>
    <row r="11402" spans="1:5" hidden="1" x14ac:dyDescent="0.25">
      <c r="A11402" s="37"/>
      <c r="B11402"/>
      <c r="C11402"/>
      <c r="D11402"/>
      <c r="E11402" s="38"/>
    </row>
    <row r="11403" spans="1:5" hidden="1" x14ac:dyDescent="0.25">
      <c r="A11403" s="37"/>
      <c r="B11403"/>
      <c r="C11403"/>
      <c r="D11403"/>
      <c r="E11403" s="38"/>
    </row>
    <row r="11404" spans="1:5" hidden="1" x14ac:dyDescent="0.25">
      <c r="A11404" s="37"/>
      <c r="B11404"/>
      <c r="C11404"/>
      <c r="D11404"/>
      <c r="E11404" s="38"/>
    </row>
    <row r="11405" spans="1:5" hidden="1" x14ac:dyDescent="0.25">
      <c r="A11405" s="37"/>
      <c r="B11405"/>
      <c r="C11405"/>
      <c r="D11405"/>
      <c r="E11405" s="38"/>
    </row>
    <row r="11406" spans="1:5" hidden="1" x14ac:dyDescent="0.25">
      <c r="A11406" s="37"/>
      <c r="B11406"/>
      <c r="C11406"/>
      <c r="D11406"/>
      <c r="E11406" s="38"/>
    </row>
    <row r="11407" spans="1:5" hidden="1" x14ac:dyDescent="0.25">
      <c r="A11407" s="37"/>
      <c r="B11407"/>
      <c r="C11407"/>
      <c r="D11407"/>
      <c r="E11407" s="38"/>
    </row>
    <row r="11408" spans="1:5" hidden="1" x14ac:dyDescent="0.25">
      <c r="A11408" s="37"/>
      <c r="B11408"/>
      <c r="C11408"/>
      <c r="D11408"/>
      <c r="E11408" s="38"/>
    </row>
    <row r="11409" spans="1:5" hidden="1" x14ac:dyDescent="0.25">
      <c r="A11409" s="37"/>
      <c r="B11409"/>
      <c r="C11409"/>
      <c r="D11409"/>
      <c r="E11409" s="38"/>
    </row>
    <row r="11410" spans="1:5" hidden="1" x14ac:dyDescent="0.25">
      <c r="A11410" s="37"/>
      <c r="B11410"/>
      <c r="C11410"/>
      <c r="D11410"/>
      <c r="E11410" s="38"/>
    </row>
    <row r="11411" spans="1:5" hidden="1" x14ac:dyDescent="0.25">
      <c r="A11411" s="37"/>
      <c r="B11411"/>
      <c r="C11411"/>
      <c r="D11411"/>
      <c r="E11411" s="38"/>
    </row>
    <row r="11412" spans="1:5" hidden="1" x14ac:dyDescent="0.25">
      <c r="A11412" s="37"/>
      <c r="B11412"/>
      <c r="C11412"/>
      <c r="D11412"/>
      <c r="E11412" s="38"/>
    </row>
    <row r="11413" spans="1:5" hidden="1" x14ac:dyDescent="0.25">
      <c r="A11413" s="37"/>
      <c r="B11413"/>
      <c r="C11413"/>
      <c r="D11413"/>
      <c r="E11413" s="38"/>
    </row>
    <row r="11414" spans="1:5" hidden="1" x14ac:dyDescent="0.25">
      <c r="A11414" s="37"/>
      <c r="B11414"/>
      <c r="C11414"/>
      <c r="D11414"/>
      <c r="E11414" s="38"/>
    </row>
    <row r="11415" spans="1:5" hidden="1" x14ac:dyDescent="0.25">
      <c r="A11415" s="37"/>
      <c r="B11415"/>
      <c r="C11415"/>
      <c r="D11415"/>
      <c r="E11415" s="38"/>
    </row>
    <row r="11416" spans="1:5" hidden="1" x14ac:dyDescent="0.25">
      <c r="A11416" s="37"/>
      <c r="B11416"/>
      <c r="C11416"/>
      <c r="D11416"/>
      <c r="E11416" s="38"/>
    </row>
    <row r="11417" spans="1:5" hidden="1" x14ac:dyDescent="0.25">
      <c r="A11417" s="37"/>
      <c r="B11417"/>
      <c r="C11417"/>
      <c r="D11417"/>
      <c r="E11417" s="38"/>
    </row>
    <row r="11418" spans="1:5" hidden="1" x14ac:dyDescent="0.25">
      <c r="A11418" s="37"/>
      <c r="B11418"/>
      <c r="C11418"/>
      <c r="D11418"/>
      <c r="E11418" s="38"/>
    </row>
    <row r="11419" spans="1:5" hidden="1" x14ac:dyDescent="0.25">
      <c r="A11419" s="37"/>
      <c r="B11419"/>
      <c r="C11419"/>
      <c r="D11419"/>
      <c r="E11419" s="38"/>
    </row>
    <row r="11420" spans="1:5" hidden="1" x14ac:dyDescent="0.25">
      <c r="A11420" s="37"/>
      <c r="B11420"/>
      <c r="C11420"/>
      <c r="D11420"/>
      <c r="E11420" s="38"/>
    </row>
    <row r="11421" spans="1:5" hidden="1" x14ac:dyDescent="0.25">
      <c r="A11421" s="37"/>
      <c r="B11421"/>
      <c r="C11421"/>
      <c r="D11421"/>
      <c r="E11421" s="38"/>
    </row>
    <row r="11422" spans="1:5" hidden="1" x14ac:dyDescent="0.25">
      <c r="A11422" s="37"/>
      <c r="B11422"/>
      <c r="C11422"/>
      <c r="D11422"/>
      <c r="E11422" s="38"/>
    </row>
    <row r="11423" spans="1:5" hidden="1" x14ac:dyDescent="0.25">
      <c r="A11423" s="37"/>
      <c r="B11423"/>
      <c r="C11423"/>
      <c r="D11423"/>
      <c r="E11423" s="38"/>
    </row>
    <row r="11424" spans="1:5" hidden="1" x14ac:dyDescent="0.25">
      <c r="A11424" s="37"/>
      <c r="B11424"/>
      <c r="C11424"/>
      <c r="D11424"/>
      <c r="E11424" s="38"/>
    </row>
    <row r="11425" spans="1:5" hidden="1" x14ac:dyDescent="0.25">
      <c r="A11425" s="37"/>
      <c r="B11425"/>
      <c r="C11425"/>
      <c r="D11425"/>
      <c r="E11425" s="38"/>
    </row>
    <row r="11426" spans="1:5" hidden="1" x14ac:dyDescent="0.25">
      <c r="A11426" s="37"/>
      <c r="B11426"/>
      <c r="C11426"/>
      <c r="D11426"/>
      <c r="E11426" s="38"/>
    </row>
    <row r="11427" spans="1:5" hidden="1" x14ac:dyDescent="0.25">
      <c r="A11427" s="37"/>
      <c r="B11427"/>
      <c r="C11427"/>
      <c r="D11427"/>
      <c r="E11427" s="38"/>
    </row>
    <row r="11428" spans="1:5" hidden="1" x14ac:dyDescent="0.25">
      <c r="A11428" s="37"/>
      <c r="B11428"/>
      <c r="C11428"/>
      <c r="D11428"/>
      <c r="E11428" s="38"/>
    </row>
    <row r="11429" spans="1:5" hidden="1" x14ac:dyDescent="0.25">
      <c r="A11429" s="37"/>
      <c r="B11429"/>
      <c r="C11429"/>
      <c r="D11429"/>
      <c r="E11429" s="38"/>
    </row>
    <row r="11430" spans="1:5" hidden="1" x14ac:dyDescent="0.25">
      <c r="A11430" s="37"/>
      <c r="B11430"/>
      <c r="C11430"/>
      <c r="D11430"/>
      <c r="E11430" s="38"/>
    </row>
    <row r="11431" spans="1:5" hidden="1" x14ac:dyDescent="0.25">
      <c r="A11431" s="37"/>
      <c r="B11431"/>
      <c r="C11431"/>
      <c r="D11431"/>
      <c r="E11431" s="38"/>
    </row>
    <row r="11432" spans="1:5" hidden="1" x14ac:dyDescent="0.25">
      <c r="A11432" s="37"/>
      <c r="B11432"/>
      <c r="C11432"/>
      <c r="D11432"/>
      <c r="E11432" s="38"/>
    </row>
    <row r="11433" spans="1:5" hidden="1" x14ac:dyDescent="0.25">
      <c r="A11433" s="37"/>
      <c r="B11433"/>
      <c r="C11433"/>
      <c r="D11433"/>
      <c r="E11433" s="38"/>
    </row>
    <row r="11434" spans="1:5" hidden="1" x14ac:dyDescent="0.25">
      <c r="A11434" s="37"/>
      <c r="B11434"/>
      <c r="C11434"/>
      <c r="D11434"/>
      <c r="E11434" s="38"/>
    </row>
    <row r="11435" spans="1:5" hidden="1" x14ac:dyDescent="0.25">
      <c r="A11435" s="37"/>
      <c r="B11435"/>
      <c r="C11435"/>
      <c r="D11435"/>
      <c r="E11435" s="38"/>
    </row>
    <row r="11436" spans="1:5" hidden="1" x14ac:dyDescent="0.25">
      <c r="A11436" s="37"/>
      <c r="B11436"/>
      <c r="C11436"/>
      <c r="D11436"/>
      <c r="E11436" s="38"/>
    </row>
    <row r="11437" spans="1:5" hidden="1" x14ac:dyDescent="0.25">
      <c r="A11437" s="37"/>
      <c r="B11437"/>
      <c r="C11437"/>
      <c r="D11437"/>
      <c r="E11437" s="38"/>
    </row>
    <row r="11438" spans="1:5" hidden="1" x14ac:dyDescent="0.25">
      <c r="A11438" s="37"/>
      <c r="B11438"/>
      <c r="C11438"/>
      <c r="D11438"/>
      <c r="E11438" s="38"/>
    </row>
    <row r="11439" spans="1:5" hidden="1" x14ac:dyDescent="0.25">
      <c r="A11439" s="37"/>
      <c r="B11439"/>
      <c r="C11439"/>
      <c r="D11439"/>
      <c r="E11439" s="38"/>
    </row>
    <row r="11440" spans="1:5" hidden="1" x14ac:dyDescent="0.25">
      <c r="A11440" s="37"/>
      <c r="B11440"/>
      <c r="C11440"/>
      <c r="D11440"/>
      <c r="E11440" s="38"/>
    </row>
    <row r="11441" spans="1:5" hidden="1" x14ac:dyDescent="0.25">
      <c r="A11441" s="37"/>
      <c r="B11441"/>
      <c r="C11441"/>
      <c r="D11441"/>
      <c r="E11441" s="38"/>
    </row>
    <row r="11442" spans="1:5" hidden="1" x14ac:dyDescent="0.25">
      <c r="A11442" s="37"/>
      <c r="B11442"/>
      <c r="C11442"/>
      <c r="D11442"/>
      <c r="E11442" s="38"/>
    </row>
    <row r="11443" spans="1:5" hidden="1" x14ac:dyDescent="0.25">
      <c r="A11443" s="37"/>
      <c r="B11443"/>
      <c r="C11443"/>
      <c r="D11443"/>
      <c r="E11443" s="38"/>
    </row>
    <row r="11444" spans="1:5" hidden="1" x14ac:dyDescent="0.25">
      <c r="A11444" s="37"/>
      <c r="B11444"/>
      <c r="C11444"/>
      <c r="D11444"/>
      <c r="E11444" s="38"/>
    </row>
    <row r="11445" spans="1:5" hidden="1" x14ac:dyDescent="0.25">
      <c r="A11445" s="37"/>
      <c r="B11445"/>
      <c r="C11445"/>
      <c r="D11445"/>
      <c r="E11445" s="38"/>
    </row>
    <row r="11446" spans="1:5" hidden="1" x14ac:dyDescent="0.25">
      <c r="A11446" s="37"/>
      <c r="B11446"/>
      <c r="C11446"/>
      <c r="D11446"/>
      <c r="E11446" s="38"/>
    </row>
    <row r="11447" spans="1:5" hidden="1" x14ac:dyDescent="0.25">
      <c r="A11447" s="37"/>
      <c r="B11447"/>
      <c r="C11447"/>
      <c r="D11447"/>
      <c r="E11447" s="38"/>
    </row>
    <row r="11448" spans="1:5" hidden="1" x14ac:dyDescent="0.25">
      <c r="A11448" s="37"/>
      <c r="B11448"/>
      <c r="C11448"/>
      <c r="D11448"/>
      <c r="E11448" s="38"/>
    </row>
    <row r="11449" spans="1:5" hidden="1" x14ac:dyDescent="0.25">
      <c r="A11449" s="37"/>
      <c r="B11449"/>
      <c r="C11449"/>
      <c r="D11449"/>
      <c r="E11449" s="38"/>
    </row>
    <row r="11450" spans="1:5" hidden="1" x14ac:dyDescent="0.25">
      <c r="A11450" s="37"/>
      <c r="B11450"/>
      <c r="C11450"/>
      <c r="D11450"/>
      <c r="E11450" s="38"/>
    </row>
    <row r="11451" spans="1:5" hidden="1" x14ac:dyDescent="0.25">
      <c r="A11451" s="37"/>
      <c r="B11451"/>
      <c r="C11451"/>
      <c r="D11451"/>
      <c r="E11451" s="38"/>
    </row>
    <row r="11452" spans="1:5" hidden="1" x14ac:dyDescent="0.25">
      <c r="A11452" s="37"/>
      <c r="B11452"/>
      <c r="C11452"/>
      <c r="D11452"/>
      <c r="E11452" s="38"/>
    </row>
    <row r="11453" spans="1:5" hidden="1" x14ac:dyDescent="0.25">
      <c r="A11453" s="37"/>
      <c r="B11453"/>
      <c r="C11453"/>
      <c r="D11453"/>
      <c r="E11453" s="38"/>
    </row>
    <row r="11454" spans="1:5" hidden="1" x14ac:dyDescent="0.25">
      <c r="A11454" s="37"/>
      <c r="B11454"/>
      <c r="C11454"/>
      <c r="D11454"/>
      <c r="E11454" s="38"/>
    </row>
    <row r="11455" spans="1:5" hidden="1" x14ac:dyDescent="0.25">
      <c r="A11455" s="37"/>
      <c r="B11455"/>
      <c r="C11455"/>
      <c r="D11455"/>
      <c r="E11455" s="38"/>
    </row>
    <row r="11456" spans="1:5" hidden="1" x14ac:dyDescent="0.25">
      <c r="A11456" s="37"/>
      <c r="B11456"/>
      <c r="C11456"/>
      <c r="D11456"/>
      <c r="E11456" s="38"/>
    </row>
    <row r="11457" spans="1:5" hidden="1" x14ac:dyDescent="0.25">
      <c r="A11457" s="37"/>
      <c r="B11457"/>
      <c r="C11457"/>
      <c r="D11457"/>
      <c r="E11457" s="38"/>
    </row>
    <row r="11458" spans="1:5" hidden="1" x14ac:dyDescent="0.25">
      <c r="A11458" s="37"/>
      <c r="B11458"/>
      <c r="C11458"/>
      <c r="D11458"/>
      <c r="E11458" s="38"/>
    </row>
    <row r="11459" spans="1:5" hidden="1" x14ac:dyDescent="0.25">
      <c r="A11459" s="37"/>
      <c r="B11459"/>
      <c r="C11459"/>
      <c r="D11459"/>
      <c r="E11459" s="38"/>
    </row>
    <row r="11460" spans="1:5" hidden="1" x14ac:dyDescent="0.25">
      <c r="A11460" s="37"/>
      <c r="B11460"/>
      <c r="C11460"/>
      <c r="D11460"/>
      <c r="E11460" s="38"/>
    </row>
    <row r="11461" spans="1:5" hidden="1" x14ac:dyDescent="0.25">
      <c r="A11461" s="37"/>
      <c r="B11461"/>
      <c r="C11461"/>
      <c r="D11461"/>
      <c r="E11461" s="38"/>
    </row>
    <row r="11462" spans="1:5" hidden="1" x14ac:dyDescent="0.25">
      <c r="A11462" s="37"/>
      <c r="B11462"/>
      <c r="C11462"/>
      <c r="D11462"/>
      <c r="E11462" s="38"/>
    </row>
    <row r="11463" spans="1:5" hidden="1" x14ac:dyDescent="0.25">
      <c r="A11463" s="37"/>
      <c r="B11463"/>
      <c r="C11463"/>
      <c r="D11463"/>
      <c r="E11463" s="38"/>
    </row>
    <row r="11464" spans="1:5" hidden="1" x14ac:dyDescent="0.25">
      <c r="A11464" s="37"/>
      <c r="B11464"/>
      <c r="C11464"/>
      <c r="D11464"/>
      <c r="E11464" s="38"/>
    </row>
    <row r="11465" spans="1:5" hidden="1" x14ac:dyDescent="0.25">
      <c r="A11465" s="37"/>
      <c r="B11465"/>
      <c r="C11465"/>
      <c r="D11465"/>
      <c r="E11465" s="38"/>
    </row>
    <row r="11466" spans="1:5" hidden="1" x14ac:dyDescent="0.25">
      <c r="A11466" s="37"/>
      <c r="B11466"/>
      <c r="C11466"/>
      <c r="D11466"/>
      <c r="E11466" s="38"/>
    </row>
    <row r="11467" spans="1:5" hidden="1" x14ac:dyDescent="0.25">
      <c r="A11467" s="37"/>
      <c r="B11467"/>
      <c r="C11467"/>
      <c r="D11467"/>
      <c r="E11467" s="38"/>
    </row>
    <row r="11468" spans="1:5" hidden="1" x14ac:dyDescent="0.25">
      <c r="A11468" s="37"/>
      <c r="B11468"/>
      <c r="C11468"/>
      <c r="D11468"/>
      <c r="E11468" s="38"/>
    </row>
    <row r="11469" spans="1:5" hidden="1" x14ac:dyDescent="0.25">
      <c r="A11469" s="37"/>
      <c r="B11469"/>
      <c r="C11469"/>
      <c r="D11469"/>
      <c r="E11469" s="38"/>
    </row>
    <row r="11470" spans="1:5" hidden="1" x14ac:dyDescent="0.25">
      <c r="A11470" s="37"/>
      <c r="B11470"/>
      <c r="C11470"/>
      <c r="D11470"/>
      <c r="E11470" s="38"/>
    </row>
    <row r="11471" spans="1:5" hidden="1" x14ac:dyDescent="0.25">
      <c r="A11471" s="37"/>
      <c r="B11471"/>
      <c r="C11471"/>
      <c r="D11471"/>
      <c r="E11471" s="38"/>
    </row>
    <row r="11472" spans="1:5" hidden="1" x14ac:dyDescent="0.25">
      <c r="A11472" s="37"/>
      <c r="B11472"/>
      <c r="C11472"/>
      <c r="D11472"/>
      <c r="E11472" s="38"/>
    </row>
    <row r="11473" spans="1:5" hidden="1" x14ac:dyDescent="0.25">
      <c r="A11473" s="37"/>
      <c r="B11473"/>
      <c r="C11473"/>
      <c r="D11473"/>
      <c r="E11473" s="38"/>
    </row>
    <row r="11474" spans="1:5" hidden="1" x14ac:dyDescent="0.25">
      <c r="A11474" s="37"/>
      <c r="B11474"/>
      <c r="C11474"/>
      <c r="D11474"/>
      <c r="E11474" s="38"/>
    </row>
    <row r="11475" spans="1:5" hidden="1" x14ac:dyDescent="0.25">
      <c r="A11475" s="37"/>
      <c r="B11475"/>
      <c r="C11475"/>
      <c r="D11475"/>
      <c r="E11475" s="38"/>
    </row>
    <row r="11476" spans="1:5" hidden="1" x14ac:dyDescent="0.25">
      <c r="A11476" s="37"/>
      <c r="B11476"/>
      <c r="C11476"/>
      <c r="D11476"/>
      <c r="E11476" s="38"/>
    </row>
    <row r="11477" spans="1:5" hidden="1" x14ac:dyDescent="0.25">
      <c r="A11477" s="37"/>
      <c r="B11477"/>
      <c r="C11477"/>
      <c r="D11477"/>
      <c r="E11477" s="38"/>
    </row>
    <row r="11478" spans="1:5" hidden="1" x14ac:dyDescent="0.25">
      <c r="A11478" s="37"/>
      <c r="B11478"/>
      <c r="C11478"/>
      <c r="D11478"/>
      <c r="E11478" s="38"/>
    </row>
    <row r="11479" spans="1:5" hidden="1" x14ac:dyDescent="0.25">
      <c r="A11479" s="37"/>
      <c r="B11479"/>
      <c r="C11479"/>
      <c r="D11479"/>
      <c r="E11479" s="38"/>
    </row>
    <row r="11480" spans="1:5" hidden="1" x14ac:dyDescent="0.25">
      <c r="A11480" s="37"/>
      <c r="B11480"/>
      <c r="C11480"/>
      <c r="D11480"/>
      <c r="E11480" s="38"/>
    </row>
    <row r="11481" spans="1:5" hidden="1" x14ac:dyDescent="0.25">
      <c r="A11481" s="37"/>
      <c r="B11481"/>
      <c r="C11481"/>
      <c r="D11481"/>
      <c r="E11481" s="38"/>
    </row>
    <row r="11482" spans="1:5" hidden="1" x14ac:dyDescent="0.25">
      <c r="A11482" s="37"/>
      <c r="B11482"/>
      <c r="C11482"/>
      <c r="D11482"/>
      <c r="E11482" s="38"/>
    </row>
    <row r="11483" spans="1:5" hidden="1" x14ac:dyDescent="0.25">
      <c r="A11483" s="37"/>
      <c r="B11483"/>
      <c r="C11483"/>
      <c r="D11483"/>
      <c r="E11483" s="38"/>
    </row>
    <row r="11484" spans="1:5" hidden="1" x14ac:dyDescent="0.25">
      <c r="A11484" s="37"/>
      <c r="B11484"/>
      <c r="C11484"/>
      <c r="D11484"/>
      <c r="E11484" s="38"/>
    </row>
    <row r="11485" spans="1:5" hidden="1" x14ac:dyDescent="0.25">
      <c r="A11485" s="37"/>
      <c r="B11485"/>
      <c r="C11485"/>
      <c r="D11485"/>
      <c r="E11485" s="38"/>
    </row>
    <row r="11486" spans="1:5" hidden="1" x14ac:dyDescent="0.25">
      <c r="A11486" s="37"/>
      <c r="B11486"/>
      <c r="C11486"/>
      <c r="D11486"/>
      <c r="E11486" s="38"/>
    </row>
    <row r="11487" spans="1:5" hidden="1" x14ac:dyDescent="0.25">
      <c r="A11487" s="37"/>
      <c r="B11487"/>
      <c r="C11487"/>
      <c r="D11487"/>
      <c r="E11487" s="38"/>
    </row>
    <row r="11488" spans="1:5" hidden="1" x14ac:dyDescent="0.25">
      <c r="A11488" s="37"/>
      <c r="B11488"/>
      <c r="C11488"/>
      <c r="D11488"/>
      <c r="E11488" s="38"/>
    </row>
    <row r="11489" spans="1:5" hidden="1" x14ac:dyDescent="0.25">
      <c r="A11489" s="37"/>
      <c r="B11489"/>
      <c r="C11489"/>
      <c r="D11489"/>
      <c r="E11489" s="38"/>
    </row>
    <row r="11490" spans="1:5" hidden="1" x14ac:dyDescent="0.25">
      <c r="A11490" s="37"/>
      <c r="B11490"/>
      <c r="C11490"/>
      <c r="D11490"/>
      <c r="E11490" s="38"/>
    </row>
    <row r="11491" spans="1:5" hidden="1" x14ac:dyDescent="0.25">
      <c r="A11491" s="37"/>
      <c r="B11491"/>
      <c r="C11491"/>
      <c r="D11491"/>
      <c r="E11491" s="38"/>
    </row>
    <row r="11492" spans="1:5" hidden="1" x14ac:dyDescent="0.25">
      <c r="A11492" s="37"/>
      <c r="B11492"/>
      <c r="C11492"/>
      <c r="D11492"/>
      <c r="E11492" s="38"/>
    </row>
    <row r="11493" spans="1:5" hidden="1" x14ac:dyDescent="0.25">
      <c r="A11493" s="37"/>
      <c r="B11493"/>
      <c r="C11493"/>
      <c r="D11493"/>
      <c r="E11493" s="38"/>
    </row>
    <row r="11494" spans="1:5" hidden="1" x14ac:dyDescent="0.25">
      <c r="A11494" s="37"/>
      <c r="B11494"/>
      <c r="C11494"/>
      <c r="D11494"/>
      <c r="E11494" s="38"/>
    </row>
    <row r="11495" spans="1:5" hidden="1" x14ac:dyDescent="0.25">
      <c r="A11495" s="37"/>
      <c r="B11495"/>
      <c r="C11495"/>
      <c r="D11495"/>
      <c r="E11495" s="38"/>
    </row>
    <row r="11496" spans="1:5" hidden="1" x14ac:dyDescent="0.25">
      <c r="A11496" s="37"/>
      <c r="B11496"/>
      <c r="C11496"/>
      <c r="D11496"/>
      <c r="E11496" s="38"/>
    </row>
    <row r="11497" spans="1:5" hidden="1" x14ac:dyDescent="0.25">
      <c r="A11497" s="37"/>
      <c r="B11497"/>
      <c r="C11497"/>
      <c r="D11497"/>
      <c r="E11497" s="38"/>
    </row>
    <row r="11498" spans="1:5" hidden="1" x14ac:dyDescent="0.25">
      <c r="A11498" s="37"/>
      <c r="B11498"/>
      <c r="C11498"/>
      <c r="D11498"/>
      <c r="E11498" s="38"/>
    </row>
    <row r="11499" spans="1:5" hidden="1" x14ac:dyDescent="0.25">
      <c r="A11499" s="37"/>
      <c r="B11499"/>
      <c r="C11499"/>
      <c r="D11499"/>
      <c r="E11499" s="38"/>
    </row>
    <row r="11500" spans="1:5" hidden="1" x14ac:dyDescent="0.25">
      <c r="A11500" s="37"/>
      <c r="B11500"/>
      <c r="C11500"/>
      <c r="D11500"/>
      <c r="E11500" s="38"/>
    </row>
    <row r="11501" spans="1:5" hidden="1" x14ac:dyDescent="0.25">
      <c r="A11501" s="37"/>
      <c r="B11501"/>
      <c r="C11501"/>
      <c r="D11501"/>
      <c r="E11501" s="38"/>
    </row>
    <row r="11502" spans="1:5" hidden="1" x14ac:dyDescent="0.25">
      <c r="A11502" s="37"/>
      <c r="B11502"/>
      <c r="C11502"/>
      <c r="D11502"/>
      <c r="E11502" s="38"/>
    </row>
    <row r="11503" spans="1:5" hidden="1" x14ac:dyDescent="0.25">
      <c r="A11503" s="37"/>
      <c r="B11503"/>
      <c r="C11503"/>
      <c r="D11503"/>
      <c r="E11503" s="38"/>
    </row>
    <row r="11504" spans="1:5" hidden="1" x14ac:dyDescent="0.25">
      <c r="A11504" s="37"/>
      <c r="B11504"/>
      <c r="C11504"/>
      <c r="D11504"/>
      <c r="E11504" s="38"/>
    </row>
    <row r="11505" spans="1:5" hidden="1" x14ac:dyDescent="0.25">
      <c r="A11505" s="37"/>
      <c r="B11505"/>
      <c r="C11505"/>
      <c r="D11505"/>
      <c r="E11505" s="38"/>
    </row>
    <row r="11506" spans="1:5" hidden="1" x14ac:dyDescent="0.25">
      <c r="A11506" s="37"/>
      <c r="B11506"/>
      <c r="C11506"/>
      <c r="D11506"/>
      <c r="E11506" s="38"/>
    </row>
    <row r="11507" spans="1:5" hidden="1" x14ac:dyDescent="0.25">
      <c r="A11507" s="37"/>
      <c r="B11507"/>
      <c r="C11507"/>
      <c r="D11507"/>
      <c r="E11507" s="38"/>
    </row>
    <row r="11508" spans="1:5" hidden="1" x14ac:dyDescent="0.25">
      <c r="A11508" s="37"/>
      <c r="B11508"/>
      <c r="C11508"/>
      <c r="D11508"/>
      <c r="E11508" s="38"/>
    </row>
    <row r="11509" spans="1:5" hidden="1" x14ac:dyDescent="0.25">
      <c r="A11509" s="37"/>
      <c r="B11509"/>
      <c r="C11509"/>
      <c r="D11509"/>
      <c r="E11509" s="38"/>
    </row>
    <row r="11510" spans="1:5" hidden="1" x14ac:dyDescent="0.25">
      <c r="A11510" s="37"/>
      <c r="B11510"/>
      <c r="C11510"/>
      <c r="D11510"/>
      <c r="E11510" s="38"/>
    </row>
    <row r="11511" spans="1:5" hidden="1" x14ac:dyDescent="0.25">
      <c r="A11511" s="37"/>
      <c r="B11511"/>
      <c r="C11511"/>
      <c r="D11511"/>
      <c r="E11511" s="38"/>
    </row>
    <row r="11512" spans="1:5" hidden="1" x14ac:dyDescent="0.25">
      <c r="A11512" s="37"/>
      <c r="B11512"/>
      <c r="C11512"/>
      <c r="D11512"/>
      <c r="E11512" s="38"/>
    </row>
    <row r="11513" spans="1:5" hidden="1" x14ac:dyDescent="0.25">
      <c r="A11513" s="37"/>
      <c r="B11513"/>
      <c r="C11513"/>
      <c r="D11513"/>
      <c r="E11513" s="38"/>
    </row>
    <row r="11514" spans="1:5" hidden="1" x14ac:dyDescent="0.25">
      <c r="A11514" s="37"/>
      <c r="B11514"/>
      <c r="C11514"/>
      <c r="D11514"/>
      <c r="E11514" s="38"/>
    </row>
    <row r="11515" spans="1:5" hidden="1" x14ac:dyDescent="0.25">
      <c r="A11515" s="37"/>
      <c r="B11515"/>
      <c r="C11515"/>
      <c r="D11515"/>
      <c r="E11515" s="38"/>
    </row>
    <row r="11516" spans="1:5" hidden="1" x14ac:dyDescent="0.25">
      <c r="A11516" s="37"/>
      <c r="B11516"/>
      <c r="C11516"/>
      <c r="D11516"/>
      <c r="E11516" s="38"/>
    </row>
    <row r="11517" spans="1:5" hidden="1" x14ac:dyDescent="0.25">
      <c r="A11517" s="37"/>
      <c r="B11517"/>
      <c r="C11517"/>
      <c r="D11517"/>
      <c r="E11517" s="38"/>
    </row>
    <row r="11518" spans="1:5" hidden="1" x14ac:dyDescent="0.25">
      <c r="A11518" s="37"/>
      <c r="B11518"/>
      <c r="C11518"/>
      <c r="D11518"/>
      <c r="E11518" s="38"/>
    </row>
    <row r="11519" spans="1:5" hidden="1" x14ac:dyDescent="0.25">
      <c r="A11519" s="37"/>
      <c r="B11519"/>
      <c r="C11519"/>
      <c r="D11519"/>
      <c r="E11519" s="38"/>
    </row>
    <row r="11520" spans="1:5" hidden="1" x14ac:dyDescent="0.25">
      <c r="A11520" s="37"/>
      <c r="B11520"/>
      <c r="C11520"/>
      <c r="D11520"/>
      <c r="E11520" s="38"/>
    </row>
    <row r="11521" spans="1:5" hidden="1" x14ac:dyDescent="0.25">
      <c r="A11521" s="37"/>
      <c r="B11521"/>
      <c r="C11521"/>
      <c r="D11521"/>
      <c r="E11521" s="38"/>
    </row>
    <row r="11522" spans="1:5" hidden="1" x14ac:dyDescent="0.25">
      <c r="A11522" s="37"/>
      <c r="B11522"/>
      <c r="C11522"/>
      <c r="D11522"/>
      <c r="E11522" s="38"/>
    </row>
    <row r="11523" spans="1:5" hidden="1" x14ac:dyDescent="0.25">
      <c r="A11523" s="37"/>
      <c r="B11523"/>
      <c r="C11523"/>
      <c r="D11523"/>
      <c r="E11523" s="38"/>
    </row>
    <row r="11524" spans="1:5" hidden="1" x14ac:dyDescent="0.25">
      <c r="A11524" s="37"/>
      <c r="B11524"/>
      <c r="C11524"/>
      <c r="D11524"/>
      <c r="E11524" s="38"/>
    </row>
    <row r="11525" spans="1:5" hidden="1" x14ac:dyDescent="0.25">
      <c r="A11525" s="37"/>
      <c r="B11525"/>
      <c r="C11525"/>
      <c r="D11525"/>
      <c r="E11525" s="38"/>
    </row>
    <row r="11526" spans="1:5" hidden="1" x14ac:dyDescent="0.25">
      <c r="A11526" s="37"/>
      <c r="B11526"/>
      <c r="C11526"/>
      <c r="D11526"/>
      <c r="E11526" s="38"/>
    </row>
    <row r="11527" spans="1:5" hidden="1" x14ac:dyDescent="0.25">
      <c r="A11527" s="37"/>
      <c r="B11527"/>
      <c r="C11527"/>
      <c r="D11527"/>
      <c r="E11527" s="38"/>
    </row>
    <row r="11528" spans="1:5" hidden="1" x14ac:dyDescent="0.25">
      <c r="A11528" s="37"/>
      <c r="B11528"/>
      <c r="C11528"/>
      <c r="D11528"/>
      <c r="E11528" s="38"/>
    </row>
    <row r="11529" spans="1:5" hidden="1" x14ac:dyDescent="0.25">
      <c r="A11529" s="37"/>
      <c r="B11529"/>
      <c r="C11529"/>
      <c r="D11529"/>
      <c r="E11529" s="38"/>
    </row>
    <row r="11530" spans="1:5" hidden="1" x14ac:dyDescent="0.25">
      <c r="A11530" s="37"/>
      <c r="B11530"/>
      <c r="C11530"/>
      <c r="D11530"/>
      <c r="E11530" s="38"/>
    </row>
    <row r="11531" spans="1:5" hidden="1" x14ac:dyDescent="0.25">
      <c r="A11531" s="37"/>
      <c r="B11531"/>
      <c r="C11531"/>
      <c r="D11531"/>
      <c r="E11531" s="38"/>
    </row>
    <row r="11532" spans="1:5" hidden="1" x14ac:dyDescent="0.25">
      <c r="A11532" s="37"/>
      <c r="B11532"/>
      <c r="C11532"/>
      <c r="D11532"/>
      <c r="E11532" s="38"/>
    </row>
    <row r="11533" spans="1:5" hidden="1" x14ac:dyDescent="0.25">
      <c r="A11533" s="37"/>
      <c r="B11533"/>
      <c r="C11533"/>
      <c r="D11533"/>
      <c r="E11533" s="38"/>
    </row>
    <row r="11534" spans="1:5" hidden="1" x14ac:dyDescent="0.25">
      <c r="A11534" s="37"/>
      <c r="B11534"/>
      <c r="C11534"/>
      <c r="D11534"/>
      <c r="E11534" s="38"/>
    </row>
    <row r="11535" spans="1:5" hidden="1" x14ac:dyDescent="0.25">
      <c r="A11535" s="37"/>
      <c r="B11535"/>
      <c r="C11535"/>
      <c r="D11535"/>
      <c r="E11535" s="38"/>
    </row>
    <row r="11536" spans="1:5" hidden="1" x14ac:dyDescent="0.25">
      <c r="A11536" s="37"/>
      <c r="B11536"/>
      <c r="C11536"/>
      <c r="D11536"/>
      <c r="E11536" s="38"/>
    </row>
    <row r="11537" spans="1:5" hidden="1" x14ac:dyDescent="0.25">
      <c r="A11537" s="37"/>
      <c r="B11537"/>
      <c r="C11537"/>
      <c r="D11537"/>
      <c r="E11537" s="38"/>
    </row>
    <row r="11538" spans="1:5" hidden="1" x14ac:dyDescent="0.25">
      <c r="A11538" s="37"/>
      <c r="B11538"/>
      <c r="C11538"/>
      <c r="D11538"/>
      <c r="E11538" s="38"/>
    </row>
    <row r="11539" spans="1:5" hidden="1" x14ac:dyDescent="0.25">
      <c r="A11539" s="37"/>
      <c r="B11539"/>
      <c r="C11539"/>
      <c r="D11539"/>
      <c r="E11539" s="38"/>
    </row>
    <row r="11540" spans="1:5" hidden="1" x14ac:dyDescent="0.25">
      <c r="A11540" s="37"/>
      <c r="B11540"/>
      <c r="C11540"/>
      <c r="D11540"/>
      <c r="E11540" s="38"/>
    </row>
    <row r="11541" spans="1:5" hidden="1" x14ac:dyDescent="0.25">
      <c r="A11541" s="37"/>
      <c r="B11541"/>
      <c r="C11541"/>
      <c r="D11541"/>
      <c r="E11541" s="38"/>
    </row>
    <row r="11542" spans="1:5" hidden="1" x14ac:dyDescent="0.25">
      <c r="A11542" s="37"/>
      <c r="B11542"/>
      <c r="C11542"/>
      <c r="D11542"/>
      <c r="E11542" s="38"/>
    </row>
    <row r="11543" spans="1:5" hidden="1" x14ac:dyDescent="0.25">
      <c r="A11543" s="37"/>
      <c r="B11543"/>
      <c r="C11543"/>
      <c r="D11543"/>
      <c r="E11543" s="38"/>
    </row>
    <row r="11544" spans="1:5" hidden="1" x14ac:dyDescent="0.25">
      <c r="A11544" s="37"/>
      <c r="B11544"/>
      <c r="C11544"/>
      <c r="D11544"/>
      <c r="E11544" s="38"/>
    </row>
    <row r="11545" spans="1:5" hidden="1" x14ac:dyDescent="0.25">
      <c r="A11545" s="37"/>
      <c r="B11545"/>
      <c r="C11545"/>
      <c r="D11545"/>
      <c r="E11545" s="38"/>
    </row>
    <row r="11546" spans="1:5" hidden="1" x14ac:dyDescent="0.25">
      <c r="A11546" s="37"/>
      <c r="B11546"/>
      <c r="C11546"/>
      <c r="D11546"/>
      <c r="E11546" s="38"/>
    </row>
    <row r="11547" spans="1:5" hidden="1" x14ac:dyDescent="0.25">
      <c r="A11547" s="37"/>
      <c r="B11547"/>
      <c r="C11547"/>
      <c r="D11547"/>
      <c r="E11547" s="38"/>
    </row>
    <row r="11548" spans="1:5" hidden="1" x14ac:dyDescent="0.25">
      <c r="A11548" s="37"/>
      <c r="B11548"/>
      <c r="C11548"/>
      <c r="D11548"/>
      <c r="E11548" s="38"/>
    </row>
    <row r="11549" spans="1:5" hidden="1" x14ac:dyDescent="0.25">
      <c r="A11549" s="37"/>
      <c r="B11549"/>
      <c r="C11549"/>
      <c r="D11549"/>
      <c r="E11549" s="38"/>
    </row>
    <row r="11550" spans="1:5" hidden="1" x14ac:dyDescent="0.25">
      <c r="A11550" s="37"/>
      <c r="B11550"/>
      <c r="C11550"/>
      <c r="D11550"/>
      <c r="E11550" s="38"/>
    </row>
    <row r="11551" spans="1:5" hidden="1" x14ac:dyDescent="0.25">
      <c r="A11551" s="37"/>
      <c r="B11551"/>
      <c r="C11551"/>
      <c r="D11551"/>
      <c r="E11551" s="38"/>
    </row>
    <row r="11552" spans="1:5" hidden="1" x14ac:dyDescent="0.25">
      <c r="A11552" s="37"/>
      <c r="B11552"/>
      <c r="C11552"/>
      <c r="D11552"/>
      <c r="E11552" s="38"/>
    </row>
    <row r="11553" spans="1:5" hidden="1" x14ac:dyDescent="0.25">
      <c r="A11553" s="37"/>
      <c r="B11553"/>
      <c r="C11553"/>
      <c r="D11553"/>
      <c r="E11553" s="38"/>
    </row>
    <row r="11554" spans="1:5" hidden="1" x14ac:dyDescent="0.25">
      <c r="A11554" s="37"/>
      <c r="B11554"/>
      <c r="C11554"/>
      <c r="D11554"/>
      <c r="E11554" s="38"/>
    </row>
    <row r="11555" spans="1:5" hidden="1" x14ac:dyDescent="0.25">
      <c r="A11555" s="37"/>
      <c r="B11555"/>
      <c r="C11555"/>
      <c r="D11555"/>
      <c r="E11555" s="38"/>
    </row>
    <row r="11556" spans="1:5" hidden="1" x14ac:dyDescent="0.25">
      <c r="A11556" s="37"/>
      <c r="B11556"/>
      <c r="C11556"/>
      <c r="D11556"/>
      <c r="E11556" s="38"/>
    </row>
    <row r="11557" spans="1:5" hidden="1" x14ac:dyDescent="0.25">
      <c r="A11557" s="37"/>
      <c r="B11557"/>
      <c r="C11557"/>
      <c r="D11557"/>
      <c r="E11557" s="38"/>
    </row>
    <row r="11558" spans="1:5" hidden="1" x14ac:dyDescent="0.25">
      <c r="A11558" s="37"/>
      <c r="B11558"/>
      <c r="C11558"/>
      <c r="D11558"/>
      <c r="E11558" s="38"/>
    </row>
    <row r="11559" spans="1:5" hidden="1" x14ac:dyDescent="0.25">
      <c r="A11559" s="37"/>
      <c r="B11559"/>
      <c r="C11559"/>
      <c r="D11559"/>
      <c r="E11559" s="38"/>
    </row>
    <row r="11560" spans="1:5" hidden="1" x14ac:dyDescent="0.25">
      <c r="A11560" s="37"/>
      <c r="B11560"/>
      <c r="C11560"/>
      <c r="D11560"/>
      <c r="E11560" s="38"/>
    </row>
    <row r="11561" spans="1:5" hidden="1" x14ac:dyDescent="0.25">
      <c r="A11561" s="37"/>
      <c r="B11561"/>
      <c r="C11561"/>
      <c r="D11561"/>
      <c r="E11561" s="38"/>
    </row>
    <row r="11562" spans="1:5" hidden="1" x14ac:dyDescent="0.25">
      <c r="A11562" s="37"/>
      <c r="B11562"/>
      <c r="C11562"/>
      <c r="D11562"/>
      <c r="E11562" s="38"/>
    </row>
    <row r="11563" spans="1:5" hidden="1" x14ac:dyDescent="0.25">
      <c r="A11563" s="37"/>
      <c r="B11563"/>
      <c r="C11563"/>
      <c r="D11563"/>
      <c r="E11563" s="38"/>
    </row>
    <row r="11564" spans="1:5" hidden="1" x14ac:dyDescent="0.25">
      <c r="A11564" s="37"/>
      <c r="B11564"/>
      <c r="C11564"/>
      <c r="D11564"/>
      <c r="E11564" s="38"/>
    </row>
    <row r="11565" spans="1:5" hidden="1" x14ac:dyDescent="0.25">
      <c r="A11565" s="37"/>
      <c r="B11565"/>
      <c r="C11565"/>
      <c r="D11565"/>
      <c r="E11565" s="38"/>
    </row>
    <row r="11566" spans="1:5" hidden="1" x14ac:dyDescent="0.25">
      <c r="A11566" s="37"/>
      <c r="B11566"/>
      <c r="C11566"/>
      <c r="D11566"/>
      <c r="E11566" s="38"/>
    </row>
    <row r="11567" spans="1:5" hidden="1" x14ac:dyDescent="0.25">
      <c r="A11567" s="37"/>
      <c r="B11567"/>
      <c r="C11567"/>
      <c r="D11567"/>
      <c r="E11567" s="38"/>
    </row>
    <row r="11568" spans="1:5" hidden="1" x14ac:dyDescent="0.25">
      <c r="A11568" s="37"/>
      <c r="B11568"/>
      <c r="C11568"/>
      <c r="D11568"/>
      <c r="E11568" s="38"/>
    </row>
    <row r="11569" spans="1:5" hidden="1" x14ac:dyDescent="0.25">
      <c r="A11569" s="37"/>
      <c r="B11569"/>
      <c r="C11569"/>
      <c r="D11569"/>
      <c r="E11569" s="38"/>
    </row>
    <row r="11570" spans="1:5" hidden="1" x14ac:dyDescent="0.25">
      <c r="A11570" s="37"/>
      <c r="B11570"/>
      <c r="C11570"/>
      <c r="D11570"/>
      <c r="E11570" s="38"/>
    </row>
    <row r="11571" spans="1:5" hidden="1" x14ac:dyDescent="0.25">
      <c r="A11571" s="37"/>
      <c r="B11571"/>
      <c r="C11571"/>
      <c r="D11571"/>
      <c r="E11571" s="38"/>
    </row>
    <row r="11572" spans="1:5" hidden="1" x14ac:dyDescent="0.25">
      <c r="A11572" s="37"/>
      <c r="B11572"/>
      <c r="C11572"/>
      <c r="D11572"/>
      <c r="E11572" s="38"/>
    </row>
    <row r="11573" spans="1:5" hidden="1" x14ac:dyDescent="0.25">
      <c r="A11573" s="37"/>
      <c r="B11573"/>
      <c r="C11573"/>
      <c r="D11573"/>
      <c r="E11573" s="38"/>
    </row>
    <row r="11574" spans="1:5" hidden="1" x14ac:dyDescent="0.25">
      <c r="A11574" s="37"/>
      <c r="B11574"/>
      <c r="C11574"/>
      <c r="D11574"/>
      <c r="E11574" s="38"/>
    </row>
    <row r="11575" spans="1:5" hidden="1" x14ac:dyDescent="0.25">
      <c r="A11575" s="37"/>
      <c r="B11575"/>
      <c r="C11575"/>
      <c r="D11575"/>
      <c r="E11575" s="38"/>
    </row>
    <row r="11576" spans="1:5" hidden="1" x14ac:dyDescent="0.25">
      <c r="A11576" s="37"/>
      <c r="B11576"/>
      <c r="C11576"/>
      <c r="D11576"/>
      <c r="E11576" s="38"/>
    </row>
    <row r="11577" spans="1:5" hidden="1" x14ac:dyDescent="0.25">
      <c r="A11577" s="37"/>
      <c r="B11577"/>
      <c r="C11577"/>
      <c r="D11577"/>
      <c r="E11577" s="38"/>
    </row>
    <row r="11578" spans="1:5" hidden="1" x14ac:dyDescent="0.25">
      <c r="A11578" s="37"/>
      <c r="B11578"/>
      <c r="C11578"/>
      <c r="D11578"/>
      <c r="E11578" s="38"/>
    </row>
    <row r="11579" spans="1:5" hidden="1" x14ac:dyDescent="0.25">
      <c r="A11579" s="37"/>
      <c r="B11579"/>
      <c r="C11579"/>
      <c r="D11579"/>
      <c r="E11579" s="38"/>
    </row>
    <row r="11580" spans="1:5" hidden="1" x14ac:dyDescent="0.25">
      <c r="A11580" s="37"/>
      <c r="B11580"/>
      <c r="C11580"/>
      <c r="D11580"/>
      <c r="E11580" s="38"/>
    </row>
    <row r="11581" spans="1:5" hidden="1" x14ac:dyDescent="0.25">
      <c r="A11581" s="37"/>
      <c r="B11581"/>
      <c r="C11581"/>
      <c r="D11581"/>
      <c r="E11581" s="38"/>
    </row>
    <row r="11582" spans="1:5" hidden="1" x14ac:dyDescent="0.25">
      <c r="A11582" s="37"/>
      <c r="B11582"/>
      <c r="C11582"/>
      <c r="D11582"/>
      <c r="E11582" s="38"/>
    </row>
    <row r="11583" spans="1:5" hidden="1" x14ac:dyDescent="0.25">
      <c r="A11583" s="37"/>
      <c r="B11583"/>
      <c r="C11583"/>
      <c r="D11583"/>
      <c r="E11583" s="38"/>
    </row>
    <row r="11584" spans="1:5" hidden="1" x14ac:dyDescent="0.25">
      <c r="A11584" s="37"/>
      <c r="B11584"/>
      <c r="C11584"/>
      <c r="D11584"/>
      <c r="E11584" s="38"/>
    </row>
    <row r="11585" spans="1:5" hidden="1" x14ac:dyDescent="0.25">
      <c r="A11585" s="37"/>
      <c r="B11585"/>
      <c r="C11585"/>
      <c r="D11585"/>
      <c r="E11585" s="38"/>
    </row>
    <row r="11586" spans="1:5" hidden="1" x14ac:dyDescent="0.25">
      <c r="A11586" s="37"/>
      <c r="B11586"/>
      <c r="C11586"/>
      <c r="D11586"/>
      <c r="E11586" s="38"/>
    </row>
    <row r="11587" spans="1:5" hidden="1" x14ac:dyDescent="0.25">
      <c r="A11587" s="37"/>
      <c r="B11587"/>
      <c r="C11587"/>
      <c r="D11587"/>
      <c r="E11587" s="38"/>
    </row>
    <row r="11588" spans="1:5" hidden="1" x14ac:dyDescent="0.25">
      <c r="A11588" s="37"/>
      <c r="B11588"/>
      <c r="C11588"/>
      <c r="D11588"/>
      <c r="E11588" s="38"/>
    </row>
    <row r="11589" spans="1:5" hidden="1" x14ac:dyDescent="0.25">
      <c r="A11589" s="37"/>
      <c r="B11589"/>
      <c r="C11589"/>
      <c r="D11589"/>
      <c r="E11589" s="38"/>
    </row>
    <row r="11590" spans="1:5" hidden="1" x14ac:dyDescent="0.25">
      <c r="A11590" s="37"/>
      <c r="B11590"/>
      <c r="C11590"/>
      <c r="D11590"/>
      <c r="E11590" s="38"/>
    </row>
    <row r="11591" spans="1:5" hidden="1" x14ac:dyDescent="0.25">
      <c r="A11591" s="37"/>
      <c r="B11591"/>
      <c r="C11591"/>
      <c r="D11591"/>
      <c r="E11591" s="38"/>
    </row>
    <row r="11592" spans="1:5" hidden="1" x14ac:dyDescent="0.25">
      <c r="A11592" s="37"/>
      <c r="B11592"/>
      <c r="C11592"/>
      <c r="D11592"/>
      <c r="E11592" s="38"/>
    </row>
    <row r="11593" spans="1:5" hidden="1" x14ac:dyDescent="0.25">
      <c r="A11593" s="37"/>
      <c r="B11593"/>
      <c r="C11593"/>
      <c r="D11593"/>
      <c r="E11593" s="38"/>
    </row>
    <row r="11594" spans="1:5" hidden="1" x14ac:dyDescent="0.25">
      <c r="A11594" s="37"/>
      <c r="B11594"/>
      <c r="C11594"/>
      <c r="D11594"/>
      <c r="E11594" s="38"/>
    </row>
    <row r="11595" spans="1:5" hidden="1" x14ac:dyDescent="0.25">
      <c r="A11595" s="37"/>
      <c r="B11595"/>
      <c r="C11595"/>
      <c r="D11595"/>
      <c r="E11595" s="38"/>
    </row>
    <row r="11596" spans="1:5" hidden="1" x14ac:dyDescent="0.25">
      <c r="A11596" s="37"/>
      <c r="B11596"/>
      <c r="C11596"/>
      <c r="D11596"/>
      <c r="E11596" s="38"/>
    </row>
    <row r="11597" spans="1:5" hidden="1" x14ac:dyDescent="0.25">
      <c r="A11597" s="37"/>
      <c r="B11597"/>
      <c r="C11597"/>
      <c r="D11597"/>
      <c r="E11597" s="38"/>
    </row>
    <row r="11598" spans="1:5" hidden="1" x14ac:dyDescent="0.25">
      <c r="A11598" s="37"/>
      <c r="B11598"/>
      <c r="C11598"/>
      <c r="D11598"/>
      <c r="E11598" s="38"/>
    </row>
    <row r="11599" spans="1:5" hidden="1" x14ac:dyDescent="0.25">
      <c r="A11599" s="37"/>
      <c r="B11599"/>
      <c r="C11599"/>
      <c r="D11599"/>
      <c r="E11599" s="38"/>
    </row>
    <row r="11600" spans="1:5" hidden="1" x14ac:dyDescent="0.25">
      <c r="A11600" s="37"/>
      <c r="B11600"/>
      <c r="C11600"/>
      <c r="D11600"/>
      <c r="E11600" s="38"/>
    </row>
    <row r="11601" spans="1:5" hidden="1" x14ac:dyDescent="0.25">
      <c r="A11601" s="37"/>
      <c r="B11601"/>
      <c r="C11601"/>
      <c r="D11601"/>
      <c r="E11601" s="38"/>
    </row>
    <row r="11602" spans="1:5" hidden="1" x14ac:dyDescent="0.25">
      <c r="A11602" s="37"/>
      <c r="B11602"/>
      <c r="C11602"/>
      <c r="D11602"/>
      <c r="E11602" s="38"/>
    </row>
    <row r="11603" spans="1:5" hidden="1" x14ac:dyDescent="0.25">
      <c r="A11603" s="37"/>
      <c r="B11603"/>
      <c r="C11603"/>
      <c r="D11603"/>
      <c r="E11603" s="38"/>
    </row>
    <row r="11604" spans="1:5" hidden="1" x14ac:dyDescent="0.25">
      <c r="A11604" s="37"/>
      <c r="B11604"/>
      <c r="C11604"/>
      <c r="D11604"/>
      <c r="E11604" s="38"/>
    </row>
    <row r="11605" spans="1:5" hidden="1" x14ac:dyDescent="0.25">
      <c r="A11605" s="37"/>
      <c r="B11605"/>
      <c r="C11605"/>
      <c r="D11605"/>
      <c r="E11605" s="38"/>
    </row>
    <row r="11606" spans="1:5" hidden="1" x14ac:dyDescent="0.25">
      <c r="A11606" s="37"/>
      <c r="B11606"/>
      <c r="C11606"/>
      <c r="D11606"/>
      <c r="E11606" s="38"/>
    </row>
    <row r="11607" spans="1:5" hidden="1" x14ac:dyDescent="0.25">
      <c r="A11607" s="37"/>
      <c r="B11607"/>
      <c r="C11607"/>
      <c r="D11607"/>
      <c r="E11607" s="38"/>
    </row>
    <row r="11608" spans="1:5" hidden="1" x14ac:dyDescent="0.25">
      <c r="A11608" s="37"/>
      <c r="B11608"/>
      <c r="C11608"/>
      <c r="D11608"/>
      <c r="E11608" s="38"/>
    </row>
    <row r="11609" spans="1:5" hidden="1" x14ac:dyDescent="0.25">
      <c r="A11609" s="37"/>
      <c r="B11609"/>
      <c r="C11609"/>
      <c r="D11609"/>
      <c r="E11609" s="38"/>
    </row>
    <row r="11610" spans="1:5" hidden="1" x14ac:dyDescent="0.25">
      <c r="A11610" s="37"/>
      <c r="B11610"/>
      <c r="C11610"/>
      <c r="D11610"/>
      <c r="E11610" s="38"/>
    </row>
    <row r="11611" spans="1:5" hidden="1" x14ac:dyDescent="0.25">
      <c r="A11611" s="37"/>
      <c r="B11611"/>
      <c r="C11611"/>
      <c r="D11611"/>
      <c r="E11611" s="38"/>
    </row>
    <row r="11612" spans="1:5" hidden="1" x14ac:dyDescent="0.25">
      <c r="A11612" s="37"/>
      <c r="B11612"/>
      <c r="C11612"/>
      <c r="D11612"/>
      <c r="E11612" s="38"/>
    </row>
    <row r="11613" spans="1:5" hidden="1" x14ac:dyDescent="0.25">
      <c r="A11613" s="37"/>
      <c r="B11613"/>
      <c r="C11613"/>
      <c r="D11613"/>
      <c r="E11613" s="38"/>
    </row>
    <row r="11614" spans="1:5" hidden="1" x14ac:dyDescent="0.25">
      <c r="A11614" s="37"/>
      <c r="B11614"/>
      <c r="C11614"/>
      <c r="D11614"/>
      <c r="E11614" s="38"/>
    </row>
    <row r="11615" spans="1:5" hidden="1" x14ac:dyDescent="0.25">
      <c r="A11615" s="37"/>
      <c r="B11615"/>
      <c r="C11615"/>
      <c r="D11615"/>
      <c r="E11615" s="38"/>
    </row>
    <row r="11616" spans="1:5" hidden="1" x14ac:dyDescent="0.25">
      <c r="A11616" s="37"/>
      <c r="B11616"/>
      <c r="C11616"/>
      <c r="D11616"/>
      <c r="E11616" s="38"/>
    </row>
    <row r="11617" spans="1:5" hidden="1" x14ac:dyDescent="0.25">
      <c r="A11617" s="37"/>
      <c r="B11617"/>
      <c r="C11617"/>
      <c r="D11617"/>
      <c r="E11617" s="38"/>
    </row>
    <row r="11618" spans="1:5" hidden="1" x14ac:dyDescent="0.25">
      <c r="A11618" s="37"/>
      <c r="B11618"/>
      <c r="C11618"/>
      <c r="D11618"/>
      <c r="E11618" s="38"/>
    </row>
    <row r="11619" spans="1:5" hidden="1" x14ac:dyDescent="0.25">
      <c r="A11619" s="37"/>
      <c r="B11619"/>
      <c r="C11619"/>
      <c r="D11619"/>
      <c r="E11619" s="38"/>
    </row>
    <row r="11620" spans="1:5" hidden="1" x14ac:dyDescent="0.25">
      <c r="A11620" s="37"/>
      <c r="B11620"/>
      <c r="C11620"/>
      <c r="D11620"/>
      <c r="E11620" s="38"/>
    </row>
    <row r="11621" spans="1:5" hidden="1" x14ac:dyDescent="0.25">
      <c r="A11621" s="37"/>
      <c r="B11621"/>
      <c r="C11621"/>
      <c r="D11621"/>
      <c r="E11621" s="38"/>
    </row>
    <row r="11622" spans="1:5" hidden="1" x14ac:dyDescent="0.25">
      <c r="A11622" s="37"/>
      <c r="B11622"/>
      <c r="C11622"/>
      <c r="D11622"/>
      <c r="E11622" s="38"/>
    </row>
    <row r="11623" spans="1:5" hidden="1" x14ac:dyDescent="0.25">
      <c r="A11623" s="37"/>
      <c r="B11623"/>
      <c r="C11623"/>
      <c r="D11623"/>
      <c r="E11623" s="38"/>
    </row>
    <row r="11624" spans="1:5" hidden="1" x14ac:dyDescent="0.25">
      <c r="A11624" s="37"/>
      <c r="B11624"/>
      <c r="C11624"/>
      <c r="D11624"/>
      <c r="E11624" s="38"/>
    </row>
    <row r="11625" spans="1:5" hidden="1" x14ac:dyDescent="0.25">
      <c r="A11625" s="37"/>
      <c r="B11625"/>
      <c r="C11625"/>
      <c r="D11625"/>
      <c r="E11625" s="38"/>
    </row>
    <row r="11626" spans="1:5" hidden="1" x14ac:dyDescent="0.25">
      <c r="A11626" s="37"/>
      <c r="B11626"/>
      <c r="C11626"/>
      <c r="D11626"/>
      <c r="E11626" s="38"/>
    </row>
    <row r="11627" spans="1:5" hidden="1" x14ac:dyDescent="0.25">
      <c r="A11627" s="37"/>
      <c r="B11627"/>
      <c r="C11627"/>
      <c r="D11627"/>
      <c r="E11627" s="38"/>
    </row>
    <row r="11628" spans="1:5" hidden="1" x14ac:dyDescent="0.25">
      <c r="A11628" s="37"/>
      <c r="B11628"/>
      <c r="C11628"/>
      <c r="D11628"/>
      <c r="E11628" s="38"/>
    </row>
    <row r="11629" spans="1:5" hidden="1" x14ac:dyDescent="0.25">
      <c r="A11629" s="37"/>
      <c r="B11629"/>
      <c r="C11629"/>
      <c r="D11629"/>
      <c r="E11629" s="38"/>
    </row>
    <row r="11630" spans="1:5" hidden="1" x14ac:dyDescent="0.25">
      <c r="A11630" s="37"/>
      <c r="B11630"/>
      <c r="C11630"/>
      <c r="D11630"/>
      <c r="E11630" s="38"/>
    </row>
    <row r="11631" spans="1:5" hidden="1" x14ac:dyDescent="0.25">
      <c r="A11631" s="37"/>
      <c r="B11631"/>
      <c r="C11631"/>
      <c r="D11631"/>
      <c r="E11631" s="38"/>
    </row>
    <row r="11632" spans="1:5" hidden="1" x14ac:dyDescent="0.25">
      <c r="A11632" s="37"/>
      <c r="B11632"/>
      <c r="C11632"/>
      <c r="D11632"/>
      <c r="E11632" s="38"/>
    </row>
    <row r="11633" spans="1:5" hidden="1" x14ac:dyDescent="0.25">
      <c r="A11633" s="37"/>
      <c r="B11633"/>
      <c r="C11633"/>
      <c r="D11633"/>
      <c r="E11633" s="38"/>
    </row>
    <row r="11634" spans="1:5" hidden="1" x14ac:dyDescent="0.25">
      <c r="A11634" s="37"/>
      <c r="B11634"/>
      <c r="C11634"/>
      <c r="D11634"/>
      <c r="E11634" s="38"/>
    </row>
    <row r="11635" spans="1:5" hidden="1" x14ac:dyDescent="0.25">
      <c r="A11635" s="37"/>
      <c r="B11635"/>
      <c r="C11635"/>
      <c r="D11635"/>
      <c r="E11635" s="38"/>
    </row>
    <row r="11636" spans="1:5" hidden="1" x14ac:dyDescent="0.25">
      <c r="A11636" s="37"/>
      <c r="B11636"/>
      <c r="C11636"/>
      <c r="D11636"/>
      <c r="E11636" s="38"/>
    </row>
    <row r="11637" spans="1:5" hidden="1" x14ac:dyDescent="0.25">
      <c r="A11637" s="37"/>
      <c r="B11637"/>
      <c r="C11637"/>
      <c r="D11637"/>
      <c r="E11637" s="38"/>
    </row>
    <row r="11638" spans="1:5" hidden="1" x14ac:dyDescent="0.25">
      <c r="A11638" s="37"/>
      <c r="B11638"/>
      <c r="C11638"/>
      <c r="D11638"/>
      <c r="E11638" s="38"/>
    </row>
    <row r="11639" spans="1:5" hidden="1" x14ac:dyDescent="0.25">
      <c r="A11639" s="37"/>
      <c r="B11639"/>
      <c r="C11639"/>
      <c r="D11639"/>
      <c r="E11639" s="38"/>
    </row>
    <row r="11640" spans="1:5" hidden="1" x14ac:dyDescent="0.25">
      <c r="A11640" s="37"/>
      <c r="B11640"/>
      <c r="C11640"/>
      <c r="D11640"/>
      <c r="E11640" s="38"/>
    </row>
    <row r="11641" spans="1:5" hidden="1" x14ac:dyDescent="0.25">
      <c r="A11641" s="37"/>
      <c r="B11641"/>
      <c r="C11641"/>
      <c r="D11641"/>
      <c r="E11641" s="38"/>
    </row>
    <row r="11642" spans="1:5" hidden="1" x14ac:dyDescent="0.25">
      <c r="A11642" s="37"/>
      <c r="B11642"/>
      <c r="C11642"/>
      <c r="D11642"/>
      <c r="E11642" s="38"/>
    </row>
    <row r="11643" spans="1:5" hidden="1" x14ac:dyDescent="0.25">
      <c r="A11643" s="37"/>
      <c r="B11643"/>
      <c r="C11643"/>
      <c r="D11643"/>
      <c r="E11643" s="38"/>
    </row>
    <row r="11644" spans="1:5" hidden="1" x14ac:dyDescent="0.25">
      <c r="A11644" s="37"/>
      <c r="B11644"/>
      <c r="C11644"/>
      <c r="D11644"/>
      <c r="E11644" s="38"/>
    </row>
    <row r="11645" spans="1:5" hidden="1" x14ac:dyDescent="0.25">
      <c r="A11645" s="37"/>
      <c r="B11645"/>
      <c r="C11645"/>
      <c r="D11645"/>
      <c r="E11645" s="38"/>
    </row>
    <row r="11646" spans="1:5" hidden="1" x14ac:dyDescent="0.25">
      <c r="A11646" s="37"/>
      <c r="B11646"/>
      <c r="C11646"/>
      <c r="D11646"/>
      <c r="E11646" s="38"/>
    </row>
    <row r="11647" spans="1:5" hidden="1" x14ac:dyDescent="0.25">
      <c r="A11647" s="37"/>
      <c r="B11647"/>
      <c r="C11647"/>
      <c r="D11647"/>
      <c r="E11647" s="38"/>
    </row>
    <row r="11648" spans="1:5" hidden="1" x14ac:dyDescent="0.25">
      <c r="A11648" s="37"/>
      <c r="B11648"/>
      <c r="C11648"/>
      <c r="D11648"/>
      <c r="E11648" s="38"/>
    </row>
    <row r="11649" spans="1:5" hidden="1" x14ac:dyDescent="0.25">
      <c r="A11649" s="37"/>
      <c r="B11649"/>
      <c r="C11649"/>
      <c r="D11649"/>
      <c r="E11649" s="38"/>
    </row>
    <row r="11650" spans="1:5" hidden="1" x14ac:dyDescent="0.25">
      <c r="A11650" s="37"/>
      <c r="B11650"/>
      <c r="C11650"/>
      <c r="D11650"/>
      <c r="E11650" s="38"/>
    </row>
    <row r="11651" spans="1:5" hidden="1" x14ac:dyDescent="0.25">
      <c r="A11651" s="37"/>
      <c r="B11651"/>
      <c r="C11651"/>
      <c r="D11651"/>
      <c r="E11651" s="38"/>
    </row>
    <row r="11652" spans="1:5" hidden="1" x14ac:dyDescent="0.25">
      <c r="A11652" s="37"/>
      <c r="B11652"/>
      <c r="C11652"/>
      <c r="D11652"/>
      <c r="E11652" s="38"/>
    </row>
    <row r="11653" spans="1:5" hidden="1" x14ac:dyDescent="0.25">
      <c r="A11653" s="37"/>
      <c r="B11653"/>
      <c r="C11653"/>
      <c r="D11653"/>
      <c r="E11653" s="38"/>
    </row>
    <row r="11654" spans="1:5" hidden="1" x14ac:dyDescent="0.25">
      <c r="A11654" s="37"/>
      <c r="B11654"/>
      <c r="C11654"/>
      <c r="D11654"/>
      <c r="E11654" s="38"/>
    </row>
    <row r="11655" spans="1:5" hidden="1" x14ac:dyDescent="0.25">
      <c r="A11655" s="37"/>
      <c r="B11655"/>
      <c r="C11655"/>
      <c r="D11655"/>
      <c r="E11655" s="38"/>
    </row>
    <row r="11656" spans="1:5" hidden="1" x14ac:dyDescent="0.25">
      <c r="A11656" s="37"/>
      <c r="B11656"/>
      <c r="C11656"/>
      <c r="D11656"/>
      <c r="E11656" s="38"/>
    </row>
    <row r="11657" spans="1:5" hidden="1" x14ac:dyDescent="0.25">
      <c r="A11657" s="37"/>
      <c r="B11657"/>
      <c r="C11657"/>
      <c r="D11657"/>
      <c r="E11657" s="38"/>
    </row>
    <row r="11658" spans="1:5" hidden="1" x14ac:dyDescent="0.25">
      <c r="A11658" s="37"/>
      <c r="B11658"/>
      <c r="C11658"/>
      <c r="D11658"/>
      <c r="E11658" s="38"/>
    </row>
    <row r="11659" spans="1:5" hidden="1" x14ac:dyDescent="0.25">
      <c r="A11659" s="37"/>
      <c r="B11659"/>
      <c r="C11659"/>
      <c r="D11659"/>
      <c r="E11659" s="38"/>
    </row>
    <row r="11660" spans="1:5" hidden="1" x14ac:dyDescent="0.25">
      <c r="A11660" s="37"/>
      <c r="B11660"/>
      <c r="C11660"/>
      <c r="D11660"/>
      <c r="E11660" s="38"/>
    </row>
    <row r="11661" spans="1:5" hidden="1" x14ac:dyDescent="0.25">
      <c r="A11661" s="37"/>
      <c r="B11661"/>
      <c r="C11661"/>
      <c r="D11661"/>
      <c r="E11661" s="38"/>
    </row>
    <row r="11662" spans="1:5" hidden="1" x14ac:dyDescent="0.25">
      <c r="A11662" s="37"/>
      <c r="B11662"/>
      <c r="C11662"/>
      <c r="D11662"/>
      <c r="E11662" s="38"/>
    </row>
    <row r="11663" spans="1:5" hidden="1" x14ac:dyDescent="0.25">
      <c r="A11663" s="37"/>
      <c r="B11663"/>
      <c r="C11663"/>
      <c r="D11663"/>
      <c r="E11663" s="38"/>
    </row>
    <row r="11664" spans="1:5" hidden="1" x14ac:dyDescent="0.25">
      <c r="A11664" s="37"/>
      <c r="B11664"/>
      <c r="C11664"/>
      <c r="D11664"/>
      <c r="E11664" s="38"/>
    </row>
    <row r="11665" spans="1:5" hidden="1" x14ac:dyDescent="0.25">
      <c r="A11665" s="37"/>
      <c r="B11665"/>
      <c r="C11665"/>
      <c r="D11665"/>
      <c r="E11665" s="38"/>
    </row>
    <row r="11666" spans="1:5" hidden="1" x14ac:dyDescent="0.25">
      <c r="A11666" s="37"/>
      <c r="B11666"/>
      <c r="C11666"/>
      <c r="D11666"/>
      <c r="E11666" s="38"/>
    </row>
    <row r="11667" spans="1:5" hidden="1" x14ac:dyDescent="0.25">
      <c r="A11667" s="37"/>
      <c r="B11667"/>
      <c r="C11667"/>
      <c r="D11667"/>
      <c r="E11667" s="38"/>
    </row>
    <row r="11668" spans="1:5" hidden="1" x14ac:dyDescent="0.25">
      <c r="A11668" s="37"/>
      <c r="B11668"/>
      <c r="C11668"/>
      <c r="D11668"/>
      <c r="E11668" s="38"/>
    </row>
    <row r="11669" spans="1:5" hidden="1" x14ac:dyDescent="0.25">
      <c r="A11669" s="37"/>
      <c r="B11669"/>
      <c r="C11669"/>
      <c r="D11669"/>
      <c r="E11669" s="38"/>
    </row>
    <row r="11670" spans="1:5" hidden="1" x14ac:dyDescent="0.25">
      <c r="A11670" s="37"/>
      <c r="B11670"/>
      <c r="C11670"/>
      <c r="D11670"/>
      <c r="E11670" s="38"/>
    </row>
    <row r="11671" spans="1:5" hidden="1" x14ac:dyDescent="0.25">
      <c r="A11671" s="37"/>
      <c r="B11671"/>
      <c r="C11671"/>
      <c r="D11671"/>
      <c r="E11671" s="38"/>
    </row>
    <row r="11672" spans="1:5" hidden="1" x14ac:dyDescent="0.25">
      <c r="A11672" s="37"/>
      <c r="B11672"/>
      <c r="C11672"/>
      <c r="D11672"/>
      <c r="E11672" s="38"/>
    </row>
    <row r="11673" spans="1:5" hidden="1" x14ac:dyDescent="0.25">
      <c r="A11673" s="37"/>
      <c r="B11673"/>
      <c r="C11673"/>
      <c r="D11673"/>
      <c r="E11673" s="38"/>
    </row>
    <row r="11674" spans="1:5" hidden="1" x14ac:dyDescent="0.25">
      <c r="A11674" s="37"/>
      <c r="B11674"/>
      <c r="C11674"/>
      <c r="D11674"/>
      <c r="E11674" s="38"/>
    </row>
    <row r="11675" spans="1:5" hidden="1" x14ac:dyDescent="0.25">
      <c r="A11675" s="37"/>
      <c r="B11675"/>
      <c r="C11675"/>
      <c r="D11675"/>
      <c r="E11675" s="38"/>
    </row>
    <row r="11676" spans="1:5" hidden="1" x14ac:dyDescent="0.25">
      <c r="A11676" s="37"/>
      <c r="B11676"/>
      <c r="C11676"/>
      <c r="D11676"/>
      <c r="E11676" s="38"/>
    </row>
    <row r="11677" spans="1:5" hidden="1" x14ac:dyDescent="0.25">
      <c r="A11677" s="37"/>
      <c r="B11677"/>
      <c r="C11677"/>
      <c r="D11677"/>
      <c r="E11677" s="38"/>
    </row>
    <row r="11678" spans="1:5" hidden="1" x14ac:dyDescent="0.25">
      <c r="A11678" s="37"/>
      <c r="B11678"/>
      <c r="C11678"/>
      <c r="D11678"/>
      <c r="E11678" s="38"/>
    </row>
    <row r="11679" spans="1:5" hidden="1" x14ac:dyDescent="0.25">
      <c r="A11679" s="37"/>
      <c r="B11679"/>
      <c r="C11679"/>
      <c r="D11679"/>
      <c r="E11679" s="38"/>
    </row>
    <row r="11680" spans="1:5" hidden="1" x14ac:dyDescent="0.25">
      <c r="A11680" s="37"/>
      <c r="B11680"/>
      <c r="C11680"/>
      <c r="D11680"/>
      <c r="E11680" s="38"/>
    </row>
    <row r="11681" spans="1:5" hidden="1" x14ac:dyDescent="0.25">
      <c r="A11681" s="37"/>
      <c r="B11681"/>
      <c r="C11681"/>
      <c r="D11681"/>
      <c r="E11681" s="38"/>
    </row>
    <row r="11682" spans="1:5" hidden="1" x14ac:dyDescent="0.25">
      <c r="A11682" s="37"/>
      <c r="B11682"/>
      <c r="C11682"/>
      <c r="D11682"/>
      <c r="E11682" s="38"/>
    </row>
    <row r="11683" spans="1:5" hidden="1" x14ac:dyDescent="0.25">
      <c r="A11683" s="37"/>
      <c r="B11683"/>
      <c r="C11683"/>
      <c r="D11683"/>
      <c r="E11683" s="38"/>
    </row>
    <row r="11684" spans="1:5" hidden="1" x14ac:dyDescent="0.25">
      <c r="A11684" s="37"/>
      <c r="B11684"/>
      <c r="C11684"/>
      <c r="D11684"/>
      <c r="E11684" s="38"/>
    </row>
    <row r="11685" spans="1:5" hidden="1" x14ac:dyDescent="0.25">
      <c r="A11685" s="37"/>
      <c r="B11685"/>
      <c r="C11685"/>
      <c r="D11685"/>
      <c r="E11685" s="38"/>
    </row>
    <row r="11686" spans="1:5" hidden="1" x14ac:dyDescent="0.25">
      <c r="A11686" s="37"/>
      <c r="B11686"/>
      <c r="C11686"/>
      <c r="D11686"/>
      <c r="E11686" s="38"/>
    </row>
    <row r="11687" spans="1:5" hidden="1" x14ac:dyDescent="0.25">
      <c r="A11687" s="37"/>
      <c r="B11687"/>
      <c r="C11687"/>
      <c r="D11687"/>
      <c r="E11687" s="38"/>
    </row>
    <row r="11688" spans="1:5" hidden="1" x14ac:dyDescent="0.25">
      <c r="A11688" s="37"/>
      <c r="B11688"/>
      <c r="C11688"/>
      <c r="D11688"/>
      <c r="E11688" s="38"/>
    </row>
    <row r="11689" spans="1:5" hidden="1" x14ac:dyDescent="0.25">
      <c r="A11689" s="37"/>
      <c r="B11689"/>
      <c r="C11689"/>
      <c r="D11689"/>
      <c r="E11689" s="38"/>
    </row>
    <row r="11690" spans="1:5" hidden="1" x14ac:dyDescent="0.25">
      <c r="A11690" s="37"/>
      <c r="B11690"/>
      <c r="C11690"/>
      <c r="D11690"/>
      <c r="E11690" s="38"/>
    </row>
    <row r="11691" spans="1:5" hidden="1" x14ac:dyDescent="0.25">
      <c r="A11691" s="37"/>
      <c r="B11691"/>
      <c r="C11691"/>
      <c r="D11691"/>
      <c r="E11691" s="38"/>
    </row>
    <row r="11692" spans="1:5" hidden="1" x14ac:dyDescent="0.25">
      <c r="A11692" s="37"/>
      <c r="B11692"/>
      <c r="C11692"/>
      <c r="D11692"/>
      <c r="E11692" s="38"/>
    </row>
    <row r="11693" spans="1:5" hidden="1" x14ac:dyDescent="0.25">
      <c r="A11693" s="37"/>
      <c r="B11693"/>
      <c r="C11693"/>
      <c r="D11693"/>
      <c r="E11693" s="38"/>
    </row>
    <row r="11694" spans="1:5" hidden="1" x14ac:dyDescent="0.25">
      <c r="A11694" s="37"/>
      <c r="B11694"/>
      <c r="C11694"/>
      <c r="D11694"/>
      <c r="E11694" s="38"/>
    </row>
    <row r="11695" spans="1:5" hidden="1" x14ac:dyDescent="0.25">
      <c r="A11695" s="37"/>
      <c r="B11695"/>
      <c r="C11695"/>
      <c r="D11695"/>
      <c r="E11695" s="38"/>
    </row>
    <row r="11696" spans="1:5" hidden="1" x14ac:dyDescent="0.25">
      <c r="A11696" s="37"/>
      <c r="B11696"/>
      <c r="C11696"/>
      <c r="D11696"/>
      <c r="E11696" s="38"/>
    </row>
    <row r="11697" spans="1:5" hidden="1" x14ac:dyDescent="0.25">
      <c r="A11697" s="37"/>
      <c r="B11697"/>
      <c r="C11697"/>
      <c r="D11697"/>
      <c r="E11697" s="38"/>
    </row>
    <row r="11698" spans="1:5" hidden="1" x14ac:dyDescent="0.25">
      <c r="A11698" s="37"/>
      <c r="B11698"/>
      <c r="C11698"/>
      <c r="D11698"/>
      <c r="E11698" s="38"/>
    </row>
    <row r="11699" spans="1:5" hidden="1" x14ac:dyDescent="0.25">
      <c r="A11699" s="37"/>
      <c r="B11699"/>
      <c r="C11699"/>
      <c r="D11699"/>
      <c r="E11699" s="38"/>
    </row>
    <row r="11700" spans="1:5" hidden="1" x14ac:dyDescent="0.25">
      <c r="A11700" s="37"/>
      <c r="B11700"/>
      <c r="C11700"/>
      <c r="D11700"/>
      <c r="E11700" s="38"/>
    </row>
    <row r="11701" spans="1:5" hidden="1" x14ac:dyDescent="0.25">
      <c r="A11701" s="37"/>
      <c r="B11701"/>
      <c r="C11701"/>
      <c r="D11701"/>
      <c r="E11701" s="38"/>
    </row>
    <row r="11702" spans="1:5" hidden="1" x14ac:dyDescent="0.25">
      <c r="A11702" s="37"/>
      <c r="B11702"/>
      <c r="C11702"/>
      <c r="D11702"/>
      <c r="E11702" s="38"/>
    </row>
    <row r="11703" spans="1:5" hidden="1" x14ac:dyDescent="0.25">
      <c r="A11703" s="37"/>
      <c r="B11703"/>
      <c r="C11703"/>
      <c r="D11703"/>
      <c r="E11703" s="38"/>
    </row>
    <row r="11704" spans="1:5" hidden="1" x14ac:dyDescent="0.25">
      <c r="A11704" s="37"/>
      <c r="B11704"/>
      <c r="C11704"/>
      <c r="D11704"/>
      <c r="E11704" s="38"/>
    </row>
    <row r="11705" spans="1:5" hidden="1" x14ac:dyDescent="0.25">
      <c r="A11705" s="37"/>
      <c r="B11705"/>
      <c r="C11705"/>
      <c r="D11705"/>
      <c r="E11705" s="38"/>
    </row>
    <row r="11706" spans="1:5" hidden="1" x14ac:dyDescent="0.25">
      <c r="A11706" s="37"/>
      <c r="B11706"/>
      <c r="C11706"/>
      <c r="D11706"/>
      <c r="E11706" s="38"/>
    </row>
    <row r="11707" spans="1:5" hidden="1" x14ac:dyDescent="0.25">
      <c r="A11707" s="37"/>
      <c r="B11707"/>
      <c r="C11707"/>
      <c r="D11707"/>
      <c r="E11707" s="38"/>
    </row>
    <row r="11708" spans="1:5" hidden="1" x14ac:dyDescent="0.25">
      <c r="A11708" s="37"/>
      <c r="B11708"/>
      <c r="C11708"/>
      <c r="D11708"/>
      <c r="E11708" s="38"/>
    </row>
    <row r="11709" spans="1:5" hidden="1" x14ac:dyDescent="0.25">
      <c r="A11709" s="37"/>
      <c r="B11709"/>
      <c r="C11709"/>
      <c r="D11709"/>
      <c r="E11709" s="38"/>
    </row>
    <row r="11710" spans="1:5" hidden="1" x14ac:dyDescent="0.25">
      <c r="A11710" s="37"/>
      <c r="B11710"/>
      <c r="C11710"/>
      <c r="D11710"/>
      <c r="E11710" s="38"/>
    </row>
    <row r="11711" spans="1:5" hidden="1" x14ac:dyDescent="0.25">
      <c r="A11711" s="37"/>
      <c r="B11711"/>
      <c r="C11711"/>
      <c r="D11711"/>
      <c r="E11711" s="38"/>
    </row>
    <row r="11712" spans="1:5" hidden="1" x14ac:dyDescent="0.25">
      <c r="A11712" s="37"/>
      <c r="B11712"/>
      <c r="C11712"/>
      <c r="D11712"/>
      <c r="E11712" s="38"/>
    </row>
    <row r="11713" spans="1:5" hidden="1" x14ac:dyDescent="0.25">
      <c r="A11713" s="37"/>
      <c r="B11713"/>
      <c r="C11713"/>
      <c r="D11713"/>
      <c r="E11713" s="38"/>
    </row>
    <row r="11714" spans="1:5" hidden="1" x14ac:dyDescent="0.25">
      <c r="A11714" s="37"/>
      <c r="B11714"/>
      <c r="C11714"/>
      <c r="D11714"/>
      <c r="E11714" s="38"/>
    </row>
    <row r="11715" spans="1:5" hidden="1" x14ac:dyDescent="0.25">
      <c r="A11715" s="37"/>
      <c r="B11715"/>
      <c r="C11715"/>
      <c r="D11715"/>
      <c r="E11715" s="38"/>
    </row>
    <row r="11716" spans="1:5" hidden="1" x14ac:dyDescent="0.25">
      <c r="A11716" s="37"/>
      <c r="B11716"/>
      <c r="C11716"/>
      <c r="D11716"/>
      <c r="E11716" s="38"/>
    </row>
    <row r="11717" spans="1:5" hidden="1" x14ac:dyDescent="0.25">
      <c r="A11717" s="37"/>
      <c r="B11717"/>
      <c r="C11717"/>
      <c r="D11717"/>
      <c r="E11717" s="38"/>
    </row>
    <row r="11718" spans="1:5" hidden="1" x14ac:dyDescent="0.25">
      <c r="A11718" s="37"/>
      <c r="B11718"/>
      <c r="C11718"/>
      <c r="D11718"/>
      <c r="E11718" s="38"/>
    </row>
    <row r="11719" spans="1:5" hidden="1" x14ac:dyDescent="0.25">
      <c r="A11719" s="37"/>
      <c r="B11719"/>
      <c r="C11719"/>
      <c r="D11719"/>
      <c r="E11719" s="38"/>
    </row>
    <row r="11720" spans="1:5" hidden="1" x14ac:dyDescent="0.25">
      <c r="A11720" s="37"/>
      <c r="B11720"/>
      <c r="C11720"/>
      <c r="D11720"/>
      <c r="E11720" s="38"/>
    </row>
    <row r="11721" spans="1:5" hidden="1" x14ac:dyDescent="0.25">
      <c r="A11721" s="37"/>
      <c r="B11721"/>
      <c r="C11721"/>
      <c r="D11721"/>
      <c r="E11721" s="38"/>
    </row>
    <row r="11722" spans="1:5" hidden="1" x14ac:dyDescent="0.25">
      <c r="A11722" s="37"/>
      <c r="B11722"/>
      <c r="C11722"/>
      <c r="D11722"/>
      <c r="E11722" s="38"/>
    </row>
    <row r="11723" spans="1:5" hidden="1" x14ac:dyDescent="0.25">
      <c r="A11723" s="37"/>
      <c r="B11723"/>
      <c r="C11723"/>
      <c r="D11723"/>
      <c r="E11723" s="38"/>
    </row>
    <row r="11724" spans="1:5" hidden="1" x14ac:dyDescent="0.25">
      <c r="A11724" s="37"/>
      <c r="B11724"/>
      <c r="C11724"/>
      <c r="D11724"/>
      <c r="E11724" s="38"/>
    </row>
    <row r="11725" spans="1:5" hidden="1" x14ac:dyDescent="0.25">
      <c r="A11725" s="37"/>
      <c r="B11725"/>
      <c r="C11725"/>
      <c r="D11725"/>
      <c r="E11725" s="38"/>
    </row>
    <row r="11726" spans="1:5" hidden="1" x14ac:dyDescent="0.25">
      <c r="A11726" s="37"/>
      <c r="B11726"/>
      <c r="C11726"/>
      <c r="D11726"/>
      <c r="E11726" s="38"/>
    </row>
    <row r="11727" spans="1:5" hidden="1" x14ac:dyDescent="0.25">
      <c r="A11727" s="37"/>
      <c r="B11727"/>
      <c r="C11727"/>
      <c r="D11727"/>
      <c r="E11727" s="38"/>
    </row>
    <row r="11728" spans="1:5" hidden="1" x14ac:dyDescent="0.25">
      <c r="A11728" s="37"/>
      <c r="B11728"/>
      <c r="C11728"/>
      <c r="D11728"/>
      <c r="E11728" s="38"/>
    </row>
    <row r="11729" spans="1:5" hidden="1" x14ac:dyDescent="0.25">
      <c r="A11729" s="37"/>
      <c r="B11729"/>
      <c r="C11729"/>
      <c r="D11729"/>
      <c r="E11729" s="38"/>
    </row>
    <row r="11730" spans="1:5" hidden="1" x14ac:dyDescent="0.25">
      <c r="A11730" s="37"/>
      <c r="B11730"/>
      <c r="C11730"/>
      <c r="D11730"/>
      <c r="E11730" s="38"/>
    </row>
    <row r="11731" spans="1:5" hidden="1" x14ac:dyDescent="0.25">
      <c r="A11731" s="37"/>
      <c r="B11731"/>
      <c r="C11731"/>
      <c r="D11731"/>
      <c r="E11731" s="38"/>
    </row>
    <row r="11732" spans="1:5" hidden="1" x14ac:dyDescent="0.25">
      <c r="A11732" s="37"/>
      <c r="B11732"/>
      <c r="C11732"/>
      <c r="D11732"/>
      <c r="E11732" s="38"/>
    </row>
    <row r="11733" spans="1:5" hidden="1" x14ac:dyDescent="0.25">
      <c r="A11733" s="37"/>
      <c r="B11733"/>
      <c r="C11733"/>
      <c r="D11733"/>
      <c r="E11733" s="38"/>
    </row>
    <row r="11734" spans="1:5" hidden="1" x14ac:dyDescent="0.25">
      <c r="A11734" s="37"/>
      <c r="B11734"/>
      <c r="C11734"/>
      <c r="D11734"/>
      <c r="E11734" s="38"/>
    </row>
    <row r="11735" spans="1:5" hidden="1" x14ac:dyDescent="0.25">
      <c r="A11735" s="37"/>
      <c r="B11735"/>
      <c r="C11735"/>
      <c r="D11735"/>
      <c r="E11735" s="38"/>
    </row>
    <row r="11736" spans="1:5" hidden="1" x14ac:dyDescent="0.25">
      <c r="A11736" s="37"/>
      <c r="B11736"/>
      <c r="C11736"/>
      <c r="D11736"/>
      <c r="E11736" s="38"/>
    </row>
    <row r="11737" spans="1:5" hidden="1" x14ac:dyDescent="0.25">
      <c r="A11737" s="37"/>
      <c r="B11737"/>
      <c r="C11737"/>
      <c r="D11737"/>
      <c r="E11737" s="38"/>
    </row>
    <row r="11738" spans="1:5" hidden="1" x14ac:dyDescent="0.25">
      <c r="A11738" s="37"/>
      <c r="B11738"/>
      <c r="C11738"/>
      <c r="D11738"/>
      <c r="E11738" s="38"/>
    </row>
    <row r="11739" spans="1:5" hidden="1" x14ac:dyDescent="0.25">
      <c r="A11739" s="37"/>
      <c r="B11739"/>
      <c r="C11739"/>
      <c r="D11739"/>
      <c r="E11739" s="38"/>
    </row>
    <row r="11740" spans="1:5" hidden="1" x14ac:dyDescent="0.25">
      <c r="A11740" s="37"/>
      <c r="B11740"/>
      <c r="C11740"/>
      <c r="D11740"/>
      <c r="E11740" s="38"/>
    </row>
    <row r="11741" spans="1:5" hidden="1" x14ac:dyDescent="0.25">
      <c r="A11741" s="37"/>
      <c r="B11741"/>
      <c r="C11741"/>
      <c r="D11741"/>
      <c r="E11741" s="38"/>
    </row>
    <row r="11742" spans="1:5" hidden="1" x14ac:dyDescent="0.25">
      <c r="A11742" s="37"/>
      <c r="B11742"/>
      <c r="C11742"/>
      <c r="D11742"/>
      <c r="E11742" s="38"/>
    </row>
    <row r="11743" spans="1:5" hidden="1" x14ac:dyDescent="0.25">
      <c r="A11743" s="37"/>
      <c r="B11743"/>
      <c r="C11743"/>
      <c r="D11743"/>
      <c r="E11743" s="38"/>
    </row>
    <row r="11744" spans="1:5" hidden="1" x14ac:dyDescent="0.25">
      <c r="A11744" s="37"/>
      <c r="B11744"/>
      <c r="C11744"/>
      <c r="D11744"/>
      <c r="E11744" s="38"/>
    </row>
    <row r="11745" spans="1:5" hidden="1" x14ac:dyDescent="0.25">
      <c r="A11745" s="37"/>
      <c r="B11745"/>
      <c r="C11745"/>
      <c r="D11745"/>
      <c r="E11745" s="38"/>
    </row>
    <row r="11746" spans="1:5" hidden="1" x14ac:dyDescent="0.25">
      <c r="A11746" s="37"/>
      <c r="B11746"/>
      <c r="C11746"/>
      <c r="D11746"/>
      <c r="E11746" s="38"/>
    </row>
    <row r="11747" spans="1:5" hidden="1" x14ac:dyDescent="0.25">
      <c r="A11747" s="37"/>
      <c r="B11747"/>
      <c r="C11747"/>
      <c r="D11747"/>
      <c r="E11747" s="38"/>
    </row>
    <row r="11748" spans="1:5" hidden="1" x14ac:dyDescent="0.25">
      <c r="A11748" s="37"/>
      <c r="B11748"/>
      <c r="C11748"/>
      <c r="D11748"/>
      <c r="E11748" s="38"/>
    </row>
    <row r="11749" spans="1:5" hidden="1" x14ac:dyDescent="0.25">
      <c r="A11749" s="37"/>
      <c r="B11749"/>
      <c r="C11749"/>
      <c r="D11749"/>
      <c r="E11749" s="38"/>
    </row>
    <row r="11750" spans="1:5" hidden="1" x14ac:dyDescent="0.25">
      <c r="A11750" s="37"/>
      <c r="B11750"/>
      <c r="C11750"/>
      <c r="D11750"/>
      <c r="E11750" s="38"/>
    </row>
    <row r="11751" spans="1:5" hidden="1" x14ac:dyDescent="0.25">
      <c r="A11751" s="37"/>
      <c r="B11751"/>
      <c r="C11751"/>
      <c r="D11751"/>
      <c r="E11751" s="38"/>
    </row>
    <row r="11752" spans="1:5" hidden="1" x14ac:dyDescent="0.25">
      <c r="A11752" s="37"/>
      <c r="B11752"/>
      <c r="C11752"/>
      <c r="D11752"/>
      <c r="E11752" s="38"/>
    </row>
    <row r="11753" spans="1:5" hidden="1" x14ac:dyDescent="0.25">
      <c r="A11753" s="37"/>
      <c r="B11753"/>
      <c r="C11753"/>
      <c r="D11753"/>
      <c r="E11753" s="38"/>
    </row>
    <row r="11754" spans="1:5" hidden="1" x14ac:dyDescent="0.25">
      <c r="A11754" s="37"/>
      <c r="B11754"/>
      <c r="C11754"/>
      <c r="D11754"/>
      <c r="E11754" s="38"/>
    </row>
    <row r="11755" spans="1:5" hidden="1" x14ac:dyDescent="0.25">
      <c r="A11755" s="37"/>
      <c r="B11755"/>
      <c r="C11755"/>
      <c r="D11755"/>
      <c r="E11755" s="38"/>
    </row>
    <row r="11756" spans="1:5" hidden="1" x14ac:dyDescent="0.25">
      <c r="A11756" s="37"/>
      <c r="B11756"/>
      <c r="C11756"/>
      <c r="D11756"/>
      <c r="E11756" s="38"/>
    </row>
    <row r="11757" spans="1:5" hidden="1" x14ac:dyDescent="0.25">
      <c r="A11757" s="37"/>
      <c r="B11757"/>
      <c r="C11757"/>
      <c r="D11757"/>
      <c r="E11757" s="38"/>
    </row>
    <row r="11758" spans="1:5" hidden="1" x14ac:dyDescent="0.25">
      <c r="A11758" s="37"/>
      <c r="B11758"/>
      <c r="C11758"/>
      <c r="D11758"/>
      <c r="E11758" s="38"/>
    </row>
    <row r="11759" spans="1:5" hidden="1" x14ac:dyDescent="0.25">
      <c r="A11759" s="37"/>
      <c r="B11759"/>
      <c r="C11759"/>
      <c r="D11759"/>
      <c r="E11759" s="38"/>
    </row>
    <row r="11760" spans="1:5" hidden="1" x14ac:dyDescent="0.25">
      <c r="A11760" s="37"/>
      <c r="B11760"/>
      <c r="C11760"/>
      <c r="D11760"/>
      <c r="E11760" s="38"/>
    </row>
    <row r="11761" spans="1:5" hidden="1" x14ac:dyDescent="0.25">
      <c r="A11761" s="37"/>
      <c r="B11761"/>
      <c r="C11761"/>
      <c r="D11761"/>
      <c r="E11761" s="38"/>
    </row>
    <row r="11762" spans="1:5" hidden="1" x14ac:dyDescent="0.25">
      <c r="A11762" s="37"/>
      <c r="B11762"/>
      <c r="C11762"/>
      <c r="D11762"/>
      <c r="E11762" s="38"/>
    </row>
    <row r="11763" spans="1:5" hidden="1" x14ac:dyDescent="0.25">
      <c r="A11763" s="37"/>
      <c r="B11763"/>
      <c r="C11763"/>
      <c r="D11763"/>
      <c r="E11763" s="38"/>
    </row>
    <row r="11764" spans="1:5" hidden="1" x14ac:dyDescent="0.25">
      <c r="A11764" s="37"/>
      <c r="B11764"/>
      <c r="C11764"/>
      <c r="D11764"/>
      <c r="E11764" s="38"/>
    </row>
    <row r="11765" spans="1:5" hidden="1" x14ac:dyDescent="0.25">
      <c r="A11765" s="37"/>
      <c r="B11765"/>
      <c r="C11765"/>
      <c r="D11765"/>
      <c r="E11765" s="38"/>
    </row>
    <row r="11766" spans="1:5" hidden="1" x14ac:dyDescent="0.25">
      <c r="A11766" s="37"/>
      <c r="B11766"/>
      <c r="C11766"/>
      <c r="D11766"/>
      <c r="E11766" s="38"/>
    </row>
    <row r="11767" spans="1:5" hidden="1" x14ac:dyDescent="0.25">
      <c r="A11767" s="37"/>
      <c r="B11767"/>
      <c r="C11767"/>
      <c r="D11767"/>
      <c r="E11767" s="38"/>
    </row>
    <row r="11768" spans="1:5" hidden="1" x14ac:dyDescent="0.25">
      <c r="A11768" s="37"/>
      <c r="B11768"/>
      <c r="C11768"/>
      <c r="D11768"/>
      <c r="E11768" s="38"/>
    </row>
    <row r="11769" spans="1:5" hidden="1" x14ac:dyDescent="0.25">
      <c r="A11769" s="37"/>
      <c r="B11769"/>
      <c r="C11769"/>
      <c r="D11769"/>
      <c r="E11769" s="3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769"/>
  <sheetViews>
    <sheetView workbookViewId="0">
      <selection activeCell="F21" sqref="F21"/>
    </sheetView>
  </sheetViews>
  <sheetFormatPr defaultRowHeight="15" x14ac:dyDescent="0.25"/>
  <cols>
    <col min="1" max="1" width="3.28515625" style="7" bestFit="1" customWidth="1"/>
    <col min="2" max="2" width="3" style="8" bestFit="1" customWidth="1"/>
    <col min="3" max="3" width="5" style="8" bestFit="1" customWidth="1"/>
    <col min="4" max="4" width="8" style="8" bestFit="1" customWidth="1"/>
    <col min="5" max="5" width="43" style="9" bestFit="1" customWidth="1"/>
    <col min="6" max="6" width="14.28515625" style="6" bestFit="1" customWidth="1"/>
    <col min="7" max="7" width="11.5703125" style="10" bestFit="1" customWidth="1"/>
    <col min="8" max="8" width="11.5703125" style="11" bestFit="1" customWidth="1"/>
    <col min="9" max="9" width="14.28515625" style="6" bestFit="1" customWidth="1"/>
    <col min="10" max="10" width="11.5703125" style="10" bestFit="1" customWidth="1"/>
    <col min="11" max="11" width="11.5703125" style="11" bestFit="1" customWidth="1"/>
    <col min="12" max="12" width="14.28515625" style="6" bestFit="1" customWidth="1"/>
    <col min="13" max="13" width="10.5703125" style="10" bestFit="1" customWidth="1"/>
    <col min="14" max="14" width="11.5703125" style="11" bestFit="1" customWidth="1"/>
    <col min="15" max="15" width="14.28515625" style="6" bestFit="1" customWidth="1"/>
    <col min="16" max="16" width="10.7109375" style="10" bestFit="1" customWidth="1"/>
    <col min="17" max="17" width="11.5703125" style="11" bestFit="1" customWidth="1"/>
    <col min="19" max="19" width="3.28515625" bestFit="1" customWidth="1"/>
    <col min="20" max="20" width="3" bestFit="1" customWidth="1"/>
    <col min="21" max="21" width="5" bestFit="1" customWidth="1"/>
    <col min="22" max="22" width="8" bestFit="1" customWidth="1"/>
    <col min="23" max="23" width="46.28515625" bestFit="1" customWidth="1"/>
    <col min="24" max="26" width="8.28515625" bestFit="1" customWidth="1"/>
    <col min="27" max="29" width="12" bestFit="1" customWidth="1"/>
    <col min="30" max="30" width="11" bestFit="1" customWidth="1"/>
    <col min="32" max="32" width="10" bestFit="1" customWidth="1"/>
    <col min="33" max="35" width="12" bestFit="1" customWidth="1"/>
  </cols>
  <sheetData>
    <row r="1" spans="1:35" x14ac:dyDescent="0.25">
      <c r="A1" s="39" t="str">
        <f>LEFT(Main!B1,2)</f>
        <v/>
      </c>
      <c r="B1" s="1"/>
      <c r="C1" s="1"/>
      <c r="D1" s="1"/>
      <c r="E1" s="2" t="s">
        <v>0</v>
      </c>
      <c r="F1" s="3">
        <v>43755517</v>
      </c>
      <c r="G1" s="4"/>
      <c r="H1" s="5"/>
      <c r="J1" s="4"/>
      <c r="K1" s="5"/>
      <c r="L1" s="3"/>
      <c r="M1" s="4"/>
      <c r="N1" s="5"/>
      <c r="O1" s="3"/>
      <c r="P1" s="4"/>
      <c r="Q1" s="5"/>
    </row>
    <row r="2" spans="1:35" x14ac:dyDescent="0.25">
      <c r="A2" s="40">
        <f>COUNTIFS(A6:A2590,A1)</f>
        <v>0</v>
      </c>
    </row>
    <row r="3" spans="1:35" ht="15.75" thickBot="1" x14ac:dyDescent="0.3"/>
    <row r="4" spans="1:35" ht="15.75" thickBot="1" x14ac:dyDescent="0.3">
      <c r="F4" s="3">
        <f>'Source - FIT DIST Detail'!F4</f>
        <v>44491313</v>
      </c>
      <c r="G4" s="4">
        <f>'Source - FIT DIST Detail'!G4</f>
        <v>100818</v>
      </c>
      <c r="H4" s="5">
        <f>'Source - FIT DIST Detail'!H4</f>
        <v>543628</v>
      </c>
      <c r="I4" s="3">
        <f>'Source - FIT DIST Detail'!I4</f>
        <v>45881542</v>
      </c>
      <c r="J4" s="4">
        <f>'Source - FIT DIST Detail'!J4</f>
        <v>103968</v>
      </c>
      <c r="K4" s="5">
        <f>'Source - FIT DIST Detail'!K4</f>
        <v>560615</v>
      </c>
      <c r="L4" s="3">
        <f>'Source - FIT DIST Detail'!L4</f>
        <v>22941130</v>
      </c>
      <c r="M4" s="4">
        <f>'Source - FIT DIST Detail'!M4</f>
        <v>52006</v>
      </c>
      <c r="N4" s="5">
        <f>'Source - FIT DIST Detail'!N4</f>
        <v>280310</v>
      </c>
      <c r="O4" s="3">
        <f>'Source - FIT DIST Detail'!O4</f>
        <v>22940412</v>
      </c>
      <c r="P4" s="4">
        <f>'Source - FIT DIST Detail'!P4</f>
        <v>51962</v>
      </c>
      <c r="Q4" s="5">
        <f>'Source - FIT DIST Detail'!Q4</f>
        <v>280305</v>
      </c>
    </row>
    <row r="5" spans="1:35" ht="78" thickBot="1" x14ac:dyDescent="0.3">
      <c r="A5" s="68" t="s">
        <v>1</v>
      </c>
      <c r="B5" s="69" t="s">
        <v>2</v>
      </c>
      <c r="C5" s="69" t="s">
        <v>3</v>
      </c>
      <c r="D5" s="69" t="s">
        <v>4</v>
      </c>
      <c r="E5" s="70" t="s">
        <v>5</v>
      </c>
      <c r="F5" s="71" t="s">
        <v>6</v>
      </c>
      <c r="G5" s="72" t="s">
        <v>7</v>
      </c>
      <c r="H5" s="73" t="s">
        <v>8</v>
      </c>
      <c r="I5" s="74" t="s">
        <v>9</v>
      </c>
      <c r="J5" s="75" t="s">
        <v>10</v>
      </c>
      <c r="K5" s="76" t="s">
        <v>11</v>
      </c>
      <c r="L5" s="77" t="s">
        <v>12</v>
      </c>
      <c r="M5" s="78" t="s">
        <v>13</v>
      </c>
      <c r="N5" s="79" t="s">
        <v>14</v>
      </c>
      <c r="O5" s="80" t="s">
        <v>15</v>
      </c>
      <c r="P5" s="81" t="s">
        <v>16</v>
      </c>
      <c r="Q5" s="82" t="s">
        <v>17</v>
      </c>
      <c r="S5" s="12" t="s">
        <v>1</v>
      </c>
      <c r="T5" s="13" t="s">
        <v>2</v>
      </c>
      <c r="U5" s="13" t="s">
        <v>3</v>
      </c>
      <c r="V5" s="13" t="s">
        <v>4</v>
      </c>
      <c r="W5" s="14" t="s">
        <v>5</v>
      </c>
      <c r="X5" s="15" t="s">
        <v>6</v>
      </c>
      <c r="Y5" s="16" t="s">
        <v>7</v>
      </c>
      <c r="Z5" s="17" t="s">
        <v>8</v>
      </c>
      <c r="AA5" s="18" t="s">
        <v>9</v>
      </c>
      <c r="AB5" s="19" t="s">
        <v>10</v>
      </c>
      <c r="AC5" s="20" t="s">
        <v>11</v>
      </c>
      <c r="AD5" s="21" t="s">
        <v>12</v>
      </c>
      <c r="AE5" s="22" t="s">
        <v>13</v>
      </c>
      <c r="AF5" s="23" t="s">
        <v>14</v>
      </c>
      <c r="AG5" s="24" t="s">
        <v>15</v>
      </c>
      <c r="AH5" s="25" t="s">
        <v>16</v>
      </c>
      <c r="AI5" s="26" t="s">
        <v>17</v>
      </c>
    </row>
    <row r="6" spans="1:35" x14ac:dyDescent="0.25">
      <c r="A6" s="83" t="s">
        <v>18</v>
      </c>
      <c r="B6" s="84" t="s">
        <v>19</v>
      </c>
      <c r="C6" s="84" t="s">
        <v>20</v>
      </c>
      <c r="D6" s="85" t="s">
        <v>21</v>
      </c>
      <c r="E6" s="86" t="s">
        <v>22</v>
      </c>
      <c r="F6" s="6">
        <f>'Source - FIT DIST Detail'!F6</f>
        <v>41393</v>
      </c>
      <c r="G6" s="10">
        <f>'Source - FIT DIST Detail'!G6</f>
        <v>0</v>
      </c>
      <c r="H6" s="11">
        <f>'Source - FIT DIST Detail'!H6</f>
        <v>0</v>
      </c>
      <c r="I6" s="6">
        <f>'Source - FIT DIST Detail'!I6</f>
        <v>42692</v>
      </c>
      <c r="J6" s="10">
        <f>'Source - FIT DIST Detail'!J6</f>
        <v>0</v>
      </c>
      <c r="K6" s="11">
        <f>'Source - FIT DIST Detail'!K6</f>
        <v>0</v>
      </c>
      <c r="L6" s="6">
        <f>'Source - FIT DIST Detail'!L6</f>
        <v>21346</v>
      </c>
      <c r="M6" s="10">
        <f>'Source - FIT DIST Detail'!M6</f>
        <v>0</v>
      </c>
      <c r="N6" s="11">
        <f>'Source - FIT DIST Detail'!N6</f>
        <v>0</v>
      </c>
      <c r="O6" s="6">
        <f>'Source - FIT DIST Detail'!O6</f>
        <v>21346</v>
      </c>
      <c r="P6" s="10">
        <f>'Source - FIT DIST Detail'!P6</f>
        <v>0</v>
      </c>
      <c r="Q6" s="11">
        <f>'Source - FIT DIST Detail'!Q6</f>
        <v>0</v>
      </c>
      <c r="S6" t="str">
        <f t="array" ref="S6">IF(ROWS(S$5:S5)&gt;$A$2,"",INDEX(A$5:C$3000,SMALL(IF($A$5:$A$3000=$A$1,ROW($A$5:$A$3000)-ROW($A$5)+1),ROWS(S$5:S5)),COLUMNS($A5:$A5)))</f>
        <v/>
      </c>
      <c r="T6" t="str">
        <f t="array" ref="T6">IF(ROWS(T$5:T5)&gt;$A$2,"",INDEX(B$5:D$3000,SMALL(IF($A$5:$A$3000=$A$1,ROW($A$5:$A$3000)-ROW($A$5)+1),ROWS(T$5:T5)),COLUMNS($A5:$A5)))</f>
        <v/>
      </c>
      <c r="U6" t="str">
        <f t="array" ref="U6">IF(ROWS(U$5:U5)&gt;$A$2,"",INDEX(C$5:E$3000,SMALL(IF($A$5:$A$3000=$A$1,ROW($A$5:$A$3000)-ROW($A$5)+1),ROWS(U$5:U5)),COLUMNS($A5:$A5)))</f>
        <v/>
      </c>
      <c r="V6" t="str">
        <f t="array" ref="V6">IF(ROWS(V$5:V5)&gt;$A$2,"",INDEX(D$5:F$3000,SMALL(IF($A$5:$A$3000=$A$1,ROW($A$5:$A$3000)-ROW($A$5)+1),ROWS(V$5:V5)),COLUMNS($A5:$A5)))</f>
        <v/>
      </c>
      <c r="W6" t="str">
        <f t="array" ref="W6">IF(ROWS(W$5:W5)&gt;$A$2,"",INDEX(E$5:G$3000,SMALL(IF($A$5:$A$3000=$A$1,ROW($A$5:$A$3000)-ROW($A$5)+1),ROWS(W$5:W5)),COLUMNS($A5:$A5)))</f>
        <v/>
      </c>
      <c r="X6" t="str">
        <f t="array" ref="X6">IF(ROWS(X$5:X5)&gt;$A$2,"",INDEX(F$5:H$3000,SMALL(IF($A$5:$A$3000=$A$1,ROW($A$5:$A$3000)-ROW($A$5)+1),ROWS(X$5:X5)),COLUMNS($A5:$A5)))</f>
        <v/>
      </c>
      <c r="Y6" t="str">
        <f t="array" ref="Y6">IF(ROWS(Y$5:Y5)&gt;$A$2,"",INDEX(G$5:I$3000,SMALL(IF($A$5:$A$3000=$A$1,ROW($A$5:$A$3000)-ROW($A$5)+1),ROWS(Y$5:Y5)),COLUMNS($A5:$A5)))</f>
        <v/>
      </c>
      <c r="Z6" t="str">
        <f t="array" ref="Z6">IF(ROWS(Z$5:Z5)&gt;$A$2,"",INDEX(H$5:J$3000,SMALL(IF($A$5:$A$3000=$A$1,ROW($A$5:$A$3000)-ROW($A$5)+1),ROWS(Z$5:Z5)),COLUMNS($A5:$A5)))</f>
        <v/>
      </c>
      <c r="AA6" t="str">
        <f t="array" ref="AA6">IF(ROWS(AA$5:AA5)&gt;$A$2,"",INDEX(I$5:K$3000,SMALL(IF($A$5:$A$3000=$A$1,ROW($A$5:$A$3000)-ROW($A$5)+1),ROWS(AA$5:AA5)),COLUMNS($A5:$A5)))</f>
        <v/>
      </c>
      <c r="AB6" t="str">
        <f t="array" ref="AB6">IF(ROWS(AB$5:AB5)&gt;$A$2,"",INDEX(J$5:L$3000,SMALL(IF($A$5:$A$3000=$A$1,ROW($A$5:$A$3000)-ROW($A$5)+1),ROWS(AB$5:AB5)),COLUMNS($A5:$A5)))</f>
        <v/>
      </c>
      <c r="AC6" t="str">
        <f t="array" ref="AC6">IF(ROWS(AC$5:AC5)&gt;$A$2,"",INDEX(K$5:M$3000,SMALL(IF($A$5:$A$3000=$A$1,ROW($A$5:$A$3000)-ROW($A$5)+1),ROWS(AC$5:AC5)),COLUMNS($A5:$A5)))</f>
        <v/>
      </c>
      <c r="AD6" t="str">
        <f t="array" ref="AD6">IF(ROWS(AD$5:AD5)&gt;$A$2,"",INDEX(L$5:N$3000,SMALL(IF($A$5:$A$3000=$A$1,ROW($A$5:$A$3000)-ROW($A$5)+1),ROWS(AD$5:AD5)),COLUMNS($A5:$A5)))</f>
        <v/>
      </c>
      <c r="AE6" t="str">
        <f t="array" ref="AE6">IF(ROWS(AE$5:AE5)&gt;$A$2,"",INDEX(M$5:O$3000,SMALL(IF($A$5:$A$3000=$A$1,ROW($A$5:$A$3000)-ROW($A$5)+1),ROWS(AE$5:AE5)),COLUMNS($A5:$A5)))</f>
        <v/>
      </c>
      <c r="AF6" t="str">
        <f t="array" ref="AF6">IF(ROWS(AF$5:AF5)&gt;$A$2,"",INDEX(N$5:P$3000,SMALL(IF($A$5:$A$3000=$A$1,ROW($A$5:$A$3000)-ROW($A$5)+1),ROWS(AF$5:AF5)),COLUMNS($A5:$A5)))</f>
        <v/>
      </c>
      <c r="AG6" t="str">
        <f t="array" ref="AG6">IF(ROWS(AG$5:AG5)&gt;$A$2,"",INDEX(O$5:Q$3000,SMALL(IF($A$5:$A$3000=$A$1,ROW($A$5:$A$3000)-ROW($A$5)+1),ROWS(AG$5:AG5)),COLUMNS($A5:$A5)))</f>
        <v/>
      </c>
      <c r="AH6" t="str">
        <f t="array" ref="AH6">IF(ROWS(AH$5:AH5)&gt;$A$2,"",INDEX(P$5:R$3000,SMALL(IF($A$5:$A$3000=$A$1,ROW($A$5:$A$3000)-ROW($A$5)+1),ROWS(AH$5:AH5)),COLUMNS($A5:$A5)))</f>
        <v/>
      </c>
      <c r="AI6" t="str">
        <f t="array" ref="AI6">IF(ROWS(AI$5:AI5)&gt;$A$2,"",INDEX(Q$5:S$3000,SMALL(IF($A$5:$A$3000=$A$1,ROW($A$5:$A$3000)-ROW($A$5)+1),ROWS(AI$5:AI5)),COLUMNS($A5:$A5)))</f>
        <v/>
      </c>
    </row>
    <row r="7" spans="1:35" x14ac:dyDescent="0.25">
      <c r="A7" s="27" t="s">
        <v>18</v>
      </c>
      <c r="B7" s="28" t="s">
        <v>23</v>
      </c>
      <c r="C7" s="28" t="s">
        <v>24</v>
      </c>
      <c r="D7" s="29" t="s">
        <v>25</v>
      </c>
      <c r="E7" s="30" t="s">
        <v>26</v>
      </c>
      <c r="F7" s="6">
        <f>'Source - FIT DIST Detail'!F7</f>
        <v>0</v>
      </c>
      <c r="G7" s="10">
        <f>'Source - FIT DIST Detail'!G7</f>
        <v>0</v>
      </c>
      <c r="H7" s="11">
        <f>'Source - FIT DIST Detail'!H7</f>
        <v>0</v>
      </c>
      <c r="I7" s="6">
        <f>'Source - FIT DIST Detail'!I7</f>
        <v>0</v>
      </c>
      <c r="J7" s="10">
        <f>'Source - FIT DIST Detail'!J7</f>
        <v>0</v>
      </c>
      <c r="K7" s="11">
        <f>'Source - FIT DIST Detail'!K7</f>
        <v>0</v>
      </c>
      <c r="L7" s="6">
        <f>'Source - FIT DIST Detail'!L7</f>
        <v>0</v>
      </c>
      <c r="M7" s="10">
        <f>'Source - FIT DIST Detail'!M7</f>
        <v>0</v>
      </c>
      <c r="N7" s="11">
        <f>'Source - FIT DIST Detail'!N7</f>
        <v>0</v>
      </c>
      <c r="O7" s="6">
        <f>'Source - FIT DIST Detail'!O7</f>
        <v>0</v>
      </c>
      <c r="P7" s="10">
        <f>'Source - FIT DIST Detail'!P7</f>
        <v>0</v>
      </c>
      <c r="Q7" s="11">
        <f>'Source - FIT DIST Detail'!Q7</f>
        <v>0</v>
      </c>
      <c r="S7" t="str">
        <f t="array" ref="S7">IF(ROWS(S$5:S6)&gt;$A$2,"",INDEX(A$5:C$3000,SMALL(IF($A$5:$A$3000=$A$1,ROW($A$5:$A$3000)-ROW($A$5)+1),ROWS(S$5:S6)),COLUMNS($A6:$A6)))</f>
        <v/>
      </c>
      <c r="T7" t="str">
        <f t="array" ref="T7">IF(ROWS(T$5:T6)&gt;$A$2,"",INDEX(B$5:D$3000,SMALL(IF($A$5:$A$3000=$A$1,ROW($A$5:$A$3000)-ROW($A$5)+1),ROWS(T$5:T6)),COLUMNS($A6:$A6)))</f>
        <v/>
      </c>
      <c r="U7" t="str">
        <f t="array" ref="U7">IF(ROWS(U$5:U6)&gt;$A$2,"",INDEX(C$5:E$3000,SMALL(IF($A$5:$A$3000=$A$1,ROW($A$5:$A$3000)-ROW($A$5)+1),ROWS(U$5:U6)),COLUMNS($A6:$A6)))</f>
        <v/>
      </c>
      <c r="V7" t="str">
        <f t="array" ref="V7">IF(ROWS(V$5:V6)&gt;$A$2,"",INDEX(D$5:F$3000,SMALL(IF($A$5:$A$3000=$A$1,ROW($A$5:$A$3000)-ROW($A$5)+1),ROWS(V$5:V6)),COLUMNS($A6:$A6)))</f>
        <v/>
      </c>
      <c r="W7" t="str">
        <f t="array" ref="W7">IF(ROWS(W$5:W6)&gt;$A$2,"",INDEX(E$5:G$3000,SMALL(IF($A$5:$A$3000=$A$1,ROW($A$5:$A$3000)-ROW($A$5)+1),ROWS(W$5:W6)),COLUMNS($A6:$A6)))</f>
        <v/>
      </c>
      <c r="X7" t="str">
        <f t="array" ref="X7">IF(ROWS(X$5:X6)&gt;$A$2,"",INDEX(F$5:H$3000,SMALL(IF($A$5:$A$3000=$A$1,ROW($A$5:$A$3000)-ROW($A$5)+1),ROWS(X$5:X6)),COLUMNS($A6:$A6)))</f>
        <v/>
      </c>
      <c r="Y7" t="str">
        <f t="array" ref="Y7">IF(ROWS(Y$5:Y6)&gt;$A$2,"",INDEX(G$5:I$3000,SMALL(IF($A$5:$A$3000=$A$1,ROW($A$5:$A$3000)-ROW($A$5)+1),ROWS(Y$5:Y6)),COLUMNS($A6:$A6)))</f>
        <v/>
      </c>
      <c r="Z7" t="str">
        <f t="array" ref="Z7">IF(ROWS(Z$5:Z6)&gt;$A$2,"",INDEX(H$5:J$3000,SMALL(IF($A$5:$A$3000=$A$1,ROW($A$5:$A$3000)-ROW($A$5)+1),ROWS(Z$5:Z6)),COLUMNS($A6:$A6)))</f>
        <v/>
      </c>
      <c r="AA7" t="str">
        <f t="array" ref="AA7">IF(ROWS(AA$5:AA6)&gt;$A$2,"",INDEX(I$5:K$3000,SMALL(IF($A$5:$A$3000=$A$1,ROW($A$5:$A$3000)-ROW($A$5)+1),ROWS(AA$5:AA6)),COLUMNS($A6:$A6)))</f>
        <v/>
      </c>
      <c r="AB7" t="str">
        <f t="array" ref="AB7">IF(ROWS(AB$5:AB6)&gt;$A$2,"",INDEX(J$5:L$3000,SMALL(IF($A$5:$A$3000=$A$1,ROW($A$5:$A$3000)-ROW($A$5)+1),ROWS(AB$5:AB6)),COLUMNS($A6:$A6)))</f>
        <v/>
      </c>
      <c r="AC7" t="str">
        <f t="array" ref="AC7">IF(ROWS(AC$5:AC6)&gt;$A$2,"",INDEX(K$5:M$3000,SMALL(IF($A$5:$A$3000=$A$1,ROW($A$5:$A$3000)-ROW($A$5)+1),ROWS(AC$5:AC6)),COLUMNS($A6:$A6)))</f>
        <v/>
      </c>
      <c r="AD7" t="str">
        <f t="array" ref="AD7">IF(ROWS(AD$5:AD6)&gt;$A$2,"",INDEX(L$5:N$3000,SMALL(IF($A$5:$A$3000=$A$1,ROW($A$5:$A$3000)-ROW($A$5)+1),ROWS(AD$5:AD6)),COLUMNS($A6:$A6)))</f>
        <v/>
      </c>
      <c r="AE7" t="str">
        <f t="array" ref="AE7">IF(ROWS(AE$5:AE6)&gt;$A$2,"",INDEX(M$5:O$3000,SMALL(IF($A$5:$A$3000=$A$1,ROW($A$5:$A$3000)-ROW($A$5)+1),ROWS(AE$5:AE6)),COLUMNS($A6:$A6)))</f>
        <v/>
      </c>
      <c r="AF7" t="str">
        <f t="array" ref="AF7">IF(ROWS(AF$5:AF6)&gt;$A$2,"",INDEX(N$5:P$3000,SMALL(IF($A$5:$A$3000=$A$1,ROW($A$5:$A$3000)-ROW($A$5)+1),ROWS(AF$5:AF6)),COLUMNS($A6:$A6)))</f>
        <v/>
      </c>
      <c r="AG7" t="str">
        <f t="array" ref="AG7">IF(ROWS(AG$5:AG6)&gt;$A$2,"",INDEX(O$5:Q$3000,SMALL(IF($A$5:$A$3000=$A$1,ROW($A$5:$A$3000)-ROW($A$5)+1),ROWS(AG$5:AG6)),COLUMNS($A6:$A6)))</f>
        <v/>
      </c>
      <c r="AH7" t="str">
        <f t="array" ref="AH7">IF(ROWS(AH$5:AH6)&gt;$A$2,"",INDEX(P$5:R$3000,SMALL(IF($A$5:$A$3000=$A$1,ROW($A$5:$A$3000)-ROW($A$5)+1),ROWS(AH$5:AH6)),COLUMNS($A6:$A6)))</f>
        <v/>
      </c>
      <c r="AI7" t="str">
        <f t="array" ref="AI7">IF(ROWS(AI$5:AI6)&gt;$A$2,"",INDEX(Q$5:S$3000,SMALL(IF($A$5:$A$3000=$A$1,ROW($A$5:$A$3000)-ROW($A$5)+1),ROWS(AI$5:AI6)),COLUMNS($A6:$A6)))</f>
        <v/>
      </c>
    </row>
    <row r="8" spans="1:35" x14ac:dyDescent="0.25">
      <c r="A8" s="27" t="s">
        <v>18</v>
      </c>
      <c r="B8" s="28" t="s">
        <v>23</v>
      </c>
      <c r="C8" s="28" t="s">
        <v>27</v>
      </c>
      <c r="D8" s="29" t="s">
        <v>28</v>
      </c>
      <c r="E8" s="30" t="s">
        <v>29</v>
      </c>
      <c r="F8" s="6">
        <f>'Source - FIT DIST Detail'!F8</f>
        <v>0</v>
      </c>
      <c r="G8" s="10">
        <f>'Source - FIT DIST Detail'!G8</f>
        <v>0</v>
      </c>
      <c r="H8" s="11">
        <f>'Source - FIT DIST Detail'!H8</f>
        <v>0</v>
      </c>
      <c r="I8" s="6">
        <f>'Source - FIT DIST Detail'!I8</f>
        <v>0</v>
      </c>
      <c r="J8" s="10">
        <f>'Source - FIT DIST Detail'!J8</f>
        <v>0</v>
      </c>
      <c r="K8" s="11">
        <f>'Source - FIT DIST Detail'!K8</f>
        <v>0</v>
      </c>
      <c r="L8" s="6">
        <f>'Source - FIT DIST Detail'!L8</f>
        <v>0</v>
      </c>
      <c r="M8" s="10">
        <f>'Source - FIT DIST Detail'!M8</f>
        <v>0</v>
      </c>
      <c r="N8" s="11">
        <f>'Source - FIT DIST Detail'!N8</f>
        <v>0</v>
      </c>
      <c r="O8" s="6">
        <f>'Source - FIT DIST Detail'!O8</f>
        <v>0</v>
      </c>
      <c r="P8" s="10">
        <f>'Source - FIT DIST Detail'!P8</f>
        <v>0</v>
      </c>
      <c r="Q8" s="11">
        <f>'Source - FIT DIST Detail'!Q8</f>
        <v>0</v>
      </c>
      <c r="S8" t="str">
        <f t="array" ref="S8">IF(ROWS(S$5:S7)&gt;$A$2,"",INDEX(A$5:C$3000,SMALL(IF($A$5:$A$3000=$A$1,ROW($A$5:$A$3000)-ROW($A$5)+1),ROWS(S$5:S7)),COLUMNS($A7:$A7)))</f>
        <v/>
      </c>
      <c r="T8" t="str">
        <f t="array" ref="T8">IF(ROWS(T$5:T7)&gt;$A$2,"",INDEX(B$5:D$3000,SMALL(IF($A$5:$A$3000=$A$1,ROW($A$5:$A$3000)-ROW($A$5)+1),ROWS(T$5:T7)),COLUMNS($A7:$A7)))</f>
        <v/>
      </c>
      <c r="U8" t="str">
        <f t="array" ref="U8">IF(ROWS(U$5:U7)&gt;$A$2,"",INDEX(C$5:E$3000,SMALL(IF($A$5:$A$3000=$A$1,ROW($A$5:$A$3000)-ROW($A$5)+1),ROWS(U$5:U7)),COLUMNS($A7:$A7)))</f>
        <v/>
      </c>
      <c r="V8" t="str">
        <f t="array" ref="V8">IF(ROWS(V$5:V7)&gt;$A$2,"",INDEX(D$5:F$3000,SMALL(IF($A$5:$A$3000=$A$1,ROW($A$5:$A$3000)-ROW($A$5)+1),ROWS(V$5:V7)),COLUMNS($A7:$A7)))</f>
        <v/>
      </c>
      <c r="W8" t="str">
        <f t="array" ref="W8">IF(ROWS(W$5:W7)&gt;$A$2,"",INDEX(E$5:G$3000,SMALL(IF($A$5:$A$3000=$A$1,ROW($A$5:$A$3000)-ROW($A$5)+1),ROWS(W$5:W7)),COLUMNS($A7:$A7)))</f>
        <v/>
      </c>
      <c r="X8" t="str">
        <f t="array" ref="X8">IF(ROWS(X$5:X7)&gt;$A$2,"",INDEX(F$5:H$3000,SMALL(IF($A$5:$A$3000=$A$1,ROW($A$5:$A$3000)-ROW($A$5)+1),ROWS(X$5:X7)),COLUMNS($A7:$A7)))</f>
        <v/>
      </c>
      <c r="Y8" t="str">
        <f t="array" ref="Y8">IF(ROWS(Y$5:Y7)&gt;$A$2,"",INDEX(G$5:I$3000,SMALL(IF($A$5:$A$3000=$A$1,ROW($A$5:$A$3000)-ROW($A$5)+1),ROWS(Y$5:Y7)),COLUMNS($A7:$A7)))</f>
        <v/>
      </c>
      <c r="Z8" t="str">
        <f t="array" ref="Z8">IF(ROWS(Z$5:Z7)&gt;$A$2,"",INDEX(H$5:J$3000,SMALL(IF($A$5:$A$3000=$A$1,ROW($A$5:$A$3000)-ROW($A$5)+1),ROWS(Z$5:Z7)),COLUMNS($A7:$A7)))</f>
        <v/>
      </c>
      <c r="AA8" t="str">
        <f t="array" ref="AA8">IF(ROWS(AA$5:AA7)&gt;$A$2,"",INDEX(I$5:K$3000,SMALL(IF($A$5:$A$3000=$A$1,ROW($A$5:$A$3000)-ROW($A$5)+1),ROWS(AA$5:AA7)),COLUMNS($A7:$A7)))</f>
        <v/>
      </c>
      <c r="AB8" t="str">
        <f t="array" ref="AB8">IF(ROWS(AB$5:AB7)&gt;$A$2,"",INDEX(J$5:L$3000,SMALL(IF($A$5:$A$3000=$A$1,ROW($A$5:$A$3000)-ROW($A$5)+1),ROWS(AB$5:AB7)),COLUMNS($A7:$A7)))</f>
        <v/>
      </c>
      <c r="AC8" t="str">
        <f t="array" ref="AC8">IF(ROWS(AC$5:AC7)&gt;$A$2,"",INDEX(K$5:M$3000,SMALL(IF($A$5:$A$3000=$A$1,ROW($A$5:$A$3000)-ROW($A$5)+1),ROWS(AC$5:AC7)),COLUMNS($A7:$A7)))</f>
        <v/>
      </c>
      <c r="AD8" t="str">
        <f t="array" ref="AD8">IF(ROWS(AD$5:AD7)&gt;$A$2,"",INDEX(L$5:N$3000,SMALL(IF($A$5:$A$3000=$A$1,ROW($A$5:$A$3000)-ROW($A$5)+1),ROWS(AD$5:AD7)),COLUMNS($A7:$A7)))</f>
        <v/>
      </c>
      <c r="AE8" t="str">
        <f t="array" ref="AE8">IF(ROWS(AE$5:AE7)&gt;$A$2,"",INDEX(M$5:O$3000,SMALL(IF($A$5:$A$3000=$A$1,ROW($A$5:$A$3000)-ROW($A$5)+1),ROWS(AE$5:AE7)),COLUMNS($A7:$A7)))</f>
        <v/>
      </c>
      <c r="AF8" t="str">
        <f t="array" ref="AF8">IF(ROWS(AF$5:AF7)&gt;$A$2,"",INDEX(N$5:P$3000,SMALL(IF($A$5:$A$3000=$A$1,ROW($A$5:$A$3000)-ROW($A$5)+1),ROWS(AF$5:AF7)),COLUMNS($A7:$A7)))</f>
        <v/>
      </c>
      <c r="AG8" t="str">
        <f t="array" ref="AG8">IF(ROWS(AG$5:AG7)&gt;$A$2,"",INDEX(O$5:Q$3000,SMALL(IF($A$5:$A$3000=$A$1,ROW($A$5:$A$3000)-ROW($A$5)+1),ROWS(AG$5:AG7)),COLUMNS($A7:$A7)))</f>
        <v/>
      </c>
      <c r="AH8" t="str">
        <f t="array" ref="AH8">IF(ROWS(AH$5:AH7)&gt;$A$2,"",INDEX(P$5:R$3000,SMALL(IF($A$5:$A$3000=$A$1,ROW($A$5:$A$3000)-ROW($A$5)+1),ROWS(AH$5:AH7)),COLUMNS($A7:$A7)))</f>
        <v/>
      </c>
      <c r="AI8" t="str">
        <f t="array" ref="AI8">IF(ROWS(AI$5:AI7)&gt;$A$2,"",INDEX(Q$5:S$3000,SMALL(IF($A$5:$A$3000=$A$1,ROW($A$5:$A$3000)-ROW($A$5)+1),ROWS(AI$5:AI7)),COLUMNS($A7:$A7)))</f>
        <v/>
      </c>
    </row>
    <row r="9" spans="1:35" x14ac:dyDescent="0.25">
      <c r="A9" s="27" t="s">
        <v>18</v>
      </c>
      <c r="B9" s="28" t="s">
        <v>23</v>
      </c>
      <c r="C9" s="28" t="s">
        <v>30</v>
      </c>
      <c r="D9" s="29" t="s">
        <v>31</v>
      </c>
      <c r="E9" s="30" t="s">
        <v>32</v>
      </c>
      <c r="F9" s="6">
        <f>'Source - FIT DIST Detail'!F9</f>
        <v>0</v>
      </c>
      <c r="G9" s="10">
        <f>'Source - FIT DIST Detail'!G9</f>
        <v>0</v>
      </c>
      <c r="H9" s="11">
        <f>'Source - FIT DIST Detail'!H9</f>
        <v>0</v>
      </c>
      <c r="I9" s="6">
        <f>'Source - FIT DIST Detail'!I9</f>
        <v>0</v>
      </c>
      <c r="J9" s="10">
        <f>'Source - FIT DIST Detail'!J9</f>
        <v>0</v>
      </c>
      <c r="K9" s="11">
        <f>'Source - FIT DIST Detail'!K9</f>
        <v>0</v>
      </c>
      <c r="L9" s="6">
        <f>'Source - FIT DIST Detail'!L9</f>
        <v>0</v>
      </c>
      <c r="M9" s="10">
        <f>'Source - FIT DIST Detail'!M9</f>
        <v>0</v>
      </c>
      <c r="N9" s="11">
        <f>'Source - FIT DIST Detail'!N9</f>
        <v>0</v>
      </c>
      <c r="O9" s="6">
        <f>'Source - FIT DIST Detail'!O9</f>
        <v>0</v>
      </c>
      <c r="P9" s="10">
        <f>'Source - FIT DIST Detail'!P9</f>
        <v>0</v>
      </c>
      <c r="Q9" s="11">
        <f>'Source - FIT DIST Detail'!Q9</f>
        <v>0</v>
      </c>
      <c r="S9" t="str">
        <f t="array" ref="S9">IF(ROWS(S$5:S8)&gt;$A$2,"",INDEX(A$5:C$3000,SMALL(IF($A$5:$A$3000=$A$1,ROW($A$5:$A$3000)-ROW($A$5)+1),ROWS(S$5:S8)),COLUMNS($A8:$A8)))</f>
        <v/>
      </c>
      <c r="T9" t="str">
        <f t="array" ref="T9">IF(ROWS(T$5:T8)&gt;$A$2,"",INDEX(B$5:D$3000,SMALL(IF($A$5:$A$3000=$A$1,ROW($A$5:$A$3000)-ROW($A$5)+1),ROWS(T$5:T8)),COLUMNS($A8:$A8)))</f>
        <v/>
      </c>
      <c r="U9" t="str">
        <f t="array" ref="U9">IF(ROWS(U$5:U8)&gt;$A$2,"",INDEX(C$5:E$3000,SMALL(IF($A$5:$A$3000=$A$1,ROW($A$5:$A$3000)-ROW($A$5)+1),ROWS(U$5:U8)),COLUMNS($A8:$A8)))</f>
        <v/>
      </c>
      <c r="V9" t="str">
        <f t="array" ref="V9">IF(ROWS(V$5:V8)&gt;$A$2,"",INDEX(D$5:F$3000,SMALL(IF($A$5:$A$3000=$A$1,ROW($A$5:$A$3000)-ROW($A$5)+1),ROWS(V$5:V8)),COLUMNS($A8:$A8)))</f>
        <v/>
      </c>
      <c r="W9" t="str">
        <f t="array" ref="W9">IF(ROWS(W$5:W8)&gt;$A$2,"",INDEX(E$5:G$3000,SMALL(IF($A$5:$A$3000=$A$1,ROW($A$5:$A$3000)-ROW($A$5)+1),ROWS(W$5:W8)),COLUMNS($A8:$A8)))</f>
        <v/>
      </c>
      <c r="X9" t="str">
        <f t="array" ref="X9">IF(ROWS(X$5:X8)&gt;$A$2,"",INDEX(F$5:H$3000,SMALL(IF($A$5:$A$3000=$A$1,ROW($A$5:$A$3000)-ROW($A$5)+1),ROWS(X$5:X8)),COLUMNS($A8:$A8)))</f>
        <v/>
      </c>
      <c r="Y9" t="str">
        <f t="array" ref="Y9">IF(ROWS(Y$5:Y8)&gt;$A$2,"",INDEX(G$5:I$3000,SMALL(IF($A$5:$A$3000=$A$1,ROW($A$5:$A$3000)-ROW($A$5)+1),ROWS(Y$5:Y8)),COLUMNS($A8:$A8)))</f>
        <v/>
      </c>
      <c r="Z9" t="str">
        <f t="array" ref="Z9">IF(ROWS(Z$5:Z8)&gt;$A$2,"",INDEX(H$5:J$3000,SMALL(IF($A$5:$A$3000=$A$1,ROW($A$5:$A$3000)-ROW($A$5)+1),ROWS(Z$5:Z8)),COLUMNS($A8:$A8)))</f>
        <v/>
      </c>
      <c r="AA9" t="str">
        <f t="array" ref="AA9">IF(ROWS(AA$5:AA8)&gt;$A$2,"",INDEX(I$5:K$3000,SMALL(IF($A$5:$A$3000=$A$1,ROW($A$5:$A$3000)-ROW($A$5)+1),ROWS(AA$5:AA8)),COLUMNS($A8:$A8)))</f>
        <v/>
      </c>
      <c r="AB9" t="str">
        <f t="array" ref="AB9">IF(ROWS(AB$5:AB8)&gt;$A$2,"",INDEX(J$5:L$3000,SMALL(IF($A$5:$A$3000=$A$1,ROW($A$5:$A$3000)-ROW($A$5)+1),ROWS(AB$5:AB8)),COLUMNS($A8:$A8)))</f>
        <v/>
      </c>
      <c r="AC9" t="str">
        <f t="array" ref="AC9">IF(ROWS(AC$5:AC8)&gt;$A$2,"",INDEX(K$5:M$3000,SMALL(IF($A$5:$A$3000=$A$1,ROW($A$5:$A$3000)-ROW($A$5)+1),ROWS(AC$5:AC8)),COLUMNS($A8:$A8)))</f>
        <v/>
      </c>
      <c r="AD9" t="str">
        <f t="array" ref="AD9">IF(ROWS(AD$5:AD8)&gt;$A$2,"",INDEX(L$5:N$3000,SMALL(IF($A$5:$A$3000=$A$1,ROW($A$5:$A$3000)-ROW($A$5)+1),ROWS(AD$5:AD8)),COLUMNS($A8:$A8)))</f>
        <v/>
      </c>
      <c r="AE9" t="str">
        <f t="array" ref="AE9">IF(ROWS(AE$5:AE8)&gt;$A$2,"",INDEX(M$5:O$3000,SMALL(IF($A$5:$A$3000=$A$1,ROW($A$5:$A$3000)-ROW($A$5)+1),ROWS(AE$5:AE8)),COLUMNS($A8:$A8)))</f>
        <v/>
      </c>
      <c r="AF9" t="str">
        <f t="array" ref="AF9">IF(ROWS(AF$5:AF8)&gt;$A$2,"",INDEX(N$5:P$3000,SMALL(IF($A$5:$A$3000=$A$1,ROW($A$5:$A$3000)-ROW($A$5)+1),ROWS(AF$5:AF8)),COLUMNS($A8:$A8)))</f>
        <v/>
      </c>
      <c r="AG9" t="str">
        <f t="array" ref="AG9">IF(ROWS(AG$5:AG8)&gt;$A$2,"",INDEX(O$5:Q$3000,SMALL(IF($A$5:$A$3000=$A$1,ROW($A$5:$A$3000)-ROW($A$5)+1),ROWS(AG$5:AG8)),COLUMNS($A8:$A8)))</f>
        <v/>
      </c>
      <c r="AH9" t="str">
        <f t="array" ref="AH9">IF(ROWS(AH$5:AH8)&gt;$A$2,"",INDEX(P$5:R$3000,SMALL(IF($A$5:$A$3000=$A$1,ROW($A$5:$A$3000)-ROW($A$5)+1),ROWS(AH$5:AH8)),COLUMNS($A8:$A8)))</f>
        <v/>
      </c>
      <c r="AI9" t="str">
        <f t="array" ref="AI9">IF(ROWS(AI$5:AI8)&gt;$A$2,"",INDEX(Q$5:S$3000,SMALL(IF($A$5:$A$3000=$A$1,ROW($A$5:$A$3000)-ROW($A$5)+1),ROWS(AI$5:AI8)),COLUMNS($A8:$A8)))</f>
        <v/>
      </c>
    </row>
    <row r="10" spans="1:35" x14ac:dyDescent="0.25">
      <c r="A10" s="27" t="s">
        <v>18</v>
      </c>
      <c r="B10" s="28" t="s">
        <v>23</v>
      </c>
      <c r="C10" s="28" t="s">
        <v>33</v>
      </c>
      <c r="D10" s="29" t="s">
        <v>34</v>
      </c>
      <c r="E10" s="30" t="s">
        <v>35</v>
      </c>
      <c r="F10" s="6">
        <f>'Source - FIT DIST Detail'!F10</f>
        <v>0</v>
      </c>
      <c r="G10" s="10">
        <f>'Source - FIT DIST Detail'!G10</f>
        <v>0</v>
      </c>
      <c r="H10" s="11">
        <f>'Source - FIT DIST Detail'!H10</f>
        <v>0</v>
      </c>
      <c r="I10" s="6">
        <f>'Source - FIT DIST Detail'!I10</f>
        <v>0</v>
      </c>
      <c r="J10" s="10">
        <f>'Source - FIT DIST Detail'!J10</f>
        <v>0</v>
      </c>
      <c r="K10" s="11">
        <f>'Source - FIT DIST Detail'!K10</f>
        <v>0</v>
      </c>
      <c r="L10" s="6">
        <f>'Source - FIT DIST Detail'!L10</f>
        <v>0</v>
      </c>
      <c r="M10" s="10">
        <f>'Source - FIT DIST Detail'!M10</f>
        <v>0</v>
      </c>
      <c r="N10" s="11">
        <f>'Source - FIT DIST Detail'!N10</f>
        <v>0</v>
      </c>
      <c r="O10" s="6">
        <f>'Source - FIT DIST Detail'!O10</f>
        <v>0</v>
      </c>
      <c r="P10" s="10">
        <f>'Source - FIT DIST Detail'!P10</f>
        <v>0</v>
      </c>
      <c r="Q10" s="11">
        <f>'Source - FIT DIST Detail'!Q10</f>
        <v>0</v>
      </c>
      <c r="S10" t="str">
        <f t="array" ref="S10">IF(ROWS(S$5:S9)&gt;$A$2,"",INDEX(A$5:C$3000,SMALL(IF($A$5:$A$3000=$A$1,ROW($A$5:$A$3000)-ROW($A$5)+1),ROWS(S$5:S9)),COLUMNS($A9:$A9)))</f>
        <v/>
      </c>
      <c r="T10" t="str">
        <f t="array" ref="T10">IF(ROWS(T$5:T9)&gt;$A$2,"",INDEX(B$5:D$3000,SMALL(IF($A$5:$A$3000=$A$1,ROW($A$5:$A$3000)-ROW($A$5)+1),ROWS(T$5:T9)),COLUMNS($A9:$A9)))</f>
        <v/>
      </c>
      <c r="U10" t="str">
        <f t="array" ref="U10">IF(ROWS(U$5:U9)&gt;$A$2,"",INDEX(C$5:E$3000,SMALL(IF($A$5:$A$3000=$A$1,ROW($A$5:$A$3000)-ROW($A$5)+1),ROWS(U$5:U9)),COLUMNS($A9:$A9)))</f>
        <v/>
      </c>
      <c r="V10" t="str">
        <f t="array" ref="V10">IF(ROWS(V$5:V9)&gt;$A$2,"",INDEX(D$5:F$3000,SMALL(IF($A$5:$A$3000=$A$1,ROW($A$5:$A$3000)-ROW($A$5)+1),ROWS(V$5:V9)),COLUMNS($A9:$A9)))</f>
        <v/>
      </c>
      <c r="W10" t="str">
        <f t="array" ref="W10">IF(ROWS(W$5:W9)&gt;$A$2,"",INDEX(E$5:G$3000,SMALL(IF($A$5:$A$3000=$A$1,ROW($A$5:$A$3000)-ROW($A$5)+1),ROWS(W$5:W9)),COLUMNS($A9:$A9)))</f>
        <v/>
      </c>
      <c r="X10" t="str">
        <f t="array" ref="X10">IF(ROWS(X$5:X9)&gt;$A$2,"",INDEX(F$5:H$3000,SMALL(IF($A$5:$A$3000=$A$1,ROW($A$5:$A$3000)-ROW($A$5)+1),ROWS(X$5:X9)),COLUMNS($A9:$A9)))</f>
        <v/>
      </c>
      <c r="Y10" t="str">
        <f t="array" ref="Y10">IF(ROWS(Y$5:Y9)&gt;$A$2,"",INDEX(G$5:I$3000,SMALL(IF($A$5:$A$3000=$A$1,ROW($A$5:$A$3000)-ROW($A$5)+1),ROWS(Y$5:Y9)),COLUMNS($A9:$A9)))</f>
        <v/>
      </c>
      <c r="Z10" t="str">
        <f t="array" ref="Z10">IF(ROWS(Z$5:Z9)&gt;$A$2,"",INDEX(H$5:J$3000,SMALL(IF($A$5:$A$3000=$A$1,ROW($A$5:$A$3000)-ROW($A$5)+1),ROWS(Z$5:Z9)),COLUMNS($A9:$A9)))</f>
        <v/>
      </c>
      <c r="AA10" t="str">
        <f t="array" ref="AA10">IF(ROWS(AA$5:AA9)&gt;$A$2,"",INDEX(I$5:K$3000,SMALL(IF($A$5:$A$3000=$A$1,ROW($A$5:$A$3000)-ROW($A$5)+1),ROWS(AA$5:AA9)),COLUMNS($A9:$A9)))</f>
        <v/>
      </c>
      <c r="AB10" t="str">
        <f t="array" ref="AB10">IF(ROWS(AB$5:AB9)&gt;$A$2,"",INDEX(J$5:L$3000,SMALL(IF($A$5:$A$3000=$A$1,ROW($A$5:$A$3000)-ROW($A$5)+1),ROWS(AB$5:AB9)),COLUMNS($A9:$A9)))</f>
        <v/>
      </c>
      <c r="AC10" t="str">
        <f t="array" ref="AC10">IF(ROWS(AC$5:AC9)&gt;$A$2,"",INDEX(K$5:M$3000,SMALL(IF($A$5:$A$3000=$A$1,ROW($A$5:$A$3000)-ROW($A$5)+1),ROWS(AC$5:AC9)),COLUMNS($A9:$A9)))</f>
        <v/>
      </c>
      <c r="AD10" t="str">
        <f t="array" ref="AD10">IF(ROWS(AD$5:AD9)&gt;$A$2,"",INDEX(L$5:N$3000,SMALL(IF($A$5:$A$3000=$A$1,ROW($A$5:$A$3000)-ROW($A$5)+1),ROWS(AD$5:AD9)),COLUMNS($A9:$A9)))</f>
        <v/>
      </c>
      <c r="AE10" t="str">
        <f t="array" ref="AE10">IF(ROWS(AE$5:AE9)&gt;$A$2,"",INDEX(M$5:O$3000,SMALL(IF($A$5:$A$3000=$A$1,ROW($A$5:$A$3000)-ROW($A$5)+1),ROWS(AE$5:AE9)),COLUMNS($A9:$A9)))</f>
        <v/>
      </c>
      <c r="AF10" t="str">
        <f t="array" ref="AF10">IF(ROWS(AF$5:AF9)&gt;$A$2,"",INDEX(N$5:P$3000,SMALL(IF($A$5:$A$3000=$A$1,ROW($A$5:$A$3000)-ROW($A$5)+1),ROWS(AF$5:AF9)),COLUMNS($A9:$A9)))</f>
        <v/>
      </c>
      <c r="AG10" t="str">
        <f t="array" ref="AG10">IF(ROWS(AG$5:AG9)&gt;$A$2,"",INDEX(O$5:Q$3000,SMALL(IF($A$5:$A$3000=$A$1,ROW($A$5:$A$3000)-ROW($A$5)+1),ROWS(AG$5:AG9)),COLUMNS($A9:$A9)))</f>
        <v/>
      </c>
      <c r="AH10" t="str">
        <f t="array" ref="AH10">IF(ROWS(AH$5:AH9)&gt;$A$2,"",INDEX(P$5:R$3000,SMALL(IF($A$5:$A$3000=$A$1,ROW($A$5:$A$3000)-ROW($A$5)+1),ROWS(AH$5:AH9)),COLUMNS($A9:$A9)))</f>
        <v/>
      </c>
      <c r="AI10" t="str">
        <f t="array" ref="AI10">IF(ROWS(AI$5:AI9)&gt;$A$2,"",INDEX(Q$5:S$3000,SMALL(IF($A$5:$A$3000=$A$1,ROW($A$5:$A$3000)-ROW($A$5)+1),ROWS(AI$5:AI9)),COLUMNS($A9:$A9)))</f>
        <v/>
      </c>
    </row>
    <row r="11" spans="1:35" x14ac:dyDescent="0.25">
      <c r="A11" s="27" t="s">
        <v>18</v>
      </c>
      <c r="B11" s="28" t="s">
        <v>23</v>
      </c>
      <c r="C11" s="28" t="s">
        <v>36</v>
      </c>
      <c r="D11" s="29" t="s">
        <v>37</v>
      </c>
      <c r="E11" s="30" t="s">
        <v>38</v>
      </c>
      <c r="F11" s="6">
        <f>'Source - FIT DIST Detail'!F11</f>
        <v>0</v>
      </c>
      <c r="G11" s="10">
        <f>'Source - FIT DIST Detail'!G11</f>
        <v>0</v>
      </c>
      <c r="H11" s="11">
        <f>'Source - FIT DIST Detail'!H11</f>
        <v>0</v>
      </c>
      <c r="I11" s="6">
        <f>'Source - FIT DIST Detail'!I11</f>
        <v>0</v>
      </c>
      <c r="J11" s="10">
        <f>'Source - FIT DIST Detail'!J11</f>
        <v>0</v>
      </c>
      <c r="K11" s="11">
        <f>'Source - FIT DIST Detail'!K11</f>
        <v>0</v>
      </c>
      <c r="L11" s="6">
        <f>'Source - FIT DIST Detail'!L11</f>
        <v>0</v>
      </c>
      <c r="M11" s="10">
        <f>'Source - FIT DIST Detail'!M11</f>
        <v>0</v>
      </c>
      <c r="N11" s="11">
        <f>'Source - FIT DIST Detail'!N11</f>
        <v>0</v>
      </c>
      <c r="O11" s="6">
        <f>'Source - FIT DIST Detail'!O11</f>
        <v>0</v>
      </c>
      <c r="P11" s="10">
        <f>'Source - FIT DIST Detail'!P11</f>
        <v>0</v>
      </c>
      <c r="Q11" s="11">
        <f>'Source - FIT DIST Detail'!Q11</f>
        <v>0</v>
      </c>
      <c r="S11" t="str">
        <f t="array" ref="S11">IF(ROWS(S$5:S10)&gt;$A$2,"",INDEX(A$5:C$3000,SMALL(IF($A$5:$A$3000=$A$1,ROW($A$5:$A$3000)-ROW($A$5)+1),ROWS(S$5:S10)),COLUMNS($A10:$A10)))</f>
        <v/>
      </c>
      <c r="T11" t="str">
        <f t="array" ref="T11">IF(ROWS(T$5:T10)&gt;$A$2,"",INDEX(B$5:D$3000,SMALL(IF($A$5:$A$3000=$A$1,ROW($A$5:$A$3000)-ROW($A$5)+1),ROWS(T$5:T10)),COLUMNS($A10:$A10)))</f>
        <v/>
      </c>
      <c r="U11" t="str">
        <f t="array" ref="U11">IF(ROWS(U$5:U10)&gt;$A$2,"",INDEX(C$5:E$3000,SMALL(IF($A$5:$A$3000=$A$1,ROW($A$5:$A$3000)-ROW($A$5)+1),ROWS(U$5:U10)),COLUMNS($A10:$A10)))</f>
        <v/>
      </c>
      <c r="V11" t="str">
        <f t="array" ref="V11">IF(ROWS(V$5:V10)&gt;$A$2,"",INDEX(D$5:F$3000,SMALL(IF($A$5:$A$3000=$A$1,ROW($A$5:$A$3000)-ROW($A$5)+1),ROWS(V$5:V10)),COLUMNS($A10:$A10)))</f>
        <v/>
      </c>
      <c r="W11" t="str">
        <f t="array" ref="W11">IF(ROWS(W$5:W10)&gt;$A$2,"",INDEX(E$5:G$3000,SMALL(IF($A$5:$A$3000=$A$1,ROW($A$5:$A$3000)-ROW($A$5)+1),ROWS(W$5:W10)),COLUMNS($A10:$A10)))</f>
        <v/>
      </c>
      <c r="X11" t="str">
        <f t="array" ref="X11">IF(ROWS(X$5:X10)&gt;$A$2,"",INDEX(F$5:H$3000,SMALL(IF($A$5:$A$3000=$A$1,ROW($A$5:$A$3000)-ROW($A$5)+1),ROWS(X$5:X10)),COLUMNS($A10:$A10)))</f>
        <v/>
      </c>
      <c r="Y11" t="str">
        <f t="array" ref="Y11">IF(ROWS(Y$5:Y10)&gt;$A$2,"",INDEX(G$5:I$3000,SMALL(IF($A$5:$A$3000=$A$1,ROW($A$5:$A$3000)-ROW($A$5)+1),ROWS(Y$5:Y10)),COLUMNS($A10:$A10)))</f>
        <v/>
      </c>
      <c r="Z11" t="str">
        <f t="array" ref="Z11">IF(ROWS(Z$5:Z10)&gt;$A$2,"",INDEX(H$5:J$3000,SMALL(IF($A$5:$A$3000=$A$1,ROW($A$5:$A$3000)-ROW($A$5)+1),ROWS(Z$5:Z10)),COLUMNS($A10:$A10)))</f>
        <v/>
      </c>
      <c r="AA11" t="str">
        <f t="array" ref="AA11">IF(ROWS(AA$5:AA10)&gt;$A$2,"",INDEX(I$5:K$3000,SMALL(IF($A$5:$A$3000=$A$1,ROW($A$5:$A$3000)-ROW($A$5)+1),ROWS(AA$5:AA10)),COLUMNS($A10:$A10)))</f>
        <v/>
      </c>
      <c r="AB11" t="str">
        <f t="array" ref="AB11">IF(ROWS(AB$5:AB10)&gt;$A$2,"",INDEX(J$5:L$3000,SMALL(IF($A$5:$A$3000=$A$1,ROW($A$5:$A$3000)-ROW($A$5)+1),ROWS(AB$5:AB10)),COLUMNS($A10:$A10)))</f>
        <v/>
      </c>
      <c r="AC11" t="str">
        <f t="array" ref="AC11">IF(ROWS(AC$5:AC10)&gt;$A$2,"",INDEX(K$5:M$3000,SMALL(IF($A$5:$A$3000=$A$1,ROW($A$5:$A$3000)-ROW($A$5)+1),ROWS(AC$5:AC10)),COLUMNS($A10:$A10)))</f>
        <v/>
      </c>
      <c r="AD11" t="str">
        <f t="array" ref="AD11">IF(ROWS(AD$5:AD10)&gt;$A$2,"",INDEX(L$5:N$3000,SMALL(IF($A$5:$A$3000=$A$1,ROW($A$5:$A$3000)-ROW($A$5)+1),ROWS(AD$5:AD10)),COLUMNS($A10:$A10)))</f>
        <v/>
      </c>
      <c r="AE11" t="str">
        <f t="array" ref="AE11">IF(ROWS(AE$5:AE10)&gt;$A$2,"",INDEX(M$5:O$3000,SMALL(IF($A$5:$A$3000=$A$1,ROW($A$5:$A$3000)-ROW($A$5)+1),ROWS(AE$5:AE10)),COLUMNS($A10:$A10)))</f>
        <v/>
      </c>
      <c r="AF11" t="str">
        <f t="array" ref="AF11">IF(ROWS(AF$5:AF10)&gt;$A$2,"",INDEX(N$5:P$3000,SMALL(IF($A$5:$A$3000=$A$1,ROW($A$5:$A$3000)-ROW($A$5)+1),ROWS(AF$5:AF10)),COLUMNS($A10:$A10)))</f>
        <v/>
      </c>
      <c r="AG11" t="str">
        <f t="array" ref="AG11">IF(ROWS(AG$5:AG10)&gt;$A$2,"",INDEX(O$5:Q$3000,SMALL(IF($A$5:$A$3000=$A$1,ROW($A$5:$A$3000)-ROW($A$5)+1),ROWS(AG$5:AG10)),COLUMNS($A10:$A10)))</f>
        <v/>
      </c>
      <c r="AH11" t="str">
        <f t="array" ref="AH11">IF(ROWS(AH$5:AH10)&gt;$A$2,"",INDEX(P$5:R$3000,SMALL(IF($A$5:$A$3000=$A$1,ROW($A$5:$A$3000)-ROW($A$5)+1),ROWS(AH$5:AH10)),COLUMNS($A10:$A10)))</f>
        <v/>
      </c>
      <c r="AI11" t="str">
        <f t="array" ref="AI11">IF(ROWS(AI$5:AI10)&gt;$A$2,"",INDEX(Q$5:S$3000,SMALL(IF($A$5:$A$3000=$A$1,ROW($A$5:$A$3000)-ROW($A$5)+1),ROWS(AI$5:AI10)),COLUMNS($A10:$A10)))</f>
        <v/>
      </c>
    </row>
    <row r="12" spans="1:35" x14ac:dyDescent="0.25">
      <c r="A12" s="27" t="s">
        <v>18</v>
      </c>
      <c r="B12" s="28" t="s">
        <v>23</v>
      </c>
      <c r="C12" s="28" t="s">
        <v>39</v>
      </c>
      <c r="D12" s="29" t="s">
        <v>40</v>
      </c>
      <c r="E12" s="30" t="s">
        <v>41</v>
      </c>
      <c r="F12" s="6">
        <f>'Source - FIT DIST Detail'!F12</f>
        <v>460</v>
      </c>
      <c r="G12" s="10">
        <f>'Source - FIT DIST Detail'!G12</f>
        <v>68</v>
      </c>
      <c r="H12" s="11">
        <f>'Source - FIT DIST Detail'!H12</f>
        <v>0</v>
      </c>
      <c r="I12" s="6">
        <f>'Source - FIT DIST Detail'!I12</f>
        <v>474</v>
      </c>
      <c r="J12" s="10">
        <f>'Source - FIT DIST Detail'!J12</f>
        <v>70</v>
      </c>
      <c r="K12" s="11">
        <f>'Source - FIT DIST Detail'!K12</f>
        <v>0</v>
      </c>
      <c r="L12" s="6">
        <f>'Source - FIT DIST Detail'!L12</f>
        <v>237</v>
      </c>
      <c r="M12" s="10">
        <f>'Source - FIT DIST Detail'!M12</f>
        <v>35</v>
      </c>
      <c r="N12" s="11">
        <f>'Source - FIT DIST Detail'!N12</f>
        <v>0</v>
      </c>
      <c r="O12" s="6">
        <f>'Source - FIT DIST Detail'!O12</f>
        <v>237</v>
      </c>
      <c r="P12" s="10">
        <f>'Source - FIT DIST Detail'!P12</f>
        <v>35</v>
      </c>
      <c r="Q12" s="11">
        <f>'Source - FIT DIST Detail'!Q12</f>
        <v>0</v>
      </c>
      <c r="S12" t="str">
        <f t="array" ref="S12">IF(ROWS(S$5:S11)&gt;$A$2,"",INDEX(A$5:C$3000,SMALL(IF($A$5:$A$3000=$A$1,ROW($A$5:$A$3000)-ROW($A$5)+1),ROWS(S$5:S11)),COLUMNS($A11:$A11)))</f>
        <v/>
      </c>
      <c r="T12" t="str">
        <f t="array" ref="T12">IF(ROWS(T$5:T11)&gt;$A$2,"",INDEX(B$5:D$3000,SMALL(IF($A$5:$A$3000=$A$1,ROW($A$5:$A$3000)-ROW($A$5)+1),ROWS(T$5:T11)),COLUMNS($A11:$A11)))</f>
        <v/>
      </c>
      <c r="U12" t="str">
        <f t="array" ref="U12">IF(ROWS(U$5:U11)&gt;$A$2,"",INDEX(C$5:E$3000,SMALL(IF($A$5:$A$3000=$A$1,ROW($A$5:$A$3000)-ROW($A$5)+1),ROWS(U$5:U11)),COLUMNS($A11:$A11)))</f>
        <v/>
      </c>
      <c r="V12" t="str">
        <f t="array" ref="V12">IF(ROWS(V$5:V11)&gt;$A$2,"",INDEX(D$5:F$3000,SMALL(IF($A$5:$A$3000=$A$1,ROW($A$5:$A$3000)-ROW($A$5)+1),ROWS(V$5:V11)),COLUMNS($A11:$A11)))</f>
        <v/>
      </c>
      <c r="W12" t="str">
        <f t="array" ref="W12">IF(ROWS(W$5:W11)&gt;$A$2,"",INDEX(E$5:G$3000,SMALL(IF($A$5:$A$3000=$A$1,ROW($A$5:$A$3000)-ROW($A$5)+1),ROWS(W$5:W11)),COLUMNS($A11:$A11)))</f>
        <v/>
      </c>
      <c r="X12" t="str">
        <f t="array" ref="X12">IF(ROWS(X$5:X11)&gt;$A$2,"",INDEX(F$5:H$3000,SMALL(IF($A$5:$A$3000=$A$1,ROW($A$5:$A$3000)-ROW($A$5)+1),ROWS(X$5:X11)),COLUMNS($A11:$A11)))</f>
        <v/>
      </c>
      <c r="Y12" t="str">
        <f t="array" ref="Y12">IF(ROWS(Y$5:Y11)&gt;$A$2,"",INDEX(G$5:I$3000,SMALL(IF($A$5:$A$3000=$A$1,ROW($A$5:$A$3000)-ROW($A$5)+1),ROWS(Y$5:Y11)),COLUMNS($A11:$A11)))</f>
        <v/>
      </c>
      <c r="Z12" t="str">
        <f t="array" ref="Z12">IF(ROWS(Z$5:Z11)&gt;$A$2,"",INDEX(H$5:J$3000,SMALL(IF($A$5:$A$3000=$A$1,ROW($A$5:$A$3000)-ROW($A$5)+1),ROWS(Z$5:Z11)),COLUMNS($A11:$A11)))</f>
        <v/>
      </c>
      <c r="AA12" t="str">
        <f t="array" ref="AA12">IF(ROWS(AA$5:AA11)&gt;$A$2,"",INDEX(I$5:K$3000,SMALL(IF($A$5:$A$3000=$A$1,ROW($A$5:$A$3000)-ROW($A$5)+1),ROWS(AA$5:AA11)),COLUMNS($A11:$A11)))</f>
        <v/>
      </c>
      <c r="AB12" t="str">
        <f t="array" ref="AB12">IF(ROWS(AB$5:AB11)&gt;$A$2,"",INDEX(J$5:L$3000,SMALL(IF($A$5:$A$3000=$A$1,ROW($A$5:$A$3000)-ROW($A$5)+1),ROWS(AB$5:AB11)),COLUMNS($A11:$A11)))</f>
        <v/>
      </c>
      <c r="AC12" t="str">
        <f t="array" ref="AC12">IF(ROWS(AC$5:AC11)&gt;$A$2,"",INDEX(K$5:M$3000,SMALL(IF($A$5:$A$3000=$A$1,ROW($A$5:$A$3000)-ROW($A$5)+1),ROWS(AC$5:AC11)),COLUMNS($A11:$A11)))</f>
        <v/>
      </c>
      <c r="AD12" t="str">
        <f t="array" ref="AD12">IF(ROWS(AD$5:AD11)&gt;$A$2,"",INDEX(L$5:N$3000,SMALL(IF($A$5:$A$3000=$A$1,ROW($A$5:$A$3000)-ROW($A$5)+1),ROWS(AD$5:AD11)),COLUMNS($A11:$A11)))</f>
        <v/>
      </c>
      <c r="AE12" t="str">
        <f t="array" ref="AE12">IF(ROWS(AE$5:AE11)&gt;$A$2,"",INDEX(M$5:O$3000,SMALL(IF($A$5:$A$3000=$A$1,ROW($A$5:$A$3000)-ROW($A$5)+1),ROWS(AE$5:AE11)),COLUMNS($A11:$A11)))</f>
        <v/>
      </c>
      <c r="AF12" t="str">
        <f t="array" ref="AF12">IF(ROWS(AF$5:AF11)&gt;$A$2,"",INDEX(N$5:P$3000,SMALL(IF($A$5:$A$3000=$A$1,ROW($A$5:$A$3000)-ROW($A$5)+1),ROWS(AF$5:AF11)),COLUMNS($A11:$A11)))</f>
        <v/>
      </c>
      <c r="AG12" t="str">
        <f t="array" ref="AG12">IF(ROWS(AG$5:AG11)&gt;$A$2,"",INDEX(O$5:Q$3000,SMALL(IF($A$5:$A$3000=$A$1,ROW($A$5:$A$3000)-ROW($A$5)+1),ROWS(AG$5:AG11)),COLUMNS($A11:$A11)))</f>
        <v/>
      </c>
      <c r="AH12" t="str">
        <f t="array" ref="AH12">IF(ROWS(AH$5:AH11)&gt;$A$2,"",INDEX(P$5:R$3000,SMALL(IF($A$5:$A$3000=$A$1,ROW($A$5:$A$3000)-ROW($A$5)+1),ROWS(AH$5:AH11)),COLUMNS($A11:$A11)))</f>
        <v/>
      </c>
      <c r="AI12" t="str">
        <f t="array" ref="AI12">IF(ROWS(AI$5:AI11)&gt;$A$2,"",INDEX(Q$5:S$3000,SMALL(IF($A$5:$A$3000=$A$1,ROW($A$5:$A$3000)-ROW($A$5)+1),ROWS(AI$5:AI11)),COLUMNS($A11:$A11)))</f>
        <v/>
      </c>
    </row>
    <row r="13" spans="1:35" x14ac:dyDescent="0.25">
      <c r="A13" s="27" t="s">
        <v>18</v>
      </c>
      <c r="B13" s="28" t="s">
        <v>23</v>
      </c>
      <c r="C13" s="28" t="s">
        <v>42</v>
      </c>
      <c r="D13" s="29" t="s">
        <v>43</v>
      </c>
      <c r="E13" s="30" t="s">
        <v>44</v>
      </c>
      <c r="F13" s="6">
        <f>'Source - FIT DIST Detail'!F13</f>
        <v>0</v>
      </c>
      <c r="G13" s="10">
        <f>'Source - FIT DIST Detail'!G13</f>
        <v>0</v>
      </c>
      <c r="H13" s="11">
        <f>'Source - FIT DIST Detail'!H13</f>
        <v>0</v>
      </c>
      <c r="I13" s="6">
        <f>'Source - FIT DIST Detail'!I13</f>
        <v>0</v>
      </c>
      <c r="J13" s="10">
        <f>'Source - FIT DIST Detail'!J13</f>
        <v>0</v>
      </c>
      <c r="K13" s="11">
        <f>'Source - FIT DIST Detail'!K13</f>
        <v>0</v>
      </c>
      <c r="L13" s="6">
        <f>'Source - FIT DIST Detail'!L13</f>
        <v>0</v>
      </c>
      <c r="M13" s="10">
        <f>'Source - FIT DIST Detail'!M13</f>
        <v>0</v>
      </c>
      <c r="N13" s="11">
        <f>'Source - FIT DIST Detail'!N13</f>
        <v>0</v>
      </c>
      <c r="O13" s="6">
        <f>'Source - FIT DIST Detail'!O13</f>
        <v>0</v>
      </c>
      <c r="P13" s="10">
        <f>'Source - FIT DIST Detail'!P13</f>
        <v>0</v>
      </c>
      <c r="Q13" s="11">
        <f>'Source - FIT DIST Detail'!Q13</f>
        <v>0</v>
      </c>
      <c r="S13" t="str">
        <f t="array" ref="S13">IF(ROWS(S$5:S12)&gt;$A$2,"",INDEX(A$5:C$3000,SMALL(IF($A$5:$A$3000=$A$1,ROW($A$5:$A$3000)-ROW($A$5)+1),ROWS(S$5:S12)),COLUMNS($A12:$A12)))</f>
        <v/>
      </c>
      <c r="T13" t="str">
        <f t="array" ref="T13">IF(ROWS(T$5:T12)&gt;$A$2,"",INDEX(B$5:D$3000,SMALL(IF($A$5:$A$3000=$A$1,ROW($A$5:$A$3000)-ROW($A$5)+1),ROWS(T$5:T12)),COLUMNS($A12:$A12)))</f>
        <v/>
      </c>
      <c r="U13" t="str">
        <f t="array" ref="U13">IF(ROWS(U$5:U12)&gt;$A$2,"",INDEX(C$5:E$3000,SMALL(IF($A$5:$A$3000=$A$1,ROW($A$5:$A$3000)-ROW($A$5)+1),ROWS(U$5:U12)),COLUMNS($A12:$A12)))</f>
        <v/>
      </c>
      <c r="V13" t="str">
        <f t="array" ref="V13">IF(ROWS(V$5:V12)&gt;$A$2,"",INDEX(D$5:F$3000,SMALL(IF($A$5:$A$3000=$A$1,ROW($A$5:$A$3000)-ROW($A$5)+1),ROWS(V$5:V12)),COLUMNS($A12:$A12)))</f>
        <v/>
      </c>
      <c r="W13" t="str">
        <f t="array" ref="W13">IF(ROWS(W$5:W12)&gt;$A$2,"",INDEX(E$5:G$3000,SMALL(IF($A$5:$A$3000=$A$1,ROW($A$5:$A$3000)-ROW($A$5)+1),ROWS(W$5:W12)),COLUMNS($A12:$A12)))</f>
        <v/>
      </c>
      <c r="X13" t="str">
        <f t="array" ref="X13">IF(ROWS(X$5:X12)&gt;$A$2,"",INDEX(F$5:H$3000,SMALL(IF($A$5:$A$3000=$A$1,ROW($A$5:$A$3000)-ROW($A$5)+1),ROWS(X$5:X12)),COLUMNS($A12:$A12)))</f>
        <v/>
      </c>
      <c r="Y13" t="str">
        <f t="array" ref="Y13">IF(ROWS(Y$5:Y12)&gt;$A$2,"",INDEX(G$5:I$3000,SMALL(IF($A$5:$A$3000=$A$1,ROW($A$5:$A$3000)-ROW($A$5)+1),ROWS(Y$5:Y12)),COLUMNS($A12:$A12)))</f>
        <v/>
      </c>
      <c r="Z13" t="str">
        <f t="array" ref="Z13">IF(ROWS(Z$5:Z12)&gt;$A$2,"",INDEX(H$5:J$3000,SMALL(IF($A$5:$A$3000=$A$1,ROW($A$5:$A$3000)-ROW($A$5)+1),ROWS(Z$5:Z12)),COLUMNS($A12:$A12)))</f>
        <v/>
      </c>
      <c r="AA13" t="str">
        <f t="array" ref="AA13">IF(ROWS(AA$5:AA12)&gt;$A$2,"",INDEX(I$5:K$3000,SMALL(IF($A$5:$A$3000=$A$1,ROW($A$5:$A$3000)-ROW($A$5)+1),ROWS(AA$5:AA12)),COLUMNS($A12:$A12)))</f>
        <v/>
      </c>
      <c r="AB13" t="str">
        <f t="array" ref="AB13">IF(ROWS(AB$5:AB12)&gt;$A$2,"",INDEX(J$5:L$3000,SMALL(IF($A$5:$A$3000=$A$1,ROW($A$5:$A$3000)-ROW($A$5)+1),ROWS(AB$5:AB12)),COLUMNS($A12:$A12)))</f>
        <v/>
      </c>
      <c r="AC13" t="str">
        <f t="array" ref="AC13">IF(ROWS(AC$5:AC12)&gt;$A$2,"",INDEX(K$5:M$3000,SMALL(IF($A$5:$A$3000=$A$1,ROW($A$5:$A$3000)-ROW($A$5)+1),ROWS(AC$5:AC12)),COLUMNS($A12:$A12)))</f>
        <v/>
      </c>
      <c r="AD13" t="str">
        <f t="array" ref="AD13">IF(ROWS(AD$5:AD12)&gt;$A$2,"",INDEX(L$5:N$3000,SMALL(IF($A$5:$A$3000=$A$1,ROW($A$5:$A$3000)-ROW($A$5)+1),ROWS(AD$5:AD12)),COLUMNS($A12:$A12)))</f>
        <v/>
      </c>
      <c r="AE13" t="str">
        <f t="array" ref="AE13">IF(ROWS(AE$5:AE12)&gt;$A$2,"",INDEX(M$5:O$3000,SMALL(IF($A$5:$A$3000=$A$1,ROW($A$5:$A$3000)-ROW($A$5)+1),ROWS(AE$5:AE12)),COLUMNS($A12:$A12)))</f>
        <v/>
      </c>
      <c r="AF13" t="str">
        <f t="array" ref="AF13">IF(ROWS(AF$5:AF12)&gt;$A$2,"",INDEX(N$5:P$3000,SMALL(IF($A$5:$A$3000=$A$1,ROW($A$5:$A$3000)-ROW($A$5)+1),ROWS(AF$5:AF12)),COLUMNS($A12:$A12)))</f>
        <v/>
      </c>
      <c r="AG13" t="str">
        <f t="array" ref="AG13">IF(ROWS(AG$5:AG12)&gt;$A$2,"",INDEX(O$5:Q$3000,SMALL(IF($A$5:$A$3000=$A$1,ROW($A$5:$A$3000)-ROW($A$5)+1),ROWS(AG$5:AG12)),COLUMNS($A12:$A12)))</f>
        <v/>
      </c>
      <c r="AH13" t="str">
        <f t="array" ref="AH13">IF(ROWS(AH$5:AH12)&gt;$A$2,"",INDEX(P$5:R$3000,SMALL(IF($A$5:$A$3000=$A$1,ROW($A$5:$A$3000)-ROW($A$5)+1),ROWS(AH$5:AH12)),COLUMNS($A12:$A12)))</f>
        <v/>
      </c>
      <c r="AI13" t="str">
        <f t="array" ref="AI13">IF(ROWS(AI$5:AI12)&gt;$A$2,"",INDEX(Q$5:S$3000,SMALL(IF($A$5:$A$3000=$A$1,ROW($A$5:$A$3000)-ROW($A$5)+1),ROWS(AI$5:AI12)),COLUMNS($A12:$A12)))</f>
        <v/>
      </c>
    </row>
    <row r="14" spans="1:35" x14ac:dyDescent="0.25">
      <c r="A14" s="27" t="s">
        <v>18</v>
      </c>
      <c r="B14" s="28" t="s">
        <v>23</v>
      </c>
      <c r="C14" s="28" t="s">
        <v>45</v>
      </c>
      <c r="D14" s="29" t="s">
        <v>46</v>
      </c>
      <c r="E14" s="30" t="s">
        <v>47</v>
      </c>
      <c r="F14" s="6">
        <f>'Source - FIT DIST Detail'!F14</f>
        <v>77</v>
      </c>
      <c r="G14" s="10">
        <f>'Source - FIT DIST Detail'!G14</f>
        <v>0</v>
      </c>
      <c r="H14" s="11">
        <f>'Source - FIT DIST Detail'!H14</f>
        <v>0</v>
      </c>
      <c r="I14" s="6">
        <f>'Source - FIT DIST Detail'!I14</f>
        <v>79</v>
      </c>
      <c r="J14" s="10">
        <f>'Source - FIT DIST Detail'!J14</f>
        <v>0</v>
      </c>
      <c r="K14" s="11">
        <f>'Source - FIT DIST Detail'!K14</f>
        <v>0</v>
      </c>
      <c r="L14" s="6">
        <f>'Source - FIT DIST Detail'!L14</f>
        <v>40</v>
      </c>
      <c r="M14" s="10">
        <f>'Source - FIT DIST Detail'!M14</f>
        <v>0</v>
      </c>
      <c r="N14" s="11">
        <f>'Source - FIT DIST Detail'!N14</f>
        <v>0</v>
      </c>
      <c r="O14" s="6">
        <f>'Source - FIT DIST Detail'!O14</f>
        <v>39</v>
      </c>
      <c r="P14" s="10">
        <f>'Source - FIT DIST Detail'!P14</f>
        <v>0</v>
      </c>
      <c r="Q14" s="11">
        <f>'Source - FIT DIST Detail'!Q14</f>
        <v>0</v>
      </c>
      <c r="S14" t="str">
        <f t="array" ref="S14">IF(ROWS(S$5:S13)&gt;$A$2,"",INDEX(A$5:C$3000,SMALL(IF($A$5:$A$3000=$A$1,ROW($A$5:$A$3000)-ROW($A$5)+1),ROWS(S$5:S13)),COLUMNS($A13:$A13)))</f>
        <v/>
      </c>
      <c r="T14" t="str">
        <f t="array" ref="T14">IF(ROWS(T$5:T13)&gt;$A$2,"",INDEX(B$5:D$3000,SMALL(IF($A$5:$A$3000=$A$1,ROW($A$5:$A$3000)-ROW($A$5)+1),ROWS(T$5:T13)),COLUMNS($A13:$A13)))</f>
        <v/>
      </c>
      <c r="U14" t="str">
        <f t="array" ref="U14">IF(ROWS(U$5:U13)&gt;$A$2,"",INDEX(C$5:E$3000,SMALL(IF($A$5:$A$3000=$A$1,ROW($A$5:$A$3000)-ROW($A$5)+1),ROWS(U$5:U13)),COLUMNS($A13:$A13)))</f>
        <v/>
      </c>
      <c r="V14" t="str">
        <f t="array" ref="V14">IF(ROWS(V$5:V13)&gt;$A$2,"",INDEX(D$5:F$3000,SMALL(IF($A$5:$A$3000=$A$1,ROW($A$5:$A$3000)-ROW($A$5)+1),ROWS(V$5:V13)),COLUMNS($A13:$A13)))</f>
        <v/>
      </c>
      <c r="W14" t="str">
        <f t="array" ref="W14">IF(ROWS(W$5:W13)&gt;$A$2,"",INDEX(E$5:G$3000,SMALL(IF($A$5:$A$3000=$A$1,ROW($A$5:$A$3000)-ROW($A$5)+1),ROWS(W$5:W13)),COLUMNS($A13:$A13)))</f>
        <v/>
      </c>
      <c r="X14" t="str">
        <f t="array" ref="X14">IF(ROWS(X$5:X13)&gt;$A$2,"",INDEX(F$5:H$3000,SMALL(IF($A$5:$A$3000=$A$1,ROW($A$5:$A$3000)-ROW($A$5)+1),ROWS(X$5:X13)),COLUMNS($A13:$A13)))</f>
        <v/>
      </c>
      <c r="Y14" t="str">
        <f t="array" ref="Y14">IF(ROWS(Y$5:Y13)&gt;$A$2,"",INDEX(G$5:I$3000,SMALL(IF($A$5:$A$3000=$A$1,ROW($A$5:$A$3000)-ROW($A$5)+1),ROWS(Y$5:Y13)),COLUMNS($A13:$A13)))</f>
        <v/>
      </c>
      <c r="Z14" t="str">
        <f t="array" ref="Z14">IF(ROWS(Z$5:Z13)&gt;$A$2,"",INDEX(H$5:J$3000,SMALL(IF($A$5:$A$3000=$A$1,ROW($A$5:$A$3000)-ROW($A$5)+1),ROWS(Z$5:Z13)),COLUMNS($A13:$A13)))</f>
        <v/>
      </c>
      <c r="AA14" t="str">
        <f t="array" ref="AA14">IF(ROWS(AA$5:AA13)&gt;$A$2,"",INDEX(I$5:K$3000,SMALL(IF($A$5:$A$3000=$A$1,ROW($A$5:$A$3000)-ROW($A$5)+1),ROWS(AA$5:AA13)),COLUMNS($A13:$A13)))</f>
        <v/>
      </c>
      <c r="AB14" t="str">
        <f t="array" ref="AB14">IF(ROWS(AB$5:AB13)&gt;$A$2,"",INDEX(J$5:L$3000,SMALL(IF($A$5:$A$3000=$A$1,ROW($A$5:$A$3000)-ROW($A$5)+1),ROWS(AB$5:AB13)),COLUMNS($A13:$A13)))</f>
        <v/>
      </c>
      <c r="AC14" t="str">
        <f t="array" ref="AC14">IF(ROWS(AC$5:AC13)&gt;$A$2,"",INDEX(K$5:M$3000,SMALL(IF($A$5:$A$3000=$A$1,ROW($A$5:$A$3000)-ROW($A$5)+1),ROWS(AC$5:AC13)),COLUMNS($A13:$A13)))</f>
        <v/>
      </c>
      <c r="AD14" t="str">
        <f t="array" ref="AD14">IF(ROWS(AD$5:AD13)&gt;$A$2,"",INDEX(L$5:N$3000,SMALL(IF($A$5:$A$3000=$A$1,ROW($A$5:$A$3000)-ROW($A$5)+1),ROWS(AD$5:AD13)),COLUMNS($A13:$A13)))</f>
        <v/>
      </c>
      <c r="AE14" t="str">
        <f t="array" ref="AE14">IF(ROWS(AE$5:AE13)&gt;$A$2,"",INDEX(M$5:O$3000,SMALL(IF($A$5:$A$3000=$A$1,ROW($A$5:$A$3000)-ROW($A$5)+1),ROWS(AE$5:AE13)),COLUMNS($A13:$A13)))</f>
        <v/>
      </c>
      <c r="AF14" t="str">
        <f t="array" ref="AF14">IF(ROWS(AF$5:AF13)&gt;$A$2,"",INDEX(N$5:P$3000,SMALL(IF($A$5:$A$3000=$A$1,ROW($A$5:$A$3000)-ROW($A$5)+1),ROWS(AF$5:AF13)),COLUMNS($A13:$A13)))</f>
        <v/>
      </c>
      <c r="AG14" t="str">
        <f t="array" ref="AG14">IF(ROWS(AG$5:AG13)&gt;$A$2,"",INDEX(O$5:Q$3000,SMALL(IF($A$5:$A$3000=$A$1,ROW($A$5:$A$3000)-ROW($A$5)+1),ROWS(AG$5:AG13)),COLUMNS($A13:$A13)))</f>
        <v/>
      </c>
      <c r="AH14" t="str">
        <f t="array" ref="AH14">IF(ROWS(AH$5:AH13)&gt;$A$2,"",INDEX(P$5:R$3000,SMALL(IF($A$5:$A$3000=$A$1,ROW($A$5:$A$3000)-ROW($A$5)+1),ROWS(AH$5:AH13)),COLUMNS($A13:$A13)))</f>
        <v/>
      </c>
      <c r="AI14" t="str">
        <f t="array" ref="AI14">IF(ROWS(AI$5:AI13)&gt;$A$2,"",INDEX(Q$5:S$3000,SMALL(IF($A$5:$A$3000=$A$1,ROW($A$5:$A$3000)-ROW($A$5)+1),ROWS(AI$5:AI13)),COLUMNS($A13:$A13)))</f>
        <v/>
      </c>
    </row>
    <row r="15" spans="1:35" x14ac:dyDescent="0.25">
      <c r="A15" s="27" t="s">
        <v>18</v>
      </c>
      <c r="B15" s="28" t="s">
        <v>23</v>
      </c>
      <c r="C15" s="28" t="s">
        <v>48</v>
      </c>
      <c r="D15" s="29" t="s">
        <v>49</v>
      </c>
      <c r="E15" s="30" t="s">
        <v>50</v>
      </c>
      <c r="F15" s="6">
        <f>'Source - FIT DIST Detail'!F15</f>
        <v>0</v>
      </c>
      <c r="G15" s="10">
        <f>'Source - FIT DIST Detail'!G15</f>
        <v>0</v>
      </c>
      <c r="H15" s="11">
        <f>'Source - FIT DIST Detail'!H15</f>
        <v>0</v>
      </c>
      <c r="I15" s="6">
        <f>'Source - FIT DIST Detail'!I15</f>
        <v>0</v>
      </c>
      <c r="J15" s="10">
        <f>'Source - FIT DIST Detail'!J15</f>
        <v>0</v>
      </c>
      <c r="K15" s="11">
        <f>'Source - FIT DIST Detail'!K15</f>
        <v>0</v>
      </c>
      <c r="L15" s="6">
        <f>'Source - FIT DIST Detail'!L15</f>
        <v>0</v>
      </c>
      <c r="M15" s="10">
        <f>'Source - FIT DIST Detail'!M15</f>
        <v>0</v>
      </c>
      <c r="N15" s="11">
        <f>'Source - FIT DIST Detail'!N15</f>
        <v>0</v>
      </c>
      <c r="O15" s="6">
        <f>'Source - FIT DIST Detail'!O15</f>
        <v>0</v>
      </c>
      <c r="P15" s="10">
        <f>'Source - FIT DIST Detail'!P15</f>
        <v>0</v>
      </c>
      <c r="Q15" s="11">
        <f>'Source - FIT DIST Detail'!Q15</f>
        <v>0</v>
      </c>
      <c r="S15" t="str">
        <f t="array" ref="S15">IF(ROWS(S$5:S14)&gt;$A$2,"",INDEX(A$5:C$3000,SMALL(IF($A$5:$A$3000=$A$1,ROW($A$5:$A$3000)-ROW($A$5)+1),ROWS(S$5:S14)),COLUMNS($A14:$A14)))</f>
        <v/>
      </c>
      <c r="T15" t="str">
        <f t="array" ref="T15">IF(ROWS(T$5:T14)&gt;$A$2,"",INDEX(B$5:D$3000,SMALL(IF($A$5:$A$3000=$A$1,ROW($A$5:$A$3000)-ROW($A$5)+1),ROWS(T$5:T14)),COLUMNS($A14:$A14)))</f>
        <v/>
      </c>
      <c r="U15" t="str">
        <f t="array" ref="U15">IF(ROWS(U$5:U14)&gt;$A$2,"",INDEX(C$5:E$3000,SMALL(IF($A$5:$A$3000=$A$1,ROW($A$5:$A$3000)-ROW($A$5)+1),ROWS(U$5:U14)),COLUMNS($A14:$A14)))</f>
        <v/>
      </c>
      <c r="V15" t="str">
        <f t="array" ref="V15">IF(ROWS(V$5:V14)&gt;$A$2,"",INDEX(D$5:F$3000,SMALL(IF($A$5:$A$3000=$A$1,ROW($A$5:$A$3000)-ROW($A$5)+1),ROWS(V$5:V14)),COLUMNS($A14:$A14)))</f>
        <v/>
      </c>
      <c r="W15" t="str">
        <f t="array" ref="W15">IF(ROWS(W$5:W14)&gt;$A$2,"",INDEX(E$5:G$3000,SMALL(IF($A$5:$A$3000=$A$1,ROW($A$5:$A$3000)-ROW($A$5)+1),ROWS(W$5:W14)),COLUMNS($A14:$A14)))</f>
        <v/>
      </c>
      <c r="X15" t="str">
        <f t="array" ref="X15">IF(ROWS(X$5:X14)&gt;$A$2,"",INDEX(F$5:H$3000,SMALL(IF($A$5:$A$3000=$A$1,ROW($A$5:$A$3000)-ROW($A$5)+1),ROWS(X$5:X14)),COLUMNS($A14:$A14)))</f>
        <v/>
      </c>
      <c r="Y15" t="str">
        <f t="array" ref="Y15">IF(ROWS(Y$5:Y14)&gt;$A$2,"",INDEX(G$5:I$3000,SMALL(IF($A$5:$A$3000=$A$1,ROW($A$5:$A$3000)-ROW($A$5)+1),ROWS(Y$5:Y14)),COLUMNS($A14:$A14)))</f>
        <v/>
      </c>
      <c r="Z15" t="str">
        <f t="array" ref="Z15">IF(ROWS(Z$5:Z14)&gt;$A$2,"",INDEX(H$5:J$3000,SMALL(IF($A$5:$A$3000=$A$1,ROW($A$5:$A$3000)-ROW($A$5)+1),ROWS(Z$5:Z14)),COLUMNS($A14:$A14)))</f>
        <v/>
      </c>
      <c r="AA15" t="str">
        <f t="array" ref="AA15">IF(ROWS(AA$5:AA14)&gt;$A$2,"",INDEX(I$5:K$3000,SMALL(IF($A$5:$A$3000=$A$1,ROW($A$5:$A$3000)-ROW($A$5)+1),ROWS(AA$5:AA14)),COLUMNS($A14:$A14)))</f>
        <v/>
      </c>
      <c r="AB15" t="str">
        <f t="array" ref="AB15">IF(ROWS(AB$5:AB14)&gt;$A$2,"",INDEX(J$5:L$3000,SMALL(IF($A$5:$A$3000=$A$1,ROW($A$5:$A$3000)-ROW($A$5)+1),ROWS(AB$5:AB14)),COLUMNS($A14:$A14)))</f>
        <v/>
      </c>
      <c r="AC15" t="str">
        <f t="array" ref="AC15">IF(ROWS(AC$5:AC14)&gt;$A$2,"",INDEX(K$5:M$3000,SMALL(IF($A$5:$A$3000=$A$1,ROW($A$5:$A$3000)-ROW($A$5)+1),ROWS(AC$5:AC14)),COLUMNS($A14:$A14)))</f>
        <v/>
      </c>
      <c r="AD15" t="str">
        <f t="array" ref="AD15">IF(ROWS(AD$5:AD14)&gt;$A$2,"",INDEX(L$5:N$3000,SMALL(IF($A$5:$A$3000=$A$1,ROW($A$5:$A$3000)-ROW($A$5)+1),ROWS(AD$5:AD14)),COLUMNS($A14:$A14)))</f>
        <v/>
      </c>
      <c r="AE15" t="str">
        <f t="array" ref="AE15">IF(ROWS(AE$5:AE14)&gt;$A$2,"",INDEX(M$5:O$3000,SMALL(IF($A$5:$A$3000=$A$1,ROW($A$5:$A$3000)-ROW($A$5)+1),ROWS(AE$5:AE14)),COLUMNS($A14:$A14)))</f>
        <v/>
      </c>
      <c r="AF15" t="str">
        <f t="array" ref="AF15">IF(ROWS(AF$5:AF14)&gt;$A$2,"",INDEX(N$5:P$3000,SMALL(IF($A$5:$A$3000=$A$1,ROW($A$5:$A$3000)-ROW($A$5)+1),ROWS(AF$5:AF14)),COLUMNS($A14:$A14)))</f>
        <v/>
      </c>
      <c r="AG15" t="str">
        <f t="array" ref="AG15">IF(ROWS(AG$5:AG14)&gt;$A$2,"",INDEX(O$5:Q$3000,SMALL(IF($A$5:$A$3000=$A$1,ROW($A$5:$A$3000)-ROW($A$5)+1),ROWS(AG$5:AG14)),COLUMNS($A14:$A14)))</f>
        <v/>
      </c>
      <c r="AH15" t="str">
        <f t="array" ref="AH15">IF(ROWS(AH$5:AH14)&gt;$A$2,"",INDEX(P$5:R$3000,SMALL(IF($A$5:$A$3000=$A$1,ROW($A$5:$A$3000)-ROW($A$5)+1),ROWS(AH$5:AH14)),COLUMNS($A14:$A14)))</f>
        <v/>
      </c>
      <c r="AI15" t="str">
        <f t="array" ref="AI15">IF(ROWS(AI$5:AI14)&gt;$A$2,"",INDEX(Q$5:S$3000,SMALL(IF($A$5:$A$3000=$A$1,ROW($A$5:$A$3000)-ROW($A$5)+1),ROWS(AI$5:AI14)),COLUMNS($A14:$A14)))</f>
        <v/>
      </c>
    </row>
    <row r="16" spans="1:35" x14ac:dyDescent="0.25">
      <c r="A16" s="27" t="s">
        <v>18</v>
      </c>
      <c r="B16" s="28" t="s">
        <v>23</v>
      </c>
      <c r="C16" s="28" t="s">
        <v>51</v>
      </c>
      <c r="D16" s="29" t="s">
        <v>52</v>
      </c>
      <c r="E16" s="30" t="s">
        <v>53</v>
      </c>
      <c r="F16" s="6">
        <f>'Source - FIT DIST Detail'!F16</f>
        <v>0</v>
      </c>
      <c r="G16" s="10">
        <f>'Source - FIT DIST Detail'!G16</f>
        <v>0</v>
      </c>
      <c r="H16" s="11">
        <f>'Source - FIT DIST Detail'!H16</f>
        <v>0</v>
      </c>
      <c r="I16" s="6">
        <f>'Source - FIT DIST Detail'!I16</f>
        <v>0</v>
      </c>
      <c r="J16" s="10">
        <f>'Source - FIT DIST Detail'!J16</f>
        <v>0</v>
      </c>
      <c r="K16" s="11">
        <f>'Source - FIT DIST Detail'!K16</f>
        <v>0</v>
      </c>
      <c r="L16" s="6">
        <f>'Source - FIT DIST Detail'!L16</f>
        <v>0</v>
      </c>
      <c r="M16" s="10">
        <f>'Source - FIT DIST Detail'!M16</f>
        <v>0</v>
      </c>
      <c r="N16" s="11">
        <f>'Source - FIT DIST Detail'!N16</f>
        <v>0</v>
      </c>
      <c r="O16" s="6">
        <f>'Source - FIT DIST Detail'!O16</f>
        <v>0</v>
      </c>
      <c r="P16" s="10">
        <f>'Source - FIT DIST Detail'!P16</f>
        <v>0</v>
      </c>
      <c r="Q16" s="11">
        <f>'Source - FIT DIST Detail'!Q16</f>
        <v>0</v>
      </c>
      <c r="S16" t="str">
        <f t="array" ref="S16">IF(ROWS(S$5:S15)&gt;$A$2,"",INDEX(A$5:C$3000,SMALL(IF($A$5:$A$3000=$A$1,ROW($A$5:$A$3000)-ROW($A$5)+1),ROWS(S$5:S15)),COLUMNS($A15:$A15)))</f>
        <v/>
      </c>
      <c r="T16" t="str">
        <f t="array" ref="T16">IF(ROWS(T$5:T15)&gt;$A$2,"",INDEX(B$5:D$3000,SMALL(IF($A$5:$A$3000=$A$1,ROW($A$5:$A$3000)-ROW($A$5)+1),ROWS(T$5:T15)),COLUMNS($A15:$A15)))</f>
        <v/>
      </c>
      <c r="U16" t="str">
        <f t="array" ref="U16">IF(ROWS(U$5:U15)&gt;$A$2,"",INDEX(C$5:E$3000,SMALL(IF($A$5:$A$3000=$A$1,ROW($A$5:$A$3000)-ROW($A$5)+1),ROWS(U$5:U15)),COLUMNS($A15:$A15)))</f>
        <v/>
      </c>
      <c r="V16" t="str">
        <f t="array" ref="V16">IF(ROWS(V$5:V15)&gt;$A$2,"",INDEX(D$5:F$3000,SMALL(IF($A$5:$A$3000=$A$1,ROW($A$5:$A$3000)-ROW($A$5)+1),ROWS(V$5:V15)),COLUMNS($A15:$A15)))</f>
        <v/>
      </c>
      <c r="W16" t="str">
        <f t="array" ref="W16">IF(ROWS(W$5:W15)&gt;$A$2,"",INDEX(E$5:G$3000,SMALL(IF($A$5:$A$3000=$A$1,ROW($A$5:$A$3000)-ROW($A$5)+1),ROWS(W$5:W15)),COLUMNS($A15:$A15)))</f>
        <v/>
      </c>
      <c r="X16" t="str">
        <f t="array" ref="X16">IF(ROWS(X$5:X15)&gt;$A$2,"",INDEX(F$5:H$3000,SMALL(IF($A$5:$A$3000=$A$1,ROW($A$5:$A$3000)-ROW($A$5)+1),ROWS(X$5:X15)),COLUMNS($A15:$A15)))</f>
        <v/>
      </c>
      <c r="Y16" t="str">
        <f t="array" ref="Y16">IF(ROWS(Y$5:Y15)&gt;$A$2,"",INDEX(G$5:I$3000,SMALL(IF($A$5:$A$3000=$A$1,ROW($A$5:$A$3000)-ROW($A$5)+1),ROWS(Y$5:Y15)),COLUMNS($A15:$A15)))</f>
        <v/>
      </c>
      <c r="Z16" t="str">
        <f t="array" ref="Z16">IF(ROWS(Z$5:Z15)&gt;$A$2,"",INDEX(H$5:J$3000,SMALL(IF($A$5:$A$3000=$A$1,ROW($A$5:$A$3000)-ROW($A$5)+1),ROWS(Z$5:Z15)),COLUMNS($A15:$A15)))</f>
        <v/>
      </c>
      <c r="AA16" t="str">
        <f t="array" ref="AA16">IF(ROWS(AA$5:AA15)&gt;$A$2,"",INDEX(I$5:K$3000,SMALL(IF($A$5:$A$3000=$A$1,ROW($A$5:$A$3000)-ROW($A$5)+1),ROWS(AA$5:AA15)),COLUMNS($A15:$A15)))</f>
        <v/>
      </c>
      <c r="AB16" t="str">
        <f t="array" ref="AB16">IF(ROWS(AB$5:AB15)&gt;$A$2,"",INDEX(J$5:L$3000,SMALL(IF($A$5:$A$3000=$A$1,ROW($A$5:$A$3000)-ROW($A$5)+1),ROWS(AB$5:AB15)),COLUMNS($A15:$A15)))</f>
        <v/>
      </c>
      <c r="AC16" t="str">
        <f t="array" ref="AC16">IF(ROWS(AC$5:AC15)&gt;$A$2,"",INDEX(K$5:M$3000,SMALL(IF($A$5:$A$3000=$A$1,ROW($A$5:$A$3000)-ROW($A$5)+1),ROWS(AC$5:AC15)),COLUMNS($A15:$A15)))</f>
        <v/>
      </c>
      <c r="AD16" t="str">
        <f t="array" ref="AD16">IF(ROWS(AD$5:AD15)&gt;$A$2,"",INDEX(L$5:N$3000,SMALL(IF($A$5:$A$3000=$A$1,ROW($A$5:$A$3000)-ROW($A$5)+1),ROWS(AD$5:AD15)),COLUMNS($A15:$A15)))</f>
        <v/>
      </c>
      <c r="AE16" t="str">
        <f t="array" ref="AE16">IF(ROWS(AE$5:AE15)&gt;$A$2,"",INDEX(M$5:O$3000,SMALL(IF($A$5:$A$3000=$A$1,ROW($A$5:$A$3000)-ROW($A$5)+1),ROWS(AE$5:AE15)),COLUMNS($A15:$A15)))</f>
        <v/>
      </c>
      <c r="AF16" t="str">
        <f t="array" ref="AF16">IF(ROWS(AF$5:AF15)&gt;$A$2,"",INDEX(N$5:P$3000,SMALL(IF($A$5:$A$3000=$A$1,ROW($A$5:$A$3000)-ROW($A$5)+1),ROWS(AF$5:AF15)),COLUMNS($A15:$A15)))</f>
        <v/>
      </c>
      <c r="AG16" t="str">
        <f t="array" ref="AG16">IF(ROWS(AG$5:AG15)&gt;$A$2,"",INDEX(O$5:Q$3000,SMALL(IF($A$5:$A$3000=$A$1,ROW($A$5:$A$3000)-ROW($A$5)+1),ROWS(AG$5:AG15)),COLUMNS($A15:$A15)))</f>
        <v/>
      </c>
      <c r="AH16" t="str">
        <f t="array" ref="AH16">IF(ROWS(AH$5:AH15)&gt;$A$2,"",INDEX(P$5:R$3000,SMALL(IF($A$5:$A$3000=$A$1,ROW($A$5:$A$3000)-ROW($A$5)+1),ROWS(AH$5:AH15)),COLUMNS($A15:$A15)))</f>
        <v/>
      </c>
      <c r="AI16" t="str">
        <f t="array" ref="AI16">IF(ROWS(AI$5:AI15)&gt;$A$2,"",INDEX(Q$5:S$3000,SMALL(IF($A$5:$A$3000=$A$1,ROW($A$5:$A$3000)-ROW($A$5)+1),ROWS(AI$5:AI15)),COLUMNS($A15:$A15)))</f>
        <v/>
      </c>
    </row>
    <row r="17" spans="1:35" x14ac:dyDescent="0.25">
      <c r="A17" s="27" t="s">
        <v>18</v>
      </c>
      <c r="B17" s="28" t="s">
        <v>23</v>
      </c>
      <c r="C17" s="28" t="s">
        <v>54</v>
      </c>
      <c r="D17" s="29" t="s">
        <v>55</v>
      </c>
      <c r="E17" s="30" t="s">
        <v>56</v>
      </c>
      <c r="F17" s="6">
        <f>'Source - FIT DIST Detail'!F17</f>
        <v>312</v>
      </c>
      <c r="G17" s="10">
        <f>'Source - FIT DIST Detail'!G17</f>
        <v>0</v>
      </c>
      <c r="H17" s="11">
        <f>'Source - FIT DIST Detail'!H17</f>
        <v>0</v>
      </c>
      <c r="I17" s="6">
        <f>'Source - FIT DIST Detail'!I17</f>
        <v>322</v>
      </c>
      <c r="J17" s="10">
        <f>'Source - FIT DIST Detail'!J17</f>
        <v>0</v>
      </c>
      <c r="K17" s="11">
        <f>'Source - FIT DIST Detail'!K17</f>
        <v>0</v>
      </c>
      <c r="L17" s="6">
        <f>'Source - FIT DIST Detail'!L17</f>
        <v>161</v>
      </c>
      <c r="M17" s="10">
        <f>'Source - FIT DIST Detail'!M17</f>
        <v>0</v>
      </c>
      <c r="N17" s="11">
        <f>'Source - FIT DIST Detail'!N17</f>
        <v>0</v>
      </c>
      <c r="O17" s="6">
        <f>'Source - FIT DIST Detail'!O17</f>
        <v>161</v>
      </c>
      <c r="P17" s="10">
        <f>'Source - FIT DIST Detail'!P17</f>
        <v>0</v>
      </c>
      <c r="Q17" s="11">
        <f>'Source - FIT DIST Detail'!Q17</f>
        <v>0</v>
      </c>
      <c r="S17" t="str">
        <f t="array" ref="S17">IF(ROWS(S$5:S16)&gt;$A$2,"",INDEX(A$5:C$3000,SMALL(IF($A$5:$A$3000=$A$1,ROW($A$5:$A$3000)-ROW($A$5)+1),ROWS(S$5:S16)),COLUMNS($A16:$A16)))</f>
        <v/>
      </c>
      <c r="T17" t="str">
        <f t="array" ref="T17">IF(ROWS(T$5:T16)&gt;$A$2,"",INDEX(B$5:D$3000,SMALL(IF($A$5:$A$3000=$A$1,ROW($A$5:$A$3000)-ROW($A$5)+1),ROWS(T$5:T16)),COLUMNS($A16:$A16)))</f>
        <v/>
      </c>
      <c r="U17" t="str">
        <f t="array" ref="U17">IF(ROWS(U$5:U16)&gt;$A$2,"",INDEX(C$5:E$3000,SMALL(IF($A$5:$A$3000=$A$1,ROW($A$5:$A$3000)-ROW($A$5)+1),ROWS(U$5:U16)),COLUMNS($A16:$A16)))</f>
        <v/>
      </c>
      <c r="V17" t="str">
        <f t="array" ref="V17">IF(ROWS(V$5:V16)&gt;$A$2,"",INDEX(D$5:F$3000,SMALL(IF($A$5:$A$3000=$A$1,ROW($A$5:$A$3000)-ROW($A$5)+1),ROWS(V$5:V16)),COLUMNS($A16:$A16)))</f>
        <v/>
      </c>
      <c r="W17" t="str">
        <f t="array" ref="W17">IF(ROWS(W$5:W16)&gt;$A$2,"",INDEX(E$5:G$3000,SMALL(IF($A$5:$A$3000=$A$1,ROW($A$5:$A$3000)-ROW($A$5)+1),ROWS(W$5:W16)),COLUMNS($A16:$A16)))</f>
        <v/>
      </c>
      <c r="X17" t="str">
        <f t="array" ref="X17">IF(ROWS(X$5:X16)&gt;$A$2,"",INDEX(F$5:H$3000,SMALL(IF($A$5:$A$3000=$A$1,ROW($A$5:$A$3000)-ROW($A$5)+1),ROWS(X$5:X16)),COLUMNS($A16:$A16)))</f>
        <v/>
      </c>
      <c r="Y17" t="str">
        <f t="array" ref="Y17">IF(ROWS(Y$5:Y16)&gt;$A$2,"",INDEX(G$5:I$3000,SMALL(IF($A$5:$A$3000=$A$1,ROW($A$5:$A$3000)-ROW($A$5)+1),ROWS(Y$5:Y16)),COLUMNS($A16:$A16)))</f>
        <v/>
      </c>
      <c r="Z17" t="str">
        <f t="array" ref="Z17">IF(ROWS(Z$5:Z16)&gt;$A$2,"",INDEX(H$5:J$3000,SMALL(IF($A$5:$A$3000=$A$1,ROW($A$5:$A$3000)-ROW($A$5)+1),ROWS(Z$5:Z16)),COLUMNS($A16:$A16)))</f>
        <v/>
      </c>
      <c r="AA17" t="str">
        <f t="array" ref="AA17">IF(ROWS(AA$5:AA16)&gt;$A$2,"",INDEX(I$5:K$3000,SMALL(IF($A$5:$A$3000=$A$1,ROW($A$5:$A$3000)-ROW($A$5)+1),ROWS(AA$5:AA16)),COLUMNS($A16:$A16)))</f>
        <v/>
      </c>
      <c r="AB17" t="str">
        <f t="array" ref="AB17">IF(ROWS(AB$5:AB16)&gt;$A$2,"",INDEX(J$5:L$3000,SMALL(IF($A$5:$A$3000=$A$1,ROW($A$5:$A$3000)-ROW($A$5)+1),ROWS(AB$5:AB16)),COLUMNS($A16:$A16)))</f>
        <v/>
      </c>
      <c r="AC17" t="str">
        <f t="array" ref="AC17">IF(ROWS(AC$5:AC16)&gt;$A$2,"",INDEX(K$5:M$3000,SMALL(IF($A$5:$A$3000=$A$1,ROW($A$5:$A$3000)-ROW($A$5)+1),ROWS(AC$5:AC16)),COLUMNS($A16:$A16)))</f>
        <v/>
      </c>
      <c r="AD17" t="str">
        <f t="array" ref="AD17">IF(ROWS(AD$5:AD16)&gt;$A$2,"",INDEX(L$5:N$3000,SMALL(IF($A$5:$A$3000=$A$1,ROW($A$5:$A$3000)-ROW($A$5)+1),ROWS(AD$5:AD16)),COLUMNS($A16:$A16)))</f>
        <v/>
      </c>
      <c r="AE17" t="str">
        <f t="array" ref="AE17">IF(ROWS(AE$5:AE16)&gt;$A$2,"",INDEX(M$5:O$3000,SMALL(IF($A$5:$A$3000=$A$1,ROW($A$5:$A$3000)-ROW($A$5)+1),ROWS(AE$5:AE16)),COLUMNS($A16:$A16)))</f>
        <v/>
      </c>
      <c r="AF17" t="str">
        <f t="array" ref="AF17">IF(ROWS(AF$5:AF16)&gt;$A$2,"",INDEX(N$5:P$3000,SMALL(IF($A$5:$A$3000=$A$1,ROW($A$5:$A$3000)-ROW($A$5)+1),ROWS(AF$5:AF16)),COLUMNS($A16:$A16)))</f>
        <v/>
      </c>
      <c r="AG17" t="str">
        <f t="array" ref="AG17">IF(ROWS(AG$5:AG16)&gt;$A$2,"",INDEX(O$5:Q$3000,SMALL(IF($A$5:$A$3000=$A$1,ROW($A$5:$A$3000)-ROW($A$5)+1),ROWS(AG$5:AG16)),COLUMNS($A16:$A16)))</f>
        <v/>
      </c>
      <c r="AH17" t="str">
        <f t="array" ref="AH17">IF(ROWS(AH$5:AH16)&gt;$A$2,"",INDEX(P$5:R$3000,SMALL(IF($A$5:$A$3000=$A$1,ROW($A$5:$A$3000)-ROW($A$5)+1),ROWS(AH$5:AH16)),COLUMNS($A16:$A16)))</f>
        <v/>
      </c>
      <c r="AI17" t="str">
        <f t="array" ref="AI17">IF(ROWS(AI$5:AI16)&gt;$A$2,"",INDEX(Q$5:S$3000,SMALL(IF($A$5:$A$3000=$A$1,ROW($A$5:$A$3000)-ROW($A$5)+1),ROWS(AI$5:AI16)),COLUMNS($A16:$A16)))</f>
        <v/>
      </c>
    </row>
    <row r="18" spans="1:35" x14ac:dyDescent="0.25">
      <c r="A18" s="27" t="s">
        <v>18</v>
      </c>
      <c r="B18" s="28" t="s">
        <v>23</v>
      </c>
      <c r="C18" s="28" t="s">
        <v>57</v>
      </c>
      <c r="D18" s="29" t="s">
        <v>58</v>
      </c>
      <c r="E18" s="30" t="s">
        <v>59</v>
      </c>
      <c r="F18" s="6">
        <f>'Source - FIT DIST Detail'!F18</f>
        <v>1055</v>
      </c>
      <c r="G18" s="10">
        <f>'Source - FIT DIST Detail'!G18</f>
        <v>0</v>
      </c>
      <c r="H18" s="11">
        <f>'Source - FIT DIST Detail'!H18</f>
        <v>0</v>
      </c>
      <c r="I18" s="6">
        <f>'Source - FIT DIST Detail'!I18</f>
        <v>1088</v>
      </c>
      <c r="J18" s="10">
        <f>'Source - FIT DIST Detail'!J18</f>
        <v>0</v>
      </c>
      <c r="K18" s="11">
        <f>'Source - FIT DIST Detail'!K18</f>
        <v>0</v>
      </c>
      <c r="L18" s="6">
        <f>'Source - FIT DIST Detail'!L18</f>
        <v>544</v>
      </c>
      <c r="M18" s="10">
        <f>'Source - FIT DIST Detail'!M18</f>
        <v>0</v>
      </c>
      <c r="N18" s="11">
        <f>'Source - FIT DIST Detail'!N18</f>
        <v>0</v>
      </c>
      <c r="O18" s="6">
        <f>'Source - FIT DIST Detail'!O18</f>
        <v>544</v>
      </c>
      <c r="P18" s="10">
        <f>'Source - FIT DIST Detail'!P18</f>
        <v>0</v>
      </c>
      <c r="Q18" s="11">
        <f>'Source - FIT DIST Detail'!Q18</f>
        <v>0</v>
      </c>
      <c r="S18" t="str">
        <f t="array" ref="S18">IF(ROWS(S$5:S17)&gt;$A$2,"",INDEX(A$5:C$3000,SMALL(IF($A$5:$A$3000=$A$1,ROW($A$5:$A$3000)-ROW($A$5)+1),ROWS(S$5:S17)),COLUMNS($A17:$A17)))</f>
        <v/>
      </c>
      <c r="T18" t="str">
        <f t="array" ref="T18">IF(ROWS(T$5:T17)&gt;$A$2,"",INDEX(B$5:D$3000,SMALL(IF($A$5:$A$3000=$A$1,ROW($A$5:$A$3000)-ROW($A$5)+1),ROWS(T$5:T17)),COLUMNS($A17:$A17)))</f>
        <v/>
      </c>
      <c r="U18" t="str">
        <f t="array" ref="U18">IF(ROWS(U$5:U17)&gt;$A$2,"",INDEX(C$5:E$3000,SMALL(IF($A$5:$A$3000=$A$1,ROW($A$5:$A$3000)-ROW($A$5)+1),ROWS(U$5:U17)),COLUMNS($A17:$A17)))</f>
        <v/>
      </c>
      <c r="V18" t="str">
        <f t="array" ref="V18">IF(ROWS(V$5:V17)&gt;$A$2,"",INDEX(D$5:F$3000,SMALL(IF($A$5:$A$3000=$A$1,ROW($A$5:$A$3000)-ROW($A$5)+1),ROWS(V$5:V17)),COLUMNS($A17:$A17)))</f>
        <v/>
      </c>
      <c r="W18" t="str">
        <f t="array" ref="W18">IF(ROWS(W$5:W17)&gt;$A$2,"",INDEX(E$5:G$3000,SMALL(IF($A$5:$A$3000=$A$1,ROW($A$5:$A$3000)-ROW($A$5)+1),ROWS(W$5:W17)),COLUMNS($A17:$A17)))</f>
        <v/>
      </c>
      <c r="X18" t="str">
        <f t="array" ref="X18">IF(ROWS(X$5:X17)&gt;$A$2,"",INDEX(F$5:H$3000,SMALL(IF($A$5:$A$3000=$A$1,ROW($A$5:$A$3000)-ROW($A$5)+1),ROWS(X$5:X17)),COLUMNS($A17:$A17)))</f>
        <v/>
      </c>
      <c r="Y18" t="str">
        <f t="array" ref="Y18">IF(ROWS(Y$5:Y17)&gt;$A$2,"",INDEX(G$5:I$3000,SMALL(IF($A$5:$A$3000=$A$1,ROW($A$5:$A$3000)-ROW($A$5)+1),ROWS(Y$5:Y17)),COLUMNS($A17:$A17)))</f>
        <v/>
      </c>
      <c r="Z18" t="str">
        <f t="array" ref="Z18">IF(ROWS(Z$5:Z17)&gt;$A$2,"",INDEX(H$5:J$3000,SMALL(IF($A$5:$A$3000=$A$1,ROW($A$5:$A$3000)-ROW($A$5)+1),ROWS(Z$5:Z17)),COLUMNS($A17:$A17)))</f>
        <v/>
      </c>
      <c r="AA18" t="str">
        <f t="array" ref="AA18">IF(ROWS(AA$5:AA17)&gt;$A$2,"",INDEX(I$5:K$3000,SMALL(IF($A$5:$A$3000=$A$1,ROW($A$5:$A$3000)-ROW($A$5)+1),ROWS(AA$5:AA17)),COLUMNS($A17:$A17)))</f>
        <v/>
      </c>
      <c r="AB18" t="str">
        <f t="array" ref="AB18">IF(ROWS(AB$5:AB17)&gt;$A$2,"",INDEX(J$5:L$3000,SMALL(IF($A$5:$A$3000=$A$1,ROW($A$5:$A$3000)-ROW($A$5)+1),ROWS(AB$5:AB17)),COLUMNS($A17:$A17)))</f>
        <v/>
      </c>
      <c r="AC18" t="str">
        <f t="array" ref="AC18">IF(ROWS(AC$5:AC17)&gt;$A$2,"",INDEX(K$5:M$3000,SMALL(IF($A$5:$A$3000=$A$1,ROW($A$5:$A$3000)-ROW($A$5)+1),ROWS(AC$5:AC17)),COLUMNS($A17:$A17)))</f>
        <v/>
      </c>
      <c r="AD18" t="str">
        <f t="array" ref="AD18">IF(ROWS(AD$5:AD17)&gt;$A$2,"",INDEX(L$5:N$3000,SMALL(IF($A$5:$A$3000=$A$1,ROW($A$5:$A$3000)-ROW($A$5)+1),ROWS(AD$5:AD17)),COLUMNS($A17:$A17)))</f>
        <v/>
      </c>
      <c r="AE18" t="str">
        <f t="array" ref="AE18">IF(ROWS(AE$5:AE17)&gt;$A$2,"",INDEX(M$5:O$3000,SMALL(IF($A$5:$A$3000=$A$1,ROW($A$5:$A$3000)-ROW($A$5)+1),ROWS(AE$5:AE17)),COLUMNS($A17:$A17)))</f>
        <v/>
      </c>
      <c r="AF18" t="str">
        <f t="array" ref="AF18">IF(ROWS(AF$5:AF17)&gt;$A$2,"",INDEX(N$5:P$3000,SMALL(IF($A$5:$A$3000=$A$1,ROW($A$5:$A$3000)-ROW($A$5)+1),ROWS(AF$5:AF17)),COLUMNS($A17:$A17)))</f>
        <v/>
      </c>
      <c r="AG18" t="str">
        <f t="array" ref="AG18">IF(ROWS(AG$5:AG17)&gt;$A$2,"",INDEX(O$5:Q$3000,SMALL(IF($A$5:$A$3000=$A$1,ROW($A$5:$A$3000)-ROW($A$5)+1),ROWS(AG$5:AG17)),COLUMNS($A17:$A17)))</f>
        <v/>
      </c>
      <c r="AH18" t="str">
        <f t="array" ref="AH18">IF(ROWS(AH$5:AH17)&gt;$A$2,"",INDEX(P$5:R$3000,SMALL(IF($A$5:$A$3000=$A$1,ROW($A$5:$A$3000)-ROW($A$5)+1),ROWS(AH$5:AH17)),COLUMNS($A17:$A17)))</f>
        <v/>
      </c>
      <c r="AI18" t="str">
        <f t="array" ref="AI18">IF(ROWS(AI$5:AI17)&gt;$A$2,"",INDEX(Q$5:S$3000,SMALL(IF($A$5:$A$3000=$A$1,ROW($A$5:$A$3000)-ROW($A$5)+1),ROWS(AI$5:AI17)),COLUMNS($A17:$A17)))</f>
        <v/>
      </c>
    </row>
    <row r="19" spans="1:35" x14ac:dyDescent="0.25">
      <c r="A19" s="27" t="s">
        <v>18</v>
      </c>
      <c r="B19" s="28" t="s">
        <v>60</v>
      </c>
      <c r="C19" s="28" t="s">
        <v>61</v>
      </c>
      <c r="D19" s="29" t="s">
        <v>62</v>
      </c>
      <c r="E19" s="30" t="s">
        <v>63</v>
      </c>
      <c r="F19" s="6">
        <f>'Source - FIT DIST Detail'!F19</f>
        <v>25555</v>
      </c>
      <c r="G19" s="10">
        <f>'Source - FIT DIST Detail'!G19</f>
        <v>0</v>
      </c>
      <c r="H19" s="11">
        <f>'Source - FIT DIST Detail'!H19</f>
        <v>0</v>
      </c>
      <c r="I19" s="6">
        <f>'Source - FIT DIST Detail'!I19</f>
        <v>26354</v>
      </c>
      <c r="J19" s="10">
        <f>'Source - FIT DIST Detail'!J19</f>
        <v>0</v>
      </c>
      <c r="K19" s="11">
        <f>'Source - FIT DIST Detail'!K19</f>
        <v>0</v>
      </c>
      <c r="L19" s="6">
        <f>'Source - FIT DIST Detail'!L19</f>
        <v>13177</v>
      </c>
      <c r="M19" s="10">
        <f>'Source - FIT DIST Detail'!M19</f>
        <v>0</v>
      </c>
      <c r="N19" s="11">
        <f>'Source - FIT DIST Detail'!N19</f>
        <v>0</v>
      </c>
      <c r="O19" s="6">
        <f>'Source - FIT DIST Detail'!O19</f>
        <v>13177</v>
      </c>
      <c r="P19" s="10">
        <f>'Source - FIT DIST Detail'!P19</f>
        <v>0</v>
      </c>
      <c r="Q19" s="11">
        <f>'Source - FIT DIST Detail'!Q19</f>
        <v>0</v>
      </c>
      <c r="S19" t="str">
        <f t="array" ref="S19">IF(ROWS(S$5:S18)&gt;$A$2,"",INDEX(A$5:C$3000,SMALL(IF($A$5:$A$3000=$A$1,ROW($A$5:$A$3000)-ROW($A$5)+1),ROWS(S$5:S18)),COLUMNS($A18:$A18)))</f>
        <v/>
      </c>
      <c r="T19" t="str">
        <f t="array" ref="T19">IF(ROWS(T$5:T18)&gt;$A$2,"",INDEX(B$5:D$3000,SMALL(IF($A$5:$A$3000=$A$1,ROW($A$5:$A$3000)-ROW($A$5)+1),ROWS(T$5:T18)),COLUMNS($A18:$A18)))</f>
        <v/>
      </c>
      <c r="U19" t="str">
        <f t="array" ref="U19">IF(ROWS(U$5:U18)&gt;$A$2,"",INDEX(C$5:E$3000,SMALL(IF($A$5:$A$3000=$A$1,ROW($A$5:$A$3000)-ROW($A$5)+1),ROWS(U$5:U18)),COLUMNS($A18:$A18)))</f>
        <v/>
      </c>
      <c r="V19" t="str">
        <f t="array" ref="V19">IF(ROWS(V$5:V18)&gt;$A$2,"",INDEX(D$5:F$3000,SMALL(IF($A$5:$A$3000=$A$1,ROW($A$5:$A$3000)-ROW($A$5)+1),ROWS(V$5:V18)),COLUMNS($A18:$A18)))</f>
        <v/>
      </c>
      <c r="W19" t="str">
        <f t="array" ref="W19">IF(ROWS(W$5:W18)&gt;$A$2,"",INDEX(E$5:G$3000,SMALL(IF($A$5:$A$3000=$A$1,ROW($A$5:$A$3000)-ROW($A$5)+1),ROWS(W$5:W18)),COLUMNS($A18:$A18)))</f>
        <v/>
      </c>
      <c r="X19" t="str">
        <f t="array" ref="X19">IF(ROWS(X$5:X18)&gt;$A$2,"",INDEX(F$5:H$3000,SMALL(IF($A$5:$A$3000=$A$1,ROW($A$5:$A$3000)-ROW($A$5)+1),ROWS(X$5:X18)),COLUMNS($A18:$A18)))</f>
        <v/>
      </c>
      <c r="Y19" t="str">
        <f t="array" ref="Y19">IF(ROWS(Y$5:Y18)&gt;$A$2,"",INDEX(G$5:I$3000,SMALL(IF($A$5:$A$3000=$A$1,ROW($A$5:$A$3000)-ROW($A$5)+1),ROWS(Y$5:Y18)),COLUMNS($A18:$A18)))</f>
        <v/>
      </c>
      <c r="Z19" t="str">
        <f t="array" ref="Z19">IF(ROWS(Z$5:Z18)&gt;$A$2,"",INDEX(H$5:J$3000,SMALL(IF($A$5:$A$3000=$A$1,ROW($A$5:$A$3000)-ROW($A$5)+1),ROWS(Z$5:Z18)),COLUMNS($A18:$A18)))</f>
        <v/>
      </c>
      <c r="AA19" t="str">
        <f t="array" ref="AA19">IF(ROWS(AA$5:AA18)&gt;$A$2,"",INDEX(I$5:K$3000,SMALL(IF($A$5:$A$3000=$A$1,ROW($A$5:$A$3000)-ROW($A$5)+1),ROWS(AA$5:AA18)),COLUMNS($A18:$A18)))</f>
        <v/>
      </c>
      <c r="AB19" t="str">
        <f t="array" ref="AB19">IF(ROWS(AB$5:AB18)&gt;$A$2,"",INDEX(J$5:L$3000,SMALL(IF($A$5:$A$3000=$A$1,ROW($A$5:$A$3000)-ROW($A$5)+1),ROWS(AB$5:AB18)),COLUMNS($A18:$A18)))</f>
        <v/>
      </c>
      <c r="AC19" t="str">
        <f t="array" ref="AC19">IF(ROWS(AC$5:AC18)&gt;$A$2,"",INDEX(K$5:M$3000,SMALL(IF($A$5:$A$3000=$A$1,ROW($A$5:$A$3000)-ROW($A$5)+1),ROWS(AC$5:AC18)),COLUMNS($A18:$A18)))</f>
        <v/>
      </c>
      <c r="AD19" t="str">
        <f t="array" ref="AD19">IF(ROWS(AD$5:AD18)&gt;$A$2,"",INDEX(L$5:N$3000,SMALL(IF($A$5:$A$3000=$A$1,ROW($A$5:$A$3000)-ROW($A$5)+1),ROWS(AD$5:AD18)),COLUMNS($A18:$A18)))</f>
        <v/>
      </c>
      <c r="AE19" t="str">
        <f t="array" ref="AE19">IF(ROWS(AE$5:AE18)&gt;$A$2,"",INDEX(M$5:O$3000,SMALL(IF($A$5:$A$3000=$A$1,ROW($A$5:$A$3000)-ROW($A$5)+1),ROWS(AE$5:AE18)),COLUMNS($A18:$A18)))</f>
        <v/>
      </c>
      <c r="AF19" t="str">
        <f t="array" ref="AF19">IF(ROWS(AF$5:AF18)&gt;$A$2,"",INDEX(N$5:P$3000,SMALL(IF($A$5:$A$3000=$A$1,ROW($A$5:$A$3000)-ROW($A$5)+1),ROWS(AF$5:AF18)),COLUMNS($A18:$A18)))</f>
        <v/>
      </c>
      <c r="AG19" t="str">
        <f t="array" ref="AG19">IF(ROWS(AG$5:AG18)&gt;$A$2,"",INDEX(O$5:Q$3000,SMALL(IF($A$5:$A$3000=$A$1,ROW($A$5:$A$3000)-ROW($A$5)+1),ROWS(AG$5:AG18)),COLUMNS($A18:$A18)))</f>
        <v/>
      </c>
      <c r="AH19" t="str">
        <f t="array" ref="AH19">IF(ROWS(AH$5:AH18)&gt;$A$2,"",INDEX(P$5:R$3000,SMALL(IF($A$5:$A$3000=$A$1,ROW($A$5:$A$3000)-ROW($A$5)+1),ROWS(AH$5:AH18)),COLUMNS($A18:$A18)))</f>
        <v/>
      </c>
      <c r="AI19" t="str">
        <f t="array" ref="AI19">IF(ROWS(AI$5:AI18)&gt;$A$2,"",INDEX(Q$5:S$3000,SMALL(IF($A$5:$A$3000=$A$1,ROW($A$5:$A$3000)-ROW($A$5)+1),ROWS(AI$5:AI18)),COLUMNS($A18:$A18)))</f>
        <v/>
      </c>
    </row>
    <row r="20" spans="1:35" x14ac:dyDescent="0.25">
      <c r="A20" s="27" t="s">
        <v>18</v>
      </c>
      <c r="B20" s="28" t="s">
        <v>60</v>
      </c>
      <c r="C20" s="28" t="s">
        <v>64</v>
      </c>
      <c r="D20" s="29" t="s">
        <v>65</v>
      </c>
      <c r="E20" s="30" t="s">
        <v>66</v>
      </c>
      <c r="F20" s="6">
        <f>'Source - FIT DIST Detail'!F20</f>
        <v>8059</v>
      </c>
      <c r="G20" s="10">
        <f>'Source - FIT DIST Detail'!G20</f>
        <v>0</v>
      </c>
      <c r="H20" s="11">
        <f>'Source - FIT DIST Detail'!H20</f>
        <v>0</v>
      </c>
      <c r="I20" s="6">
        <f>'Source - FIT DIST Detail'!I20</f>
        <v>8311</v>
      </c>
      <c r="J20" s="10">
        <f>'Source - FIT DIST Detail'!J20</f>
        <v>0</v>
      </c>
      <c r="K20" s="11">
        <f>'Source - FIT DIST Detail'!K20</f>
        <v>0</v>
      </c>
      <c r="L20" s="6">
        <f>'Source - FIT DIST Detail'!L20</f>
        <v>4156</v>
      </c>
      <c r="M20" s="10">
        <f>'Source - FIT DIST Detail'!M20</f>
        <v>0</v>
      </c>
      <c r="N20" s="11">
        <f>'Source - FIT DIST Detail'!N20</f>
        <v>0</v>
      </c>
      <c r="O20" s="6">
        <f>'Source - FIT DIST Detail'!O20</f>
        <v>4155</v>
      </c>
      <c r="P20" s="10">
        <f>'Source - FIT DIST Detail'!P20</f>
        <v>0</v>
      </c>
      <c r="Q20" s="11">
        <f>'Source - FIT DIST Detail'!Q20</f>
        <v>0</v>
      </c>
      <c r="S20" t="str">
        <f t="array" ref="S20">IF(ROWS(S$5:S19)&gt;$A$2,"",INDEX(A$5:C$3000,SMALL(IF($A$5:$A$3000=$A$1,ROW($A$5:$A$3000)-ROW($A$5)+1),ROWS(S$5:S19)),COLUMNS($A19:$A19)))</f>
        <v/>
      </c>
      <c r="T20" t="str">
        <f t="array" ref="T20">IF(ROWS(T$5:T19)&gt;$A$2,"",INDEX(B$5:D$3000,SMALL(IF($A$5:$A$3000=$A$1,ROW($A$5:$A$3000)-ROW($A$5)+1),ROWS(T$5:T19)),COLUMNS($A19:$A19)))</f>
        <v/>
      </c>
      <c r="U20" t="str">
        <f t="array" ref="U20">IF(ROWS(U$5:U19)&gt;$A$2,"",INDEX(C$5:E$3000,SMALL(IF($A$5:$A$3000=$A$1,ROW($A$5:$A$3000)-ROW($A$5)+1),ROWS(U$5:U19)),COLUMNS($A19:$A19)))</f>
        <v/>
      </c>
      <c r="V20" t="str">
        <f t="array" ref="V20">IF(ROWS(V$5:V19)&gt;$A$2,"",INDEX(D$5:F$3000,SMALL(IF($A$5:$A$3000=$A$1,ROW($A$5:$A$3000)-ROW($A$5)+1),ROWS(V$5:V19)),COLUMNS($A19:$A19)))</f>
        <v/>
      </c>
      <c r="W20" t="str">
        <f t="array" ref="W20">IF(ROWS(W$5:W19)&gt;$A$2,"",INDEX(E$5:G$3000,SMALL(IF($A$5:$A$3000=$A$1,ROW($A$5:$A$3000)-ROW($A$5)+1),ROWS(W$5:W19)),COLUMNS($A19:$A19)))</f>
        <v/>
      </c>
      <c r="X20" t="str">
        <f t="array" ref="X20">IF(ROWS(X$5:X19)&gt;$A$2,"",INDEX(F$5:H$3000,SMALL(IF($A$5:$A$3000=$A$1,ROW($A$5:$A$3000)-ROW($A$5)+1),ROWS(X$5:X19)),COLUMNS($A19:$A19)))</f>
        <v/>
      </c>
      <c r="Y20" t="str">
        <f t="array" ref="Y20">IF(ROWS(Y$5:Y19)&gt;$A$2,"",INDEX(G$5:I$3000,SMALL(IF($A$5:$A$3000=$A$1,ROW($A$5:$A$3000)-ROW($A$5)+1),ROWS(Y$5:Y19)),COLUMNS($A19:$A19)))</f>
        <v/>
      </c>
      <c r="Z20" t="str">
        <f t="array" ref="Z20">IF(ROWS(Z$5:Z19)&gt;$A$2,"",INDEX(H$5:J$3000,SMALL(IF($A$5:$A$3000=$A$1,ROW($A$5:$A$3000)-ROW($A$5)+1),ROWS(Z$5:Z19)),COLUMNS($A19:$A19)))</f>
        <v/>
      </c>
      <c r="AA20" t="str">
        <f t="array" ref="AA20">IF(ROWS(AA$5:AA19)&gt;$A$2,"",INDEX(I$5:K$3000,SMALL(IF($A$5:$A$3000=$A$1,ROW($A$5:$A$3000)-ROW($A$5)+1),ROWS(AA$5:AA19)),COLUMNS($A19:$A19)))</f>
        <v/>
      </c>
      <c r="AB20" t="str">
        <f t="array" ref="AB20">IF(ROWS(AB$5:AB19)&gt;$A$2,"",INDEX(J$5:L$3000,SMALL(IF($A$5:$A$3000=$A$1,ROW($A$5:$A$3000)-ROW($A$5)+1),ROWS(AB$5:AB19)),COLUMNS($A19:$A19)))</f>
        <v/>
      </c>
      <c r="AC20" t="str">
        <f t="array" ref="AC20">IF(ROWS(AC$5:AC19)&gt;$A$2,"",INDEX(K$5:M$3000,SMALL(IF($A$5:$A$3000=$A$1,ROW($A$5:$A$3000)-ROW($A$5)+1),ROWS(AC$5:AC19)),COLUMNS($A19:$A19)))</f>
        <v/>
      </c>
      <c r="AD20" t="str">
        <f t="array" ref="AD20">IF(ROWS(AD$5:AD19)&gt;$A$2,"",INDEX(L$5:N$3000,SMALL(IF($A$5:$A$3000=$A$1,ROW($A$5:$A$3000)-ROW($A$5)+1),ROWS(AD$5:AD19)),COLUMNS($A19:$A19)))</f>
        <v/>
      </c>
      <c r="AE20" t="str">
        <f t="array" ref="AE20">IF(ROWS(AE$5:AE19)&gt;$A$2,"",INDEX(M$5:O$3000,SMALL(IF($A$5:$A$3000=$A$1,ROW($A$5:$A$3000)-ROW($A$5)+1),ROWS(AE$5:AE19)),COLUMNS($A19:$A19)))</f>
        <v/>
      </c>
      <c r="AF20" t="str">
        <f t="array" ref="AF20">IF(ROWS(AF$5:AF19)&gt;$A$2,"",INDEX(N$5:P$3000,SMALL(IF($A$5:$A$3000=$A$1,ROW($A$5:$A$3000)-ROW($A$5)+1),ROWS(AF$5:AF19)),COLUMNS($A19:$A19)))</f>
        <v/>
      </c>
      <c r="AG20" t="str">
        <f t="array" ref="AG20">IF(ROWS(AG$5:AG19)&gt;$A$2,"",INDEX(O$5:Q$3000,SMALL(IF($A$5:$A$3000=$A$1,ROW($A$5:$A$3000)-ROW($A$5)+1),ROWS(AG$5:AG19)),COLUMNS($A19:$A19)))</f>
        <v/>
      </c>
      <c r="AH20" t="str">
        <f t="array" ref="AH20">IF(ROWS(AH$5:AH19)&gt;$A$2,"",INDEX(P$5:R$3000,SMALL(IF($A$5:$A$3000=$A$1,ROW($A$5:$A$3000)-ROW($A$5)+1),ROWS(AH$5:AH19)),COLUMNS($A19:$A19)))</f>
        <v/>
      </c>
      <c r="AI20" t="str">
        <f t="array" ref="AI20">IF(ROWS(AI$5:AI19)&gt;$A$2,"",INDEX(Q$5:S$3000,SMALL(IF($A$5:$A$3000=$A$1,ROW($A$5:$A$3000)-ROW($A$5)+1),ROWS(AI$5:AI19)),COLUMNS($A19:$A19)))</f>
        <v/>
      </c>
    </row>
    <row r="21" spans="1:35" x14ac:dyDescent="0.25">
      <c r="A21" s="27" t="s">
        <v>18</v>
      </c>
      <c r="B21" s="28" t="s">
        <v>60</v>
      </c>
      <c r="C21" s="28" t="s">
        <v>67</v>
      </c>
      <c r="D21" s="29" t="s">
        <v>68</v>
      </c>
      <c r="E21" s="30" t="s">
        <v>69</v>
      </c>
      <c r="F21" s="6">
        <f>'Source - FIT DIST Detail'!F21</f>
        <v>7954</v>
      </c>
      <c r="G21" s="10">
        <f>'Source - FIT DIST Detail'!G21</f>
        <v>0</v>
      </c>
      <c r="H21" s="11">
        <f>'Source - FIT DIST Detail'!H21</f>
        <v>0</v>
      </c>
      <c r="I21" s="6">
        <f>'Source - FIT DIST Detail'!I21</f>
        <v>8203</v>
      </c>
      <c r="J21" s="10">
        <f>'Source - FIT DIST Detail'!J21</f>
        <v>0</v>
      </c>
      <c r="K21" s="11">
        <f>'Source - FIT DIST Detail'!K21</f>
        <v>0</v>
      </c>
      <c r="L21" s="6">
        <f>'Source - FIT DIST Detail'!L21</f>
        <v>4102</v>
      </c>
      <c r="M21" s="10">
        <f>'Source - FIT DIST Detail'!M21</f>
        <v>0</v>
      </c>
      <c r="N21" s="11">
        <f>'Source - FIT DIST Detail'!N21</f>
        <v>0</v>
      </c>
      <c r="O21" s="6">
        <f>'Source - FIT DIST Detail'!O21</f>
        <v>4101</v>
      </c>
      <c r="P21" s="10">
        <f>'Source - FIT DIST Detail'!P21</f>
        <v>0</v>
      </c>
      <c r="Q21" s="11">
        <f>'Source - FIT DIST Detail'!Q21</f>
        <v>0</v>
      </c>
      <c r="S21" t="str">
        <f t="array" ref="S21">IF(ROWS(S$5:S20)&gt;$A$2,"",INDEX(A$5:C$3000,SMALL(IF($A$5:$A$3000=$A$1,ROW($A$5:$A$3000)-ROW($A$5)+1),ROWS(S$5:S20)),COLUMNS($A20:$A20)))</f>
        <v/>
      </c>
      <c r="T21" t="str">
        <f t="array" ref="T21">IF(ROWS(T$5:T20)&gt;$A$2,"",INDEX(B$5:D$3000,SMALL(IF($A$5:$A$3000=$A$1,ROW($A$5:$A$3000)-ROW($A$5)+1),ROWS(T$5:T20)),COLUMNS($A20:$A20)))</f>
        <v/>
      </c>
      <c r="U21" t="str">
        <f t="array" ref="U21">IF(ROWS(U$5:U20)&gt;$A$2,"",INDEX(C$5:E$3000,SMALL(IF($A$5:$A$3000=$A$1,ROW($A$5:$A$3000)-ROW($A$5)+1),ROWS(U$5:U20)),COLUMNS($A20:$A20)))</f>
        <v/>
      </c>
      <c r="V21" t="str">
        <f t="array" ref="V21">IF(ROWS(V$5:V20)&gt;$A$2,"",INDEX(D$5:F$3000,SMALL(IF($A$5:$A$3000=$A$1,ROW($A$5:$A$3000)-ROW($A$5)+1),ROWS(V$5:V20)),COLUMNS($A20:$A20)))</f>
        <v/>
      </c>
      <c r="W21" t="str">
        <f t="array" ref="W21">IF(ROWS(W$5:W20)&gt;$A$2,"",INDEX(E$5:G$3000,SMALL(IF($A$5:$A$3000=$A$1,ROW($A$5:$A$3000)-ROW($A$5)+1),ROWS(W$5:W20)),COLUMNS($A20:$A20)))</f>
        <v/>
      </c>
      <c r="X21" t="str">
        <f t="array" ref="X21">IF(ROWS(X$5:X20)&gt;$A$2,"",INDEX(F$5:H$3000,SMALL(IF($A$5:$A$3000=$A$1,ROW($A$5:$A$3000)-ROW($A$5)+1),ROWS(X$5:X20)),COLUMNS($A20:$A20)))</f>
        <v/>
      </c>
      <c r="Y21" t="str">
        <f t="array" ref="Y21">IF(ROWS(Y$5:Y20)&gt;$A$2,"",INDEX(G$5:I$3000,SMALL(IF($A$5:$A$3000=$A$1,ROW($A$5:$A$3000)-ROW($A$5)+1),ROWS(Y$5:Y20)),COLUMNS($A20:$A20)))</f>
        <v/>
      </c>
      <c r="Z21" t="str">
        <f t="array" ref="Z21">IF(ROWS(Z$5:Z20)&gt;$A$2,"",INDEX(H$5:J$3000,SMALL(IF($A$5:$A$3000=$A$1,ROW($A$5:$A$3000)-ROW($A$5)+1),ROWS(Z$5:Z20)),COLUMNS($A20:$A20)))</f>
        <v/>
      </c>
      <c r="AA21" t="str">
        <f t="array" ref="AA21">IF(ROWS(AA$5:AA20)&gt;$A$2,"",INDEX(I$5:K$3000,SMALL(IF($A$5:$A$3000=$A$1,ROW($A$5:$A$3000)-ROW($A$5)+1),ROWS(AA$5:AA20)),COLUMNS($A20:$A20)))</f>
        <v/>
      </c>
      <c r="AB21" t="str">
        <f t="array" ref="AB21">IF(ROWS(AB$5:AB20)&gt;$A$2,"",INDEX(J$5:L$3000,SMALL(IF($A$5:$A$3000=$A$1,ROW($A$5:$A$3000)-ROW($A$5)+1),ROWS(AB$5:AB20)),COLUMNS($A20:$A20)))</f>
        <v/>
      </c>
      <c r="AC21" t="str">
        <f t="array" ref="AC21">IF(ROWS(AC$5:AC20)&gt;$A$2,"",INDEX(K$5:M$3000,SMALL(IF($A$5:$A$3000=$A$1,ROW($A$5:$A$3000)-ROW($A$5)+1),ROWS(AC$5:AC20)),COLUMNS($A20:$A20)))</f>
        <v/>
      </c>
      <c r="AD21" t="str">
        <f t="array" ref="AD21">IF(ROWS(AD$5:AD20)&gt;$A$2,"",INDEX(L$5:N$3000,SMALL(IF($A$5:$A$3000=$A$1,ROW($A$5:$A$3000)-ROW($A$5)+1),ROWS(AD$5:AD20)),COLUMNS($A20:$A20)))</f>
        <v/>
      </c>
      <c r="AE21" t="str">
        <f t="array" ref="AE21">IF(ROWS(AE$5:AE20)&gt;$A$2,"",INDEX(M$5:O$3000,SMALL(IF($A$5:$A$3000=$A$1,ROW($A$5:$A$3000)-ROW($A$5)+1),ROWS(AE$5:AE20)),COLUMNS($A20:$A20)))</f>
        <v/>
      </c>
      <c r="AF21" t="str">
        <f t="array" ref="AF21">IF(ROWS(AF$5:AF20)&gt;$A$2,"",INDEX(N$5:P$3000,SMALL(IF($A$5:$A$3000=$A$1,ROW($A$5:$A$3000)-ROW($A$5)+1),ROWS(AF$5:AF20)),COLUMNS($A20:$A20)))</f>
        <v/>
      </c>
      <c r="AG21" t="str">
        <f t="array" ref="AG21">IF(ROWS(AG$5:AG20)&gt;$A$2,"",INDEX(O$5:Q$3000,SMALL(IF($A$5:$A$3000=$A$1,ROW($A$5:$A$3000)-ROW($A$5)+1),ROWS(AG$5:AG20)),COLUMNS($A20:$A20)))</f>
        <v/>
      </c>
      <c r="AH21" t="str">
        <f t="array" ref="AH21">IF(ROWS(AH$5:AH20)&gt;$A$2,"",INDEX(P$5:R$3000,SMALL(IF($A$5:$A$3000=$A$1,ROW($A$5:$A$3000)-ROW($A$5)+1),ROWS(AH$5:AH20)),COLUMNS($A20:$A20)))</f>
        <v/>
      </c>
      <c r="AI21" t="str">
        <f t="array" ref="AI21">IF(ROWS(AI$5:AI20)&gt;$A$2,"",INDEX(Q$5:S$3000,SMALL(IF($A$5:$A$3000=$A$1,ROW($A$5:$A$3000)-ROW($A$5)+1),ROWS(AI$5:AI20)),COLUMNS($A20:$A20)))</f>
        <v/>
      </c>
    </row>
    <row r="22" spans="1:35" x14ac:dyDescent="0.25">
      <c r="A22" s="27" t="s">
        <v>18</v>
      </c>
      <c r="B22" s="28" t="s">
        <v>60</v>
      </c>
      <c r="C22" s="28" t="s">
        <v>70</v>
      </c>
      <c r="D22" s="29" t="s">
        <v>71</v>
      </c>
      <c r="E22" s="30" t="s">
        <v>72</v>
      </c>
      <c r="F22" s="6">
        <f>'Source - FIT DIST Detail'!F22</f>
        <v>2012</v>
      </c>
      <c r="G22" s="10">
        <f>'Source - FIT DIST Detail'!G22</f>
        <v>0</v>
      </c>
      <c r="H22" s="11">
        <f>'Source - FIT DIST Detail'!H22</f>
        <v>0</v>
      </c>
      <c r="I22" s="6">
        <f>'Source - FIT DIST Detail'!I22</f>
        <v>2075</v>
      </c>
      <c r="J22" s="10">
        <f>'Source - FIT DIST Detail'!J22</f>
        <v>0</v>
      </c>
      <c r="K22" s="11">
        <f>'Source - FIT DIST Detail'!K22</f>
        <v>0</v>
      </c>
      <c r="L22" s="6">
        <f>'Source - FIT DIST Detail'!L22</f>
        <v>1038</v>
      </c>
      <c r="M22" s="10">
        <f>'Source - FIT DIST Detail'!M22</f>
        <v>0</v>
      </c>
      <c r="N22" s="11">
        <f>'Source - FIT DIST Detail'!N22</f>
        <v>0</v>
      </c>
      <c r="O22" s="6">
        <f>'Source - FIT DIST Detail'!O22</f>
        <v>1037</v>
      </c>
      <c r="P22" s="10">
        <f>'Source - FIT DIST Detail'!P22</f>
        <v>0</v>
      </c>
      <c r="Q22" s="11">
        <f>'Source - FIT DIST Detail'!Q22</f>
        <v>0</v>
      </c>
      <c r="S22" t="str">
        <f t="array" ref="S22">IF(ROWS(S$5:S21)&gt;$A$2,"",INDEX(A$5:C$3000,SMALL(IF($A$5:$A$3000=$A$1,ROW($A$5:$A$3000)-ROW($A$5)+1),ROWS(S$5:S21)),COLUMNS($A21:$A21)))</f>
        <v/>
      </c>
      <c r="T22" t="str">
        <f t="array" ref="T22">IF(ROWS(T$5:T21)&gt;$A$2,"",INDEX(B$5:D$3000,SMALL(IF($A$5:$A$3000=$A$1,ROW($A$5:$A$3000)-ROW($A$5)+1),ROWS(T$5:T21)),COLUMNS($A21:$A21)))</f>
        <v/>
      </c>
      <c r="U22" t="str">
        <f t="array" ref="U22">IF(ROWS(U$5:U21)&gt;$A$2,"",INDEX(C$5:E$3000,SMALL(IF($A$5:$A$3000=$A$1,ROW($A$5:$A$3000)-ROW($A$5)+1),ROWS(U$5:U21)),COLUMNS($A21:$A21)))</f>
        <v/>
      </c>
      <c r="V22" t="str">
        <f t="array" ref="V22">IF(ROWS(V$5:V21)&gt;$A$2,"",INDEX(D$5:F$3000,SMALL(IF($A$5:$A$3000=$A$1,ROW($A$5:$A$3000)-ROW($A$5)+1),ROWS(V$5:V21)),COLUMNS($A21:$A21)))</f>
        <v/>
      </c>
      <c r="W22" t="str">
        <f t="array" ref="W22">IF(ROWS(W$5:W21)&gt;$A$2,"",INDEX(E$5:G$3000,SMALL(IF($A$5:$A$3000=$A$1,ROW($A$5:$A$3000)-ROW($A$5)+1),ROWS(W$5:W21)),COLUMNS($A21:$A21)))</f>
        <v/>
      </c>
      <c r="X22" t="str">
        <f t="array" ref="X22">IF(ROWS(X$5:X21)&gt;$A$2,"",INDEX(F$5:H$3000,SMALL(IF($A$5:$A$3000=$A$1,ROW($A$5:$A$3000)-ROW($A$5)+1),ROWS(X$5:X21)),COLUMNS($A21:$A21)))</f>
        <v/>
      </c>
      <c r="Y22" t="str">
        <f t="array" ref="Y22">IF(ROWS(Y$5:Y21)&gt;$A$2,"",INDEX(G$5:I$3000,SMALL(IF($A$5:$A$3000=$A$1,ROW($A$5:$A$3000)-ROW($A$5)+1),ROWS(Y$5:Y21)),COLUMNS($A21:$A21)))</f>
        <v/>
      </c>
      <c r="Z22" t="str">
        <f t="array" ref="Z22">IF(ROWS(Z$5:Z21)&gt;$A$2,"",INDEX(H$5:J$3000,SMALL(IF($A$5:$A$3000=$A$1,ROW($A$5:$A$3000)-ROW($A$5)+1),ROWS(Z$5:Z21)),COLUMNS($A21:$A21)))</f>
        <v/>
      </c>
      <c r="AA22" t="str">
        <f t="array" ref="AA22">IF(ROWS(AA$5:AA21)&gt;$A$2,"",INDEX(I$5:K$3000,SMALL(IF($A$5:$A$3000=$A$1,ROW($A$5:$A$3000)-ROW($A$5)+1),ROWS(AA$5:AA21)),COLUMNS($A21:$A21)))</f>
        <v/>
      </c>
      <c r="AB22" t="str">
        <f t="array" ref="AB22">IF(ROWS(AB$5:AB21)&gt;$A$2,"",INDEX(J$5:L$3000,SMALL(IF($A$5:$A$3000=$A$1,ROW($A$5:$A$3000)-ROW($A$5)+1),ROWS(AB$5:AB21)),COLUMNS($A21:$A21)))</f>
        <v/>
      </c>
      <c r="AC22" t="str">
        <f t="array" ref="AC22">IF(ROWS(AC$5:AC21)&gt;$A$2,"",INDEX(K$5:M$3000,SMALL(IF($A$5:$A$3000=$A$1,ROW($A$5:$A$3000)-ROW($A$5)+1),ROWS(AC$5:AC21)),COLUMNS($A21:$A21)))</f>
        <v/>
      </c>
      <c r="AD22" t="str">
        <f t="array" ref="AD22">IF(ROWS(AD$5:AD21)&gt;$A$2,"",INDEX(L$5:N$3000,SMALL(IF($A$5:$A$3000=$A$1,ROW($A$5:$A$3000)-ROW($A$5)+1),ROWS(AD$5:AD21)),COLUMNS($A21:$A21)))</f>
        <v/>
      </c>
      <c r="AE22" t="str">
        <f t="array" ref="AE22">IF(ROWS(AE$5:AE21)&gt;$A$2,"",INDEX(M$5:O$3000,SMALL(IF($A$5:$A$3000=$A$1,ROW($A$5:$A$3000)-ROW($A$5)+1),ROWS(AE$5:AE21)),COLUMNS($A21:$A21)))</f>
        <v/>
      </c>
      <c r="AF22" t="str">
        <f t="array" ref="AF22">IF(ROWS(AF$5:AF21)&gt;$A$2,"",INDEX(N$5:P$3000,SMALL(IF($A$5:$A$3000=$A$1,ROW($A$5:$A$3000)-ROW($A$5)+1),ROWS(AF$5:AF21)),COLUMNS($A21:$A21)))</f>
        <v/>
      </c>
      <c r="AG22" t="str">
        <f t="array" ref="AG22">IF(ROWS(AG$5:AG21)&gt;$A$2,"",INDEX(O$5:Q$3000,SMALL(IF($A$5:$A$3000=$A$1,ROW($A$5:$A$3000)-ROW($A$5)+1),ROWS(AG$5:AG21)),COLUMNS($A21:$A21)))</f>
        <v/>
      </c>
      <c r="AH22" t="str">
        <f t="array" ref="AH22">IF(ROWS(AH$5:AH21)&gt;$A$2,"",INDEX(P$5:R$3000,SMALL(IF($A$5:$A$3000=$A$1,ROW($A$5:$A$3000)-ROW($A$5)+1),ROWS(AH$5:AH21)),COLUMNS($A21:$A21)))</f>
        <v/>
      </c>
      <c r="AI22" t="str">
        <f t="array" ref="AI22">IF(ROWS(AI$5:AI21)&gt;$A$2,"",INDEX(Q$5:S$3000,SMALL(IF($A$5:$A$3000=$A$1,ROW($A$5:$A$3000)-ROW($A$5)+1),ROWS(AI$5:AI21)),COLUMNS($A21:$A21)))</f>
        <v/>
      </c>
    </row>
    <row r="23" spans="1:35" x14ac:dyDescent="0.25">
      <c r="A23" s="27" t="s">
        <v>18</v>
      </c>
      <c r="B23" s="28" t="s">
        <v>73</v>
      </c>
      <c r="C23" s="28" t="s">
        <v>74</v>
      </c>
      <c r="D23" s="29" t="s">
        <v>75</v>
      </c>
      <c r="E23" s="30" t="s">
        <v>76</v>
      </c>
      <c r="F23" s="6">
        <f>'Source - FIT DIST Detail'!F23</f>
        <v>8779</v>
      </c>
      <c r="G23" s="10">
        <f>'Source - FIT DIST Detail'!G23</f>
        <v>0</v>
      </c>
      <c r="H23" s="11">
        <f>'Source - FIT DIST Detail'!H23</f>
        <v>0</v>
      </c>
      <c r="I23" s="6">
        <f>'Source - FIT DIST Detail'!I23</f>
        <v>9053</v>
      </c>
      <c r="J23" s="10">
        <f>'Source - FIT DIST Detail'!J23</f>
        <v>0</v>
      </c>
      <c r="K23" s="11">
        <f>'Source - FIT DIST Detail'!K23</f>
        <v>0</v>
      </c>
      <c r="L23" s="6">
        <f>'Source - FIT DIST Detail'!L23</f>
        <v>4527</v>
      </c>
      <c r="M23" s="10">
        <f>'Source - FIT DIST Detail'!M23</f>
        <v>0</v>
      </c>
      <c r="N23" s="11">
        <f>'Source - FIT DIST Detail'!N23</f>
        <v>0</v>
      </c>
      <c r="O23" s="6">
        <f>'Source - FIT DIST Detail'!O23</f>
        <v>4526</v>
      </c>
      <c r="P23" s="10">
        <f>'Source - FIT DIST Detail'!P23</f>
        <v>0</v>
      </c>
      <c r="Q23" s="11">
        <f>'Source - FIT DIST Detail'!Q23</f>
        <v>0</v>
      </c>
      <c r="S23" t="str">
        <f t="array" ref="S23">IF(ROWS(S$5:S22)&gt;$A$2,"",INDEX(A$5:C$3000,SMALL(IF($A$5:$A$3000=$A$1,ROW($A$5:$A$3000)-ROW($A$5)+1),ROWS(S$5:S22)),COLUMNS($A22:$A22)))</f>
        <v/>
      </c>
      <c r="T23" t="str">
        <f t="array" ref="T23">IF(ROWS(T$5:T22)&gt;$A$2,"",INDEX(B$5:D$3000,SMALL(IF($A$5:$A$3000=$A$1,ROW($A$5:$A$3000)-ROW($A$5)+1),ROWS(T$5:T22)),COLUMNS($A22:$A22)))</f>
        <v/>
      </c>
      <c r="U23" t="str">
        <f t="array" ref="U23">IF(ROWS(U$5:U22)&gt;$A$2,"",INDEX(C$5:E$3000,SMALL(IF($A$5:$A$3000=$A$1,ROW($A$5:$A$3000)-ROW($A$5)+1),ROWS(U$5:U22)),COLUMNS($A22:$A22)))</f>
        <v/>
      </c>
      <c r="V23" t="str">
        <f t="array" ref="V23">IF(ROWS(V$5:V22)&gt;$A$2,"",INDEX(D$5:F$3000,SMALL(IF($A$5:$A$3000=$A$1,ROW($A$5:$A$3000)-ROW($A$5)+1),ROWS(V$5:V22)),COLUMNS($A22:$A22)))</f>
        <v/>
      </c>
      <c r="W23" t="str">
        <f t="array" ref="W23">IF(ROWS(W$5:W22)&gt;$A$2,"",INDEX(E$5:G$3000,SMALL(IF($A$5:$A$3000=$A$1,ROW($A$5:$A$3000)-ROW($A$5)+1),ROWS(W$5:W22)),COLUMNS($A22:$A22)))</f>
        <v/>
      </c>
      <c r="X23" t="str">
        <f t="array" ref="X23">IF(ROWS(X$5:X22)&gt;$A$2,"",INDEX(F$5:H$3000,SMALL(IF($A$5:$A$3000=$A$1,ROW($A$5:$A$3000)-ROW($A$5)+1),ROWS(X$5:X22)),COLUMNS($A22:$A22)))</f>
        <v/>
      </c>
      <c r="Y23" t="str">
        <f t="array" ref="Y23">IF(ROWS(Y$5:Y22)&gt;$A$2,"",INDEX(G$5:I$3000,SMALL(IF($A$5:$A$3000=$A$1,ROW($A$5:$A$3000)-ROW($A$5)+1),ROWS(Y$5:Y22)),COLUMNS($A22:$A22)))</f>
        <v/>
      </c>
      <c r="Z23" t="str">
        <f t="array" ref="Z23">IF(ROWS(Z$5:Z22)&gt;$A$2,"",INDEX(H$5:J$3000,SMALL(IF($A$5:$A$3000=$A$1,ROW($A$5:$A$3000)-ROW($A$5)+1),ROWS(Z$5:Z22)),COLUMNS($A22:$A22)))</f>
        <v/>
      </c>
      <c r="AA23" t="str">
        <f t="array" ref="AA23">IF(ROWS(AA$5:AA22)&gt;$A$2,"",INDEX(I$5:K$3000,SMALL(IF($A$5:$A$3000=$A$1,ROW($A$5:$A$3000)-ROW($A$5)+1),ROWS(AA$5:AA22)),COLUMNS($A22:$A22)))</f>
        <v/>
      </c>
      <c r="AB23" t="str">
        <f t="array" ref="AB23">IF(ROWS(AB$5:AB22)&gt;$A$2,"",INDEX(J$5:L$3000,SMALL(IF($A$5:$A$3000=$A$1,ROW($A$5:$A$3000)-ROW($A$5)+1),ROWS(AB$5:AB22)),COLUMNS($A22:$A22)))</f>
        <v/>
      </c>
      <c r="AC23" t="str">
        <f t="array" ref="AC23">IF(ROWS(AC$5:AC22)&gt;$A$2,"",INDEX(K$5:M$3000,SMALL(IF($A$5:$A$3000=$A$1,ROW($A$5:$A$3000)-ROW($A$5)+1),ROWS(AC$5:AC22)),COLUMNS($A22:$A22)))</f>
        <v/>
      </c>
      <c r="AD23" t="str">
        <f t="array" ref="AD23">IF(ROWS(AD$5:AD22)&gt;$A$2,"",INDEX(L$5:N$3000,SMALL(IF($A$5:$A$3000=$A$1,ROW($A$5:$A$3000)-ROW($A$5)+1),ROWS(AD$5:AD22)),COLUMNS($A22:$A22)))</f>
        <v/>
      </c>
      <c r="AE23" t="str">
        <f t="array" ref="AE23">IF(ROWS(AE$5:AE22)&gt;$A$2,"",INDEX(M$5:O$3000,SMALL(IF($A$5:$A$3000=$A$1,ROW($A$5:$A$3000)-ROW($A$5)+1),ROWS(AE$5:AE22)),COLUMNS($A22:$A22)))</f>
        <v/>
      </c>
      <c r="AF23" t="str">
        <f t="array" ref="AF23">IF(ROWS(AF$5:AF22)&gt;$A$2,"",INDEX(N$5:P$3000,SMALL(IF($A$5:$A$3000=$A$1,ROW($A$5:$A$3000)-ROW($A$5)+1),ROWS(AF$5:AF22)),COLUMNS($A22:$A22)))</f>
        <v/>
      </c>
      <c r="AG23" t="str">
        <f t="array" ref="AG23">IF(ROWS(AG$5:AG22)&gt;$A$2,"",INDEX(O$5:Q$3000,SMALL(IF($A$5:$A$3000=$A$1,ROW($A$5:$A$3000)-ROW($A$5)+1),ROWS(AG$5:AG22)),COLUMNS($A22:$A22)))</f>
        <v/>
      </c>
      <c r="AH23" t="str">
        <f t="array" ref="AH23">IF(ROWS(AH$5:AH22)&gt;$A$2,"",INDEX(P$5:R$3000,SMALL(IF($A$5:$A$3000=$A$1,ROW($A$5:$A$3000)-ROW($A$5)+1),ROWS(AH$5:AH22)),COLUMNS($A22:$A22)))</f>
        <v/>
      </c>
      <c r="AI23" t="str">
        <f t="array" ref="AI23">IF(ROWS(AI$5:AI22)&gt;$A$2,"",INDEX(Q$5:S$3000,SMALL(IF($A$5:$A$3000=$A$1,ROW($A$5:$A$3000)-ROW($A$5)+1),ROWS(AI$5:AI22)),COLUMNS($A22:$A22)))</f>
        <v/>
      </c>
    </row>
    <row r="24" spans="1:35" x14ac:dyDescent="0.25">
      <c r="A24" s="27" t="s">
        <v>18</v>
      </c>
      <c r="B24" s="28" t="s">
        <v>73</v>
      </c>
      <c r="C24" s="28" t="s">
        <v>77</v>
      </c>
      <c r="D24" s="29" t="s">
        <v>78</v>
      </c>
      <c r="E24" s="30" t="s">
        <v>79</v>
      </c>
      <c r="F24" s="6">
        <f>'Source - FIT DIST Detail'!F24</f>
        <v>33764</v>
      </c>
      <c r="G24" s="10">
        <f>'Source - FIT DIST Detail'!G24</f>
        <v>0</v>
      </c>
      <c r="H24" s="11">
        <f>'Source - FIT DIST Detail'!H24</f>
        <v>0</v>
      </c>
      <c r="I24" s="6">
        <f>'Source - FIT DIST Detail'!I24</f>
        <v>34819</v>
      </c>
      <c r="J24" s="10">
        <f>'Source - FIT DIST Detail'!J24</f>
        <v>0</v>
      </c>
      <c r="K24" s="11">
        <f>'Source - FIT DIST Detail'!K24</f>
        <v>0</v>
      </c>
      <c r="L24" s="6">
        <f>'Source - FIT DIST Detail'!L24</f>
        <v>17410</v>
      </c>
      <c r="M24" s="10">
        <f>'Source - FIT DIST Detail'!M24</f>
        <v>0</v>
      </c>
      <c r="N24" s="11">
        <f>'Source - FIT DIST Detail'!N24</f>
        <v>0</v>
      </c>
      <c r="O24" s="6">
        <f>'Source - FIT DIST Detail'!O24</f>
        <v>17409</v>
      </c>
      <c r="P24" s="10">
        <f>'Source - FIT DIST Detail'!P24</f>
        <v>0</v>
      </c>
      <c r="Q24" s="11">
        <f>'Source - FIT DIST Detail'!Q24</f>
        <v>0</v>
      </c>
      <c r="S24" t="str">
        <f t="array" ref="S24">IF(ROWS(S$5:S23)&gt;$A$2,"",INDEX(A$5:C$3000,SMALL(IF($A$5:$A$3000=$A$1,ROW($A$5:$A$3000)-ROW($A$5)+1),ROWS(S$5:S23)),COLUMNS($A23:$A23)))</f>
        <v/>
      </c>
      <c r="T24" t="str">
        <f t="array" ref="T24">IF(ROWS(T$5:T23)&gt;$A$2,"",INDEX(B$5:D$3000,SMALL(IF($A$5:$A$3000=$A$1,ROW($A$5:$A$3000)-ROW($A$5)+1),ROWS(T$5:T23)),COLUMNS($A23:$A23)))</f>
        <v/>
      </c>
      <c r="U24" t="str">
        <f t="array" ref="U24">IF(ROWS(U$5:U23)&gt;$A$2,"",INDEX(C$5:E$3000,SMALL(IF($A$5:$A$3000=$A$1,ROW($A$5:$A$3000)-ROW($A$5)+1),ROWS(U$5:U23)),COLUMNS($A23:$A23)))</f>
        <v/>
      </c>
      <c r="V24" t="str">
        <f t="array" ref="V24">IF(ROWS(V$5:V23)&gt;$A$2,"",INDEX(D$5:F$3000,SMALL(IF($A$5:$A$3000=$A$1,ROW($A$5:$A$3000)-ROW($A$5)+1),ROWS(V$5:V23)),COLUMNS($A23:$A23)))</f>
        <v/>
      </c>
      <c r="W24" t="str">
        <f t="array" ref="W24">IF(ROWS(W$5:W23)&gt;$A$2,"",INDEX(E$5:G$3000,SMALL(IF($A$5:$A$3000=$A$1,ROW($A$5:$A$3000)-ROW($A$5)+1),ROWS(W$5:W23)),COLUMNS($A23:$A23)))</f>
        <v/>
      </c>
      <c r="X24" t="str">
        <f t="array" ref="X24">IF(ROWS(X$5:X23)&gt;$A$2,"",INDEX(F$5:H$3000,SMALL(IF($A$5:$A$3000=$A$1,ROW($A$5:$A$3000)-ROW($A$5)+1),ROWS(X$5:X23)),COLUMNS($A23:$A23)))</f>
        <v/>
      </c>
      <c r="Y24" t="str">
        <f t="array" ref="Y24">IF(ROWS(Y$5:Y23)&gt;$A$2,"",INDEX(G$5:I$3000,SMALL(IF($A$5:$A$3000=$A$1,ROW($A$5:$A$3000)-ROW($A$5)+1),ROWS(Y$5:Y23)),COLUMNS($A23:$A23)))</f>
        <v/>
      </c>
      <c r="Z24" t="str">
        <f t="array" ref="Z24">IF(ROWS(Z$5:Z23)&gt;$A$2,"",INDEX(H$5:J$3000,SMALL(IF($A$5:$A$3000=$A$1,ROW($A$5:$A$3000)-ROW($A$5)+1),ROWS(Z$5:Z23)),COLUMNS($A23:$A23)))</f>
        <v/>
      </c>
      <c r="AA24" t="str">
        <f t="array" ref="AA24">IF(ROWS(AA$5:AA23)&gt;$A$2,"",INDEX(I$5:K$3000,SMALL(IF($A$5:$A$3000=$A$1,ROW($A$5:$A$3000)-ROW($A$5)+1),ROWS(AA$5:AA23)),COLUMNS($A23:$A23)))</f>
        <v/>
      </c>
      <c r="AB24" t="str">
        <f t="array" ref="AB24">IF(ROWS(AB$5:AB23)&gt;$A$2,"",INDEX(J$5:L$3000,SMALL(IF($A$5:$A$3000=$A$1,ROW($A$5:$A$3000)-ROW($A$5)+1),ROWS(AB$5:AB23)),COLUMNS($A23:$A23)))</f>
        <v/>
      </c>
      <c r="AC24" t="str">
        <f t="array" ref="AC24">IF(ROWS(AC$5:AC23)&gt;$A$2,"",INDEX(K$5:M$3000,SMALL(IF($A$5:$A$3000=$A$1,ROW($A$5:$A$3000)-ROW($A$5)+1),ROWS(AC$5:AC23)),COLUMNS($A23:$A23)))</f>
        <v/>
      </c>
      <c r="AD24" t="str">
        <f t="array" ref="AD24">IF(ROWS(AD$5:AD23)&gt;$A$2,"",INDEX(L$5:N$3000,SMALL(IF($A$5:$A$3000=$A$1,ROW($A$5:$A$3000)-ROW($A$5)+1),ROWS(AD$5:AD23)),COLUMNS($A23:$A23)))</f>
        <v/>
      </c>
      <c r="AE24" t="str">
        <f t="array" ref="AE24">IF(ROWS(AE$5:AE23)&gt;$A$2,"",INDEX(M$5:O$3000,SMALL(IF($A$5:$A$3000=$A$1,ROW($A$5:$A$3000)-ROW($A$5)+1),ROWS(AE$5:AE23)),COLUMNS($A23:$A23)))</f>
        <v/>
      </c>
      <c r="AF24" t="str">
        <f t="array" ref="AF24">IF(ROWS(AF$5:AF23)&gt;$A$2,"",INDEX(N$5:P$3000,SMALL(IF($A$5:$A$3000=$A$1,ROW($A$5:$A$3000)-ROW($A$5)+1),ROWS(AF$5:AF23)),COLUMNS($A23:$A23)))</f>
        <v/>
      </c>
      <c r="AG24" t="str">
        <f t="array" ref="AG24">IF(ROWS(AG$5:AG23)&gt;$A$2,"",INDEX(O$5:Q$3000,SMALL(IF($A$5:$A$3000=$A$1,ROW($A$5:$A$3000)-ROW($A$5)+1),ROWS(AG$5:AG23)),COLUMNS($A23:$A23)))</f>
        <v/>
      </c>
      <c r="AH24" t="str">
        <f t="array" ref="AH24">IF(ROWS(AH$5:AH23)&gt;$A$2,"",INDEX(P$5:R$3000,SMALL(IF($A$5:$A$3000=$A$1,ROW($A$5:$A$3000)-ROW($A$5)+1),ROWS(AH$5:AH23)),COLUMNS($A23:$A23)))</f>
        <v/>
      </c>
      <c r="AI24" t="str">
        <f t="array" ref="AI24">IF(ROWS(AI$5:AI23)&gt;$A$2,"",INDEX(Q$5:S$3000,SMALL(IF($A$5:$A$3000=$A$1,ROW($A$5:$A$3000)-ROW($A$5)+1),ROWS(AI$5:AI23)),COLUMNS($A23:$A23)))</f>
        <v/>
      </c>
    </row>
    <row r="25" spans="1:35" x14ac:dyDescent="0.25">
      <c r="A25" s="27" t="s">
        <v>18</v>
      </c>
      <c r="B25" s="28" t="s">
        <v>73</v>
      </c>
      <c r="C25" s="28" t="s">
        <v>80</v>
      </c>
      <c r="D25" s="29" t="s">
        <v>81</v>
      </c>
      <c r="E25" s="30" t="s">
        <v>82</v>
      </c>
      <c r="F25" s="6">
        <f>'Source - FIT DIST Detail'!F25</f>
        <v>46718</v>
      </c>
      <c r="G25" s="10">
        <f>'Source - FIT DIST Detail'!G25</f>
        <v>0</v>
      </c>
      <c r="H25" s="11">
        <f>'Source - FIT DIST Detail'!H25</f>
        <v>0</v>
      </c>
      <c r="I25" s="6">
        <f>'Source - FIT DIST Detail'!I25</f>
        <v>48178</v>
      </c>
      <c r="J25" s="10">
        <f>'Source - FIT DIST Detail'!J25</f>
        <v>0</v>
      </c>
      <c r="K25" s="11">
        <f>'Source - FIT DIST Detail'!K25</f>
        <v>0</v>
      </c>
      <c r="L25" s="6">
        <f>'Source - FIT DIST Detail'!L25</f>
        <v>24089</v>
      </c>
      <c r="M25" s="10">
        <f>'Source - FIT DIST Detail'!M25</f>
        <v>0</v>
      </c>
      <c r="N25" s="11">
        <f>'Source - FIT DIST Detail'!N25</f>
        <v>0</v>
      </c>
      <c r="O25" s="6">
        <f>'Source - FIT DIST Detail'!O25</f>
        <v>24089</v>
      </c>
      <c r="P25" s="10">
        <f>'Source - FIT DIST Detail'!P25</f>
        <v>0</v>
      </c>
      <c r="Q25" s="11">
        <f>'Source - FIT DIST Detail'!Q25</f>
        <v>0</v>
      </c>
      <c r="S25" t="str">
        <f t="array" ref="S25">IF(ROWS(S$5:S24)&gt;$A$2,"",INDEX(A$5:C$3000,SMALL(IF($A$5:$A$3000=$A$1,ROW($A$5:$A$3000)-ROW($A$5)+1),ROWS(S$5:S24)),COLUMNS($A24:$A24)))</f>
        <v/>
      </c>
      <c r="T25" t="str">
        <f t="array" ref="T25">IF(ROWS(T$5:T24)&gt;$A$2,"",INDEX(B$5:D$3000,SMALL(IF($A$5:$A$3000=$A$1,ROW($A$5:$A$3000)-ROW($A$5)+1),ROWS(T$5:T24)),COLUMNS($A24:$A24)))</f>
        <v/>
      </c>
      <c r="U25" t="str">
        <f t="array" ref="U25">IF(ROWS(U$5:U24)&gt;$A$2,"",INDEX(C$5:E$3000,SMALL(IF($A$5:$A$3000=$A$1,ROW($A$5:$A$3000)-ROW($A$5)+1),ROWS(U$5:U24)),COLUMNS($A24:$A24)))</f>
        <v/>
      </c>
      <c r="V25" t="str">
        <f t="array" ref="V25">IF(ROWS(V$5:V24)&gt;$A$2,"",INDEX(D$5:F$3000,SMALL(IF($A$5:$A$3000=$A$1,ROW($A$5:$A$3000)-ROW($A$5)+1),ROWS(V$5:V24)),COLUMNS($A24:$A24)))</f>
        <v/>
      </c>
      <c r="W25" t="str">
        <f t="array" ref="W25">IF(ROWS(W$5:W24)&gt;$A$2,"",INDEX(E$5:G$3000,SMALL(IF($A$5:$A$3000=$A$1,ROW($A$5:$A$3000)-ROW($A$5)+1),ROWS(W$5:W24)),COLUMNS($A24:$A24)))</f>
        <v/>
      </c>
      <c r="X25" t="str">
        <f t="array" ref="X25">IF(ROWS(X$5:X24)&gt;$A$2,"",INDEX(F$5:H$3000,SMALL(IF($A$5:$A$3000=$A$1,ROW($A$5:$A$3000)-ROW($A$5)+1),ROWS(X$5:X24)),COLUMNS($A24:$A24)))</f>
        <v/>
      </c>
      <c r="Y25" t="str">
        <f t="array" ref="Y25">IF(ROWS(Y$5:Y24)&gt;$A$2,"",INDEX(G$5:I$3000,SMALL(IF($A$5:$A$3000=$A$1,ROW($A$5:$A$3000)-ROW($A$5)+1),ROWS(Y$5:Y24)),COLUMNS($A24:$A24)))</f>
        <v/>
      </c>
      <c r="Z25" t="str">
        <f t="array" ref="Z25">IF(ROWS(Z$5:Z24)&gt;$A$2,"",INDEX(H$5:J$3000,SMALL(IF($A$5:$A$3000=$A$1,ROW($A$5:$A$3000)-ROW($A$5)+1),ROWS(Z$5:Z24)),COLUMNS($A24:$A24)))</f>
        <v/>
      </c>
      <c r="AA25" t="str">
        <f t="array" ref="AA25">IF(ROWS(AA$5:AA24)&gt;$A$2,"",INDEX(I$5:K$3000,SMALL(IF($A$5:$A$3000=$A$1,ROW($A$5:$A$3000)-ROW($A$5)+1),ROWS(AA$5:AA24)),COLUMNS($A24:$A24)))</f>
        <v/>
      </c>
      <c r="AB25" t="str">
        <f t="array" ref="AB25">IF(ROWS(AB$5:AB24)&gt;$A$2,"",INDEX(J$5:L$3000,SMALL(IF($A$5:$A$3000=$A$1,ROW($A$5:$A$3000)-ROW($A$5)+1),ROWS(AB$5:AB24)),COLUMNS($A24:$A24)))</f>
        <v/>
      </c>
      <c r="AC25" t="str">
        <f t="array" ref="AC25">IF(ROWS(AC$5:AC24)&gt;$A$2,"",INDEX(K$5:M$3000,SMALL(IF($A$5:$A$3000=$A$1,ROW($A$5:$A$3000)-ROW($A$5)+1),ROWS(AC$5:AC24)),COLUMNS($A24:$A24)))</f>
        <v/>
      </c>
      <c r="AD25" t="str">
        <f t="array" ref="AD25">IF(ROWS(AD$5:AD24)&gt;$A$2,"",INDEX(L$5:N$3000,SMALL(IF($A$5:$A$3000=$A$1,ROW($A$5:$A$3000)-ROW($A$5)+1),ROWS(AD$5:AD24)),COLUMNS($A24:$A24)))</f>
        <v/>
      </c>
      <c r="AE25" t="str">
        <f t="array" ref="AE25">IF(ROWS(AE$5:AE24)&gt;$A$2,"",INDEX(M$5:O$3000,SMALL(IF($A$5:$A$3000=$A$1,ROW($A$5:$A$3000)-ROW($A$5)+1),ROWS(AE$5:AE24)),COLUMNS($A24:$A24)))</f>
        <v/>
      </c>
      <c r="AF25" t="str">
        <f t="array" ref="AF25">IF(ROWS(AF$5:AF24)&gt;$A$2,"",INDEX(N$5:P$3000,SMALL(IF($A$5:$A$3000=$A$1,ROW($A$5:$A$3000)-ROW($A$5)+1),ROWS(AF$5:AF24)),COLUMNS($A24:$A24)))</f>
        <v/>
      </c>
      <c r="AG25" t="str">
        <f t="array" ref="AG25">IF(ROWS(AG$5:AG24)&gt;$A$2,"",INDEX(O$5:Q$3000,SMALL(IF($A$5:$A$3000=$A$1,ROW($A$5:$A$3000)-ROW($A$5)+1),ROWS(AG$5:AG24)),COLUMNS($A24:$A24)))</f>
        <v/>
      </c>
      <c r="AH25" t="str">
        <f t="array" ref="AH25">IF(ROWS(AH$5:AH24)&gt;$A$2,"",INDEX(P$5:R$3000,SMALL(IF($A$5:$A$3000=$A$1,ROW($A$5:$A$3000)-ROW($A$5)+1),ROWS(AH$5:AH24)),COLUMNS($A24:$A24)))</f>
        <v/>
      </c>
      <c r="AI25" t="str">
        <f t="array" ref="AI25">IF(ROWS(AI$5:AI24)&gt;$A$2,"",INDEX(Q$5:S$3000,SMALL(IF($A$5:$A$3000=$A$1,ROW($A$5:$A$3000)-ROW($A$5)+1),ROWS(AI$5:AI24)),COLUMNS($A24:$A24)))</f>
        <v/>
      </c>
    </row>
    <row r="26" spans="1:35" x14ac:dyDescent="0.25">
      <c r="A26" s="27" t="s">
        <v>18</v>
      </c>
      <c r="B26" s="28" t="s">
        <v>83</v>
      </c>
      <c r="C26" s="28" t="s">
        <v>24</v>
      </c>
      <c r="D26" s="29" t="s">
        <v>84</v>
      </c>
      <c r="E26" s="30" t="s">
        <v>85</v>
      </c>
      <c r="F26" s="6">
        <f>'Source - FIT DIST Detail'!F26</f>
        <v>0</v>
      </c>
      <c r="G26" s="10">
        <f>'Source - FIT DIST Detail'!G26</f>
        <v>0</v>
      </c>
      <c r="H26" s="11">
        <f>'Source - FIT DIST Detail'!H26</f>
        <v>0</v>
      </c>
      <c r="I26" s="6">
        <f>'Source - FIT DIST Detail'!I26</f>
        <v>0</v>
      </c>
      <c r="J26" s="10">
        <f>'Source - FIT DIST Detail'!J26</f>
        <v>0</v>
      </c>
      <c r="K26" s="11">
        <f>'Source - FIT DIST Detail'!K26</f>
        <v>0</v>
      </c>
      <c r="L26" s="6">
        <f>'Source - FIT DIST Detail'!L26</f>
        <v>0</v>
      </c>
      <c r="M26" s="10">
        <f>'Source - FIT DIST Detail'!M26</f>
        <v>0</v>
      </c>
      <c r="N26" s="11">
        <f>'Source - FIT DIST Detail'!N26</f>
        <v>0</v>
      </c>
      <c r="O26" s="6">
        <f>'Source - FIT DIST Detail'!O26</f>
        <v>0</v>
      </c>
      <c r="P26" s="10">
        <f>'Source - FIT DIST Detail'!P26</f>
        <v>0</v>
      </c>
      <c r="Q26" s="11">
        <f>'Source - FIT DIST Detail'!Q26</f>
        <v>0</v>
      </c>
      <c r="S26" t="str">
        <f t="array" ref="S26">IF(ROWS(S$5:S25)&gt;$A$2,"",INDEX(A$5:C$3000,SMALL(IF($A$5:$A$3000=$A$1,ROW($A$5:$A$3000)-ROW($A$5)+1),ROWS(S$5:S25)),COLUMNS($A25:$A25)))</f>
        <v/>
      </c>
      <c r="T26" t="str">
        <f t="array" ref="T26">IF(ROWS(T$5:T25)&gt;$A$2,"",INDEX(B$5:D$3000,SMALL(IF($A$5:$A$3000=$A$1,ROW($A$5:$A$3000)-ROW($A$5)+1),ROWS(T$5:T25)),COLUMNS($A25:$A25)))</f>
        <v/>
      </c>
      <c r="U26" t="str">
        <f t="array" ref="U26">IF(ROWS(U$5:U25)&gt;$A$2,"",INDEX(C$5:E$3000,SMALL(IF($A$5:$A$3000=$A$1,ROW($A$5:$A$3000)-ROW($A$5)+1),ROWS(U$5:U25)),COLUMNS($A25:$A25)))</f>
        <v/>
      </c>
      <c r="V26" t="str">
        <f t="array" ref="V26">IF(ROWS(V$5:V25)&gt;$A$2,"",INDEX(D$5:F$3000,SMALL(IF($A$5:$A$3000=$A$1,ROW($A$5:$A$3000)-ROW($A$5)+1),ROWS(V$5:V25)),COLUMNS($A25:$A25)))</f>
        <v/>
      </c>
      <c r="W26" t="str">
        <f t="array" ref="W26">IF(ROWS(W$5:W25)&gt;$A$2,"",INDEX(E$5:G$3000,SMALL(IF($A$5:$A$3000=$A$1,ROW($A$5:$A$3000)-ROW($A$5)+1),ROWS(W$5:W25)),COLUMNS($A25:$A25)))</f>
        <v/>
      </c>
      <c r="X26" t="str">
        <f t="array" ref="X26">IF(ROWS(X$5:X25)&gt;$A$2,"",INDEX(F$5:H$3000,SMALL(IF($A$5:$A$3000=$A$1,ROW($A$5:$A$3000)-ROW($A$5)+1),ROWS(X$5:X25)),COLUMNS($A25:$A25)))</f>
        <v/>
      </c>
      <c r="Y26" t="str">
        <f t="array" ref="Y26">IF(ROWS(Y$5:Y25)&gt;$A$2,"",INDEX(G$5:I$3000,SMALL(IF($A$5:$A$3000=$A$1,ROW($A$5:$A$3000)-ROW($A$5)+1),ROWS(Y$5:Y25)),COLUMNS($A25:$A25)))</f>
        <v/>
      </c>
      <c r="Z26" t="str">
        <f t="array" ref="Z26">IF(ROWS(Z$5:Z25)&gt;$A$2,"",INDEX(H$5:J$3000,SMALL(IF($A$5:$A$3000=$A$1,ROW($A$5:$A$3000)-ROW($A$5)+1),ROWS(Z$5:Z25)),COLUMNS($A25:$A25)))</f>
        <v/>
      </c>
      <c r="AA26" t="str">
        <f t="array" ref="AA26">IF(ROWS(AA$5:AA25)&gt;$A$2,"",INDEX(I$5:K$3000,SMALL(IF($A$5:$A$3000=$A$1,ROW($A$5:$A$3000)-ROW($A$5)+1),ROWS(AA$5:AA25)),COLUMNS($A25:$A25)))</f>
        <v/>
      </c>
      <c r="AB26" t="str">
        <f t="array" ref="AB26">IF(ROWS(AB$5:AB25)&gt;$A$2,"",INDEX(J$5:L$3000,SMALL(IF($A$5:$A$3000=$A$1,ROW($A$5:$A$3000)-ROW($A$5)+1),ROWS(AB$5:AB25)),COLUMNS($A25:$A25)))</f>
        <v/>
      </c>
      <c r="AC26" t="str">
        <f t="array" ref="AC26">IF(ROWS(AC$5:AC25)&gt;$A$2,"",INDEX(K$5:M$3000,SMALL(IF($A$5:$A$3000=$A$1,ROW($A$5:$A$3000)-ROW($A$5)+1),ROWS(AC$5:AC25)),COLUMNS($A25:$A25)))</f>
        <v/>
      </c>
      <c r="AD26" t="str">
        <f t="array" ref="AD26">IF(ROWS(AD$5:AD25)&gt;$A$2,"",INDEX(L$5:N$3000,SMALL(IF($A$5:$A$3000=$A$1,ROW($A$5:$A$3000)-ROW($A$5)+1),ROWS(AD$5:AD25)),COLUMNS($A25:$A25)))</f>
        <v/>
      </c>
      <c r="AE26" t="str">
        <f t="array" ref="AE26">IF(ROWS(AE$5:AE25)&gt;$A$2,"",INDEX(M$5:O$3000,SMALL(IF($A$5:$A$3000=$A$1,ROW($A$5:$A$3000)-ROW($A$5)+1),ROWS(AE$5:AE25)),COLUMNS($A25:$A25)))</f>
        <v/>
      </c>
      <c r="AF26" t="str">
        <f t="array" ref="AF26">IF(ROWS(AF$5:AF25)&gt;$A$2,"",INDEX(N$5:P$3000,SMALL(IF($A$5:$A$3000=$A$1,ROW($A$5:$A$3000)-ROW($A$5)+1),ROWS(AF$5:AF25)),COLUMNS($A25:$A25)))</f>
        <v/>
      </c>
      <c r="AG26" t="str">
        <f t="array" ref="AG26">IF(ROWS(AG$5:AG25)&gt;$A$2,"",INDEX(O$5:Q$3000,SMALL(IF($A$5:$A$3000=$A$1,ROW($A$5:$A$3000)-ROW($A$5)+1),ROWS(AG$5:AG25)),COLUMNS($A25:$A25)))</f>
        <v/>
      </c>
      <c r="AH26" t="str">
        <f t="array" ref="AH26">IF(ROWS(AH$5:AH25)&gt;$A$2,"",INDEX(P$5:R$3000,SMALL(IF($A$5:$A$3000=$A$1,ROW($A$5:$A$3000)-ROW($A$5)+1),ROWS(AH$5:AH25)),COLUMNS($A25:$A25)))</f>
        <v/>
      </c>
      <c r="AI26" t="str">
        <f t="array" ref="AI26">IF(ROWS(AI$5:AI25)&gt;$A$2,"",INDEX(Q$5:S$3000,SMALL(IF($A$5:$A$3000=$A$1,ROW($A$5:$A$3000)-ROW($A$5)+1),ROWS(AI$5:AI25)),COLUMNS($A25:$A25)))</f>
        <v/>
      </c>
    </row>
    <row r="27" spans="1:35" x14ac:dyDescent="0.25">
      <c r="A27" s="27" t="s">
        <v>18</v>
      </c>
      <c r="B27" s="28" t="s">
        <v>83</v>
      </c>
      <c r="C27" s="28" t="s">
        <v>86</v>
      </c>
      <c r="D27" s="29" t="s">
        <v>87</v>
      </c>
      <c r="E27" s="30" t="s">
        <v>88</v>
      </c>
      <c r="F27" s="6">
        <f>'Source - FIT DIST Detail'!F27</f>
        <v>3793</v>
      </c>
      <c r="G27" s="10">
        <f>'Source - FIT DIST Detail'!G27</f>
        <v>0</v>
      </c>
      <c r="H27" s="11">
        <f>'Source - FIT DIST Detail'!H27</f>
        <v>0</v>
      </c>
      <c r="I27" s="6">
        <f>'Source - FIT DIST Detail'!I27</f>
        <v>3912</v>
      </c>
      <c r="J27" s="10">
        <f>'Source - FIT DIST Detail'!J27</f>
        <v>0</v>
      </c>
      <c r="K27" s="11">
        <f>'Source - FIT DIST Detail'!K27</f>
        <v>0</v>
      </c>
      <c r="L27" s="6">
        <f>'Source - FIT DIST Detail'!L27</f>
        <v>1956</v>
      </c>
      <c r="M27" s="10">
        <f>'Source - FIT DIST Detail'!M27</f>
        <v>0</v>
      </c>
      <c r="N27" s="11">
        <f>'Source - FIT DIST Detail'!N27</f>
        <v>0</v>
      </c>
      <c r="O27" s="6">
        <f>'Source - FIT DIST Detail'!O27</f>
        <v>1956</v>
      </c>
      <c r="P27" s="10">
        <f>'Source - FIT DIST Detail'!P27</f>
        <v>0</v>
      </c>
      <c r="Q27" s="11">
        <f>'Source - FIT DIST Detail'!Q27</f>
        <v>0</v>
      </c>
      <c r="S27" t="str">
        <f t="array" ref="S27">IF(ROWS(S$5:S26)&gt;$A$2,"",INDEX(A$5:C$3000,SMALL(IF($A$5:$A$3000=$A$1,ROW($A$5:$A$3000)-ROW($A$5)+1),ROWS(S$5:S26)),COLUMNS($A26:$A26)))</f>
        <v/>
      </c>
      <c r="T27" t="str">
        <f t="array" ref="T27">IF(ROWS(T$5:T26)&gt;$A$2,"",INDEX(B$5:D$3000,SMALL(IF($A$5:$A$3000=$A$1,ROW($A$5:$A$3000)-ROW($A$5)+1),ROWS(T$5:T26)),COLUMNS($A26:$A26)))</f>
        <v/>
      </c>
      <c r="U27" t="str">
        <f t="array" ref="U27">IF(ROWS(U$5:U26)&gt;$A$2,"",INDEX(C$5:E$3000,SMALL(IF($A$5:$A$3000=$A$1,ROW($A$5:$A$3000)-ROW($A$5)+1),ROWS(U$5:U26)),COLUMNS($A26:$A26)))</f>
        <v/>
      </c>
      <c r="V27" t="str">
        <f t="array" ref="V27">IF(ROWS(V$5:V26)&gt;$A$2,"",INDEX(D$5:F$3000,SMALL(IF($A$5:$A$3000=$A$1,ROW($A$5:$A$3000)-ROW($A$5)+1),ROWS(V$5:V26)),COLUMNS($A26:$A26)))</f>
        <v/>
      </c>
      <c r="W27" t="str">
        <f t="array" ref="W27">IF(ROWS(W$5:W26)&gt;$A$2,"",INDEX(E$5:G$3000,SMALL(IF($A$5:$A$3000=$A$1,ROW($A$5:$A$3000)-ROW($A$5)+1),ROWS(W$5:W26)),COLUMNS($A26:$A26)))</f>
        <v/>
      </c>
      <c r="X27" t="str">
        <f t="array" ref="X27">IF(ROWS(X$5:X26)&gt;$A$2,"",INDEX(F$5:H$3000,SMALL(IF($A$5:$A$3000=$A$1,ROW($A$5:$A$3000)-ROW($A$5)+1),ROWS(X$5:X26)),COLUMNS($A26:$A26)))</f>
        <v/>
      </c>
      <c r="Y27" t="str">
        <f t="array" ref="Y27">IF(ROWS(Y$5:Y26)&gt;$A$2,"",INDEX(G$5:I$3000,SMALL(IF($A$5:$A$3000=$A$1,ROW($A$5:$A$3000)-ROW($A$5)+1),ROWS(Y$5:Y26)),COLUMNS($A26:$A26)))</f>
        <v/>
      </c>
      <c r="Z27" t="str">
        <f t="array" ref="Z27">IF(ROWS(Z$5:Z26)&gt;$A$2,"",INDEX(H$5:J$3000,SMALL(IF($A$5:$A$3000=$A$1,ROW($A$5:$A$3000)-ROW($A$5)+1),ROWS(Z$5:Z26)),COLUMNS($A26:$A26)))</f>
        <v/>
      </c>
      <c r="AA27" t="str">
        <f t="array" ref="AA27">IF(ROWS(AA$5:AA26)&gt;$A$2,"",INDEX(I$5:K$3000,SMALL(IF($A$5:$A$3000=$A$1,ROW($A$5:$A$3000)-ROW($A$5)+1),ROWS(AA$5:AA26)),COLUMNS($A26:$A26)))</f>
        <v/>
      </c>
      <c r="AB27" t="str">
        <f t="array" ref="AB27">IF(ROWS(AB$5:AB26)&gt;$A$2,"",INDEX(J$5:L$3000,SMALL(IF($A$5:$A$3000=$A$1,ROW($A$5:$A$3000)-ROW($A$5)+1),ROWS(AB$5:AB26)),COLUMNS($A26:$A26)))</f>
        <v/>
      </c>
      <c r="AC27" t="str">
        <f t="array" ref="AC27">IF(ROWS(AC$5:AC26)&gt;$A$2,"",INDEX(K$5:M$3000,SMALL(IF($A$5:$A$3000=$A$1,ROW($A$5:$A$3000)-ROW($A$5)+1),ROWS(AC$5:AC26)),COLUMNS($A26:$A26)))</f>
        <v/>
      </c>
      <c r="AD27" t="str">
        <f t="array" ref="AD27">IF(ROWS(AD$5:AD26)&gt;$A$2,"",INDEX(L$5:N$3000,SMALL(IF($A$5:$A$3000=$A$1,ROW($A$5:$A$3000)-ROW($A$5)+1),ROWS(AD$5:AD26)),COLUMNS($A26:$A26)))</f>
        <v/>
      </c>
      <c r="AE27" t="str">
        <f t="array" ref="AE27">IF(ROWS(AE$5:AE26)&gt;$A$2,"",INDEX(M$5:O$3000,SMALL(IF($A$5:$A$3000=$A$1,ROW($A$5:$A$3000)-ROW($A$5)+1),ROWS(AE$5:AE26)),COLUMNS($A26:$A26)))</f>
        <v/>
      </c>
      <c r="AF27" t="str">
        <f t="array" ref="AF27">IF(ROWS(AF$5:AF26)&gt;$A$2,"",INDEX(N$5:P$3000,SMALL(IF($A$5:$A$3000=$A$1,ROW($A$5:$A$3000)-ROW($A$5)+1),ROWS(AF$5:AF26)),COLUMNS($A26:$A26)))</f>
        <v/>
      </c>
      <c r="AG27" t="str">
        <f t="array" ref="AG27">IF(ROWS(AG$5:AG26)&gt;$A$2,"",INDEX(O$5:Q$3000,SMALL(IF($A$5:$A$3000=$A$1,ROW($A$5:$A$3000)-ROW($A$5)+1),ROWS(AG$5:AG26)),COLUMNS($A26:$A26)))</f>
        <v/>
      </c>
      <c r="AH27" t="str">
        <f t="array" ref="AH27">IF(ROWS(AH$5:AH26)&gt;$A$2,"",INDEX(P$5:R$3000,SMALL(IF($A$5:$A$3000=$A$1,ROW($A$5:$A$3000)-ROW($A$5)+1),ROWS(AH$5:AH26)),COLUMNS($A26:$A26)))</f>
        <v/>
      </c>
      <c r="AI27" t="str">
        <f t="array" ref="AI27">IF(ROWS(AI$5:AI26)&gt;$A$2,"",INDEX(Q$5:S$3000,SMALL(IF($A$5:$A$3000=$A$1,ROW($A$5:$A$3000)-ROW($A$5)+1),ROWS(AI$5:AI26)),COLUMNS($A26:$A26)))</f>
        <v/>
      </c>
    </row>
    <row r="28" spans="1:35" x14ac:dyDescent="0.25">
      <c r="A28" s="27" t="s">
        <v>18</v>
      </c>
      <c r="B28" s="28" t="s">
        <v>89</v>
      </c>
      <c r="C28" s="28" t="s">
        <v>90</v>
      </c>
      <c r="D28" s="29" t="s">
        <v>91</v>
      </c>
      <c r="E28" s="30" t="s">
        <v>92</v>
      </c>
      <c r="F28" s="6">
        <f>'Source - FIT DIST Detail'!F28</f>
        <v>0</v>
      </c>
      <c r="G28" s="10">
        <f>'Source - FIT DIST Detail'!G28</f>
        <v>0</v>
      </c>
      <c r="H28" s="11">
        <f>'Source - FIT DIST Detail'!H28</f>
        <v>0</v>
      </c>
      <c r="I28" s="6">
        <f>'Source - FIT DIST Detail'!I28</f>
        <v>0</v>
      </c>
      <c r="J28" s="10">
        <f>'Source - FIT DIST Detail'!J28</f>
        <v>0</v>
      </c>
      <c r="K28" s="11">
        <f>'Source - FIT DIST Detail'!K28</f>
        <v>0</v>
      </c>
      <c r="L28" s="6">
        <f>'Source - FIT DIST Detail'!L28</f>
        <v>0</v>
      </c>
      <c r="M28" s="10">
        <f>'Source - FIT DIST Detail'!M28</f>
        <v>0</v>
      </c>
      <c r="N28" s="11">
        <f>'Source - FIT DIST Detail'!N28</f>
        <v>0</v>
      </c>
      <c r="O28" s="6">
        <f>'Source - FIT DIST Detail'!O28</f>
        <v>0</v>
      </c>
      <c r="P28" s="10">
        <f>'Source - FIT DIST Detail'!P28</f>
        <v>0</v>
      </c>
      <c r="Q28" s="11">
        <f>'Source - FIT DIST Detail'!Q28</f>
        <v>0</v>
      </c>
      <c r="S28" t="str">
        <f t="array" ref="S28">IF(ROWS(S$5:S27)&gt;$A$2,"",INDEX(A$5:C$3000,SMALL(IF($A$5:$A$3000=$A$1,ROW($A$5:$A$3000)-ROW($A$5)+1),ROWS(S$5:S27)),COLUMNS($A27:$A27)))</f>
        <v/>
      </c>
      <c r="T28" t="str">
        <f t="array" ref="T28">IF(ROWS(T$5:T27)&gt;$A$2,"",INDEX(B$5:D$3000,SMALL(IF($A$5:$A$3000=$A$1,ROW($A$5:$A$3000)-ROW($A$5)+1),ROWS(T$5:T27)),COLUMNS($A27:$A27)))</f>
        <v/>
      </c>
      <c r="U28" t="str">
        <f t="array" ref="U28">IF(ROWS(U$5:U27)&gt;$A$2,"",INDEX(C$5:E$3000,SMALL(IF($A$5:$A$3000=$A$1,ROW($A$5:$A$3000)-ROW($A$5)+1),ROWS(U$5:U27)),COLUMNS($A27:$A27)))</f>
        <v/>
      </c>
      <c r="V28" t="str">
        <f t="array" ref="V28">IF(ROWS(V$5:V27)&gt;$A$2,"",INDEX(D$5:F$3000,SMALL(IF($A$5:$A$3000=$A$1,ROW($A$5:$A$3000)-ROW($A$5)+1),ROWS(V$5:V27)),COLUMNS($A27:$A27)))</f>
        <v/>
      </c>
      <c r="W28" t="str">
        <f t="array" ref="W28">IF(ROWS(W$5:W27)&gt;$A$2,"",INDEX(E$5:G$3000,SMALL(IF($A$5:$A$3000=$A$1,ROW($A$5:$A$3000)-ROW($A$5)+1),ROWS(W$5:W27)),COLUMNS($A27:$A27)))</f>
        <v/>
      </c>
      <c r="X28" t="str">
        <f t="array" ref="X28">IF(ROWS(X$5:X27)&gt;$A$2,"",INDEX(F$5:H$3000,SMALL(IF($A$5:$A$3000=$A$1,ROW($A$5:$A$3000)-ROW($A$5)+1),ROWS(X$5:X27)),COLUMNS($A27:$A27)))</f>
        <v/>
      </c>
      <c r="Y28" t="str">
        <f t="array" ref="Y28">IF(ROWS(Y$5:Y27)&gt;$A$2,"",INDEX(G$5:I$3000,SMALL(IF($A$5:$A$3000=$A$1,ROW($A$5:$A$3000)-ROW($A$5)+1),ROWS(Y$5:Y27)),COLUMNS($A27:$A27)))</f>
        <v/>
      </c>
      <c r="Z28" t="str">
        <f t="array" ref="Z28">IF(ROWS(Z$5:Z27)&gt;$A$2,"",INDEX(H$5:J$3000,SMALL(IF($A$5:$A$3000=$A$1,ROW($A$5:$A$3000)-ROW($A$5)+1),ROWS(Z$5:Z27)),COLUMNS($A27:$A27)))</f>
        <v/>
      </c>
      <c r="AA28" t="str">
        <f t="array" ref="AA28">IF(ROWS(AA$5:AA27)&gt;$A$2,"",INDEX(I$5:K$3000,SMALL(IF($A$5:$A$3000=$A$1,ROW($A$5:$A$3000)-ROW($A$5)+1),ROWS(AA$5:AA27)),COLUMNS($A27:$A27)))</f>
        <v/>
      </c>
      <c r="AB28" t="str">
        <f t="array" ref="AB28">IF(ROWS(AB$5:AB27)&gt;$A$2,"",INDEX(J$5:L$3000,SMALL(IF($A$5:$A$3000=$A$1,ROW($A$5:$A$3000)-ROW($A$5)+1),ROWS(AB$5:AB27)),COLUMNS($A27:$A27)))</f>
        <v/>
      </c>
      <c r="AC28" t="str">
        <f t="array" ref="AC28">IF(ROWS(AC$5:AC27)&gt;$A$2,"",INDEX(K$5:M$3000,SMALL(IF($A$5:$A$3000=$A$1,ROW($A$5:$A$3000)-ROW($A$5)+1),ROWS(AC$5:AC27)),COLUMNS($A27:$A27)))</f>
        <v/>
      </c>
      <c r="AD28" t="str">
        <f t="array" ref="AD28">IF(ROWS(AD$5:AD27)&gt;$A$2,"",INDEX(L$5:N$3000,SMALL(IF($A$5:$A$3000=$A$1,ROW($A$5:$A$3000)-ROW($A$5)+1),ROWS(AD$5:AD27)),COLUMNS($A27:$A27)))</f>
        <v/>
      </c>
      <c r="AE28" t="str">
        <f t="array" ref="AE28">IF(ROWS(AE$5:AE27)&gt;$A$2,"",INDEX(M$5:O$3000,SMALL(IF($A$5:$A$3000=$A$1,ROW($A$5:$A$3000)-ROW($A$5)+1),ROWS(AE$5:AE27)),COLUMNS($A27:$A27)))</f>
        <v/>
      </c>
      <c r="AF28" t="str">
        <f t="array" ref="AF28">IF(ROWS(AF$5:AF27)&gt;$A$2,"",INDEX(N$5:P$3000,SMALL(IF($A$5:$A$3000=$A$1,ROW($A$5:$A$3000)-ROW($A$5)+1),ROWS(AF$5:AF27)),COLUMNS($A27:$A27)))</f>
        <v/>
      </c>
      <c r="AG28" t="str">
        <f t="array" ref="AG28">IF(ROWS(AG$5:AG27)&gt;$A$2,"",INDEX(O$5:Q$3000,SMALL(IF($A$5:$A$3000=$A$1,ROW($A$5:$A$3000)-ROW($A$5)+1),ROWS(AG$5:AG27)),COLUMNS($A27:$A27)))</f>
        <v/>
      </c>
      <c r="AH28" t="str">
        <f t="array" ref="AH28">IF(ROWS(AH$5:AH27)&gt;$A$2,"",INDEX(P$5:R$3000,SMALL(IF($A$5:$A$3000=$A$1,ROW($A$5:$A$3000)-ROW($A$5)+1),ROWS(AH$5:AH27)),COLUMNS($A27:$A27)))</f>
        <v/>
      </c>
      <c r="AI28" t="str">
        <f t="array" ref="AI28">IF(ROWS(AI$5:AI27)&gt;$A$2,"",INDEX(Q$5:S$3000,SMALL(IF($A$5:$A$3000=$A$1,ROW($A$5:$A$3000)-ROW($A$5)+1),ROWS(AI$5:AI27)),COLUMNS($A27:$A27)))</f>
        <v/>
      </c>
    </row>
    <row r="29" spans="1:35" x14ac:dyDescent="0.25">
      <c r="A29" s="27" t="s">
        <v>93</v>
      </c>
      <c r="B29" s="28" t="s">
        <v>19</v>
      </c>
      <c r="C29" s="28" t="s">
        <v>20</v>
      </c>
      <c r="D29" s="29" t="s">
        <v>94</v>
      </c>
      <c r="E29" s="30" t="s">
        <v>95</v>
      </c>
      <c r="F29" s="6">
        <f>'Source - FIT DIST Detail'!F29</f>
        <v>350455</v>
      </c>
      <c r="G29" s="10">
        <f>'Source - FIT DIST Detail'!G29</f>
        <v>0</v>
      </c>
      <c r="H29" s="11">
        <f>'Source - FIT DIST Detail'!H29</f>
        <v>0</v>
      </c>
      <c r="I29" s="6">
        <f>'Source - FIT DIST Detail'!I29</f>
        <v>361406</v>
      </c>
      <c r="J29" s="10">
        <f>'Source - FIT DIST Detail'!J29</f>
        <v>0</v>
      </c>
      <c r="K29" s="11">
        <f>'Source - FIT DIST Detail'!K29</f>
        <v>0</v>
      </c>
      <c r="L29" s="6">
        <f>'Source - FIT DIST Detail'!L29</f>
        <v>180703</v>
      </c>
      <c r="M29" s="10">
        <f>'Source - FIT DIST Detail'!M29</f>
        <v>0</v>
      </c>
      <c r="N29" s="11">
        <f>'Source - FIT DIST Detail'!N29</f>
        <v>0</v>
      </c>
      <c r="O29" s="6">
        <f>'Source - FIT DIST Detail'!O29</f>
        <v>180703</v>
      </c>
      <c r="P29" s="10">
        <f>'Source - FIT DIST Detail'!P29</f>
        <v>0</v>
      </c>
      <c r="Q29" s="11">
        <f>'Source - FIT DIST Detail'!Q29</f>
        <v>0</v>
      </c>
      <c r="S29" t="str">
        <f t="array" ref="S29">IF(ROWS(S$5:S28)&gt;$A$2,"",INDEX(A$5:C$3000,SMALL(IF($A$5:$A$3000=$A$1,ROW($A$5:$A$3000)-ROW($A$5)+1),ROWS(S$5:S28)),COLUMNS($A28:$A28)))</f>
        <v/>
      </c>
      <c r="T29" t="str">
        <f t="array" ref="T29">IF(ROWS(T$5:T28)&gt;$A$2,"",INDEX(B$5:D$3000,SMALL(IF($A$5:$A$3000=$A$1,ROW($A$5:$A$3000)-ROW($A$5)+1),ROWS(T$5:T28)),COLUMNS($A28:$A28)))</f>
        <v/>
      </c>
      <c r="U29" t="str">
        <f t="array" ref="U29">IF(ROWS(U$5:U28)&gt;$A$2,"",INDEX(C$5:E$3000,SMALL(IF($A$5:$A$3000=$A$1,ROW($A$5:$A$3000)-ROW($A$5)+1),ROWS(U$5:U28)),COLUMNS($A28:$A28)))</f>
        <v/>
      </c>
      <c r="V29" t="str">
        <f t="array" ref="V29">IF(ROWS(V$5:V28)&gt;$A$2,"",INDEX(D$5:F$3000,SMALL(IF($A$5:$A$3000=$A$1,ROW($A$5:$A$3000)-ROW($A$5)+1),ROWS(V$5:V28)),COLUMNS($A28:$A28)))</f>
        <v/>
      </c>
      <c r="W29" t="str">
        <f t="array" ref="W29">IF(ROWS(W$5:W28)&gt;$A$2,"",INDEX(E$5:G$3000,SMALL(IF($A$5:$A$3000=$A$1,ROW($A$5:$A$3000)-ROW($A$5)+1),ROWS(W$5:W28)),COLUMNS($A28:$A28)))</f>
        <v/>
      </c>
      <c r="X29" t="str">
        <f t="array" ref="X29">IF(ROWS(X$5:X28)&gt;$A$2,"",INDEX(F$5:H$3000,SMALL(IF($A$5:$A$3000=$A$1,ROW($A$5:$A$3000)-ROW($A$5)+1),ROWS(X$5:X28)),COLUMNS($A28:$A28)))</f>
        <v/>
      </c>
      <c r="Y29" t="str">
        <f t="array" ref="Y29">IF(ROWS(Y$5:Y28)&gt;$A$2,"",INDEX(G$5:I$3000,SMALL(IF($A$5:$A$3000=$A$1,ROW($A$5:$A$3000)-ROW($A$5)+1),ROWS(Y$5:Y28)),COLUMNS($A28:$A28)))</f>
        <v/>
      </c>
      <c r="Z29" t="str">
        <f t="array" ref="Z29">IF(ROWS(Z$5:Z28)&gt;$A$2,"",INDEX(H$5:J$3000,SMALL(IF($A$5:$A$3000=$A$1,ROW($A$5:$A$3000)-ROW($A$5)+1),ROWS(Z$5:Z28)),COLUMNS($A28:$A28)))</f>
        <v/>
      </c>
      <c r="AA29" t="str">
        <f t="array" ref="AA29">IF(ROWS(AA$5:AA28)&gt;$A$2,"",INDEX(I$5:K$3000,SMALL(IF($A$5:$A$3000=$A$1,ROW($A$5:$A$3000)-ROW($A$5)+1),ROWS(AA$5:AA28)),COLUMNS($A28:$A28)))</f>
        <v/>
      </c>
      <c r="AB29" t="str">
        <f t="array" ref="AB29">IF(ROWS(AB$5:AB28)&gt;$A$2,"",INDEX(J$5:L$3000,SMALL(IF($A$5:$A$3000=$A$1,ROW($A$5:$A$3000)-ROW($A$5)+1),ROWS(AB$5:AB28)),COLUMNS($A28:$A28)))</f>
        <v/>
      </c>
      <c r="AC29" t="str">
        <f t="array" ref="AC29">IF(ROWS(AC$5:AC28)&gt;$A$2,"",INDEX(K$5:M$3000,SMALL(IF($A$5:$A$3000=$A$1,ROW($A$5:$A$3000)-ROW($A$5)+1),ROWS(AC$5:AC28)),COLUMNS($A28:$A28)))</f>
        <v/>
      </c>
      <c r="AD29" t="str">
        <f t="array" ref="AD29">IF(ROWS(AD$5:AD28)&gt;$A$2,"",INDEX(L$5:N$3000,SMALL(IF($A$5:$A$3000=$A$1,ROW($A$5:$A$3000)-ROW($A$5)+1),ROWS(AD$5:AD28)),COLUMNS($A28:$A28)))</f>
        <v/>
      </c>
      <c r="AE29" t="str">
        <f t="array" ref="AE29">IF(ROWS(AE$5:AE28)&gt;$A$2,"",INDEX(M$5:O$3000,SMALL(IF($A$5:$A$3000=$A$1,ROW($A$5:$A$3000)-ROW($A$5)+1),ROWS(AE$5:AE28)),COLUMNS($A28:$A28)))</f>
        <v/>
      </c>
      <c r="AF29" t="str">
        <f t="array" ref="AF29">IF(ROWS(AF$5:AF28)&gt;$A$2,"",INDEX(N$5:P$3000,SMALL(IF($A$5:$A$3000=$A$1,ROW($A$5:$A$3000)-ROW($A$5)+1),ROWS(AF$5:AF28)),COLUMNS($A28:$A28)))</f>
        <v/>
      </c>
      <c r="AG29" t="str">
        <f t="array" ref="AG29">IF(ROWS(AG$5:AG28)&gt;$A$2,"",INDEX(O$5:Q$3000,SMALL(IF($A$5:$A$3000=$A$1,ROW($A$5:$A$3000)-ROW($A$5)+1),ROWS(AG$5:AG28)),COLUMNS($A28:$A28)))</f>
        <v/>
      </c>
      <c r="AH29" t="str">
        <f t="array" ref="AH29">IF(ROWS(AH$5:AH28)&gt;$A$2,"",INDEX(P$5:R$3000,SMALL(IF($A$5:$A$3000=$A$1,ROW($A$5:$A$3000)-ROW($A$5)+1),ROWS(AH$5:AH28)),COLUMNS($A28:$A28)))</f>
        <v/>
      </c>
      <c r="AI29" t="str">
        <f t="array" ref="AI29">IF(ROWS(AI$5:AI28)&gt;$A$2,"",INDEX(Q$5:S$3000,SMALL(IF($A$5:$A$3000=$A$1,ROW($A$5:$A$3000)-ROW($A$5)+1),ROWS(AI$5:AI28)),COLUMNS($A28:$A28)))</f>
        <v/>
      </c>
    </row>
    <row r="30" spans="1:35" x14ac:dyDescent="0.25">
      <c r="A30" s="27" t="s">
        <v>93</v>
      </c>
      <c r="B30" s="28" t="s">
        <v>23</v>
      </c>
      <c r="C30" s="28" t="s">
        <v>24</v>
      </c>
      <c r="D30" s="29" t="s">
        <v>96</v>
      </c>
      <c r="E30" s="30" t="s">
        <v>97</v>
      </c>
      <c r="F30" s="6">
        <f>'Source - FIT DIST Detail'!F30</f>
        <v>0</v>
      </c>
      <c r="G30" s="10">
        <f>'Source - FIT DIST Detail'!G30</f>
        <v>0</v>
      </c>
      <c r="H30" s="11">
        <f>'Source - FIT DIST Detail'!H30</f>
        <v>0</v>
      </c>
      <c r="I30" s="6">
        <f>'Source - FIT DIST Detail'!I30</f>
        <v>0</v>
      </c>
      <c r="J30" s="10">
        <f>'Source - FIT DIST Detail'!J30</f>
        <v>0</v>
      </c>
      <c r="K30" s="11">
        <f>'Source - FIT DIST Detail'!K30</f>
        <v>0</v>
      </c>
      <c r="L30" s="6">
        <f>'Source - FIT DIST Detail'!L30</f>
        <v>0</v>
      </c>
      <c r="M30" s="10">
        <f>'Source - FIT DIST Detail'!M30</f>
        <v>0</v>
      </c>
      <c r="N30" s="11">
        <f>'Source - FIT DIST Detail'!N30</f>
        <v>0</v>
      </c>
      <c r="O30" s="6">
        <f>'Source - FIT DIST Detail'!O30</f>
        <v>0</v>
      </c>
      <c r="P30" s="10">
        <f>'Source - FIT DIST Detail'!P30</f>
        <v>0</v>
      </c>
      <c r="Q30" s="11">
        <f>'Source - FIT DIST Detail'!Q30</f>
        <v>0</v>
      </c>
      <c r="S30" t="str">
        <f t="array" ref="S30">IF(ROWS(S$5:S29)&gt;$A$2,"",INDEX(A$5:C$3000,SMALL(IF($A$5:$A$3000=$A$1,ROW($A$5:$A$3000)-ROW($A$5)+1),ROWS(S$5:S29)),COLUMNS($A29:$A29)))</f>
        <v/>
      </c>
      <c r="T30" t="str">
        <f t="array" ref="T30">IF(ROWS(T$5:T29)&gt;$A$2,"",INDEX(B$5:D$3000,SMALL(IF($A$5:$A$3000=$A$1,ROW($A$5:$A$3000)-ROW($A$5)+1),ROWS(T$5:T29)),COLUMNS($A29:$A29)))</f>
        <v/>
      </c>
      <c r="U30" t="str">
        <f t="array" ref="U30">IF(ROWS(U$5:U29)&gt;$A$2,"",INDEX(C$5:E$3000,SMALL(IF($A$5:$A$3000=$A$1,ROW($A$5:$A$3000)-ROW($A$5)+1),ROWS(U$5:U29)),COLUMNS($A29:$A29)))</f>
        <v/>
      </c>
      <c r="V30" t="str">
        <f t="array" ref="V30">IF(ROWS(V$5:V29)&gt;$A$2,"",INDEX(D$5:F$3000,SMALL(IF($A$5:$A$3000=$A$1,ROW($A$5:$A$3000)-ROW($A$5)+1),ROWS(V$5:V29)),COLUMNS($A29:$A29)))</f>
        <v/>
      </c>
      <c r="W30" t="str">
        <f t="array" ref="W30">IF(ROWS(W$5:W29)&gt;$A$2,"",INDEX(E$5:G$3000,SMALL(IF($A$5:$A$3000=$A$1,ROW($A$5:$A$3000)-ROW($A$5)+1),ROWS(W$5:W29)),COLUMNS($A29:$A29)))</f>
        <v/>
      </c>
      <c r="X30" t="str">
        <f t="array" ref="X30">IF(ROWS(X$5:X29)&gt;$A$2,"",INDEX(F$5:H$3000,SMALL(IF($A$5:$A$3000=$A$1,ROW($A$5:$A$3000)-ROW($A$5)+1),ROWS(X$5:X29)),COLUMNS($A29:$A29)))</f>
        <v/>
      </c>
      <c r="Y30" t="str">
        <f t="array" ref="Y30">IF(ROWS(Y$5:Y29)&gt;$A$2,"",INDEX(G$5:I$3000,SMALL(IF($A$5:$A$3000=$A$1,ROW($A$5:$A$3000)-ROW($A$5)+1),ROWS(Y$5:Y29)),COLUMNS($A29:$A29)))</f>
        <v/>
      </c>
      <c r="Z30" t="str">
        <f t="array" ref="Z30">IF(ROWS(Z$5:Z29)&gt;$A$2,"",INDEX(H$5:J$3000,SMALL(IF($A$5:$A$3000=$A$1,ROW($A$5:$A$3000)-ROW($A$5)+1),ROWS(Z$5:Z29)),COLUMNS($A29:$A29)))</f>
        <v/>
      </c>
      <c r="AA30" t="str">
        <f t="array" ref="AA30">IF(ROWS(AA$5:AA29)&gt;$A$2,"",INDEX(I$5:K$3000,SMALL(IF($A$5:$A$3000=$A$1,ROW($A$5:$A$3000)-ROW($A$5)+1),ROWS(AA$5:AA29)),COLUMNS($A29:$A29)))</f>
        <v/>
      </c>
      <c r="AB30" t="str">
        <f t="array" ref="AB30">IF(ROWS(AB$5:AB29)&gt;$A$2,"",INDEX(J$5:L$3000,SMALL(IF($A$5:$A$3000=$A$1,ROW($A$5:$A$3000)-ROW($A$5)+1),ROWS(AB$5:AB29)),COLUMNS($A29:$A29)))</f>
        <v/>
      </c>
      <c r="AC30" t="str">
        <f t="array" ref="AC30">IF(ROWS(AC$5:AC29)&gt;$A$2,"",INDEX(K$5:M$3000,SMALL(IF($A$5:$A$3000=$A$1,ROW($A$5:$A$3000)-ROW($A$5)+1),ROWS(AC$5:AC29)),COLUMNS($A29:$A29)))</f>
        <v/>
      </c>
      <c r="AD30" t="str">
        <f t="array" ref="AD30">IF(ROWS(AD$5:AD29)&gt;$A$2,"",INDEX(L$5:N$3000,SMALL(IF($A$5:$A$3000=$A$1,ROW($A$5:$A$3000)-ROW($A$5)+1),ROWS(AD$5:AD29)),COLUMNS($A29:$A29)))</f>
        <v/>
      </c>
      <c r="AE30" t="str">
        <f t="array" ref="AE30">IF(ROWS(AE$5:AE29)&gt;$A$2,"",INDEX(M$5:O$3000,SMALL(IF($A$5:$A$3000=$A$1,ROW($A$5:$A$3000)-ROW($A$5)+1),ROWS(AE$5:AE29)),COLUMNS($A29:$A29)))</f>
        <v/>
      </c>
      <c r="AF30" t="str">
        <f t="array" ref="AF30">IF(ROWS(AF$5:AF29)&gt;$A$2,"",INDEX(N$5:P$3000,SMALL(IF($A$5:$A$3000=$A$1,ROW($A$5:$A$3000)-ROW($A$5)+1),ROWS(AF$5:AF29)),COLUMNS($A29:$A29)))</f>
        <v/>
      </c>
      <c r="AG30" t="str">
        <f t="array" ref="AG30">IF(ROWS(AG$5:AG29)&gt;$A$2,"",INDEX(O$5:Q$3000,SMALL(IF($A$5:$A$3000=$A$1,ROW($A$5:$A$3000)-ROW($A$5)+1),ROWS(AG$5:AG29)),COLUMNS($A29:$A29)))</f>
        <v/>
      </c>
      <c r="AH30" t="str">
        <f t="array" ref="AH30">IF(ROWS(AH$5:AH29)&gt;$A$2,"",INDEX(P$5:R$3000,SMALL(IF($A$5:$A$3000=$A$1,ROW($A$5:$A$3000)-ROW($A$5)+1),ROWS(AH$5:AH29)),COLUMNS($A29:$A29)))</f>
        <v/>
      </c>
      <c r="AI30" t="str">
        <f t="array" ref="AI30">IF(ROWS(AI$5:AI29)&gt;$A$2,"",INDEX(Q$5:S$3000,SMALL(IF($A$5:$A$3000=$A$1,ROW($A$5:$A$3000)-ROW($A$5)+1),ROWS(AI$5:AI29)),COLUMNS($A29:$A29)))</f>
        <v/>
      </c>
    </row>
    <row r="31" spans="1:35" x14ac:dyDescent="0.25">
      <c r="A31" s="27" t="s">
        <v>93</v>
      </c>
      <c r="B31" s="28" t="s">
        <v>23</v>
      </c>
      <c r="C31" s="28" t="s">
        <v>27</v>
      </c>
      <c r="D31" s="29" t="s">
        <v>98</v>
      </c>
      <c r="E31" s="30" t="s">
        <v>99</v>
      </c>
      <c r="F31" s="6">
        <f>'Source - FIT DIST Detail'!F31</f>
        <v>603</v>
      </c>
      <c r="G31" s="10">
        <f>'Source - FIT DIST Detail'!G31</f>
        <v>56</v>
      </c>
      <c r="H31" s="11">
        <f>'Source - FIT DIST Detail'!H31</f>
        <v>0</v>
      </c>
      <c r="I31" s="6">
        <f>'Source - FIT DIST Detail'!I31</f>
        <v>622</v>
      </c>
      <c r="J31" s="10">
        <f>'Source - FIT DIST Detail'!J31</f>
        <v>58</v>
      </c>
      <c r="K31" s="11">
        <f>'Source - FIT DIST Detail'!K31</f>
        <v>0</v>
      </c>
      <c r="L31" s="6">
        <f>'Source - FIT DIST Detail'!L31</f>
        <v>311</v>
      </c>
      <c r="M31" s="10">
        <f>'Source - FIT DIST Detail'!M31</f>
        <v>29</v>
      </c>
      <c r="N31" s="11">
        <f>'Source - FIT DIST Detail'!N31</f>
        <v>0</v>
      </c>
      <c r="O31" s="6">
        <f>'Source - FIT DIST Detail'!O31</f>
        <v>311</v>
      </c>
      <c r="P31" s="10">
        <f>'Source - FIT DIST Detail'!P31</f>
        <v>29</v>
      </c>
      <c r="Q31" s="11">
        <f>'Source - FIT DIST Detail'!Q31</f>
        <v>0</v>
      </c>
      <c r="S31" t="str">
        <f t="array" ref="S31">IF(ROWS(S$5:S30)&gt;$A$2,"",INDEX(A$5:C$3000,SMALL(IF($A$5:$A$3000=$A$1,ROW($A$5:$A$3000)-ROW($A$5)+1),ROWS(S$5:S30)),COLUMNS($A30:$A30)))</f>
        <v/>
      </c>
      <c r="T31" t="str">
        <f t="array" ref="T31">IF(ROWS(T$5:T30)&gt;$A$2,"",INDEX(B$5:D$3000,SMALL(IF($A$5:$A$3000=$A$1,ROW($A$5:$A$3000)-ROW($A$5)+1),ROWS(T$5:T30)),COLUMNS($A30:$A30)))</f>
        <v/>
      </c>
      <c r="U31" t="str">
        <f t="array" ref="U31">IF(ROWS(U$5:U30)&gt;$A$2,"",INDEX(C$5:E$3000,SMALL(IF($A$5:$A$3000=$A$1,ROW($A$5:$A$3000)-ROW($A$5)+1),ROWS(U$5:U30)),COLUMNS($A30:$A30)))</f>
        <v/>
      </c>
      <c r="V31" t="str">
        <f t="array" ref="V31">IF(ROWS(V$5:V30)&gt;$A$2,"",INDEX(D$5:F$3000,SMALL(IF($A$5:$A$3000=$A$1,ROW($A$5:$A$3000)-ROW($A$5)+1),ROWS(V$5:V30)),COLUMNS($A30:$A30)))</f>
        <v/>
      </c>
      <c r="W31" t="str">
        <f t="array" ref="W31">IF(ROWS(W$5:W30)&gt;$A$2,"",INDEX(E$5:G$3000,SMALL(IF($A$5:$A$3000=$A$1,ROW($A$5:$A$3000)-ROW($A$5)+1),ROWS(W$5:W30)),COLUMNS($A30:$A30)))</f>
        <v/>
      </c>
      <c r="X31" t="str">
        <f t="array" ref="X31">IF(ROWS(X$5:X30)&gt;$A$2,"",INDEX(F$5:H$3000,SMALL(IF($A$5:$A$3000=$A$1,ROW($A$5:$A$3000)-ROW($A$5)+1),ROWS(X$5:X30)),COLUMNS($A30:$A30)))</f>
        <v/>
      </c>
      <c r="Y31" t="str">
        <f t="array" ref="Y31">IF(ROWS(Y$5:Y30)&gt;$A$2,"",INDEX(G$5:I$3000,SMALL(IF($A$5:$A$3000=$A$1,ROW($A$5:$A$3000)-ROW($A$5)+1),ROWS(Y$5:Y30)),COLUMNS($A30:$A30)))</f>
        <v/>
      </c>
      <c r="Z31" t="str">
        <f t="array" ref="Z31">IF(ROWS(Z$5:Z30)&gt;$A$2,"",INDEX(H$5:J$3000,SMALL(IF($A$5:$A$3000=$A$1,ROW($A$5:$A$3000)-ROW($A$5)+1),ROWS(Z$5:Z30)),COLUMNS($A30:$A30)))</f>
        <v/>
      </c>
      <c r="AA31" t="str">
        <f t="array" ref="AA31">IF(ROWS(AA$5:AA30)&gt;$A$2,"",INDEX(I$5:K$3000,SMALL(IF($A$5:$A$3000=$A$1,ROW($A$5:$A$3000)-ROW($A$5)+1),ROWS(AA$5:AA30)),COLUMNS($A30:$A30)))</f>
        <v/>
      </c>
      <c r="AB31" t="str">
        <f t="array" ref="AB31">IF(ROWS(AB$5:AB30)&gt;$A$2,"",INDEX(J$5:L$3000,SMALL(IF($A$5:$A$3000=$A$1,ROW($A$5:$A$3000)-ROW($A$5)+1),ROWS(AB$5:AB30)),COLUMNS($A30:$A30)))</f>
        <v/>
      </c>
      <c r="AC31" t="str">
        <f t="array" ref="AC31">IF(ROWS(AC$5:AC30)&gt;$A$2,"",INDEX(K$5:M$3000,SMALL(IF($A$5:$A$3000=$A$1,ROW($A$5:$A$3000)-ROW($A$5)+1),ROWS(AC$5:AC30)),COLUMNS($A30:$A30)))</f>
        <v/>
      </c>
      <c r="AD31" t="str">
        <f t="array" ref="AD31">IF(ROWS(AD$5:AD30)&gt;$A$2,"",INDEX(L$5:N$3000,SMALL(IF($A$5:$A$3000=$A$1,ROW($A$5:$A$3000)-ROW($A$5)+1),ROWS(AD$5:AD30)),COLUMNS($A30:$A30)))</f>
        <v/>
      </c>
      <c r="AE31" t="str">
        <f t="array" ref="AE31">IF(ROWS(AE$5:AE30)&gt;$A$2,"",INDEX(M$5:O$3000,SMALL(IF($A$5:$A$3000=$A$1,ROW($A$5:$A$3000)-ROW($A$5)+1),ROWS(AE$5:AE30)),COLUMNS($A30:$A30)))</f>
        <v/>
      </c>
      <c r="AF31" t="str">
        <f t="array" ref="AF31">IF(ROWS(AF$5:AF30)&gt;$A$2,"",INDEX(N$5:P$3000,SMALL(IF($A$5:$A$3000=$A$1,ROW($A$5:$A$3000)-ROW($A$5)+1),ROWS(AF$5:AF30)),COLUMNS($A30:$A30)))</f>
        <v/>
      </c>
      <c r="AG31" t="str">
        <f t="array" ref="AG31">IF(ROWS(AG$5:AG30)&gt;$A$2,"",INDEX(O$5:Q$3000,SMALL(IF($A$5:$A$3000=$A$1,ROW($A$5:$A$3000)-ROW($A$5)+1),ROWS(AG$5:AG30)),COLUMNS($A30:$A30)))</f>
        <v/>
      </c>
      <c r="AH31" t="str">
        <f t="array" ref="AH31">IF(ROWS(AH$5:AH30)&gt;$A$2,"",INDEX(P$5:R$3000,SMALL(IF($A$5:$A$3000=$A$1,ROW($A$5:$A$3000)-ROW($A$5)+1),ROWS(AH$5:AH30)),COLUMNS($A30:$A30)))</f>
        <v/>
      </c>
      <c r="AI31" t="str">
        <f t="array" ref="AI31">IF(ROWS(AI$5:AI30)&gt;$A$2,"",INDEX(Q$5:S$3000,SMALL(IF($A$5:$A$3000=$A$1,ROW($A$5:$A$3000)-ROW($A$5)+1),ROWS(AI$5:AI30)),COLUMNS($A30:$A30)))</f>
        <v/>
      </c>
    </row>
    <row r="32" spans="1:35" x14ac:dyDescent="0.25">
      <c r="A32" s="27" t="s">
        <v>93</v>
      </c>
      <c r="B32" s="28" t="s">
        <v>23</v>
      </c>
      <c r="C32" s="28" t="s">
        <v>30</v>
      </c>
      <c r="D32" s="29" t="s">
        <v>100</v>
      </c>
      <c r="E32" s="30" t="s">
        <v>101</v>
      </c>
      <c r="F32" s="6">
        <f>'Source - FIT DIST Detail'!F32</f>
        <v>110</v>
      </c>
      <c r="G32" s="10">
        <f>'Source - FIT DIST Detail'!G32</f>
        <v>181</v>
      </c>
      <c r="H32" s="11">
        <f>'Source - FIT DIST Detail'!H32</f>
        <v>0</v>
      </c>
      <c r="I32" s="6">
        <f>'Source - FIT DIST Detail'!I32</f>
        <v>113</v>
      </c>
      <c r="J32" s="10">
        <f>'Source - FIT DIST Detail'!J32</f>
        <v>187</v>
      </c>
      <c r="K32" s="11">
        <f>'Source - FIT DIST Detail'!K32</f>
        <v>0</v>
      </c>
      <c r="L32" s="6">
        <f>'Source - FIT DIST Detail'!L32</f>
        <v>57</v>
      </c>
      <c r="M32" s="10">
        <f>'Source - FIT DIST Detail'!M32</f>
        <v>94</v>
      </c>
      <c r="N32" s="11">
        <f>'Source - FIT DIST Detail'!N32</f>
        <v>0</v>
      </c>
      <c r="O32" s="6">
        <f>'Source - FIT DIST Detail'!O32</f>
        <v>56</v>
      </c>
      <c r="P32" s="10">
        <f>'Source - FIT DIST Detail'!P32</f>
        <v>93</v>
      </c>
      <c r="Q32" s="11">
        <f>'Source - FIT DIST Detail'!Q32</f>
        <v>0</v>
      </c>
      <c r="S32" t="str">
        <f t="array" ref="S32">IF(ROWS(S$5:S31)&gt;$A$2,"",INDEX(A$5:C$3000,SMALL(IF($A$5:$A$3000=$A$1,ROW($A$5:$A$3000)-ROW($A$5)+1),ROWS(S$5:S31)),COLUMNS($A31:$A31)))</f>
        <v/>
      </c>
      <c r="T32" t="str">
        <f t="array" ref="T32">IF(ROWS(T$5:T31)&gt;$A$2,"",INDEX(B$5:D$3000,SMALL(IF($A$5:$A$3000=$A$1,ROW($A$5:$A$3000)-ROW($A$5)+1),ROWS(T$5:T31)),COLUMNS($A31:$A31)))</f>
        <v/>
      </c>
      <c r="U32" t="str">
        <f t="array" ref="U32">IF(ROWS(U$5:U31)&gt;$A$2,"",INDEX(C$5:E$3000,SMALL(IF($A$5:$A$3000=$A$1,ROW($A$5:$A$3000)-ROW($A$5)+1),ROWS(U$5:U31)),COLUMNS($A31:$A31)))</f>
        <v/>
      </c>
      <c r="V32" t="str">
        <f t="array" ref="V32">IF(ROWS(V$5:V31)&gt;$A$2,"",INDEX(D$5:F$3000,SMALL(IF($A$5:$A$3000=$A$1,ROW($A$5:$A$3000)-ROW($A$5)+1),ROWS(V$5:V31)),COLUMNS($A31:$A31)))</f>
        <v/>
      </c>
      <c r="W32" t="str">
        <f t="array" ref="W32">IF(ROWS(W$5:W31)&gt;$A$2,"",INDEX(E$5:G$3000,SMALL(IF($A$5:$A$3000=$A$1,ROW($A$5:$A$3000)-ROW($A$5)+1),ROWS(W$5:W31)),COLUMNS($A31:$A31)))</f>
        <v/>
      </c>
      <c r="X32" t="str">
        <f t="array" ref="X32">IF(ROWS(X$5:X31)&gt;$A$2,"",INDEX(F$5:H$3000,SMALL(IF($A$5:$A$3000=$A$1,ROW($A$5:$A$3000)-ROW($A$5)+1),ROWS(X$5:X31)),COLUMNS($A31:$A31)))</f>
        <v/>
      </c>
      <c r="Y32" t="str">
        <f t="array" ref="Y32">IF(ROWS(Y$5:Y31)&gt;$A$2,"",INDEX(G$5:I$3000,SMALL(IF($A$5:$A$3000=$A$1,ROW($A$5:$A$3000)-ROW($A$5)+1),ROWS(Y$5:Y31)),COLUMNS($A31:$A31)))</f>
        <v/>
      </c>
      <c r="Z32" t="str">
        <f t="array" ref="Z32">IF(ROWS(Z$5:Z31)&gt;$A$2,"",INDEX(H$5:J$3000,SMALL(IF($A$5:$A$3000=$A$1,ROW($A$5:$A$3000)-ROW($A$5)+1),ROWS(Z$5:Z31)),COLUMNS($A31:$A31)))</f>
        <v/>
      </c>
      <c r="AA32" t="str">
        <f t="array" ref="AA32">IF(ROWS(AA$5:AA31)&gt;$A$2,"",INDEX(I$5:K$3000,SMALL(IF($A$5:$A$3000=$A$1,ROW($A$5:$A$3000)-ROW($A$5)+1),ROWS(AA$5:AA31)),COLUMNS($A31:$A31)))</f>
        <v/>
      </c>
      <c r="AB32" t="str">
        <f t="array" ref="AB32">IF(ROWS(AB$5:AB31)&gt;$A$2,"",INDEX(J$5:L$3000,SMALL(IF($A$5:$A$3000=$A$1,ROW($A$5:$A$3000)-ROW($A$5)+1),ROWS(AB$5:AB31)),COLUMNS($A31:$A31)))</f>
        <v/>
      </c>
      <c r="AC32" t="str">
        <f t="array" ref="AC32">IF(ROWS(AC$5:AC31)&gt;$A$2,"",INDEX(K$5:M$3000,SMALL(IF($A$5:$A$3000=$A$1,ROW($A$5:$A$3000)-ROW($A$5)+1),ROWS(AC$5:AC31)),COLUMNS($A31:$A31)))</f>
        <v/>
      </c>
      <c r="AD32" t="str">
        <f t="array" ref="AD32">IF(ROWS(AD$5:AD31)&gt;$A$2,"",INDEX(L$5:N$3000,SMALL(IF($A$5:$A$3000=$A$1,ROW($A$5:$A$3000)-ROW($A$5)+1),ROWS(AD$5:AD31)),COLUMNS($A31:$A31)))</f>
        <v/>
      </c>
      <c r="AE32" t="str">
        <f t="array" ref="AE32">IF(ROWS(AE$5:AE31)&gt;$A$2,"",INDEX(M$5:O$3000,SMALL(IF($A$5:$A$3000=$A$1,ROW($A$5:$A$3000)-ROW($A$5)+1),ROWS(AE$5:AE31)),COLUMNS($A31:$A31)))</f>
        <v/>
      </c>
      <c r="AF32" t="str">
        <f t="array" ref="AF32">IF(ROWS(AF$5:AF31)&gt;$A$2,"",INDEX(N$5:P$3000,SMALL(IF($A$5:$A$3000=$A$1,ROW($A$5:$A$3000)-ROW($A$5)+1),ROWS(AF$5:AF31)),COLUMNS($A31:$A31)))</f>
        <v/>
      </c>
      <c r="AG32" t="str">
        <f t="array" ref="AG32">IF(ROWS(AG$5:AG31)&gt;$A$2,"",INDEX(O$5:Q$3000,SMALL(IF($A$5:$A$3000=$A$1,ROW($A$5:$A$3000)-ROW($A$5)+1),ROWS(AG$5:AG31)),COLUMNS($A31:$A31)))</f>
        <v/>
      </c>
      <c r="AH32" t="str">
        <f t="array" ref="AH32">IF(ROWS(AH$5:AH31)&gt;$A$2,"",INDEX(P$5:R$3000,SMALL(IF($A$5:$A$3000=$A$1,ROW($A$5:$A$3000)-ROW($A$5)+1),ROWS(AH$5:AH31)),COLUMNS($A31:$A31)))</f>
        <v/>
      </c>
      <c r="AI32" t="str">
        <f t="array" ref="AI32">IF(ROWS(AI$5:AI31)&gt;$A$2,"",INDEX(Q$5:S$3000,SMALL(IF($A$5:$A$3000=$A$1,ROW($A$5:$A$3000)-ROW($A$5)+1),ROWS(AI$5:AI31)),COLUMNS($A31:$A31)))</f>
        <v/>
      </c>
    </row>
    <row r="33" spans="1:35" x14ac:dyDescent="0.25">
      <c r="A33" s="27" t="s">
        <v>93</v>
      </c>
      <c r="B33" s="28" t="s">
        <v>23</v>
      </c>
      <c r="C33" s="28" t="s">
        <v>33</v>
      </c>
      <c r="D33" s="29" t="s">
        <v>102</v>
      </c>
      <c r="E33" s="30" t="s">
        <v>103</v>
      </c>
      <c r="F33" s="6">
        <f>'Source - FIT DIST Detail'!F33</f>
        <v>0</v>
      </c>
      <c r="G33" s="10">
        <f>'Source - FIT DIST Detail'!G33</f>
        <v>0</v>
      </c>
      <c r="H33" s="11">
        <f>'Source - FIT DIST Detail'!H33</f>
        <v>0</v>
      </c>
      <c r="I33" s="6">
        <f>'Source - FIT DIST Detail'!I33</f>
        <v>0</v>
      </c>
      <c r="J33" s="10">
        <f>'Source - FIT DIST Detail'!J33</f>
        <v>0</v>
      </c>
      <c r="K33" s="11">
        <f>'Source - FIT DIST Detail'!K33</f>
        <v>0</v>
      </c>
      <c r="L33" s="6">
        <f>'Source - FIT DIST Detail'!L33</f>
        <v>0</v>
      </c>
      <c r="M33" s="10">
        <f>'Source - FIT DIST Detail'!M33</f>
        <v>0</v>
      </c>
      <c r="N33" s="11">
        <f>'Source - FIT DIST Detail'!N33</f>
        <v>0</v>
      </c>
      <c r="O33" s="6">
        <f>'Source - FIT DIST Detail'!O33</f>
        <v>0</v>
      </c>
      <c r="P33" s="10">
        <f>'Source - FIT DIST Detail'!P33</f>
        <v>0</v>
      </c>
      <c r="Q33" s="11">
        <f>'Source - FIT DIST Detail'!Q33</f>
        <v>0</v>
      </c>
      <c r="S33" t="str">
        <f t="array" ref="S33">IF(ROWS(S$5:S32)&gt;$A$2,"",INDEX(A$5:C$3000,SMALL(IF($A$5:$A$3000=$A$1,ROW($A$5:$A$3000)-ROW($A$5)+1),ROWS(S$5:S32)),COLUMNS($A32:$A32)))</f>
        <v/>
      </c>
      <c r="T33" t="str">
        <f t="array" ref="T33">IF(ROWS(T$5:T32)&gt;$A$2,"",INDEX(B$5:D$3000,SMALL(IF($A$5:$A$3000=$A$1,ROW($A$5:$A$3000)-ROW($A$5)+1),ROWS(T$5:T32)),COLUMNS($A32:$A32)))</f>
        <v/>
      </c>
      <c r="U33" t="str">
        <f t="array" ref="U33">IF(ROWS(U$5:U32)&gt;$A$2,"",INDEX(C$5:E$3000,SMALL(IF($A$5:$A$3000=$A$1,ROW($A$5:$A$3000)-ROW($A$5)+1),ROWS(U$5:U32)),COLUMNS($A32:$A32)))</f>
        <v/>
      </c>
      <c r="V33" t="str">
        <f t="array" ref="V33">IF(ROWS(V$5:V32)&gt;$A$2,"",INDEX(D$5:F$3000,SMALL(IF($A$5:$A$3000=$A$1,ROW($A$5:$A$3000)-ROW($A$5)+1),ROWS(V$5:V32)),COLUMNS($A32:$A32)))</f>
        <v/>
      </c>
      <c r="W33" t="str">
        <f t="array" ref="W33">IF(ROWS(W$5:W32)&gt;$A$2,"",INDEX(E$5:G$3000,SMALL(IF($A$5:$A$3000=$A$1,ROW($A$5:$A$3000)-ROW($A$5)+1),ROWS(W$5:W32)),COLUMNS($A32:$A32)))</f>
        <v/>
      </c>
      <c r="X33" t="str">
        <f t="array" ref="X33">IF(ROWS(X$5:X32)&gt;$A$2,"",INDEX(F$5:H$3000,SMALL(IF($A$5:$A$3000=$A$1,ROW($A$5:$A$3000)-ROW($A$5)+1),ROWS(X$5:X32)),COLUMNS($A32:$A32)))</f>
        <v/>
      </c>
      <c r="Y33" t="str">
        <f t="array" ref="Y33">IF(ROWS(Y$5:Y32)&gt;$A$2,"",INDEX(G$5:I$3000,SMALL(IF($A$5:$A$3000=$A$1,ROW($A$5:$A$3000)-ROW($A$5)+1),ROWS(Y$5:Y32)),COLUMNS($A32:$A32)))</f>
        <v/>
      </c>
      <c r="Z33" t="str">
        <f t="array" ref="Z33">IF(ROWS(Z$5:Z32)&gt;$A$2,"",INDEX(H$5:J$3000,SMALL(IF($A$5:$A$3000=$A$1,ROW($A$5:$A$3000)-ROW($A$5)+1),ROWS(Z$5:Z32)),COLUMNS($A32:$A32)))</f>
        <v/>
      </c>
      <c r="AA33" t="str">
        <f t="array" ref="AA33">IF(ROWS(AA$5:AA32)&gt;$A$2,"",INDEX(I$5:K$3000,SMALL(IF($A$5:$A$3000=$A$1,ROW($A$5:$A$3000)-ROW($A$5)+1),ROWS(AA$5:AA32)),COLUMNS($A32:$A32)))</f>
        <v/>
      </c>
      <c r="AB33" t="str">
        <f t="array" ref="AB33">IF(ROWS(AB$5:AB32)&gt;$A$2,"",INDEX(J$5:L$3000,SMALL(IF($A$5:$A$3000=$A$1,ROW($A$5:$A$3000)-ROW($A$5)+1),ROWS(AB$5:AB32)),COLUMNS($A32:$A32)))</f>
        <v/>
      </c>
      <c r="AC33" t="str">
        <f t="array" ref="AC33">IF(ROWS(AC$5:AC32)&gt;$A$2,"",INDEX(K$5:M$3000,SMALL(IF($A$5:$A$3000=$A$1,ROW($A$5:$A$3000)-ROW($A$5)+1),ROWS(AC$5:AC32)),COLUMNS($A32:$A32)))</f>
        <v/>
      </c>
      <c r="AD33" t="str">
        <f t="array" ref="AD33">IF(ROWS(AD$5:AD32)&gt;$A$2,"",INDEX(L$5:N$3000,SMALL(IF($A$5:$A$3000=$A$1,ROW($A$5:$A$3000)-ROW($A$5)+1),ROWS(AD$5:AD32)),COLUMNS($A32:$A32)))</f>
        <v/>
      </c>
      <c r="AE33" t="str">
        <f t="array" ref="AE33">IF(ROWS(AE$5:AE32)&gt;$A$2,"",INDEX(M$5:O$3000,SMALL(IF($A$5:$A$3000=$A$1,ROW($A$5:$A$3000)-ROW($A$5)+1),ROWS(AE$5:AE32)),COLUMNS($A32:$A32)))</f>
        <v/>
      </c>
      <c r="AF33" t="str">
        <f t="array" ref="AF33">IF(ROWS(AF$5:AF32)&gt;$A$2,"",INDEX(N$5:P$3000,SMALL(IF($A$5:$A$3000=$A$1,ROW($A$5:$A$3000)-ROW($A$5)+1),ROWS(AF$5:AF32)),COLUMNS($A32:$A32)))</f>
        <v/>
      </c>
      <c r="AG33" t="str">
        <f t="array" ref="AG33">IF(ROWS(AG$5:AG32)&gt;$A$2,"",INDEX(O$5:Q$3000,SMALL(IF($A$5:$A$3000=$A$1,ROW($A$5:$A$3000)-ROW($A$5)+1),ROWS(AG$5:AG32)),COLUMNS($A32:$A32)))</f>
        <v/>
      </c>
      <c r="AH33" t="str">
        <f t="array" ref="AH33">IF(ROWS(AH$5:AH32)&gt;$A$2,"",INDEX(P$5:R$3000,SMALL(IF($A$5:$A$3000=$A$1,ROW($A$5:$A$3000)-ROW($A$5)+1),ROWS(AH$5:AH32)),COLUMNS($A32:$A32)))</f>
        <v/>
      </c>
      <c r="AI33" t="str">
        <f t="array" ref="AI33">IF(ROWS(AI$5:AI32)&gt;$A$2,"",INDEX(Q$5:S$3000,SMALL(IF($A$5:$A$3000=$A$1,ROW($A$5:$A$3000)-ROW($A$5)+1),ROWS(AI$5:AI32)),COLUMNS($A32:$A32)))</f>
        <v/>
      </c>
    </row>
    <row r="34" spans="1:35" x14ac:dyDescent="0.25">
      <c r="A34" s="27" t="s">
        <v>93</v>
      </c>
      <c r="B34" s="28" t="s">
        <v>23</v>
      </c>
      <c r="C34" s="28" t="s">
        <v>36</v>
      </c>
      <c r="D34" s="29" t="s">
        <v>104</v>
      </c>
      <c r="E34" s="30" t="s">
        <v>105</v>
      </c>
      <c r="F34" s="6">
        <f>'Source - FIT DIST Detail'!F34</f>
        <v>0</v>
      </c>
      <c r="G34" s="10">
        <f>'Source - FIT DIST Detail'!G34</f>
        <v>0</v>
      </c>
      <c r="H34" s="11">
        <f>'Source - FIT DIST Detail'!H34</f>
        <v>0</v>
      </c>
      <c r="I34" s="6">
        <f>'Source - FIT DIST Detail'!I34</f>
        <v>0</v>
      </c>
      <c r="J34" s="10">
        <f>'Source - FIT DIST Detail'!J34</f>
        <v>0</v>
      </c>
      <c r="K34" s="11">
        <f>'Source - FIT DIST Detail'!K34</f>
        <v>0</v>
      </c>
      <c r="L34" s="6">
        <f>'Source - FIT DIST Detail'!L34</f>
        <v>0</v>
      </c>
      <c r="M34" s="10">
        <f>'Source - FIT DIST Detail'!M34</f>
        <v>0</v>
      </c>
      <c r="N34" s="11">
        <f>'Source - FIT DIST Detail'!N34</f>
        <v>0</v>
      </c>
      <c r="O34" s="6">
        <f>'Source - FIT DIST Detail'!O34</f>
        <v>0</v>
      </c>
      <c r="P34" s="10">
        <f>'Source - FIT DIST Detail'!P34</f>
        <v>0</v>
      </c>
      <c r="Q34" s="11">
        <f>'Source - FIT DIST Detail'!Q34</f>
        <v>0</v>
      </c>
      <c r="S34" t="str">
        <f t="array" ref="S34">IF(ROWS(S$5:S33)&gt;$A$2,"",INDEX(A$5:C$3000,SMALL(IF($A$5:$A$3000=$A$1,ROW($A$5:$A$3000)-ROW($A$5)+1),ROWS(S$5:S33)),COLUMNS($A33:$A33)))</f>
        <v/>
      </c>
      <c r="T34" t="str">
        <f t="array" ref="T34">IF(ROWS(T$5:T33)&gt;$A$2,"",INDEX(B$5:D$3000,SMALL(IF($A$5:$A$3000=$A$1,ROW($A$5:$A$3000)-ROW($A$5)+1),ROWS(T$5:T33)),COLUMNS($A33:$A33)))</f>
        <v/>
      </c>
      <c r="U34" t="str">
        <f t="array" ref="U34">IF(ROWS(U$5:U33)&gt;$A$2,"",INDEX(C$5:E$3000,SMALL(IF($A$5:$A$3000=$A$1,ROW($A$5:$A$3000)-ROW($A$5)+1),ROWS(U$5:U33)),COLUMNS($A33:$A33)))</f>
        <v/>
      </c>
      <c r="V34" t="str">
        <f t="array" ref="V34">IF(ROWS(V$5:V33)&gt;$A$2,"",INDEX(D$5:F$3000,SMALL(IF($A$5:$A$3000=$A$1,ROW($A$5:$A$3000)-ROW($A$5)+1),ROWS(V$5:V33)),COLUMNS($A33:$A33)))</f>
        <v/>
      </c>
      <c r="W34" t="str">
        <f t="array" ref="W34">IF(ROWS(W$5:W33)&gt;$A$2,"",INDEX(E$5:G$3000,SMALL(IF($A$5:$A$3000=$A$1,ROW($A$5:$A$3000)-ROW($A$5)+1),ROWS(W$5:W33)),COLUMNS($A33:$A33)))</f>
        <v/>
      </c>
      <c r="X34" t="str">
        <f t="array" ref="X34">IF(ROWS(X$5:X33)&gt;$A$2,"",INDEX(F$5:H$3000,SMALL(IF($A$5:$A$3000=$A$1,ROW($A$5:$A$3000)-ROW($A$5)+1),ROWS(X$5:X33)),COLUMNS($A33:$A33)))</f>
        <v/>
      </c>
      <c r="Y34" t="str">
        <f t="array" ref="Y34">IF(ROWS(Y$5:Y33)&gt;$A$2,"",INDEX(G$5:I$3000,SMALL(IF($A$5:$A$3000=$A$1,ROW($A$5:$A$3000)-ROW($A$5)+1),ROWS(Y$5:Y33)),COLUMNS($A33:$A33)))</f>
        <v/>
      </c>
      <c r="Z34" t="str">
        <f t="array" ref="Z34">IF(ROWS(Z$5:Z33)&gt;$A$2,"",INDEX(H$5:J$3000,SMALL(IF($A$5:$A$3000=$A$1,ROW($A$5:$A$3000)-ROW($A$5)+1),ROWS(Z$5:Z33)),COLUMNS($A33:$A33)))</f>
        <v/>
      </c>
      <c r="AA34" t="str">
        <f t="array" ref="AA34">IF(ROWS(AA$5:AA33)&gt;$A$2,"",INDEX(I$5:K$3000,SMALL(IF($A$5:$A$3000=$A$1,ROW($A$5:$A$3000)-ROW($A$5)+1),ROWS(AA$5:AA33)),COLUMNS($A33:$A33)))</f>
        <v/>
      </c>
      <c r="AB34" t="str">
        <f t="array" ref="AB34">IF(ROWS(AB$5:AB33)&gt;$A$2,"",INDEX(J$5:L$3000,SMALL(IF($A$5:$A$3000=$A$1,ROW($A$5:$A$3000)-ROW($A$5)+1),ROWS(AB$5:AB33)),COLUMNS($A33:$A33)))</f>
        <v/>
      </c>
      <c r="AC34" t="str">
        <f t="array" ref="AC34">IF(ROWS(AC$5:AC33)&gt;$A$2,"",INDEX(K$5:M$3000,SMALL(IF($A$5:$A$3000=$A$1,ROW($A$5:$A$3000)-ROW($A$5)+1),ROWS(AC$5:AC33)),COLUMNS($A33:$A33)))</f>
        <v/>
      </c>
      <c r="AD34" t="str">
        <f t="array" ref="AD34">IF(ROWS(AD$5:AD33)&gt;$A$2,"",INDEX(L$5:N$3000,SMALL(IF($A$5:$A$3000=$A$1,ROW($A$5:$A$3000)-ROW($A$5)+1),ROWS(AD$5:AD33)),COLUMNS($A33:$A33)))</f>
        <v/>
      </c>
      <c r="AE34" t="str">
        <f t="array" ref="AE34">IF(ROWS(AE$5:AE33)&gt;$A$2,"",INDEX(M$5:O$3000,SMALL(IF($A$5:$A$3000=$A$1,ROW($A$5:$A$3000)-ROW($A$5)+1),ROWS(AE$5:AE33)),COLUMNS($A33:$A33)))</f>
        <v/>
      </c>
      <c r="AF34" t="str">
        <f t="array" ref="AF34">IF(ROWS(AF$5:AF33)&gt;$A$2,"",INDEX(N$5:P$3000,SMALL(IF($A$5:$A$3000=$A$1,ROW($A$5:$A$3000)-ROW($A$5)+1),ROWS(AF$5:AF33)),COLUMNS($A33:$A33)))</f>
        <v/>
      </c>
      <c r="AG34" t="str">
        <f t="array" ref="AG34">IF(ROWS(AG$5:AG33)&gt;$A$2,"",INDEX(O$5:Q$3000,SMALL(IF($A$5:$A$3000=$A$1,ROW($A$5:$A$3000)-ROW($A$5)+1),ROWS(AG$5:AG33)),COLUMNS($A33:$A33)))</f>
        <v/>
      </c>
      <c r="AH34" t="str">
        <f t="array" ref="AH34">IF(ROWS(AH$5:AH33)&gt;$A$2,"",INDEX(P$5:R$3000,SMALL(IF($A$5:$A$3000=$A$1,ROW($A$5:$A$3000)-ROW($A$5)+1),ROWS(AH$5:AH33)),COLUMNS($A33:$A33)))</f>
        <v/>
      </c>
      <c r="AI34" t="str">
        <f t="array" ref="AI34">IF(ROWS(AI$5:AI33)&gt;$A$2,"",INDEX(Q$5:S$3000,SMALL(IF($A$5:$A$3000=$A$1,ROW($A$5:$A$3000)-ROW($A$5)+1),ROWS(AI$5:AI33)),COLUMNS($A33:$A33)))</f>
        <v/>
      </c>
    </row>
    <row r="35" spans="1:35" x14ac:dyDescent="0.25">
      <c r="A35" s="27" t="s">
        <v>93</v>
      </c>
      <c r="B35" s="28" t="s">
        <v>23</v>
      </c>
      <c r="C35" s="28" t="s">
        <v>39</v>
      </c>
      <c r="D35" s="29" t="s">
        <v>106</v>
      </c>
      <c r="E35" s="30" t="s">
        <v>35</v>
      </c>
      <c r="F35" s="6">
        <f>'Source - FIT DIST Detail'!F35</f>
        <v>0</v>
      </c>
      <c r="G35" s="10">
        <f>'Source - FIT DIST Detail'!G35</f>
        <v>0</v>
      </c>
      <c r="H35" s="11">
        <f>'Source - FIT DIST Detail'!H35</f>
        <v>0</v>
      </c>
      <c r="I35" s="6">
        <f>'Source - FIT DIST Detail'!I35</f>
        <v>0</v>
      </c>
      <c r="J35" s="10">
        <f>'Source - FIT DIST Detail'!J35</f>
        <v>0</v>
      </c>
      <c r="K35" s="11">
        <f>'Source - FIT DIST Detail'!K35</f>
        <v>0</v>
      </c>
      <c r="L35" s="6">
        <f>'Source - FIT DIST Detail'!L35</f>
        <v>0</v>
      </c>
      <c r="M35" s="10">
        <f>'Source - FIT DIST Detail'!M35</f>
        <v>0</v>
      </c>
      <c r="N35" s="11">
        <f>'Source - FIT DIST Detail'!N35</f>
        <v>0</v>
      </c>
      <c r="O35" s="6">
        <f>'Source - FIT DIST Detail'!O35</f>
        <v>0</v>
      </c>
      <c r="P35" s="10">
        <f>'Source - FIT DIST Detail'!P35</f>
        <v>0</v>
      </c>
      <c r="Q35" s="11">
        <f>'Source - FIT DIST Detail'!Q35</f>
        <v>0</v>
      </c>
      <c r="S35" t="str">
        <f t="array" ref="S35">IF(ROWS(S$5:S34)&gt;$A$2,"",INDEX(A$5:C$3000,SMALL(IF($A$5:$A$3000=$A$1,ROW($A$5:$A$3000)-ROW($A$5)+1),ROWS(S$5:S34)),COLUMNS($A34:$A34)))</f>
        <v/>
      </c>
      <c r="T35" t="str">
        <f t="array" ref="T35">IF(ROWS(T$5:T34)&gt;$A$2,"",INDEX(B$5:D$3000,SMALL(IF($A$5:$A$3000=$A$1,ROW($A$5:$A$3000)-ROW($A$5)+1),ROWS(T$5:T34)),COLUMNS($A34:$A34)))</f>
        <v/>
      </c>
      <c r="U35" t="str">
        <f t="array" ref="U35">IF(ROWS(U$5:U34)&gt;$A$2,"",INDEX(C$5:E$3000,SMALL(IF($A$5:$A$3000=$A$1,ROW($A$5:$A$3000)-ROW($A$5)+1),ROWS(U$5:U34)),COLUMNS($A34:$A34)))</f>
        <v/>
      </c>
      <c r="V35" t="str">
        <f t="array" ref="V35">IF(ROWS(V$5:V34)&gt;$A$2,"",INDEX(D$5:F$3000,SMALL(IF($A$5:$A$3000=$A$1,ROW($A$5:$A$3000)-ROW($A$5)+1),ROWS(V$5:V34)),COLUMNS($A34:$A34)))</f>
        <v/>
      </c>
      <c r="W35" t="str">
        <f t="array" ref="W35">IF(ROWS(W$5:W34)&gt;$A$2,"",INDEX(E$5:G$3000,SMALL(IF($A$5:$A$3000=$A$1,ROW($A$5:$A$3000)-ROW($A$5)+1),ROWS(W$5:W34)),COLUMNS($A34:$A34)))</f>
        <v/>
      </c>
      <c r="X35" t="str">
        <f t="array" ref="X35">IF(ROWS(X$5:X34)&gt;$A$2,"",INDEX(F$5:H$3000,SMALL(IF($A$5:$A$3000=$A$1,ROW($A$5:$A$3000)-ROW($A$5)+1),ROWS(X$5:X34)),COLUMNS($A34:$A34)))</f>
        <v/>
      </c>
      <c r="Y35" t="str">
        <f t="array" ref="Y35">IF(ROWS(Y$5:Y34)&gt;$A$2,"",INDEX(G$5:I$3000,SMALL(IF($A$5:$A$3000=$A$1,ROW($A$5:$A$3000)-ROW($A$5)+1),ROWS(Y$5:Y34)),COLUMNS($A34:$A34)))</f>
        <v/>
      </c>
      <c r="Z35" t="str">
        <f t="array" ref="Z35">IF(ROWS(Z$5:Z34)&gt;$A$2,"",INDEX(H$5:J$3000,SMALL(IF($A$5:$A$3000=$A$1,ROW($A$5:$A$3000)-ROW($A$5)+1),ROWS(Z$5:Z34)),COLUMNS($A34:$A34)))</f>
        <v/>
      </c>
      <c r="AA35" t="str">
        <f t="array" ref="AA35">IF(ROWS(AA$5:AA34)&gt;$A$2,"",INDEX(I$5:K$3000,SMALL(IF($A$5:$A$3000=$A$1,ROW($A$5:$A$3000)-ROW($A$5)+1),ROWS(AA$5:AA34)),COLUMNS($A34:$A34)))</f>
        <v/>
      </c>
      <c r="AB35" t="str">
        <f t="array" ref="AB35">IF(ROWS(AB$5:AB34)&gt;$A$2,"",INDEX(J$5:L$3000,SMALL(IF($A$5:$A$3000=$A$1,ROW($A$5:$A$3000)-ROW($A$5)+1),ROWS(AB$5:AB34)),COLUMNS($A34:$A34)))</f>
        <v/>
      </c>
      <c r="AC35" t="str">
        <f t="array" ref="AC35">IF(ROWS(AC$5:AC34)&gt;$A$2,"",INDEX(K$5:M$3000,SMALL(IF($A$5:$A$3000=$A$1,ROW($A$5:$A$3000)-ROW($A$5)+1),ROWS(AC$5:AC34)),COLUMNS($A34:$A34)))</f>
        <v/>
      </c>
      <c r="AD35" t="str">
        <f t="array" ref="AD35">IF(ROWS(AD$5:AD34)&gt;$A$2,"",INDEX(L$5:N$3000,SMALL(IF($A$5:$A$3000=$A$1,ROW($A$5:$A$3000)-ROW($A$5)+1),ROWS(AD$5:AD34)),COLUMNS($A34:$A34)))</f>
        <v/>
      </c>
      <c r="AE35" t="str">
        <f t="array" ref="AE35">IF(ROWS(AE$5:AE34)&gt;$A$2,"",INDEX(M$5:O$3000,SMALL(IF($A$5:$A$3000=$A$1,ROW($A$5:$A$3000)-ROW($A$5)+1),ROWS(AE$5:AE34)),COLUMNS($A34:$A34)))</f>
        <v/>
      </c>
      <c r="AF35" t="str">
        <f t="array" ref="AF35">IF(ROWS(AF$5:AF34)&gt;$A$2,"",INDEX(N$5:P$3000,SMALL(IF($A$5:$A$3000=$A$1,ROW($A$5:$A$3000)-ROW($A$5)+1),ROWS(AF$5:AF34)),COLUMNS($A34:$A34)))</f>
        <v/>
      </c>
      <c r="AG35" t="str">
        <f t="array" ref="AG35">IF(ROWS(AG$5:AG34)&gt;$A$2,"",INDEX(O$5:Q$3000,SMALL(IF($A$5:$A$3000=$A$1,ROW($A$5:$A$3000)-ROW($A$5)+1),ROWS(AG$5:AG34)),COLUMNS($A34:$A34)))</f>
        <v/>
      </c>
      <c r="AH35" t="str">
        <f t="array" ref="AH35">IF(ROWS(AH$5:AH34)&gt;$A$2,"",INDEX(P$5:R$3000,SMALL(IF($A$5:$A$3000=$A$1,ROW($A$5:$A$3000)-ROW($A$5)+1),ROWS(AH$5:AH34)),COLUMNS($A34:$A34)))</f>
        <v/>
      </c>
      <c r="AI35" t="str">
        <f t="array" ref="AI35">IF(ROWS(AI$5:AI34)&gt;$A$2,"",INDEX(Q$5:S$3000,SMALL(IF($A$5:$A$3000=$A$1,ROW($A$5:$A$3000)-ROW($A$5)+1),ROWS(AI$5:AI34)),COLUMNS($A34:$A34)))</f>
        <v/>
      </c>
    </row>
    <row r="36" spans="1:35" x14ac:dyDescent="0.25">
      <c r="A36" s="27" t="s">
        <v>93</v>
      </c>
      <c r="B36" s="28" t="s">
        <v>23</v>
      </c>
      <c r="C36" s="28" t="s">
        <v>42</v>
      </c>
      <c r="D36" s="29" t="s">
        <v>107</v>
      </c>
      <c r="E36" s="30" t="s">
        <v>108</v>
      </c>
      <c r="F36" s="6">
        <f>'Source - FIT DIST Detail'!F36</f>
        <v>0</v>
      </c>
      <c r="G36" s="10">
        <f>'Source - FIT DIST Detail'!G36</f>
        <v>0</v>
      </c>
      <c r="H36" s="11">
        <f>'Source - FIT DIST Detail'!H36</f>
        <v>0</v>
      </c>
      <c r="I36" s="6">
        <f>'Source - FIT DIST Detail'!I36</f>
        <v>0</v>
      </c>
      <c r="J36" s="10">
        <f>'Source - FIT DIST Detail'!J36</f>
        <v>0</v>
      </c>
      <c r="K36" s="11">
        <f>'Source - FIT DIST Detail'!K36</f>
        <v>0</v>
      </c>
      <c r="L36" s="6">
        <f>'Source - FIT DIST Detail'!L36</f>
        <v>0</v>
      </c>
      <c r="M36" s="10">
        <f>'Source - FIT DIST Detail'!M36</f>
        <v>0</v>
      </c>
      <c r="N36" s="11">
        <f>'Source - FIT DIST Detail'!N36</f>
        <v>0</v>
      </c>
      <c r="O36" s="6">
        <f>'Source - FIT DIST Detail'!O36</f>
        <v>0</v>
      </c>
      <c r="P36" s="10">
        <f>'Source - FIT DIST Detail'!P36</f>
        <v>0</v>
      </c>
      <c r="Q36" s="11">
        <f>'Source - FIT DIST Detail'!Q36</f>
        <v>0</v>
      </c>
      <c r="S36" t="str">
        <f t="array" ref="S36">IF(ROWS(S$5:S35)&gt;$A$2,"",INDEX(A$5:C$3000,SMALL(IF($A$5:$A$3000=$A$1,ROW($A$5:$A$3000)-ROW($A$5)+1),ROWS(S$5:S35)),COLUMNS($A35:$A35)))</f>
        <v/>
      </c>
      <c r="T36" t="str">
        <f t="array" ref="T36">IF(ROWS(T$5:T35)&gt;$A$2,"",INDEX(B$5:D$3000,SMALL(IF($A$5:$A$3000=$A$1,ROW($A$5:$A$3000)-ROW($A$5)+1),ROWS(T$5:T35)),COLUMNS($A35:$A35)))</f>
        <v/>
      </c>
      <c r="U36" t="str">
        <f t="array" ref="U36">IF(ROWS(U$5:U35)&gt;$A$2,"",INDEX(C$5:E$3000,SMALL(IF($A$5:$A$3000=$A$1,ROW($A$5:$A$3000)-ROW($A$5)+1),ROWS(U$5:U35)),COLUMNS($A35:$A35)))</f>
        <v/>
      </c>
      <c r="V36" t="str">
        <f t="array" ref="V36">IF(ROWS(V$5:V35)&gt;$A$2,"",INDEX(D$5:F$3000,SMALL(IF($A$5:$A$3000=$A$1,ROW($A$5:$A$3000)-ROW($A$5)+1),ROWS(V$5:V35)),COLUMNS($A35:$A35)))</f>
        <v/>
      </c>
      <c r="W36" t="str">
        <f t="array" ref="W36">IF(ROWS(W$5:W35)&gt;$A$2,"",INDEX(E$5:G$3000,SMALL(IF($A$5:$A$3000=$A$1,ROW($A$5:$A$3000)-ROW($A$5)+1),ROWS(W$5:W35)),COLUMNS($A35:$A35)))</f>
        <v/>
      </c>
      <c r="X36" t="str">
        <f t="array" ref="X36">IF(ROWS(X$5:X35)&gt;$A$2,"",INDEX(F$5:H$3000,SMALL(IF($A$5:$A$3000=$A$1,ROW($A$5:$A$3000)-ROW($A$5)+1),ROWS(X$5:X35)),COLUMNS($A35:$A35)))</f>
        <v/>
      </c>
      <c r="Y36" t="str">
        <f t="array" ref="Y36">IF(ROWS(Y$5:Y35)&gt;$A$2,"",INDEX(G$5:I$3000,SMALL(IF($A$5:$A$3000=$A$1,ROW($A$5:$A$3000)-ROW($A$5)+1),ROWS(Y$5:Y35)),COLUMNS($A35:$A35)))</f>
        <v/>
      </c>
      <c r="Z36" t="str">
        <f t="array" ref="Z36">IF(ROWS(Z$5:Z35)&gt;$A$2,"",INDEX(H$5:J$3000,SMALL(IF($A$5:$A$3000=$A$1,ROW($A$5:$A$3000)-ROW($A$5)+1),ROWS(Z$5:Z35)),COLUMNS($A35:$A35)))</f>
        <v/>
      </c>
      <c r="AA36" t="str">
        <f t="array" ref="AA36">IF(ROWS(AA$5:AA35)&gt;$A$2,"",INDEX(I$5:K$3000,SMALL(IF($A$5:$A$3000=$A$1,ROW($A$5:$A$3000)-ROW($A$5)+1),ROWS(AA$5:AA35)),COLUMNS($A35:$A35)))</f>
        <v/>
      </c>
      <c r="AB36" t="str">
        <f t="array" ref="AB36">IF(ROWS(AB$5:AB35)&gt;$A$2,"",INDEX(J$5:L$3000,SMALL(IF($A$5:$A$3000=$A$1,ROW($A$5:$A$3000)-ROW($A$5)+1),ROWS(AB$5:AB35)),COLUMNS($A35:$A35)))</f>
        <v/>
      </c>
      <c r="AC36" t="str">
        <f t="array" ref="AC36">IF(ROWS(AC$5:AC35)&gt;$A$2,"",INDEX(K$5:M$3000,SMALL(IF($A$5:$A$3000=$A$1,ROW($A$5:$A$3000)-ROW($A$5)+1),ROWS(AC$5:AC35)),COLUMNS($A35:$A35)))</f>
        <v/>
      </c>
      <c r="AD36" t="str">
        <f t="array" ref="AD36">IF(ROWS(AD$5:AD35)&gt;$A$2,"",INDEX(L$5:N$3000,SMALL(IF($A$5:$A$3000=$A$1,ROW($A$5:$A$3000)-ROW($A$5)+1),ROWS(AD$5:AD35)),COLUMNS($A35:$A35)))</f>
        <v/>
      </c>
      <c r="AE36" t="str">
        <f t="array" ref="AE36">IF(ROWS(AE$5:AE35)&gt;$A$2,"",INDEX(M$5:O$3000,SMALL(IF($A$5:$A$3000=$A$1,ROW($A$5:$A$3000)-ROW($A$5)+1),ROWS(AE$5:AE35)),COLUMNS($A35:$A35)))</f>
        <v/>
      </c>
      <c r="AF36" t="str">
        <f t="array" ref="AF36">IF(ROWS(AF$5:AF35)&gt;$A$2,"",INDEX(N$5:P$3000,SMALL(IF($A$5:$A$3000=$A$1,ROW($A$5:$A$3000)-ROW($A$5)+1),ROWS(AF$5:AF35)),COLUMNS($A35:$A35)))</f>
        <v/>
      </c>
      <c r="AG36" t="str">
        <f t="array" ref="AG36">IF(ROWS(AG$5:AG35)&gt;$A$2,"",INDEX(O$5:Q$3000,SMALL(IF($A$5:$A$3000=$A$1,ROW($A$5:$A$3000)-ROW($A$5)+1),ROWS(AG$5:AG35)),COLUMNS($A35:$A35)))</f>
        <v/>
      </c>
      <c r="AH36" t="str">
        <f t="array" ref="AH36">IF(ROWS(AH$5:AH35)&gt;$A$2,"",INDEX(P$5:R$3000,SMALL(IF($A$5:$A$3000=$A$1,ROW($A$5:$A$3000)-ROW($A$5)+1),ROWS(AH$5:AH35)),COLUMNS($A35:$A35)))</f>
        <v/>
      </c>
      <c r="AI36" t="str">
        <f t="array" ref="AI36">IF(ROWS(AI$5:AI35)&gt;$A$2,"",INDEX(Q$5:S$3000,SMALL(IF($A$5:$A$3000=$A$1,ROW($A$5:$A$3000)-ROW($A$5)+1),ROWS(AI$5:AI35)),COLUMNS($A35:$A35)))</f>
        <v/>
      </c>
    </row>
    <row r="37" spans="1:35" x14ac:dyDescent="0.25">
      <c r="A37" s="27" t="s">
        <v>93</v>
      </c>
      <c r="B37" s="28" t="s">
        <v>23</v>
      </c>
      <c r="C37" s="28" t="s">
        <v>45</v>
      </c>
      <c r="D37" s="29" t="s">
        <v>109</v>
      </c>
      <c r="E37" s="30" t="s">
        <v>110</v>
      </c>
      <c r="F37" s="6">
        <f>'Source - FIT DIST Detail'!F37</f>
        <v>0</v>
      </c>
      <c r="G37" s="10">
        <f>'Source - FIT DIST Detail'!G37</f>
        <v>0</v>
      </c>
      <c r="H37" s="11">
        <f>'Source - FIT DIST Detail'!H37</f>
        <v>0</v>
      </c>
      <c r="I37" s="6">
        <f>'Source - FIT DIST Detail'!I37</f>
        <v>0</v>
      </c>
      <c r="J37" s="10">
        <f>'Source - FIT DIST Detail'!J37</f>
        <v>0</v>
      </c>
      <c r="K37" s="11">
        <f>'Source - FIT DIST Detail'!K37</f>
        <v>0</v>
      </c>
      <c r="L37" s="6">
        <f>'Source - FIT DIST Detail'!L37</f>
        <v>0</v>
      </c>
      <c r="M37" s="10">
        <f>'Source - FIT DIST Detail'!M37</f>
        <v>0</v>
      </c>
      <c r="N37" s="11">
        <f>'Source - FIT DIST Detail'!N37</f>
        <v>0</v>
      </c>
      <c r="O37" s="6">
        <f>'Source - FIT DIST Detail'!O37</f>
        <v>0</v>
      </c>
      <c r="P37" s="10">
        <f>'Source - FIT DIST Detail'!P37</f>
        <v>0</v>
      </c>
      <c r="Q37" s="11">
        <f>'Source - FIT DIST Detail'!Q37</f>
        <v>0</v>
      </c>
      <c r="S37" t="str">
        <f t="array" ref="S37">IF(ROWS(S$5:S36)&gt;$A$2,"",INDEX(A$5:C$3000,SMALL(IF($A$5:$A$3000=$A$1,ROW($A$5:$A$3000)-ROW($A$5)+1),ROWS(S$5:S36)),COLUMNS($A36:$A36)))</f>
        <v/>
      </c>
      <c r="T37" t="str">
        <f t="array" ref="T37">IF(ROWS(T$5:T36)&gt;$A$2,"",INDEX(B$5:D$3000,SMALL(IF($A$5:$A$3000=$A$1,ROW($A$5:$A$3000)-ROW($A$5)+1),ROWS(T$5:T36)),COLUMNS($A36:$A36)))</f>
        <v/>
      </c>
      <c r="U37" t="str">
        <f t="array" ref="U37">IF(ROWS(U$5:U36)&gt;$A$2,"",INDEX(C$5:E$3000,SMALL(IF($A$5:$A$3000=$A$1,ROW($A$5:$A$3000)-ROW($A$5)+1),ROWS(U$5:U36)),COLUMNS($A36:$A36)))</f>
        <v/>
      </c>
      <c r="V37" t="str">
        <f t="array" ref="V37">IF(ROWS(V$5:V36)&gt;$A$2,"",INDEX(D$5:F$3000,SMALL(IF($A$5:$A$3000=$A$1,ROW($A$5:$A$3000)-ROW($A$5)+1),ROWS(V$5:V36)),COLUMNS($A36:$A36)))</f>
        <v/>
      </c>
      <c r="W37" t="str">
        <f t="array" ref="W37">IF(ROWS(W$5:W36)&gt;$A$2,"",INDEX(E$5:G$3000,SMALL(IF($A$5:$A$3000=$A$1,ROW($A$5:$A$3000)-ROW($A$5)+1),ROWS(W$5:W36)),COLUMNS($A36:$A36)))</f>
        <v/>
      </c>
      <c r="X37" t="str">
        <f t="array" ref="X37">IF(ROWS(X$5:X36)&gt;$A$2,"",INDEX(F$5:H$3000,SMALL(IF($A$5:$A$3000=$A$1,ROW($A$5:$A$3000)-ROW($A$5)+1),ROWS(X$5:X36)),COLUMNS($A36:$A36)))</f>
        <v/>
      </c>
      <c r="Y37" t="str">
        <f t="array" ref="Y37">IF(ROWS(Y$5:Y36)&gt;$A$2,"",INDEX(G$5:I$3000,SMALL(IF($A$5:$A$3000=$A$1,ROW($A$5:$A$3000)-ROW($A$5)+1),ROWS(Y$5:Y36)),COLUMNS($A36:$A36)))</f>
        <v/>
      </c>
      <c r="Z37" t="str">
        <f t="array" ref="Z37">IF(ROWS(Z$5:Z36)&gt;$A$2,"",INDEX(H$5:J$3000,SMALL(IF($A$5:$A$3000=$A$1,ROW($A$5:$A$3000)-ROW($A$5)+1),ROWS(Z$5:Z36)),COLUMNS($A36:$A36)))</f>
        <v/>
      </c>
      <c r="AA37" t="str">
        <f t="array" ref="AA37">IF(ROWS(AA$5:AA36)&gt;$A$2,"",INDEX(I$5:K$3000,SMALL(IF($A$5:$A$3000=$A$1,ROW($A$5:$A$3000)-ROW($A$5)+1),ROWS(AA$5:AA36)),COLUMNS($A36:$A36)))</f>
        <v/>
      </c>
      <c r="AB37" t="str">
        <f t="array" ref="AB37">IF(ROWS(AB$5:AB36)&gt;$A$2,"",INDEX(J$5:L$3000,SMALL(IF($A$5:$A$3000=$A$1,ROW($A$5:$A$3000)-ROW($A$5)+1),ROWS(AB$5:AB36)),COLUMNS($A36:$A36)))</f>
        <v/>
      </c>
      <c r="AC37" t="str">
        <f t="array" ref="AC37">IF(ROWS(AC$5:AC36)&gt;$A$2,"",INDEX(K$5:M$3000,SMALL(IF($A$5:$A$3000=$A$1,ROW($A$5:$A$3000)-ROW($A$5)+1),ROWS(AC$5:AC36)),COLUMNS($A36:$A36)))</f>
        <v/>
      </c>
      <c r="AD37" t="str">
        <f t="array" ref="AD37">IF(ROWS(AD$5:AD36)&gt;$A$2,"",INDEX(L$5:N$3000,SMALL(IF($A$5:$A$3000=$A$1,ROW($A$5:$A$3000)-ROW($A$5)+1),ROWS(AD$5:AD36)),COLUMNS($A36:$A36)))</f>
        <v/>
      </c>
      <c r="AE37" t="str">
        <f t="array" ref="AE37">IF(ROWS(AE$5:AE36)&gt;$A$2,"",INDEX(M$5:O$3000,SMALL(IF($A$5:$A$3000=$A$1,ROW($A$5:$A$3000)-ROW($A$5)+1),ROWS(AE$5:AE36)),COLUMNS($A36:$A36)))</f>
        <v/>
      </c>
      <c r="AF37" t="str">
        <f t="array" ref="AF37">IF(ROWS(AF$5:AF36)&gt;$A$2,"",INDEX(N$5:P$3000,SMALL(IF($A$5:$A$3000=$A$1,ROW($A$5:$A$3000)-ROW($A$5)+1),ROWS(AF$5:AF36)),COLUMNS($A36:$A36)))</f>
        <v/>
      </c>
      <c r="AG37" t="str">
        <f t="array" ref="AG37">IF(ROWS(AG$5:AG36)&gt;$A$2,"",INDEX(O$5:Q$3000,SMALL(IF($A$5:$A$3000=$A$1,ROW($A$5:$A$3000)-ROW($A$5)+1),ROWS(AG$5:AG36)),COLUMNS($A36:$A36)))</f>
        <v/>
      </c>
      <c r="AH37" t="str">
        <f t="array" ref="AH37">IF(ROWS(AH$5:AH36)&gt;$A$2,"",INDEX(P$5:R$3000,SMALL(IF($A$5:$A$3000=$A$1,ROW($A$5:$A$3000)-ROW($A$5)+1),ROWS(AH$5:AH36)),COLUMNS($A36:$A36)))</f>
        <v/>
      </c>
      <c r="AI37" t="str">
        <f t="array" ref="AI37">IF(ROWS(AI$5:AI36)&gt;$A$2,"",INDEX(Q$5:S$3000,SMALL(IF($A$5:$A$3000=$A$1,ROW($A$5:$A$3000)-ROW($A$5)+1),ROWS(AI$5:AI36)),COLUMNS($A36:$A36)))</f>
        <v/>
      </c>
    </row>
    <row r="38" spans="1:35" x14ac:dyDescent="0.25">
      <c r="A38" s="27" t="s">
        <v>93</v>
      </c>
      <c r="B38" s="28" t="s">
        <v>23</v>
      </c>
      <c r="C38" s="28" t="s">
        <v>48</v>
      </c>
      <c r="D38" s="29" t="s">
        <v>111</v>
      </c>
      <c r="E38" s="30" t="s">
        <v>112</v>
      </c>
      <c r="F38" s="6">
        <f>'Source - FIT DIST Detail'!F38</f>
        <v>1434</v>
      </c>
      <c r="G38" s="10">
        <f>'Source - FIT DIST Detail'!G38</f>
        <v>0</v>
      </c>
      <c r="H38" s="11">
        <f>'Source - FIT DIST Detail'!H38</f>
        <v>0</v>
      </c>
      <c r="I38" s="6">
        <f>'Source - FIT DIST Detail'!I38</f>
        <v>1479</v>
      </c>
      <c r="J38" s="10">
        <f>'Source - FIT DIST Detail'!J38</f>
        <v>0</v>
      </c>
      <c r="K38" s="11">
        <f>'Source - FIT DIST Detail'!K38</f>
        <v>0</v>
      </c>
      <c r="L38" s="6">
        <f>'Source - FIT DIST Detail'!L38</f>
        <v>740</v>
      </c>
      <c r="M38" s="10">
        <f>'Source - FIT DIST Detail'!M38</f>
        <v>0</v>
      </c>
      <c r="N38" s="11">
        <f>'Source - FIT DIST Detail'!N38</f>
        <v>0</v>
      </c>
      <c r="O38" s="6">
        <f>'Source - FIT DIST Detail'!O38</f>
        <v>739</v>
      </c>
      <c r="P38" s="10">
        <f>'Source - FIT DIST Detail'!P38</f>
        <v>0</v>
      </c>
      <c r="Q38" s="11">
        <f>'Source - FIT DIST Detail'!Q38</f>
        <v>0</v>
      </c>
      <c r="S38" t="str">
        <f t="array" ref="S38">IF(ROWS(S$5:S37)&gt;$A$2,"",INDEX(A$5:C$3000,SMALL(IF($A$5:$A$3000=$A$1,ROW($A$5:$A$3000)-ROW($A$5)+1),ROWS(S$5:S37)),COLUMNS($A37:$A37)))</f>
        <v/>
      </c>
      <c r="T38" t="str">
        <f t="array" ref="T38">IF(ROWS(T$5:T37)&gt;$A$2,"",INDEX(B$5:D$3000,SMALL(IF($A$5:$A$3000=$A$1,ROW($A$5:$A$3000)-ROW($A$5)+1),ROWS(T$5:T37)),COLUMNS($A37:$A37)))</f>
        <v/>
      </c>
      <c r="U38" t="str">
        <f t="array" ref="U38">IF(ROWS(U$5:U37)&gt;$A$2,"",INDEX(C$5:E$3000,SMALL(IF($A$5:$A$3000=$A$1,ROW($A$5:$A$3000)-ROW($A$5)+1),ROWS(U$5:U37)),COLUMNS($A37:$A37)))</f>
        <v/>
      </c>
      <c r="V38" t="str">
        <f t="array" ref="V38">IF(ROWS(V$5:V37)&gt;$A$2,"",INDEX(D$5:F$3000,SMALL(IF($A$5:$A$3000=$A$1,ROW($A$5:$A$3000)-ROW($A$5)+1),ROWS(V$5:V37)),COLUMNS($A37:$A37)))</f>
        <v/>
      </c>
      <c r="W38" t="str">
        <f t="array" ref="W38">IF(ROWS(W$5:W37)&gt;$A$2,"",INDEX(E$5:G$3000,SMALL(IF($A$5:$A$3000=$A$1,ROW($A$5:$A$3000)-ROW($A$5)+1),ROWS(W$5:W37)),COLUMNS($A37:$A37)))</f>
        <v/>
      </c>
      <c r="X38" t="str">
        <f t="array" ref="X38">IF(ROWS(X$5:X37)&gt;$A$2,"",INDEX(F$5:H$3000,SMALL(IF($A$5:$A$3000=$A$1,ROW($A$5:$A$3000)-ROW($A$5)+1),ROWS(X$5:X37)),COLUMNS($A37:$A37)))</f>
        <v/>
      </c>
      <c r="Y38" t="str">
        <f t="array" ref="Y38">IF(ROWS(Y$5:Y37)&gt;$A$2,"",INDEX(G$5:I$3000,SMALL(IF($A$5:$A$3000=$A$1,ROW($A$5:$A$3000)-ROW($A$5)+1),ROWS(Y$5:Y37)),COLUMNS($A37:$A37)))</f>
        <v/>
      </c>
      <c r="Z38" t="str">
        <f t="array" ref="Z38">IF(ROWS(Z$5:Z37)&gt;$A$2,"",INDEX(H$5:J$3000,SMALL(IF($A$5:$A$3000=$A$1,ROW($A$5:$A$3000)-ROW($A$5)+1),ROWS(Z$5:Z37)),COLUMNS($A37:$A37)))</f>
        <v/>
      </c>
      <c r="AA38" t="str">
        <f t="array" ref="AA38">IF(ROWS(AA$5:AA37)&gt;$A$2,"",INDEX(I$5:K$3000,SMALL(IF($A$5:$A$3000=$A$1,ROW($A$5:$A$3000)-ROW($A$5)+1),ROWS(AA$5:AA37)),COLUMNS($A37:$A37)))</f>
        <v/>
      </c>
      <c r="AB38" t="str">
        <f t="array" ref="AB38">IF(ROWS(AB$5:AB37)&gt;$A$2,"",INDEX(J$5:L$3000,SMALL(IF($A$5:$A$3000=$A$1,ROW($A$5:$A$3000)-ROW($A$5)+1),ROWS(AB$5:AB37)),COLUMNS($A37:$A37)))</f>
        <v/>
      </c>
      <c r="AC38" t="str">
        <f t="array" ref="AC38">IF(ROWS(AC$5:AC37)&gt;$A$2,"",INDEX(K$5:M$3000,SMALL(IF($A$5:$A$3000=$A$1,ROW($A$5:$A$3000)-ROW($A$5)+1),ROWS(AC$5:AC37)),COLUMNS($A37:$A37)))</f>
        <v/>
      </c>
      <c r="AD38" t="str">
        <f t="array" ref="AD38">IF(ROWS(AD$5:AD37)&gt;$A$2,"",INDEX(L$5:N$3000,SMALL(IF($A$5:$A$3000=$A$1,ROW($A$5:$A$3000)-ROW($A$5)+1),ROWS(AD$5:AD37)),COLUMNS($A37:$A37)))</f>
        <v/>
      </c>
      <c r="AE38" t="str">
        <f t="array" ref="AE38">IF(ROWS(AE$5:AE37)&gt;$A$2,"",INDEX(M$5:O$3000,SMALL(IF($A$5:$A$3000=$A$1,ROW($A$5:$A$3000)-ROW($A$5)+1),ROWS(AE$5:AE37)),COLUMNS($A37:$A37)))</f>
        <v/>
      </c>
      <c r="AF38" t="str">
        <f t="array" ref="AF38">IF(ROWS(AF$5:AF37)&gt;$A$2,"",INDEX(N$5:P$3000,SMALL(IF($A$5:$A$3000=$A$1,ROW($A$5:$A$3000)-ROW($A$5)+1),ROWS(AF$5:AF37)),COLUMNS($A37:$A37)))</f>
        <v/>
      </c>
      <c r="AG38" t="str">
        <f t="array" ref="AG38">IF(ROWS(AG$5:AG37)&gt;$A$2,"",INDEX(O$5:Q$3000,SMALL(IF($A$5:$A$3000=$A$1,ROW($A$5:$A$3000)-ROW($A$5)+1),ROWS(AG$5:AG37)),COLUMNS($A37:$A37)))</f>
        <v/>
      </c>
      <c r="AH38" t="str">
        <f t="array" ref="AH38">IF(ROWS(AH$5:AH37)&gt;$A$2,"",INDEX(P$5:R$3000,SMALL(IF($A$5:$A$3000=$A$1,ROW($A$5:$A$3000)-ROW($A$5)+1),ROWS(AH$5:AH37)),COLUMNS($A37:$A37)))</f>
        <v/>
      </c>
      <c r="AI38" t="str">
        <f t="array" ref="AI38">IF(ROWS(AI$5:AI37)&gt;$A$2,"",INDEX(Q$5:S$3000,SMALL(IF($A$5:$A$3000=$A$1,ROW($A$5:$A$3000)-ROW($A$5)+1),ROWS(AI$5:AI37)),COLUMNS($A37:$A37)))</f>
        <v/>
      </c>
    </row>
    <row r="39" spans="1:35" x14ac:dyDescent="0.25">
      <c r="A39" s="27" t="s">
        <v>93</v>
      </c>
      <c r="B39" s="28" t="s">
        <v>23</v>
      </c>
      <c r="C39" s="28" t="s">
        <v>51</v>
      </c>
      <c r="D39" s="29" t="s">
        <v>113</v>
      </c>
      <c r="E39" s="30" t="s">
        <v>114</v>
      </c>
      <c r="F39" s="6">
        <f>'Source - FIT DIST Detail'!F39</f>
        <v>0</v>
      </c>
      <c r="G39" s="10">
        <f>'Source - FIT DIST Detail'!G39</f>
        <v>0</v>
      </c>
      <c r="H39" s="11">
        <f>'Source - FIT DIST Detail'!H39</f>
        <v>0</v>
      </c>
      <c r="I39" s="6">
        <f>'Source - FIT DIST Detail'!I39</f>
        <v>0</v>
      </c>
      <c r="J39" s="10">
        <f>'Source - FIT DIST Detail'!J39</f>
        <v>0</v>
      </c>
      <c r="K39" s="11">
        <f>'Source - FIT DIST Detail'!K39</f>
        <v>0</v>
      </c>
      <c r="L39" s="6">
        <f>'Source - FIT DIST Detail'!L39</f>
        <v>0</v>
      </c>
      <c r="M39" s="10">
        <f>'Source - FIT DIST Detail'!M39</f>
        <v>0</v>
      </c>
      <c r="N39" s="11">
        <f>'Source - FIT DIST Detail'!N39</f>
        <v>0</v>
      </c>
      <c r="O39" s="6">
        <f>'Source - FIT DIST Detail'!O39</f>
        <v>0</v>
      </c>
      <c r="P39" s="10">
        <f>'Source - FIT DIST Detail'!P39</f>
        <v>0</v>
      </c>
      <c r="Q39" s="11">
        <f>'Source - FIT DIST Detail'!Q39</f>
        <v>0</v>
      </c>
      <c r="S39" t="str">
        <f t="array" ref="S39">IF(ROWS(S$5:S38)&gt;$A$2,"",INDEX(A$5:C$3000,SMALL(IF($A$5:$A$3000=$A$1,ROW($A$5:$A$3000)-ROW($A$5)+1),ROWS(S$5:S38)),COLUMNS($A38:$A38)))</f>
        <v/>
      </c>
      <c r="T39" t="str">
        <f t="array" ref="T39">IF(ROWS(T$5:T38)&gt;$A$2,"",INDEX(B$5:D$3000,SMALL(IF($A$5:$A$3000=$A$1,ROW($A$5:$A$3000)-ROW($A$5)+1),ROWS(T$5:T38)),COLUMNS($A38:$A38)))</f>
        <v/>
      </c>
      <c r="U39" t="str">
        <f t="array" ref="U39">IF(ROWS(U$5:U38)&gt;$A$2,"",INDEX(C$5:E$3000,SMALL(IF($A$5:$A$3000=$A$1,ROW($A$5:$A$3000)-ROW($A$5)+1),ROWS(U$5:U38)),COLUMNS($A38:$A38)))</f>
        <v/>
      </c>
      <c r="V39" t="str">
        <f t="array" ref="V39">IF(ROWS(V$5:V38)&gt;$A$2,"",INDEX(D$5:F$3000,SMALL(IF($A$5:$A$3000=$A$1,ROW($A$5:$A$3000)-ROW($A$5)+1),ROWS(V$5:V38)),COLUMNS($A38:$A38)))</f>
        <v/>
      </c>
      <c r="W39" t="str">
        <f t="array" ref="W39">IF(ROWS(W$5:W38)&gt;$A$2,"",INDEX(E$5:G$3000,SMALL(IF($A$5:$A$3000=$A$1,ROW($A$5:$A$3000)-ROW($A$5)+1),ROWS(W$5:W38)),COLUMNS($A38:$A38)))</f>
        <v/>
      </c>
      <c r="X39" t="str">
        <f t="array" ref="X39">IF(ROWS(X$5:X38)&gt;$A$2,"",INDEX(F$5:H$3000,SMALL(IF($A$5:$A$3000=$A$1,ROW($A$5:$A$3000)-ROW($A$5)+1),ROWS(X$5:X38)),COLUMNS($A38:$A38)))</f>
        <v/>
      </c>
      <c r="Y39" t="str">
        <f t="array" ref="Y39">IF(ROWS(Y$5:Y38)&gt;$A$2,"",INDEX(G$5:I$3000,SMALL(IF($A$5:$A$3000=$A$1,ROW($A$5:$A$3000)-ROW($A$5)+1),ROWS(Y$5:Y38)),COLUMNS($A38:$A38)))</f>
        <v/>
      </c>
      <c r="Z39" t="str">
        <f t="array" ref="Z39">IF(ROWS(Z$5:Z38)&gt;$A$2,"",INDEX(H$5:J$3000,SMALL(IF($A$5:$A$3000=$A$1,ROW($A$5:$A$3000)-ROW($A$5)+1),ROWS(Z$5:Z38)),COLUMNS($A38:$A38)))</f>
        <v/>
      </c>
      <c r="AA39" t="str">
        <f t="array" ref="AA39">IF(ROWS(AA$5:AA38)&gt;$A$2,"",INDEX(I$5:K$3000,SMALL(IF($A$5:$A$3000=$A$1,ROW($A$5:$A$3000)-ROW($A$5)+1),ROWS(AA$5:AA38)),COLUMNS($A38:$A38)))</f>
        <v/>
      </c>
      <c r="AB39" t="str">
        <f t="array" ref="AB39">IF(ROWS(AB$5:AB38)&gt;$A$2,"",INDEX(J$5:L$3000,SMALL(IF($A$5:$A$3000=$A$1,ROW($A$5:$A$3000)-ROW($A$5)+1),ROWS(AB$5:AB38)),COLUMNS($A38:$A38)))</f>
        <v/>
      </c>
      <c r="AC39" t="str">
        <f t="array" ref="AC39">IF(ROWS(AC$5:AC38)&gt;$A$2,"",INDEX(K$5:M$3000,SMALL(IF($A$5:$A$3000=$A$1,ROW($A$5:$A$3000)-ROW($A$5)+1),ROWS(AC$5:AC38)),COLUMNS($A38:$A38)))</f>
        <v/>
      </c>
      <c r="AD39" t="str">
        <f t="array" ref="AD39">IF(ROWS(AD$5:AD38)&gt;$A$2,"",INDEX(L$5:N$3000,SMALL(IF($A$5:$A$3000=$A$1,ROW($A$5:$A$3000)-ROW($A$5)+1),ROWS(AD$5:AD38)),COLUMNS($A38:$A38)))</f>
        <v/>
      </c>
      <c r="AE39" t="str">
        <f t="array" ref="AE39">IF(ROWS(AE$5:AE38)&gt;$A$2,"",INDEX(M$5:O$3000,SMALL(IF($A$5:$A$3000=$A$1,ROW($A$5:$A$3000)-ROW($A$5)+1),ROWS(AE$5:AE38)),COLUMNS($A38:$A38)))</f>
        <v/>
      </c>
      <c r="AF39" t="str">
        <f t="array" ref="AF39">IF(ROWS(AF$5:AF38)&gt;$A$2,"",INDEX(N$5:P$3000,SMALL(IF($A$5:$A$3000=$A$1,ROW($A$5:$A$3000)-ROW($A$5)+1),ROWS(AF$5:AF38)),COLUMNS($A38:$A38)))</f>
        <v/>
      </c>
      <c r="AG39" t="str">
        <f t="array" ref="AG39">IF(ROWS(AG$5:AG38)&gt;$A$2,"",INDEX(O$5:Q$3000,SMALL(IF($A$5:$A$3000=$A$1,ROW($A$5:$A$3000)-ROW($A$5)+1),ROWS(AG$5:AG38)),COLUMNS($A38:$A38)))</f>
        <v/>
      </c>
      <c r="AH39" t="str">
        <f t="array" ref="AH39">IF(ROWS(AH$5:AH38)&gt;$A$2,"",INDEX(P$5:R$3000,SMALL(IF($A$5:$A$3000=$A$1,ROW($A$5:$A$3000)-ROW($A$5)+1),ROWS(AH$5:AH38)),COLUMNS($A38:$A38)))</f>
        <v/>
      </c>
      <c r="AI39" t="str">
        <f t="array" ref="AI39">IF(ROWS(AI$5:AI38)&gt;$A$2,"",INDEX(Q$5:S$3000,SMALL(IF($A$5:$A$3000=$A$1,ROW($A$5:$A$3000)-ROW($A$5)+1),ROWS(AI$5:AI38)),COLUMNS($A38:$A38)))</f>
        <v/>
      </c>
    </row>
    <row r="40" spans="1:35" x14ac:dyDescent="0.25">
      <c r="A40" s="27" t="s">
        <v>93</v>
      </c>
      <c r="B40" s="28" t="s">
        <v>23</v>
      </c>
      <c r="C40" s="28" t="s">
        <v>54</v>
      </c>
      <c r="D40" s="29" t="s">
        <v>115</v>
      </c>
      <c r="E40" s="30" t="s">
        <v>116</v>
      </c>
      <c r="F40" s="6">
        <f>'Source - FIT DIST Detail'!F40</f>
        <v>1523</v>
      </c>
      <c r="G40" s="10">
        <f>'Source - FIT DIST Detail'!G40</f>
        <v>0</v>
      </c>
      <c r="H40" s="11">
        <f>'Source - FIT DIST Detail'!H40</f>
        <v>0</v>
      </c>
      <c r="I40" s="6">
        <f>'Source - FIT DIST Detail'!I40</f>
        <v>1571</v>
      </c>
      <c r="J40" s="10">
        <f>'Source - FIT DIST Detail'!J40</f>
        <v>0</v>
      </c>
      <c r="K40" s="11">
        <f>'Source - FIT DIST Detail'!K40</f>
        <v>0</v>
      </c>
      <c r="L40" s="6">
        <f>'Source - FIT DIST Detail'!L40</f>
        <v>786</v>
      </c>
      <c r="M40" s="10">
        <f>'Source - FIT DIST Detail'!M40</f>
        <v>0</v>
      </c>
      <c r="N40" s="11">
        <f>'Source - FIT DIST Detail'!N40</f>
        <v>0</v>
      </c>
      <c r="O40" s="6">
        <f>'Source - FIT DIST Detail'!O40</f>
        <v>785</v>
      </c>
      <c r="P40" s="10">
        <f>'Source - FIT DIST Detail'!P40</f>
        <v>0</v>
      </c>
      <c r="Q40" s="11">
        <f>'Source - FIT DIST Detail'!Q40</f>
        <v>0</v>
      </c>
      <c r="S40" t="str">
        <f t="array" ref="S40">IF(ROWS(S$5:S39)&gt;$A$2,"",INDEX(A$5:C$3000,SMALL(IF($A$5:$A$3000=$A$1,ROW($A$5:$A$3000)-ROW($A$5)+1),ROWS(S$5:S39)),COLUMNS($A39:$A39)))</f>
        <v/>
      </c>
      <c r="T40" t="str">
        <f t="array" ref="T40">IF(ROWS(T$5:T39)&gt;$A$2,"",INDEX(B$5:D$3000,SMALL(IF($A$5:$A$3000=$A$1,ROW($A$5:$A$3000)-ROW($A$5)+1),ROWS(T$5:T39)),COLUMNS($A39:$A39)))</f>
        <v/>
      </c>
      <c r="U40" t="str">
        <f t="array" ref="U40">IF(ROWS(U$5:U39)&gt;$A$2,"",INDEX(C$5:E$3000,SMALL(IF($A$5:$A$3000=$A$1,ROW($A$5:$A$3000)-ROW($A$5)+1),ROWS(U$5:U39)),COLUMNS($A39:$A39)))</f>
        <v/>
      </c>
      <c r="V40" t="str">
        <f t="array" ref="V40">IF(ROWS(V$5:V39)&gt;$A$2,"",INDEX(D$5:F$3000,SMALL(IF($A$5:$A$3000=$A$1,ROW($A$5:$A$3000)-ROW($A$5)+1),ROWS(V$5:V39)),COLUMNS($A39:$A39)))</f>
        <v/>
      </c>
      <c r="W40" t="str">
        <f t="array" ref="W40">IF(ROWS(W$5:W39)&gt;$A$2,"",INDEX(E$5:G$3000,SMALL(IF($A$5:$A$3000=$A$1,ROW($A$5:$A$3000)-ROW($A$5)+1),ROWS(W$5:W39)),COLUMNS($A39:$A39)))</f>
        <v/>
      </c>
      <c r="X40" t="str">
        <f t="array" ref="X40">IF(ROWS(X$5:X39)&gt;$A$2,"",INDEX(F$5:H$3000,SMALL(IF($A$5:$A$3000=$A$1,ROW($A$5:$A$3000)-ROW($A$5)+1),ROWS(X$5:X39)),COLUMNS($A39:$A39)))</f>
        <v/>
      </c>
      <c r="Y40" t="str">
        <f t="array" ref="Y40">IF(ROWS(Y$5:Y39)&gt;$A$2,"",INDEX(G$5:I$3000,SMALL(IF($A$5:$A$3000=$A$1,ROW($A$5:$A$3000)-ROW($A$5)+1),ROWS(Y$5:Y39)),COLUMNS($A39:$A39)))</f>
        <v/>
      </c>
      <c r="Z40" t="str">
        <f t="array" ref="Z40">IF(ROWS(Z$5:Z39)&gt;$A$2,"",INDEX(H$5:J$3000,SMALL(IF($A$5:$A$3000=$A$1,ROW($A$5:$A$3000)-ROW($A$5)+1),ROWS(Z$5:Z39)),COLUMNS($A39:$A39)))</f>
        <v/>
      </c>
      <c r="AA40" t="str">
        <f t="array" ref="AA40">IF(ROWS(AA$5:AA39)&gt;$A$2,"",INDEX(I$5:K$3000,SMALL(IF($A$5:$A$3000=$A$1,ROW($A$5:$A$3000)-ROW($A$5)+1),ROWS(AA$5:AA39)),COLUMNS($A39:$A39)))</f>
        <v/>
      </c>
      <c r="AB40" t="str">
        <f t="array" ref="AB40">IF(ROWS(AB$5:AB39)&gt;$A$2,"",INDEX(J$5:L$3000,SMALL(IF($A$5:$A$3000=$A$1,ROW($A$5:$A$3000)-ROW($A$5)+1),ROWS(AB$5:AB39)),COLUMNS($A39:$A39)))</f>
        <v/>
      </c>
      <c r="AC40" t="str">
        <f t="array" ref="AC40">IF(ROWS(AC$5:AC39)&gt;$A$2,"",INDEX(K$5:M$3000,SMALL(IF($A$5:$A$3000=$A$1,ROW($A$5:$A$3000)-ROW($A$5)+1),ROWS(AC$5:AC39)),COLUMNS($A39:$A39)))</f>
        <v/>
      </c>
      <c r="AD40" t="str">
        <f t="array" ref="AD40">IF(ROWS(AD$5:AD39)&gt;$A$2,"",INDEX(L$5:N$3000,SMALL(IF($A$5:$A$3000=$A$1,ROW($A$5:$A$3000)-ROW($A$5)+1),ROWS(AD$5:AD39)),COLUMNS($A39:$A39)))</f>
        <v/>
      </c>
      <c r="AE40" t="str">
        <f t="array" ref="AE40">IF(ROWS(AE$5:AE39)&gt;$A$2,"",INDEX(M$5:O$3000,SMALL(IF($A$5:$A$3000=$A$1,ROW($A$5:$A$3000)-ROW($A$5)+1),ROWS(AE$5:AE39)),COLUMNS($A39:$A39)))</f>
        <v/>
      </c>
      <c r="AF40" t="str">
        <f t="array" ref="AF40">IF(ROWS(AF$5:AF39)&gt;$A$2,"",INDEX(N$5:P$3000,SMALL(IF($A$5:$A$3000=$A$1,ROW($A$5:$A$3000)-ROW($A$5)+1),ROWS(AF$5:AF39)),COLUMNS($A39:$A39)))</f>
        <v/>
      </c>
      <c r="AG40" t="str">
        <f t="array" ref="AG40">IF(ROWS(AG$5:AG39)&gt;$A$2,"",INDEX(O$5:Q$3000,SMALL(IF($A$5:$A$3000=$A$1,ROW($A$5:$A$3000)-ROW($A$5)+1),ROWS(AG$5:AG39)),COLUMNS($A39:$A39)))</f>
        <v/>
      </c>
      <c r="AH40" t="str">
        <f t="array" ref="AH40">IF(ROWS(AH$5:AH39)&gt;$A$2,"",INDEX(P$5:R$3000,SMALL(IF($A$5:$A$3000=$A$1,ROW($A$5:$A$3000)-ROW($A$5)+1),ROWS(AH$5:AH39)),COLUMNS($A39:$A39)))</f>
        <v/>
      </c>
      <c r="AI40" t="str">
        <f t="array" ref="AI40">IF(ROWS(AI$5:AI39)&gt;$A$2,"",INDEX(Q$5:S$3000,SMALL(IF($A$5:$A$3000=$A$1,ROW($A$5:$A$3000)-ROW($A$5)+1),ROWS(AI$5:AI39)),COLUMNS($A39:$A39)))</f>
        <v/>
      </c>
    </row>
    <row r="41" spans="1:35" x14ac:dyDescent="0.25">
      <c r="A41" s="27" t="s">
        <v>93</v>
      </c>
      <c r="B41" s="28" t="s">
        <v>23</v>
      </c>
      <c r="C41" s="28" t="s">
        <v>57</v>
      </c>
      <c r="D41" s="29" t="s">
        <v>117</v>
      </c>
      <c r="E41" s="30" t="s">
        <v>118</v>
      </c>
      <c r="F41" s="6">
        <f>'Source - FIT DIST Detail'!F41</f>
        <v>0</v>
      </c>
      <c r="G41" s="10">
        <f>'Source - FIT DIST Detail'!G41</f>
        <v>0</v>
      </c>
      <c r="H41" s="11">
        <f>'Source - FIT DIST Detail'!H41</f>
        <v>0</v>
      </c>
      <c r="I41" s="6">
        <f>'Source - FIT DIST Detail'!I41</f>
        <v>0</v>
      </c>
      <c r="J41" s="10">
        <f>'Source - FIT DIST Detail'!J41</f>
        <v>0</v>
      </c>
      <c r="K41" s="11">
        <f>'Source - FIT DIST Detail'!K41</f>
        <v>0</v>
      </c>
      <c r="L41" s="6">
        <f>'Source - FIT DIST Detail'!L41</f>
        <v>0</v>
      </c>
      <c r="M41" s="10">
        <f>'Source - FIT DIST Detail'!M41</f>
        <v>0</v>
      </c>
      <c r="N41" s="11">
        <f>'Source - FIT DIST Detail'!N41</f>
        <v>0</v>
      </c>
      <c r="O41" s="6">
        <f>'Source - FIT DIST Detail'!O41</f>
        <v>0</v>
      </c>
      <c r="P41" s="10">
        <f>'Source - FIT DIST Detail'!P41</f>
        <v>0</v>
      </c>
      <c r="Q41" s="11">
        <f>'Source - FIT DIST Detail'!Q41</f>
        <v>0</v>
      </c>
      <c r="S41" t="str">
        <f t="array" ref="S41">IF(ROWS(S$5:S40)&gt;$A$2,"",INDEX(A$5:C$3000,SMALL(IF($A$5:$A$3000=$A$1,ROW($A$5:$A$3000)-ROW($A$5)+1),ROWS(S$5:S40)),COLUMNS($A40:$A40)))</f>
        <v/>
      </c>
      <c r="T41" t="str">
        <f t="array" ref="T41">IF(ROWS(T$5:T40)&gt;$A$2,"",INDEX(B$5:D$3000,SMALL(IF($A$5:$A$3000=$A$1,ROW($A$5:$A$3000)-ROW($A$5)+1),ROWS(T$5:T40)),COLUMNS($A40:$A40)))</f>
        <v/>
      </c>
      <c r="U41" t="str">
        <f t="array" ref="U41">IF(ROWS(U$5:U40)&gt;$A$2,"",INDEX(C$5:E$3000,SMALL(IF($A$5:$A$3000=$A$1,ROW($A$5:$A$3000)-ROW($A$5)+1),ROWS(U$5:U40)),COLUMNS($A40:$A40)))</f>
        <v/>
      </c>
      <c r="V41" t="str">
        <f t="array" ref="V41">IF(ROWS(V$5:V40)&gt;$A$2,"",INDEX(D$5:F$3000,SMALL(IF($A$5:$A$3000=$A$1,ROW($A$5:$A$3000)-ROW($A$5)+1),ROWS(V$5:V40)),COLUMNS($A40:$A40)))</f>
        <v/>
      </c>
      <c r="W41" t="str">
        <f t="array" ref="W41">IF(ROWS(W$5:W40)&gt;$A$2,"",INDEX(E$5:G$3000,SMALL(IF($A$5:$A$3000=$A$1,ROW($A$5:$A$3000)-ROW($A$5)+1),ROWS(W$5:W40)),COLUMNS($A40:$A40)))</f>
        <v/>
      </c>
      <c r="X41" t="str">
        <f t="array" ref="X41">IF(ROWS(X$5:X40)&gt;$A$2,"",INDEX(F$5:H$3000,SMALL(IF($A$5:$A$3000=$A$1,ROW($A$5:$A$3000)-ROW($A$5)+1),ROWS(X$5:X40)),COLUMNS($A40:$A40)))</f>
        <v/>
      </c>
      <c r="Y41" t="str">
        <f t="array" ref="Y41">IF(ROWS(Y$5:Y40)&gt;$A$2,"",INDEX(G$5:I$3000,SMALL(IF($A$5:$A$3000=$A$1,ROW($A$5:$A$3000)-ROW($A$5)+1),ROWS(Y$5:Y40)),COLUMNS($A40:$A40)))</f>
        <v/>
      </c>
      <c r="Z41" t="str">
        <f t="array" ref="Z41">IF(ROWS(Z$5:Z40)&gt;$A$2,"",INDEX(H$5:J$3000,SMALL(IF($A$5:$A$3000=$A$1,ROW($A$5:$A$3000)-ROW($A$5)+1),ROWS(Z$5:Z40)),COLUMNS($A40:$A40)))</f>
        <v/>
      </c>
      <c r="AA41" t="str">
        <f t="array" ref="AA41">IF(ROWS(AA$5:AA40)&gt;$A$2,"",INDEX(I$5:K$3000,SMALL(IF($A$5:$A$3000=$A$1,ROW($A$5:$A$3000)-ROW($A$5)+1),ROWS(AA$5:AA40)),COLUMNS($A40:$A40)))</f>
        <v/>
      </c>
      <c r="AB41" t="str">
        <f t="array" ref="AB41">IF(ROWS(AB$5:AB40)&gt;$A$2,"",INDEX(J$5:L$3000,SMALL(IF($A$5:$A$3000=$A$1,ROW($A$5:$A$3000)-ROW($A$5)+1),ROWS(AB$5:AB40)),COLUMNS($A40:$A40)))</f>
        <v/>
      </c>
      <c r="AC41" t="str">
        <f t="array" ref="AC41">IF(ROWS(AC$5:AC40)&gt;$A$2,"",INDEX(K$5:M$3000,SMALL(IF($A$5:$A$3000=$A$1,ROW($A$5:$A$3000)-ROW($A$5)+1),ROWS(AC$5:AC40)),COLUMNS($A40:$A40)))</f>
        <v/>
      </c>
      <c r="AD41" t="str">
        <f t="array" ref="AD41">IF(ROWS(AD$5:AD40)&gt;$A$2,"",INDEX(L$5:N$3000,SMALL(IF($A$5:$A$3000=$A$1,ROW($A$5:$A$3000)-ROW($A$5)+1),ROWS(AD$5:AD40)),COLUMNS($A40:$A40)))</f>
        <v/>
      </c>
      <c r="AE41" t="str">
        <f t="array" ref="AE41">IF(ROWS(AE$5:AE40)&gt;$A$2,"",INDEX(M$5:O$3000,SMALL(IF($A$5:$A$3000=$A$1,ROW($A$5:$A$3000)-ROW($A$5)+1),ROWS(AE$5:AE40)),COLUMNS($A40:$A40)))</f>
        <v/>
      </c>
      <c r="AF41" t="str">
        <f t="array" ref="AF41">IF(ROWS(AF$5:AF40)&gt;$A$2,"",INDEX(N$5:P$3000,SMALL(IF($A$5:$A$3000=$A$1,ROW($A$5:$A$3000)-ROW($A$5)+1),ROWS(AF$5:AF40)),COLUMNS($A40:$A40)))</f>
        <v/>
      </c>
      <c r="AG41" t="str">
        <f t="array" ref="AG41">IF(ROWS(AG$5:AG40)&gt;$A$2,"",INDEX(O$5:Q$3000,SMALL(IF($A$5:$A$3000=$A$1,ROW($A$5:$A$3000)-ROW($A$5)+1),ROWS(AG$5:AG40)),COLUMNS($A40:$A40)))</f>
        <v/>
      </c>
      <c r="AH41" t="str">
        <f t="array" ref="AH41">IF(ROWS(AH$5:AH40)&gt;$A$2,"",INDEX(P$5:R$3000,SMALL(IF($A$5:$A$3000=$A$1,ROW($A$5:$A$3000)-ROW($A$5)+1),ROWS(AH$5:AH40)),COLUMNS($A40:$A40)))</f>
        <v/>
      </c>
      <c r="AI41" t="str">
        <f t="array" ref="AI41">IF(ROWS(AI$5:AI40)&gt;$A$2,"",INDEX(Q$5:S$3000,SMALL(IF($A$5:$A$3000=$A$1,ROW($A$5:$A$3000)-ROW($A$5)+1),ROWS(AI$5:AI40)),COLUMNS($A40:$A40)))</f>
        <v/>
      </c>
    </row>
    <row r="42" spans="1:35" x14ac:dyDescent="0.25">
      <c r="A42" s="27" t="s">
        <v>93</v>
      </c>
      <c r="B42" s="28" t="s">
        <v>23</v>
      </c>
      <c r="C42" s="28" t="s">
        <v>119</v>
      </c>
      <c r="D42" s="29" t="s">
        <v>120</v>
      </c>
      <c r="E42" s="30" t="s">
        <v>41</v>
      </c>
      <c r="F42" s="6">
        <f>'Source - FIT DIST Detail'!F42</f>
        <v>496</v>
      </c>
      <c r="G42" s="10">
        <f>'Source - FIT DIST Detail'!G42</f>
        <v>0</v>
      </c>
      <c r="H42" s="11">
        <f>'Source - FIT DIST Detail'!H42</f>
        <v>0</v>
      </c>
      <c r="I42" s="6">
        <f>'Source - FIT DIST Detail'!I42</f>
        <v>511</v>
      </c>
      <c r="J42" s="10">
        <f>'Source - FIT DIST Detail'!J42</f>
        <v>0</v>
      </c>
      <c r="K42" s="11">
        <f>'Source - FIT DIST Detail'!K42</f>
        <v>0</v>
      </c>
      <c r="L42" s="6">
        <f>'Source - FIT DIST Detail'!L42</f>
        <v>256</v>
      </c>
      <c r="M42" s="10">
        <f>'Source - FIT DIST Detail'!M42</f>
        <v>0</v>
      </c>
      <c r="N42" s="11">
        <f>'Source - FIT DIST Detail'!N42</f>
        <v>0</v>
      </c>
      <c r="O42" s="6">
        <f>'Source - FIT DIST Detail'!O42</f>
        <v>255</v>
      </c>
      <c r="P42" s="10">
        <f>'Source - FIT DIST Detail'!P42</f>
        <v>0</v>
      </c>
      <c r="Q42" s="11">
        <f>'Source - FIT DIST Detail'!Q42</f>
        <v>0</v>
      </c>
      <c r="S42" t="str">
        <f t="array" ref="S42">IF(ROWS(S$5:S41)&gt;$A$2,"",INDEX(A$5:C$3000,SMALL(IF($A$5:$A$3000=$A$1,ROW($A$5:$A$3000)-ROW($A$5)+1),ROWS(S$5:S41)),COLUMNS($A41:$A41)))</f>
        <v/>
      </c>
      <c r="T42" t="str">
        <f t="array" ref="T42">IF(ROWS(T$5:T41)&gt;$A$2,"",INDEX(B$5:D$3000,SMALL(IF($A$5:$A$3000=$A$1,ROW($A$5:$A$3000)-ROW($A$5)+1),ROWS(T$5:T41)),COLUMNS($A41:$A41)))</f>
        <v/>
      </c>
      <c r="U42" t="str">
        <f t="array" ref="U42">IF(ROWS(U$5:U41)&gt;$A$2,"",INDEX(C$5:E$3000,SMALL(IF($A$5:$A$3000=$A$1,ROW($A$5:$A$3000)-ROW($A$5)+1),ROWS(U$5:U41)),COLUMNS($A41:$A41)))</f>
        <v/>
      </c>
      <c r="V42" t="str">
        <f t="array" ref="V42">IF(ROWS(V$5:V41)&gt;$A$2,"",INDEX(D$5:F$3000,SMALL(IF($A$5:$A$3000=$A$1,ROW($A$5:$A$3000)-ROW($A$5)+1),ROWS(V$5:V41)),COLUMNS($A41:$A41)))</f>
        <v/>
      </c>
      <c r="W42" t="str">
        <f t="array" ref="W42">IF(ROWS(W$5:W41)&gt;$A$2,"",INDEX(E$5:G$3000,SMALL(IF($A$5:$A$3000=$A$1,ROW($A$5:$A$3000)-ROW($A$5)+1),ROWS(W$5:W41)),COLUMNS($A41:$A41)))</f>
        <v/>
      </c>
      <c r="X42" t="str">
        <f t="array" ref="X42">IF(ROWS(X$5:X41)&gt;$A$2,"",INDEX(F$5:H$3000,SMALL(IF($A$5:$A$3000=$A$1,ROW($A$5:$A$3000)-ROW($A$5)+1),ROWS(X$5:X41)),COLUMNS($A41:$A41)))</f>
        <v/>
      </c>
      <c r="Y42" t="str">
        <f t="array" ref="Y42">IF(ROWS(Y$5:Y41)&gt;$A$2,"",INDEX(G$5:I$3000,SMALL(IF($A$5:$A$3000=$A$1,ROW($A$5:$A$3000)-ROW($A$5)+1),ROWS(Y$5:Y41)),COLUMNS($A41:$A41)))</f>
        <v/>
      </c>
      <c r="Z42" t="str">
        <f t="array" ref="Z42">IF(ROWS(Z$5:Z41)&gt;$A$2,"",INDEX(H$5:J$3000,SMALL(IF($A$5:$A$3000=$A$1,ROW($A$5:$A$3000)-ROW($A$5)+1),ROWS(Z$5:Z41)),COLUMNS($A41:$A41)))</f>
        <v/>
      </c>
      <c r="AA42" t="str">
        <f t="array" ref="AA42">IF(ROWS(AA$5:AA41)&gt;$A$2,"",INDEX(I$5:K$3000,SMALL(IF($A$5:$A$3000=$A$1,ROW($A$5:$A$3000)-ROW($A$5)+1),ROWS(AA$5:AA41)),COLUMNS($A41:$A41)))</f>
        <v/>
      </c>
      <c r="AB42" t="str">
        <f t="array" ref="AB42">IF(ROWS(AB$5:AB41)&gt;$A$2,"",INDEX(J$5:L$3000,SMALL(IF($A$5:$A$3000=$A$1,ROW($A$5:$A$3000)-ROW($A$5)+1),ROWS(AB$5:AB41)),COLUMNS($A41:$A41)))</f>
        <v/>
      </c>
      <c r="AC42" t="str">
        <f t="array" ref="AC42">IF(ROWS(AC$5:AC41)&gt;$A$2,"",INDEX(K$5:M$3000,SMALL(IF($A$5:$A$3000=$A$1,ROW($A$5:$A$3000)-ROW($A$5)+1),ROWS(AC$5:AC41)),COLUMNS($A41:$A41)))</f>
        <v/>
      </c>
      <c r="AD42" t="str">
        <f t="array" ref="AD42">IF(ROWS(AD$5:AD41)&gt;$A$2,"",INDEX(L$5:N$3000,SMALL(IF($A$5:$A$3000=$A$1,ROW($A$5:$A$3000)-ROW($A$5)+1),ROWS(AD$5:AD41)),COLUMNS($A41:$A41)))</f>
        <v/>
      </c>
      <c r="AE42" t="str">
        <f t="array" ref="AE42">IF(ROWS(AE$5:AE41)&gt;$A$2,"",INDEX(M$5:O$3000,SMALL(IF($A$5:$A$3000=$A$1,ROW($A$5:$A$3000)-ROW($A$5)+1),ROWS(AE$5:AE41)),COLUMNS($A41:$A41)))</f>
        <v/>
      </c>
      <c r="AF42" t="str">
        <f t="array" ref="AF42">IF(ROWS(AF$5:AF41)&gt;$A$2,"",INDEX(N$5:P$3000,SMALL(IF($A$5:$A$3000=$A$1,ROW($A$5:$A$3000)-ROW($A$5)+1),ROWS(AF$5:AF41)),COLUMNS($A41:$A41)))</f>
        <v/>
      </c>
      <c r="AG42" t="str">
        <f t="array" ref="AG42">IF(ROWS(AG$5:AG41)&gt;$A$2,"",INDEX(O$5:Q$3000,SMALL(IF($A$5:$A$3000=$A$1,ROW($A$5:$A$3000)-ROW($A$5)+1),ROWS(AG$5:AG41)),COLUMNS($A41:$A41)))</f>
        <v/>
      </c>
      <c r="AH42" t="str">
        <f t="array" ref="AH42">IF(ROWS(AH$5:AH41)&gt;$A$2,"",INDEX(P$5:R$3000,SMALL(IF($A$5:$A$3000=$A$1,ROW($A$5:$A$3000)-ROW($A$5)+1),ROWS(AH$5:AH41)),COLUMNS($A41:$A41)))</f>
        <v/>
      </c>
      <c r="AI42" t="str">
        <f t="array" ref="AI42">IF(ROWS(AI$5:AI41)&gt;$A$2,"",INDEX(Q$5:S$3000,SMALL(IF($A$5:$A$3000=$A$1,ROW($A$5:$A$3000)-ROW($A$5)+1),ROWS(AI$5:AI41)),COLUMNS($A41:$A41)))</f>
        <v/>
      </c>
    </row>
    <row r="43" spans="1:35" x14ac:dyDescent="0.25">
      <c r="A43" s="27" t="s">
        <v>93</v>
      </c>
      <c r="B43" s="28" t="s">
        <v>23</v>
      </c>
      <c r="C43" s="28" t="s">
        <v>121</v>
      </c>
      <c r="D43" s="29" t="s">
        <v>122</v>
      </c>
      <c r="E43" s="30" t="s">
        <v>123</v>
      </c>
      <c r="F43" s="6">
        <f>'Source - FIT DIST Detail'!F43</f>
        <v>90</v>
      </c>
      <c r="G43" s="10">
        <f>'Source - FIT DIST Detail'!G43</f>
        <v>0</v>
      </c>
      <c r="H43" s="11">
        <f>'Source - FIT DIST Detail'!H43</f>
        <v>0</v>
      </c>
      <c r="I43" s="6">
        <f>'Source - FIT DIST Detail'!I43</f>
        <v>93</v>
      </c>
      <c r="J43" s="10">
        <f>'Source - FIT DIST Detail'!J43</f>
        <v>0</v>
      </c>
      <c r="K43" s="11">
        <f>'Source - FIT DIST Detail'!K43</f>
        <v>0</v>
      </c>
      <c r="L43" s="6">
        <f>'Source - FIT DIST Detail'!L43</f>
        <v>47</v>
      </c>
      <c r="M43" s="10">
        <f>'Source - FIT DIST Detail'!M43</f>
        <v>0</v>
      </c>
      <c r="N43" s="11">
        <f>'Source - FIT DIST Detail'!N43</f>
        <v>0</v>
      </c>
      <c r="O43" s="6">
        <f>'Source - FIT DIST Detail'!O43</f>
        <v>46</v>
      </c>
      <c r="P43" s="10">
        <f>'Source - FIT DIST Detail'!P43</f>
        <v>0</v>
      </c>
      <c r="Q43" s="11">
        <f>'Source - FIT DIST Detail'!Q43</f>
        <v>0</v>
      </c>
      <c r="S43" t="str">
        <f t="array" ref="S43">IF(ROWS(S$5:S42)&gt;$A$2,"",INDEX(A$5:C$3000,SMALL(IF($A$5:$A$3000=$A$1,ROW($A$5:$A$3000)-ROW($A$5)+1),ROWS(S$5:S42)),COLUMNS($A42:$A42)))</f>
        <v/>
      </c>
      <c r="T43" t="str">
        <f t="array" ref="T43">IF(ROWS(T$5:T42)&gt;$A$2,"",INDEX(B$5:D$3000,SMALL(IF($A$5:$A$3000=$A$1,ROW($A$5:$A$3000)-ROW($A$5)+1),ROWS(T$5:T42)),COLUMNS($A42:$A42)))</f>
        <v/>
      </c>
      <c r="U43" t="str">
        <f t="array" ref="U43">IF(ROWS(U$5:U42)&gt;$A$2,"",INDEX(C$5:E$3000,SMALL(IF($A$5:$A$3000=$A$1,ROW($A$5:$A$3000)-ROW($A$5)+1),ROWS(U$5:U42)),COLUMNS($A42:$A42)))</f>
        <v/>
      </c>
      <c r="V43" t="str">
        <f t="array" ref="V43">IF(ROWS(V$5:V42)&gt;$A$2,"",INDEX(D$5:F$3000,SMALL(IF($A$5:$A$3000=$A$1,ROW($A$5:$A$3000)-ROW($A$5)+1),ROWS(V$5:V42)),COLUMNS($A42:$A42)))</f>
        <v/>
      </c>
      <c r="W43" t="str">
        <f t="array" ref="W43">IF(ROWS(W$5:W42)&gt;$A$2,"",INDEX(E$5:G$3000,SMALL(IF($A$5:$A$3000=$A$1,ROW($A$5:$A$3000)-ROW($A$5)+1),ROWS(W$5:W42)),COLUMNS($A42:$A42)))</f>
        <v/>
      </c>
      <c r="X43" t="str">
        <f t="array" ref="X43">IF(ROWS(X$5:X42)&gt;$A$2,"",INDEX(F$5:H$3000,SMALL(IF($A$5:$A$3000=$A$1,ROW($A$5:$A$3000)-ROW($A$5)+1),ROWS(X$5:X42)),COLUMNS($A42:$A42)))</f>
        <v/>
      </c>
      <c r="Y43" t="str">
        <f t="array" ref="Y43">IF(ROWS(Y$5:Y42)&gt;$A$2,"",INDEX(G$5:I$3000,SMALL(IF($A$5:$A$3000=$A$1,ROW($A$5:$A$3000)-ROW($A$5)+1),ROWS(Y$5:Y42)),COLUMNS($A42:$A42)))</f>
        <v/>
      </c>
      <c r="Z43" t="str">
        <f t="array" ref="Z43">IF(ROWS(Z$5:Z42)&gt;$A$2,"",INDEX(H$5:J$3000,SMALL(IF($A$5:$A$3000=$A$1,ROW($A$5:$A$3000)-ROW($A$5)+1),ROWS(Z$5:Z42)),COLUMNS($A42:$A42)))</f>
        <v/>
      </c>
      <c r="AA43" t="str">
        <f t="array" ref="AA43">IF(ROWS(AA$5:AA42)&gt;$A$2,"",INDEX(I$5:K$3000,SMALL(IF($A$5:$A$3000=$A$1,ROW($A$5:$A$3000)-ROW($A$5)+1),ROWS(AA$5:AA42)),COLUMNS($A42:$A42)))</f>
        <v/>
      </c>
      <c r="AB43" t="str">
        <f t="array" ref="AB43">IF(ROWS(AB$5:AB42)&gt;$A$2,"",INDEX(J$5:L$3000,SMALL(IF($A$5:$A$3000=$A$1,ROW($A$5:$A$3000)-ROW($A$5)+1),ROWS(AB$5:AB42)),COLUMNS($A42:$A42)))</f>
        <v/>
      </c>
      <c r="AC43" t="str">
        <f t="array" ref="AC43">IF(ROWS(AC$5:AC42)&gt;$A$2,"",INDEX(K$5:M$3000,SMALL(IF($A$5:$A$3000=$A$1,ROW($A$5:$A$3000)-ROW($A$5)+1),ROWS(AC$5:AC42)),COLUMNS($A42:$A42)))</f>
        <v/>
      </c>
      <c r="AD43" t="str">
        <f t="array" ref="AD43">IF(ROWS(AD$5:AD42)&gt;$A$2,"",INDEX(L$5:N$3000,SMALL(IF($A$5:$A$3000=$A$1,ROW($A$5:$A$3000)-ROW($A$5)+1),ROWS(AD$5:AD42)),COLUMNS($A42:$A42)))</f>
        <v/>
      </c>
      <c r="AE43" t="str">
        <f t="array" ref="AE43">IF(ROWS(AE$5:AE42)&gt;$A$2,"",INDEX(M$5:O$3000,SMALL(IF($A$5:$A$3000=$A$1,ROW($A$5:$A$3000)-ROW($A$5)+1),ROWS(AE$5:AE42)),COLUMNS($A42:$A42)))</f>
        <v/>
      </c>
      <c r="AF43" t="str">
        <f t="array" ref="AF43">IF(ROWS(AF$5:AF42)&gt;$A$2,"",INDEX(N$5:P$3000,SMALL(IF($A$5:$A$3000=$A$1,ROW($A$5:$A$3000)-ROW($A$5)+1),ROWS(AF$5:AF42)),COLUMNS($A42:$A42)))</f>
        <v/>
      </c>
      <c r="AG43" t="str">
        <f t="array" ref="AG43">IF(ROWS(AG$5:AG42)&gt;$A$2,"",INDEX(O$5:Q$3000,SMALL(IF($A$5:$A$3000=$A$1,ROW($A$5:$A$3000)-ROW($A$5)+1),ROWS(AG$5:AG42)),COLUMNS($A42:$A42)))</f>
        <v/>
      </c>
      <c r="AH43" t="str">
        <f t="array" ref="AH43">IF(ROWS(AH$5:AH42)&gt;$A$2,"",INDEX(P$5:R$3000,SMALL(IF($A$5:$A$3000=$A$1,ROW($A$5:$A$3000)-ROW($A$5)+1),ROWS(AH$5:AH42)),COLUMNS($A42:$A42)))</f>
        <v/>
      </c>
      <c r="AI43" t="str">
        <f t="array" ref="AI43">IF(ROWS(AI$5:AI42)&gt;$A$2,"",INDEX(Q$5:S$3000,SMALL(IF($A$5:$A$3000=$A$1,ROW($A$5:$A$3000)-ROW($A$5)+1),ROWS(AI$5:AI42)),COLUMNS($A42:$A42)))</f>
        <v/>
      </c>
    </row>
    <row r="44" spans="1:35" x14ac:dyDescent="0.25">
      <c r="A44" s="27" t="s">
        <v>93</v>
      </c>
      <c r="B44" s="28" t="s">
        <v>23</v>
      </c>
      <c r="C44" s="28" t="s">
        <v>74</v>
      </c>
      <c r="D44" s="29" t="s">
        <v>124</v>
      </c>
      <c r="E44" s="30" t="s">
        <v>125</v>
      </c>
      <c r="F44" s="6">
        <f>'Source - FIT DIST Detail'!F44</f>
        <v>72</v>
      </c>
      <c r="G44" s="10">
        <f>'Source - FIT DIST Detail'!G44</f>
        <v>0</v>
      </c>
      <c r="H44" s="11">
        <f>'Source - FIT DIST Detail'!H44</f>
        <v>0</v>
      </c>
      <c r="I44" s="6">
        <f>'Source - FIT DIST Detail'!I44</f>
        <v>74</v>
      </c>
      <c r="J44" s="10">
        <f>'Source - FIT DIST Detail'!J44</f>
        <v>0</v>
      </c>
      <c r="K44" s="11">
        <f>'Source - FIT DIST Detail'!K44</f>
        <v>0</v>
      </c>
      <c r="L44" s="6">
        <f>'Source - FIT DIST Detail'!L44</f>
        <v>37</v>
      </c>
      <c r="M44" s="10">
        <f>'Source - FIT DIST Detail'!M44</f>
        <v>0</v>
      </c>
      <c r="N44" s="11">
        <f>'Source - FIT DIST Detail'!N44</f>
        <v>0</v>
      </c>
      <c r="O44" s="6">
        <f>'Source - FIT DIST Detail'!O44</f>
        <v>37</v>
      </c>
      <c r="P44" s="10">
        <f>'Source - FIT DIST Detail'!P44</f>
        <v>0</v>
      </c>
      <c r="Q44" s="11">
        <f>'Source - FIT DIST Detail'!Q44</f>
        <v>0</v>
      </c>
      <c r="S44" t="str">
        <f t="array" ref="S44">IF(ROWS(S$5:S43)&gt;$A$2,"",INDEX(A$5:C$3000,SMALL(IF($A$5:$A$3000=$A$1,ROW($A$5:$A$3000)-ROW($A$5)+1),ROWS(S$5:S43)),COLUMNS($A43:$A43)))</f>
        <v/>
      </c>
      <c r="T44" t="str">
        <f t="array" ref="T44">IF(ROWS(T$5:T43)&gt;$A$2,"",INDEX(B$5:D$3000,SMALL(IF($A$5:$A$3000=$A$1,ROW($A$5:$A$3000)-ROW($A$5)+1),ROWS(T$5:T43)),COLUMNS($A43:$A43)))</f>
        <v/>
      </c>
      <c r="U44" t="str">
        <f t="array" ref="U44">IF(ROWS(U$5:U43)&gt;$A$2,"",INDEX(C$5:E$3000,SMALL(IF($A$5:$A$3000=$A$1,ROW($A$5:$A$3000)-ROW($A$5)+1),ROWS(U$5:U43)),COLUMNS($A43:$A43)))</f>
        <v/>
      </c>
      <c r="V44" t="str">
        <f t="array" ref="V44">IF(ROWS(V$5:V43)&gt;$A$2,"",INDEX(D$5:F$3000,SMALL(IF($A$5:$A$3000=$A$1,ROW($A$5:$A$3000)-ROW($A$5)+1),ROWS(V$5:V43)),COLUMNS($A43:$A43)))</f>
        <v/>
      </c>
      <c r="W44" t="str">
        <f t="array" ref="W44">IF(ROWS(W$5:W43)&gt;$A$2,"",INDEX(E$5:G$3000,SMALL(IF($A$5:$A$3000=$A$1,ROW($A$5:$A$3000)-ROW($A$5)+1),ROWS(W$5:W43)),COLUMNS($A43:$A43)))</f>
        <v/>
      </c>
      <c r="X44" t="str">
        <f t="array" ref="X44">IF(ROWS(X$5:X43)&gt;$A$2,"",INDEX(F$5:H$3000,SMALL(IF($A$5:$A$3000=$A$1,ROW($A$5:$A$3000)-ROW($A$5)+1),ROWS(X$5:X43)),COLUMNS($A43:$A43)))</f>
        <v/>
      </c>
      <c r="Y44" t="str">
        <f t="array" ref="Y44">IF(ROWS(Y$5:Y43)&gt;$A$2,"",INDEX(G$5:I$3000,SMALL(IF($A$5:$A$3000=$A$1,ROW($A$5:$A$3000)-ROW($A$5)+1),ROWS(Y$5:Y43)),COLUMNS($A43:$A43)))</f>
        <v/>
      </c>
      <c r="Z44" t="str">
        <f t="array" ref="Z44">IF(ROWS(Z$5:Z43)&gt;$A$2,"",INDEX(H$5:J$3000,SMALL(IF($A$5:$A$3000=$A$1,ROW($A$5:$A$3000)-ROW($A$5)+1),ROWS(Z$5:Z43)),COLUMNS($A43:$A43)))</f>
        <v/>
      </c>
      <c r="AA44" t="str">
        <f t="array" ref="AA44">IF(ROWS(AA$5:AA43)&gt;$A$2,"",INDEX(I$5:K$3000,SMALL(IF($A$5:$A$3000=$A$1,ROW($A$5:$A$3000)-ROW($A$5)+1),ROWS(AA$5:AA43)),COLUMNS($A43:$A43)))</f>
        <v/>
      </c>
      <c r="AB44" t="str">
        <f t="array" ref="AB44">IF(ROWS(AB$5:AB43)&gt;$A$2,"",INDEX(J$5:L$3000,SMALL(IF($A$5:$A$3000=$A$1,ROW($A$5:$A$3000)-ROW($A$5)+1),ROWS(AB$5:AB43)),COLUMNS($A43:$A43)))</f>
        <v/>
      </c>
      <c r="AC44" t="str">
        <f t="array" ref="AC44">IF(ROWS(AC$5:AC43)&gt;$A$2,"",INDEX(K$5:M$3000,SMALL(IF($A$5:$A$3000=$A$1,ROW($A$5:$A$3000)-ROW($A$5)+1),ROWS(AC$5:AC43)),COLUMNS($A43:$A43)))</f>
        <v/>
      </c>
      <c r="AD44" t="str">
        <f t="array" ref="AD44">IF(ROWS(AD$5:AD43)&gt;$A$2,"",INDEX(L$5:N$3000,SMALL(IF($A$5:$A$3000=$A$1,ROW($A$5:$A$3000)-ROW($A$5)+1),ROWS(AD$5:AD43)),COLUMNS($A43:$A43)))</f>
        <v/>
      </c>
      <c r="AE44" t="str">
        <f t="array" ref="AE44">IF(ROWS(AE$5:AE43)&gt;$A$2,"",INDEX(M$5:O$3000,SMALL(IF($A$5:$A$3000=$A$1,ROW($A$5:$A$3000)-ROW($A$5)+1),ROWS(AE$5:AE43)),COLUMNS($A43:$A43)))</f>
        <v/>
      </c>
      <c r="AF44" t="str">
        <f t="array" ref="AF44">IF(ROWS(AF$5:AF43)&gt;$A$2,"",INDEX(N$5:P$3000,SMALL(IF($A$5:$A$3000=$A$1,ROW($A$5:$A$3000)-ROW($A$5)+1),ROWS(AF$5:AF43)),COLUMNS($A43:$A43)))</f>
        <v/>
      </c>
      <c r="AG44" t="str">
        <f t="array" ref="AG44">IF(ROWS(AG$5:AG43)&gt;$A$2,"",INDEX(O$5:Q$3000,SMALL(IF($A$5:$A$3000=$A$1,ROW($A$5:$A$3000)-ROW($A$5)+1),ROWS(AG$5:AG43)),COLUMNS($A43:$A43)))</f>
        <v/>
      </c>
      <c r="AH44" t="str">
        <f t="array" ref="AH44">IF(ROWS(AH$5:AH43)&gt;$A$2,"",INDEX(P$5:R$3000,SMALL(IF($A$5:$A$3000=$A$1,ROW($A$5:$A$3000)-ROW($A$5)+1),ROWS(AH$5:AH43)),COLUMNS($A43:$A43)))</f>
        <v/>
      </c>
      <c r="AI44" t="str">
        <f t="array" ref="AI44">IF(ROWS(AI$5:AI43)&gt;$A$2,"",INDEX(Q$5:S$3000,SMALL(IF($A$5:$A$3000=$A$1,ROW($A$5:$A$3000)-ROW($A$5)+1),ROWS(AI$5:AI43)),COLUMNS($A43:$A43)))</f>
        <v/>
      </c>
    </row>
    <row r="45" spans="1:35" x14ac:dyDescent="0.25">
      <c r="A45" s="27" t="s">
        <v>93</v>
      </c>
      <c r="B45" s="28" t="s">
        <v>23</v>
      </c>
      <c r="C45" s="28" t="s">
        <v>126</v>
      </c>
      <c r="D45" s="29" t="s">
        <v>127</v>
      </c>
      <c r="E45" s="30" t="s">
        <v>128</v>
      </c>
      <c r="F45" s="6">
        <f>'Source - FIT DIST Detail'!F45</f>
        <v>0</v>
      </c>
      <c r="G45" s="10">
        <f>'Source - FIT DIST Detail'!G45</f>
        <v>0</v>
      </c>
      <c r="H45" s="11">
        <f>'Source - FIT DIST Detail'!H45</f>
        <v>0</v>
      </c>
      <c r="I45" s="6">
        <f>'Source - FIT DIST Detail'!I45</f>
        <v>0</v>
      </c>
      <c r="J45" s="10">
        <f>'Source - FIT DIST Detail'!J45</f>
        <v>0</v>
      </c>
      <c r="K45" s="11">
        <f>'Source - FIT DIST Detail'!K45</f>
        <v>0</v>
      </c>
      <c r="L45" s="6">
        <f>'Source - FIT DIST Detail'!L45</f>
        <v>0</v>
      </c>
      <c r="M45" s="10">
        <f>'Source - FIT DIST Detail'!M45</f>
        <v>0</v>
      </c>
      <c r="N45" s="11">
        <f>'Source - FIT DIST Detail'!N45</f>
        <v>0</v>
      </c>
      <c r="O45" s="6">
        <f>'Source - FIT DIST Detail'!O45</f>
        <v>0</v>
      </c>
      <c r="P45" s="10">
        <f>'Source - FIT DIST Detail'!P45</f>
        <v>0</v>
      </c>
      <c r="Q45" s="11">
        <f>'Source - FIT DIST Detail'!Q45</f>
        <v>0</v>
      </c>
      <c r="S45" t="str">
        <f t="array" ref="S45">IF(ROWS(S$5:S44)&gt;$A$2,"",INDEX(A$5:C$3000,SMALL(IF($A$5:$A$3000=$A$1,ROW($A$5:$A$3000)-ROW($A$5)+1),ROWS(S$5:S44)),COLUMNS($A44:$A44)))</f>
        <v/>
      </c>
      <c r="T45" t="str">
        <f t="array" ref="T45">IF(ROWS(T$5:T44)&gt;$A$2,"",INDEX(B$5:D$3000,SMALL(IF($A$5:$A$3000=$A$1,ROW($A$5:$A$3000)-ROW($A$5)+1),ROWS(T$5:T44)),COLUMNS($A44:$A44)))</f>
        <v/>
      </c>
      <c r="U45" t="str">
        <f t="array" ref="U45">IF(ROWS(U$5:U44)&gt;$A$2,"",INDEX(C$5:E$3000,SMALL(IF($A$5:$A$3000=$A$1,ROW($A$5:$A$3000)-ROW($A$5)+1),ROWS(U$5:U44)),COLUMNS($A44:$A44)))</f>
        <v/>
      </c>
      <c r="V45" t="str">
        <f t="array" ref="V45">IF(ROWS(V$5:V44)&gt;$A$2,"",INDEX(D$5:F$3000,SMALL(IF($A$5:$A$3000=$A$1,ROW($A$5:$A$3000)-ROW($A$5)+1),ROWS(V$5:V44)),COLUMNS($A44:$A44)))</f>
        <v/>
      </c>
      <c r="W45" t="str">
        <f t="array" ref="W45">IF(ROWS(W$5:W44)&gt;$A$2,"",INDEX(E$5:G$3000,SMALL(IF($A$5:$A$3000=$A$1,ROW($A$5:$A$3000)-ROW($A$5)+1),ROWS(W$5:W44)),COLUMNS($A44:$A44)))</f>
        <v/>
      </c>
      <c r="X45" t="str">
        <f t="array" ref="X45">IF(ROWS(X$5:X44)&gt;$A$2,"",INDEX(F$5:H$3000,SMALL(IF($A$5:$A$3000=$A$1,ROW($A$5:$A$3000)-ROW($A$5)+1),ROWS(X$5:X44)),COLUMNS($A44:$A44)))</f>
        <v/>
      </c>
      <c r="Y45" t="str">
        <f t="array" ref="Y45">IF(ROWS(Y$5:Y44)&gt;$A$2,"",INDEX(G$5:I$3000,SMALL(IF($A$5:$A$3000=$A$1,ROW($A$5:$A$3000)-ROW($A$5)+1),ROWS(Y$5:Y44)),COLUMNS($A44:$A44)))</f>
        <v/>
      </c>
      <c r="Z45" t="str">
        <f t="array" ref="Z45">IF(ROWS(Z$5:Z44)&gt;$A$2,"",INDEX(H$5:J$3000,SMALL(IF($A$5:$A$3000=$A$1,ROW($A$5:$A$3000)-ROW($A$5)+1),ROWS(Z$5:Z44)),COLUMNS($A44:$A44)))</f>
        <v/>
      </c>
      <c r="AA45" t="str">
        <f t="array" ref="AA45">IF(ROWS(AA$5:AA44)&gt;$A$2,"",INDEX(I$5:K$3000,SMALL(IF($A$5:$A$3000=$A$1,ROW($A$5:$A$3000)-ROW($A$5)+1),ROWS(AA$5:AA44)),COLUMNS($A44:$A44)))</f>
        <v/>
      </c>
      <c r="AB45" t="str">
        <f t="array" ref="AB45">IF(ROWS(AB$5:AB44)&gt;$A$2,"",INDEX(J$5:L$3000,SMALL(IF($A$5:$A$3000=$A$1,ROW($A$5:$A$3000)-ROW($A$5)+1),ROWS(AB$5:AB44)),COLUMNS($A44:$A44)))</f>
        <v/>
      </c>
      <c r="AC45" t="str">
        <f t="array" ref="AC45">IF(ROWS(AC$5:AC44)&gt;$A$2,"",INDEX(K$5:M$3000,SMALL(IF($A$5:$A$3000=$A$1,ROW($A$5:$A$3000)-ROW($A$5)+1),ROWS(AC$5:AC44)),COLUMNS($A44:$A44)))</f>
        <v/>
      </c>
      <c r="AD45" t="str">
        <f t="array" ref="AD45">IF(ROWS(AD$5:AD44)&gt;$A$2,"",INDEX(L$5:N$3000,SMALL(IF($A$5:$A$3000=$A$1,ROW($A$5:$A$3000)-ROW($A$5)+1),ROWS(AD$5:AD44)),COLUMNS($A44:$A44)))</f>
        <v/>
      </c>
      <c r="AE45" t="str">
        <f t="array" ref="AE45">IF(ROWS(AE$5:AE44)&gt;$A$2,"",INDEX(M$5:O$3000,SMALL(IF($A$5:$A$3000=$A$1,ROW($A$5:$A$3000)-ROW($A$5)+1),ROWS(AE$5:AE44)),COLUMNS($A44:$A44)))</f>
        <v/>
      </c>
      <c r="AF45" t="str">
        <f t="array" ref="AF45">IF(ROWS(AF$5:AF44)&gt;$A$2,"",INDEX(N$5:P$3000,SMALL(IF($A$5:$A$3000=$A$1,ROW($A$5:$A$3000)-ROW($A$5)+1),ROWS(AF$5:AF44)),COLUMNS($A44:$A44)))</f>
        <v/>
      </c>
      <c r="AG45" t="str">
        <f t="array" ref="AG45">IF(ROWS(AG$5:AG44)&gt;$A$2,"",INDEX(O$5:Q$3000,SMALL(IF($A$5:$A$3000=$A$1,ROW($A$5:$A$3000)-ROW($A$5)+1),ROWS(AG$5:AG44)),COLUMNS($A44:$A44)))</f>
        <v/>
      </c>
      <c r="AH45" t="str">
        <f t="array" ref="AH45">IF(ROWS(AH$5:AH44)&gt;$A$2,"",INDEX(P$5:R$3000,SMALL(IF($A$5:$A$3000=$A$1,ROW($A$5:$A$3000)-ROW($A$5)+1),ROWS(AH$5:AH44)),COLUMNS($A44:$A44)))</f>
        <v/>
      </c>
      <c r="AI45" t="str">
        <f t="array" ref="AI45">IF(ROWS(AI$5:AI44)&gt;$A$2,"",INDEX(Q$5:S$3000,SMALL(IF($A$5:$A$3000=$A$1,ROW($A$5:$A$3000)-ROW($A$5)+1),ROWS(AI$5:AI44)),COLUMNS($A44:$A44)))</f>
        <v/>
      </c>
    </row>
    <row r="46" spans="1:35" x14ac:dyDescent="0.25">
      <c r="A46" s="27" t="s">
        <v>93</v>
      </c>
      <c r="B46" s="28" t="s">
        <v>23</v>
      </c>
      <c r="C46" s="28" t="s">
        <v>129</v>
      </c>
      <c r="D46" s="29" t="s">
        <v>130</v>
      </c>
      <c r="E46" s="30" t="s">
        <v>131</v>
      </c>
      <c r="F46" s="6">
        <f>'Source - FIT DIST Detail'!F46</f>
        <v>98</v>
      </c>
      <c r="G46" s="10">
        <f>'Source - FIT DIST Detail'!G46</f>
        <v>3</v>
      </c>
      <c r="H46" s="11">
        <f>'Source - FIT DIST Detail'!H46</f>
        <v>0</v>
      </c>
      <c r="I46" s="6">
        <f>'Source - FIT DIST Detail'!I46</f>
        <v>101</v>
      </c>
      <c r="J46" s="10">
        <f>'Source - FIT DIST Detail'!J46</f>
        <v>3</v>
      </c>
      <c r="K46" s="11">
        <f>'Source - FIT DIST Detail'!K46</f>
        <v>0</v>
      </c>
      <c r="L46" s="6">
        <f>'Source - FIT DIST Detail'!L46</f>
        <v>51</v>
      </c>
      <c r="M46" s="10">
        <f>'Source - FIT DIST Detail'!M46</f>
        <v>2</v>
      </c>
      <c r="N46" s="11">
        <f>'Source - FIT DIST Detail'!N46</f>
        <v>0</v>
      </c>
      <c r="O46" s="6">
        <f>'Source - FIT DIST Detail'!O46</f>
        <v>50</v>
      </c>
      <c r="P46" s="10">
        <f>'Source - FIT DIST Detail'!P46</f>
        <v>1</v>
      </c>
      <c r="Q46" s="11">
        <f>'Source - FIT DIST Detail'!Q46</f>
        <v>0</v>
      </c>
      <c r="S46" t="str">
        <f t="array" ref="S46">IF(ROWS(S$5:S45)&gt;$A$2,"",INDEX(A$5:C$3000,SMALL(IF($A$5:$A$3000=$A$1,ROW($A$5:$A$3000)-ROW($A$5)+1),ROWS(S$5:S45)),COLUMNS($A45:$A45)))</f>
        <v/>
      </c>
      <c r="T46" t="str">
        <f t="array" ref="T46">IF(ROWS(T$5:T45)&gt;$A$2,"",INDEX(B$5:D$3000,SMALL(IF($A$5:$A$3000=$A$1,ROW($A$5:$A$3000)-ROW($A$5)+1),ROWS(T$5:T45)),COLUMNS($A45:$A45)))</f>
        <v/>
      </c>
      <c r="U46" t="str">
        <f t="array" ref="U46">IF(ROWS(U$5:U45)&gt;$A$2,"",INDEX(C$5:E$3000,SMALL(IF($A$5:$A$3000=$A$1,ROW($A$5:$A$3000)-ROW($A$5)+1),ROWS(U$5:U45)),COLUMNS($A45:$A45)))</f>
        <v/>
      </c>
      <c r="V46" t="str">
        <f t="array" ref="V46">IF(ROWS(V$5:V45)&gt;$A$2,"",INDEX(D$5:F$3000,SMALL(IF($A$5:$A$3000=$A$1,ROW($A$5:$A$3000)-ROW($A$5)+1),ROWS(V$5:V45)),COLUMNS($A45:$A45)))</f>
        <v/>
      </c>
      <c r="W46" t="str">
        <f t="array" ref="W46">IF(ROWS(W$5:W45)&gt;$A$2,"",INDEX(E$5:G$3000,SMALL(IF($A$5:$A$3000=$A$1,ROW($A$5:$A$3000)-ROW($A$5)+1),ROWS(W$5:W45)),COLUMNS($A45:$A45)))</f>
        <v/>
      </c>
      <c r="X46" t="str">
        <f t="array" ref="X46">IF(ROWS(X$5:X45)&gt;$A$2,"",INDEX(F$5:H$3000,SMALL(IF($A$5:$A$3000=$A$1,ROW($A$5:$A$3000)-ROW($A$5)+1),ROWS(X$5:X45)),COLUMNS($A45:$A45)))</f>
        <v/>
      </c>
      <c r="Y46" t="str">
        <f t="array" ref="Y46">IF(ROWS(Y$5:Y45)&gt;$A$2,"",INDEX(G$5:I$3000,SMALL(IF($A$5:$A$3000=$A$1,ROW($A$5:$A$3000)-ROW($A$5)+1),ROWS(Y$5:Y45)),COLUMNS($A45:$A45)))</f>
        <v/>
      </c>
      <c r="Z46" t="str">
        <f t="array" ref="Z46">IF(ROWS(Z$5:Z45)&gt;$A$2,"",INDEX(H$5:J$3000,SMALL(IF($A$5:$A$3000=$A$1,ROW($A$5:$A$3000)-ROW($A$5)+1),ROWS(Z$5:Z45)),COLUMNS($A45:$A45)))</f>
        <v/>
      </c>
      <c r="AA46" t="str">
        <f t="array" ref="AA46">IF(ROWS(AA$5:AA45)&gt;$A$2,"",INDEX(I$5:K$3000,SMALL(IF($A$5:$A$3000=$A$1,ROW($A$5:$A$3000)-ROW($A$5)+1),ROWS(AA$5:AA45)),COLUMNS($A45:$A45)))</f>
        <v/>
      </c>
      <c r="AB46" t="str">
        <f t="array" ref="AB46">IF(ROWS(AB$5:AB45)&gt;$A$2,"",INDEX(J$5:L$3000,SMALL(IF($A$5:$A$3000=$A$1,ROW($A$5:$A$3000)-ROW($A$5)+1),ROWS(AB$5:AB45)),COLUMNS($A45:$A45)))</f>
        <v/>
      </c>
      <c r="AC46" t="str">
        <f t="array" ref="AC46">IF(ROWS(AC$5:AC45)&gt;$A$2,"",INDEX(K$5:M$3000,SMALL(IF($A$5:$A$3000=$A$1,ROW($A$5:$A$3000)-ROW($A$5)+1),ROWS(AC$5:AC45)),COLUMNS($A45:$A45)))</f>
        <v/>
      </c>
      <c r="AD46" t="str">
        <f t="array" ref="AD46">IF(ROWS(AD$5:AD45)&gt;$A$2,"",INDEX(L$5:N$3000,SMALL(IF($A$5:$A$3000=$A$1,ROW($A$5:$A$3000)-ROW($A$5)+1),ROWS(AD$5:AD45)),COLUMNS($A45:$A45)))</f>
        <v/>
      </c>
      <c r="AE46" t="str">
        <f t="array" ref="AE46">IF(ROWS(AE$5:AE45)&gt;$A$2,"",INDEX(M$5:O$3000,SMALL(IF($A$5:$A$3000=$A$1,ROW($A$5:$A$3000)-ROW($A$5)+1),ROWS(AE$5:AE45)),COLUMNS($A45:$A45)))</f>
        <v/>
      </c>
      <c r="AF46" t="str">
        <f t="array" ref="AF46">IF(ROWS(AF$5:AF45)&gt;$A$2,"",INDEX(N$5:P$3000,SMALL(IF($A$5:$A$3000=$A$1,ROW($A$5:$A$3000)-ROW($A$5)+1),ROWS(AF$5:AF45)),COLUMNS($A45:$A45)))</f>
        <v/>
      </c>
      <c r="AG46" t="str">
        <f t="array" ref="AG46">IF(ROWS(AG$5:AG45)&gt;$A$2,"",INDEX(O$5:Q$3000,SMALL(IF($A$5:$A$3000=$A$1,ROW($A$5:$A$3000)-ROW($A$5)+1),ROWS(AG$5:AG45)),COLUMNS($A45:$A45)))</f>
        <v/>
      </c>
      <c r="AH46" t="str">
        <f t="array" ref="AH46">IF(ROWS(AH$5:AH45)&gt;$A$2,"",INDEX(P$5:R$3000,SMALL(IF($A$5:$A$3000=$A$1,ROW($A$5:$A$3000)-ROW($A$5)+1),ROWS(AH$5:AH45)),COLUMNS($A45:$A45)))</f>
        <v/>
      </c>
      <c r="AI46" t="str">
        <f t="array" ref="AI46">IF(ROWS(AI$5:AI45)&gt;$A$2,"",INDEX(Q$5:S$3000,SMALL(IF($A$5:$A$3000=$A$1,ROW($A$5:$A$3000)-ROW($A$5)+1),ROWS(AI$5:AI45)),COLUMNS($A45:$A45)))</f>
        <v/>
      </c>
    </row>
    <row r="47" spans="1:35" x14ac:dyDescent="0.25">
      <c r="A47" s="27" t="s">
        <v>93</v>
      </c>
      <c r="B47" s="28" t="s">
        <v>23</v>
      </c>
      <c r="C47" s="28" t="s">
        <v>132</v>
      </c>
      <c r="D47" s="29" t="s">
        <v>133</v>
      </c>
      <c r="E47" s="30" t="s">
        <v>134</v>
      </c>
      <c r="F47" s="6">
        <f>'Source - FIT DIST Detail'!F47</f>
        <v>0</v>
      </c>
      <c r="G47" s="10">
        <f>'Source - FIT DIST Detail'!G47</f>
        <v>668</v>
      </c>
      <c r="H47" s="11">
        <f>'Source - FIT DIST Detail'!H47</f>
        <v>0</v>
      </c>
      <c r="I47" s="6">
        <f>'Source - FIT DIST Detail'!I47</f>
        <v>0</v>
      </c>
      <c r="J47" s="10">
        <f>'Source - FIT DIST Detail'!J47</f>
        <v>689</v>
      </c>
      <c r="K47" s="11">
        <f>'Source - FIT DIST Detail'!K47</f>
        <v>0</v>
      </c>
      <c r="L47" s="6">
        <f>'Source - FIT DIST Detail'!L47</f>
        <v>0</v>
      </c>
      <c r="M47" s="10">
        <f>'Source - FIT DIST Detail'!M47</f>
        <v>345</v>
      </c>
      <c r="N47" s="11">
        <f>'Source - FIT DIST Detail'!N47</f>
        <v>0</v>
      </c>
      <c r="O47" s="6">
        <f>'Source - FIT DIST Detail'!O47</f>
        <v>0</v>
      </c>
      <c r="P47" s="10">
        <f>'Source - FIT DIST Detail'!P47</f>
        <v>344</v>
      </c>
      <c r="Q47" s="11">
        <f>'Source - FIT DIST Detail'!Q47</f>
        <v>0</v>
      </c>
      <c r="S47" t="str">
        <f t="array" ref="S47">IF(ROWS(S$5:S46)&gt;$A$2,"",INDEX(A$5:C$3000,SMALL(IF($A$5:$A$3000=$A$1,ROW($A$5:$A$3000)-ROW($A$5)+1),ROWS(S$5:S46)),COLUMNS($A46:$A46)))</f>
        <v/>
      </c>
      <c r="T47" t="str">
        <f t="array" ref="T47">IF(ROWS(T$5:T46)&gt;$A$2,"",INDEX(B$5:D$3000,SMALL(IF($A$5:$A$3000=$A$1,ROW($A$5:$A$3000)-ROW($A$5)+1),ROWS(T$5:T46)),COLUMNS($A46:$A46)))</f>
        <v/>
      </c>
      <c r="U47" t="str">
        <f t="array" ref="U47">IF(ROWS(U$5:U46)&gt;$A$2,"",INDEX(C$5:E$3000,SMALL(IF($A$5:$A$3000=$A$1,ROW($A$5:$A$3000)-ROW($A$5)+1),ROWS(U$5:U46)),COLUMNS($A46:$A46)))</f>
        <v/>
      </c>
      <c r="V47" t="str">
        <f t="array" ref="V47">IF(ROWS(V$5:V46)&gt;$A$2,"",INDEX(D$5:F$3000,SMALL(IF($A$5:$A$3000=$A$1,ROW($A$5:$A$3000)-ROW($A$5)+1),ROWS(V$5:V46)),COLUMNS($A46:$A46)))</f>
        <v/>
      </c>
      <c r="W47" t="str">
        <f t="array" ref="W47">IF(ROWS(W$5:W46)&gt;$A$2,"",INDEX(E$5:G$3000,SMALL(IF($A$5:$A$3000=$A$1,ROW($A$5:$A$3000)-ROW($A$5)+1),ROWS(W$5:W46)),COLUMNS($A46:$A46)))</f>
        <v/>
      </c>
      <c r="X47" t="str">
        <f t="array" ref="X47">IF(ROWS(X$5:X46)&gt;$A$2,"",INDEX(F$5:H$3000,SMALL(IF($A$5:$A$3000=$A$1,ROW($A$5:$A$3000)-ROW($A$5)+1),ROWS(X$5:X46)),COLUMNS($A46:$A46)))</f>
        <v/>
      </c>
      <c r="Y47" t="str">
        <f t="array" ref="Y47">IF(ROWS(Y$5:Y46)&gt;$A$2,"",INDEX(G$5:I$3000,SMALL(IF($A$5:$A$3000=$A$1,ROW($A$5:$A$3000)-ROW($A$5)+1),ROWS(Y$5:Y46)),COLUMNS($A46:$A46)))</f>
        <v/>
      </c>
      <c r="Z47" t="str">
        <f t="array" ref="Z47">IF(ROWS(Z$5:Z46)&gt;$A$2,"",INDEX(H$5:J$3000,SMALL(IF($A$5:$A$3000=$A$1,ROW($A$5:$A$3000)-ROW($A$5)+1),ROWS(Z$5:Z46)),COLUMNS($A46:$A46)))</f>
        <v/>
      </c>
      <c r="AA47" t="str">
        <f t="array" ref="AA47">IF(ROWS(AA$5:AA46)&gt;$A$2,"",INDEX(I$5:K$3000,SMALL(IF($A$5:$A$3000=$A$1,ROW($A$5:$A$3000)-ROW($A$5)+1),ROWS(AA$5:AA46)),COLUMNS($A46:$A46)))</f>
        <v/>
      </c>
      <c r="AB47" t="str">
        <f t="array" ref="AB47">IF(ROWS(AB$5:AB46)&gt;$A$2,"",INDEX(J$5:L$3000,SMALL(IF($A$5:$A$3000=$A$1,ROW($A$5:$A$3000)-ROW($A$5)+1),ROWS(AB$5:AB46)),COLUMNS($A46:$A46)))</f>
        <v/>
      </c>
      <c r="AC47" t="str">
        <f t="array" ref="AC47">IF(ROWS(AC$5:AC46)&gt;$A$2,"",INDEX(K$5:M$3000,SMALL(IF($A$5:$A$3000=$A$1,ROW($A$5:$A$3000)-ROW($A$5)+1),ROWS(AC$5:AC46)),COLUMNS($A46:$A46)))</f>
        <v/>
      </c>
      <c r="AD47" t="str">
        <f t="array" ref="AD47">IF(ROWS(AD$5:AD46)&gt;$A$2,"",INDEX(L$5:N$3000,SMALL(IF($A$5:$A$3000=$A$1,ROW($A$5:$A$3000)-ROW($A$5)+1),ROWS(AD$5:AD46)),COLUMNS($A46:$A46)))</f>
        <v/>
      </c>
      <c r="AE47" t="str">
        <f t="array" ref="AE47">IF(ROWS(AE$5:AE46)&gt;$A$2,"",INDEX(M$5:O$3000,SMALL(IF($A$5:$A$3000=$A$1,ROW($A$5:$A$3000)-ROW($A$5)+1),ROWS(AE$5:AE46)),COLUMNS($A46:$A46)))</f>
        <v/>
      </c>
      <c r="AF47" t="str">
        <f t="array" ref="AF47">IF(ROWS(AF$5:AF46)&gt;$A$2,"",INDEX(N$5:P$3000,SMALL(IF($A$5:$A$3000=$A$1,ROW($A$5:$A$3000)-ROW($A$5)+1),ROWS(AF$5:AF46)),COLUMNS($A46:$A46)))</f>
        <v/>
      </c>
      <c r="AG47" t="str">
        <f t="array" ref="AG47">IF(ROWS(AG$5:AG46)&gt;$A$2,"",INDEX(O$5:Q$3000,SMALL(IF($A$5:$A$3000=$A$1,ROW($A$5:$A$3000)-ROW($A$5)+1),ROWS(AG$5:AG46)),COLUMNS($A46:$A46)))</f>
        <v/>
      </c>
      <c r="AH47" t="str">
        <f t="array" ref="AH47">IF(ROWS(AH$5:AH46)&gt;$A$2,"",INDEX(P$5:R$3000,SMALL(IF($A$5:$A$3000=$A$1,ROW($A$5:$A$3000)-ROW($A$5)+1),ROWS(AH$5:AH46)),COLUMNS($A46:$A46)))</f>
        <v/>
      </c>
      <c r="AI47" t="str">
        <f t="array" ref="AI47">IF(ROWS(AI$5:AI46)&gt;$A$2,"",INDEX(Q$5:S$3000,SMALL(IF($A$5:$A$3000=$A$1,ROW($A$5:$A$3000)-ROW($A$5)+1),ROWS(AI$5:AI46)),COLUMNS($A46:$A46)))</f>
        <v/>
      </c>
    </row>
    <row r="48" spans="1:35" x14ac:dyDescent="0.25">
      <c r="A48" s="27" t="s">
        <v>93</v>
      </c>
      <c r="B48" s="28" t="s">
        <v>23</v>
      </c>
      <c r="C48" s="28" t="s">
        <v>135</v>
      </c>
      <c r="D48" s="29" t="s">
        <v>136</v>
      </c>
      <c r="E48" s="30" t="s">
        <v>59</v>
      </c>
      <c r="F48" s="6">
        <f>'Source - FIT DIST Detail'!F48</f>
        <v>180</v>
      </c>
      <c r="G48" s="10">
        <f>'Source - FIT DIST Detail'!G48</f>
        <v>315</v>
      </c>
      <c r="H48" s="11">
        <f>'Source - FIT DIST Detail'!H48</f>
        <v>0</v>
      </c>
      <c r="I48" s="6">
        <f>'Source - FIT DIST Detail'!I48</f>
        <v>186</v>
      </c>
      <c r="J48" s="10">
        <f>'Source - FIT DIST Detail'!J48</f>
        <v>325</v>
      </c>
      <c r="K48" s="11">
        <f>'Source - FIT DIST Detail'!K48</f>
        <v>0</v>
      </c>
      <c r="L48" s="6">
        <f>'Source - FIT DIST Detail'!L48</f>
        <v>93</v>
      </c>
      <c r="M48" s="10">
        <f>'Source - FIT DIST Detail'!M48</f>
        <v>163</v>
      </c>
      <c r="N48" s="11">
        <f>'Source - FIT DIST Detail'!N48</f>
        <v>0</v>
      </c>
      <c r="O48" s="6">
        <f>'Source - FIT DIST Detail'!O48</f>
        <v>93</v>
      </c>
      <c r="P48" s="10">
        <f>'Source - FIT DIST Detail'!P48</f>
        <v>162</v>
      </c>
      <c r="Q48" s="11">
        <f>'Source - FIT DIST Detail'!Q48</f>
        <v>0</v>
      </c>
      <c r="S48" t="str">
        <f t="array" ref="S48">IF(ROWS(S$5:S47)&gt;$A$2,"",INDEX(A$5:C$3000,SMALL(IF($A$5:$A$3000=$A$1,ROW($A$5:$A$3000)-ROW($A$5)+1),ROWS(S$5:S47)),COLUMNS($A47:$A47)))</f>
        <v/>
      </c>
      <c r="T48" t="str">
        <f t="array" ref="T48">IF(ROWS(T$5:T47)&gt;$A$2,"",INDEX(B$5:D$3000,SMALL(IF($A$5:$A$3000=$A$1,ROW($A$5:$A$3000)-ROW($A$5)+1),ROWS(T$5:T47)),COLUMNS($A47:$A47)))</f>
        <v/>
      </c>
      <c r="U48" t="str">
        <f t="array" ref="U48">IF(ROWS(U$5:U47)&gt;$A$2,"",INDEX(C$5:E$3000,SMALL(IF($A$5:$A$3000=$A$1,ROW($A$5:$A$3000)-ROW($A$5)+1),ROWS(U$5:U47)),COLUMNS($A47:$A47)))</f>
        <v/>
      </c>
      <c r="V48" t="str">
        <f t="array" ref="V48">IF(ROWS(V$5:V47)&gt;$A$2,"",INDEX(D$5:F$3000,SMALL(IF($A$5:$A$3000=$A$1,ROW($A$5:$A$3000)-ROW($A$5)+1),ROWS(V$5:V47)),COLUMNS($A47:$A47)))</f>
        <v/>
      </c>
      <c r="W48" t="str">
        <f t="array" ref="W48">IF(ROWS(W$5:W47)&gt;$A$2,"",INDEX(E$5:G$3000,SMALL(IF($A$5:$A$3000=$A$1,ROW($A$5:$A$3000)-ROW($A$5)+1),ROWS(W$5:W47)),COLUMNS($A47:$A47)))</f>
        <v/>
      </c>
      <c r="X48" t="str">
        <f t="array" ref="X48">IF(ROWS(X$5:X47)&gt;$A$2,"",INDEX(F$5:H$3000,SMALL(IF($A$5:$A$3000=$A$1,ROW($A$5:$A$3000)-ROW($A$5)+1),ROWS(X$5:X47)),COLUMNS($A47:$A47)))</f>
        <v/>
      </c>
      <c r="Y48" t="str">
        <f t="array" ref="Y48">IF(ROWS(Y$5:Y47)&gt;$A$2,"",INDEX(G$5:I$3000,SMALL(IF($A$5:$A$3000=$A$1,ROW($A$5:$A$3000)-ROW($A$5)+1),ROWS(Y$5:Y47)),COLUMNS($A47:$A47)))</f>
        <v/>
      </c>
      <c r="Z48" t="str">
        <f t="array" ref="Z48">IF(ROWS(Z$5:Z47)&gt;$A$2,"",INDEX(H$5:J$3000,SMALL(IF($A$5:$A$3000=$A$1,ROW($A$5:$A$3000)-ROW($A$5)+1),ROWS(Z$5:Z47)),COLUMNS($A47:$A47)))</f>
        <v/>
      </c>
      <c r="AA48" t="str">
        <f t="array" ref="AA48">IF(ROWS(AA$5:AA47)&gt;$A$2,"",INDEX(I$5:K$3000,SMALL(IF($A$5:$A$3000=$A$1,ROW($A$5:$A$3000)-ROW($A$5)+1),ROWS(AA$5:AA47)),COLUMNS($A47:$A47)))</f>
        <v/>
      </c>
      <c r="AB48" t="str">
        <f t="array" ref="AB48">IF(ROWS(AB$5:AB47)&gt;$A$2,"",INDEX(J$5:L$3000,SMALL(IF($A$5:$A$3000=$A$1,ROW($A$5:$A$3000)-ROW($A$5)+1),ROWS(AB$5:AB47)),COLUMNS($A47:$A47)))</f>
        <v/>
      </c>
      <c r="AC48" t="str">
        <f t="array" ref="AC48">IF(ROWS(AC$5:AC47)&gt;$A$2,"",INDEX(K$5:M$3000,SMALL(IF($A$5:$A$3000=$A$1,ROW($A$5:$A$3000)-ROW($A$5)+1),ROWS(AC$5:AC47)),COLUMNS($A47:$A47)))</f>
        <v/>
      </c>
      <c r="AD48" t="str">
        <f t="array" ref="AD48">IF(ROWS(AD$5:AD47)&gt;$A$2,"",INDEX(L$5:N$3000,SMALL(IF($A$5:$A$3000=$A$1,ROW($A$5:$A$3000)-ROW($A$5)+1),ROWS(AD$5:AD47)),COLUMNS($A47:$A47)))</f>
        <v/>
      </c>
      <c r="AE48" t="str">
        <f t="array" ref="AE48">IF(ROWS(AE$5:AE47)&gt;$A$2,"",INDEX(M$5:O$3000,SMALL(IF($A$5:$A$3000=$A$1,ROW($A$5:$A$3000)-ROW($A$5)+1),ROWS(AE$5:AE47)),COLUMNS($A47:$A47)))</f>
        <v/>
      </c>
      <c r="AF48" t="str">
        <f t="array" ref="AF48">IF(ROWS(AF$5:AF47)&gt;$A$2,"",INDEX(N$5:P$3000,SMALL(IF($A$5:$A$3000=$A$1,ROW($A$5:$A$3000)-ROW($A$5)+1),ROWS(AF$5:AF47)),COLUMNS($A47:$A47)))</f>
        <v/>
      </c>
      <c r="AG48" t="str">
        <f t="array" ref="AG48">IF(ROWS(AG$5:AG47)&gt;$A$2,"",INDEX(O$5:Q$3000,SMALL(IF($A$5:$A$3000=$A$1,ROW($A$5:$A$3000)-ROW($A$5)+1),ROWS(AG$5:AG47)),COLUMNS($A47:$A47)))</f>
        <v/>
      </c>
      <c r="AH48" t="str">
        <f t="array" ref="AH48">IF(ROWS(AH$5:AH47)&gt;$A$2,"",INDEX(P$5:R$3000,SMALL(IF($A$5:$A$3000=$A$1,ROW($A$5:$A$3000)-ROW($A$5)+1),ROWS(AH$5:AH47)),COLUMNS($A47:$A47)))</f>
        <v/>
      </c>
      <c r="AI48" t="str">
        <f t="array" ref="AI48">IF(ROWS(AI$5:AI47)&gt;$A$2,"",INDEX(Q$5:S$3000,SMALL(IF($A$5:$A$3000=$A$1,ROW($A$5:$A$3000)-ROW($A$5)+1),ROWS(AI$5:AI47)),COLUMNS($A47:$A47)))</f>
        <v/>
      </c>
    </row>
    <row r="49" spans="1:35" x14ac:dyDescent="0.25">
      <c r="A49" s="27" t="s">
        <v>93</v>
      </c>
      <c r="B49" s="28" t="s">
        <v>23</v>
      </c>
      <c r="C49" s="28" t="s">
        <v>137</v>
      </c>
      <c r="D49" s="29" t="s">
        <v>138</v>
      </c>
      <c r="E49" s="30" t="s">
        <v>139</v>
      </c>
      <c r="F49" s="6">
        <f>'Source - FIT DIST Detail'!F49</f>
        <v>94187</v>
      </c>
      <c r="G49" s="10">
        <f>'Source - FIT DIST Detail'!G49</f>
        <v>0</v>
      </c>
      <c r="H49" s="11">
        <f>'Source - FIT DIST Detail'!H49</f>
        <v>0</v>
      </c>
      <c r="I49" s="6">
        <f>'Source - FIT DIST Detail'!I49</f>
        <v>97130</v>
      </c>
      <c r="J49" s="10">
        <f>'Source - FIT DIST Detail'!J49</f>
        <v>0</v>
      </c>
      <c r="K49" s="11">
        <f>'Source - FIT DIST Detail'!K49</f>
        <v>0</v>
      </c>
      <c r="L49" s="6">
        <f>'Source - FIT DIST Detail'!L49</f>
        <v>48565</v>
      </c>
      <c r="M49" s="10">
        <f>'Source - FIT DIST Detail'!M49</f>
        <v>0</v>
      </c>
      <c r="N49" s="11">
        <f>'Source - FIT DIST Detail'!N49</f>
        <v>0</v>
      </c>
      <c r="O49" s="6">
        <f>'Source - FIT DIST Detail'!O49</f>
        <v>48565</v>
      </c>
      <c r="P49" s="10">
        <f>'Source - FIT DIST Detail'!P49</f>
        <v>0</v>
      </c>
      <c r="Q49" s="11">
        <f>'Source - FIT DIST Detail'!Q49</f>
        <v>0</v>
      </c>
      <c r="S49" t="str">
        <f t="array" ref="S49">IF(ROWS(S$5:S48)&gt;$A$2,"",INDEX(A$5:C$3000,SMALL(IF($A$5:$A$3000=$A$1,ROW($A$5:$A$3000)-ROW($A$5)+1),ROWS(S$5:S48)),COLUMNS($A48:$A48)))</f>
        <v/>
      </c>
      <c r="T49" t="str">
        <f t="array" ref="T49">IF(ROWS(T$5:T48)&gt;$A$2,"",INDEX(B$5:D$3000,SMALL(IF($A$5:$A$3000=$A$1,ROW($A$5:$A$3000)-ROW($A$5)+1),ROWS(T$5:T48)),COLUMNS($A48:$A48)))</f>
        <v/>
      </c>
      <c r="U49" t="str">
        <f t="array" ref="U49">IF(ROWS(U$5:U48)&gt;$A$2,"",INDEX(C$5:E$3000,SMALL(IF($A$5:$A$3000=$A$1,ROW($A$5:$A$3000)-ROW($A$5)+1),ROWS(U$5:U48)),COLUMNS($A48:$A48)))</f>
        <v/>
      </c>
      <c r="V49" t="str">
        <f t="array" ref="V49">IF(ROWS(V$5:V48)&gt;$A$2,"",INDEX(D$5:F$3000,SMALL(IF($A$5:$A$3000=$A$1,ROW($A$5:$A$3000)-ROW($A$5)+1),ROWS(V$5:V48)),COLUMNS($A48:$A48)))</f>
        <v/>
      </c>
      <c r="W49" t="str">
        <f t="array" ref="W49">IF(ROWS(W$5:W48)&gt;$A$2,"",INDEX(E$5:G$3000,SMALL(IF($A$5:$A$3000=$A$1,ROW($A$5:$A$3000)-ROW($A$5)+1),ROWS(W$5:W48)),COLUMNS($A48:$A48)))</f>
        <v/>
      </c>
      <c r="X49" t="str">
        <f t="array" ref="X49">IF(ROWS(X$5:X48)&gt;$A$2,"",INDEX(F$5:H$3000,SMALL(IF($A$5:$A$3000=$A$1,ROW($A$5:$A$3000)-ROW($A$5)+1),ROWS(X$5:X48)),COLUMNS($A48:$A48)))</f>
        <v/>
      </c>
      <c r="Y49" t="str">
        <f t="array" ref="Y49">IF(ROWS(Y$5:Y48)&gt;$A$2,"",INDEX(G$5:I$3000,SMALL(IF($A$5:$A$3000=$A$1,ROW($A$5:$A$3000)-ROW($A$5)+1),ROWS(Y$5:Y48)),COLUMNS($A48:$A48)))</f>
        <v/>
      </c>
      <c r="Z49" t="str">
        <f t="array" ref="Z49">IF(ROWS(Z$5:Z48)&gt;$A$2,"",INDEX(H$5:J$3000,SMALL(IF($A$5:$A$3000=$A$1,ROW($A$5:$A$3000)-ROW($A$5)+1),ROWS(Z$5:Z48)),COLUMNS($A48:$A48)))</f>
        <v/>
      </c>
      <c r="AA49" t="str">
        <f t="array" ref="AA49">IF(ROWS(AA$5:AA48)&gt;$A$2,"",INDEX(I$5:K$3000,SMALL(IF($A$5:$A$3000=$A$1,ROW($A$5:$A$3000)-ROW($A$5)+1),ROWS(AA$5:AA48)),COLUMNS($A48:$A48)))</f>
        <v/>
      </c>
      <c r="AB49" t="str">
        <f t="array" ref="AB49">IF(ROWS(AB$5:AB48)&gt;$A$2,"",INDEX(J$5:L$3000,SMALL(IF($A$5:$A$3000=$A$1,ROW($A$5:$A$3000)-ROW($A$5)+1),ROWS(AB$5:AB48)),COLUMNS($A48:$A48)))</f>
        <v/>
      </c>
      <c r="AC49" t="str">
        <f t="array" ref="AC49">IF(ROWS(AC$5:AC48)&gt;$A$2,"",INDEX(K$5:M$3000,SMALL(IF($A$5:$A$3000=$A$1,ROW($A$5:$A$3000)-ROW($A$5)+1),ROWS(AC$5:AC48)),COLUMNS($A48:$A48)))</f>
        <v/>
      </c>
      <c r="AD49" t="str">
        <f t="array" ref="AD49">IF(ROWS(AD$5:AD48)&gt;$A$2,"",INDEX(L$5:N$3000,SMALL(IF($A$5:$A$3000=$A$1,ROW($A$5:$A$3000)-ROW($A$5)+1),ROWS(AD$5:AD48)),COLUMNS($A48:$A48)))</f>
        <v/>
      </c>
      <c r="AE49" t="str">
        <f t="array" ref="AE49">IF(ROWS(AE$5:AE48)&gt;$A$2,"",INDEX(M$5:O$3000,SMALL(IF($A$5:$A$3000=$A$1,ROW($A$5:$A$3000)-ROW($A$5)+1),ROWS(AE$5:AE48)),COLUMNS($A48:$A48)))</f>
        <v/>
      </c>
      <c r="AF49" t="str">
        <f t="array" ref="AF49">IF(ROWS(AF$5:AF48)&gt;$A$2,"",INDEX(N$5:P$3000,SMALL(IF($A$5:$A$3000=$A$1,ROW($A$5:$A$3000)-ROW($A$5)+1),ROWS(AF$5:AF48)),COLUMNS($A48:$A48)))</f>
        <v/>
      </c>
      <c r="AG49" t="str">
        <f t="array" ref="AG49">IF(ROWS(AG$5:AG48)&gt;$A$2,"",INDEX(O$5:Q$3000,SMALL(IF($A$5:$A$3000=$A$1,ROW($A$5:$A$3000)-ROW($A$5)+1),ROWS(AG$5:AG48)),COLUMNS($A48:$A48)))</f>
        <v/>
      </c>
      <c r="AH49" t="str">
        <f t="array" ref="AH49">IF(ROWS(AH$5:AH48)&gt;$A$2,"",INDEX(P$5:R$3000,SMALL(IF($A$5:$A$3000=$A$1,ROW($A$5:$A$3000)-ROW($A$5)+1),ROWS(AH$5:AH48)),COLUMNS($A48:$A48)))</f>
        <v/>
      </c>
      <c r="AI49" t="str">
        <f t="array" ref="AI49">IF(ROWS(AI$5:AI48)&gt;$A$2,"",INDEX(Q$5:S$3000,SMALL(IF($A$5:$A$3000=$A$1,ROW($A$5:$A$3000)-ROW($A$5)+1),ROWS(AI$5:AI48)),COLUMNS($A48:$A48)))</f>
        <v/>
      </c>
    </row>
    <row r="50" spans="1:35" x14ac:dyDescent="0.25">
      <c r="A50" s="27" t="s">
        <v>93</v>
      </c>
      <c r="B50" s="28" t="s">
        <v>60</v>
      </c>
      <c r="C50" s="28" t="s">
        <v>140</v>
      </c>
      <c r="D50" s="29" t="s">
        <v>141</v>
      </c>
      <c r="E50" s="30" t="s">
        <v>142</v>
      </c>
      <c r="F50" s="6">
        <f>'Source - FIT DIST Detail'!F50</f>
        <v>689858</v>
      </c>
      <c r="G50" s="10">
        <f>'Source - FIT DIST Detail'!G50</f>
        <v>0</v>
      </c>
      <c r="H50" s="11">
        <f>'Source - FIT DIST Detail'!H50</f>
        <v>0</v>
      </c>
      <c r="I50" s="6">
        <f>'Source - FIT DIST Detail'!I50</f>
        <v>711414</v>
      </c>
      <c r="J50" s="10">
        <f>'Source - FIT DIST Detail'!J50</f>
        <v>0</v>
      </c>
      <c r="K50" s="11">
        <f>'Source - FIT DIST Detail'!K50</f>
        <v>0</v>
      </c>
      <c r="L50" s="6">
        <f>'Source - FIT DIST Detail'!L50</f>
        <v>355707</v>
      </c>
      <c r="M50" s="10">
        <f>'Source - FIT DIST Detail'!M50</f>
        <v>0</v>
      </c>
      <c r="N50" s="11">
        <f>'Source - FIT DIST Detail'!N50</f>
        <v>0</v>
      </c>
      <c r="O50" s="6">
        <f>'Source - FIT DIST Detail'!O50</f>
        <v>355707</v>
      </c>
      <c r="P50" s="10">
        <f>'Source - FIT DIST Detail'!P50</f>
        <v>0</v>
      </c>
      <c r="Q50" s="11">
        <f>'Source - FIT DIST Detail'!Q50</f>
        <v>0</v>
      </c>
      <c r="S50" t="str">
        <f t="array" ref="S50">IF(ROWS(S$5:S49)&gt;$A$2,"",INDEX(A$5:C$3000,SMALL(IF($A$5:$A$3000=$A$1,ROW($A$5:$A$3000)-ROW($A$5)+1),ROWS(S$5:S49)),COLUMNS($A49:$A49)))</f>
        <v/>
      </c>
      <c r="T50" t="str">
        <f t="array" ref="T50">IF(ROWS(T$5:T49)&gt;$A$2,"",INDEX(B$5:D$3000,SMALL(IF($A$5:$A$3000=$A$1,ROW($A$5:$A$3000)-ROW($A$5)+1),ROWS(T$5:T49)),COLUMNS($A49:$A49)))</f>
        <v/>
      </c>
      <c r="U50" t="str">
        <f t="array" ref="U50">IF(ROWS(U$5:U49)&gt;$A$2,"",INDEX(C$5:E$3000,SMALL(IF($A$5:$A$3000=$A$1,ROW($A$5:$A$3000)-ROW($A$5)+1),ROWS(U$5:U49)),COLUMNS($A49:$A49)))</f>
        <v/>
      </c>
      <c r="V50" t="str">
        <f t="array" ref="V50">IF(ROWS(V$5:V49)&gt;$A$2,"",INDEX(D$5:F$3000,SMALL(IF($A$5:$A$3000=$A$1,ROW($A$5:$A$3000)-ROW($A$5)+1),ROWS(V$5:V49)),COLUMNS($A49:$A49)))</f>
        <v/>
      </c>
      <c r="W50" t="str">
        <f t="array" ref="W50">IF(ROWS(W$5:W49)&gt;$A$2,"",INDEX(E$5:G$3000,SMALL(IF($A$5:$A$3000=$A$1,ROW($A$5:$A$3000)-ROW($A$5)+1),ROWS(W$5:W49)),COLUMNS($A49:$A49)))</f>
        <v/>
      </c>
      <c r="X50" t="str">
        <f t="array" ref="X50">IF(ROWS(X$5:X49)&gt;$A$2,"",INDEX(F$5:H$3000,SMALL(IF($A$5:$A$3000=$A$1,ROW($A$5:$A$3000)-ROW($A$5)+1),ROWS(X$5:X49)),COLUMNS($A49:$A49)))</f>
        <v/>
      </c>
      <c r="Y50" t="str">
        <f t="array" ref="Y50">IF(ROWS(Y$5:Y49)&gt;$A$2,"",INDEX(G$5:I$3000,SMALL(IF($A$5:$A$3000=$A$1,ROW($A$5:$A$3000)-ROW($A$5)+1),ROWS(Y$5:Y49)),COLUMNS($A49:$A49)))</f>
        <v/>
      </c>
      <c r="Z50" t="str">
        <f t="array" ref="Z50">IF(ROWS(Z$5:Z49)&gt;$A$2,"",INDEX(H$5:J$3000,SMALL(IF($A$5:$A$3000=$A$1,ROW($A$5:$A$3000)-ROW($A$5)+1),ROWS(Z$5:Z49)),COLUMNS($A49:$A49)))</f>
        <v/>
      </c>
      <c r="AA50" t="str">
        <f t="array" ref="AA50">IF(ROWS(AA$5:AA49)&gt;$A$2,"",INDEX(I$5:K$3000,SMALL(IF($A$5:$A$3000=$A$1,ROW($A$5:$A$3000)-ROW($A$5)+1),ROWS(AA$5:AA49)),COLUMNS($A49:$A49)))</f>
        <v/>
      </c>
      <c r="AB50" t="str">
        <f t="array" ref="AB50">IF(ROWS(AB$5:AB49)&gt;$A$2,"",INDEX(J$5:L$3000,SMALL(IF($A$5:$A$3000=$A$1,ROW($A$5:$A$3000)-ROW($A$5)+1),ROWS(AB$5:AB49)),COLUMNS($A49:$A49)))</f>
        <v/>
      </c>
      <c r="AC50" t="str">
        <f t="array" ref="AC50">IF(ROWS(AC$5:AC49)&gt;$A$2,"",INDEX(K$5:M$3000,SMALL(IF($A$5:$A$3000=$A$1,ROW($A$5:$A$3000)-ROW($A$5)+1),ROWS(AC$5:AC49)),COLUMNS($A49:$A49)))</f>
        <v/>
      </c>
      <c r="AD50" t="str">
        <f t="array" ref="AD50">IF(ROWS(AD$5:AD49)&gt;$A$2,"",INDEX(L$5:N$3000,SMALL(IF($A$5:$A$3000=$A$1,ROW($A$5:$A$3000)-ROW($A$5)+1),ROWS(AD$5:AD49)),COLUMNS($A49:$A49)))</f>
        <v/>
      </c>
      <c r="AE50" t="str">
        <f t="array" ref="AE50">IF(ROWS(AE$5:AE49)&gt;$A$2,"",INDEX(M$5:O$3000,SMALL(IF($A$5:$A$3000=$A$1,ROW($A$5:$A$3000)-ROW($A$5)+1),ROWS(AE$5:AE49)),COLUMNS($A49:$A49)))</f>
        <v/>
      </c>
      <c r="AF50" t="str">
        <f t="array" ref="AF50">IF(ROWS(AF$5:AF49)&gt;$A$2,"",INDEX(N$5:P$3000,SMALL(IF($A$5:$A$3000=$A$1,ROW($A$5:$A$3000)-ROW($A$5)+1),ROWS(AF$5:AF49)),COLUMNS($A49:$A49)))</f>
        <v/>
      </c>
      <c r="AG50" t="str">
        <f t="array" ref="AG50">IF(ROWS(AG$5:AG49)&gt;$A$2,"",INDEX(O$5:Q$3000,SMALL(IF($A$5:$A$3000=$A$1,ROW($A$5:$A$3000)-ROW($A$5)+1),ROWS(AG$5:AG49)),COLUMNS($A49:$A49)))</f>
        <v/>
      </c>
      <c r="AH50" t="str">
        <f t="array" ref="AH50">IF(ROWS(AH$5:AH49)&gt;$A$2,"",INDEX(P$5:R$3000,SMALL(IF($A$5:$A$3000=$A$1,ROW($A$5:$A$3000)-ROW($A$5)+1),ROWS(AH$5:AH49)),COLUMNS($A49:$A49)))</f>
        <v/>
      </c>
      <c r="AI50" t="str">
        <f t="array" ref="AI50">IF(ROWS(AI$5:AI49)&gt;$A$2,"",INDEX(Q$5:S$3000,SMALL(IF($A$5:$A$3000=$A$1,ROW($A$5:$A$3000)-ROW($A$5)+1),ROWS(AI$5:AI49)),COLUMNS($A49:$A49)))</f>
        <v/>
      </c>
    </row>
    <row r="51" spans="1:35" x14ac:dyDescent="0.25">
      <c r="A51" s="27" t="s">
        <v>93</v>
      </c>
      <c r="B51" s="28" t="s">
        <v>60</v>
      </c>
      <c r="C51" s="28" t="s">
        <v>143</v>
      </c>
      <c r="D51" s="29" t="s">
        <v>144</v>
      </c>
      <c r="E51" s="30" t="s">
        <v>145</v>
      </c>
      <c r="F51" s="6">
        <f>'Source - FIT DIST Detail'!F51</f>
        <v>32799</v>
      </c>
      <c r="G51" s="10">
        <f>'Source - FIT DIST Detail'!G51</f>
        <v>0</v>
      </c>
      <c r="H51" s="11">
        <f>'Source - FIT DIST Detail'!H51</f>
        <v>0</v>
      </c>
      <c r="I51" s="6">
        <f>'Source - FIT DIST Detail'!I51</f>
        <v>33824</v>
      </c>
      <c r="J51" s="10">
        <f>'Source - FIT DIST Detail'!J51</f>
        <v>0</v>
      </c>
      <c r="K51" s="11">
        <f>'Source - FIT DIST Detail'!K51</f>
        <v>0</v>
      </c>
      <c r="L51" s="6">
        <f>'Source - FIT DIST Detail'!L51</f>
        <v>16912</v>
      </c>
      <c r="M51" s="10">
        <f>'Source - FIT DIST Detail'!M51</f>
        <v>0</v>
      </c>
      <c r="N51" s="11">
        <f>'Source - FIT DIST Detail'!N51</f>
        <v>0</v>
      </c>
      <c r="O51" s="6">
        <f>'Source - FIT DIST Detail'!O51</f>
        <v>16912</v>
      </c>
      <c r="P51" s="10">
        <f>'Source - FIT DIST Detail'!P51</f>
        <v>0</v>
      </c>
      <c r="Q51" s="11">
        <f>'Source - FIT DIST Detail'!Q51</f>
        <v>0</v>
      </c>
      <c r="S51" t="str">
        <f t="array" ref="S51">IF(ROWS(S$5:S50)&gt;$A$2,"",INDEX(A$5:C$3000,SMALL(IF($A$5:$A$3000=$A$1,ROW($A$5:$A$3000)-ROW($A$5)+1),ROWS(S$5:S50)),COLUMNS($A50:$A50)))</f>
        <v/>
      </c>
      <c r="T51" t="str">
        <f t="array" ref="T51">IF(ROWS(T$5:T50)&gt;$A$2,"",INDEX(B$5:D$3000,SMALL(IF($A$5:$A$3000=$A$1,ROW($A$5:$A$3000)-ROW($A$5)+1),ROWS(T$5:T50)),COLUMNS($A50:$A50)))</f>
        <v/>
      </c>
      <c r="U51" t="str">
        <f t="array" ref="U51">IF(ROWS(U$5:U50)&gt;$A$2,"",INDEX(C$5:E$3000,SMALL(IF($A$5:$A$3000=$A$1,ROW($A$5:$A$3000)-ROW($A$5)+1),ROWS(U$5:U50)),COLUMNS($A50:$A50)))</f>
        <v/>
      </c>
      <c r="V51" t="str">
        <f t="array" ref="V51">IF(ROWS(V$5:V50)&gt;$A$2,"",INDEX(D$5:F$3000,SMALL(IF($A$5:$A$3000=$A$1,ROW($A$5:$A$3000)-ROW($A$5)+1),ROWS(V$5:V50)),COLUMNS($A50:$A50)))</f>
        <v/>
      </c>
      <c r="W51" t="str">
        <f t="array" ref="W51">IF(ROWS(W$5:W50)&gt;$A$2,"",INDEX(E$5:G$3000,SMALL(IF($A$5:$A$3000=$A$1,ROW($A$5:$A$3000)-ROW($A$5)+1),ROWS(W$5:W50)),COLUMNS($A50:$A50)))</f>
        <v/>
      </c>
      <c r="X51" t="str">
        <f t="array" ref="X51">IF(ROWS(X$5:X50)&gt;$A$2,"",INDEX(F$5:H$3000,SMALL(IF($A$5:$A$3000=$A$1,ROW($A$5:$A$3000)-ROW($A$5)+1),ROWS(X$5:X50)),COLUMNS($A50:$A50)))</f>
        <v/>
      </c>
      <c r="Y51" t="str">
        <f t="array" ref="Y51">IF(ROWS(Y$5:Y50)&gt;$A$2,"",INDEX(G$5:I$3000,SMALL(IF($A$5:$A$3000=$A$1,ROW($A$5:$A$3000)-ROW($A$5)+1),ROWS(Y$5:Y50)),COLUMNS($A50:$A50)))</f>
        <v/>
      </c>
      <c r="Z51" t="str">
        <f t="array" ref="Z51">IF(ROWS(Z$5:Z50)&gt;$A$2,"",INDEX(H$5:J$3000,SMALL(IF($A$5:$A$3000=$A$1,ROW($A$5:$A$3000)-ROW($A$5)+1),ROWS(Z$5:Z50)),COLUMNS($A50:$A50)))</f>
        <v/>
      </c>
      <c r="AA51" t="str">
        <f t="array" ref="AA51">IF(ROWS(AA$5:AA50)&gt;$A$2,"",INDEX(I$5:K$3000,SMALL(IF($A$5:$A$3000=$A$1,ROW($A$5:$A$3000)-ROW($A$5)+1),ROWS(AA$5:AA50)),COLUMNS($A50:$A50)))</f>
        <v/>
      </c>
      <c r="AB51" t="str">
        <f t="array" ref="AB51">IF(ROWS(AB$5:AB50)&gt;$A$2,"",INDEX(J$5:L$3000,SMALL(IF($A$5:$A$3000=$A$1,ROW($A$5:$A$3000)-ROW($A$5)+1),ROWS(AB$5:AB50)),COLUMNS($A50:$A50)))</f>
        <v/>
      </c>
      <c r="AC51" t="str">
        <f t="array" ref="AC51">IF(ROWS(AC$5:AC50)&gt;$A$2,"",INDEX(K$5:M$3000,SMALL(IF($A$5:$A$3000=$A$1,ROW($A$5:$A$3000)-ROW($A$5)+1),ROWS(AC$5:AC50)),COLUMNS($A50:$A50)))</f>
        <v/>
      </c>
      <c r="AD51" t="str">
        <f t="array" ref="AD51">IF(ROWS(AD$5:AD50)&gt;$A$2,"",INDEX(L$5:N$3000,SMALL(IF($A$5:$A$3000=$A$1,ROW($A$5:$A$3000)-ROW($A$5)+1),ROWS(AD$5:AD50)),COLUMNS($A50:$A50)))</f>
        <v/>
      </c>
      <c r="AE51" t="str">
        <f t="array" ref="AE51">IF(ROWS(AE$5:AE50)&gt;$A$2,"",INDEX(M$5:O$3000,SMALL(IF($A$5:$A$3000=$A$1,ROW($A$5:$A$3000)-ROW($A$5)+1),ROWS(AE$5:AE50)),COLUMNS($A50:$A50)))</f>
        <v/>
      </c>
      <c r="AF51" t="str">
        <f t="array" ref="AF51">IF(ROWS(AF$5:AF50)&gt;$A$2,"",INDEX(N$5:P$3000,SMALL(IF($A$5:$A$3000=$A$1,ROW($A$5:$A$3000)-ROW($A$5)+1),ROWS(AF$5:AF50)),COLUMNS($A50:$A50)))</f>
        <v/>
      </c>
      <c r="AG51" t="str">
        <f t="array" ref="AG51">IF(ROWS(AG$5:AG50)&gt;$A$2,"",INDEX(O$5:Q$3000,SMALL(IF($A$5:$A$3000=$A$1,ROW($A$5:$A$3000)-ROW($A$5)+1),ROWS(AG$5:AG50)),COLUMNS($A50:$A50)))</f>
        <v/>
      </c>
      <c r="AH51" t="str">
        <f t="array" ref="AH51">IF(ROWS(AH$5:AH50)&gt;$A$2,"",INDEX(P$5:R$3000,SMALL(IF($A$5:$A$3000=$A$1,ROW($A$5:$A$3000)-ROW($A$5)+1),ROWS(AH$5:AH50)),COLUMNS($A50:$A50)))</f>
        <v/>
      </c>
      <c r="AI51" t="str">
        <f t="array" ref="AI51">IF(ROWS(AI$5:AI50)&gt;$A$2,"",INDEX(Q$5:S$3000,SMALL(IF($A$5:$A$3000=$A$1,ROW($A$5:$A$3000)-ROW($A$5)+1),ROWS(AI$5:AI50)),COLUMNS($A50:$A50)))</f>
        <v/>
      </c>
    </row>
    <row r="52" spans="1:35" x14ac:dyDescent="0.25">
      <c r="A52" s="27" t="s">
        <v>93</v>
      </c>
      <c r="B52" s="28" t="s">
        <v>60</v>
      </c>
      <c r="C52" s="28" t="s">
        <v>146</v>
      </c>
      <c r="D52" s="29" t="s">
        <v>147</v>
      </c>
      <c r="E52" s="30" t="s">
        <v>148</v>
      </c>
      <c r="F52" s="6">
        <f>'Source - FIT DIST Detail'!F52</f>
        <v>6230</v>
      </c>
      <c r="G52" s="10">
        <f>'Source - FIT DIST Detail'!G52</f>
        <v>0</v>
      </c>
      <c r="H52" s="11">
        <f>'Source - FIT DIST Detail'!H52</f>
        <v>0</v>
      </c>
      <c r="I52" s="6">
        <f>'Source - FIT DIST Detail'!I52</f>
        <v>6425</v>
      </c>
      <c r="J52" s="10">
        <f>'Source - FIT DIST Detail'!J52</f>
        <v>0</v>
      </c>
      <c r="K52" s="11">
        <f>'Source - FIT DIST Detail'!K52</f>
        <v>0</v>
      </c>
      <c r="L52" s="6">
        <f>'Source - FIT DIST Detail'!L52</f>
        <v>3213</v>
      </c>
      <c r="M52" s="10">
        <f>'Source - FIT DIST Detail'!M52</f>
        <v>0</v>
      </c>
      <c r="N52" s="11">
        <f>'Source - FIT DIST Detail'!N52</f>
        <v>0</v>
      </c>
      <c r="O52" s="6">
        <f>'Source - FIT DIST Detail'!O52</f>
        <v>3212</v>
      </c>
      <c r="P52" s="10">
        <f>'Source - FIT DIST Detail'!P52</f>
        <v>0</v>
      </c>
      <c r="Q52" s="11">
        <f>'Source - FIT DIST Detail'!Q52</f>
        <v>0</v>
      </c>
      <c r="S52" t="str">
        <f t="array" ref="S52">IF(ROWS(S$5:S51)&gt;$A$2,"",INDEX(A$5:C$3000,SMALL(IF($A$5:$A$3000=$A$1,ROW($A$5:$A$3000)-ROW($A$5)+1),ROWS(S$5:S51)),COLUMNS($A51:$A51)))</f>
        <v/>
      </c>
      <c r="T52" t="str">
        <f t="array" ref="T52">IF(ROWS(T$5:T51)&gt;$A$2,"",INDEX(B$5:D$3000,SMALL(IF($A$5:$A$3000=$A$1,ROW($A$5:$A$3000)-ROW($A$5)+1),ROWS(T$5:T51)),COLUMNS($A51:$A51)))</f>
        <v/>
      </c>
      <c r="U52" t="str">
        <f t="array" ref="U52">IF(ROWS(U$5:U51)&gt;$A$2,"",INDEX(C$5:E$3000,SMALL(IF($A$5:$A$3000=$A$1,ROW($A$5:$A$3000)-ROW($A$5)+1),ROWS(U$5:U51)),COLUMNS($A51:$A51)))</f>
        <v/>
      </c>
      <c r="V52" t="str">
        <f t="array" ref="V52">IF(ROWS(V$5:V51)&gt;$A$2,"",INDEX(D$5:F$3000,SMALL(IF($A$5:$A$3000=$A$1,ROW($A$5:$A$3000)-ROW($A$5)+1),ROWS(V$5:V51)),COLUMNS($A51:$A51)))</f>
        <v/>
      </c>
      <c r="W52" t="str">
        <f t="array" ref="W52">IF(ROWS(W$5:W51)&gt;$A$2,"",INDEX(E$5:G$3000,SMALL(IF($A$5:$A$3000=$A$1,ROW($A$5:$A$3000)-ROW($A$5)+1),ROWS(W$5:W51)),COLUMNS($A51:$A51)))</f>
        <v/>
      </c>
      <c r="X52" t="str">
        <f t="array" ref="X52">IF(ROWS(X$5:X51)&gt;$A$2,"",INDEX(F$5:H$3000,SMALL(IF($A$5:$A$3000=$A$1,ROW($A$5:$A$3000)-ROW($A$5)+1),ROWS(X$5:X51)),COLUMNS($A51:$A51)))</f>
        <v/>
      </c>
      <c r="Y52" t="str">
        <f t="array" ref="Y52">IF(ROWS(Y$5:Y51)&gt;$A$2,"",INDEX(G$5:I$3000,SMALL(IF($A$5:$A$3000=$A$1,ROW($A$5:$A$3000)-ROW($A$5)+1),ROWS(Y$5:Y51)),COLUMNS($A51:$A51)))</f>
        <v/>
      </c>
      <c r="Z52" t="str">
        <f t="array" ref="Z52">IF(ROWS(Z$5:Z51)&gt;$A$2,"",INDEX(H$5:J$3000,SMALL(IF($A$5:$A$3000=$A$1,ROW($A$5:$A$3000)-ROW($A$5)+1),ROWS(Z$5:Z51)),COLUMNS($A51:$A51)))</f>
        <v/>
      </c>
      <c r="AA52" t="str">
        <f t="array" ref="AA52">IF(ROWS(AA$5:AA51)&gt;$A$2,"",INDEX(I$5:K$3000,SMALL(IF($A$5:$A$3000=$A$1,ROW($A$5:$A$3000)-ROW($A$5)+1),ROWS(AA$5:AA51)),COLUMNS($A51:$A51)))</f>
        <v/>
      </c>
      <c r="AB52" t="str">
        <f t="array" ref="AB52">IF(ROWS(AB$5:AB51)&gt;$A$2,"",INDEX(J$5:L$3000,SMALL(IF($A$5:$A$3000=$A$1,ROW($A$5:$A$3000)-ROW($A$5)+1),ROWS(AB$5:AB51)),COLUMNS($A51:$A51)))</f>
        <v/>
      </c>
      <c r="AC52" t="str">
        <f t="array" ref="AC52">IF(ROWS(AC$5:AC51)&gt;$A$2,"",INDEX(K$5:M$3000,SMALL(IF($A$5:$A$3000=$A$1,ROW($A$5:$A$3000)-ROW($A$5)+1),ROWS(AC$5:AC51)),COLUMNS($A51:$A51)))</f>
        <v/>
      </c>
      <c r="AD52" t="str">
        <f t="array" ref="AD52">IF(ROWS(AD$5:AD51)&gt;$A$2,"",INDEX(L$5:N$3000,SMALL(IF($A$5:$A$3000=$A$1,ROW($A$5:$A$3000)-ROW($A$5)+1),ROWS(AD$5:AD51)),COLUMNS($A51:$A51)))</f>
        <v/>
      </c>
      <c r="AE52" t="str">
        <f t="array" ref="AE52">IF(ROWS(AE$5:AE51)&gt;$A$2,"",INDEX(M$5:O$3000,SMALL(IF($A$5:$A$3000=$A$1,ROW($A$5:$A$3000)-ROW($A$5)+1),ROWS(AE$5:AE51)),COLUMNS($A51:$A51)))</f>
        <v/>
      </c>
      <c r="AF52" t="str">
        <f t="array" ref="AF52">IF(ROWS(AF$5:AF51)&gt;$A$2,"",INDEX(N$5:P$3000,SMALL(IF($A$5:$A$3000=$A$1,ROW($A$5:$A$3000)-ROW($A$5)+1),ROWS(AF$5:AF51)),COLUMNS($A51:$A51)))</f>
        <v/>
      </c>
      <c r="AG52" t="str">
        <f t="array" ref="AG52">IF(ROWS(AG$5:AG51)&gt;$A$2,"",INDEX(O$5:Q$3000,SMALL(IF($A$5:$A$3000=$A$1,ROW($A$5:$A$3000)-ROW($A$5)+1),ROWS(AG$5:AG51)),COLUMNS($A51:$A51)))</f>
        <v/>
      </c>
      <c r="AH52" t="str">
        <f t="array" ref="AH52">IF(ROWS(AH$5:AH51)&gt;$A$2,"",INDEX(P$5:R$3000,SMALL(IF($A$5:$A$3000=$A$1,ROW($A$5:$A$3000)-ROW($A$5)+1),ROWS(AH$5:AH51)),COLUMNS($A51:$A51)))</f>
        <v/>
      </c>
      <c r="AI52" t="str">
        <f t="array" ref="AI52">IF(ROWS(AI$5:AI51)&gt;$A$2,"",INDEX(Q$5:S$3000,SMALL(IF($A$5:$A$3000=$A$1,ROW($A$5:$A$3000)-ROW($A$5)+1),ROWS(AI$5:AI51)),COLUMNS($A51:$A51)))</f>
        <v/>
      </c>
    </row>
    <row r="53" spans="1:35" x14ac:dyDescent="0.25">
      <c r="A53" s="27" t="s">
        <v>93</v>
      </c>
      <c r="B53" s="28" t="s">
        <v>60</v>
      </c>
      <c r="C53" s="28" t="s">
        <v>149</v>
      </c>
      <c r="D53" s="29" t="s">
        <v>150</v>
      </c>
      <c r="E53" s="30" t="s">
        <v>151</v>
      </c>
      <c r="F53" s="6">
        <f>'Source - FIT DIST Detail'!F53</f>
        <v>0</v>
      </c>
      <c r="G53" s="10">
        <f>'Source - FIT DIST Detail'!G53</f>
        <v>0</v>
      </c>
      <c r="H53" s="11">
        <f>'Source - FIT DIST Detail'!H53</f>
        <v>0</v>
      </c>
      <c r="I53" s="6">
        <f>'Source - FIT DIST Detail'!I53</f>
        <v>0</v>
      </c>
      <c r="J53" s="10">
        <f>'Source - FIT DIST Detail'!J53</f>
        <v>0</v>
      </c>
      <c r="K53" s="11">
        <f>'Source - FIT DIST Detail'!K53</f>
        <v>0</v>
      </c>
      <c r="L53" s="6">
        <f>'Source - FIT DIST Detail'!L53</f>
        <v>0</v>
      </c>
      <c r="M53" s="10">
        <f>'Source - FIT DIST Detail'!M53</f>
        <v>0</v>
      </c>
      <c r="N53" s="11">
        <f>'Source - FIT DIST Detail'!N53</f>
        <v>0</v>
      </c>
      <c r="O53" s="6">
        <f>'Source - FIT DIST Detail'!O53</f>
        <v>0</v>
      </c>
      <c r="P53" s="10">
        <f>'Source - FIT DIST Detail'!P53</f>
        <v>0</v>
      </c>
      <c r="Q53" s="11">
        <f>'Source - FIT DIST Detail'!Q53</f>
        <v>0</v>
      </c>
      <c r="S53" t="str">
        <f t="array" ref="S53">IF(ROWS(S$5:S52)&gt;$A$2,"",INDEX(A$5:C$3000,SMALL(IF($A$5:$A$3000=$A$1,ROW($A$5:$A$3000)-ROW($A$5)+1),ROWS(S$5:S52)),COLUMNS($A52:$A52)))</f>
        <v/>
      </c>
      <c r="T53" t="str">
        <f t="array" ref="T53">IF(ROWS(T$5:T52)&gt;$A$2,"",INDEX(B$5:D$3000,SMALL(IF($A$5:$A$3000=$A$1,ROW($A$5:$A$3000)-ROW($A$5)+1),ROWS(T$5:T52)),COLUMNS($A52:$A52)))</f>
        <v/>
      </c>
      <c r="U53" t="str">
        <f t="array" ref="U53">IF(ROWS(U$5:U52)&gt;$A$2,"",INDEX(C$5:E$3000,SMALL(IF($A$5:$A$3000=$A$1,ROW($A$5:$A$3000)-ROW($A$5)+1),ROWS(U$5:U52)),COLUMNS($A52:$A52)))</f>
        <v/>
      </c>
      <c r="V53" t="str">
        <f t="array" ref="V53">IF(ROWS(V$5:V52)&gt;$A$2,"",INDEX(D$5:F$3000,SMALL(IF($A$5:$A$3000=$A$1,ROW($A$5:$A$3000)-ROW($A$5)+1),ROWS(V$5:V52)),COLUMNS($A52:$A52)))</f>
        <v/>
      </c>
      <c r="W53" t="str">
        <f t="array" ref="W53">IF(ROWS(W$5:W52)&gt;$A$2,"",INDEX(E$5:G$3000,SMALL(IF($A$5:$A$3000=$A$1,ROW($A$5:$A$3000)-ROW($A$5)+1),ROWS(W$5:W52)),COLUMNS($A52:$A52)))</f>
        <v/>
      </c>
      <c r="X53" t="str">
        <f t="array" ref="X53">IF(ROWS(X$5:X52)&gt;$A$2,"",INDEX(F$5:H$3000,SMALL(IF($A$5:$A$3000=$A$1,ROW($A$5:$A$3000)-ROW($A$5)+1),ROWS(X$5:X52)),COLUMNS($A52:$A52)))</f>
        <v/>
      </c>
      <c r="Y53" t="str">
        <f t="array" ref="Y53">IF(ROWS(Y$5:Y52)&gt;$A$2,"",INDEX(G$5:I$3000,SMALL(IF($A$5:$A$3000=$A$1,ROW($A$5:$A$3000)-ROW($A$5)+1),ROWS(Y$5:Y52)),COLUMNS($A52:$A52)))</f>
        <v/>
      </c>
      <c r="Z53" t="str">
        <f t="array" ref="Z53">IF(ROWS(Z$5:Z52)&gt;$A$2,"",INDEX(H$5:J$3000,SMALL(IF($A$5:$A$3000=$A$1,ROW($A$5:$A$3000)-ROW($A$5)+1),ROWS(Z$5:Z52)),COLUMNS($A52:$A52)))</f>
        <v/>
      </c>
      <c r="AA53" t="str">
        <f t="array" ref="AA53">IF(ROWS(AA$5:AA52)&gt;$A$2,"",INDEX(I$5:K$3000,SMALL(IF($A$5:$A$3000=$A$1,ROW($A$5:$A$3000)-ROW($A$5)+1),ROWS(AA$5:AA52)),COLUMNS($A52:$A52)))</f>
        <v/>
      </c>
      <c r="AB53" t="str">
        <f t="array" ref="AB53">IF(ROWS(AB$5:AB52)&gt;$A$2,"",INDEX(J$5:L$3000,SMALL(IF($A$5:$A$3000=$A$1,ROW($A$5:$A$3000)-ROW($A$5)+1),ROWS(AB$5:AB52)),COLUMNS($A52:$A52)))</f>
        <v/>
      </c>
      <c r="AC53" t="str">
        <f t="array" ref="AC53">IF(ROWS(AC$5:AC52)&gt;$A$2,"",INDEX(K$5:M$3000,SMALL(IF($A$5:$A$3000=$A$1,ROW($A$5:$A$3000)-ROW($A$5)+1),ROWS(AC$5:AC52)),COLUMNS($A52:$A52)))</f>
        <v/>
      </c>
      <c r="AD53" t="str">
        <f t="array" ref="AD53">IF(ROWS(AD$5:AD52)&gt;$A$2,"",INDEX(L$5:N$3000,SMALL(IF($A$5:$A$3000=$A$1,ROW($A$5:$A$3000)-ROW($A$5)+1),ROWS(AD$5:AD52)),COLUMNS($A52:$A52)))</f>
        <v/>
      </c>
      <c r="AE53" t="str">
        <f t="array" ref="AE53">IF(ROWS(AE$5:AE52)&gt;$A$2,"",INDEX(M$5:O$3000,SMALL(IF($A$5:$A$3000=$A$1,ROW($A$5:$A$3000)-ROW($A$5)+1),ROWS(AE$5:AE52)),COLUMNS($A52:$A52)))</f>
        <v/>
      </c>
      <c r="AF53" t="str">
        <f t="array" ref="AF53">IF(ROWS(AF$5:AF52)&gt;$A$2,"",INDEX(N$5:P$3000,SMALL(IF($A$5:$A$3000=$A$1,ROW($A$5:$A$3000)-ROW($A$5)+1),ROWS(AF$5:AF52)),COLUMNS($A52:$A52)))</f>
        <v/>
      </c>
      <c r="AG53" t="str">
        <f t="array" ref="AG53">IF(ROWS(AG$5:AG52)&gt;$A$2,"",INDEX(O$5:Q$3000,SMALL(IF($A$5:$A$3000=$A$1,ROW($A$5:$A$3000)-ROW($A$5)+1),ROWS(AG$5:AG52)),COLUMNS($A52:$A52)))</f>
        <v/>
      </c>
      <c r="AH53" t="str">
        <f t="array" ref="AH53">IF(ROWS(AH$5:AH52)&gt;$A$2,"",INDEX(P$5:R$3000,SMALL(IF($A$5:$A$3000=$A$1,ROW($A$5:$A$3000)-ROW($A$5)+1),ROWS(AH$5:AH52)),COLUMNS($A52:$A52)))</f>
        <v/>
      </c>
      <c r="AI53" t="str">
        <f t="array" ref="AI53">IF(ROWS(AI$5:AI52)&gt;$A$2,"",INDEX(Q$5:S$3000,SMALL(IF($A$5:$A$3000=$A$1,ROW($A$5:$A$3000)-ROW($A$5)+1),ROWS(AI$5:AI52)),COLUMNS($A52:$A52)))</f>
        <v/>
      </c>
    </row>
    <row r="54" spans="1:35" x14ac:dyDescent="0.25">
      <c r="A54" s="27" t="s">
        <v>93</v>
      </c>
      <c r="B54" s="28" t="s">
        <v>60</v>
      </c>
      <c r="C54" s="28" t="s">
        <v>152</v>
      </c>
      <c r="D54" s="29" t="s">
        <v>153</v>
      </c>
      <c r="E54" s="30" t="s">
        <v>154</v>
      </c>
      <c r="F54" s="6">
        <f>'Source - FIT DIST Detail'!F54</f>
        <v>68</v>
      </c>
      <c r="G54" s="10">
        <f>'Source - FIT DIST Detail'!G54</f>
        <v>0</v>
      </c>
      <c r="H54" s="11">
        <f>'Source - FIT DIST Detail'!H54</f>
        <v>0</v>
      </c>
      <c r="I54" s="6">
        <f>'Source - FIT DIST Detail'!I54</f>
        <v>70</v>
      </c>
      <c r="J54" s="10">
        <f>'Source - FIT DIST Detail'!J54</f>
        <v>0</v>
      </c>
      <c r="K54" s="11">
        <f>'Source - FIT DIST Detail'!K54</f>
        <v>0</v>
      </c>
      <c r="L54" s="6">
        <f>'Source - FIT DIST Detail'!L54</f>
        <v>35</v>
      </c>
      <c r="M54" s="10">
        <f>'Source - FIT DIST Detail'!M54</f>
        <v>0</v>
      </c>
      <c r="N54" s="11">
        <f>'Source - FIT DIST Detail'!N54</f>
        <v>0</v>
      </c>
      <c r="O54" s="6">
        <f>'Source - FIT DIST Detail'!O54</f>
        <v>35</v>
      </c>
      <c r="P54" s="10">
        <f>'Source - FIT DIST Detail'!P54</f>
        <v>0</v>
      </c>
      <c r="Q54" s="11">
        <f>'Source - FIT DIST Detail'!Q54</f>
        <v>0</v>
      </c>
      <c r="S54" t="str">
        <f t="array" ref="S54">IF(ROWS(S$5:S53)&gt;$A$2,"",INDEX(A$5:C$3000,SMALL(IF($A$5:$A$3000=$A$1,ROW($A$5:$A$3000)-ROW($A$5)+1),ROWS(S$5:S53)),COLUMNS($A53:$A53)))</f>
        <v/>
      </c>
      <c r="T54" t="str">
        <f t="array" ref="T54">IF(ROWS(T$5:T53)&gt;$A$2,"",INDEX(B$5:D$3000,SMALL(IF($A$5:$A$3000=$A$1,ROW($A$5:$A$3000)-ROW($A$5)+1),ROWS(T$5:T53)),COLUMNS($A53:$A53)))</f>
        <v/>
      </c>
      <c r="U54" t="str">
        <f t="array" ref="U54">IF(ROWS(U$5:U53)&gt;$A$2,"",INDEX(C$5:E$3000,SMALL(IF($A$5:$A$3000=$A$1,ROW($A$5:$A$3000)-ROW($A$5)+1),ROWS(U$5:U53)),COLUMNS($A53:$A53)))</f>
        <v/>
      </c>
      <c r="V54" t="str">
        <f t="array" ref="V54">IF(ROWS(V$5:V53)&gt;$A$2,"",INDEX(D$5:F$3000,SMALL(IF($A$5:$A$3000=$A$1,ROW($A$5:$A$3000)-ROW($A$5)+1),ROWS(V$5:V53)),COLUMNS($A53:$A53)))</f>
        <v/>
      </c>
      <c r="W54" t="str">
        <f t="array" ref="W54">IF(ROWS(W$5:W53)&gt;$A$2,"",INDEX(E$5:G$3000,SMALL(IF($A$5:$A$3000=$A$1,ROW($A$5:$A$3000)-ROW($A$5)+1),ROWS(W$5:W53)),COLUMNS($A53:$A53)))</f>
        <v/>
      </c>
      <c r="X54" t="str">
        <f t="array" ref="X54">IF(ROWS(X$5:X53)&gt;$A$2,"",INDEX(F$5:H$3000,SMALL(IF($A$5:$A$3000=$A$1,ROW($A$5:$A$3000)-ROW($A$5)+1),ROWS(X$5:X53)),COLUMNS($A53:$A53)))</f>
        <v/>
      </c>
      <c r="Y54" t="str">
        <f t="array" ref="Y54">IF(ROWS(Y$5:Y53)&gt;$A$2,"",INDEX(G$5:I$3000,SMALL(IF($A$5:$A$3000=$A$1,ROW($A$5:$A$3000)-ROW($A$5)+1),ROWS(Y$5:Y53)),COLUMNS($A53:$A53)))</f>
        <v/>
      </c>
      <c r="Z54" t="str">
        <f t="array" ref="Z54">IF(ROWS(Z$5:Z53)&gt;$A$2,"",INDEX(H$5:J$3000,SMALL(IF($A$5:$A$3000=$A$1,ROW($A$5:$A$3000)-ROW($A$5)+1),ROWS(Z$5:Z53)),COLUMNS($A53:$A53)))</f>
        <v/>
      </c>
      <c r="AA54" t="str">
        <f t="array" ref="AA54">IF(ROWS(AA$5:AA53)&gt;$A$2,"",INDEX(I$5:K$3000,SMALL(IF($A$5:$A$3000=$A$1,ROW($A$5:$A$3000)-ROW($A$5)+1),ROWS(AA$5:AA53)),COLUMNS($A53:$A53)))</f>
        <v/>
      </c>
      <c r="AB54" t="str">
        <f t="array" ref="AB54">IF(ROWS(AB$5:AB53)&gt;$A$2,"",INDEX(J$5:L$3000,SMALL(IF($A$5:$A$3000=$A$1,ROW($A$5:$A$3000)-ROW($A$5)+1),ROWS(AB$5:AB53)),COLUMNS($A53:$A53)))</f>
        <v/>
      </c>
      <c r="AC54" t="str">
        <f t="array" ref="AC54">IF(ROWS(AC$5:AC53)&gt;$A$2,"",INDEX(K$5:M$3000,SMALL(IF($A$5:$A$3000=$A$1,ROW($A$5:$A$3000)-ROW($A$5)+1),ROWS(AC$5:AC53)),COLUMNS($A53:$A53)))</f>
        <v/>
      </c>
      <c r="AD54" t="str">
        <f t="array" ref="AD54">IF(ROWS(AD$5:AD53)&gt;$A$2,"",INDEX(L$5:N$3000,SMALL(IF($A$5:$A$3000=$A$1,ROW($A$5:$A$3000)-ROW($A$5)+1),ROWS(AD$5:AD53)),COLUMNS($A53:$A53)))</f>
        <v/>
      </c>
      <c r="AE54" t="str">
        <f t="array" ref="AE54">IF(ROWS(AE$5:AE53)&gt;$A$2,"",INDEX(M$5:O$3000,SMALL(IF($A$5:$A$3000=$A$1,ROW($A$5:$A$3000)-ROW($A$5)+1),ROWS(AE$5:AE53)),COLUMNS($A53:$A53)))</f>
        <v/>
      </c>
      <c r="AF54" t="str">
        <f t="array" ref="AF54">IF(ROWS(AF$5:AF53)&gt;$A$2,"",INDEX(N$5:P$3000,SMALL(IF($A$5:$A$3000=$A$1,ROW($A$5:$A$3000)-ROW($A$5)+1),ROWS(AF$5:AF53)),COLUMNS($A53:$A53)))</f>
        <v/>
      </c>
      <c r="AG54" t="str">
        <f t="array" ref="AG54">IF(ROWS(AG$5:AG53)&gt;$A$2,"",INDEX(O$5:Q$3000,SMALL(IF($A$5:$A$3000=$A$1,ROW($A$5:$A$3000)-ROW($A$5)+1),ROWS(AG$5:AG53)),COLUMNS($A53:$A53)))</f>
        <v/>
      </c>
      <c r="AH54" t="str">
        <f t="array" ref="AH54">IF(ROWS(AH$5:AH53)&gt;$A$2,"",INDEX(P$5:R$3000,SMALL(IF($A$5:$A$3000=$A$1,ROW($A$5:$A$3000)-ROW($A$5)+1),ROWS(AH$5:AH53)),COLUMNS($A53:$A53)))</f>
        <v/>
      </c>
      <c r="AI54" t="str">
        <f t="array" ref="AI54">IF(ROWS(AI$5:AI53)&gt;$A$2,"",INDEX(Q$5:S$3000,SMALL(IF($A$5:$A$3000=$A$1,ROW($A$5:$A$3000)-ROW($A$5)+1),ROWS(AI$5:AI53)),COLUMNS($A53:$A53)))</f>
        <v/>
      </c>
    </row>
    <row r="55" spans="1:35" x14ac:dyDescent="0.25">
      <c r="A55" s="27" t="s">
        <v>93</v>
      </c>
      <c r="B55" s="28" t="s">
        <v>60</v>
      </c>
      <c r="C55" s="28" t="s">
        <v>155</v>
      </c>
      <c r="D55" s="29" t="s">
        <v>156</v>
      </c>
      <c r="E55" s="30" t="s">
        <v>157</v>
      </c>
      <c r="F55" s="6">
        <f>'Source - FIT DIST Detail'!F55</f>
        <v>0</v>
      </c>
      <c r="G55" s="10">
        <f>'Source - FIT DIST Detail'!G55</f>
        <v>0</v>
      </c>
      <c r="H55" s="11">
        <f>'Source - FIT DIST Detail'!H55</f>
        <v>0</v>
      </c>
      <c r="I55" s="6">
        <f>'Source - FIT DIST Detail'!I55</f>
        <v>0</v>
      </c>
      <c r="J55" s="10">
        <f>'Source - FIT DIST Detail'!J55</f>
        <v>0</v>
      </c>
      <c r="K55" s="11">
        <f>'Source - FIT DIST Detail'!K55</f>
        <v>0</v>
      </c>
      <c r="L55" s="6">
        <f>'Source - FIT DIST Detail'!L55</f>
        <v>0</v>
      </c>
      <c r="M55" s="10">
        <f>'Source - FIT DIST Detail'!M55</f>
        <v>0</v>
      </c>
      <c r="N55" s="11">
        <f>'Source - FIT DIST Detail'!N55</f>
        <v>0</v>
      </c>
      <c r="O55" s="6">
        <f>'Source - FIT DIST Detail'!O55</f>
        <v>0</v>
      </c>
      <c r="P55" s="10">
        <f>'Source - FIT DIST Detail'!P55</f>
        <v>0</v>
      </c>
      <c r="Q55" s="11">
        <f>'Source - FIT DIST Detail'!Q55</f>
        <v>0</v>
      </c>
      <c r="S55" t="str">
        <f t="array" ref="S55">IF(ROWS(S$5:S54)&gt;$A$2,"",INDEX(A$5:C$3000,SMALL(IF($A$5:$A$3000=$A$1,ROW($A$5:$A$3000)-ROW($A$5)+1),ROWS(S$5:S54)),COLUMNS($A54:$A54)))</f>
        <v/>
      </c>
      <c r="T55" t="str">
        <f t="array" ref="T55">IF(ROWS(T$5:T54)&gt;$A$2,"",INDEX(B$5:D$3000,SMALL(IF($A$5:$A$3000=$A$1,ROW($A$5:$A$3000)-ROW($A$5)+1),ROWS(T$5:T54)),COLUMNS($A54:$A54)))</f>
        <v/>
      </c>
      <c r="U55" t="str">
        <f t="array" ref="U55">IF(ROWS(U$5:U54)&gt;$A$2,"",INDEX(C$5:E$3000,SMALL(IF($A$5:$A$3000=$A$1,ROW($A$5:$A$3000)-ROW($A$5)+1),ROWS(U$5:U54)),COLUMNS($A54:$A54)))</f>
        <v/>
      </c>
      <c r="V55" t="str">
        <f t="array" ref="V55">IF(ROWS(V$5:V54)&gt;$A$2,"",INDEX(D$5:F$3000,SMALL(IF($A$5:$A$3000=$A$1,ROW($A$5:$A$3000)-ROW($A$5)+1),ROWS(V$5:V54)),COLUMNS($A54:$A54)))</f>
        <v/>
      </c>
      <c r="W55" t="str">
        <f t="array" ref="W55">IF(ROWS(W$5:W54)&gt;$A$2,"",INDEX(E$5:G$3000,SMALL(IF($A$5:$A$3000=$A$1,ROW($A$5:$A$3000)-ROW($A$5)+1),ROWS(W$5:W54)),COLUMNS($A54:$A54)))</f>
        <v/>
      </c>
      <c r="X55" t="str">
        <f t="array" ref="X55">IF(ROWS(X$5:X54)&gt;$A$2,"",INDEX(F$5:H$3000,SMALL(IF($A$5:$A$3000=$A$1,ROW($A$5:$A$3000)-ROW($A$5)+1),ROWS(X$5:X54)),COLUMNS($A54:$A54)))</f>
        <v/>
      </c>
      <c r="Y55" t="str">
        <f t="array" ref="Y55">IF(ROWS(Y$5:Y54)&gt;$A$2,"",INDEX(G$5:I$3000,SMALL(IF($A$5:$A$3000=$A$1,ROW($A$5:$A$3000)-ROW($A$5)+1),ROWS(Y$5:Y54)),COLUMNS($A54:$A54)))</f>
        <v/>
      </c>
      <c r="Z55" t="str">
        <f t="array" ref="Z55">IF(ROWS(Z$5:Z54)&gt;$A$2,"",INDEX(H$5:J$3000,SMALL(IF($A$5:$A$3000=$A$1,ROW($A$5:$A$3000)-ROW($A$5)+1),ROWS(Z$5:Z54)),COLUMNS($A54:$A54)))</f>
        <v/>
      </c>
      <c r="AA55" t="str">
        <f t="array" ref="AA55">IF(ROWS(AA$5:AA54)&gt;$A$2,"",INDEX(I$5:K$3000,SMALL(IF($A$5:$A$3000=$A$1,ROW($A$5:$A$3000)-ROW($A$5)+1),ROWS(AA$5:AA54)),COLUMNS($A54:$A54)))</f>
        <v/>
      </c>
      <c r="AB55" t="str">
        <f t="array" ref="AB55">IF(ROWS(AB$5:AB54)&gt;$A$2,"",INDEX(J$5:L$3000,SMALL(IF($A$5:$A$3000=$A$1,ROW($A$5:$A$3000)-ROW($A$5)+1),ROWS(AB$5:AB54)),COLUMNS($A54:$A54)))</f>
        <v/>
      </c>
      <c r="AC55" t="str">
        <f t="array" ref="AC55">IF(ROWS(AC$5:AC54)&gt;$A$2,"",INDEX(K$5:M$3000,SMALL(IF($A$5:$A$3000=$A$1,ROW($A$5:$A$3000)-ROW($A$5)+1),ROWS(AC$5:AC54)),COLUMNS($A54:$A54)))</f>
        <v/>
      </c>
      <c r="AD55" t="str">
        <f t="array" ref="AD55">IF(ROWS(AD$5:AD54)&gt;$A$2,"",INDEX(L$5:N$3000,SMALL(IF($A$5:$A$3000=$A$1,ROW($A$5:$A$3000)-ROW($A$5)+1),ROWS(AD$5:AD54)),COLUMNS($A54:$A54)))</f>
        <v/>
      </c>
      <c r="AE55" t="str">
        <f t="array" ref="AE55">IF(ROWS(AE$5:AE54)&gt;$A$2,"",INDEX(M$5:O$3000,SMALL(IF($A$5:$A$3000=$A$1,ROW($A$5:$A$3000)-ROW($A$5)+1),ROWS(AE$5:AE54)),COLUMNS($A54:$A54)))</f>
        <v/>
      </c>
      <c r="AF55" t="str">
        <f t="array" ref="AF55">IF(ROWS(AF$5:AF54)&gt;$A$2,"",INDEX(N$5:P$3000,SMALL(IF($A$5:$A$3000=$A$1,ROW($A$5:$A$3000)-ROW($A$5)+1),ROWS(AF$5:AF54)),COLUMNS($A54:$A54)))</f>
        <v/>
      </c>
      <c r="AG55" t="str">
        <f t="array" ref="AG55">IF(ROWS(AG$5:AG54)&gt;$A$2,"",INDEX(O$5:Q$3000,SMALL(IF($A$5:$A$3000=$A$1,ROW($A$5:$A$3000)-ROW($A$5)+1),ROWS(AG$5:AG54)),COLUMNS($A54:$A54)))</f>
        <v/>
      </c>
      <c r="AH55" t="str">
        <f t="array" ref="AH55">IF(ROWS(AH$5:AH54)&gt;$A$2,"",INDEX(P$5:R$3000,SMALL(IF($A$5:$A$3000=$A$1,ROW($A$5:$A$3000)-ROW($A$5)+1),ROWS(AH$5:AH54)),COLUMNS($A54:$A54)))</f>
        <v/>
      </c>
      <c r="AI55" t="str">
        <f t="array" ref="AI55">IF(ROWS(AI$5:AI54)&gt;$A$2,"",INDEX(Q$5:S$3000,SMALL(IF($A$5:$A$3000=$A$1,ROW($A$5:$A$3000)-ROW($A$5)+1),ROWS(AI$5:AI54)),COLUMNS($A54:$A54)))</f>
        <v/>
      </c>
    </row>
    <row r="56" spans="1:35" x14ac:dyDescent="0.25">
      <c r="A56" s="27" t="s">
        <v>93</v>
      </c>
      <c r="B56" s="28" t="s">
        <v>60</v>
      </c>
      <c r="C56" s="28" t="s">
        <v>158</v>
      </c>
      <c r="D56" s="29" t="s">
        <v>159</v>
      </c>
      <c r="E56" s="30" t="s">
        <v>160</v>
      </c>
      <c r="F56" s="6">
        <f>'Source - FIT DIST Detail'!F56</f>
        <v>8205</v>
      </c>
      <c r="G56" s="10">
        <f>'Source - FIT DIST Detail'!G56</f>
        <v>0</v>
      </c>
      <c r="H56" s="11">
        <f>'Source - FIT DIST Detail'!H56</f>
        <v>0</v>
      </c>
      <c r="I56" s="6">
        <f>'Source - FIT DIST Detail'!I56</f>
        <v>8461</v>
      </c>
      <c r="J56" s="10">
        <f>'Source - FIT DIST Detail'!J56</f>
        <v>0</v>
      </c>
      <c r="K56" s="11">
        <f>'Source - FIT DIST Detail'!K56</f>
        <v>0</v>
      </c>
      <c r="L56" s="6">
        <f>'Source - FIT DIST Detail'!L56</f>
        <v>4231</v>
      </c>
      <c r="M56" s="10">
        <f>'Source - FIT DIST Detail'!M56</f>
        <v>0</v>
      </c>
      <c r="N56" s="11">
        <f>'Source - FIT DIST Detail'!N56</f>
        <v>0</v>
      </c>
      <c r="O56" s="6">
        <f>'Source - FIT DIST Detail'!O56</f>
        <v>4230</v>
      </c>
      <c r="P56" s="10">
        <f>'Source - FIT DIST Detail'!P56</f>
        <v>0</v>
      </c>
      <c r="Q56" s="11">
        <f>'Source - FIT DIST Detail'!Q56</f>
        <v>0</v>
      </c>
      <c r="S56" t="str">
        <f t="array" ref="S56">IF(ROWS(S$5:S55)&gt;$A$2,"",INDEX(A$5:C$3000,SMALL(IF($A$5:$A$3000=$A$1,ROW($A$5:$A$3000)-ROW($A$5)+1),ROWS(S$5:S55)),COLUMNS($A55:$A55)))</f>
        <v/>
      </c>
      <c r="T56" t="str">
        <f t="array" ref="T56">IF(ROWS(T$5:T55)&gt;$A$2,"",INDEX(B$5:D$3000,SMALL(IF($A$5:$A$3000=$A$1,ROW($A$5:$A$3000)-ROW($A$5)+1),ROWS(T$5:T55)),COLUMNS($A55:$A55)))</f>
        <v/>
      </c>
      <c r="U56" t="str">
        <f t="array" ref="U56">IF(ROWS(U$5:U55)&gt;$A$2,"",INDEX(C$5:E$3000,SMALL(IF($A$5:$A$3000=$A$1,ROW($A$5:$A$3000)-ROW($A$5)+1),ROWS(U$5:U55)),COLUMNS($A55:$A55)))</f>
        <v/>
      </c>
      <c r="V56" t="str">
        <f t="array" ref="V56">IF(ROWS(V$5:V55)&gt;$A$2,"",INDEX(D$5:F$3000,SMALL(IF($A$5:$A$3000=$A$1,ROW($A$5:$A$3000)-ROW($A$5)+1),ROWS(V$5:V55)),COLUMNS($A55:$A55)))</f>
        <v/>
      </c>
      <c r="W56" t="str">
        <f t="array" ref="W56">IF(ROWS(W$5:W55)&gt;$A$2,"",INDEX(E$5:G$3000,SMALL(IF($A$5:$A$3000=$A$1,ROW($A$5:$A$3000)-ROW($A$5)+1),ROWS(W$5:W55)),COLUMNS($A55:$A55)))</f>
        <v/>
      </c>
      <c r="X56" t="str">
        <f t="array" ref="X56">IF(ROWS(X$5:X55)&gt;$A$2,"",INDEX(F$5:H$3000,SMALL(IF($A$5:$A$3000=$A$1,ROW($A$5:$A$3000)-ROW($A$5)+1),ROWS(X$5:X55)),COLUMNS($A55:$A55)))</f>
        <v/>
      </c>
      <c r="Y56" t="str">
        <f t="array" ref="Y56">IF(ROWS(Y$5:Y55)&gt;$A$2,"",INDEX(G$5:I$3000,SMALL(IF($A$5:$A$3000=$A$1,ROW($A$5:$A$3000)-ROW($A$5)+1),ROWS(Y$5:Y55)),COLUMNS($A55:$A55)))</f>
        <v/>
      </c>
      <c r="Z56" t="str">
        <f t="array" ref="Z56">IF(ROWS(Z$5:Z55)&gt;$A$2,"",INDEX(H$5:J$3000,SMALL(IF($A$5:$A$3000=$A$1,ROW($A$5:$A$3000)-ROW($A$5)+1),ROWS(Z$5:Z55)),COLUMNS($A55:$A55)))</f>
        <v/>
      </c>
      <c r="AA56" t="str">
        <f t="array" ref="AA56">IF(ROWS(AA$5:AA55)&gt;$A$2,"",INDEX(I$5:K$3000,SMALL(IF($A$5:$A$3000=$A$1,ROW($A$5:$A$3000)-ROW($A$5)+1),ROWS(AA$5:AA55)),COLUMNS($A55:$A55)))</f>
        <v/>
      </c>
      <c r="AB56" t="str">
        <f t="array" ref="AB56">IF(ROWS(AB$5:AB55)&gt;$A$2,"",INDEX(J$5:L$3000,SMALL(IF($A$5:$A$3000=$A$1,ROW($A$5:$A$3000)-ROW($A$5)+1),ROWS(AB$5:AB55)),COLUMNS($A55:$A55)))</f>
        <v/>
      </c>
      <c r="AC56" t="str">
        <f t="array" ref="AC56">IF(ROWS(AC$5:AC55)&gt;$A$2,"",INDEX(K$5:M$3000,SMALL(IF($A$5:$A$3000=$A$1,ROW($A$5:$A$3000)-ROW($A$5)+1),ROWS(AC$5:AC55)),COLUMNS($A55:$A55)))</f>
        <v/>
      </c>
      <c r="AD56" t="str">
        <f t="array" ref="AD56">IF(ROWS(AD$5:AD55)&gt;$A$2,"",INDEX(L$5:N$3000,SMALL(IF($A$5:$A$3000=$A$1,ROW($A$5:$A$3000)-ROW($A$5)+1),ROWS(AD$5:AD55)),COLUMNS($A55:$A55)))</f>
        <v/>
      </c>
      <c r="AE56" t="str">
        <f t="array" ref="AE56">IF(ROWS(AE$5:AE55)&gt;$A$2,"",INDEX(M$5:O$3000,SMALL(IF($A$5:$A$3000=$A$1,ROW($A$5:$A$3000)-ROW($A$5)+1),ROWS(AE$5:AE55)),COLUMNS($A55:$A55)))</f>
        <v/>
      </c>
      <c r="AF56" t="str">
        <f t="array" ref="AF56">IF(ROWS(AF$5:AF55)&gt;$A$2,"",INDEX(N$5:P$3000,SMALL(IF($A$5:$A$3000=$A$1,ROW($A$5:$A$3000)-ROW($A$5)+1),ROWS(AF$5:AF55)),COLUMNS($A55:$A55)))</f>
        <v/>
      </c>
      <c r="AG56" t="str">
        <f t="array" ref="AG56">IF(ROWS(AG$5:AG55)&gt;$A$2,"",INDEX(O$5:Q$3000,SMALL(IF($A$5:$A$3000=$A$1,ROW($A$5:$A$3000)-ROW($A$5)+1),ROWS(AG$5:AG55)),COLUMNS($A55:$A55)))</f>
        <v/>
      </c>
      <c r="AH56" t="str">
        <f t="array" ref="AH56">IF(ROWS(AH$5:AH55)&gt;$A$2,"",INDEX(P$5:R$3000,SMALL(IF($A$5:$A$3000=$A$1,ROW($A$5:$A$3000)-ROW($A$5)+1),ROWS(AH$5:AH55)),COLUMNS($A55:$A55)))</f>
        <v/>
      </c>
      <c r="AI56" t="str">
        <f t="array" ref="AI56">IF(ROWS(AI$5:AI55)&gt;$A$2,"",INDEX(Q$5:S$3000,SMALL(IF($A$5:$A$3000=$A$1,ROW($A$5:$A$3000)-ROW($A$5)+1),ROWS(AI$5:AI55)),COLUMNS($A55:$A55)))</f>
        <v/>
      </c>
    </row>
    <row r="57" spans="1:35" x14ac:dyDescent="0.25">
      <c r="A57" s="27" t="s">
        <v>93</v>
      </c>
      <c r="B57" s="28" t="s">
        <v>60</v>
      </c>
      <c r="C57" s="28" t="s">
        <v>161</v>
      </c>
      <c r="D57" s="29" t="s">
        <v>162</v>
      </c>
      <c r="E57" s="30" t="s">
        <v>163</v>
      </c>
      <c r="F57" s="6">
        <f>'Source - FIT DIST Detail'!F57</f>
        <v>0</v>
      </c>
      <c r="G57" s="10">
        <f>'Source - FIT DIST Detail'!G57</f>
        <v>0</v>
      </c>
      <c r="H57" s="11">
        <f>'Source - FIT DIST Detail'!H57</f>
        <v>0</v>
      </c>
      <c r="I57" s="6">
        <f>'Source - FIT DIST Detail'!I57</f>
        <v>0</v>
      </c>
      <c r="J57" s="10">
        <f>'Source - FIT DIST Detail'!J57</f>
        <v>0</v>
      </c>
      <c r="K57" s="11">
        <f>'Source - FIT DIST Detail'!K57</f>
        <v>0</v>
      </c>
      <c r="L57" s="6">
        <f>'Source - FIT DIST Detail'!L57</f>
        <v>0</v>
      </c>
      <c r="M57" s="10">
        <f>'Source - FIT DIST Detail'!M57</f>
        <v>0</v>
      </c>
      <c r="N57" s="11">
        <f>'Source - FIT DIST Detail'!N57</f>
        <v>0</v>
      </c>
      <c r="O57" s="6">
        <f>'Source - FIT DIST Detail'!O57</f>
        <v>0</v>
      </c>
      <c r="P57" s="10">
        <f>'Source - FIT DIST Detail'!P57</f>
        <v>0</v>
      </c>
      <c r="Q57" s="11">
        <f>'Source - FIT DIST Detail'!Q57</f>
        <v>0</v>
      </c>
      <c r="S57" t="str">
        <f t="array" ref="S57">IF(ROWS(S$5:S56)&gt;$A$2,"",INDEX(A$5:C$3000,SMALL(IF($A$5:$A$3000=$A$1,ROW($A$5:$A$3000)-ROW($A$5)+1),ROWS(S$5:S56)),COLUMNS($A56:$A56)))</f>
        <v/>
      </c>
      <c r="T57" t="str">
        <f t="array" ref="T57">IF(ROWS(T$5:T56)&gt;$A$2,"",INDEX(B$5:D$3000,SMALL(IF($A$5:$A$3000=$A$1,ROW($A$5:$A$3000)-ROW($A$5)+1),ROWS(T$5:T56)),COLUMNS($A56:$A56)))</f>
        <v/>
      </c>
      <c r="U57" t="str">
        <f t="array" ref="U57">IF(ROWS(U$5:U56)&gt;$A$2,"",INDEX(C$5:E$3000,SMALL(IF($A$5:$A$3000=$A$1,ROW($A$5:$A$3000)-ROW($A$5)+1),ROWS(U$5:U56)),COLUMNS($A56:$A56)))</f>
        <v/>
      </c>
      <c r="V57" t="str">
        <f t="array" ref="V57">IF(ROWS(V$5:V56)&gt;$A$2,"",INDEX(D$5:F$3000,SMALL(IF($A$5:$A$3000=$A$1,ROW($A$5:$A$3000)-ROW($A$5)+1),ROWS(V$5:V56)),COLUMNS($A56:$A56)))</f>
        <v/>
      </c>
      <c r="W57" t="str">
        <f t="array" ref="W57">IF(ROWS(W$5:W56)&gt;$A$2,"",INDEX(E$5:G$3000,SMALL(IF($A$5:$A$3000=$A$1,ROW($A$5:$A$3000)-ROW($A$5)+1),ROWS(W$5:W56)),COLUMNS($A56:$A56)))</f>
        <v/>
      </c>
      <c r="X57" t="str">
        <f t="array" ref="X57">IF(ROWS(X$5:X56)&gt;$A$2,"",INDEX(F$5:H$3000,SMALL(IF($A$5:$A$3000=$A$1,ROW($A$5:$A$3000)-ROW($A$5)+1),ROWS(X$5:X56)),COLUMNS($A56:$A56)))</f>
        <v/>
      </c>
      <c r="Y57" t="str">
        <f t="array" ref="Y57">IF(ROWS(Y$5:Y56)&gt;$A$2,"",INDEX(G$5:I$3000,SMALL(IF($A$5:$A$3000=$A$1,ROW($A$5:$A$3000)-ROW($A$5)+1),ROWS(Y$5:Y56)),COLUMNS($A56:$A56)))</f>
        <v/>
      </c>
      <c r="Z57" t="str">
        <f t="array" ref="Z57">IF(ROWS(Z$5:Z56)&gt;$A$2,"",INDEX(H$5:J$3000,SMALL(IF($A$5:$A$3000=$A$1,ROW($A$5:$A$3000)-ROW($A$5)+1),ROWS(Z$5:Z56)),COLUMNS($A56:$A56)))</f>
        <v/>
      </c>
      <c r="AA57" t="str">
        <f t="array" ref="AA57">IF(ROWS(AA$5:AA56)&gt;$A$2,"",INDEX(I$5:K$3000,SMALL(IF($A$5:$A$3000=$A$1,ROW($A$5:$A$3000)-ROW($A$5)+1),ROWS(AA$5:AA56)),COLUMNS($A56:$A56)))</f>
        <v/>
      </c>
      <c r="AB57" t="str">
        <f t="array" ref="AB57">IF(ROWS(AB$5:AB56)&gt;$A$2,"",INDEX(J$5:L$3000,SMALL(IF($A$5:$A$3000=$A$1,ROW($A$5:$A$3000)-ROW($A$5)+1),ROWS(AB$5:AB56)),COLUMNS($A56:$A56)))</f>
        <v/>
      </c>
      <c r="AC57" t="str">
        <f t="array" ref="AC57">IF(ROWS(AC$5:AC56)&gt;$A$2,"",INDEX(K$5:M$3000,SMALL(IF($A$5:$A$3000=$A$1,ROW($A$5:$A$3000)-ROW($A$5)+1),ROWS(AC$5:AC56)),COLUMNS($A56:$A56)))</f>
        <v/>
      </c>
      <c r="AD57" t="str">
        <f t="array" ref="AD57">IF(ROWS(AD$5:AD56)&gt;$A$2,"",INDEX(L$5:N$3000,SMALL(IF($A$5:$A$3000=$A$1,ROW($A$5:$A$3000)-ROW($A$5)+1),ROWS(AD$5:AD56)),COLUMNS($A56:$A56)))</f>
        <v/>
      </c>
      <c r="AE57" t="str">
        <f t="array" ref="AE57">IF(ROWS(AE$5:AE56)&gt;$A$2,"",INDEX(M$5:O$3000,SMALL(IF($A$5:$A$3000=$A$1,ROW($A$5:$A$3000)-ROW($A$5)+1),ROWS(AE$5:AE56)),COLUMNS($A56:$A56)))</f>
        <v/>
      </c>
      <c r="AF57" t="str">
        <f t="array" ref="AF57">IF(ROWS(AF$5:AF56)&gt;$A$2,"",INDEX(N$5:P$3000,SMALL(IF($A$5:$A$3000=$A$1,ROW($A$5:$A$3000)-ROW($A$5)+1),ROWS(AF$5:AF56)),COLUMNS($A56:$A56)))</f>
        <v/>
      </c>
      <c r="AG57" t="str">
        <f t="array" ref="AG57">IF(ROWS(AG$5:AG56)&gt;$A$2,"",INDEX(O$5:Q$3000,SMALL(IF($A$5:$A$3000=$A$1,ROW($A$5:$A$3000)-ROW($A$5)+1),ROWS(AG$5:AG56)),COLUMNS($A56:$A56)))</f>
        <v/>
      </c>
      <c r="AH57" t="str">
        <f t="array" ref="AH57">IF(ROWS(AH$5:AH56)&gt;$A$2,"",INDEX(P$5:R$3000,SMALL(IF($A$5:$A$3000=$A$1,ROW($A$5:$A$3000)-ROW($A$5)+1),ROWS(AH$5:AH56)),COLUMNS($A56:$A56)))</f>
        <v/>
      </c>
      <c r="AI57" t="str">
        <f t="array" ref="AI57">IF(ROWS(AI$5:AI56)&gt;$A$2,"",INDEX(Q$5:S$3000,SMALL(IF($A$5:$A$3000=$A$1,ROW($A$5:$A$3000)-ROW($A$5)+1),ROWS(AI$5:AI56)),COLUMNS($A56:$A56)))</f>
        <v/>
      </c>
    </row>
    <row r="58" spans="1:35" x14ac:dyDescent="0.25">
      <c r="A58" s="27" t="s">
        <v>93</v>
      </c>
      <c r="B58" s="28" t="s">
        <v>73</v>
      </c>
      <c r="C58" s="28" t="s">
        <v>164</v>
      </c>
      <c r="D58" s="29" t="s">
        <v>165</v>
      </c>
      <c r="E58" s="30" t="s">
        <v>166</v>
      </c>
      <c r="F58" s="6">
        <f>'Source - FIT DIST Detail'!F58</f>
        <v>0</v>
      </c>
      <c r="G58" s="10">
        <f>'Source - FIT DIST Detail'!G58</f>
        <v>0</v>
      </c>
      <c r="H58" s="11">
        <f>'Source - FIT DIST Detail'!H58</f>
        <v>0</v>
      </c>
      <c r="I58" s="6">
        <f>'Source - FIT DIST Detail'!I58</f>
        <v>0</v>
      </c>
      <c r="J58" s="10">
        <f>'Source - FIT DIST Detail'!J58</f>
        <v>0</v>
      </c>
      <c r="K58" s="11">
        <f>'Source - FIT DIST Detail'!K58</f>
        <v>0</v>
      </c>
      <c r="L58" s="6">
        <f>'Source - FIT DIST Detail'!L58</f>
        <v>0</v>
      </c>
      <c r="M58" s="10">
        <f>'Source - FIT DIST Detail'!M58</f>
        <v>0</v>
      </c>
      <c r="N58" s="11">
        <f>'Source - FIT DIST Detail'!N58</f>
        <v>0</v>
      </c>
      <c r="O58" s="6">
        <f>'Source - FIT DIST Detail'!O58</f>
        <v>0</v>
      </c>
      <c r="P58" s="10">
        <f>'Source - FIT DIST Detail'!P58</f>
        <v>0</v>
      </c>
      <c r="Q58" s="11">
        <f>'Source - FIT DIST Detail'!Q58</f>
        <v>0</v>
      </c>
      <c r="S58" t="str">
        <f t="array" ref="S58">IF(ROWS(S$5:S57)&gt;$A$2,"",INDEX(A$5:C$3000,SMALL(IF($A$5:$A$3000=$A$1,ROW($A$5:$A$3000)-ROW($A$5)+1),ROWS(S$5:S57)),COLUMNS($A57:$A57)))</f>
        <v/>
      </c>
      <c r="T58" t="str">
        <f t="array" ref="T58">IF(ROWS(T$5:T57)&gt;$A$2,"",INDEX(B$5:D$3000,SMALL(IF($A$5:$A$3000=$A$1,ROW($A$5:$A$3000)-ROW($A$5)+1),ROWS(T$5:T57)),COLUMNS($A57:$A57)))</f>
        <v/>
      </c>
      <c r="U58" t="str">
        <f t="array" ref="U58">IF(ROWS(U$5:U57)&gt;$A$2,"",INDEX(C$5:E$3000,SMALL(IF($A$5:$A$3000=$A$1,ROW($A$5:$A$3000)-ROW($A$5)+1),ROWS(U$5:U57)),COLUMNS($A57:$A57)))</f>
        <v/>
      </c>
      <c r="V58" t="str">
        <f t="array" ref="V58">IF(ROWS(V$5:V57)&gt;$A$2,"",INDEX(D$5:F$3000,SMALL(IF($A$5:$A$3000=$A$1,ROW($A$5:$A$3000)-ROW($A$5)+1),ROWS(V$5:V57)),COLUMNS($A57:$A57)))</f>
        <v/>
      </c>
      <c r="W58" t="str">
        <f t="array" ref="W58">IF(ROWS(W$5:W57)&gt;$A$2,"",INDEX(E$5:G$3000,SMALL(IF($A$5:$A$3000=$A$1,ROW($A$5:$A$3000)-ROW($A$5)+1),ROWS(W$5:W57)),COLUMNS($A57:$A57)))</f>
        <v/>
      </c>
      <c r="X58" t="str">
        <f t="array" ref="X58">IF(ROWS(X$5:X57)&gt;$A$2,"",INDEX(F$5:H$3000,SMALL(IF($A$5:$A$3000=$A$1,ROW($A$5:$A$3000)-ROW($A$5)+1),ROWS(X$5:X57)),COLUMNS($A57:$A57)))</f>
        <v/>
      </c>
      <c r="Y58" t="str">
        <f t="array" ref="Y58">IF(ROWS(Y$5:Y57)&gt;$A$2,"",INDEX(G$5:I$3000,SMALL(IF($A$5:$A$3000=$A$1,ROW($A$5:$A$3000)-ROW($A$5)+1),ROWS(Y$5:Y57)),COLUMNS($A57:$A57)))</f>
        <v/>
      </c>
      <c r="Z58" t="str">
        <f t="array" ref="Z58">IF(ROWS(Z$5:Z57)&gt;$A$2,"",INDEX(H$5:J$3000,SMALL(IF($A$5:$A$3000=$A$1,ROW($A$5:$A$3000)-ROW($A$5)+1),ROWS(Z$5:Z57)),COLUMNS($A57:$A57)))</f>
        <v/>
      </c>
      <c r="AA58" t="str">
        <f t="array" ref="AA58">IF(ROWS(AA$5:AA57)&gt;$A$2,"",INDEX(I$5:K$3000,SMALL(IF($A$5:$A$3000=$A$1,ROW($A$5:$A$3000)-ROW($A$5)+1),ROWS(AA$5:AA57)),COLUMNS($A57:$A57)))</f>
        <v/>
      </c>
      <c r="AB58" t="str">
        <f t="array" ref="AB58">IF(ROWS(AB$5:AB57)&gt;$A$2,"",INDEX(J$5:L$3000,SMALL(IF($A$5:$A$3000=$A$1,ROW($A$5:$A$3000)-ROW($A$5)+1),ROWS(AB$5:AB57)),COLUMNS($A57:$A57)))</f>
        <v/>
      </c>
      <c r="AC58" t="str">
        <f t="array" ref="AC58">IF(ROWS(AC$5:AC57)&gt;$A$2,"",INDEX(K$5:M$3000,SMALL(IF($A$5:$A$3000=$A$1,ROW($A$5:$A$3000)-ROW($A$5)+1),ROWS(AC$5:AC57)),COLUMNS($A57:$A57)))</f>
        <v/>
      </c>
      <c r="AD58" t="str">
        <f t="array" ref="AD58">IF(ROWS(AD$5:AD57)&gt;$A$2,"",INDEX(L$5:N$3000,SMALL(IF($A$5:$A$3000=$A$1,ROW($A$5:$A$3000)-ROW($A$5)+1),ROWS(AD$5:AD57)),COLUMNS($A57:$A57)))</f>
        <v/>
      </c>
      <c r="AE58" t="str">
        <f t="array" ref="AE58">IF(ROWS(AE$5:AE57)&gt;$A$2,"",INDEX(M$5:O$3000,SMALL(IF($A$5:$A$3000=$A$1,ROW($A$5:$A$3000)-ROW($A$5)+1),ROWS(AE$5:AE57)),COLUMNS($A57:$A57)))</f>
        <v/>
      </c>
      <c r="AF58" t="str">
        <f t="array" ref="AF58">IF(ROWS(AF$5:AF57)&gt;$A$2,"",INDEX(N$5:P$3000,SMALL(IF($A$5:$A$3000=$A$1,ROW($A$5:$A$3000)-ROW($A$5)+1),ROWS(AF$5:AF57)),COLUMNS($A57:$A57)))</f>
        <v/>
      </c>
      <c r="AG58" t="str">
        <f t="array" ref="AG58">IF(ROWS(AG$5:AG57)&gt;$A$2,"",INDEX(O$5:Q$3000,SMALL(IF($A$5:$A$3000=$A$1,ROW($A$5:$A$3000)-ROW($A$5)+1),ROWS(AG$5:AG57)),COLUMNS($A57:$A57)))</f>
        <v/>
      </c>
      <c r="AH58" t="str">
        <f t="array" ref="AH58">IF(ROWS(AH$5:AH57)&gt;$A$2,"",INDEX(P$5:R$3000,SMALL(IF($A$5:$A$3000=$A$1,ROW($A$5:$A$3000)-ROW($A$5)+1),ROWS(AH$5:AH57)),COLUMNS($A57:$A57)))</f>
        <v/>
      </c>
      <c r="AI58" t="str">
        <f t="array" ref="AI58">IF(ROWS(AI$5:AI57)&gt;$A$2,"",INDEX(Q$5:S$3000,SMALL(IF($A$5:$A$3000=$A$1,ROW($A$5:$A$3000)-ROW($A$5)+1),ROWS(AI$5:AI57)),COLUMNS($A57:$A57)))</f>
        <v/>
      </c>
    </row>
    <row r="59" spans="1:35" x14ac:dyDescent="0.25">
      <c r="A59" s="27" t="s">
        <v>93</v>
      </c>
      <c r="B59" s="28" t="s">
        <v>73</v>
      </c>
      <c r="C59" s="28" t="s">
        <v>167</v>
      </c>
      <c r="D59" s="29" t="s">
        <v>168</v>
      </c>
      <c r="E59" s="30" t="s">
        <v>169</v>
      </c>
      <c r="F59" s="6">
        <f>'Source - FIT DIST Detail'!F59</f>
        <v>0</v>
      </c>
      <c r="G59" s="10">
        <f>'Source - FIT DIST Detail'!G59</f>
        <v>0</v>
      </c>
      <c r="H59" s="11">
        <f>'Source - FIT DIST Detail'!H59</f>
        <v>0</v>
      </c>
      <c r="I59" s="6">
        <f>'Source - FIT DIST Detail'!I59</f>
        <v>0</v>
      </c>
      <c r="J59" s="10">
        <f>'Source - FIT DIST Detail'!J59</f>
        <v>0</v>
      </c>
      <c r="K59" s="11">
        <f>'Source - FIT DIST Detail'!K59</f>
        <v>0</v>
      </c>
      <c r="L59" s="6">
        <f>'Source - FIT DIST Detail'!L59</f>
        <v>0</v>
      </c>
      <c r="M59" s="10">
        <f>'Source - FIT DIST Detail'!M59</f>
        <v>0</v>
      </c>
      <c r="N59" s="11">
        <f>'Source - FIT DIST Detail'!N59</f>
        <v>0</v>
      </c>
      <c r="O59" s="6">
        <f>'Source - FIT DIST Detail'!O59</f>
        <v>0</v>
      </c>
      <c r="P59" s="10">
        <f>'Source - FIT DIST Detail'!P59</f>
        <v>0</v>
      </c>
      <c r="Q59" s="11">
        <f>'Source - FIT DIST Detail'!Q59</f>
        <v>0</v>
      </c>
      <c r="S59" t="str">
        <f t="array" ref="S59">IF(ROWS(S$5:S58)&gt;$A$2,"",INDEX(A$5:C$3000,SMALL(IF($A$5:$A$3000=$A$1,ROW($A$5:$A$3000)-ROW($A$5)+1),ROWS(S$5:S58)),COLUMNS($A58:$A58)))</f>
        <v/>
      </c>
      <c r="T59" t="str">
        <f t="array" ref="T59">IF(ROWS(T$5:T58)&gt;$A$2,"",INDEX(B$5:D$3000,SMALL(IF($A$5:$A$3000=$A$1,ROW($A$5:$A$3000)-ROW($A$5)+1),ROWS(T$5:T58)),COLUMNS($A58:$A58)))</f>
        <v/>
      </c>
      <c r="U59" t="str">
        <f t="array" ref="U59">IF(ROWS(U$5:U58)&gt;$A$2,"",INDEX(C$5:E$3000,SMALL(IF($A$5:$A$3000=$A$1,ROW($A$5:$A$3000)-ROW($A$5)+1),ROWS(U$5:U58)),COLUMNS($A58:$A58)))</f>
        <v/>
      </c>
      <c r="V59" t="str">
        <f t="array" ref="V59">IF(ROWS(V$5:V58)&gt;$A$2,"",INDEX(D$5:F$3000,SMALL(IF($A$5:$A$3000=$A$1,ROW($A$5:$A$3000)-ROW($A$5)+1),ROWS(V$5:V58)),COLUMNS($A58:$A58)))</f>
        <v/>
      </c>
      <c r="W59" t="str">
        <f t="array" ref="W59">IF(ROWS(W$5:W58)&gt;$A$2,"",INDEX(E$5:G$3000,SMALL(IF($A$5:$A$3000=$A$1,ROW($A$5:$A$3000)-ROW($A$5)+1),ROWS(W$5:W58)),COLUMNS($A58:$A58)))</f>
        <v/>
      </c>
      <c r="X59" t="str">
        <f t="array" ref="X59">IF(ROWS(X$5:X58)&gt;$A$2,"",INDEX(F$5:H$3000,SMALL(IF($A$5:$A$3000=$A$1,ROW($A$5:$A$3000)-ROW($A$5)+1),ROWS(X$5:X58)),COLUMNS($A58:$A58)))</f>
        <v/>
      </c>
      <c r="Y59" t="str">
        <f t="array" ref="Y59">IF(ROWS(Y$5:Y58)&gt;$A$2,"",INDEX(G$5:I$3000,SMALL(IF($A$5:$A$3000=$A$1,ROW($A$5:$A$3000)-ROW($A$5)+1),ROWS(Y$5:Y58)),COLUMNS($A58:$A58)))</f>
        <v/>
      </c>
      <c r="Z59" t="str">
        <f t="array" ref="Z59">IF(ROWS(Z$5:Z58)&gt;$A$2,"",INDEX(H$5:J$3000,SMALL(IF($A$5:$A$3000=$A$1,ROW($A$5:$A$3000)-ROW($A$5)+1),ROWS(Z$5:Z58)),COLUMNS($A58:$A58)))</f>
        <v/>
      </c>
      <c r="AA59" t="str">
        <f t="array" ref="AA59">IF(ROWS(AA$5:AA58)&gt;$A$2,"",INDEX(I$5:K$3000,SMALL(IF($A$5:$A$3000=$A$1,ROW($A$5:$A$3000)-ROW($A$5)+1),ROWS(AA$5:AA58)),COLUMNS($A58:$A58)))</f>
        <v/>
      </c>
      <c r="AB59" t="str">
        <f t="array" ref="AB59">IF(ROWS(AB$5:AB58)&gt;$A$2,"",INDEX(J$5:L$3000,SMALL(IF($A$5:$A$3000=$A$1,ROW($A$5:$A$3000)-ROW($A$5)+1),ROWS(AB$5:AB58)),COLUMNS($A58:$A58)))</f>
        <v/>
      </c>
      <c r="AC59" t="str">
        <f t="array" ref="AC59">IF(ROWS(AC$5:AC58)&gt;$A$2,"",INDEX(K$5:M$3000,SMALL(IF($A$5:$A$3000=$A$1,ROW($A$5:$A$3000)-ROW($A$5)+1),ROWS(AC$5:AC58)),COLUMNS($A58:$A58)))</f>
        <v/>
      </c>
      <c r="AD59" t="str">
        <f t="array" ref="AD59">IF(ROWS(AD$5:AD58)&gt;$A$2,"",INDEX(L$5:N$3000,SMALL(IF($A$5:$A$3000=$A$1,ROW($A$5:$A$3000)-ROW($A$5)+1),ROWS(AD$5:AD58)),COLUMNS($A58:$A58)))</f>
        <v/>
      </c>
      <c r="AE59" t="str">
        <f t="array" ref="AE59">IF(ROWS(AE$5:AE58)&gt;$A$2,"",INDEX(M$5:O$3000,SMALL(IF($A$5:$A$3000=$A$1,ROW($A$5:$A$3000)-ROW($A$5)+1),ROWS(AE$5:AE58)),COLUMNS($A58:$A58)))</f>
        <v/>
      </c>
      <c r="AF59" t="str">
        <f t="array" ref="AF59">IF(ROWS(AF$5:AF58)&gt;$A$2,"",INDEX(N$5:P$3000,SMALL(IF($A$5:$A$3000=$A$1,ROW($A$5:$A$3000)-ROW($A$5)+1),ROWS(AF$5:AF58)),COLUMNS($A58:$A58)))</f>
        <v/>
      </c>
      <c r="AG59" t="str">
        <f t="array" ref="AG59">IF(ROWS(AG$5:AG58)&gt;$A$2,"",INDEX(O$5:Q$3000,SMALL(IF($A$5:$A$3000=$A$1,ROW($A$5:$A$3000)-ROW($A$5)+1),ROWS(AG$5:AG58)),COLUMNS($A58:$A58)))</f>
        <v/>
      </c>
      <c r="AH59" t="str">
        <f t="array" ref="AH59">IF(ROWS(AH$5:AH58)&gt;$A$2,"",INDEX(P$5:R$3000,SMALL(IF($A$5:$A$3000=$A$1,ROW($A$5:$A$3000)-ROW($A$5)+1),ROWS(AH$5:AH58)),COLUMNS($A58:$A58)))</f>
        <v/>
      </c>
      <c r="AI59" t="str">
        <f t="array" ref="AI59">IF(ROWS(AI$5:AI58)&gt;$A$2,"",INDEX(Q$5:S$3000,SMALL(IF($A$5:$A$3000=$A$1,ROW($A$5:$A$3000)-ROW($A$5)+1),ROWS(AI$5:AI58)),COLUMNS($A58:$A58)))</f>
        <v/>
      </c>
    </row>
    <row r="60" spans="1:35" x14ac:dyDescent="0.25">
      <c r="A60" s="27" t="s">
        <v>93</v>
      </c>
      <c r="B60" s="28" t="s">
        <v>73</v>
      </c>
      <c r="C60" s="28" t="s">
        <v>170</v>
      </c>
      <c r="D60" s="29" t="s">
        <v>171</v>
      </c>
      <c r="E60" s="30" t="s">
        <v>172</v>
      </c>
      <c r="F60" s="6">
        <f>'Source - FIT DIST Detail'!F60</f>
        <v>969490</v>
      </c>
      <c r="G60" s="10">
        <f>'Source - FIT DIST Detail'!G60</f>
        <v>0</v>
      </c>
      <c r="H60" s="11">
        <f>'Source - FIT DIST Detail'!H60</f>
        <v>0</v>
      </c>
      <c r="I60" s="6">
        <f>'Source - FIT DIST Detail'!I60</f>
        <v>999784</v>
      </c>
      <c r="J60" s="10">
        <f>'Source - FIT DIST Detail'!J60</f>
        <v>0</v>
      </c>
      <c r="K60" s="11">
        <f>'Source - FIT DIST Detail'!K60</f>
        <v>0</v>
      </c>
      <c r="L60" s="6">
        <f>'Source - FIT DIST Detail'!L60</f>
        <v>499892</v>
      </c>
      <c r="M60" s="10">
        <f>'Source - FIT DIST Detail'!M60</f>
        <v>0</v>
      </c>
      <c r="N60" s="11">
        <f>'Source - FIT DIST Detail'!N60</f>
        <v>0</v>
      </c>
      <c r="O60" s="6">
        <f>'Source - FIT DIST Detail'!O60</f>
        <v>499892</v>
      </c>
      <c r="P60" s="10">
        <f>'Source - FIT DIST Detail'!P60</f>
        <v>0</v>
      </c>
      <c r="Q60" s="11">
        <f>'Source - FIT DIST Detail'!Q60</f>
        <v>0</v>
      </c>
      <c r="S60" t="str">
        <f t="array" ref="S60">IF(ROWS(S$5:S59)&gt;$A$2,"",INDEX(A$5:C$3000,SMALL(IF($A$5:$A$3000=$A$1,ROW($A$5:$A$3000)-ROW($A$5)+1),ROWS(S$5:S59)),COLUMNS($A59:$A59)))</f>
        <v/>
      </c>
      <c r="T60" t="str">
        <f t="array" ref="T60">IF(ROWS(T$5:T59)&gt;$A$2,"",INDEX(B$5:D$3000,SMALL(IF($A$5:$A$3000=$A$1,ROW($A$5:$A$3000)-ROW($A$5)+1),ROWS(T$5:T59)),COLUMNS($A59:$A59)))</f>
        <v/>
      </c>
      <c r="U60" t="str">
        <f t="array" ref="U60">IF(ROWS(U$5:U59)&gt;$A$2,"",INDEX(C$5:E$3000,SMALL(IF($A$5:$A$3000=$A$1,ROW($A$5:$A$3000)-ROW($A$5)+1),ROWS(U$5:U59)),COLUMNS($A59:$A59)))</f>
        <v/>
      </c>
      <c r="V60" t="str">
        <f t="array" ref="V60">IF(ROWS(V$5:V59)&gt;$A$2,"",INDEX(D$5:F$3000,SMALL(IF($A$5:$A$3000=$A$1,ROW($A$5:$A$3000)-ROW($A$5)+1),ROWS(V$5:V59)),COLUMNS($A59:$A59)))</f>
        <v/>
      </c>
      <c r="W60" t="str">
        <f t="array" ref="W60">IF(ROWS(W$5:W59)&gt;$A$2,"",INDEX(E$5:G$3000,SMALL(IF($A$5:$A$3000=$A$1,ROW($A$5:$A$3000)-ROW($A$5)+1),ROWS(W$5:W59)),COLUMNS($A59:$A59)))</f>
        <v/>
      </c>
      <c r="X60" t="str">
        <f t="array" ref="X60">IF(ROWS(X$5:X59)&gt;$A$2,"",INDEX(F$5:H$3000,SMALL(IF($A$5:$A$3000=$A$1,ROW($A$5:$A$3000)-ROW($A$5)+1),ROWS(X$5:X59)),COLUMNS($A59:$A59)))</f>
        <v/>
      </c>
      <c r="Y60" t="str">
        <f t="array" ref="Y60">IF(ROWS(Y$5:Y59)&gt;$A$2,"",INDEX(G$5:I$3000,SMALL(IF($A$5:$A$3000=$A$1,ROW($A$5:$A$3000)-ROW($A$5)+1),ROWS(Y$5:Y59)),COLUMNS($A59:$A59)))</f>
        <v/>
      </c>
      <c r="Z60" t="str">
        <f t="array" ref="Z60">IF(ROWS(Z$5:Z59)&gt;$A$2,"",INDEX(H$5:J$3000,SMALL(IF($A$5:$A$3000=$A$1,ROW($A$5:$A$3000)-ROW($A$5)+1),ROWS(Z$5:Z59)),COLUMNS($A59:$A59)))</f>
        <v/>
      </c>
      <c r="AA60" t="str">
        <f t="array" ref="AA60">IF(ROWS(AA$5:AA59)&gt;$A$2,"",INDEX(I$5:K$3000,SMALL(IF($A$5:$A$3000=$A$1,ROW($A$5:$A$3000)-ROW($A$5)+1),ROWS(AA$5:AA59)),COLUMNS($A59:$A59)))</f>
        <v/>
      </c>
      <c r="AB60" t="str">
        <f t="array" ref="AB60">IF(ROWS(AB$5:AB59)&gt;$A$2,"",INDEX(J$5:L$3000,SMALL(IF($A$5:$A$3000=$A$1,ROW($A$5:$A$3000)-ROW($A$5)+1),ROWS(AB$5:AB59)),COLUMNS($A59:$A59)))</f>
        <v/>
      </c>
      <c r="AC60" t="str">
        <f t="array" ref="AC60">IF(ROWS(AC$5:AC59)&gt;$A$2,"",INDEX(K$5:M$3000,SMALL(IF($A$5:$A$3000=$A$1,ROW($A$5:$A$3000)-ROW($A$5)+1),ROWS(AC$5:AC59)),COLUMNS($A59:$A59)))</f>
        <v/>
      </c>
      <c r="AD60" t="str">
        <f t="array" ref="AD60">IF(ROWS(AD$5:AD59)&gt;$A$2,"",INDEX(L$5:N$3000,SMALL(IF($A$5:$A$3000=$A$1,ROW($A$5:$A$3000)-ROW($A$5)+1),ROWS(AD$5:AD59)),COLUMNS($A59:$A59)))</f>
        <v/>
      </c>
      <c r="AE60" t="str">
        <f t="array" ref="AE60">IF(ROWS(AE$5:AE59)&gt;$A$2,"",INDEX(M$5:O$3000,SMALL(IF($A$5:$A$3000=$A$1,ROW($A$5:$A$3000)-ROW($A$5)+1),ROWS(AE$5:AE59)),COLUMNS($A59:$A59)))</f>
        <v/>
      </c>
      <c r="AF60" t="str">
        <f t="array" ref="AF60">IF(ROWS(AF$5:AF59)&gt;$A$2,"",INDEX(N$5:P$3000,SMALL(IF($A$5:$A$3000=$A$1,ROW($A$5:$A$3000)-ROW($A$5)+1),ROWS(AF$5:AF59)),COLUMNS($A59:$A59)))</f>
        <v/>
      </c>
      <c r="AG60" t="str">
        <f t="array" ref="AG60">IF(ROWS(AG$5:AG59)&gt;$A$2,"",INDEX(O$5:Q$3000,SMALL(IF($A$5:$A$3000=$A$1,ROW($A$5:$A$3000)-ROW($A$5)+1),ROWS(AG$5:AG59)),COLUMNS($A59:$A59)))</f>
        <v/>
      </c>
      <c r="AH60" t="str">
        <f t="array" ref="AH60">IF(ROWS(AH$5:AH59)&gt;$A$2,"",INDEX(P$5:R$3000,SMALL(IF($A$5:$A$3000=$A$1,ROW($A$5:$A$3000)-ROW($A$5)+1),ROWS(AH$5:AH59)),COLUMNS($A59:$A59)))</f>
        <v/>
      </c>
      <c r="AI60" t="str">
        <f t="array" ref="AI60">IF(ROWS(AI$5:AI59)&gt;$A$2,"",INDEX(Q$5:S$3000,SMALL(IF($A$5:$A$3000=$A$1,ROW($A$5:$A$3000)-ROW($A$5)+1),ROWS(AI$5:AI59)),COLUMNS($A59:$A59)))</f>
        <v/>
      </c>
    </row>
    <row r="61" spans="1:35" x14ac:dyDescent="0.25">
      <c r="A61" s="27" t="s">
        <v>93</v>
      </c>
      <c r="B61" s="28" t="s">
        <v>73</v>
      </c>
      <c r="C61" s="28" t="s">
        <v>173</v>
      </c>
      <c r="D61" s="29" t="s">
        <v>174</v>
      </c>
      <c r="E61" s="30" t="s">
        <v>175</v>
      </c>
      <c r="F61" s="6">
        <f>'Source - FIT DIST Detail'!F61</f>
        <v>193097</v>
      </c>
      <c r="G61" s="10">
        <f>'Source - FIT DIST Detail'!G61</f>
        <v>0</v>
      </c>
      <c r="H61" s="11">
        <f>'Source - FIT DIST Detail'!H61</f>
        <v>0</v>
      </c>
      <c r="I61" s="6">
        <f>'Source - FIT DIST Detail'!I61</f>
        <v>199131</v>
      </c>
      <c r="J61" s="10">
        <f>'Source - FIT DIST Detail'!J61</f>
        <v>0</v>
      </c>
      <c r="K61" s="11">
        <f>'Source - FIT DIST Detail'!K61</f>
        <v>0</v>
      </c>
      <c r="L61" s="6">
        <f>'Source - FIT DIST Detail'!L61</f>
        <v>99566</v>
      </c>
      <c r="M61" s="10">
        <f>'Source - FIT DIST Detail'!M61</f>
        <v>0</v>
      </c>
      <c r="N61" s="11">
        <f>'Source - FIT DIST Detail'!N61</f>
        <v>0</v>
      </c>
      <c r="O61" s="6">
        <f>'Source - FIT DIST Detail'!O61</f>
        <v>99565</v>
      </c>
      <c r="P61" s="10">
        <f>'Source - FIT DIST Detail'!P61</f>
        <v>0</v>
      </c>
      <c r="Q61" s="11">
        <f>'Source - FIT DIST Detail'!Q61</f>
        <v>0</v>
      </c>
      <c r="S61" t="str">
        <f t="array" ref="S61">IF(ROWS(S$5:S60)&gt;$A$2,"",INDEX(A$5:C$3000,SMALL(IF($A$5:$A$3000=$A$1,ROW($A$5:$A$3000)-ROW($A$5)+1),ROWS(S$5:S60)),COLUMNS($A60:$A60)))</f>
        <v/>
      </c>
      <c r="T61" t="str">
        <f t="array" ref="T61">IF(ROWS(T$5:T60)&gt;$A$2,"",INDEX(B$5:D$3000,SMALL(IF($A$5:$A$3000=$A$1,ROW($A$5:$A$3000)-ROW($A$5)+1),ROWS(T$5:T60)),COLUMNS($A60:$A60)))</f>
        <v/>
      </c>
      <c r="U61" t="str">
        <f t="array" ref="U61">IF(ROWS(U$5:U60)&gt;$A$2,"",INDEX(C$5:E$3000,SMALL(IF($A$5:$A$3000=$A$1,ROW($A$5:$A$3000)-ROW($A$5)+1),ROWS(U$5:U60)),COLUMNS($A60:$A60)))</f>
        <v/>
      </c>
      <c r="V61" t="str">
        <f t="array" ref="V61">IF(ROWS(V$5:V60)&gt;$A$2,"",INDEX(D$5:F$3000,SMALL(IF($A$5:$A$3000=$A$1,ROW($A$5:$A$3000)-ROW($A$5)+1),ROWS(V$5:V60)),COLUMNS($A60:$A60)))</f>
        <v/>
      </c>
      <c r="W61" t="str">
        <f t="array" ref="W61">IF(ROWS(W$5:W60)&gt;$A$2,"",INDEX(E$5:G$3000,SMALL(IF($A$5:$A$3000=$A$1,ROW($A$5:$A$3000)-ROW($A$5)+1),ROWS(W$5:W60)),COLUMNS($A60:$A60)))</f>
        <v/>
      </c>
      <c r="X61" t="str">
        <f t="array" ref="X61">IF(ROWS(X$5:X60)&gt;$A$2,"",INDEX(F$5:H$3000,SMALL(IF($A$5:$A$3000=$A$1,ROW($A$5:$A$3000)-ROW($A$5)+1),ROWS(X$5:X60)),COLUMNS($A60:$A60)))</f>
        <v/>
      </c>
      <c r="Y61" t="str">
        <f t="array" ref="Y61">IF(ROWS(Y$5:Y60)&gt;$A$2,"",INDEX(G$5:I$3000,SMALL(IF($A$5:$A$3000=$A$1,ROW($A$5:$A$3000)-ROW($A$5)+1),ROWS(Y$5:Y60)),COLUMNS($A60:$A60)))</f>
        <v/>
      </c>
      <c r="Z61" t="str">
        <f t="array" ref="Z61">IF(ROWS(Z$5:Z60)&gt;$A$2,"",INDEX(H$5:J$3000,SMALL(IF($A$5:$A$3000=$A$1,ROW($A$5:$A$3000)-ROW($A$5)+1),ROWS(Z$5:Z60)),COLUMNS($A60:$A60)))</f>
        <v/>
      </c>
      <c r="AA61" t="str">
        <f t="array" ref="AA61">IF(ROWS(AA$5:AA60)&gt;$A$2,"",INDEX(I$5:K$3000,SMALL(IF($A$5:$A$3000=$A$1,ROW($A$5:$A$3000)-ROW($A$5)+1),ROWS(AA$5:AA60)),COLUMNS($A60:$A60)))</f>
        <v/>
      </c>
      <c r="AB61" t="str">
        <f t="array" ref="AB61">IF(ROWS(AB$5:AB60)&gt;$A$2,"",INDEX(J$5:L$3000,SMALL(IF($A$5:$A$3000=$A$1,ROW($A$5:$A$3000)-ROW($A$5)+1),ROWS(AB$5:AB60)),COLUMNS($A60:$A60)))</f>
        <v/>
      </c>
      <c r="AC61" t="str">
        <f t="array" ref="AC61">IF(ROWS(AC$5:AC60)&gt;$A$2,"",INDEX(K$5:M$3000,SMALL(IF($A$5:$A$3000=$A$1,ROW($A$5:$A$3000)-ROW($A$5)+1),ROWS(AC$5:AC60)),COLUMNS($A60:$A60)))</f>
        <v/>
      </c>
      <c r="AD61" t="str">
        <f t="array" ref="AD61">IF(ROWS(AD$5:AD60)&gt;$A$2,"",INDEX(L$5:N$3000,SMALL(IF($A$5:$A$3000=$A$1,ROW($A$5:$A$3000)-ROW($A$5)+1),ROWS(AD$5:AD60)),COLUMNS($A60:$A60)))</f>
        <v/>
      </c>
      <c r="AE61" t="str">
        <f t="array" ref="AE61">IF(ROWS(AE$5:AE60)&gt;$A$2,"",INDEX(M$5:O$3000,SMALL(IF($A$5:$A$3000=$A$1,ROW($A$5:$A$3000)-ROW($A$5)+1),ROWS(AE$5:AE60)),COLUMNS($A60:$A60)))</f>
        <v/>
      </c>
      <c r="AF61" t="str">
        <f t="array" ref="AF61">IF(ROWS(AF$5:AF60)&gt;$A$2,"",INDEX(N$5:P$3000,SMALL(IF($A$5:$A$3000=$A$1,ROW($A$5:$A$3000)-ROW($A$5)+1),ROWS(AF$5:AF60)),COLUMNS($A60:$A60)))</f>
        <v/>
      </c>
      <c r="AG61" t="str">
        <f t="array" ref="AG61">IF(ROWS(AG$5:AG60)&gt;$A$2,"",INDEX(O$5:Q$3000,SMALL(IF($A$5:$A$3000=$A$1,ROW($A$5:$A$3000)-ROW($A$5)+1),ROWS(AG$5:AG60)),COLUMNS($A60:$A60)))</f>
        <v/>
      </c>
      <c r="AH61" t="str">
        <f t="array" ref="AH61">IF(ROWS(AH$5:AH60)&gt;$A$2,"",INDEX(P$5:R$3000,SMALL(IF($A$5:$A$3000=$A$1,ROW($A$5:$A$3000)-ROW($A$5)+1),ROWS(AH$5:AH60)),COLUMNS($A60:$A60)))</f>
        <v/>
      </c>
      <c r="AI61" t="str">
        <f t="array" ref="AI61">IF(ROWS(AI$5:AI60)&gt;$A$2,"",INDEX(Q$5:S$3000,SMALL(IF($A$5:$A$3000=$A$1,ROW($A$5:$A$3000)-ROW($A$5)+1),ROWS(AI$5:AI60)),COLUMNS($A60:$A60)))</f>
        <v/>
      </c>
    </row>
    <row r="62" spans="1:35" x14ac:dyDescent="0.25">
      <c r="A62" s="27" t="s">
        <v>93</v>
      </c>
      <c r="B62" s="28" t="s">
        <v>83</v>
      </c>
      <c r="C62" s="28" t="s">
        <v>176</v>
      </c>
      <c r="D62" s="29" t="s">
        <v>177</v>
      </c>
      <c r="E62" s="30" t="s">
        <v>178</v>
      </c>
      <c r="F62" s="6">
        <f>'Source - FIT DIST Detail'!F62</f>
        <v>74928</v>
      </c>
      <c r="G62" s="10">
        <f>'Source - FIT DIST Detail'!G62</f>
        <v>0</v>
      </c>
      <c r="H62" s="11">
        <f>'Source - FIT DIST Detail'!H62</f>
        <v>0</v>
      </c>
      <c r="I62" s="6">
        <f>'Source - FIT DIST Detail'!I62</f>
        <v>77269</v>
      </c>
      <c r="J62" s="10">
        <f>'Source - FIT DIST Detail'!J62</f>
        <v>0</v>
      </c>
      <c r="K62" s="11">
        <f>'Source - FIT DIST Detail'!K62</f>
        <v>0</v>
      </c>
      <c r="L62" s="6">
        <f>'Source - FIT DIST Detail'!L62</f>
        <v>38635</v>
      </c>
      <c r="M62" s="10">
        <f>'Source - FIT DIST Detail'!M62</f>
        <v>0</v>
      </c>
      <c r="N62" s="11">
        <f>'Source - FIT DIST Detail'!N62</f>
        <v>0</v>
      </c>
      <c r="O62" s="6">
        <f>'Source - FIT DIST Detail'!O62</f>
        <v>38634</v>
      </c>
      <c r="P62" s="10">
        <f>'Source - FIT DIST Detail'!P62</f>
        <v>0</v>
      </c>
      <c r="Q62" s="11">
        <f>'Source - FIT DIST Detail'!Q62</f>
        <v>0</v>
      </c>
      <c r="S62" t="str">
        <f t="array" ref="S62">IF(ROWS(S$5:S61)&gt;$A$2,"",INDEX(A$5:C$3000,SMALL(IF($A$5:$A$3000=$A$1,ROW($A$5:$A$3000)-ROW($A$5)+1),ROWS(S$5:S61)),COLUMNS($A61:$A61)))</f>
        <v/>
      </c>
      <c r="T62" t="str">
        <f t="array" ref="T62">IF(ROWS(T$5:T61)&gt;$A$2,"",INDEX(B$5:D$3000,SMALL(IF($A$5:$A$3000=$A$1,ROW($A$5:$A$3000)-ROW($A$5)+1),ROWS(T$5:T61)),COLUMNS($A61:$A61)))</f>
        <v/>
      </c>
      <c r="U62" t="str">
        <f t="array" ref="U62">IF(ROWS(U$5:U61)&gt;$A$2,"",INDEX(C$5:E$3000,SMALL(IF($A$5:$A$3000=$A$1,ROW($A$5:$A$3000)-ROW($A$5)+1),ROWS(U$5:U61)),COLUMNS($A61:$A61)))</f>
        <v/>
      </c>
      <c r="V62" t="str">
        <f t="array" ref="V62">IF(ROWS(V$5:V61)&gt;$A$2,"",INDEX(D$5:F$3000,SMALL(IF($A$5:$A$3000=$A$1,ROW($A$5:$A$3000)-ROW($A$5)+1),ROWS(V$5:V61)),COLUMNS($A61:$A61)))</f>
        <v/>
      </c>
      <c r="W62" t="str">
        <f t="array" ref="W62">IF(ROWS(W$5:W61)&gt;$A$2,"",INDEX(E$5:G$3000,SMALL(IF($A$5:$A$3000=$A$1,ROW($A$5:$A$3000)-ROW($A$5)+1),ROWS(W$5:W61)),COLUMNS($A61:$A61)))</f>
        <v/>
      </c>
      <c r="X62" t="str">
        <f t="array" ref="X62">IF(ROWS(X$5:X61)&gt;$A$2,"",INDEX(F$5:H$3000,SMALL(IF($A$5:$A$3000=$A$1,ROW($A$5:$A$3000)-ROW($A$5)+1),ROWS(X$5:X61)),COLUMNS($A61:$A61)))</f>
        <v/>
      </c>
      <c r="Y62" t="str">
        <f t="array" ref="Y62">IF(ROWS(Y$5:Y61)&gt;$A$2,"",INDEX(G$5:I$3000,SMALL(IF($A$5:$A$3000=$A$1,ROW($A$5:$A$3000)-ROW($A$5)+1),ROWS(Y$5:Y61)),COLUMNS($A61:$A61)))</f>
        <v/>
      </c>
      <c r="Z62" t="str">
        <f t="array" ref="Z62">IF(ROWS(Z$5:Z61)&gt;$A$2,"",INDEX(H$5:J$3000,SMALL(IF($A$5:$A$3000=$A$1,ROW($A$5:$A$3000)-ROW($A$5)+1),ROWS(Z$5:Z61)),COLUMNS($A61:$A61)))</f>
        <v/>
      </c>
      <c r="AA62" t="str">
        <f t="array" ref="AA62">IF(ROWS(AA$5:AA61)&gt;$A$2,"",INDEX(I$5:K$3000,SMALL(IF($A$5:$A$3000=$A$1,ROW($A$5:$A$3000)-ROW($A$5)+1),ROWS(AA$5:AA61)),COLUMNS($A61:$A61)))</f>
        <v/>
      </c>
      <c r="AB62" t="str">
        <f t="array" ref="AB62">IF(ROWS(AB$5:AB61)&gt;$A$2,"",INDEX(J$5:L$3000,SMALL(IF($A$5:$A$3000=$A$1,ROW($A$5:$A$3000)-ROW($A$5)+1),ROWS(AB$5:AB61)),COLUMNS($A61:$A61)))</f>
        <v/>
      </c>
      <c r="AC62" t="str">
        <f t="array" ref="AC62">IF(ROWS(AC$5:AC61)&gt;$A$2,"",INDEX(K$5:M$3000,SMALL(IF($A$5:$A$3000=$A$1,ROW($A$5:$A$3000)-ROW($A$5)+1),ROWS(AC$5:AC61)),COLUMNS($A61:$A61)))</f>
        <v/>
      </c>
      <c r="AD62" t="str">
        <f t="array" ref="AD62">IF(ROWS(AD$5:AD61)&gt;$A$2,"",INDEX(L$5:N$3000,SMALL(IF($A$5:$A$3000=$A$1,ROW($A$5:$A$3000)-ROW($A$5)+1),ROWS(AD$5:AD61)),COLUMNS($A61:$A61)))</f>
        <v/>
      </c>
      <c r="AE62" t="str">
        <f t="array" ref="AE62">IF(ROWS(AE$5:AE61)&gt;$A$2,"",INDEX(M$5:O$3000,SMALL(IF($A$5:$A$3000=$A$1,ROW($A$5:$A$3000)-ROW($A$5)+1),ROWS(AE$5:AE61)),COLUMNS($A61:$A61)))</f>
        <v/>
      </c>
      <c r="AF62" t="str">
        <f t="array" ref="AF62">IF(ROWS(AF$5:AF61)&gt;$A$2,"",INDEX(N$5:P$3000,SMALL(IF($A$5:$A$3000=$A$1,ROW($A$5:$A$3000)-ROW($A$5)+1),ROWS(AF$5:AF61)),COLUMNS($A61:$A61)))</f>
        <v/>
      </c>
      <c r="AG62" t="str">
        <f t="array" ref="AG62">IF(ROWS(AG$5:AG61)&gt;$A$2,"",INDEX(O$5:Q$3000,SMALL(IF($A$5:$A$3000=$A$1,ROW($A$5:$A$3000)-ROW($A$5)+1),ROWS(AG$5:AG61)),COLUMNS($A61:$A61)))</f>
        <v/>
      </c>
      <c r="AH62" t="str">
        <f t="array" ref="AH62">IF(ROWS(AH$5:AH61)&gt;$A$2,"",INDEX(P$5:R$3000,SMALL(IF($A$5:$A$3000=$A$1,ROW($A$5:$A$3000)-ROW($A$5)+1),ROWS(AH$5:AH61)),COLUMNS($A61:$A61)))</f>
        <v/>
      </c>
      <c r="AI62" t="str">
        <f t="array" ref="AI62">IF(ROWS(AI$5:AI61)&gt;$A$2,"",INDEX(Q$5:S$3000,SMALL(IF($A$5:$A$3000=$A$1,ROW($A$5:$A$3000)-ROW($A$5)+1),ROWS(AI$5:AI61)),COLUMNS($A61:$A61)))</f>
        <v/>
      </c>
    </row>
    <row r="63" spans="1:35" x14ac:dyDescent="0.25">
      <c r="A63" s="27" t="s">
        <v>93</v>
      </c>
      <c r="B63" s="28" t="s">
        <v>89</v>
      </c>
      <c r="C63" s="28" t="s">
        <v>179</v>
      </c>
      <c r="D63" s="29" t="s">
        <v>180</v>
      </c>
      <c r="E63" s="30" t="s">
        <v>181</v>
      </c>
      <c r="F63" s="6">
        <f>'Source - FIT DIST Detail'!F63</f>
        <v>30825</v>
      </c>
      <c r="G63" s="10">
        <f>'Source - FIT DIST Detail'!G63</f>
        <v>0</v>
      </c>
      <c r="H63" s="11">
        <f>'Source - FIT DIST Detail'!H63</f>
        <v>0</v>
      </c>
      <c r="I63" s="6">
        <f>'Source - FIT DIST Detail'!I63</f>
        <v>31788</v>
      </c>
      <c r="J63" s="10">
        <f>'Source - FIT DIST Detail'!J63</f>
        <v>0</v>
      </c>
      <c r="K63" s="11">
        <f>'Source - FIT DIST Detail'!K63</f>
        <v>0</v>
      </c>
      <c r="L63" s="6">
        <f>'Source - FIT DIST Detail'!L63</f>
        <v>15894</v>
      </c>
      <c r="M63" s="10">
        <f>'Source - FIT DIST Detail'!M63</f>
        <v>0</v>
      </c>
      <c r="N63" s="11">
        <f>'Source - FIT DIST Detail'!N63</f>
        <v>0</v>
      </c>
      <c r="O63" s="6">
        <f>'Source - FIT DIST Detail'!O63</f>
        <v>15894</v>
      </c>
      <c r="P63" s="10">
        <f>'Source - FIT DIST Detail'!P63</f>
        <v>0</v>
      </c>
      <c r="Q63" s="11">
        <f>'Source - FIT DIST Detail'!Q63</f>
        <v>0</v>
      </c>
      <c r="S63" t="str">
        <f t="array" ref="S63">IF(ROWS(S$5:S62)&gt;$A$2,"",INDEX(A$5:C$3000,SMALL(IF($A$5:$A$3000=$A$1,ROW($A$5:$A$3000)-ROW($A$5)+1),ROWS(S$5:S62)),COLUMNS($A62:$A62)))</f>
        <v/>
      </c>
      <c r="T63" t="str">
        <f t="array" ref="T63">IF(ROWS(T$5:T62)&gt;$A$2,"",INDEX(B$5:D$3000,SMALL(IF($A$5:$A$3000=$A$1,ROW($A$5:$A$3000)-ROW($A$5)+1),ROWS(T$5:T62)),COLUMNS($A62:$A62)))</f>
        <v/>
      </c>
      <c r="U63" t="str">
        <f t="array" ref="U63">IF(ROWS(U$5:U62)&gt;$A$2,"",INDEX(C$5:E$3000,SMALL(IF($A$5:$A$3000=$A$1,ROW($A$5:$A$3000)-ROW($A$5)+1),ROWS(U$5:U62)),COLUMNS($A62:$A62)))</f>
        <v/>
      </c>
      <c r="V63" t="str">
        <f t="array" ref="V63">IF(ROWS(V$5:V62)&gt;$A$2,"",INDEX(D$5:F$3000,SMALL(IF($A$5:$A$3000=$A$1,ROW($A$5:$A$3000)-ROW($A$5)+1),ROWS(V$5:V62)),COLUMNS($A62:$A62)))</f>
        <v/>
      </c>
      <c r="W63" t="str">
        <f t="array" ref="W63">IF(ROWS(W$5:W62)&gt;$A$2,"",INDEX(E$5:G$3000,SMALL(IF($A$5:$A$3000=$A$1,ROW($A$5:$A$3000)-ROW($A$5)+1),ROWS(W$5:W62)),COLUMNS($A62:$A62)))</f>
        <v/>
      </c>
      <c r="X63" t="str">
        <f t="array" ref="X63">IF(ROWS(X$5:X62)&gt;$A$2,"",INDEX(F$5:H$3000,SMALL(IF($A$5:$A$3000=$A$1,ROW($A$5:$A$3000)-ROW($A$5)+1),ROWS(X$5:X62)),COLUMNS($A62:$A62)))</f>
        <v/>
      </c>
      <c r="Y63" t="str">
        <f t="array" ref="Y63">IF(ROWS(Y$5:Y62)&gt;$A$2,"",INDEX(G$5:I$3000,SMALL(IF($A$5:$A$3000=$A$1,ROW($A$5:$A$3000)-ROW($A$5)+1),ROWS(Y$5:Y62)),COLUMNS($A62:$A62)))</f>
        <v/>
      </c>
      <c r="Z63" t="str">
        <f t="array" ref="Z63">IF(ROWS(Z$5:Z62)&gt;$A$2,"",INDEX(H$5:J$3000,SMALL(IF($A$5:$A$3000=$A$1,ROW($A$5:$A$3000)-ROW($A$5)+1),ROWS(Z$5:Z62)),COLUMNS($A62:$A62)))</f>
        <v/>
      </c>
      <c r="AA63" t="str">
        <f t="array" ref="AA63">IF(ROWS(AA$5:AA62)&gt;$A$2,"",INDEX(I$5:K$3000,SMALL(IF($A$5:$A$3000=$A$1,ROW($A$5:$A$3000)-ROW($A$5)+1),ROWS(AA$5:AA62)),COLUMNS($A62:$A62)))</f>
        <v/>
      </c>
      <c r="AB63" t="str">
        <f t="array" ref="AB63">IF(ROWS(AB$5:AB62)&gt;$A$2,"",INDEX(J$5:L$3000,SMALL(IF($A$5:$A$3000=$A$1,ROW($A$5:$A$3000)-ROW($A$5)+1),ROWS(AB$5:AB62)),COLUMNS($A62:$A62)))</f>
        <v/>
      </c>
      <c r="AC63" t="str">
        <f t="array" ref="AC63">IF(ROWS(AC$5:AC62)&gt;$A$2,"",INDEX(K$5:M$3000,SMALL(IF($A$5:$A$3000=$A$1,ROW($A$5:$A$3000)-ROW($A$5)+1),ROWS(AC$5:AC62)),COLUMNS($A62:$A62)))</f>
        <v/>
      </c>
      <c r="AD63" t="str">
        <f t="array" ref="AD63">IF(ROWS(AD$5:AD62)&gt;$A$2,"",INDEX(L$5:N$3000,SMALL(IF($A$5:$A$3000=$A$1,ROW($A$5:$A$3000)-ROW($A$5)+1),ROWS(AD$5:AD62)),COLUMNS($A62:$A62)))</f>
        <v/>
      </c>
      <c r="AE63" t="str">
        <f t="array" ref="AE63">IF(ROWS(AE$5:AE62)&gt;$A$2,"",INDEX(M$5:O$3000,SMALL(IF($A$5:$A$3000=$A$1,ROW($A$5:$A$3000)-ROW($A$5)+1),ROWS(AE$5:AE62)),COLUMNS($A62:$A62)))</f>
        <v/>
      </c>
      <c r="AF63" t="str">
        <f t="array" ref="AF63">IF(ROWS(AF$5:AF62)&gt;$A$2,"",INDEX(N$5:P$3000,SMALL(IF($A$5:$A$3000=$A$1,ROW($A$5:$A$3000)-ROW($A$5)+1),ROWS(AF$5:AF62)),COLUMNS($A62:$A62)))</f>
        <v/>
      </c>
      <c r="AG63" t="str">
        <f t="array" ref="AG63">IF(ROWS(AG$5:AG62)&gt;$A$2,"",INDEX(O$5:Q$3000,SMALL(IF($A$5:$A$3000=$A$1,ROW($A$5:$A$3000)-ROW($A$5)+1),ROWS(AG$5:AG62)),COLUMNS($A62:$A62)))</f>
        <v/>
      </c>
      <c r="AH63" t="str">
        <f t="array" ref="AH63">IF(ROWS(AH$5:AH62)&gt;$A$2,"",INDEX(P$5:R$3000,SMALL(IF($A$5:$A$3000=$A$1,ROW($A$5:$A$3000)-ROW($A$5)+1),ROWS(AH$5:AH62)),COLUMNS($A62:$A62)))</f>
        <v/>
      </c>
      <c r="AI63" t="str">
        <f t="array" ref="AI63">IF(ROWS(AI$5:AI62)&gt;$A$2,"",INDEX(Q$5:S$3000,SMALL(IF($A$5:$A$3000=$A$1,ROW($A$5:$A$3000)-ROW($A$5)+1),ROWS(AI$5:AI62)),COLUMNS($A62:$A62)))</f>
        <v/>
      </c>
    </row>
    <row r="64" spans="1:35" x14ac:dyDescent="0.25">
      <c r="A64" s="27" t="s">
        <v>93</v>
      </c>
      <c r="B64" s="28" t="s">
        <v>89</v>
      </c>
      <c r="C64" s="28" t="s">
        <v>182</v>
      </c>
      <c r="D64" s="29" t="s">
        <v>183</v>
      </c>
      <c r="E64" s="30" t="s">
        <v>184</v>
      </c>
      <c r="F64" s="6">
        <f>'Source - FIT DIST Detail'!F64</f>
        <v>25319</v>
      </c>
      <c r="G64" s="10">
        <f>'Source - FIT DIST Detail'!G64</f>
        <v>0</v>
      </c>
      <c r="H64" s="11">
        <f>'Source - FIT DIST Detail'!H64</f>
        <v>0</v>
      </c>
      <c r="I64" s="6">
        <f>'Source - FIT DIST Detail'!I64</f>
        <v>26110</v>
      </c>
      <c r="J64" s="10">
        <f>'Source - FIT DIST Detail'!J64</f>
        <v>0</v>
      </c>
      <c r="K64" s="11">
        <f>'Source - FIT DIST Detail'!K64</f>
        <v>0</v>
      </c>
      <c r="L64" s="6">
        <f>'Source - FIT DIST Detail'!L64</f>
        <v>13055</v>
      </c>
      <c r="M64" s="10">
        <f>'Source - FIT DIST Detail'!M64</f>
        <v>0</v>
      </c>
      <c r="N64" s="11">
        <f>'Source - FIT DIST Detail'!N64</f>
        <v>0</v>
      </c>
      <c r="O64" s="6">
        <f>'Source - FIT DIST Detail'!O64</f>
        <v>13055</v>
      </c>
      <c r="P64" s="10">
        <f>'Source - FIT DIST Detail'!P64</f>
        <v>0</v>
      </c>
      <c r="Q64" s="11">
        <f>'Source - FIT DIST Detail'!Q64</f>
        <v>0</v>
      </c>
      <c r="S64" t="str">
        <f t="array" ref="S64">IF(ROWS(S$5:S63)&gt;$A$2,"",INDEX(A$5:C$3000,SMALL(IF($A$5:$A$3000=$A$1,ROW($A$5:$A$3000)-ROW($A$5)+1),ROWS(S$5:S63)),COLUMNS($A63:$A63)))</f>
        <v/>
      </c>
      <c r="T64" t="str">
        <f t="array" ref="T64">IF(ROWS(T$5:T63)&gt;$A$2,"",INDEX(B$5:D$3000,SMALL(IF($A$5:$A$3000=$A$1,ROW($A$5:$A$3000)-ROW($A$5)+1),ROWS(T$5:T63)),COLUMNS($A63:$A63)))</f>
        <v/>
      </c>
      <c r="U64" t="str">
        <f t="array" ref="U64">IF(ROWS(U$5:U63)&gt;$A$2,"",INDEX(C$5:E$3000,SMALL(IF($A$5:$A$3000=$A$1,ROW($A$5:$A$3000)-ROW($A$5)+1),ROWS(U$5:U63)),COLUMNS($A63:$A63)))</f>
        <v/>
      </c>
      <c r="V64" t="str">
        <f t="array" ref="V64">IF(ROWS(V$5:V63)&gt;$A$2,"",INDEX(D$5:F$3000,SMALL(IF($A$5:$A$3000=$A$1,ROW($A$5:$A$3000)-ROW($A$5)+1),ROWS(V$5:V63)),COLUMNS($A63:$A63)))</f>
        <v/>
      </c>
      <c r="W64" t="str">
        <f t="array" ref="W64">IF(ROWS(W$5:W63)&gt;$A$2,"",INDEX(E$5:G$3000,SMALL(IF($A$5:$A$3000=$A$1,ROW($A$5:$A$3000)-ROW($A$5)+1),ROWS(W$5:W63)),COLUMNS($A63:$A63)))</f>
        <v/>
      </c>
      <c r="X64" t="str">
        <f t="array" ref="X64">IF(ROWS(X$5:X63)&gt;$A$2,"",INDEX(F$5:H$3000,SMALL(IF($A$5:$A$3000=$A$1,ROW($A$5:$A$3000)-ROW($A$5)+1),ROWS(X$5:X63)),COLUMNS($A63:$A63)))</f>
        <v/>
      </c>
      <c r="Y64" t="str">
        <f t="array" ref="Y64">IF(ROWS(Y$5:Y63)&gt;$A$2,"",INDEX(G$5:I$3000,SMALL(IF($A$5:$A$3000=$A$1,ROW($A$5:$A$3000)-ROW($A$5)+1),ROWS(Y$5:Y63)),COLUMNS($A63:$A63)))</f>
        <v/>
      </c>
      <c r="Z64" t="str">
        <f t="array" ref="Z64">IF(ROWS(Z$5:Z63)&gt;$A$2,"",INDEX(H$5:J$3000,SMALL(IF($A$5:$A$3000=$A$1,ROW($A$5:$A$3000)-ROW($A$5)+1),ROWS(Z$5:Z63)),COLUMNS($A63:$A63)))</f>
        <v/>
      </c>
      <c r="AA64" t="str">
        <f t="array" ref="AA64">IF(ROWS(AA$5:AA63)&gt;$A$2,"",INDEX(I$5:K$3000,SMALL(IF($A$5:$A$3000=$A$1,ROW($A$5:$A$3000)-ROW($A$5)+1),ROWS(AA$5:AA63)),COLUMNS($A63:$A63)))</f>
        <v/>
      </c>
      <c r="AB64" t="str">
        <f t="array" ref="AB64">IF(ROWS(AB$5:AB63)&gt;$A$2,"",INDEX(J$5:L$3000,SMALL(IF($A$5:$A$3000=$A$1,ROW($A$5:$A$3000)-ROW($A$5)+1),ROWS(AB$5:AB63)),COLUMNS($A63:$A63)))</f>
        <v/>
      </c>
      <c r="AC64" t="str">
        <f t="array" ref="AC64">IF(ROWS(AC$5:AC63)&gt;$A$2,"",INDEX(K$5:M$3000,SMALL(IF($A$5:$A$3000=$A$1,ROW($A$5:$A$3000)-ROW($A$5)+1),ROWS(AC$5:AC63)),COLUMNS($A63:$A63)))</f>
        <v/>
      </c>
      <c r="AD64" t="str">
        <f t="array" ref="AD64">IF(ROWS(AD$5:AD63)&gt;$A$2,"",INDEX(L$5:N$3000,SMALL(IF($A$5:$A$3000=$A$1,ROW($A$5:$A$3000)-ROW($A$5)+1),ROWS(AD$5:AD63)),COLUMNS($A63:$A63)))</f>
        <v/>
      </c>
      <c r="AE64" t="str">
        <f t="array" ref="AE64">IF(ROWS(AE$5:AE63)&gt;$A$2,"",INDEX(M$5:O$3000,SMALL(IF($A$5:$A$3000=$A$1,ROW($A$5:$A$3000)-ROW($A$5)+1),ROWS(AE$5:AE63)),COLUMNS($A63:$A63)))</f>
        <v/>
      </c>
      <c r="AF64" t="str">
        <f t="array" ref="AF64">IF(ROWS(AF$5:AF63)&gt;$A$2,"",INDEX(N$5:P$3000,SMALL(IF($A$5:$A$3000=$A$1,ROW($A$5:$A$3000)-ROW($A$5)+1),ROWS(AF$5:AF63)),COLUMNS($A63:$A63)))</f>
        <v/>
      </c>
      <c r="AG64" t="str">
        <f t="array" ref="AG64">IF(ROWS(AG$5:AG63)&gt;$A$2,"",INDEX(O$5:Q$3000,SMALL(IF($A$5:$A$3000=$A$1,ROW($A$5:$A$3000)-ROW($A$5)+1),ROWS(AG$5:AG63)),COLUMNS($A63:$A63)))</f>
        <v/>
      </c>
      <c r="AH64" t="str">
        <f t="array" ref="AH64">IF(ROWS(AH$5:AH63)&gt;$A$2,"",INDEX(P$5:R$3000,SMALL(IF($A$5:$A$3000=$A$1,ROW($A$5:$A$3000)-ROW($A$5)+1),ROWS(AH$5:AH63)),COLUMNS($A63:$A63)))</f>
        <v/>
      </c>
      <c r="AI64" t="str">
        <f t="array" ref="AI64">IF(ROWS(AI$5:AI63)&gt;$A$2,"",INDEX(Q$5:S$3000,SMALL(IF($A$5:$A$3000=$A$1,ROW($A$5:$A$3000)-ROW($A$5)+1),ROWS(AI$5:AI63)),COLUMNS($A63:$A63)))</f>
        <v/>
      </c>
    </row>
    <row r="65" spans="1:35" x14ac:dyDescent="0.25">
      <c r="A65" s="27" t="s">
        <v>93</v>
      </c>
      <c r="B65" s="28" t="s">
        <v>89</v>
      </c>
      <c r="C65" s="28" t="s">
        <v>185</v>
      </c>
      <c r="D65" s="29" t="s">
        <v>186</v>
      </c>
      <c r="E65" s="30" t="s">
        <v>187</v>
      </c>
      <c r="F65" s="6">
        <f>'Source - FIT DIST Detail'!F65</f>
        <v>4336</v>
      </c>
      <c r="G65" s="10">
        <f>'Source - FIT DIST Detail'!G65</f>
        <v>0</v>
      </c>
      <c r="H65" s="11">
        <f>'Source - FIT DIST Detail'!H65</f>
        <v>0</v>
      </c>
      <c r="I65" s="6">
        <f>'Source - FIT DIST Detail'!I65</f>
        <v>4471</v>
      </c>
      <c r="J65" s="10">
        <f>'Source - FIT DIST Detail'!J65</f>
        <v>0</v>
      </c>
      <c r="K65" s="11">
        <f>'Source - FIT DIST Detail'!K65</f>
        <v>0</v>
      </c>
      <c r="L65" s="6">
        <f>'Source - FIT DIST Detail'!L65</f>
        <v>2236</v>
      </c>
      <c r="M65" s="10">
        <f>'Source - FIT DIST Detail'!M65</f>
        <v>0</v>
      </c>
      <c r="N65" s="11">
        <f>'Source - FIT DIST Detail'!N65</f>
        <v>0</v>
      </c>
      <c r="O65" s="6">
        <f>'Source - FIT DIST Detail'!O65</f>
        <v>2235</v>
      </c>
      <c r="P65" s="10">
        <f>'Source - FIT DIST Detail'!P65</f>
        <v>0</v>
      </c>
      <c r="Q65" s="11">
        <f>'Source - FIT DIST Detail'!Q65</f>
        <v>0</v>
      </c>
      <c r="S65" t="str">
        <f t="array" ref="S65">IF(ROWS(S$5:S64)&gt;$A$2,"",INDEX(A$5:C$3000,SMALL(IF($A$5:$A$3000=$A$1,ROW($A$5:$A$3000)-ROW($A$5)+1),ROWS(S$5:S64)),COLUMNS($A64:$A64)))</f>
        <v/>
      </c>
      <c r="T65" t="str">
        <f t="array" ref="T65">IF(ROWS(T$5:T64)&gt;$A$2,"",INDEX(B$5:D$3000,SMALL(IF($A$5:$A$3000=$A$1,ROW($A$5:$A$3000)-ROW($A$5)+1),ROWS(T$5:T64)),COLUMNS($A64:$A64)))</f>
        <v/>
      </c>
      <c r="U65" t="str">
        <f t="array" ref="U65">IF(ROWS(U$5:U64)&gt;$A$2,"",INDEX(C$5:E$3000,SMALL(IF($A$5:$A$3000=$A$1,ROW($A$5:$A$3000)-ROW($A$5)+1),ROWS(U$5:U64)),COLUMNS($A64:$A64)))</f>
        <v/>
      </c>
      <c r="V65" t="str">
        <f t="array" ref="V65">IF(ROWS(V$5:V64)&gt;$A$2,"",INDEX(D$5:F$3000,SMALL(IF($A$5:$A$3000=$A$1,ROW($A$5:$A$3000)-ROW($A$5)+1),ROWS(V$5:V64)),COLUMNS($A64:$A64)))</f>
        <v/>
      </c>
      <c r="W65" t="str">
        <f t="array" ref="W65">IF(ROWS(W$5:W64)&gt;$A$2,"",INDEX(E$5:G$3000,SMALL(IF($A$5:$A$3000=$A$1,ROW($A$5:$A$3000)-ROW($A$5)+1),ROWS(W$5:W64)),COLUMNS($A64:$A64)))</f>
        <v/>
      </c>
      <c r="X65" t="str">
        <f t="array" ref="X65">IF(ROWS(X$5:X64)&gt;$A$2,"",INDEX(F$5:H$3000,SMALL(IF($A$5:$A$3000=$A$1,ROW($A$5:$A$3000)-ROW($A$5)+1),ROWS(X$5:X64)),COLUMNS($A64:$A64)))</f>
        <v/>
      </c>
      <c r="Y65" t="str">
        <f t="array" ref="Y65">IF(ROWS(Y$5:Y64)&gt;$A$2,"",INDEX(G$5:I$3000,SMALL(IF($A$5:$A$3000=$A$1,ROW($A$5:$A$3000)-ROW($A$5)+1),ROWS(Y$5:Y64)),COLUMNS($A64:$A64)))</f>
        <v/>
      </c>
      <c r="Z65" t="str">
        <f t="array" ref="Z65">IF(ROWS(Z$5:Z64)&gt;$A$2,"",INDEX(H$5:J$3000,SMALL(IF($A$5:$A$3000=$A$1,ROW($A$5:$A$3000)-ROW($A$5)+1),ROWS(Z$5:Z64)),COLUMNS($A64:$A64)))</f>
        <v/>
      </c>
      <c r="AA65" t="str">
        <f t="array" ref="AA65">IF(ROWS(AA$5:AA64)&gt;$A$2,"",INDEX(I$5:K$3000,SMALL(IF($A$5:$A$3000=$A$1,ROW($A$5:$A$3000)-ROW($A$5)+1),ROWS(AA$5:AA64)),COLUMNS($A64:$A64)))</f>
        <v/>
      </c>
      <c r="AB65" t="str">
        <f t="array" ref="AB65">IF(ROWS(AB$5:AB64)&gt;$A$2,"",INDEX(J$5:L$3000,SMALL(IF($A$5:$A$3000=$A$1,ROW($A$5:$A$3000)-ROW($A$5)+1),ROWS(AB$5:AB64)),COLUMNS($A64:$A64)))</f>
        <v/>
      </c>
      <c r="AC65" t="str">
        <f t="array" ref="AC65">IF(ROWS(AC$5:AC64)&gt;$A$2,"",INDEX(K$5:M$3000,SMALL(IF($A$5:$A$3000=$A$1,ROW($A$5:$A$3000)-ROW($A$5)+1),ROWS(AC$5:AC64)),COLUMNS($A64:$A64)))</f>
        <v/>
      </c>
      <c r="AD65" t="str">
        <f t="array" ref="AD65">IF(ROWS(AD$5:AD64)&gt;$A$2,"",INDEX(L$5:N$3000,SMALL(IF($A$5:$A$3000=$A$1,ROW($A$5:$A$3000)-ROW($A$5)+1),ROWS(AD$5:AD64)),COLUMNS($A64:$A64)))</f>
        <v/>
      </c>
      <c r="AE65" t="str">
        <f t="array" ref="AE65">IF(ROWS(AE$5:AE64)&gt;$A$2,"",INDEX(M$5:O$3000,SMALL(IF($A$5:$A$3000=$A$1,ROW($A$5:$A$3000)-ROW($A$5)+1),ROWS(AE$5:AE64)),COLUMNS($A64:$A64)))</f>
        <v/>
      </c>
      <c r="AF65" t="str">
        <f t="array" ref="AF65">IF(ROWS(AF$5:AF64)&gt;$A$2,"",INDEX(N$5:P$3000,SMALL(IF($A$5:$A$3000=$A$1,ROW($A$5:$A$3000)-ROW($A$5)+1),ROWS(AF$5:AF64)),COLUMNS($A64:$A64)))</f>
        <v/>
      </c>
      <c r="AG65" t="str">
        <f t="array" ref="AG65">IF(ROWS(AG$5:AG64)&gt;$A$2,"",INDEX(O$5:Q$3000,SMALL(IF($A$5:$A$3000=$A$1,ROW($A$5:$A$3000)-ROW($A$5)+1),ROWS(AG$5:AG64)),COLUMNS($A64:$A64)))</f>
        <v/>
      </c>
      <c r="AH65" t="str">
        <f t="array" ref="AH65">IF(ROWS(AH$5:AH64)&gt;$A$2,"",INDEX(P$5:R$3000,SMALL(IF($A$5:$A$3000=$A$1,ROW($A$5:$A$3000)-ROW($A$5)+1),ROWS(AH$5:AH64)),COLUMNS($A64:$A64)))</f>
        <v/>
      </c>
      <c r="AI65" t="str">
        <f t="array" ref="AI65">IF(ROWS(AI$5:AI64)&gt;$A$2,"",INDEX(Q$5:S$3000,SMALL(IF($A$5:$A$3000=$A$1,ROW($A$5:$A$3000)-ROW($A$5)+1),ROWS(AI$5:AI64)),COLUMNS($A64:$A64)))</f>
        <v/>
      </c>
    </row>
    <row r="66" spans="1:35" x14ac:dyDescent="0.25">
      <c r="A66" s="27" t="s">
        <v>93</v>
      </c>
      <c r="B66" s="28" t="s">
        <v>89</v>
      </c>
      <c r="C66" s="28" t="s">
        <v>188</v>
      </c>
      <c r="D66" s="29" t="s">
        <v>189</v>
      </c>
      <c r="E66" s="30" t="s">
        <v>190</v>
      </c>
      <c r="F66" s="6">
        <f>'Source - FIT DIST Detail'!F66</f>
        <v>0</v>
      </c>
      <c r="G66" s="10">
        <f>'Source - FIT DIST Detail'!G66</f>
        <v>0</v>
      </c>
      <c r="H66" s="11">
        <f>'Source - FIT DIST Detail'!H66</f>
        <v>0</v>
      </c>
      <c r="I66" s="6">
        <f>'Source - FIT DIST Detail'!I66</f>
        <v>0</v>
      </c>
      <c r="J66" s="10">
        <f>'Source - FIT DIST Detail'!J66</f>
        <v>0</v>
      </c>
      <c r="K66" s="11">
        <f>'Source - FIT DIST Detail'!K66</f>
        <v>0</v>
      </c>
      <c r="L66" s="6">
        <f>'Source - FIT DIST Detail'!L66</f>
        <v>0</v>
      </c>
      <c r="M66" s="10">
        <f>'Source - FIT DIST Detail'!M66</f>
        <v>0</v>
      </c>
      <c r="N66" s="11">
        <f>'Source - FIT DIST Detail'!N66</f>
        <v>0</v>
      </c>
      <c r="O66" s="6">
        <f>'Source - FIT DIST Detail'!O66</f>
        <v>0</v>
      </c>
      <c r="P66" s="10">
        <f>'Source - FIT DIST Detail'!P66</f>
        <v>0</v>
      </c>
      <c r="Q66" s="11">
        <f>'Source - FIT DIST Detail'!Q66</f>
        <v>0</v>
      </c>
      <c r="S66" t="str">
        <f t="array" ref="S66">IF(ROWS(S$5:S65)&gt;$A$2,"",INDEX(A$5:C$3000,SMALL(IF($A$5:$A$3000=$A$1,ROW($A$5:$A$3000)-ROW($A$5)+1),ROWS(S$5:S65)),COLUMNS($A65:$A65)))</f>
        <v/>
      </c>
      <c r="T66" t="str">
        <f t="array" ref="T66">IF(ROWS(T$5:T65)&gt;$A$2,"",INDEX(B$5:D$3000,SMALL(IF($A$5:$A$3000=$A$1,ROW($A$5:$A$3000)-ROW($A$5)+1),ROWS(T$5:T65)),COLUMNS($A65:$A65)))</f>
        <v/>
      </c>
      <c r="U66" t="str">
        <f t="array" ref="U66">IF(ROWS(U$5:U65)&gt;$A$2,"",INDEX(C$5:E$3000,SMALL(IF($A$5:$A$3000=$A$1,ROW($A$5:$A$3000)-ROW($A$5)+1),ROWS(U$5:U65)),COLUMNS($A65:$A65)))</f>
        <v/>
      </c>
      <c r="V66" t="str">
        <f t="array" ref="V66">IF(ROWS(V$5:V65)&gt;$A$2,"",INDEX(D$5:F$3000,SMALL(IF($A$5:$A$3000=$A$1,ROW($A$5:$A$3000)-ROW($A$5)+1),ROWS(V$5:V65)),COLUMNS($A65:$A65)))</f>
        <v/>
      </c>
      <c r="W66" t="str">
        <f t="array" ref="W66">IF(ROWS(W$5:W65)&gt;$A$2,"",INDEX(E$5:G$3000,SMALL(IF($A$5:$A$3000=$A$1,ROW($A$5:$A$3000)-ROW($A$5)+1),ROWS(W$5:W65)),COLUMNS($A65:$A65)))</f>
        <v/>
      </c>
      <c r="X66" t="str">
        <f t="array" ref="X66">IF(ROWS(X$5:X65)&gt;$A$2,"",INDEX(F$5:H$3000,SMALL(IF($A$5:$A$3000=$A$1,ROW($A$5:$A$3000)-ROW($A$5)+1),ROWS(X$5:X65)),COLUMNS($A65:$A65)))</f>
        <v/>
      </c>
      <c r="Y66" t="str">
        <f t="array" ref="Y66">IF(ROWS(Y$5:Y65)&gt;$A$2,"",INDEX(G$5:I$3000,SMALL(IF($A$5:$A$3000=$A$1,ROW($A$5:$A$3000)-ROW($A$5)+1),ROWS(Y$5:Y65)),COLUMNS($A65:$A65)))</f>
        <v/>
      </c>
      <c r="Z66" t="str">
        <f t="array" ref="Z66">IF(ROWS(Z$5:Z65)&gt;$A$2,"",INDEX(H$5:J$3000,SMALL(IF($A$5:$A$3000=$A$1,ROW($A$5:$A$3000)-ROW($A$5)+1),ROWS(Z$5:Z65)),COLUMNS($A65:$A65)))</f>
        <v/>
      </c>
      <c r="AA66" t="str">
        <f t="array" ref="AA66">IF(ROWS(AA$5:AA65)&gt;$A$2,"",INDEX(I$5:K$3000,SMALL(IF($A$5:$A$3000=$A$1,ROW($A$5:$A$3000)-ROW($A$5)+1),ROWS(AA$5:AA65)),COLUMNS($A65:$A65)))</f>
        <v/>
      </c>
      <c r="AB66" t="str">
        <f t="array" ref="AB66">IF(ROWS(AB$5:AB65)&gt;$A$2,"",INDEX(J$5:L$3000,SMALL(IF($A$5:$A$3000=$A$1,ROW($A$5:$A$3000)-ROW($A$5)+1),ROWS(AB$5:AB65)),COLUMNS($A65:$A65)))</f>
        <v/>
      </c>
      <c r="AC66" t="str">
        <f t="array" ref="AC66">IF(ROWS(AC$5:AC65)&gt;$A$2,"",INDEX(K$5:M$3000,SMALL(IF($A$5:$A$3000=$A$1,ROW($A$5:$A$3000)-ROW($A$5)+1),ROWS(AC$5:AC65)),COLUMNS($A65:$A65)))</f>
        <v/>
      </c>
      <c r="AD66" t="str">
        <f t="array" ref="AD66">IF(ROWS(AD$5:AD65)&gt;$A$2,"",INDEX(L$5:N$3000,SMALL(IF($A$5:$A$3000=$A$1,ROW($A$5:$A$3000)-ROW($A$5)+1),ROWS(AD$5:AD65)),COLUMNS($A65:$A65)))</f>
        <v/>
      </c>
      <c r="AE66" t="str">
        <f t="array" ref="AE66">IF(ROWS(AE$5:AE65)&gt;$A$2,"",INDEX(M$5:O$3000,SMALL(IF($A$5:$A$3000=$A$1,ROW($A$5:$A$3000)-ROW($A$5)+1),ROWS(AE$5:AE65)),COLUMNS($A65:$A65)))</f>
        <v/>
      </c>
      <c r="AF66" t="str">
        <f t="array" ref="AF66">IF(ROWS(AF$5:AF65)&gt;$A$2,"",INDEX(N$5:P$3000,SMALL(IF($A$5:$A$3000=$A$1,ROW($A$5:$A$3000)-ROW($A$5)+1),ROWS(AF$5:AF65)),COLUMNS($A65:$A65)))</f>
        <v/>
      </c>
      <c r="AG66" t="str">
        <f t="array" ref="AG66">IF(ROWS(AG$5:AG65)&gt;$A$2,"",INDEX(O$5:Q$3000,SMALL(IF($A$5:$A$3000=$A$1,ROW($A$5:$A$3000)-ROW($A$5)+1),ROWS(AG$5:AG65)),COLUMNS($A65:$A65)))</f>
        <v/>
      </c>
      <c r="AH66" t="str">
        <f t="array" ref="AH66">IF(ROWS(AH$5:AH65)&gt;$A$2,"",INDEX(P$5:R$3000,SMALL(IF($A$5:$A$3000=$A$1,ROW($A$5:$A$3000)-ROW($A$5)+1),ROWS(AH$5:AH65)),COLUMNS($A65:$A65)))</f>
        <v/>
      </c>
      <c r="AI66" t="str">
        <f t="array" ref="AI66">IF(ROWS(AI$5:AI65)&gt;$A$2,"",INDEX(Q$5:S$3000,SMALL(IF($A$5:$A$3000=$A$1,ROW($A$5:$A$3000)-ROW($A$5)+1),ROWS(AI$5:AI65)),COLUMNS($A65:$A65)))</f>
        <v/>
      </c>
    </row>
    <row r="67" spans="1:35" x14ac:dyDescent="0.25">
      <c r="A67" s="27" t="s">
        <v>93</v>
      </c>
      <c r="B67" s="28" t="s">
        <v>89</v>
      </c>
      <c r="C67" s="28" t="s">
        <v>191</v>
      </c>
      <c r="D67" s="29" t="s">
        <v>192</v>
      </c>
      <c r="E67" s="30" t="s">
        <v>193</v>
      </c>
      <c r="F67" s="6">
        <f>'Source - FIT DIST Detail'!F67</f>
        <v>0</v>
      </c>
      <c r="G67" s="10">
        <f>'Source - FIT DIST Detail'!G67</f>
        <v>0</v>
      </c>
      <c r="H67" s="11">
        <f>'Source - FIT DIST Detail'!H67</f>
        <v>0</v>
      </c>
      <c r="I67" s="6">
        <f>'Source - FIT DIST Detail'!I67</f>
        <v>0</v>
      </c>
      <c r="J67" s="10">
        <f>'Source - FIT DIST Detail'!J67</f>
        <v>0</v>
      </c>
      <c r="K67" s="11">
        <f>'Source - FIT DIST Detail'!K67</f>
        <v>0</v>
      </c>
      <c r="L67" s="6">
        <f>'Source - FIT DIST Detail'!L67</f>
        <v>0</v>
      </c>
      <c r="M67" s="10">
        <f>'Source - FIT DIST Detail'!M67</f>
        <v>0</v>
      </c>
      <c r="N67" s="11">
        <f>'Source - FIT DIST Detail'!N67</f>
        <v>0</v>
      </c>
      <c r="O67" s="6">
        <f>'Source - FIT DIST Detail'!O67</f>
        <v>0</v>
      </c>
      <c r="P67" s="10">
        <f>'Source - FIT DIST Detail'!P67</f>
        <v>0</v>
      </c>
      <c r="Q67" s="11">
        <f>'Source - FIT DIST Detail'!Q67</f>
        <v>0</v>
      </c>
      <c r="S67" t="str">
        <f t="array" ref="S67">IF(ROWS(S$5:S66)&gt;$A$2,"",INDEX(A$5:C$3000,SMALL(IF($A$5:$A$3000=$A$1,ROW($A$5:$A$3000)-ROW($A$5)+1),ROWS(S$5:S66)),COLUMNS($A66:$A66)))</f>
        <v/>
      </c>
      <c r="T67" t="str">
        <f t="array" ref="T67">IF(ROWS(T$5:T66)&gt;$A$2,"",INDEX(B$5:D$3000,SMALL(IF($A$5:$A$3000=$A$1,ROW($A$5:$A$3000)-ROW($A$5)+1),ROWS(T$5:T66)),COLUMNS($A66:$A66)))</f>
        <v/>
      </c>
      <c r="U67" t="str">
        <f t="array" ref="U67">IF(ROWS(U$5:U66)&gt;$A$2,"",INDEX(C$5:E$3000,SMALL(IF($A$5:$A$3000=$A$1,ROW($A$5:$A$3000)-ROW($A$5)+1),ROWS(U$5:U66)),COLUMNS($A66:$A66)))</f>
        <v/>
      </c>
      <c r="V67" t="str">
        <f t="array" ref="V67">IF(ROWS(V$5:V66)&gt;$A$2,"",INDEX(D$5:F$3000,SMALL(IF($A$5:$A$3000=$A$1,ROW($A$5:$A$3000)-ROW($A$5)+1),ROWS(V$5:V66)),COLUMNS($A66:$A66)))</f>
        <v/>
      </c>
      <c r="W67" t="str">
        <f t="array" ref="W67">IF(ROWS(W$5:W66)&gt;$A$2,"",INDEX(E$5:G$3000,SMALL(IF($A$5:$A$3000=$A$1,ROW($A$5:$A$3000)-ROW($A$5)+1),ROWS(W$5:W66)),COLUMNS($A66:$A66)))</f>
        <v/>
      </c>
      <c r="X67" t="str">
        <f t="array" ref="X67">IF(ROWS(X$5:X66)&gt;$A$2,"",INDEX(F$5:H$3000,SMALL(IF($A$5:$A$3000=$A$1,ROW($A$5:$A$3000)-ROW($A$5)+1),ROWS(X$5:X66)),COLUMNS($A66:$A66)))</f>
        <v/>
      </c>
      <c r="Y67" t="str">
        <f t="array" ref="Y67">IF(ROWS(Y$5:Y66)&gt;$A$2,"",INDEX(G$5:I$3000,SMALL(IF($A$5:$A$3000=$A$1,ROW($A$5:$A$3000)-ROW($A$5)+1),ROWS(Y$5:Y66)),COLUMNS($A66:$A66)))</f>
        <v/>
      </c>
      <c r="Z67" t="str">
        <f t="array" ref="Z67">IF(ROWS(Z$5:Z66)&gt;$A$2,"",INDEX(H$5:J$3000,SMALL(IF($A$5:$A$3000=$A$1,ROW($A$5:$A$3000)-ROW($A$5)+1),ROWS(Z$5:Z66)),COLUMNS($A66:$A66)))</f>
        <v/>
      </c>
      <c r="AA67" t="str">
        <f t="array" ref="AA67">IF(ROWS(AA$5:AA66)&gt;$A$2,"",INDEX(I$5:K$3000,SMALL(IF($A$5:$A$3000=$A$1,ROW($A$5:$A$3000)-ROW($A$5)+1),ROWS(AA$5:AA66)),COLUMNS($A66:$A66)))</f>
        <v/>
      </c>
      <c r="AB67" t="str">
        <f t="array" ref="AB67">IF(ROWS(AB$5:AB66)&gt;$A$2,"",INDEX(J$5:L$3000,SMALL(IF($A$5:$A$3000=$A$1,ROW($A$5:$A$3000)-ROW($A$5)+1),ROWS(AB$5:AB66)),COLUMNS($A66:$A66)))</f>
        <v/>
      </c>
      <c r="AC67" t="str">
        <f t="array" ref="AC67">IF(ROWS(AC$5:AC66)&gt;$A$2,"",INDEX(K$5:M$3000,SMALL(IF($A$5:$A$3000=$A$1,ROW($A$5:$A$3000)-ROW($A$5)+1),ROWS(AC$5:AC66)),COLUMNS($A66:$A66)))</f>
        <v/>
      </c>
      <c r="AD67" t="str">
        <f t="array" ref="AD67">IF(ROWS(AD$5:AD66)&gt;$A$2,"",INDEX(L$5:N$3000,SMALL(IF($A$5:$A$3000=$A$1,ROW($A$5:$A$3000)-ROW($A$5)+1),ROWS(AD$5:AD66)),COLUMNS($A66:$A66)))</f>
        <v/>
      </c>
      <c r="AE67" t="str">
        <f t="array" ref="AE67">IF(ROWS(AE$5:AE66)&gt;$A$2,"",INDEX(M$5:O$3000,SMALL(IF($A$5:$A$3000=$A$1,ROW($A$5:$A$3000)-ROW($A$5)+1),ROWS(AE$5:AE66)),COLUMNS($A66:$A66)))</f>
        <v/>
      </c>
      <c r="AF67" t="str">
        <f t="array" ref="AF67">IF(ROWS(AF$5:AF66)&gt;$A$2,"",INDEX(N$5:P$3000,SMALL(IF($A$5:$A$3000=$A$1,ROW($A$5:$A$3000)-ROW($A$5)+1),ROWS(AF$5:AF66)),COLUMNS($A66:$A66)))</f>
        <v/>
      </c>
      <c r="AG67" t="str">
        <f t="array" ref="AG67">IF(ROWS(AG$5:AG66)&gt;$A$2,"",INDEX(O$5:Q$3000,SMALL(IF($A$5:$A$3000=$A$1,ROW($A$5:$A$3000)-ROW($A$5)+1),ROWS(AG$5:AG66)),COLUMNS($A66:$A66)))</f>
        <v/>
      </c>
      <c r="AH67" t="str">
        <f t="array" ref="AH67">IF(ROWS(AH$5:AH66)&gt;$A$2,"",INDEX(P$5:R$3000,SMALL(IF($A$5:$A$3000=$A$1,ROW($A$5:$A$3000)-ROW($A$5)+1),ROWS(AH$5:AH66)),COLUMNS($A66:$A66)))</f>
        <v/>
      </c>
      <c r="AI67" t="str">
        <f t="array" ref="AI67">IF(ROWS(AI$5:AI66)&gt;$A$2,"",INDEX(Q$5:S$3000,SMALL(IF($A$5:$A$3000=$A$1,ROW($A$5:$A$3000)-ROW($A$5)+1),ROWS(AI$5:AI66)),COLUMNS($A66:$A66)))</f>
        <v/>
      </c>
    </row>
    <row r="68" spans="1:35" x14ac:dyDescent="0.25">
      <c r="A68" s="27" t="s">
        <v>93</v>
      </c>
      <c r="B68" s="28" t="s">
        <v>89</v>
      </c>
      <c r="C68" s="28" t="s">
        <v>194</v>
      </c>
      <c r="D68" s="29" t="s">
        <v>195</v>
      </c>
      <c r="E68" s="30" t="s">
        <v>196</v>
      </c>
      <c r="F68" s="6">
        <f>'Source - FIT DIST Detail'!F68</f>
        <v>0</v>
      </c>
      <c r="G68" s="10">
        <f>'Source - FIT DIST Detail'!G68</f>
        <v>0</v>
      </c>
      <c r="H68" s="11">
        <f>'Source - FIT DIST Detail'!H68</f>
        <v>0</v>
      </c>
      <c r="I68" s="6">
        <f>'Source - FIT DIST Detail'!I68</f>
        <v>0</v>
      </c>
      <c r="J68" s="10">
        <f>'Source - FIT DIST Detail'!J68</f>
        <v>0</v>
      </c>
      <c r="K68" s="11">
        <f>'Source - FIT DIST Detail'!K68</f>
        <v>0</v>
      </c>
      <c r="L68" s="6">
        <f>'Source - FIT DIST Detail'!L68</f>
        <v>0</v>
      </c>
      <c r="M68" s="10">
        <f>'Source - FIT DIST Detail'!M68</f>
        <v>0</v>
      </c>
      <c r="N68" s="11">
        <f>'Source - FIT DIST Detail'!N68</f>
        <v>0</v>
      </c>
      <c r="O68" s="6">
        <f>'Source - FIT DIST Detail'!O68</f>
        <v>0</v>
      </c>
      <c r="P68" s="10">
        <f>'Source - FIT DIST Detail'!P68</f>
        <v>0</v>
      </c>
      <c r="Q68" s="11">
        <f>'Source - FIT DIST Detail'!Q68</f>
        <v>0</v>
      </c>
      <c r="S68" t="str">
        <f t="array" ref="S68">IF(ROWS(S$5:S67)&gt;$A$2,"",INDEX(A$5:C$3000,SMALL(IF($A$5:$A$3000=$A$1,ROW($A$5:$A$3000)-ROW($A$5)+1),ROWS(S$5:S67)),COLUMNS($A67:$A67)))</f>
        <v/>
      </c>
      <c r="T68" t="str">
        <f t="array" ref="T68">IF(ROWS(T$5:T67)&gt;$A$2,"",INDEX(B$5:D$3000,SMALL(IF($A$5:$A$3000=$A$1,ROW($A$5:$A$3000)-ROW($A$5)+1),ROWS(T$5:T67)),COLUMNS($A67:$A67)))</f>
        <v/>
      </c>
      <c r="U68" t="str">
        <f t="array" ref="U68">IF(ROWS(U$5:U67)&gt;$A$2,"",INDEX(C$5:E$3000,SMALL(IF($A$5:$A$3000=$A$1,ROW($A$5:$A$3000)-ROW($A$5)+1),ROWS(U$5:U67)),COLUMNS($A67:$A67)))</f>
        <v/>
      </c>
      <c r="V68" t="str">
        <f t="array" ref="V68">IF(ROWS(V$5:V67)&gt;$A$2,"",INDEX(D$5:F$3000,SMALL(IF($A$5:$A$3000=$A$1,ROW($A$5:$A$3000)-ROW($A$5)+1),ROWS(V$5:V67)),COLUMNS($A67:$A67)))</f>
        <v/>
      </c>
      <c r="W68" t="str">
        <f t="array" ref="W68">IF(ROWS(W$5:W67)&gt;$A$2,"",INDEX(E$5:G$3000,SMALL(IF($A$5:$A$3000=$A$1,ROW($A$5:$A$3000)-ROW($A$5)+1),ROWS(W$5:W67)),COLUMNS($A67:$A67)))</f>
        <v/>
      </c>
      <c r="X68" t="str">
        <f t="array" ref="X68">IF(ROWS(X$5:X67)&gt;$A$2,"",INDEX(F$5:H$3000,SMALL(IF($A$5:$A$3000=$A$1,ROW($A$5:$A$3000)-ROW($A$5)+1),ROWS(X$5:X67)),COLUMNS($A67:$A67)))</f>
        <v/>
      </c>
      <c r="Y68" t="str">
        <f t="array" ref="Y68">IF(ROWS(Y$5:Y67)&gt;$A$2,"",INDEX(G$5:I$3000,SMALL(IF($A$5:$A$3000=$A$1,ROW($A$5:$A$3000)-ROW($A$5)+1),ROWS(Y$5:Y67)),COLUMNS($A67:$A67)))</f>
        <v/>
      </c>
      <c r="Z68" t="str">
        <f t="array" ref="Z68">IF(ROWS(Z$5:Z67)&gt;$A$2,"",INDEX(H$5:J$3000,SMALL(IF($A$5:$A$3000=$A$1,ROW($A$5:$A$3000)-ROW($A$5)+1),ROWS(Z$5:Z67)),COLUMNS($A67:$A67)))</f>
        <v/>
      </c>
      <c r="AA68" t="str">
        <f t="array" ref="AA68">IF(ROWS(AA$5:AA67)&gt;$A$2,"",INDEX(I$5:K$3000,SMALL(IF($A$5:$A$3000=$A$1,ROW($A$5:$A$3000)-ROW($A$5)+1),ROWS(AA$5:AA67)),COLUMNS($A67:$A67)))</f>
        <v/>
      </c>
      <c r="AB68" t="str">
        <f t="array" ref="AB68">IF(ROWS(AB$5:AB67)&gt;$A$2,"",INDEX(J$5:L$3000,SMALL(IF($A$5:$A$3000=$A$1,ROW($A$5:$A$3000)-ROW($A$5)+1),ROWS(AB$5:AB67)),COLUMNS($A67:$A67)))</f>
        <v/>
      </c>
      <c r="AC68" t="str">
        <f t="array" ref="AC68">IF(ROWS(AC$5:AC67)&gt;$A$2,"",INDEX(K$5:M$3000,SMALL(IF($A$5:$A$3000=$A$1,ROW($A$5:$A$3000)-ROW($A$5)+1),ROWS(AC$5:AC67)),COLUMNS($A67:$A67)))</f>
        <v/>
      </c>
      <c r="AD68" t="str">
        <f t="array" ref="AD68">IF(ROWS(AD$5:AD67)&gt;$A$2,"",INDEX(L$5:N$3000,SMALL(IF($A$5:$A$3000=$A$1,ROW($A$5:$A$3000)-ROW($A$5)+1),ROWS(AD$5:AD67)),COLUMNS($A67:$A67)))</f>
        <v/>
      </c>
      <c r="AE68" t="str">
        <f t="array" ref="AE68">IF(ROWS(AE$5:AE67)&gt;$A$2,"",INDEX(M$5:O$3000,SMALL(IF($A$5:$A$3000=$A$1,ROW($A$5:$A$3000)-ROW($A$5)+1),ROWS(AE$5:AE67)),COLUMNS($A67:$A67)))</f>
        <v/>
      </c>
      <c r="AF68" t="str">
        <f t="array" ref="AF68">IF(ROWS(AF$5:AF67)&gt;$A$2,"",INDEX(N$5:P$3000,SMALL(IF($A$5:$A$3000=$A$1,ROW($A$5:$A$3000)-ROW($A$5)+1),ROWS(AF$5:AF67)),COLUMNS($A67:$A67)))</f>
        <v/>
      </c>
      <c r="AG68" t="str">
        <f t="array" ref="AG68">IF(ROWS(AG$5:AG67)&gt;$A$2,"",INDEX(O$5:Q$3000,SMALL(IF($A$5:$A$3000=$A$1,ROW($A$5:$A$3000)-ROW($A$5)+1),ROWS(AG$5:AG67)),COLUMNS($A67:$A67)))</f>
        <v/>
      </c>
      <c r="AH68" t="str">
        <f t="array" ref="AH68">IF(ROWS(AH$5:AH67)&gt;$A$2,"",INDEX(P$5:R$3000,SMALL(IF($A$5:$A$3000=$A$1,ROW($A$5:$A$3000)-ROW($A$5)+1),ROWS(AH$5:AH67)),COLUMNS($A67:$A67)))</f>
        <v/>
      </c>
      <c r="AI68" t="str">
        <f t="array" ref="AI68">IF(ROWS(AI$5:AI67)&gt;$A$2,"",INDEX(Q$5:S$3000,SMALL(IF($A$5:$A$3000=$A$1,ROW($A$5:$A$3000)-ROW($A$5)+1),ROWS(AI$5:AI67)),COLUMNS($A67:$A67)))</f>
        <v/>
      </c>
    </row>
    <row r="69" spans="1:35" x14ac:dyDescent="0.25">
      <c r="A69" s="27" t="s">
        <v>197</v>
      </c>
      <c r="B69" s="28" t="s">
        <v>19</v>
      </c>
      <c r="C69" s="28" t="s">
        <v>20</v>
      </c>
      <c r="D69" s="29" t="s">
        <v>198</v>
      </c>
      <c r="E69" s="30" t="s">
        <v>199</v>
      </c>
      <c r="F69" s="6">
        <f>'Source - FIT DIST Detail'!F69</f>
        <v>20412</v>
      </c>
      <c r="G69" s="10">
        <f>'Source - FIT DIST Detail'!G69</f>
        <v>0</v>
      </c>
      <c r="H69" s="11">
        <f>'Source - FIT DIST Detail'!H69</f>
        <v>0</v>
      </c>
      <c r="I69" s="6">
        <f>'Source - FIT DIST Detail'!I69</f>
        <v>21050</v>
      </c>
      <c r="J69" s="10">
        <f>'Source - FIT DIST Detail'!J69</f>
        <v>0</v>
      </c>
      <c r="K69" s="11">
        <f>'Source - FIT DIST Detail'!K69</f>
        <v>0</v>
      </c>
      <c r="L69" s="6">
        <f>'Source - FIT DIST Detail'!L69</f>
        <v>10525</v>
      </c>
      <c r="M69" s="10">
        <f>'Source - FIT DIST Detail'!M69</f>
        <v>0</v>
      </c>
      <c r="N69" s="11">
        <f>'Source - FIT DIST Detail'!N69</f>
        <v>0</v>
      </c>
      <c r="O69" s="6">
        <f>'Source - FIT DIST Detail'!O69</f>
        <v>10525</v>
      </c>
      <c r="P69" s="10">
        <f>'Source - FIT DIST Detail'!P69</f>
        <v>0</v>
      </c>
      <c r="Q69" s="11">
        <f>'Source - FIT DIST Detail'!Q69</f>
        <v>0</v>
      </c>
      <c r="S69" t="str">
        <f t="array" ref="S69">IF(ROWS(S$5:S68)&gt;$A$2,"",INDEX(A$5:C$3000,SMALL(IF($A$5:$A$3000=$A$1,ROW($A$5:$A$3000)-ROW($A$5)+1),ROWS(S$5:S68)),COLUMNS($A68:$A68)))</f>
        <v/>
      </c>
      <c r="T69" t="str">
        <f t="array" ref="T69">IF(ROWS(T$5:T68)&gt;$A$2,"",INDEX(B$5:D$3000,SMALL(IF($A$5:$A$3000=$A$1,ROW($A$5:$A$3000)-ROW($A$5)+1),ROWS(T$5:T68)),COLUMNS($A68:$A68)))</f>
        <v/>
      </c>
      <c r="U69" t="str">
        <f t="array" ref="U69">IF(ROWS(U$5:U68)&gt;$A$2,"",INDEX(C$5:E$3000,SMALL(IF($A$5:$A$3000=$A$1,ROW($A$5:$A$3000)-ROW($A$5)+1),ROWS(U$5:U68)),COLUMNS($A68:$A68)))</f>
        <v/>
      </c>
      <c r="V69" t="str">
        <f t="array" ref="V69">IF(ROWS(V$5:V68)&gt;$A$2,"",INDEX(D$5:F$3000,SMALL(IF($A$5:$A$3000=$A$1,ROW($A$5:$A$3000)-ROW($A$5)+1),ROWS(V$5:V68)),COLUMNS($A68:$A68)))</f>
        <v/>
      </c>
      <c r="W69" t="str">
        <f t="array" ref="W69">IF(ROWS(W$5:W68)&gt;$A$2,"",INDEX(E$5:G$3000,SMALL(IF($A$5:$A$3000=$A$1,ROW($A$5:$A$3000)-ROW($A$5)+1),ROWS(W$5:W68)),COLUMNS($A68:$A68)))</f>
        <v/>
      </c>
      <c r="X69" t="str">
        <f t="array" ref="X69">IF(ROWS(X$5:X68)&gt;$A$2,"",INDEX(F$5:H$3000,SMALL(IF($A$5:$A$3000=$A$1,ROW($A$5:$A$3000)-ROW($A$5)+1),ROWS(X$5:X68)),COLUMNS($A68:$A68)))</f>
        <v/>
      </c>
      <c r="Y69" t="str">
        <f t="array" ref="Y69">IF(ROWS(Y$5:Y68)&gt;$A$2,"",INDEX(G$5:I$3000,SMALL(IF($A$5:$A$3000=$A$1,ROW($A$5:$A$3000)-ROW($A$5)+1),ROWS(Y$5:Y68)),COLUMNS($A68:$A68)))</f>
        <v/>
      </c>
      <c r="Z69" t="str">
        <f t="array" ref="Z69">IF(ROWS(Z$5:Z68)&gt;$A$2,"",INDEX(H$5:J$3000,SMALL(IF($A$5:$A$3000=$A$1,ROW($A$5:$A$3000)-ROW($A$5)+1),ROWS(Z$5:Z68)),COLUMNS($A68:$A68)))</f>
        <v/>
      </c>
      <c r="AA69" t="str">
        <f t="array" ref="AA69">IF(ROWS(AA$5:AA68)&gt;$A$2,"",INDEX(I$5:K$3000,SMALL(IF($A$5:$A$3000=$A$1,ROW($A$5:$A$3000)-ROW($A$5)+1),ROWS(AA$5:AA68)),COLUMNS($A68:$A68)))</f>
        <v/>
      </c>
      <c r="AB69" t="str">
        <f t="array" ref="AB69">IF(ROWS(AB$5:AB68)&gt;$A$2,"",INDEX(J$5:L$3000,SMALL(IF($A$5:$A$3000=$A$1,ROW($A$5:$A$3000)-ROW($A$5)+1),ROWS(AB$5:AB68)),COLUMNS($A68:$A68)))</f>
        <v/>
      </c>
      <c r="AC69" t="str">
        <f t="array" ref="AC69">IF(ROWS(AC$5:AC68)&gt;$A$2,"",INDEX(K$5:M$3000,SMALL(IF($A$5:$A$3000=$A$1,ROW($A$5:$A$3000)-ROW($A$5)+1),ROWS(AC$5:AC68)),COLUMNS($A68:$A68)))</f>
        <v/>
      </c>
      <c r="AD69" t="str">
        <f t="array" ref="AD69">IF(ROWS(AD$5:AD68)&gt;$A$2,"",INDEX(L$5:N$3000,SMALL(IF($A$5:$A$3000=$A$1,ROW($A$5:$A$3000)-ROW($A$5)+1),ROWS(AD$5:AD68)),COLUMNS($A68:$A68)))</f>
        <v/>
      </c>
      <c r="AE69" t="str">
        <f t="array" ref="AE69">IF(ROWS(AE$5:AE68)&gt;$A$2,"",INDEX(M$5:O$3000,SMALL(IF($A$5:$A$3000=$A$1,ROW($A$5:$A$3000)-ROW($A$5)+1),ROWS(AE$5:AE68)),COLUMNS($A68:$A68)))</f>
        <v/>
      </c>
      <c r="AF69" t="str">
        <f t="array" ref="AF69">IF(ROWS(AF$5:AF68)&gt;$A$2,"",INDEX(N$5:P$3000,SMALL(IF($A$5:$A$3000=$A$1,ROW($A$5:$A$3000)-ROW($A$5)+1),ROWS(AF$5:AF68)),COLUMNS($A68:$A68)))</f>
        <v/>
      </c>
      <c r="AG69" t="str">
        <f t="array" ref="AG69">IF(ROWS(AG$5:AG68)&gt;$A$2,"",INDEX(O$5:Q$3000,SMALL(IF($A$5:$A$3000=$A$1,ROW($A$5:$A$3000)-ROW($A$5)+1),ROWS(AG$5:AG68)),COLUMNS($A68:$A68)))</f>
        <v/>
      </c>
      <c r="AH69" t="str">
        <f t="array" ref="AH69">IF(ROWS(AH$5:AH68)&gt;$A$2,"",INDEX(P$5:R$3000,SMALL(IF($A$5:$A$3000=$A$1,ROW($A$5:$A$3000)-ROW($A$5)+1),ROWS(AH$5:AH68)),COLUMNS($A68:$A68)))</f>
        <v/>
      </c>
      <c r="AI69" t="str">
        <f t="array" ref="AI69">IF(ROWS(AI$5:AI68)&gt;$A$2,"",INDEX(Q$5:S$3000,SMALL(IF($A$5:$A$3000=$A$1,ROW($A$5:$A$3000)-ROW($A$5)+1),ROWS(AI$5:AI68)),COLUMNS($A68:$A68)))</f>
        <v/>
      </c>
    </row>
    <row r="70" spans="1:35" x14ac:dyDescent="0.25">
      <c r="A70" s="27" t="s">
        <v>197</v>
      </c>
      <c r="B70" s="28" t="s">
        <v>23</v>
      </c>
      <c r="C70" s="28" t="s">
        <v>24</v>
      </c>
      <c r="D70" s="29" t="s">
        <v>200</v>
      </c>
      <c r="E70" s="30" t="s">
        <v>201</v>
      </c>
      <c r="F70" s="6">
        <f>'Source - FIT DIST Detail'!F70</f>
        <v>0</v>
      </c>
      <c r="G70" s="10">
        <f>'Source - FIT DIST Detail'!G70</f>
        <v>0</v>
      </c>
      <c r="H70" s="11">
        <f>'Source - FIT DIST Detail'!H70</f>
        <v>0</v>
      </c>
      <c r="I70" s="6">
        <f>'Source - FIT DIST Detail'!I70</f>
        <v>0</v>
      </c>
      <c r="J70" s="10">
        <f>'Source - FIT DIST Detail'!J70</f>
        <v>0</v>
      </c>
      <c r="K70" s="11">
        <f>'Source - FIT DIST Detail'!K70</f>
        <v>0</v>
      </c>
      <c r="L70" s="6">
        <f>'Source - FIT DIST Detail'!L70</f>
        <v>0</v>
      </c>
      <c r="M70" s="10">
        <f>'Source - FIT DIST Detail'!M70</f>
        <v>0</v>
      </c>
      <c r="N70" s="11">
        <f>'Source - FIT DIST Detail'!N70</f>
        <v>0</v>
      </c>
      <c r="O70" s="6">
        <f>'Source - FIT DIST Detail'!O70</f>
        <v>0</v>
      </c>
      <c r="P70" s="10">
        <f>'Source - FIT DIST Detail'!P70</f>
        <v>0</v>
      </c>
      <c r="Q70" s="11">
        <f>'Source - FIT DIST Detail'!Q70</f>
        <v>0</v>
      </c>
      <c r="S70" t="str">
        <f t="array" ref="S70">IF(ROWS(S$5:S69)&gt;$A$2,"",INDEX(A$5:C$3000,SMALL(IF($A$5:$A$3000=$A$1,ROW($A$5:$A$3000)-ROW($A$5)+1),ROWS(S$5:S69)),COLUMNS($A69:$A69)))</f>
        <v/>
      </c>
      <c r="T70" t="str">
        <f t="array" ref="T70">IF(ROWS(T$5:T69)&gt;$A$2,"",INDEX(B$5:D$3000,SMALL(IF($A$5:$A$3000=$A$1,ROW($A$5:$A$3000)-ROW($A$5)+1),ROWS(T$5:T69)),COLUMNS($A69:$A69)))</f>
        <v/>
      </c>
      <c r="U70" t="str">
        <f t="array" ref="U70">IF(ROWS(U$5:U69)&gt;$A$2,"",INDEX(C$5:E$3000,SMALL(IF($A$5:$A$3000=$A$1,ROW($A$5:$A$3000)-ROW($A$5)+1),ROWS(U$5:U69)),COLUMNS($A69:$A69)))</f>
        <v/>
      </c>
      <c r="V70" t="str">
        <f t="array" ref="V70">IF(ROWS(V$5:V69)&gt;$A$2,"",INDEX(D$5:F$3000,SMALL(IF($A$5:$A$3000=$A$1,ROW($A$5:$A$3000)-ROW($A$5)+1),ROWS(V$5:V69)),COLUMNS($A69:$A69)))</f>
        <v/>
      </c>
      <c r="W70" t="str">
        <f t="array" ref="W70">IF(ROWS(W$5:W69)&gt;$A$2,"",INDEX(E$5:G$3000,SMALL(IF($A$5:$A$3000=$A$1,ROW($A$5:$A$3000)-ROW($A$5)+1),ROWS(W$5:W69)),COLUMNS($A69:$A69)))</f>
        <v/>
      </c>
      <c r="X70" t="str">
        <f t="array" ref="X70">IF(ROWS(X$5:X69)&gt;$A$2,"",INDEX(F$5:H$3000,SMALL(IF($A$5:$A$3000=$A$1,ROW($A$5:$A$3000)-ROW($A$5)+1),ROWS(X$5:X69)),COLUMNS($A69:$A69)))</f>
        <v/>
      </c>
      <c r="Y70" t="str">
        <f t="array" ref="Y70">IF(ROWS(Y$5:Y69)&gt;$A$2,"",INDEX(G$5:I$3000,SMALL(IF($A$5:$A$3000=$A$1,ROW($A$5:$A$3000)-ROW($A$5)+1),ROWS(Y$5:Y69)),COLUMNS($A69:$A69)))</f>
        <v/>
      </c>
      <c r="Z70" t="str">
        <f t="array" ref="Z70">IF(ROWS(Z$5:Z69)&gt;$A$2,"",INDEX(H$5:J$3000,SMALL(IF($A$5:$A$3000=$A$1,ROW($A$5:$A$3000)-ROW($A$5)+1),ROWS(Z$5:Z69)),COLUMNS($A69:$A69)))</f>
        <v/>
      </c>
      <c r="AA70" t="str">
        <f t="array" ref="AA70">IF(ROWS(AA$5:AA69)&gt;$A$2,"",INDEX(I$5:K$3000,SMALL(IF($A$5:$A$3000=$A$1,ROW($A$5:$A$3000)-ROW($A$5)+1),ROWS(AA$5:AA69)),COLUMNS($A69:$A69)))</f>
        <v/>
      </c>
      <c r="AB70" t="str">
        <f t="array" ref="AB70">IF(ROWS(AB$5:AB69)&gt;$A$2,"",INDEX(J$5:L$3000,SMALL(IF($A$5:$A$3000=$A$1,ROW($A$5:$A$3000)-ROW($A$5)+1),ROWS(AB$5:AB69)),COLUMNS($A69:$A69)))</f>
        <v/>
      </c>
      <c r="AC70" t="str">
        <f t="array" ref="AC70">IF(ROWS(AC$5:AC69)&gt;$A$2,"",INDEX(K$5:M$3000,SMALL(IF($A$5:$A$3000=$A$1,ROW($A$5:$A$3000)-ROW($A$5)+1),ROWS(AC$5:AC69)),COLUMNS($A69:$A69)))</f>
        <v/>
      </c>
      <c r="AD70" t="str">
        <f t="array" ref="AD70">IF(ROWS(AD$5:AD69)&gt;$A$2,"",INDEX(L$5:N$3000,SMALL(IF($A$5:$A$3000=$A$1,ROW($A$5:$A$3000)-ROW($A$5)+1),ROWS(AD$5:AD69)),COLUMNS($A69:$A69)))</f>
        <v/>
      </c>
      <c r="AE70" t="str">
        <f t="array" ref="AE70">IF(ROWS(AE$5:AE69)&gt;$A$2,"",INDEX(M$5:O$3000,SMALL(IF($A$5:$A$3000=$A$1,ROW($A$5:$A$3000)-ROW($A$5)+1),ROWS(AE$5:AE69)),COLUMNS($A69:$A69)))</f>
        <v/>
      </c>
      <c r="AF70" t="str">
        <f t="array" ref="AF70">IF(ROWS(AF$5:AF69)&gt;$A$2,"",INDEX(N$5:P$3000,SMALL(IF($A$5:$A$3000=$A$1,ROW($A$5:$A$3000)-ROW($A$5)+1),ROWS(AF$5:AF69)),COLUMNS($A69:$A69)))</f>
        <v/>
      </c>
      <c r="AG70" t="str">
        <f t="array" ref="AG70">IF(ROWS(AG$5:AG69)&gt;$A$2,"",INDEX(O$5:Q$3000,SMALL(IF($A$5:$A$3000=$A$1,ROW($A$5:$A$3000)-ROW($A$5)+1),ROWS(AG$5:AG69)),COLUMNS($A69:$A69)))</f>
        <v/>
      </c>
      <c r="AH70" t="str">
        <f t="array" ref="AH70">IF(ROWS(AH$5:AH69)&gt;$A$2,"",INDEX(P$5:R$3000,SMALL(IF($A$5:$A$3000=$A$1,ROW($A$5:$A$3000)-ROW($A$5)+1),ROWS(AH$5:AH69)),COLUMNS($A69:$A69)))</f>
        <v/>
      </c>
      <c r="AI70" t="str">
        <f t="array" ref="AI70">IF(ROWS(AI$5:AI69)&gt;$A$2,"",INDEX(Q$5:S$3000,SMALL(IF($A$5:$A$3000=$A$1,ROW($A$5:$A$3000)-ROW($A$5)+1),ROWS(AI$5:AI69)),COLUMNS($A69:$A69)))</f>
        <v/>
      </c>
    </row>
    <row r="71" spans="1:35" x14ac:dyDescent="0.25">
      <c r="A71" s="27" t="s">
        <v>197</v>
      </c>
      <c r="B71" s="28" t="s">
        <v>23</v>
      </c>
      <c r="C71" s="28" t="s">
        <v>27</v>
      </c>
      <c r="D71" s="29" t="s">
        <v>202</v>
      </c>
      <c r="E71" s="30" t="s">
        <v>203</v>
      </c>
      <c r="F71" s="6">
        <f>'Source - FIT DIST Detail'!F71</f>
        <v>0</v>
      </c>
      <c r="G71" s="10">
        <f>'Source - FIT DIST Detail'!G71</f>
        <v>0</v>
      </c>
      <c r="H71" s="11">
        <f>'Source - FIT DIST Detail'!H71</f>
        <v>0</v>
      </c>
      <c r="I71" s="6">
        <f>'Source - FIT DIST Detail'!I71</f>
        <v>0</v>
      </c>
      <c r="J71" s="10">
        <f>'Source - FIT DIST Detail'!J71</f>
        <v>0</v>
      </c>
      <c r="K71" s="11">
        <f>'Source - FIT DIST Detail'!K71</f>
        <v>0</v>
      </c>
      <c r="L71" s="6">
        <f>'Source - FIT DIST Detail'!L71</f>
        <v>0</v>
      </c>
      <c r="M71" s="10">
        <f>'Source - FIT DIST Detail'!M71</f>
        <v>0</v>
      </c>
      <c r="N71" s="11">
        <f>'Source - FIT DIST Detail'!N71</f>
        <v>0</v>
      </c>
      <c r="O71" s="6">
        <f>'Source - FIT DIST Detail'!O71</f>
        <v>0</v>
      </c>
      <c r="P71" s="10">
        <f>'Source - FIT DIST Detail'!P71</f>
        <v>0</v>
      </c>
      <c r="Q71" s="11">
        <f>'Source - FIT DIST Detail'!Q71</f>
        <v>0</v>
      </c>
      <c r="S71" t="str">
        <f t="array" ref="S71">IF(ROWS(S$5:S70)&gt;$A$2,"",INDEX(A$5:C$3000,SMALL(IF($A$5:$A$3000=$A$1,ROW($A$5:$A$3000)-ROW($A$5)+1),ROWS(S$5:S70)),COLUMNS($A70:$A70)))</f>
        <v/>
      </c>
      <c r="T71" t="str">
        <f t="array" ref="T71">IF(ROWS(T$5:T70)&gt;$A$2,"",INDEX(B$5:D$3000,SMALL(IF($A$5:$A$3000=$A$1,ROW($A$5:$A$3000)-ROW($A$5)+1),ROWS(T$5:T70)),COLUMNS($A70:$A70)))</f>
        <v/>
      </c>
      <c r="U71" t="str">
        <f t="array" ref="U71">IF(ROWS(U$5:U70)&gt;$A$2,"",INDEX(C$5:E$3000,SMALL(IF($A$5:$A$3000=$A$1,ROW($A$5:$A$3000)-ROW($A$5)+1),ROWS(U$5:U70)),COLUMNS($A70:$A70)))</f>
        <v/>
      </c>
      <c r="V71" t="str">
        <f t="array" ref="V71">IF(ROWS(V$5:V70)&gt;$A$2,"",INDEX(D$5:F$3000,SMALL(IF($A$5:$A$3000=$A$1,ROW($A$5:$A$3000)-ROW($A$5)+1),ROWS(V$5:V70)),COLUMNS($A70:$A70)))</f>
        <v/>
      </c>
      <c r="W71" t="str">
        <f t="array" ref="W71">IF(ROWS(W$5:W70)&gt;$A$2,"",INDEX(E$5:G$3000,SMALL(IF($A$5:$A$3000=$A$1,ROW($A$5:$A$3000)-ROW($A$5)+1),ROWS(W$5:W70)),COLUMNS($A70:$A70)))</f>
        <v/>
      </c>
      <c r="X71" t="str">
        <f t="array" ref="X71">IF(ROWS(X$5:X70)&gt;$A$2,"",INDEX(F$5:H$3000,SMALL(IF($A$5:$A$3000=$A$1,ROW($A$5:$A$3000)-ROW($A$5)+1),ROWS(X$5:X70)),COLUMNS($A70:$A70)))</f>
        <v/>
      </c>
      <c r="Y71" t="str">
        <f t="array" ref="Y71">IF(ROWS(Y$5:Y70)&gt;$A$2,"",INDEX(G$5:I$3000,SMALL(IF($A$5:$A$3000=$A$1,ROW($A$5:$A$3000)-ROW($A$5)+1),ROWS(Y$5:Y70)),COLUMNS($A70:$A70)))</f>
        <v/>
      </c>
      <c r="Z71" t="str">
        <f t="array" ref="Z71">IF(ROWS(Z$5:Z70)&gt;$A$2,"",INDEX(H$5:J$3000,SMALL(IF($A$5:$A$3000=$A$1,ROW($A$5:$A$3000)-ROW($A$5)+1),ROWS(Z$5:Z70)),COLUMNS($A70:$A70)))</f>
        <v/>
      </c>
      <c r="AA71" t="str">
        <f t="array" ref="AA71">IF(ROWS(AA$5:AA70)&gt;$A$2,"",INDEX(I$5:K$3000,SMALL(IF($A$5:$A$3000=$A$1,ROW($A$5:$A$3000)-ROW($A$5)+1),ROWS(AA$5:AA70)),COLUMNS($A70:$A70)))</f>
        <v/>
      </c>
      <c r="AB71" t="str">
        <f t="array" ref="AB71">IF(ROWS(AB$5:AB70)&gt;$A$2,"",INDEX(J$5:L$3000,SMALL(IF($A$5:$A$3000=$A$1,ROW($A$5:$A$3000)-ROW($A$5)+1),ROWS(AB$5:AB70)),COLUMNS($A70:$A70)))</f>
        <v/>
      </c>
      <c r="AC71" t="str">
        <f t="array" ref="AC71">IF(ROWS(AC$5:AC70)&gt;$A$2,"",INDEX(K$5:M$3000,SMALL(IF($A$5:$A$3000=$A$1,ROW($A$5:$A$3000)-ROW($A$5)+1),ROWS(AC$5:AC70)),COLUMNS($A70:$A70)))</f>
        <v/>
      </c>
      <c r="AD71" t="str">
        <f t="array" ref="AD71">IF(ROWS(AD$5:AD70)&gt;$A$2,"",INDEX(L$5:N$3000,SMALL(IF($A$5:$A$3000=$A$1,ROW($A$5:$A$3000)-ROW($A$5)+1),ROWS(AD$5:AD70)),COLUMNS($A70:$A70)))</f>
        <v/>
      </c>
      <c r="AE71" t="str">
        <f t="array" ref="AE71">IF(ROWS(AE$5:AE70)&gt;$A$2,"",INDEX(M$5:O$3000,SMALL(IF($A$5:$A$3000=$A$1,ROW($A$5:$A$3000)-ROW($A$5)+1),ROWS(AE$5:AE70)),COLUMNS($A70:$A70)))</f>
        <v/>
      </c>
      <c r="AF71" t="str">
        <f t="array" ref="AF71">IF(ROWS(AF$5:AF70)&gt;$A$2,"",INDEX(N$5:P$3000,SMALL(IF($A$5:$A$3000=$A$1,ROW($A$5:$A$3000)-ROW($A$5)+1),ROWS(AF$5:AF70)),COLUMNS($A70:$A70)))</f>
        <v/>
      </c>
      <c r="AG71" t="str">
        <f t="array" ref="AG71">IF(ROWS(AG$5:AG70)&gt;$A$2,"",INDEX(O$5:Q$3000,SMALL(IF($A$5:$A$3000=$A$1,ROW($A$5:$A$3000)-ROW($A$5)+1),ROWS(AG$5:AG70)),COLUMNS($A70:$A70)))</f>
        <v/>
      </c>
      <c r="AH71" t="str">
        <f t="array" ref="AH71">IF(ROWS(AH$5:AH70)&gt;$A$2,"",INDEX(P$5:R$3000,SMALL(IF($A$5:$A$3000=$A$1,ROW($A$5:$A$3000)-ROW($A$5)+1),ROWS(AH$5:AH70)),COLUMNS($A70:$A70)))</f>
        <v/>
      </c>
      <c r="AI71" t="str">
        <f t="array" ref="AI71">IF(ROWS(AI$5:AI70)&gt;$A$2,"",INDEX(Q$5:S$3000,SMALL(IF($A$5:$A$3000=$A$1,ROW($A$5:$A$3000)-ROW($A$5)+1),ROWS(AI$5:AI70)),COLUMNS($A70:$A70)))</f>
        <v/>
      </c>
    </row>
    <row r="72" spans="1:35" x14ac:dyDescent="0.25">
      <c r="A72" s="31" t="s">
        <v>197</v>
      </c>
      <c r="B72" s="32" t="s">
        <v>23</v>
      </c>
      <c r="C72" s="32" t="s">
        <v>30</v>
      </c>
      <c r="D72" s="29" t="s">
        <v>204</v>
      </c>
      <c r="E72" s="33" t="s">
        <v>205</v>
      </c>
      <c r="F72" s="6">
        <f>'Source - FIT DIST Detail'!F72</f>
        <v>0</v>
      </c>
      <c r="G72" s="10">
        <f>'Source - FIT DIST Detail'!G72</f>
        <v>0</v>
      </c>
      <c r="H72" s="11">
        <f>'Source - FIT DIST Detail'!H72</f>
        <v>0</v>
      </c>
      <c r="I72" s="6">
        <f>'Source - FIT DIST Detail'!I72</f>
        <v>0</v>
      </c>
      <c r="J72" s="10">
        <f>'Source - FIT DIST Detail'!J72</f>
        <v>0</v>
      </c>
      <c r="K72" s="11">
        <f>'Source - FIT DIST Detail'!K72</f>
        <v>0</v>
      </c>
      <c r="L72" s="6">
        <f>'Source - FIT DIST Detail'!L72</f>
        <v>0</v>
      </c>
      <c r="M72" s="10">
        <f>'Source - FIT DIST Detail'!M72</f>
        <v>0</v>
      </c>
      <c r="N72" s="11">
        <f>'Source - FIT DIST Detail'!N72</f>
        <v>0</v>
      </c>
      <c r="O72" s="6">
        <f>'Source - FIT DIST Detail'!O72</f>
        <v>0</v>
      </c>
      <c r="P72" s="10">
        <f>'Source - FIT DIST Detail'!P72</f>
        <v>0</v>
      </c>
      <c r="Q72" s="11">
        <f>'Source - FIT DIST Detail'!Q72</f>
        <v>0</v>
      </c>
      <c r="S72" t="str">
        <f t="array" ref="S72">IF(ROWS(S$5:S71)&gt;$A$2,"",INDEX(A$5:C$3000,SMALL(IF($A$5:$A$3000=$A$1,ROW($A$5:$A$3000)-ROW($A$5)+1),ROWS(S$5:S71)),COLUMNS($A71:$A71)))</f>
        <v/>
      </c>
      <c r="T72" t="str">
        <f t="array" ref="T72">IF(ROWS(T$5:T71)&gt;$A$2,"",INDEX(B$5:D$3000,SMALL(IF($A$5:$A$3000=$A$1,ROW($A$5:$A$3000)-ROW($A$5)+1),ROWS(T$5:T71)),COLUMNS($A71:$A71)))</f>
        <v/>
      </c>
      <c r="U72" t="str">
        <f t="array" ref="U72">IF(ROWS(U$5:U71)&gt;$A$2,"",INDEX(C$5:E$3000,SMALL(IF($A$5:$A$3000=$A$1,ROW($A$5:$A$3000)-ROW($A$5)+1),ROWS(U$5:U71)),COLUMNS($A71:$A71)))</f>
        <v/>
      </c>
      <c r="V72" t="str">
        <f t="array" ref="V72">IF(ROWS(V$5:V71)&gt;$A$2,"",INDEX(D$5:F$3000,SMALL(IF($A$5:$A$3000=$A$1,ROW($A$5:$A$3000)-ROW($A$5)+1),ROWS(V$5:V71)),COLUMNS($A71:$A71)))</f>
        <v/>
      </c>
      <c r="W72" t="str">
        <f t="array" ref="W72">IF(ROWS(W$5:W71)&gt;$A$2,"",INDEX(E$5:G$3000,SMALL(IF($A$5:$A$3000=$A$1,ROW($A$5:$A$3000)-ROW($A$5)+1),ROWS(W$5:W71)),COLUMNS($A71:$A71)))</f>
        <v/>
      </c>
      <c r="X72" t="str">
        <f t="array" ref="X72">IF(ROWS(X$5:X71)&gt;$A$2,"",INDEX(F$5:H$3000,SMALL(IF($A$5:$A$3000=$A$1,ROW($A$5:$A$3000)-ROW($A$5)+1),ROWS(X$5:X71)),COLUMNS($A71:$A71)))</f>
        <v/>
      </c>
      <c r="Y72" t="str">
        <f t="array" ref="Y72">IF(ROWS(Y$5:Y71)&gt;$A$2,"",INDEX(G$5:I$3000,SMALL(IF($A$5:$A$3000=$A$1,ROW($A$5:$A$3000)-ROW($A$5)+1),ROWS(Y$5:Y71)),COLUMNS($A71:$A71)))</f>
        <v/>
      </c>
      <c r="Z72" t="str">
        <f t="array" ref="Z72">IF(ROWS(Z$5:Z71)&gt;$A$2,"",INDEX(H$5:J$3000,SMALL(IF($A$5:$A$3000=$A$1,ROW($A$5:$A$3000)-ROW($A$5)+1),ROWS(Z$5:Z71)),COLUMNS($A71:$A71)))</f>
        <v/>
      </c>
      <c r="AA72" t="str">
        <f t="array" ref="AA72">IF(ROWS(AA$5:AA71)&gt;$A$2,"",INDEX(I$5:K$3000,SMALL(IF($A$5:$A$3000=$A$1,ROW($A$5:$A$3000)-ROW($A$5)+1),ROWS(AA$5:AA71)),COLUMNS($A71:$A71)))</f>
        <v/>
      </c>
      <c r="AB72" t="str">
        <f t="array" ref="AB72">IF(ROWS(AB$5:AB71)&gt;$A$2,"",INDEX(J$5:L$3000,SMALL(IF($A$5:$A$3000=$A$1,ROW($A$5:$A$3000)-ROW($A$5)+1),ROWS(AB$5:AB71)),COLUMNS($A71:$A71)))</f>
        <v/>
      </c>
      <c r="AC72" t="str">
        <f t="array" ref="AC72">IF(ROWS(AC$5:AC71)&gt;$A$2,"",INDEX(K$5:M$3000,SMALL(IF($A$5:$A$3000=$A$1,ROW($A$5:$A$3000)-ROW($A$5)+1),ROWS(AC$5:AC71)),COLUMNS($A71:$A71)))</f>
        <v/>
      </c>
      <c r="AD72" t="str">
        <f t="array" ref="AD72">IF(ROWS(AD$5:AD71)&gt;$A$2,"",INDEX(L$5:N$3000,SMALL(IF($A$5:$A$3000=$A$1,ROW($A$5:$A$3000)-ROW($A$5)+1),ROWS(AD$5:AD71)),COLUMNS($A71:$A71)))</f>
        <v/>
      </c>
      <c r="AE72" t="str">
        <f t="array" ref="AE72">IF(ROWS(AE$5:AE71)&gt;$A$2,"",INDEX(M$5:O$3000,SMALL(IF($A$5:$A$3000=$A$1,ROW($A$5:$A$3000)-ROW($A$5)+1),ROWS(AE$5:AE71)),COLUMNS($A71:$A71)))</f>
        <v/>
      </c>
      <c r="AF72" t="str">
        <f t="array" ref="AF72">IF(ROWS(AF$5:AF71)&gt;$A$2,"",INDEX(N$5:P$3000,SMALL(IF($A$5:$A$3000=$A$1,ROW($A$5:$A$3000)-ROW($A$5)+1),ROWS(AF$5:AF71)),COLUMNS($A71:$A71)))</f>
        <v/>
      </c>
      <c r="AG72" t="str">
        <f t="array" ref="AG72">IF(ROWS(AG$5:AG71)&gt;$A$2,"",INDEX(O$5:Q$3000,SMALL(IF($A$5:$A$3000=$A$1,ROW($A$5:$A$3000)-ROW($A$5)+1),ROWS(AG$5:AG71)),COLUMNS($A71:$A71)))</f>
        <v/>
      </c>
      <c r="AH72" t="str">
        <f t="array" ref="AH72">IF(ROWS(AH$5:AH71)&gt;$A$2,"",INDEX(P$5:R$3000,SMALL(IF($A$5:$A$3000=$A$1,ROW($A$5:$A$3000)-ROW($A$5)+1),ROWS(AH$5:AH71)),COLUMNS($A71:$A71)))</f>
        <v/>
      </c>
      <c r="AI72" t="str">
        <f t="array" ref="AI72">IF(ROWS(AI$5:AI71)&gt;$A$2,"",INDEX(Q$5:S$3000,SMALL(IF($A$5:$A$3000=$A$1,ROW($A$5:$A$3000)-ROW($A$5)+1),ROWS(AI$5:AI71)),COLUMNS($A71:$A71)))</f>
        <v/>
      </c>
    </row>
    <row r="73" spans="1:35" x14ac:dyDescent="0.25">
      <c r="A73" s="27" t="s">
        <v>197</v>
      </c>
      <c r="B73" s="28" t="s">
        <v>23</v>
      </c>
      <c r="C73" s="28" t="s">
        <v>33</v>
      </c>
      <c r="D73" s="29" t="s">
        <v>206</v>
      </c>
      <c r="E73" s="30" t="s">
        <v>207</v>
      </c>
      <c r="F73" s="6">
        <f>'Source - FIT DIST Detail'!F73</f>
        <v>0</v>
      </c>
      <c r="G73" s="10">
        <f>'Source - FIT DIST Detail'!G73</f>
        <v>0</v>
      </c>
      <c r="H73" s="11">
        <f>'Source - FIT DIST Detail'!H73</f>
        <v>0</v>
      </c>
      <c r="I73" s="6">
        <f>'Source - FIT DIST Detail'!I73</f>
        <v>0</v>
      </c>
      <c r="J73" s="10">
        <f>'Source - FIT DIST Detail'!J73</f>
        <v>0</v>
      </c>
      <c r="K73" s="11">
        <f>'Source - FIT DIST Detail'!K73</f>
        <v>0</v>
      </c>
      <c r="L73" s="6">
        <f>'Source - FIT DIST Detail'!L73</f>
        <v>0</v>
      </c>
      <c r="M73" s="10">
        <f>'Source - FIT DIST Detail'!M73</f>
        <v>0</v>
      </c>
      <c r="N73" s="11">
        <f>'Source - FIT DIST Detail'!N73</f>
        <v>0</v>
      </c>
      <c r="O73" s="6">
        <f>'Source - FIT DIST Detail'!O73</f>
        <v>0</v>
      </c>
      <c r="P73" s="10">
        <f>'Source - FIT DIST Detail'!P73</f>
        <v>0</v>
      </c>
      <c r="Q73" s="11">
        <f>'Source - FIT DIST Detail'!Q73</f>
        <v>0</v>
      </c>
      <c r="S73" t="str">
        <f t="array" ref="S73">IF(ROWS(S$5:S72)&gt;$A$2,"",INDEX(A$5:C$3000,SMALL(IF($A$5:$A$3000=$A$1,ROW($A$5:$A$3000)-ROW($A$5)+1),ROWS(S$5:S72)),COLUMNS($A72:$A72)))</f>
        <v/>
      </c>
      <c r="T73" t="str">
        <f t="array" ref="T73">IF(ROWS(T$5:T72)&gt;$A$2,"",INDEX(B$5:D$3000,SMALL(IF($A$5:$A$3000=$A$1,ROW($A$5:$A$3000)-ROW($A$5)+1),ROWS(T$5:T72)),COLUMNS($A72:$A72)))</f>
        <v/>
      </c>
      <c r="U73" t="str">
        <f t="array" ref="U73">IF(ROWS(U$5:U72)&gt;$A$2,"",INDEX(C$5:E$3000,SMALL(IF($A$5:$A$3000=$A$1,ROW($A$5:$A$3000)-ROW($A$5)+1),ROWS(U$5:U72)),COLUMNS($A72:$A72)))</f>
        <v/>
      </c>
      <c r="V73" t="str">
        <f t="array" ref="V73">IF(ROWS(V$5:V72)&gt;$A$2,"",INDEX(D$5:F$3000,SMALL(IF($A$5:$A$3000=$A$1,ROW($A$5:$A$3000)-ROW($A$5)+1),ROWS(V$5:V72)),COLUMNS($A72:$A72)))</f>
        <v/>
      </c>
      <c r="W73" t="str">
        <f t="array" ref="W73">IF(ROWS(W$5:W72)&gt;$A$2,"",INDEX(E$5:G$3000,SMALL(IF($A$5:$A$3000=$A$1,ROW($A$5:$A$3000)-ROW($A$5)+1),ROWS(W$5:W72)),COLUMNS($A72:$A72)))</f>
        <v/>
      </c>
      <c r="X73" t="str">
        <f t="array" ref="X73">IF(ROWS(X$5:X72)&gt;$A$2,"",INDEX(F$5:H$3000,SMALL(IF($A$5:$A$3000=$A$1,ROW($A$5:$A$3000)-ROW($A$5)+1),ROWS(X$5:X72)),COLUMNS($A72:$A72)))</f>
        <v/>
      </c>
      <c r="Y73" t="str">
        <f t="array" ref="Y73">IF(ROWS(Y$5:Y72)&gt;$A$2,"",INDEX(G$5:I$3000,SMALL(IF($A$5:$A$3000=$A$1,ROW($A$5:$A$3000)-ROW($A$5)+1),ROWS(Y$5:Y72)),COLUMNS($A72:$A72)))</f>
        <v/>
      </c>
      <c r="Z73" t="str">
        <f t="array" ref="Z73">IF(ROWS(Z$5:Z72)&gt;$A$2,"",INDEX(H$5:J$3000,SMALL(IF($A$5:$A$3000=$A$1,ROW($A$5:$A$3000)-ROW($A$5)+1),ROWS(Z$5:Z72)),COLUMNS($A72:$A72)))</f>
        <v/>
      </c>
      <c r="AA73" t="str">
        <f t="array" ref="AA73">IF(ROWS(AA$5:AA72)&gt;$A$2,"",INDEX(I$5:K$3000,SMALL(IF($A$5:$A$3000=$A$1,ROW($A$5:$A$3000)-ROW($A$5)+1),ROWS(AA$5:AA72)),COLUMNS($A72:$A72)))</f>
        <v/>
      </c>
      <c r="AB73" t="str">
        <f t="array" ref="AB73">IF(ROWS(AB$5:AB72)&gt;$A$2,"",INDEX(J$5:L$3000,SMALL(IF($A$5:$A$3000=$A$1,ROW($A$5:$A$3000)-ROW($A$5)+1),ROWS(AB$5:AB72)),COLUMNS($A72:$A72)))</f>
        <v/>
      </c>
      <c r="AC73" t="str">
        <f t="array" ref="AC73">IF(ROWS(AC$5:AC72)&gt;$A$2,"",INDEX(K$5:M$3000,SMALL(IF($A$5:$A$3000=$A$1,ROW($A$5:$A$3000)-ROW($A$5)+1),ROWS(AC$5:AC72)),COLUMNS($A72:$A72)))</f>
        <v/>
      </c>
      <c r="AD73" t="str">
        <f t="array" ref="AD73">IF(ROWS(AD$5:AD72)&gt;$A$2,"",INDEX(L$5:N$3000,SMALL(IF($A$5:$A$3000=$A$1,ROW($A$5:$A$3000)-ROW($A$5)+1),ROWS(AD$5:AD72)),COLUMNS($A72:$A72)))</f>
        <v/>
      </c>
      <c r="AE73" t="str">
        <f t="array" ref="AE73">IF(ROWS(AE$5:AE72)&gt;$A$2,"",INDEX(M$5:O$3000,SMALL(IF($A$5:$A$3000=$A$1,ROW($A$5:$A$3000)-ROW($A$5)+1),ROWS(AE$5:AE72)),COLUMNS($A72:$A72)))</f>
        <v/>
      </c>
      <c r="AF73" t="str">
        <f t="array" ref="AF73">IF(ROWS(AF$5:AF72)&gt;$A$2,"",INDEX(N$5:P$3000,SMALL(IF($A$5:$A$3000=$A$1,ROW($A$5:$A$3000)-ROW($A$5)+1),ROWS(AF$5:AF72)),COLUMNS($A72:$A72)))</f>
        <v/>
      </c>
      <c r="AG73" t="str">
        <f t="array" ref="AG73">IF(ROWS(AG$5:AG72)&gt;$A$2,"",INDEX(O$5:Q$3000,SMALL(IF($A$5:$A$3000=$A$1,ROW($A$5:$A$3000)-ROW($A$5)+1),ROWS(AG$5:AG72)),COLUMNS($A72:$A72)))</f>
        <v/>
      </c>
      <c r="AH73" t="str">
        <f t="array" ref="AH73">IF(ROWS(AH$5:AH72)&gt;$A$2,"",INDEX(P$5:R$3000,SMALL(IF($A$5:$A$3000=$A$1,ROW($A$5:$A$3000)-ROW($A$5)+1),ROWS(AH$5:AH72)),COLUMNS($A72:$A72)))</f>
        <v/>
      </c>
      <c r="AI73" t="str">
        <f t="array" ref="AI73">IF(ROWS(AI$5:AI72)&gt;$A$2,"",INDEX(Q$5:S$3000,SMALL(IF($A$5:$A$3000=$A$1,ROW($A$5:$A$3000)-ROW($A$5)+1),ROWS(AI$5:AI72)),COLUMNS($A72:$A72)))</f>
        <v/>
      </c>
    </row>
    <row r="74" spans="1:35" x14ac:dyDescent="0.25">
      <c r="A74" s="27" t="s">
        <v>197</v>
      </c>
      <c r="B74" s="28" t="s">
        <v>23</v>
      </c>
      <c r="C74" s="28" t="s">
        <v>36</v>
      </c>
      <c r="D74" s="29" t="s">
        <v>208</v>
      </c>
      <c r="E74" s="30" t="s">
        <v>209</v>
      </c>
      <c r="F74" s="6">
        <f>'Source - FIT DIST Detail'!F74</f>
        <v>20</v>
      </c>
      <c r="G74" s="10">
        <f>'Source - FIT DIST Detail'!G74</f>
        <v>0</v>
      </c>
      <c r="H74" s="11">
        <f>'Source - FIT DIST Detail'!H74</f>
        <v>0</v>
      </c>
      <c r="I74" s="6">
        <f>'Source - FIT DIST Detail'!I74</f>
        <v>21</v>
      </c>
      <c r="J74" s="10">
        <f>'Source - FIT DIST Detail'!J74</f>
        <v>0</v>
      </c>
      <c r="K74" s="11">
        <f>'Source - FIT DIST Detail'!K74</f>
        <v>0</v>
      </c>
      <c r="L74" s="6">
        <f>'Source - FIT DIST Detail'!L74</f>
        <v>11</v>
      </c>
      <c r="M74" s="10">
        <f>'Source - FIT DIST Detail'!M74</f>
        <v>0</v>
      </c>
      <c r="N74" s="11">
        <f>'Source - FIT DIST Detail'!N74</f>
        <v>0</v>
      </c>
      <c r="O74" s="6">
        <f>'Source - FIT DIST Detail'!O74</f>
        <v>10</v>
      </c>
      <c r="P74" s="10">
        <f>'Source - FIT DIST Detail'!P74</f>
        <v>0</v>
      </c>
      <c r="Q74" s="11">
        <f>'Source - FIT DIST Detail'!Q74</f>
        <v>0</v>
      </c>
      <c r="S74" t="str">
        <f t="array" ref="S74">IF(ROWS(S$5:S73)&gt;$A$2,"",INDEX(A$5:C$3000,SMALL(IF($A$5:$A$3000=$A$1,ROW($A$5:$A$3000)-ROW($A$5)+1),ROWS(S$5:S73)),COLUMNS($A73:$A73)))</f>
        <v/>
      </c>
      <c r="T74" t="str">
        <f t="array" ref="T74">IF(ROWS(T$5:T73)&gt;$A$2,"",INDEX(B$5:D$3000,SMALL(IF($A$5:$A$3000=$A$1,ROW($A$5:$A$3000)-ROW($A$5)+1),ROWS(T$5:T73)),COLUMNS($A73:$A73)))</f>
        <v/>
      </c>
      <c r="U74" t="str">
        <f t="array" ref="U74">IF(ROWS(U$5:U73)&gt;$A$2,"",INDEX(C$5:E$3000,SMALL(IF($A$5:$A$3000=$A$1,ROW($A$5:$A$3000)-ROW($A$5)+1),ROWS(U$5:U73)),COLUMNS($A73:$A73)))</f>
        <v/>
      </c>
      <c r="V74" t="str">
        <f t="array" ref="V74">IF(ROWS(V$5:V73)&gt;$A$2,"",INDEX(D$5:F$3000,SMALL(IF($A$5:$A$3000=$A$1,ROW($A$5:$A$3000)-ROW($A$5)+1),ROWS(V$5:V73)),COLUMNS($A73:$A73)))</f>
        <v/>
      </c>
      <c r="W74" t="str">
        <f t="array" ref="W74">IF(ROWS(W$5:W73)&gt;$A$2,"",INDEX(E$5:G$3000,SMALL(IF($A$5:$A$3000=$A$1,ROW($A$5:$A$3000)-ROW($A$5)+1),ROWS(W$5:W73)),COLUMNS($A73:$A73)))</f>
        <v/>
      </c>
      <c r="X74" t="str">
        <f t="array" ref="X74">IF(ROWS(X$5:X73)&gt;$A$2,"",INDEX(F$5:H$3000,SMALL(IF($A$5:$A$3000=$A$1,ROW($A$5:$A$3000)-ROW($A$5)+1),ROWS(X$5:X73)),COLUMNS($A73:$A73)))</f>
        <v/>
      </c>
      <c r="Y74" t="str">
        <f t="array" ref="Y74">IF(ROWS(Y$5:Y73)&gt;$A$2,"",INDEX(G$5:I$3000,SMALL(IF($A$5:$A$3000=$A$1,ROW($A$5:$A$3000)-ROW($A$5)+1),ROWS(Y$5:Y73)),COLUMNS($A73:$A73)))</f>
        <v/>
      </c>
      <c r="Z74" t="str">
        <f t="array" ref="Z74">IF(ROWS(Z$5:Z73)&gt;$A$2,"",INDEX(H$5:J$3000,SMALL(IF($A$5:$A$3000=$A$1,ROW($A$5:$A$3000)-ROW($A$5)+1),ROWS(Z$5:Z73)),COLUMNS($A73:$A73)))</f>
        <v/>
      </c>
      <c r="AA74" t="str">
        <f t="array" ref="AA74">IF(ROWS(AA$5:AA73)&gt;$A$2,"",INDEX(I$5:K$3000,SMALL(IF($A$5:$A$3000=$A$1,ROW($A$5:$A$3000)-ROW($A$5)+1),ROWS(AA$5:AA73)),COLUMNS($A73:$A73)))</f>
        <v/>
      </c>
      <c r="AB74" t="str">
        <f t="array" ref="AB74">IF(ROWS(AB$5:AB73)&gt;$A$2,"",INDEX(J$5:L$3000,SMALL(IF($A$5:$A$3000=$A$1,ROW($A$5:$A$3000)-ROW($A$5)+1),ROWS(AB$5:AB73)),COLUMNS($A73:$A73)))</f>
        <v/>
      </c>
      <c r="AC74" t="str">
        <f t="array" ref="AC74">IF(ROWS(AC$5:AC73)&gt;$A$2,"",INDEX(K$5:M$3000,SMALL(IF($A$5:$A$3000=$A$1,ROW($A$5:$A$3000)-ROW($A$5)+1),ROWS(AC$5:AC73)),COLUMNS($A73:$A73)))</f>
        <v/>
      </c>
      <c r="AD74" t="str">
        <f t="array" ref="AD74">IF(ROWS(AD$5:AD73)&gt;$A$2,"",INDEX(L$5:N$3000,SMALL(IF($A$5:$A$3000=$A$1,ROW($A$5:$A$3000)-ROW($A$5)+1),ROWS(AD$5:AD73)),COLUMNS($A73:$A73)))</f>
        <v/>
      </c>
      <c r="AE74" t="str">
        <f t="array" ref="AE74">IF(ROWS(AE$5:AE73)&gt;$A$2,"",INDEX(M$5:O$3000,SMALL(IF($A$5:$A$3000=$A$1,ROW($A$5:$A$3000)-ROW($A$5)+1),ROWS(AE$5:AE73)),COLUMNS($A73:$A73)))</f>
        <v/>
      </c>
      <c r="AF74" t="str">
        <f t="array" ref="AF74">IF(ROWS(AF$5:AF73)&gt;$A$2,"",INDEX(N$5:P$3000,SMALL(IF($A$5:$A$3000=$A$1,ROW($A$5:$A$3000)-ROW($A$5)+1),ROWS(AF$5:AF73)),COLUMNS($A73:$A73)))</f>
        <v/>
      </c>
      <c r="AG74" t="str">
        <f t="array" ref="AG74">IF(ROWS(AG$5:AG73)&gt;$A$2,"",INDEX(O$5:Q$3000,SMALL(IF($A$5:$A$3000=$A$1,ROW($A$5:$A$3000)-ROW($A$5)+1),ROWS(AG$5:AG73)),COLUMNS($A73:$A73)))</f>
        <v/>
      </c>
      <c r="AH74" t="str">
        <f t="array" ref="AH74">IF(ROWS(AH$5:AH73)&gt;$A$2,"",INDEX(P$5:R$3000,SMALL(IF($A$5:$A$3000=$A$1,ROW($A$5:$A$3000)-ROW($A$5)+1),ROWS(AH$5:AH73)),COLUMNS($A73:$A73)))</f>
        <v/>
      </c>
      <c r="AI74" t="str">
        <f t="array" ref="AI74">IF(ROWS(AI$5:AI73)&gt;$A$2,"",INDEX(Q$5:S$3000,SMALL(IF($A$5:$A$3000=$A$1,ROW($A$5:$A$3000)-ROW($A$5)+1),ROWS(AI$5:AI73)),COLUMNS($A73:$A73)))</f>
        <v/>
      </c>
    </row>
    <row r="75" spans="1:35" x14ac:dyDescent="0.25">
      <c r="A75" s="27" t="s">
        <v>197</v>
      </c>
      <c r="B75" s="28" t="s">
        <v>23</v>
      </c>
      <c r="C75" s="28" t="s">
        <v>39</v>
      </c>
      <c r="D75" s="29" t="s">
        <v>210</v>
      </c>
      <c r="E75" s="30" t="s">
        <v>211</v>
      </c>
      <c r="F75" s="6">
        <f>'Source - FIT DIST Detail'!F75</f>
        <v>0</v>
      </c>
      <c r="G75" s="10">
        <f>'Source - FIT DIST Detail'!G75</f>
        <v>0</v>
      </c>
      <c r="H75" s="11">
        <f>'Source - FIT DIST Detail'!H75</f>
        <v>0</v>
      </c>
      <c r="I75" s="6">
        <f>'Source - FIT DIST Detail'!I75</f>
        <v>0</v>
      </c>
      <c r="J75" s="10">
        <f>'Source - FIT DIST Detail'!J75</f>
        <v>0</v>
      </c>
      <c r="K75" s="11">
        <f>'Source - FIT DIST Detail'!K75</f>
        <v>0</v>
      </c>
      <c r="L75" s="6">
        <f>'Source - FIT DIST Detail'!L75</f>
        <v>0</v>
      </c>
      <c r="M75" s="10">
        <f>'Source - FIT DIST Detail'!M75</f>
        <v>0</v>
      </c>
      <c r="N75" s="11">
        <f>'Source - FIT DIST Detail'!N75</f>
        <v>0</v>
      </c>
      <c r="O75" s="6">
        <f>'Source - FIT DIST Detail'!O75</f>
        <v>0</v>
      </c>
      <c r="P75" s="10">
        <f>'Source - FIT DIST Detail'!P75</f>
        <v>0</v>
      </c>
      <c r="Q75" s="11">
        <f>'Source - FIT DIST Detail'!Q75</f>
        <v>0</v>
      </c>
      <c r="S75" t="str">
        <f t="array" ref="S75">IF(ROWS(S$5:S74)&gt;$A$2,"",INDEX(A$5:C$3000,SMALL(IF($A$5:$A$3000=$A$1,ROW($A$5:$A$3000)-ROW($A$5)+1),ROWS(S$5:S74)),COLUMNS($A74:$A74)))</f>
        <v/>
      </c>
      <c r="T75" t="str">
        <f t="array" ref="T75">IF(ROWS(T$5:T74)&gt;$A$2,"",INDEX(B$5:D$3000,SMALL(IF($A$5:$A$3000=$A$1,ROW($A$5:$A$3000)-ROW($A$5)+1),ROWS(T$5:T74)),COLUMNS($A74:$A74)))</f>
        <v/>
      </c>
      <c r="U75" t="str">
        <f t="array" ref="U75">IF(ROWS(U$5:U74)&gt;$A$2,"",INDEX(C$5:E$3000,SMALL(IF($A$5:$A$3000=$A$1,ROW($A$5:$A$3000)-ROW($A$5)+1),ROWS(U$5:U74)),COLUMNS($A74:$A74)))</f>
        <v/>
      </c>
      <c r="V75" t="str">
        <f t="array" ref="V75">IF(ROWS(V$5:V74)&gt;$A$2,"",INDEX(D$5:F$3000,SMALL(IF($A$5:$A$3000=$A$1,ROW($A$5:$A$3000)-ROW($A$5)+1),ROWS(V$5:V74)),COLUMNS($A74:$A74)))</f>
        <v/>
      </c>
      <c r="W75" t="str">
        <f t="array" ref="W75">IF(ROWS(W$5:W74)&gt;$A$2,"",INDEX(E$5:G$3000,SMALL(IF($A$5:$A$3000=$A$1,ROW($A$5:$A$3000)-ROW($A$5)+1),ROWS(W$5:W74)),COLUMNS($A74:$A74)))</f>
        <v/>
      </c>
      <c r="X75" t="str">
        <f t="array" ref="X75">IF(ROWS(X$5:X74)&gt;$A$2,"",INDEX(F$5:H$3000,SMALL(IF($A$5:$A$3000=$A$1,ROW($A$5:$A$3000)-ROW($A$5)+1),ROWS(X$5:X74)),COLUMNS($A74:$A74)))</f>
        <v/>
      </c>
      <c r="Y75" t="str">
        <f t="array" ref="Y75">IF(ROWS(Y$5:Y74)&gt;$A$2,"",INDEX(G$5:I$3000,SMALL(IF($A$5:$A$3000=$A$1,ROW($A$5:$A$3000)-ROW($A$5)+1),ROWS(Y$5:Y74)),COLUMNS($A74:$A74)))</f>
        <v/>
      </c>
      <c r="Z75" t="str">
        <f t="array" ref="Z75">IF(ROWS(Z$5:Z74)&gt;$A$2,"",INDEX(H$5:J$3000,SMALL(IF($A$5:$A$3000=$A$1,ROW($A$5:$A$3000)-ROW($A$5)+1),ROWS(Z$5:Z74)),COLUMNS($A74:$A74)))</f>
        <v/>
      </c>
      <c r="AA75" t="str">
        <f t="array" ref="AA75">IF(ROWS(AA$5:AA74)&gt;$A$2,"",INDEX(I$5:K$3000,SMALL(IF($A$5:$A$3000=$A$1,ROW($A$5:$A$3000)-ROW($A$5)+1),ROWS(AA$5:AA74)),COLUMNS($A74:$A74)))</f>
        <v/>
      </c>
      <c r="AB75" t="str">
        <f t="array" ref="AB75">IF(ROWS(AB$5:AB74)&gt;$A$2,"",INDEX(J$5:L$3000,SMALL(IF($A$5:$A$3000=$A$1,ROW($A$5:$A$3000)-ROW($A$5)+1),ROWS(AB$5:AB74)),COLUMNS($A74:$A74)))</f>
        <v/>
      </c>
      <c r="AC75" t="str">
        <f t="array" ref="AC75">IF(ROWS(AC$5:AC74)&gt;$A$2,"",INDEX(K$5:M$3000,SMALL(IF($A$5:$A$3000=$A$1,ROW($A$5:$A$3000)-ROW($A$5)+1),ROWS(AC$5:AC74)),COLUMNS($A74:$A74)))</f>
        <v/>
      </c>
      <c r="AD75" t="str">
        <f t="array" ref="AD75">IF(ROWS(AD$5:AD74)&gt;$A$2,"",INDEX(L$5:N$3000,SMALL(IF($A$5:$A$3000=$A$1,ROW($A$5:$A$3000)-ROW($A$5)+1),ROWS(AD$5:AD74)),COLUMNS($A74:$A74)))</f>
        <v/>
      </c>
      <c r="AE75" t="str">
        <f t="array" ref="AE75">IF(ROWS(AE$5:AE74)&gt;$A$2,"",INDEX(M$5:O$3000,SMALL(IF($A$5:$A$3000=$A$1,ROW($A$5:$A$3000)-ROW($A$5)+1),ROWS(AE$5:AE74)),COLUMNS($A74:$A74)))</f>
        <v/>
      </c>
      <c r="AF75" t="str">
        <f t="array" ref="AF75">IF(ROWS(AF$5:AF74)&gt;$A$2,"",INDEX(N$5:P$3000,SMALL(IF($A$5:$A$3000=$A$1,ROW($A$5:$A$3000)-ROW($A$5)+1),ROWS(AF$5:AF74)),COLUMNS($A74:$A74)))</f>
        <v/>
      </c>
      <c r="AG75" t="str">
        <f t="array" ref="AG75">IF(ROWS(AG$5:AG74)&gt;$A$2,"",INDEX(O$5:Q$3000,SMALL(IF($A$5:$A$3000=$A$1,ROW($A$5:$A$3000)-ROW($A$5)+1),ROWS(AG$5:AG74)),COLUMNS($A74:$A74)))</f>
        <v/>
      </c>
      <c r="AH75" t="str">
        <f t="array" ref="AH75">IF(ROWS(AH$5:AH74)&gt;$A$2,"",INDEX(P$5:R$3000,SMALL(IF($A$5:$A$3000=$A$1,ROW($A$5:$A$3000)-ROW($A$5)+1),ROWS(AH$5:AH74)),COLUMNS($A74:$A74)))</f>
        <v/>
      </c>
      <c r="AI75" t="str">
        <f t="array" ref="AI75">IF(ROWS(AI$5:AI74)&gt;$A$2,"",INDEX(Q$5:S$3000,SMALL(IF($A$5:$A$3000=$A$1,ROW($A$5:$A$3000)-ROW($A$5)+1),ROWS(AI$5:AI74)),COLUMNS($A74:$A74)))</f>
        <v/>
      </c>
    </row>
    <row r="76" spans="1:35" x14ac:dyDescent="0.25">
      <c r="A76" s="27" t="s">
        <v>197</v>
      </c>
      <c r="B76" s="28" t="s">
        <v>23</v>
      </c>
      <c r="C76" s="28" t="s">
        <v>42</v>
      </c>
      <c r="D76" s="29" t="s">
        <v>212</v>
      </c>
      <c r="E76" s="30" t="s">
        <v>213</v>
      </c>
      <c r="F76" s="6">
        <f>'Source - FIT DIST Detail'!F76</f>
        <v>141</v>
      </c>
      <c r="G76" s="10">
        <f>'Source - FIT DIST Detail'!G76</f>
        <v>0</v>
      </c>
      <c r="H76" s="11">
        <f>'Source - FIT DIST Detail'!H76</f>
        <v>0</v>
      </c>
      <c r="I76" s="6">
        <f>'Source - FIT DIST Detail'!I76</f>
        <v>145</v>
      </c>
      <c r="J76" s="10">
        <f>'Source - FIT DIST Detail'!J76</f>
        <v>0</v>
      </c>
      <c r="K76" s="11">
        <f>'Source - FIT DIST Detail'!K76</f>
        <v>0</v>
      </c>
      <c r="L76" s="6">
        <f>'Source - FIT DIST Detail'!L76</f>
        <v>73</v>
      </c>
      <c r="M76" s="10">
        <f>'Source - FIT DIST Detail'!M76</f>
        <v>0</v>
      </c>
      <c r="N76" s="11">
        <f>'Source - FIT DIST Detail'!N76</f>
        <v>0</v>
      </c>
      <c r="O76" s="6">
        <f>'Source - FIT DIST Detail'!O76</f>
        <v>72</v>
      </c>
      <c r="P76" s="10">
        <f>'Source - FIT DIST Detail'!P76</f>
        <v>0</v>
      </c>
      <c r="Q76" s="11">
        <f>'Source - FIT DIST Detail'!Q76</f>
        <v>0</v>
      </c>
      <c r="S76" t="str">
        <f t="array" ref="S76">IF(ROWS(S$5:S75)&gt;$A$2,"",INDEX(A$5:C$3000,SMALL(IF($A$5:$A$3000=$A$1,ROW($A$5:$A$3000)-ROW($A$5)+1),ROWS(S$5:S75)),COLUMNS($A75:$A75)))</f>
        <v/>
      </c>
      <c r="T76" t="str">
        <f t="array" ref="T76">IF(ROWS(T$5:T75)&gt;$A$2,"",INDEX(B$5:D$3000,SMALL(IF($A$5:$A$3000=$A$1,ROW($A$5:$A$3000)-ROW($A$5)+1),ROWS(T$5:T75)),COLUMNS($A75:$A75)))</f>
        <v/>
      </c>
      <c r="U76" t="str">
        <f t="array" ref="U76">IF(ROWS(U$5:U75)&gt;$A$2,"",INDEX(C$5:E$3000,SMALL(IF($A$5:$A$3000=$A$1,ROW($A$5:$A$3000)-ROW($A$5)+1),ROWS(U$5:U75)),COLUMNS($A75:$A75)))</f>
        <v/>
      </c>
      <c r="V76" t="str">
        <f t="array" ref="V76">IF(ROWS(V$5:V75)&gt;$A$2,"",INDEX(D$5:F$3000,SMALL(IF($A$5:$A$3000=$A$1,ROW($A$5:$A$3000)-ROW($A$5)+1),ROWS(V$5:V75)),COLUMNS($A75:$A75)))</f>
        <v/>
      </c>
      <c r="W76" t="str">
        <f t="array" ref="W76">IF(ROWS(W$5:W75)&gt;$A$2,"",INDEX(E$5:G$3000,SMALL(IF($A$5:$A$3000=$A$1,ROW($A$5:$A$3000)-ROW($A$5)+1),ROWS(W$5:W75)),COLUMNS($A75:$A75)))</f>
        <v/>
      </c>
      <c r="X76" t="str">
        <f t="array" ref="X76">IF(ROWS(X$5:X75)&gt;$A$2,"",INDEX(F$5:H$3000,SMALL(IF($A$5:$A$3000=$A$1,ROW($A$5:$A$3000)-ROW($A$5)+1),ROWS(X$5:X75)),COLUMNS($A75:$A75)))</f>
        <v/>
      </c>
      <c r="Y76" t="str">
        <f t="array" ref="Y76">IF(ROWS(Y$5:Y75)&gt;$A$2,"",INDEX(G$5:I$3000,SMALL(IF($A$5:$A$3000=$A$1,ROW($A$5:$A$3000)-ROW($A$5)+1),ROWS(Y$5:Y75)),COLUMNS($A75:$A75)))</f>
        <v/>
      </c>
      <c r="Z76" t="str">
        <f t="array" ref="Z76">IF(ROWS(Z$5:Z75)&gt;$A$2,"",INDEX(H$5:J$3000,SMALL(IF($A$5:$A$3000=$A$1,ROW($A$5:$A$3000)-ROW($A$5)+1),ROWS(Z$5:Z75)),COLUMNS($A75:$A75)))</f>
        <v/>
      </c>
      <c r="AA76" t="str">
        <f t="array" ref="AA76">IF(ROWS(AA$5:AA75)&gt;$A$2,"",INDEX(I$5:K$3000,SMALL(IF($A$5:$A$3000=$A$1,ROW($A$5:$A$3000)-ROW($A$5)+1),ROWS(AA$5:AA75)),COLUMNS($A75:$A75)))</f>
        <v/>
      </c>
      <c r="AB76" t="str">
        <f t="array" ref="AB76">IF(ROWS(AB$5:AB75)&gt;$A$2,"",INDEX(J$5:L$3000,SMALL(IF($A$5:$A$3000=$A$1,ROW($A$5:$A$3000)-ROW($A$5)+1),ROWS(AB$5:AB75)),COLUMNS($A75:$A75)))</f>
        <v/>
      </c>
      <c r="AC76" t="str">
        <f t="array" ref="AC76">IF(ROWS(AC$5:AC75)&gt;$A$2,"",INDEX(K$5:M$3000,SMALL(IF($A$5:$A$3000=$A$1,ROW($A$5:$A$3000)-ROW($A$5)+1),ROWS(AC$5:AC75)),COLUMNS($A75:$A75)))</f>
        <v/>
      </c>
      <c r="AD76" t="str">
        <f t="array" ref="AD76">IF(ROWS(AD$5:AD75)&gt;$A$2,"",INDEX(L$5:N$3000,SMALL(IF($A$5:$A$3000=$A$1,ROW($A$5:$A$3000)-ROW($A$5)+1),ROWS(AD$5:AD75)),COLUMNS($A75:$A75)))</f>
        <v/>
      </c>
      <c r="AE76" t="str">
        <f t="array" ref="AE76">IF(ROWS(AE$5:AE75)&gt;$A$2,"",INDEX(M$5:O$3000,SMALL(IF($A$5:$A$3000=$A$1,ROW($A$5:$A$3000)-ROW($A$5)+1),ROWS(AE$5:AE75)),COLUMNS($A75:$A75)))</f>
        <v/>
      </c>
      <c r="AF76" t="str">
        <f t="array" ref="AF76">IF(ROWS(AF$5:AF75)&gt;$A$2,"",INDEX(N$5:P$3000,SMALL(IF($A$5:$A$3000=$A$1,ROW($A$5:$A$3000)-ROW($A$5)+1),ROWS(AF$5:AF75)),COLUMNS($A75:$A75)))</f>
        <v/>
      </c>
      <c r="AG76" t="str">
        <f t="array" ref="AG76">IF(ROWS(AG$5:AG75)&gt;$A$2,"",INDEX(O$5:Q$3000,SMALL(IF($A$5:$A$3000=$A$1,ROW($A$5:$A$3000)-ROW($A$5)+1),ROWS(AG$5:AG75)),COLUMNS($A75:$A75)))</f>
        <v/>
      </c>
      <c r="AH76" t="str">
        <f t="array" ref="AH76">IF(ROWS(AH$5:AH75)&gt;$A$2,"",INDEX(P$5:R$3000,SMALL(IF($A$5:$A$3000=$A$1,ROW($A$5:$A$3000)-ROW($A$5)+1),ROWS(AH$5:AH75)),COLUMNS($A75:$A75)))</f>
        <v/>
      </c>
      <c r="AI76" t="str">
        <f t="array" ref="AI76">IF(ROWS(AI$5:AI75)&gt;$A$2,"",INDEX(Q$5:S$3000,SMALL(IF($A$5:$A$3000=$A$1,ROW($A$5:$A$3000)-ROW($A$5)+1),ROWS(AI$5:AI75)),COLUMNS($A75:$A75)))</f>
        <v/>
      </c>
    </row>
    <row r="77" spans="1:35" x14ac:dyDescent="0.25">
      <c r="A77" s="27" t="s">
        <v>197</v>
      </c>
      <c r="B77" s="28" t="s">
        <v>23</v>
      </c>
      <c r="C77" s="28" t="s">
        <v>45</v>
      </c>
      <c r="D77" s="29" t="s">
        <v>214</v>
      </c>
      <c r="E77" s="30" t="s">
        <v>105</v>
      </c>
      <c r="F77" s="6">
        <f>'Source - FIT DIST Detail'!F77</f>
        <v>0</v>
      </c>
      <c r="G77" s="10">
        <f>'Source - FIT DIST Detail'!G77</f>
        <v>0</v>
      </c>
      <c r="H77" s="11">
        <f>'Source - FIT DIST Detail'!H77</f>
        <v>0</v>
      </c>
      <c r="I77" s="6">
        <f>'Source - FIT DIST Detail'!I77</f>
        <v>0</v>
      </c>
      <c r="J77" s="10">
        <f>'Source - FIT DIST Detail'!J77</f>
        <v>0</v>
      </c>
      <c r="K77" s="11">
        <f>'Source - FIT DIST Detail'!K77</f>
        <v>0</v>
      </c>
      <c r="L77" s="6">
        <f>'Source - FIT DIST Detail'!L77</f>
        <v>0</v>
      </c>
      <c r="M77" s="10">
        <f>'Source - FIT DIST Detail'!M77</f>
        <v>0</v>
      </c>
      <c r="N77" s="11">
        <f>'Source - FIT DIST Detail'!N77</f>
        <v>0</v>
      </c>
      <c r="O77" s="6">
        <f>'Source - FIT DIST Detail'!O77</f>
        <v>0</v>
      </c>
      <c r="P77" s="10">
        <f>'Source - FIT DIST Detail'!P77</f>
        <v>0</v>
      </c>
      <c r="Q77" s="11">
        <f>'Source - FIT DIST Detail'!Q77</f>
        <v>0</v>
      </c>
      <c r="S77" t="str">
        <f t="array" ref="S77">IF(ROWS(S$5:S76)&gt;$A$2,"",INDEX(A$5:C$3000,SMALL(IF($A$5:$A$3000=$A$1,ROW($A$5:$A$3000)-ROW($A$5)+1),ROWS(S$5:S76)),COLUMNS($A76:$A76)))</f>
        <v/>
      </c>
      <c r="T77" t="str">
        <f t="array" ref="T77">IF(ROWS(T$5:T76)&gt;$A$2,"",INDEX(B$5:D$3000,SMALL(IF($A$5:$A$3000=$A$1,ROW($A$5:$A$3000)-ROW($A$5)+1),ROWS(T$5:T76)),COLUMNS($A76:$A76)))</f>
        <v/>
      </c>
      <c r="U77" t="str">
        <f t="array" ref="U77">IF(ROWS(U$5:U76)&gt;$A$2,"",INDEX(C$5:E$3000,SMALL(IF($A$5:$A$3000=$A$1,ROW($A$5:$A$3000)-ROW($A$5)+1),ROWS(U$5:U76)),COLUMNS($A76:$A76)))</f>
        <v/>
      </c>
      <c r="V77" t="str">
        <f t="array" ref="V77">IF(ROWS(V$5:V76)&gt;$A$2,"",INDEX(D$5:F$3000,SMALL(IF($A$5:$A$3000=$A$1,ROW($A$5:$A$3000)-ROW($A$5)+1),ROWS(V$5:V76)),COLUMNS($A76:$A76)))</f>
        <v/>
      </c>
      <c r="W77" t="str">
        <f t="array" ref="W77">IF(ROWS(W$5:W76)&gt;$A$2,"",INDEX(E$5:G$3000,SMALL(IF($A$5:$A$3000=$A$1,ROW($A$5:$A$3000)-ROW($A$5)+1),ROWS(W$5:W76)),COLUMNS($A76:$A76)))</f>
        <v/>
      </c>
      <c r="X77" t="str">
        <f t="array" ref="X77">IF(ROWS(X$5:X76)&gt;$A$2,"",INDEX(F$5:H$3000,SMALL(IF($A$5:$A$3000=$A$1,ROW($A$5:$A$3000)-ROW($A$5)+1),ROWS(X$5:X76)),COLUMNS($A76:$A76)))</f>
        <v/>
      </c>
      <c r="Y77" t="str">
        <f t="array" ref="Y77">IF(ROWS(Y$5:Y76)&gt;$A$2,"",INDEX(G$5:I$3000,SMALL(IF($A$5:$A$3000=$A$1,ROW($A$5:$A$3000)-ROW($A$5)+1),ROWS(Y$5:Y76)),COLUMNS($A76:$A76)))</f>
        <v/>
      </c>
      <c r="Z77" t="str">
        <f t="array" ref="Z77">IF(ROWS(Z$5:Z76)&gt;$A$2,"",INDEX(H$5:J$3000,SMALL(IF($A$5:$A$3000=$A$1,ROW($A$5:$A$3000)-ROW($A$5)+1),ROWS(Z$5:Z76)),COLUMNS($A76:$A76)))</f>
        <v/>
      </c>
      <c r="AA77" t="str">
        <f t="array" ref="AA77">IF(ROWS(AA$5:AA76)&gt;$A$2,"",INDEX(I$5:K$3000,SMALL(IF($A$5:$A$3000=$A$1,ROW($A$5:$A$3000)-ROW($A$5)+1),ROWS(AA$5:AA76)),COLUMNS($A76:$A76)))</f>
        <v/>
      </c>
      <c r="AB77" t="str">
        <f t="array" ref="AB77">IF(ROWS(AB$5:AB76)&gt;$A$2,"",INDEX(J$5:L$3000,SMALL(IF($A$5:$A$3000=$A$1,ROW($A$5:$A$3000)-ROW($A$5)+1),ROWS(AB$5:AB76)),COLUMNS($A76:$A76)))</f>
        <v/>
      </c>
      <c r="AC77" t="str">
        <f t="array" ref="AC77">IF(ROWS(AC$5:AC76)&gt;$A$2,"",INDEX(K$5:M$3000,SMALL(IF($A$5:$A$3000=$A$1,ROW($A$5:$A$3000)-ROW($A$5)+1),ROWS(AC$5:AC76)),COLUMNS($A76:$A76)))</f>
        <v/>
      </c>
      <c r="AD77" t="str">
        <f t="array" ref="AD77">IF(ROWS(AD$5:AD76)&gt;$A$2,"",INDEX(L$5:N$3000,SMALL(IF($A$5:$A$3000=$A$1,ROW($A$5:$A$3000)-ROW($A$5)+1),ROWS(AD$5:AD76)),COLUMNS($A76:$A76)))</f>
        <v/>
      </c>
      <c r="AE77" t="str">
        <f t="array" ref="AE77">IF(ROWS(AE$5:AE76)&gt;$A$2,"",INDEX(M$5:O$3000,SMALL(IF($A$5:$A$3000=$A$1,ROW($A$5:$A$3000)-ROW($A$5)+1),ROWS(AE$5:AE76)),COLUMNS($A76:$A76)))</f>
        <v/>
      </c>
      <c r="AF77" t="str">
        <f t="array" ref="AF77">IF(ROWS(AF$5:AF76)&gt;$A$2,"",INDEX(N$5:P$3000,SMALL(IF($A$5:$A$3000=$A$1,ROW($A$5:$A$3000)-ROW($A$5)+1),ROWS(AF$5:AF76)),COLUMNS($A76:$A76)))</f>
        <v/>
      </c>
      <c r="AG77" t="str">
        <f t="array" ref="AG77">IF(ROWS(AG$5:AG76)&gt;$A$2,"",INDEX(O$5:Q$3000,SMALL(IF($A$5:$A$3000=$A$1,ROW($A$5:$A$3000)-ROW($A$5)+1),ROWS(AG$5:AG76)),COLUMNS($A76:$A76)))</f>
        <v/>
      </c>
      <c r="AH77" t="str">
        <f t="array" ref="AH77">IF(ROWS(AH$5:AH76)&gt;$A$2,"",INDEX(P$5:R$3000,SMALL(IF($A$5:$A$3000=$A$1,ROW($A$5:$A$3000)-ROW($A$5)+1),ROWS(AH$5:AH76)),COLUMNS($A76:$A76)))</f>
        <v/>
      </c>
      <c r="AI77" t="str">
        <f t="array" ref="AI77">IF(ROWS(AI$5:AI76)&gt;$A$2,"",INDEX(Q$5:S$3000,SMALL(IF($A$5:$A$3000=$A$1,ROW($A$5:$A$3000)-ROW($A$5)+1),ROWS(AI$5:AI76)),COLUMNS($A76:$A76)))</f>
        <v/>
      </c>
    </row>
    <row r="78" spans="1:35" x14ac:dyDescent="0.25">
      <c r="A78" s="27" t="s">
        <v>197</v>
      </c>
      <c r="B78" s="28" t="s">
        <v>23</v>
      </c>
      <c r="C78" s="28" t="s">
        <v>48</v>
      </c>
      <c r="D78" s="29" t="s">
        <v>215</v>
      </c>
      <c r="E78" s="30" t="s">
        <v>216</v>
      </c>
      <c r="F78" s="6">
        <f>'Source - FIT DIST Detail'!F78</f>
        <v>0</v>
      </c>
      <c r="G78" s="10">
        <f>'Source - FIT DIST Detail'!G78</f>
        <v>0</v>
      </c>
      <c r="H78" s="11">
        <f>'Source - FIT DIST Detail'!H78</f>
        <v>0</v>
      </c>
      <c r="I78" s="6">
        <f>'Source - FIT DIST Detail'!I78</f>
        <v>0</v>
      </c>
      <c r="J78" s="10">
        <f>'Source - FIT DIST Detail'!J78</f>
        <v>0</v>
      </c>
      <c r="K78" s="11">
        <f>'Source - FIT DIST Detail'!K78</f>
        <v>0</v>
      </c>
      <c r="L78" s="6">
        <f>'Source - FIT DIST Detail'!L78</f>
        <v>0</v>
      </c>
      <c r="M78" s="10">
        <f>'Source - FIT DIST Detail'!M78</f>
        <v>0</v>
      </c>
      <c r="N78" s="11">
        <f>'Source - FIT DIST Detail'!N78</f>
        <v>0</v>
      </c>
      <c r="O78" s="6">
        <f>'Source - FIT DIST Detail'!O78</f>
        <v>0</v>
      </c>
      <c r="P78" s="10">
        <f>'Source - FIT DIST Detail'!P78</f>
        <v>0</v>
      </c>
      <c r="Q78" s="11">
        <f>'Source - FIT DIST Detail'!Q78</f>
        <v>0</v>
      </c>
      <c r="S78" t="str">
        <f t="array" ref="S78">IF(ROWS(S$5:S77)&gt;$A$2,"",INDEX(A$5:C$3000,SMALL(IF($A$5:$A$3000=$A$1,ROW($A$5:$A$3000)-ROW($A$5)+1),ROWS(S$5:S77)),COLUMNS($A77:$A77)))</f>
        <v/>
      </c>
      <c r="T78" t="str">
        <f t="array" ref="T78">IF(ROWS(T$5:T77)&gt;$A$2,"",INDEX(B$5:D$3000,SMALL(IF($A$5:$A$3000=$A$1,ROW($A$5:$A$3000)-ROW($A$5)+1),ROWS(T$5:T77)),COLUMNS($A77:$A77)))</f>
        <v/>
      </c>
      <c r="U78" t="str">
        <f t="array" ref="U78">IF(ROWS(U$5:U77)&gt;$A$2,"",INDEX(C$5:E$3000,SMALL(IF($A$5:$A$3000=$A$1,ROW($A$5:$A$3000)-ROW($A$5)+1),ROWS(U$5:U77)),COLUMNS($A77:$A77)))</f>
        <v/>
      </c>
      <c r="V78" t="str">
        <f t="array" ref="V78">IF(ROWS(V$5:V77)&gt;$A$2,"",INDEX(D$5:F$3000,SMALL(IF($A$5:$A$3000=$A$1,ROW($A$5:$A$3000)-ROW($A$5)+1),ROWS(V$5:V77)),COLUMNS($A77:$A77)))</f>
        <v/>
      </c>
      <c r="W78" t="str">
        <f t="array" ref="W78">IF(ROWS(W$5:W77)&gt;$A$2,"",INDEX(E$5:G$3000,SMALL(IF($A$5:$A$3000=$A$1,ROW($A$5:$A$3000)-ROW($A$5)+1),ROWS(W$5:W77)),COLUMNS($A77:$A77)))</f>
        <v/>
      </c>
      <c r="X78" t="str">
        <f t="array" ref="X78">IF(ROWS(X$5:X77)&gt;$A$2,"",INDEX(F$5:H$3000,SMALL(IF($A$5:$A$3000=$A$1,ROW($A$5:$A$3000)-ROW($A$5)+1),ROWS(X$5:X77)),COLUMNS($A77:$A77)))</f>
        <v/>
      </c>
      <c r="Y78" t="str">
        <f t="array" ref="Y78">IF(ROWS(Y$5:Y77)&gt;$A$2,"",INDEX(G$5:I$3000,SMALL(IF($A$5:$A$3000=$A$1,ROW($A$5:$A$3000)-ROW($A$5)+1),ROWS(Y$5:Y77)),COLUMNS($A77:$A77)))</f>
        <v/>
      </c>
      <c r="Z78" t="str">
        <f t="array" ref="Z78">IF(ROWS(Z$5:Z77)&gt;$A$2,"",INDEX(H$5:J$3000,SMALL(IF($A$5:$A$3000=$A$1,ROW($A$5:$A$3000)-ROW($A$5)+1),ROWS(Z$5:Z77)),COLUMNS($A77:$A77)))</f>
        <v/>
      </c>
      <c r="AA78" t="str">
        <f t="array" ref="AA78">IF(ROWS(AA$5:AA77)&gt;$A$2,"",INDEX(I$5:K$3000,SMALL(IF($A$5:$A$3000=$A$1,ROW($A$5:$A$3000)-ROW($A$5)+1),ROWS(AA$5:AA77)),COLUMNS($A77:$A77)))</f>
        <v/>
      </c>
      <c r="AB78" t="str">
        <f t="array" ref="AB78">IF(ROWS(AB$5:AB77)&gt;$A$2,"",INDEX(J$5:L$3000,SMALL(IF($A$5:$A$3000=$A$1,ROW($A$5:$A$3000)-ROW($A$5)+1),ROWS(AB$5:AB77)),COLUMNS($A77:$A77)))</f>
        <v/>
      </c>
      <c r="AC78" t="str">
        <f t="array" ref="AC78">IF(ROWS(AC$5:AC77)&gt;$A$2,"",INDEX(K$5:M$3000,SMALL(IF($A$5:$A$3000=$A$1,ROW($A$5:$A$3000)-ROW($A$5)+1),ROWS(AC$5:AC77)),COLUMNS($A77:$A77)))</f>
        <v/>
      </c>
      <c r="AD78" t="str">
        <f t="array" ref="AD78">IF(ROWS(AD$5:AD77)&gt;$A$2,"",INDEX(L$5:N$3000,SMALL(IF($A$5:$A$3000=$A$1,ROW($A$5:$A$3000)-ROW($A$5)+1),ROWS(AD$5:AD77)),COLUMNS($A77:$A77)))</f>
        <v/>
      </c>
      <c r="AE78" t="str">
        <f t="array" ref="AE78">IF(ROWS(AE$5:AE77)&gt;$A$2,"",INDEX(M$5:O$3000,SMALL(IF($A$5:$A$3000=$A$1,ROW($A$5:$A$3000)-ROW($A$5)+1),ROWS(AE$5:AE77)),COLUMNS($A77:$A77)))</f>
        <v/>
      </c>
      <c r="AF78" t="str">
        <f t="array" ref="AF78">IF(ROWS(AF$5:AF77)&gt;$A$2,"",INDEX(N$5:P$3000,SMALL(IF($A$5:$A$3000=$A$1,ROW($A$5:$A$3000)-ROW($A$5)+1),ROWS(AF$5:AF77)),COLUMNS($A77:$A77)))</f>
        <v/>
      </c>
      <c r="AG78" t="str">
        <f t="array" ref="AG78">IF(ROWS(AG$5:AG77)&gt;$A$2,"",INDEX(O$5:Q$3000,SMALL(IF($A$5:$A$3000=$A$1,ROW($A$5:$A$3000)-ROW($A$5)+1),ROWS(AG$5:AG77)),COLUMNS($A77:$A77)))</f>
        <v/>
      </c>
      <c r="AH78" t="str">
        <f t="array" ref="AH78">IF(ROWS(AH$5:AH77)&gt;$A$2,"",INDEX(P$5:R$3000,SMALL(IF($A$5:$A$3000=$A$1,ROW($A$5:$A$3000)-ROW($A$5)+1),ROWS(AH$5:AH77)),COLUMNS($A77:$A77)))</f>
        <v/>
      </c>
      <c r="AI78" t="str">
        <f t="array" ref="AI78">IF(ROWS(AI$5:AI77)&gt;$A$2,"",INDEX(Q$5:S$3000,SMALL(IF($A$5:$A$3000=$A$1,ROW($A$5:$A$3000)-ROW($A$5)+1),ROWS(AI$5:AI77)),COLUMNS($A77:$A77)))</f>
        <v/>
      </c>
    </row>
    <row r="79" spans="1:35" x14ac:dyDescent="0.25">
      <c r="A79" s="27" t="s">
        <v>197</v>
      </c>
      <c r="B79" s="28" t="s">
        <v>23</v>
      </c>
      <c r="C79" s="28" t="s">
        <v>51</v>
      </c>
      <c r="D79" s="29" t="s">
        <v>217</v>
      </c>
      <c r="E79" s="30" t="s">
        <v>218</v>
      </c>
      <c r="F79" s="6">
        <f>'Source - FIT DIST Detail'!F79</f>
        <v>0</v>
      </c>
      <c r="G79" s="10">
        <f>'Source - FIT DIST Detail'!G79</f>
        <v>0</v>
      </c>
      <c r="H79" s="11">
        <f>'Source - FIT DIST Detail'!H79</f>
        <v>0</v>
      </c>
      <c r="I79" s="6">
        <f>'Source - FIT DIST Detail'!I79</f>
        <v>0</v>
      </c>
      <c r="J79" s="10">
        <f>'Source - FIT DIST Detail'!J79</f>
        <v>0</v>
      </c>
      <c r="K79" s="11">
        <f>'Source - FIT DIST Detail'!K79</f>
        <v>0</v>
      </c>
      <c r="L79" s="6">
        <f>'Source - FIT DIST Detail'!L79</f>
        <v>0</v>
      </c>
      <c r="M79" s="10">
        <f>'Source - FIT DIST Detail'!M79</f>
        <v>0</v>
      </c>
      <c r="N79" s="11">
        <f>'Source - FIT DIST Detail'!N79</f>
        <v>0</v>
      </c>
      <c r="O79" s="6">
        <f>'Source - FIT DIST Detail'!O79</f>
        <v>0</v>
      </c>
      <c r="P79" s="10">
        <f>'Source - FIT DIST Detail'!P79</f>
        <v>0</v>
      </c>
      <c r="Q79" s="11">
        <f>'Source - FIT DIST Detail'!Q79</f>
        <v>0</v>
      </c>
      <c r="S79" t="str">
        <f t="array" ref="S79">IF(ROWS(S$5:S78)&gt;$A$2,"",INDEX(A$5:C$3000,SMALL(IF($A$5:$A$3000=$A$1,ROW($A$5:$A$3000)-ROW($A$5)+1),ROWS(S$5:S78)),COLUMNS($A78:$A78)))</f>
        <v/>
      </c>
      <c r="T79" t="str">
        <f t="array" ref="T79">IF(ROWS(T$5:T78)&gt;$A$2,"",INDEX(B$5:D$3000,SMALL(IF($A$5:$A$3000=$A$1,ROW($A$5:$A$3000)-ROW($A$5)+1),ROWS(T$5:T78)),COLUMNS($A78:$A78)))</f>
        <v/>
      </c>
      <c r="U79" t="str">
        <f t="array" ref="U79">IF(ROWS(U$5:U78)&gt;$A$2,"",INDEX(C$5:E$3000,SMALL(IF($A$5:$A$3000=$A$1,ROW($A$5:$A$3000)-ROW($A$5)+1),ROWS(U$5:U78)),COLUMNS($A78:$A78)))</f>
        <v/>
      </c>
      <c r="V79" t="str">
        <f t="array" ref="V79">IF(ROWS(V$5:V78)&gt;$A$2,"",INDEX(D$5:F$3000,SMALL(IF($A$5:$A$3000=$A$1,ROW($A$5:$A$3000)-ROW($A$5)+1),ROWS(V$5:V78)),COLUMNS($A78:$A78)))</f>
        <v/>
      </c>
      <c r="W79" t="str">
        <f t="array" ref="W79">IF(ROWS(W$5:W78)&gt;$A$2,"",INDEX(E$5:G$3000,SMALL(IF($A$5:$A$3000=$A$1,ROW($A$5:$A$3000)-ROW($A$5)+1),ROWS(W$5:W78)),COLUMNS($A78:$A78)))</f>
        <v/>
      </c>
      <c r="X79" t="str">
        <f t="array" ref="X79">IF(ROWS(X$5:X78)&gt;$A$2,"",INDEX(F$5:H$3000,SMALL(IF($A$5:$A$3000=$A$1,ROW($A$5:$A$3000)-ROW($A$5)+1),ROWS(X$5:X78)),COLUMNS($A78:$A78)))</f>
        <v/>
      </c>
      <c r="Y79" t="str">
        <f t="array" ref="Y79">IF(ROWS(Y$5:Y78)&gt;$A$2,"",INDEX(G$5:I$3000,SMALL(IF($A$5:$A$3000=$A$1,ROW($A$5:$A$3000)-ROW($A$5)+1),ROWS(Y$5:Y78)),COLUMNS($A78:$A78)))</f>
        <v/>
      </c>
      <c r="Z79" t="str">
        <f t="array" ref="Z79">IF(ROWS(Z$5:Z78)&gt;$A$2,"",INDEX(H$5:J$3000,SMALL(IF($A$5:$A$3000=$A$1,ROW($A$5:$A$3000)-ROW($A$5)+1),ROWS(Z$5:Z78)),COLUMNS($A78:$A78)))</f>
        <v/>
      </c>
      <c r="AA79" t="str">
        <f t="array" ref="AA79">IF(ROWS(AA$5:AA78)&gt;$A$2,"",INDEX(I$5:K$3000,SMALL(IF($A$5:$A$3000=$A$1,ROW($A$5:$A$3000)-ROW($A$5)+1),ROWS(AA$5:AA78)),COLUMNS($A78:$A78)))</f>
        <v/>
      </c>
      <c r="AB79" t="str">
        <f t="array" ref="AB79">IF(ROWS(AB$5:AB78)&gt;$A$2,"",INDEX(J$5:L$3000,SMALL(IF($A$5:$A$3000=$A$1,ROW($A$5:$A$3000)-ROW($A$5)+1),ROWS(AB$5:AB78)),COLUMNS($A78:$A78)))</f>
        <v/>
      </c>
      <c r="AC79" t="str">
        <f t="array" ref="AC79">IF(ROWS(AC$5:AC78)&gt;$A$2,"",INDEX(K$5:M$3000,SMALL(IF($A$5:$A$3000=$A$1,ROW($A$5:$A$3000)-ROW($A$5)+1),ROWS(AC$5:AC78)),COLUMNS($A78:$A78)))</f>
        <v/>
      </c>
      <c r="AD79" t="str">
        <f t="array" ref="AD79">IF(ROWS(AD$5:AD78)&gt;$A$2,"",INDEX(L$5:N$3000,SMALL(IF($A$5:$A$3000=$A$1,ROW($A$5:$A$3000)-ROW($A$5)+1),ROWS(AD$5:AD78)),COLUMNS($A78:$A78)))</f>
        <v/>
      </c>
      <c r="AE79" t="str">
        <f t="array" ref="AE79">IF(ROWS(AE$5:AE78)&gt;$A$2,"",INDEX(M$5:O$3000,SMALL(IF($A$5:$A$3000=$A$1,ROW($A$5:$A$3000)-ROW($A$5)+1),ROWS(AE$5:AE78)),COLUMNS($A78:$A78)))</f>
        <v/>
      </c>
      <c r="AF79" t="str">
        <f t="array" ref="AF79">IF(ROWS(AF$5:AF78)&gt;$A$2,"",INDEX(N$5:P$3000,SMALL(IF($A$5:$A$3000=$A$1,ROW($A$5:$A$3000)-ROW($A$5)+1),ROWS(AF$5:AF78)),COLUMNS($A78:$A78)))</f>
        <v/>
      </c>
      <c r="AG79" t="str">
        <f t="array" ref="AG79">IF(ROWS(AG$5:AG78)&gt;$A$2,"",INDEX(O$5:Q$3000,SMALL(IF($A$5:$A$3000=$A$1,ROW($A$5:$A$3000)-ROW($A$5)+1),ROWS(AG$5:AG78)),COLUMNS($A78:$A78)))</f>
        <v/>
      </c>
      <c r="AH79" t="str">
        <f t="array" ref="AH79">IF(ROWS(AH$5:AH78)&gt;$A$2,"",INDEX(P$5:R$3000,SMALL(IF($A$5:$A$3000=$A$1,ROW($A$5:$A$3000)-ROW($A$5)+1),ROWS(AH$5:AH78)),COLUMNS($A78:$A78)))</f>
        <v/>
      </c>
      <c r="AI79" t="str">
        <f t="array" ref="AI79">IF(ROWS(AI$5:AI78)&gt;$A$2,"",INDEX(Q$5:S$3000,SMALL(IF($A$5:$A$3000=$A$1,ROW($A$5:$A$3000)-ROW($A$5)+1),ROWS(AI$5:AI78)),COLUMNS($A78:$A78)))</f>
        <v/>
      </c>
    </row>
    <row r="80" spans="1:35" x14ac:dyDescent="0.25">
      <c r="A80" s="27" t="s">
        <v>197</v>
      </c>
      <c r="B80" s="28" t="s">
        <v>23</v>
      </c>
      <c r="C80" s="28" t="s">
        <v>54</v>
      </c>
      <c r="D80" s="29" t="s">
        <v>219</v>
      </c>
      <c r="E80" s="30" t="s">
        <v>220</v>
      </c>
      <c r="F80" s="6">
        <f>'Source - FIT DIST Detail'!F80</f>
        <v>0</v>
      </c>
      <c r="G80" s="10">
        <f>'Source - FIT DIST Detail'!G80</f>
        <v>0</v>
      </c>
      <c r="H80" s="11">
        <f>'Source - FIT DIST Detail'!H80</f>
        <v>0</v>
      </c>
      <c r="I80" s="6">
        <f>'Source - FIT DIST Detail'!I80</f>
        <v>0</v>
      </c>
      <c r="J80" s="10">
        <f>'Source - FIT DIST Detail'!J80</f>
        <v>0</v>
      </c>
      <c r="K80" s="11">
        <f>'Source - FIT DIST Detail'!K80</f>
        <v>0</v>
      </c>
      <c r="L80" s="6">
        <f>'Source - FIT DIST Detail'!L80</f>
        <v>0</v>
      </c>
      <c r="M80" s="10">
        <f>'Source - FIT DIST Detail'!M80</f>
        <v>0</v>
      </c>
      <c r="N80" s="11">
        <f>'Source - FIT DIST Detail'!N80</f>
        <v>0</v>
      </c>
      <c r="O80" s="6">
        <f>'Source - FIT DIST Detail'!O80</f>
        <v>0</v>
      </c>
      <c r="P80" s="10">
        <f>'Source - FIT DIST Detail'!P80</f>
        <v>0</v>
      </c>
      <c r="Q80" s="11">
        <f>'Source - FIT DIST Detail'!Q80</f>
        <v>0</v>
      </c>
      <c r="S80" t="str">
        <f t="array" ref="S80">IF(ROWS(S$5:S79)&gt;$A$2,"",INDEX(A$5:C$3000,SMALL(IF($A$5:$A$3000=$A$1,ROW($A$5:$A$3000)-ROW($A$5)+1),ROWS(S$5:S79)),COLUMNS($A79:$A79)))</f>
        <v/>
      </c>
      <c r="T80" t="str">
        <f t="array" ref="T80">IF(ROWS(T$5:T79)&gt;$A$2,"",INDEX(B$5:D$3000,SMALL(IF($A$5:$A$3000=$A$1,ROW($A$5:$A$3000)-ROW($A$5)+1),ROWS(T$5:T79)),COLUMNS($A79:$A79)))</f>
        <v/>
      </c>
      <c r="U80" t="str">
        <f t="array" ref="U80">IF(ROWS(U$5:U79)&gt;$A$2,"",INDEX(C$5:E$3000,SMALL(IF($A$5:$A$3000=$A$1,ROW($A$5:$A$3000)-ROW($A$5)+1),ROWS(U$5:U79)),COLUMNS($A79:$A79)))</f>
        <v/>
      </c>
      <c r="V80" t="str">
        <f t="array" ref="V80">IF(ROWS(V$5:V79)&gt;$A$2,"",INDEX(D$5:F$3000,SMALL(IF($A$5:$A$3000=$A$1,ROW($A$5:$A$3000)-ROW($A$5)+1),ROWS(V$5:V79)),COLUMNS($A79:$A79)))</f>
        <v/>
      </c>
      <c r="W80" t="str">
        <f t="array" ref="W80">IF(ROWS(W$5:W79)&gt;$A$2,"",INDEX(E$5:G$3000,SMALL(IF($A$5:$A$3000=$A$1,ROW($A$5:$A$3000)-ROW($A$5)+1),ROWS(W$5:W79)),COLUMNS($A79:$A79)))</f>
        <v/>
      </c>
      <c r="X80" t="str">
        <f t="array" ref="X80">IF(ROWS(X$5:X79)&gt;$A$2,"",INDEX(F$5:H$3000,SMALL(IF($A$5:$A$3000=$A$1,ROW($A$5:$A$3000)-ROW($A$5)+1),ROWS(X$5:X79)),COLUMNS($A79:$A79)))</f>
        <v/>
      </c>
      <c r="Y80" t="str">
        <f t="array" ref="Y80">IF(ROWS(Y$5:Y79)&gt;$A$2,"",INDEX(G$5:I$3000,SMALL(IF($A$5:$A$3000=$A$1,ROW($A$5:$A$3000)-ROW($A$5)+1),ROWS(Y$5:Y79)),COLUMNS($A79:$A79)))</f>
        <v/>
      </c>
      <c r="Z80" t="str">
        <f t="array" ref="Z80">IF(ROWS(Z$5:Z79)&gt;$A$2,"",INDEX(H$5:J$3000,SMALL(IF($A$5:$A$3000=$A$1,ROW($A$5:$A$3000)-ROW($A$5)+1),ROWS(Z$5:Z79)),COLUMNS($A79:$A79)))</f>
        <v/>
      </c>
      <c r="AA80" t="str">
        <f t="array" ref="AA80">IF(ROWS(AA$5:AA79)&gt;$A$2,"",INDEX(I$5:K$3000,SMALL(IF($A$5:$A$3000=$A$1,ROW($A$5:$A$3000)-ROW($A$5)+1),ROWS(AA$5:AA79)),COLUMNS($A79:$A79)))</f>
        <v/>
      </c>
      <c r="AB80" t="str">
        <f t="array" ref="AB80">IF(ROWS(AB$5:AB79)&gt;$A$2,"",INDEX(J$5:L$3000,SMALL(IF($A$5:$A$3000=$A$1,ROW($A$5:$A$3000)-ROW($A$5)+1),ROWS(AB$5:AB79)),COLUMNS($A79:$A79)))</f>
        <v/>
      </c>
      <c r="AC80" t="str">
        <f t="array" ref="AC80">IF(ROWS(AC$5:AC79)&gt;$A$2,"",INDEX(K$5:M$3000,SMALL(IF($A$5:$A$3000=$A$1,ROW($A$5:$A$3000)-ROW($A$5)+1),ROWS(AC$5:AC79)),COLUMNS($A79:$A79)))</f>
        <v/>
      </c>
      <c r="AD80" t="str">
        <f t="array" ref="AD80">IF(ROWS(AD$5:AD79)&gt;$A$2,"",INDEX(L$5:N$3000,SMALL(IF($A$5:$A$3000=$A$1,ROW($A$5:$A$3000)-ROW($A$5)+1),ROWS(AD$5:AD79)),COLUMNS($A79:$A79)))</f>
        <v/>
      </c>
      <c r="AE80" t="str">
        <f t="array" ref="AE80">IF(ROWS(AE$5:AE79)&gt;$A$2,"",INDEX(M$5:O$3000,SMALL(IF($A$5:$A$3000=$A$1,ROW($A$5:$A$3000)-ROW($A$5)+1),ROWS(AE$5:AE79)),COLUMNS($A79:$A79)))</f>
        <v/>
      </c>
      <c r="AF80" t="str">
        <f t="array" ref="AF80">IF(ROWS(AF$5:AF79)&gt;$A$2,"",INDEX(N$5:P$3000,SMALL(IF($A$5:$A$3000=$A$1,ROW($A$5:$A$3000)-ROW($A$5)+1),ROWS(AF$5:AF79)),COLUMNS($A79:$A79)))</f>
        <v/>
      </c>
      <c r="AG80" t="str">
        <f t="array" ref="AG80">IF(ROWS(AG$5:AG79)&gt;$A$2,"",INDEX(O$5:Q$3000,SMALL(IF($A$5:$A$3000=$A$1,ROW($A$5:$A$3000)-ROW($A$5)+1),ROWS(AG$5:AG79)),COLUMNS($A79:$A79)))</f>
        <v/>
      </c>
      <c r="AH80" t="str">
        <f t="array" ref="AH80">IF(ROWS(AH$5:AH79)&gt;$A$2,"",INDEX(P$5:R$3000,SMALL(IF($A$5:$A$3000=$A$1,ROW($A$5:$A$3000)-ROW($A$5)+1),ROWS(AH$5:AH79)),COLUMNS($A79:$A79)))</f>
        <v/>
      </c>
      <c r="AI80" t="str">
        <f t="array" ref="AI80">IF(ROWS(AI$5:AI79)&gt;$A$2,"",INDEX(Q$5:S$3000,SMALL(IF($A$5:$A$3000=$A$1,ROW($A$5:$A$3000)-ROW($A$5)+1),ROWS(AI$5:AI79)),COLUMNS($A79:$A79)))</f>
        <v/>
      </c>
    </row>
    <row r="81" spans="1:35" x14ac:dyDescent="0.25">
      <c r="A81" s="27" t="s">
        <v>197</v>
      </c>
      <c r="B81" s="28" t="s">
        <v>23</v>
      </c>
      <c r="C81" s="28" t="s">
        <v>57</v>
      </c>
      <c r="D81" s="29" t="s">
        <v>221</v>
      </c>
      <c r="E81" s="30" t="s">
        <v>139</v>
      </c>
      <c r="F81" s="6">
        <f>'Source - FIT DIST Detail'!F81</f>
        <v>0</v>
      </c>
      <c r="G81" s="10">
        <f>'Source - FIT DIST Detail'!G81</f>
        <v>0</v>
      </c>
      <c r="H81" s="11">
        <f>'Source - FIT DIST Detail'!H81</f>
        <v>0</v>
      </c>
      <c r="I81" s="6">
        <f>'Source - FIT DIST Detail'!I81</f>
        <v>0</v>
      </c>
      <c r="J81" s="10">
        <f>'Source - FIT DIST Detail'!J81</f>
        <v>0</v>
      </c>
      <c r="K81" s="11">
        <f>'Source - FIT DIST Detail'!K81</f>
        <v>0</v>
      </c>
      <c r="L81" s="6">
        <f>'Source - FIT DIST Detail'!L81</f>
        <v>0</v>
      </c>
      <c r="M81" s="10">
        <f>'Source - FIT DIST Detail'!M81</f>
        <v>0</v>
      </c>
      <c r="N81" s="11">
        <f>'Source - FIT DIST Detail'!N81</f>
        <v>0</v>
      </c>
      <c r="O81" s="6">
        <f>'Source - FIT DIST Detail'!O81</f>
        <v>0</v>
      </c>
      <c r="P81" s="10">
        <f>'Source - FIT DIST Detail'!P81</f>
        <v>0</v>
      </c>
      <c r="Q81" s="11">
        <f>'Source - FIT DIST Detail'!Q81</f>
        <v>0</v>
      </c>
      <c r="S81" t="str">
        <f t="array" ref="S81">IF(ROWS(S$5:S80)&gt;$A$2,"",INDEX(A$5:C$3000,SMALL(IF($A$5:$A$3000=$A$1,ROW($A$5:$A$3000)-ROW($A$5)+1),ROWS(S$5:S80)),COLUMNS($A80:$A80)))</f>
        <v/>
      </c>
      <c r="T81" t="str">
        <f t="array" ref="T81">IF(ROWS(T$5:T80)&gt;$A$2,"",INDEX(B$5:D$3000,SMALL(IF($A$5:$A$3000=$A$1,ROW($A$5:$A$3000)-ROW($A$5)+1),ROWS(T$5:T80)),COLUMNS($A80:$A80)))</f>
        <v/>
      </c>
      <c r="U81" t="str">
        <f t="array" ref="U81">IF(ROWS(U$5:U80)&gt;$A$2,"",INDEX(C$5:E$3000,SMALL(IF($A$5:$A$3000=$A$1,ROW($A$5:$A$3000)-ROW($A$5)+1),ROWS(U$5:U80)),COLUMNS($A80:$A80)))</f>
        <v/>
      </c>
      <c r="V81" t="str">
        <f t="array" ref="V81">IF(ROWS(V$5:V80)&gt;$A$2,"",INDEX(D$5:F$3000,SMALL(IF($A$5:$A$3000=$A$1,ROW($A$5:$A$3000)-ROW($A$5)+1),ROWS(V$5:V80)),COLUMNS($A80:$A80)))</f>
        <v/>
      </c>
      <c r="W81" t="str">
        <f t="array" ref="W81">IF(ROWS(W$5:W80)&gt;$A$2,"",INDEX(E$5:G$3000,SMALL(IF($A$5:$A$3000=$A$1,ROW($A$5:$A$3000)-ROW($A$5)+1),ROWS(W$5:W80)),COLUMNS($A80:$A80)))</f>
        <v/>
      </c>
      <c r="X81" t="str">
        <f t="array" ref="X81">IF(ROWS(X$5:X80)&gt;$A$2,"",INDEX(F$5:H$3000,SMALL(IF($A$5:$A$3000=$A$1,ROW($A$5:$A$3000)-ROW($A$5)+1),ROWS(X$5:X80)),COLUMNS($A80:$A80)))</f>
        <v/>
      </c>
      <c r="Y81" t="str">
        <f t="array" ref="Y81">IF(ROWS(Y$5:Y80)&gt;$A$2,"",INDEX(G$5:I$3000,SMALL(IF($A$5:$A$3000=$A$1,ROW($A$5:$A$3000)-ROW($A$5)+1),ROWS(Y$5:Y80)),COLUMNS($A80:$A80)))</f>
        <v/>
      </c>
      <c r="Z81" t="str">
        <f t="array" ref="Z81">IF(ROWS(Z$5:Z80)&gt;$A$2,"",INDEX(H$5:J$3000,SMALL(IF($A$5:$A$3000=$A$1,ROW($A$5:$A$3000)-ROW($A$5)+1),ROWS(Z$5:Z80)),COLUMNS($A80:$A80)))</f>
        <v/>
      </c>
      <c r="AA81" t="str">
        <f t="array" ref="AA81">IF(ROWS(AA$5:AA80)&gt;$A$2,"",INDEX(I$5:K$3000,SMALL(IF($A$5:$A$3000=$A$1,ROW($A$5:$A$3000)-ROW($A$5)+1),ROWS(AA$5:AA80)),COLUMNS($A80:$A80)))</f>
        <v/>
      </c>
      <c r="AB81" t="str">
        <f t="array" ref="AB81">IF(ROWS(AB$5:AB80)&gt;$A$2,"",INDEX(J$5:L$3000,SMALL(IF($A$5:$A$3000=$A$1,ROW($A$5:$A$3000)-ROW($A$5)+1),ROWS(AB$5:AB80)),COLUMNS($A80:$A80)))</f>
        <v/>
      </c>
      <c r="AC81" t="str">
        <f t="array" ref="AC81">IF(ROWS(AC$5:AC80)&gt;$A$2,"",INDEX(K$5:M$3000,SMALL(IF($A$5:$A$3000=$A$1,ROW($A$5:$A$3000)-ROW($A$5)+1),ROWS(AC$5:AC80)),COLUMNS($A80:$A80)))</f>
        <v/>
      </c>
      <c r="AD81" t="str">
        <f t="array" ref="AD81">IF(ROWS(AD$5:AD80)&gt;$A$2,"",INDEX(L$5:N$3000,SMALL(IF($A$5:$A$3000=$A$1,ROW($A$5:$A$3000)-ROW($A$5)+1),ROWS(AD$5:AD80)),COLUMNS($A80:$A80)))</f>
        <v/>
      </c>
      <c r="AE81" t="str">
        <f t="array" ref="AE81">IF(ROWS(AE$5:AE80)&gt;$A$2,"",INDEX(M$5:O$3000,SMALL(IF($A$5:$A$3000=$A$1,ROW($A$5:$A$3000)-ROW($A$5)+1),ROWS(AE$5:AE80)),COLUMNS($A80:$A80)))</f>
        <v/>
      </c>
      <c r="AF81" t="str">
        <f t="array" ref="AF81">IF(ROWS(AF$5:AF80)&gt;$A$2,"",INDEX(N$5:P$3000,SMALL(IF($A$5:$A$3000=$A$1,ROW($A$5:$A$3000)-ROW($A$5)+1),ROWS(AF$5:AF80)),COLUMNS($A80:$A80)))</f>
        <v/>
      </c>
      <c r="AG81" t="str">
        <f t="array" ref="AG81">IF(ROWS(AG$5:AG80)&gt;$A$2,"",INDEX(O$5:Q$3000,SMALL(IF($A$5:$A$3000=$A$1,ROW($A$5:$A$3000)-ROW($A$5)+1),ROWS(AG$5:AG80)),COLUMNS($A80:$A80)))</f>
        <v/>
      </c>
      <c r="AH81" t="str">
        <f t="array" ref="AH81">IF(ROWS(AH$5:AH80)&gt;$A$2,"",INDEX(P$5:R$3000,SMALL(IF($A$5:$A$3000=$A$1,ROW($A$5:$A$3000)-ROW($A$5)+1),ROWS(AH$5:AH80)),COLUMNS($A80:$A80)))</f>
        <v/>
      </c>
      <c r="AI81" t="str">
        <f t="array" ref="AI81">IF(ROWS(AI$5:AI80)&gt;$A$2,"",INDEX(Q$5:S$3000,SMALL(IF($A$5:$A$3000=$A$1,ROW($A$5:$A$3000)-ROW($A$5)+1),ROWS(AI$5:AI80)),COLUMNS($A80:$A80)))</f>
        <v/>
      </c>
    </row>
    <row r="82" spans="1:35" x14ac:dyDescent="0.25">
      <c r="A82" s="27" t="s">
        <v>197</v>
      </c>
      <c r="B82" s="28" t="s">
        <v>60</v>
      </c>
      <c r="C82" s="28" t="s">
        <v>222</v>
      </c>
      <c r="D82" s="29" t="s">
        <v>223</v>
      </c>
      <c r="E82" s="30" t="s">
        <v>224</v>
      </c>
      <c r="F82" s="6">
        <f>'Source - FIT DIST Detail'!F82</f>
        <v>22731</v>
      </c>
      <c r="G82" s="10">
        <f>'Source - FIT DIST Detail'!G82</f>
        <v>0</v>
      </c>
      <c r="H82" s="11">
        <f>'Source - FIT DIST Detail'!H82</f>
        <v>0</v>
      </c>
      <c r="I82" s="6">
        <f>'Source - FIT DIST Detail'!I82</f>
        <v>23441</v>
      </c>
      <c r="J82" s="10">
        <f>'Source - FIT DIST Detail'!J82</f>
        <v>0</v>
      </c>
      <c r="K82" s="11">
        <f>'Source - FIT DIST Detail'!K82</f>
        <v>0</v>
      </c>
      <c r="L82" s="6">
        <f>'Source - FIT DIST Detail'!L82</f>
        <v>11721</v>
      </c>
      <c r="M82" s="10">
        <f>'Source - FIT DIST Detail'!M82</f>
        <v>0</v>
      </c>
      <c r="N82" s="11">
        <f>'Source - FIT DIST Detail'!N82</f>
        <v>0</v>
      </c>
      <c r="O82" s="6">
        <f>'Source - FIT DIST Detail'!O82</f>
        <v>11720</v>
      </c>
      <c r="P82" s="10">
        <f>'Source - FIT DIST Detail'!P82</f>
        <v>0</v>
      </c>
      <c r="Q82" s="11">
        <f>'Source - FIT DIST Detail'!Q82</f>
        <v>0</v>
      </c>
      <c r="S82" t="str">
        <f t="array" ref="S82">IF(ROWS(S$5:S81)&gt;$A$2,"",INDEX(A$5:C$3000,SMALL(IF($A$5:$A$3000=$A$1,ROW($A$5:$A$3000)-ROW($A$5)+1),ROWS(S$5:S81)),COLUMNS($A81:$A81)))</f>
        <v/>
      </c>
      <c r="T82" t="str">
        <f t="array" ref="T82">IF(ROWS(T$5:T81)&gt;$A$2,"",INDEX(B$5:D$3000,SMALL(IF($A$5:$A$3000=$A$1,ROW($A$5:$A$3000)-ROW($A$5)+1),ROWS(T$5:T81)),COLUMNS($A81:$A81)))</f>
        <v/>
      </c>
      <c r="U82" t="str">
        <f t="array" ref="U82">IF(ROWS(U$5:U81)&gt;$A$2,"",INDEX(C$5:E$3000,SMALL(IF($A$5:$A$3000=$A$1,ROW($A$5:$A$3000)-ROW($A$5)+1),ROWS(U$5:U81)),COLUMNS($A81:$A81)))</f>
        <v/>
      </c>
      <c r="V82" t="str">
        <f t="array" ref="V82">IF(ROWS(V$5:V81)&gt;$A$2,"",INDEX(D$5:F$3000,SMALL(IF($A$5:$A$3000=$A$1,ROW($A$5:$A$3000)-ROW($A$5)+1),ROWS(V$5:V81)),COLUMNS($A81:$A81)))</f>
        <v/>
      </c>
      <c r="W82" t="str">
        <f t="array" ref="W82">IF(ROWS(W$5:W81)&gt;$A$2,"",INDEX(E$5:G$3000,SMALL(IF($A$5:$A$3000=$A$1,ROW($A$5:$A$3000)-ROW($A$5)+1),ROWS(W$5:W81)),COLUMNS($A81:$A81)))</f>
        <v/>
      </c>
      <c r="X82" t="str">
        <f t="array" ref="X82">IF(ROWS(X$5:X81)&gt;$A$2,"",INDEX(F$5:H$3000,SMALL(IF($A$5:$A$3000=$A$1,ROW($A$5:$A$3000)-ROW($A$5)+1),ROWS(X$5:X81)),COLUMNS($A81:$A81)))</f>
        <v/>
      </c>
      <c r="Y82" t="str">
        <f t="array" ref="Y82">IF(ROWS(Y$5:Y81)&gt;$A$2,"",INDEX(G$5:I$3000,SMALL(IF($A$5:$A$3000=$A$1,ROW($A$5:$A$3000)-ROW($A$5)+1),ROWS(Y$5:Y81)),COLUMNS($A81:$A81)))</f>
        <v/>
      </c>
      <c r="Z82" t="str">
        <f t="array" ref="Z82">IF(ROWS(Z$5:Z81)&gt;$A$2,"",INDEX(H$5:J$3000,SMALL(IF($A$5:$A$3000=$A$1,ROW($A$5:$A$3000)-ROW($A$5)+1),ROWS(Z$5:Z81)),COLUMNS($A81:$A81)))</f>
        <v/>
      </c>
      <c r="AA82" t="str">
        <f t="array" ref="AA82">IF(ROWS(AA$5:AA81)&gt;$A$2,"",INDEX(I$5:K$3000,SMALL(IF($A$5:$A$3000=$A$1,ROW($A$5:$A$3000)-ROW($A$5)+1),ROWS(AA$5:AA81)),COLUMNS($A81:$A81)))</f>
        <v/>
      </c>
      <c r="AB82" t="str">
        <f t="array" ref="AB82">IF(ROWS(AB$5:AB81)&gt;$A$2,"",INDEX(J$5:L$3000,SMALL(IF($A$5:$A$3000=$A$1,ROW($A$5:$A$3000)-ROW($A$5)+1),ROWS(AB$5:AB81)),COLUMNS($A81:$A81)))</f>
        <v/>
      </c>
      <c r="AC82" t="str">
        <f t="array" ref="AC82">IF(ROWS(AC$5:AC81)&gt;$A$2,"",INDEX(K$5:M$3000,SMALL(IF($A$5:$A$3000=$A$1,ROW($A$5:$A$3000)-ROW($A$5)+1),ROWS(AC$5:AC81)),COLUMNS($A81:$A81)))</f>
        <v/>
      </c>
      <c r="AD82" t="str">
        <f t="array" ref="AD82">IF(ROWS(AD$5:AD81)&gt;$A$2,"",INDEX(L$5:N$3000,SMALL(IF($A$5:$A$3000=$A$1,ROW($A$5:$A$3000)-ROW($A$5)+1),ROWS(AD$5:AD81)),COLUMNS($A81:$A81)))</f>
        <v/>
      </c>
      <c r="AE82" t="str">
        <f t="array" ref="AE82">IF(ROWS(AE$5:AE81)&gt;$A$2,"",INDEX(M$5:O$3000,SMALL(IF($A$5:$A$3000=$A$1,ROW($A$5:$A$3000)-ROW($A$5)+1),ROWS(AE$5:AE81)),COLUMNS($A81:$A81)))</f>
        <v/>
      </c>
      <c r="AF82" t="str">
        <f t="array" ref="AF82">IF(ROWS(AF$5:AF81)&gt;$A$2,"",INDEX(N$5:P$3000,SMALL(IF($A$5:$A$3000=$A$1,ROW($A$5:$A$3000)-ROW($A$5)+1),ROWS(AF$5:AF81)),COLUMNS($A81:$A81)))</f>
        <v/>
      </c>
      <c r="AG82" t="str">
        <f t="array" ref="AG82">IF(ROWS(AG$5:AG81)&gt;$A$2,"",INDEX(O$5:Q$3000,SMALL(IF($A$5:$A$3000=$A$1,ROW($A$5:$A$3000)-ROW($A$5)+1),ROWS(AG$5:AG81)),COLUMNS($A81:$A81)))</f>
        <v/>
      </c>
      <c r="AH82" t="str">
        <f t="array" ref="AH82">IF(ROWS(AH$5:AH81)&gt;$A$2,"",INDEX(P$5:R$3000,SMALL(IF($A$5:$A$3000=$A$1,ROW($A$5:$A$3000)-ROW($A$5)+1),ROWS(AH$5:AH81)),COLUMNS($A81:$A81)))</f>
        <v/>
      </c>
      <c r="AI82" t="str">
        <f t="array" ref="AI82">IF(ROWS(AI$5:AI81)&gt;$A$2,"",INDEX(Q$5:S$3000,SMALL(IF($A$5:$A$3000=$A$1,ROW($A$5:$A$3000)-ROW($A$5)+1),ROWS(AI$5:AI81)),COLUMNS($A81:$A81)))</f>
        <v/>
      </c>
    </row>
    <row r="83" spans="1:35" x14ac:dyDescent="0.25">
      <c r="A83" s="27" t="s">
        <v>197</v>
      </c>
      <c r="B83" s="28" t="s">
        <v>60</v>
      </c>
      <c r="C83" s="28" t="s">
        <v>225</v>
      </c>
      <c r="D83" s="29" t="s">
        <v>226</v>
      </c>
      <c r="E83" s="30" t="s">
        <v>227</v>
      </c>
      <c r="F83" s="6">
        <f>'Source - FIT DIST Detail'!F83</f>
        <v>0</v>
      </c>
      <c r="G83" s="10">
        <f>'Source - FIT DIST Detail'!G83</f>
        <v>0</v>
      </c>
      <c r="H83" s="11">
        <f>'Source - FIT DIST Detail'!H83</f>
        <v>0</v>
      </c>
      <c r="I83" s="6">
        <f>'Source - FIT DIST Detail'!I83</f>
        <v>0</v>
      </c>
      <c r="J83" s="10">
        <f>'Source - FIT DIST Detail'!J83</f>
        <v>0</v>
      </c>
      <c r="K83" s="11">
        <f>'Source - FIT DIST Detail'!K83</f>
        <v>0</v>
      </c>
      <c r="L83" s="6">
        <f>'Source - FIT DIST Detail'!L83</f>
        <v>0</v>
      </c>
      <c r="M83" s="10">
        <f>'Source - FIT DIST Detail'!M83</f>
        <v>0</v>
      </c>
      <c r="N83" s="11">
        <f>'Source - FIT DIST Detail'!N83</f>
        <v>0</v>
      </c>
      <c r="O83" s="6">
        <f>'Source - FIT DIST Detail'!O83</f>
        <v>0</v>
      </c>
      <c r="P83" s="10">
        <f>'Source - FIT DIST Detail'!P83</f>
        <v>0</v>
      </c>
      <c r="Q83" s="11">
        <f>'Source - FIT DIST Detail'!Q83</f>
        <v>0</v>
      </c>
      <c r="S83" t="str">
        <f t="array" ref="S83">IF(ROWS(S$5:S82)&gt;$A$2,"",INDEX(A$5:C$3000,SMALL(IF($A$5:$A$3000=$A$1,ROW($A$5:$A$3000)-ROW($A$5)+1),ROWS(S$5:S82)),COLUMNS($A82:$A82)))</f>
        <v/>
      </c>
      <c r="T83" t="str">
        <f t="array" ref="T83">IF(ROWS(T$5:T82)&gt;$A$2,"",INDEX(B$5:D$3000,SMALL(IF($A$5:$A$3000=$A$1,ROW($A$5:$A$3000)-ROW($A$5)+1),ROWS(T$5:T82)),COLUMNS($A82:$A82)))</f>
        <v/>
      </c>
      <c r="U83" t="str">
        <f t="array" ref="U83">IF(ROWS(U$5:U82)&gt;$A$2,"",INDEX(C$5:E$3000,SMALL(IF($A$5:$A$3000=$A$1,ROW($A$5:$A$3000)-ROW($A$5)+1),ROWS(U$5:U82)),COLUMNS($A82:$A82)))</f>
        <v/>
      </c>
      <c r="V83" t="str">
        <f t="array" ref="V83">IF(ROWS(V$5:V82)&gt;$A$2,"",INDEX(D$5:F$3000,SMALL(IF($A$5:$A$3000=$A$1,ROW($A$5:$A$3000)-ROW($A$5)+1),ROWS(V$5:V82)),COLUMNS($A82:$A82)))</f>
        <v/>
      </c>
      <c r="W83" t="str">
        <f t="array" ref="W83">IF(ROWS(W$5:W82)&gt;$A$2,"",INDEX(E$5:G$3000,SMALL(IF($A$5:$A$3000=$A$1,ROW($A$5:$A$3000)-ROW($A$5)+1),ROWS(W$5:W82)),COLUMNS($A82:$A82)))</f>
        <v/>
      </c>
      <c r="X83" t="str">
        <f t="array" ref="X83">IF(ROWS(X$5:X82)&gt;$A$2,"",INDEX(F$5:H$3000,SMALL(IF($A$5:$A$3000=$A$1,ROW($A$5:$A$3000)-ROW($A$5)+1),ROWS(X$5:X82)),COLUMNS($A82:$A82)))</f>
        <v/>
      </c>
      <c r="Y83" t="str">
        <f t="array" ref="Y83">IF(ROWS(Y$5:Y82)&gt;$A$2,"",INDEX(G$5:I$3000,SMALL(IF($A$5:$A$3000=$A$1,ROW($A$5:$A$3000)-ROW($A$5)+1),ROWS(Y$5:Y82)),COLUMNS($A82:$A82)))</f>
        <v/>
      </c>
      <c r="Z83" t="str">
        <f t="array" ref="Z83">IF(ROWS(Z$5:Z82)&gt;$A$2,"",INDEX(H$5:J$3000,SMALL(IF($A$5:$A$3000=$A$1,ROW($A$5:$A$3000)-ROW($A$5)+1),ROWS(Z$5:Z82)),COLUMNS($A82:$A82)))</f>
        <v/>
      </c>
      <c r="AA83" t="str">
        <f t="array" ref="AA83">IF(ROWS(AA$5:AA82)&gt;$A$2,"",INDEX(I$5:K$3000,SMALL(IF($A$5:$A$3000=$A$1,ROW($A$5:$A$3000)-ROW($A$5)+1),ROWS(AA$5:AA82)),COLUMNS($A82:$A82)))</f>
        <v/>
      </c>
      <c r="AB83" t="str">
        <f t="array" ref="AB83">IF(ROWS(AB$5:AB82)&gt;$A$2,"",INDEX(J$5:L$3000,SMALL(IF($A$5:$A$3000=$A$1,ROW($A$5:$A$3000)-ROW($A$5)+1),ROWS(AB$5:AB82)),COLUMNS($A82:$A82)))</f>
        <v/>
      </c>
      <c r="AC83" t="str">
        <f t="array" ref="AC83">IF(ROWS(AC$5:AC82)&gt;$A$2,"",INDEX(K$5:M$3000,SMALL(IF($A$5:$A$3000=$A$1,ROW($A$5:$A$3000)-ROW($A$5)+1),ROWS(AC$5:AC82)),COLUMNS($A82:$A82)))</f>
        <v/>
      </c>
      <c r="AD83" t="str">
        <f t="array" ref="AD83">IF(ROWS(AD$5:AD82)&gt;$A$2,"",INDEX(L$5:N$3000,SMALL(IF($A$5:$A$3000=$A$1,ROW($A$5:$A$3000)-ROW($A$5)+1),ROWS(AD$5:AD82)),COLUMNS($A82:$A82)))</f>
        <v/>
      </c>
      <c r="AE83" t="str">
        <f t="array" ref="AE83">IF(ROWS(AE$5:AE82)&gt;$A$2,"",INDEX(M$5:O$3000,SMALL(IF($A$5:$A$3000=$A$1,ROW($A$5:$A$3000)-ROW($A$5)+1),ROWS(AE$5:AE82)),COLUMNS($A82:$A82)))</f>
        <v/>
      </c>
      <c r="AF83" t="str">
        <f t="array" ref="AF83">IF(ROWS(AF$5:AF82)&gt;$A$2,"",INDEX(N$5:P$3000,SMALL(IF($A$5:$A$3000=$A$1,ROW($A$5:$A$3000)-ROW($A$5)+1),ROWS(AF$5:AF82)),COLUMNS($A82:$A82)))</f>
        <v/>
      </c>
      <c r="AG83" t="str">
        <f t="array" ref="AG83">IF(ROWS(AG$5:AG82)&gt;$A$2,"",INDEX(O$5:Q$3000,SMALL(IF($A$5:$A$3000=$A$1,ROW($A$5:$A$3000)-ROW($A$5)+1),ROWS(AG$5:AG82)),COLUMNS($A82:$A82)))</f>
        <v/>
      </c>
      <c r="AH83" t="str">
        <f t="array" ref="AH83">IF(ROWS(AH$5:AH82)&gt;$A$2,"",INDEX(P$5:R$3000,SMALL(IF($A$5:$A$3000=$A$1,ROW($A$5:$A$3000)-ROW($A$5)+1),ROWS(AH$5:AH82)),COLUMNS($A82:$A82)))</f>
        <v/>
      </c>
      <c r="AI83" t="str">
        <f t="array" ref="AI83">IF(ROWS(AI$5:AI82)&gt;$A$2,"",INDEX(Q$5:S$3000,SMALL(IF($A$5:$A$3000=$A$1,ROW($A$5:$A$3000)-ROW($A$5)+1),ROWS(AI$5:AI82)),COLUMNS($A82:$A82)))</f>
        <v/>
      </c>
    </row>
    <row r="84" spans="1:35" x14ac:dyDescent="0.25">
      <c r="A84" s="27" t="s">
        <v>197</v>
      </c>
      <c r="B84" s="28" t="s">
        <v>60</v>
      </c>
      <c r="C84" s="28" t="s">
        <v>228</v>
      </c>
      <c r="D84" s="29" t="s">
        <v>229</v>
      </c>
      <c r="E84" s="30" t="s">
        <v>230</v>
      </c>
      <c r="F84" s="6">
        <f>'Source - FIT DIST Detail'!F84</f>
        <v>0</v>
      </c>
      <c r="G84" s="10">
        <f>'Source - FIT DIST Detail'!G84</f>
        <v>0</v>
      </c>
      <c r="H84" s="11">
        <f>'Source - FIT DIST Detail'!H84</f>
        <v>0</v>
      </c>
      <c r="I84" s="6">
        <f>'Source - FIT DIST Detail'!I84</f>
        <v>0</v>
      </c>
      <c r="J84" s="10">
        <f>'Source - FIT DIST Detail'!J84</f>
        <v>0</v>
      </c>
      <c r="K84" s="11">
        <f>'Source - FIT DIST Detail'!K84</f>
        <v>0</v>
      </c>
      <c r="L84" s="6">
        <f>'Source - FIT DIST Detail'!L84</f>
        <v>0</v>
      </c>
      <c r="M84" s="10">
        <f>'Source - FIT DIST Detail'!M84</f>
        <v>0</v>
      </c>
      <c r="N84" s="11">
        <f>'Source - FIT DIST Detail'!N84</f>
        <v>0</v>
      </c>
      <c r="O84" s="6">
        <f>'Source - FIT DIST Detail'!O84</f>
        <v>0</v>
      </c>
      <c r="P84" s="10">
        <f>'Source - FIT DIST Detail'!P84</f>
        <v>0</v>
      </c>
      <c r="Q84" s="11">
        <f>'Source - FIT DIST Detail'!Q84</f>
        <v>0</v>
      </c>
      <c r="S84" t="str">
        <f t="array" ref="S84">IF(ROWS(S$5:S83)&gt;$A$2,"",INDEX(A$5:C$3000,SMALL(IF($A$5:$A$3000=$A$1,ROW($A$5:$A$3000)-ROW($A$5)+1),ROWS(S$5:S83)),COLUMNS($A83:$A83)))</f>
        <v/>
      </c>
      <c r="T84" t="str">
        <f t="array" ref="T84">IF(ROWS(T$5:T83)&gt;$A$2,"",INDEX(B$5:D$3000,SMALL(IF($A$5:$A$3000=$A$1,ROW($A$5:$A$3000)-ROW($A$5)+1),ROWS(T$5:T83)),COLUMNS($A83:$A83)))</f>
        <v/>
      </c>
      <c r="U84" t="str">
        <f t="array" ref="U84">IF(ROWS(U$5:U83)&gt;$A$2,"",INDEX(C$5:E$3000,SMALL(IF($A$5:$A$3000=$A$1,ROW($A$5:$A$3000)-ROW($A$5)+1),ROWS(U$5:U83)),COLUMNS($A83:$A83)))</f>
        <v/>
      </c>
      <c r="V84" t="str">
        <f t="array" ref="V84">IF(ROWS(V$5:V83)&gt;$A$2,"",INDEX(D$5:F$3000,SMALL(IF($A$5:$A$3000=$A$1,ROW($A$5:$A$3000)-ROW($A$5)+1),ROWS(V$5:V83)),COLUMNS($A83:$A83)))</f>
        <v/>
      </c>
      <c r="W84" t="str">
        <f t="array" ref="W84">IF(ROWS(W$5:W83)&gt;$A$2,"",INDEX(E$5:G$3000,SMALL(IF($A$5:$A$3000=$A$1,ROW($A$5:$A$3000)-ROW($A$5)+1),ROWS(W$5:W83)),COLUMNS($A83:$A83)))</f>
        <v/>
      </c>
      <c r="X84" t="str">
        <f t="array" ref="X84">IF(ROWS(X$5:X83)&gt;$A$2,"",INDEX(F$5:H$3000,SMALL(IF($A$5:$A$3000=$A$1,ROW($A$5:$A$3000)-ROW($A$5)+1),ROWS(X$5:X83)),COLUMNS($A83:$A83)))</f>
        <v/>
      </c>
      <c r="Y84" t="str">
        <f t="array" ref="Y84">IF(ROWS(Y$5:Y83)&gt;$A$2,"",INDEX(G$5:I$3000,SMALL(IF($A$5:$A$3000=$A$1,ROW($A$5:$A$3000)-ROW($A$5)+1),ROWS(Y$5:Y83)),COLUMNS($A83:$A83)))</f>
        <v/>
      </c>
      <c r="Z84" t="str">
        <f t="array" ref="Z84">IF(ROWS(Z$5:Z83)&gt;$A$2,"",INDEX(H$5:J$3000,SMALL(IF($A$5:$A$3000=$A$1,ROW($A$5:$A$3000)-ROW($A$5)+1),ROWS(Z$5:Z83)),COLUMNS($A83:$A83)))</f>
        <v/>
      </c>
      <c r="AA84" t="str">
        <f t="array" ref="AA84">IF(ROWS(AA$5:AA83)&gt;$A$2,"",INDEX(I$5:K$3000,SMALL(IF($A$5:$A$3000=$A$1,ROW($A$5:$A$3000)-ROW($A$5)+1),ROWS(AA$5:AA83)),COLUMNS($A83:$A83)))</f>
        <v/>
      </c>
      <c r="AB84" t="str">
        <f t="array" ref="AB84">IF(ROWS(AB$5:AB83)&gt;$A$2,"",INDEX(J$5:L$3000,SMALL(IF($A$5:$A$3000=$A$1,ROW($A$5:$A$3000)-ROW($A$5)+1),ROWS(AB$5:AB83)),COLUMNS($A83:$A83)))</f>
        <v/>
      </c>
      <c r="AC84" t="str">
        <f t="array" ref="AC84">IF(ROWS(AC$5:AC83)&gt;$A$2,"",INDEX(K$5:M$3000,SMALL(IF($A$5:$A$3000=$A$1,ROW($A$5:$A$3000)-ROW($A$5)+1),ROWS(AC$5:AC83)),COLUMNS($A83:$A83)))</f>
        <v/>
      </c>
      <c r="AD84" t="str">
        <f t="array" ref="AD84">IF(ROWS(AD$5:AD83)&gt;$A$2,"",INDEX(L$5:N$3000,SMALL(IF($A$5:$A$3000=$A$1,ROW($A$5:$A$3000)-ROW($A$5)+1),ROWS(AD$5:AD83)),COLUMNS($A83:$A83)))</f>
        <v/>
      </c>
      <c r="AE84" t="str">
        <f t="array" ref="AE84">IF(ROWS(AE$5:AE83)&gt;$A$2,"",INDEX(M$5:O$3000,SMALL(IF($A$5:$A$3000=$A$1,ROW($A$5:$A$3000)-ROW($A$5)+1),ROWS(AE$5:AE83)),COLUMNS($A83:$A83)))</f>
        <v/>
      </c>
      <c r="AF84" t="str">
        <f t="array" ref="AF84">IF(ROWS(AF$5:AF83)&gt;$A$2,"",INDEX(N$5:P$3000,SMALL(IF($A$5:$A$3000=$A$1,ROW($A$5:$A$3000)-ROW($A$5)+1),ROWS(AF$5:AF83)),COLUMNS($A83:$A83)))</f>
        <v/>
      </c>
      <c r="AG84" t="str">
        <f t="array" ref="AG84">IF(ROWS(AG$5:AG83)&gt;$A$2,"",INDEX(O$5:Q$3000,SMALL(IF($A$5:$A$3000=$A$1,ROW($A$5:$A$3000)-ROW($A$5)+1),ROWS(AG$5:AG83)),COLUMNS($A83:$A83)))</f>
        <v/>
      </c>
      <c r="AH84" t="str">
        <f t="array" ref="AH84">IF(ROWS(AH$5:AH83)&gt;$A$2,"",INDEX(P$5:R$3000,SMALL(IF($A$5:$A$3000=$A$1,ROW($A$5:$A$3000)-ROW($A$5)+1),ROWS(AH$5:AH83)),COLUMNS($A83:$A83)))</f>
        <v/>
      </c>
      <c r="AI84" t="str">
        <f t="array" ref="AI84">IF(ROWS(AI$5:AI83)&gt;$A$2,"",INDEX(Q$5:S$3000,SMALL(IF($A$5:$A$3000=$A$1,ROW($A$5:$A$3000)-ROW($A$5)+1),ROWS(AI$5:AI83)),COLUMNS($A83:$A83)))</f>
        <v/>
      </c>
    </row>
    <row r="85" spans="1:35" x14ac:dyDescent="0.25">
      <c r="A85" s="27" t="s">
        <v>197</v>
      </c>
      <c r="B85" s="28" t="s">
        <v>60</v>
      </c>
      <c r="C85" s="28" t="s">
        <v>231</v>
      </c>
      <c r="D85" s="29" t="s">
        <v>232</v>
      </c>
      <c r="E85" s="30" t="s">
        <v>233</v>
      </c>
      <c r="F85" s="6">
        <f>'Source - FIT DIST Detail'!F85</f>
        <v>0</v>
      </c>
      <c r="G85" s="10">
        <f>'Source - FIT DIST Detail'!G85</f>
        <v>0</v>
      </c>
      <c r="H85" s="11">
        <f>'Source - FIT DIST Detail'!H85</f>
        <v>0</v>
      </c>
      <c r="I85" s="6">
        <f>'Source - FIT DIST Detail'!I85</f>
        <v>0</v>
      </c>
      <c r="J85" s="10">
        <f>'Source - FIT DIST Detail'!J85</f>
        <v>0</v>
      </c>
      <c r="K85" s="11">
        <f>'Source - FIT DIST Detail'!K85</f>
        <v>0</v>
      </c>
      <c r="L85" s="6">
        <f>'Source - FIT DIST Detail'!L85</f>
        <v>0</v>
      </c>
      <c r="M85" s="10">
        <f>'Source - FIT DIST Detail'!M85</f>
        <v>0</v>
      </c>
      <c r="N85" s="11">
        <f>'Source - FIT DIST Detail'!N85</f>
        <v>0</v>
      </c>
      <c r="O85" s="6">
        <f>'Source - FIT DIST Detail'!O85</f>
        <v>0</v>
      </c>
      <c r="P85" s="10">
        <f>'Source - FIT DIST Detail'!P85</f>
        <v>0</v>
      </c>
      <c r="Q85" s="11">
        <f>'Source - FIT DIST Detail'!Q85</f>
        <v>0</v>
      </c>
      <c r="S85" t="str">
        <f t="array" ref="S85">IF(ROWS(S$5:S84)&gt;$A$2,"",INDEX(A$5:C$3000,SMALL(IF($A$5:$A$3000=$A$1,ROW($A$5:$A$3000)-ROW($A$5)+1),ROWS(S$5:S84)),COLUMNS($A84:$A84)))</f>
        <v/>
      </c>
      <c r="T85" t="str">
        <f t="array" ref="T85">IF(ROWS(T$5:T84)&gt;$A$2,"",INDEX(B$5:D$3000,SMALL(IF($A$5:$A$3000=$A$1,ROW($A$5:$A$3000)-ROW($A$5)+1),ROWS(T$5:T84)),COLUMNS($A84:$A84)))</f>
        <v/>
      </c>
      <c r="U85" t="str">
        <f t="array" ref="U85">IF(ROWS(U$5:U84)&gt;$A$2,"",INDEX(C$5:E$3000,SMALL(IF($A$5:$A$3000=$A$1,ROW($A$5:$A$3000)-ROW($A$5)+1),ROWS(U$5:U84)),COLUMNS($A84:$A84)))</f>
        <v/>
      </c>
      <c r="V85" t="str">
        <f t="array" ref="V85">IF(ROWS(V$5:V84)&gt;$A$2,"",INDEX(D$5:F$3000,SMALL(IF($A$5:$A$3000=$A$1,ROW($A$5:$A$3000)-ROW($A$5)+1),ROWS(V$5:V84)),COLUMNS($A84:$A84)))</f>
        <v/>
      </c>
      <c r="W85" t="str">
        <f t="array" ref="W85">IF(ROWS(W$5:W84)&gt;$A$2,"",INDEX(E$5:G$3000,SMALL(IF($A$5:$A$3000=$A$1,ROW($A$5:$A$3000)-ROW($A$5)+1),ROWS(W$5:W84)),COLUMNS($A84:$A84)))</f>
        <v/>
      </c>
      <c r="X85" t="str">
        <f t="array" ref="X85">IF(ROWS(X$5:X84)&gt;$A$2,"",INDEX(F$5:H$3000,SMALL(IF($A$5:$A$3000=$A$1,ROW($A$5:$A$3000)-ROW($A$5)+1),ROWS(X$5:X84)),COLUMNS($A84:$A84)))</f>
        <v/>
      </c>
      <c r="Y85" t="str">
        <f t="array" ref="Y85">IF(ROWS(Y$5:Y84)&gt;$A$2,"",INDEX(G$5:I$3000,SMALL(IF($A$5:$A$3000=$A$1,ROW($A$5:$A$3000)-ROW($A$5)+1),ROWS(Y$5:Y84)),COLUMNS($A84:$A84)))</f>
        <v/>
      </c>
      <c r="Z85" t="str">
        <f t="array" ref="Z85">IF(ROWS(Z$5:Z84)&gt;$A$2,"",INDEX(H$5:J$3000,SMALL(IF($A$5:$A$3000=$A$1,ROW($A$5:$A$3000)-ROW($A$5)+1),ROWS(Z$5:Z84)),COLUMNS($A84:$A84)))</f>
        <v/>
      </c>
      <c r="AA85" t="str">
        <f t="array" ref="AA85">IF(ROWS(AA$5:AA84)&gt;$A$2,"",INDEX(I$5:K$3000,SMALL(IF($A$5:$A$3000=$A$1,ROW($A$5:$A$3000)-ROW($A$5)+1),ROWS(AA$5:AA84)),COLUMNS($A84:$A84)))</f>
        <v/>
      </c>
      <c r="AB85" t="str">
        <f t="array" ref="AB85">IF(ROWS(AB$5:AB84)&gt;$A$2,"",INDEX(J$5:L$3000,SMALL(IF($A$5:$A$3000=$A$1,ROW($A$5:$A$3000)-ROW($A$5)+1),ROWS(AB$5:AB84)),COLUMNS($A84:$A84)))</f>
        <v/>
      </c>
      <c r="AC85" t="str">
        <f t="array" ref="AC85">IF(ROWS(AC$5:AC84)&gt;$A$2,"",INDEX(K$5:M$3000,SMALL(IF($A$5:$A$3000=$A$1,ROW($A$5:$A$3000)-ROW($A$5)+1),ROWS(AC$5:AC84)),COLUMNS($A84:$A84)))</f>
        <v/>
      </c>
      <c r="AD85" t="str">
        <f t="array" ref="AD85">IF(ROWS(AD$5:AD84)&gt;$A$2,"",INDEX(L$5:N$3000,SMALL(IF($A$5:$A$3000=$A$1,ROW($A$5:$A$3000)-ROW($A$5)+1),ROWS(AD$5:AD84)),COLUMNS($A84:$A84)))</f>
        <v/>
      </c>
      <c r="AE85" t="str">
        <f t="array" ref="AE85">IF(ROWS(AE$5:AE84)&gt;$A$2,"",INDEX(M$5:O$3000,SMALL(IF($A$5:$A$3000=$A$1,ROW($A$5:$A$3000)-ROW($A$5)+1),ROWS(AE$5:AE84)),COLUMNS($A84:$A84)))</f>
        <v/>
      </c>
      <c r="AF85" t="str">
        <f t="array" ref="AF85">IF(ROWS(AF$5:AF84)&gt;$A$2,"",INDEX(N$5:P$3000,SMALL(IF($A$5:$A$3000=$A$1,ROW($A$5:$A$3000)-ROW($A$5)+1),ROWS(AF$5:AF84)),COLUMNS($A84:$A84)))</f>
        <v/>
      </c>
      <c r="AG85" t="str">
        <f t="array" ref="AG85">IF(ROWS(AG$5:AG84)&gt;$A$2,"",INDEX(O$5:Q$3000,SMALL(IF($A$5:$A$3000=$A$1,ROW($A$5:$A$3000)-ROW($A$5)+1),ROWS(AG$5:AG84)),COLUMNS($A84:$A84)))</f>
        <v/>
      </c>
      <c r="AH85" t="str">
        <f t="array" ref="AH85">IF(ROWS(AH$5:AH84)&gt;$A$2,"",INDEX(P$5:R$3000,SMALL(IF($A$5:$A$3000=$A$1,ROW($A$5:$A$3000)-ROW($A$5)+1),ROWS(AH$5:AH84)),COLUMNS($A84:$A84)))</f>
        <v/>
      </c>
      <c r="AI85" t="str">
        <f t="array" ref="AI85">IF(ROWS(AI$5:AI84)&gt;$A$2,"",INDEX(Q$5:S$3000,SMALL(IF($A$5:$A$3000=$A$1,ROW($A$5:$A$3000)-ROW($A$5)+1),ROWS(AI$5:AI84)),COLUMNS($A84:$A84)))</f>
        <v/>
      </c>
    </row>
    <row r="86" spans="1:35" x14ac:dyDescent="0.25">
      <c r="A86" s="27" t="s">
        <v>197</v>
      </c>
      <c r="B86" s="28" t="s">
        <v>60</v>
      </c>
      <c r="C86" s="28" t="s">
        <v>234</v>
      </c>
      <c r="D86" s="29" t="s">
        <v>235</v>
      </c>
      <c r="E86" s="30" t="s">
        <v>236</v>
      </c>
      <c r="F86" s="6">
        <f>'Source - FIT DIST Detail'!F86</f>
        <v>1722</v>
      </c>
      <c r="G86" s="10">
        <f>'Source - FIT DIST Detail'!G86</f>
        <v>0</v>
      </c>
      <c r="H86" s="11">
        <f>'Source - FIT DIST Detail'!H86</f>
        <v>0</v>
      </c>
      <c r="I86" s="6">
        <f>'Source - FIT DIST Detail'!I86</f>
        <v>1776</v>
      </c>
      <c r="J86" s="10">
        <f>'Source - FIT DIST Detail'!J86</f>
        <v>0</v>
      </c>
      <c r="K86" s="11">
        <f>'Source - FIT DIST Detail'!K86</f>
        <v>0</v>
      </c>
      <c r="L86" s="6">
        <f>'Source - FIT DIST Detail'!L86</f>
        <v>888</v>
      </c>
      <c r="M86" s="10">
        <f>'Source - FIT DIST Detail'!M86</f>
        <v>0</v>
      </c>
      <c r="N86" s="11">
        <f>'Source - FIT DIST Detail'!N86</f>
        <v>0</v>
      </c>
      <c r="O86" s="6">
        <f>'Source - FIT DIST Detail'!O86</f>
        <v>888</v>
      </c>
      <c r="P86" s="10">
        <f>'Source - FIT DIST Detail'!P86</f>
        <v>0</v>
      </c>
      <c r="Q86" s="11">
        <f>'Source - FIT DIST Detail'!Q86</f>
        <v>0</v>
      </c>
      <c r="S86" t="str">
        <f t="array" ref="S86">IF(ROWS(S$5:S85)&gt;$A$2,"",INDEX(A$5:C$3000,SMALL(IF($A$5:$A$3000=$A$1,ROW($A$5:$A$3000)-ROW($A$5)+1),ROWS(S$5:S85)),COLUMNS($A85:$A85)))</f>
        <v/>
      </c>
      <c r="T86" t="str">
        <f t="array" ref="T86">IF(ROWS(T$5:T85)&gt;$A$2,"",INDEX(B$5:D$3000,SMALL(IF($A$5:$A$3000=$A$1,ROW($A$5:$A$3000)-ROW($A$5)+1),ROWS(T$5:T85)),COLUMNS($A85:$A85)))</f>
        <v/>
      </c>
      <c r="U86" t="str">
        <f t="array" ref="U86">IF(ROWS(U$5:U85)&gt;$A$2,"",INDEX(C$5:E$3000,SMALL(IF($A$5:$A$3000=$A$1,ROW($A$5:$A$3000)-ROW($A$5)+1),ROWS(U$5:U85)),COLUMNS($A85:$A85)))</f>
        <v/>
      </c>
      <c r="V86" t="str">
        <f t="array" ref="V86">IF(ROWS(V$5:V85)&gt;$A$2,"",INDEX(D$5:F$3000,SMALL(IF($A$5:$A$3000=$A$1,ROW($A$5:$A$3000)-ROW($A$5)+1),ROWS(V$5:V85)),COLUMNS($A85:$A85)))</f>
        <v/>
      </c>
      <c r="W86" t="str">
        <f t="array" ref="W86">IF(ROWS(W$5:W85)&gt;$A$2,"",INDEX(E$5:G$3000,SMALL(IF($A$5:$A$3000=$A$1,ROW($A$5:$A$3000)-ROW($A$5)+1),ROWS(W$5:W85)),COLUMNS($A85:$A85)))</f>
        <v/>
      </c>
      <c r="X86" t="str">
        <f t="array" ref="X86">IF(ROWS(X$5:X85)&gt;$A$2,"",INDEX(F$5:H$3000,SMALL(IF($A$5:$A$3000=$A$1,ROW($A$5:$A$3000)-ROW($A$5)+1),ROWS(X$5:X85)),COLUMNS($A85:$A85)))</f>
        <v/>
      </c>
      <c r="Y86" t="str">
        <f t="array" ref="Y86">IF(ROWS(Y$5:Y85)&gt;$A$2,"",INDEX(G$5:I$3000,SMALL(IF($A$5:$A$3000=$A$1,ROW($A$5:$A$3000)-ROW($A$5)+1),ROWS(Y$5:Y85)),COLUMNS($A85:$A85)))</f>
        <v/>
      </c>
      <c r="Z86" t="str">
        <f t="array" ref="Z86">IF(ROWS(Z$5:Z85)&gt;$A$2,"",INDEX(H$5:J$3000,SMALL(IF($A$5:$A$3000=$A$1,ROW($A$5:$A$3000)-ROW($A$5)+1),ROWS(Z$5:Z85)),COLUMNS($A85:$A85)))</f>
        <v/>
      </c>
      <c r="AA86" t="str">
        <f t="array" ref="AA86">IF(ROWS(AA$5:AA85)&gt;$A$2,"",INDEX(I$5:K$3000,SMALL(IF($A$5:$A$3000=$A$1,ROW($A$5:$A$3000)-ROW($A$5)+1),ROWS(AA$5:AA85)),COLUMNS($A85:$A85)))</f>
        <v/>
      </c>
      <c r="AB86" t="str">
        <f t="array" ref="AB86">IF(ROWS(AB$5:AB85)&gt;$A$2,"",INDEX(J$5:L$3000,SMALL(IF($A$5:$A$3000=$A$1,ROW($A$5:$A$3000)-ROW($A$5)+1),ROWS(AB$5:AB85)),COLUMNS($A85:$A85)))</f>
        <v/>
      </c>
      <c r="AC86" t="str">
        <f t="array" ref="AC86">IF(ROWS(AC$5:AC85)&gt;$A$2,"",INDEX(K$5:M$3000,SMALL(IF($A$5:$A$3000=$A$1,ROW($A$5:$A$3000)-ROW($A$5)+1),ROWS(AC$5:AC85)),COLUMNS($A85:$A85)))</f>
        <v/>
      </c>
      <c r="AD86" t="str">
        <f t="array" ref="AD86">IF(ROWS(AD$5:AD85)&gt;$A$2,"",INDEX(L$5:N$3000,SMALL(IF($A$5:$A$3000=$A$1,ROW($A$5:$A$3000)-ROW($A$5)+1),ROWS(AD$5:AD85)),COLUMNS($A85:$A85)))</f>
        <v/>
      </c>
      <c r="AE86" t="str">
        <f t="array" ref="AE86">IF(ROWS(AE$5:AE85)&gt;$A$2,"",INDEX(M$5:O$3000,SMALL(IF($A$5:$A$3000=$A$1,ROW($A$5:$A$3000)-ROW($A$5)+1),ROWS(AE$5:AE85)),COLUMNS($A85:$A85)))</f>
        <v/>
      </c>
      <c r="AF86" t="str">
        <f t="array" ref="AF86">IF(ROWS(AF$5:AF85)&gt;$A$2,"",INDEX(N$5:P$3000,SMALL(IF($A$5:$A$3000=$A$1,ROW($A$5:$A$3000)-ROW($A$5)+1),ROWS(AF$5:AF85)),COLUMNS($A85:$A85)))</f>
        <v/>
      </c>
      <c r="AG86" t="str">
        <f t="array" ref="AG86">IF(ROWS(AG$5:AG85)&gt;$A$2,"",INDEX(O$5:Q$3000,SMALL(IF($A$5:$A$3000=$A$1,ROW($A$5:$A$3000)-ROW($A$5)+1),ROWS(AG$5:AG85)),COLUMNS($A85:$A85)))</f>
        <v/>
      </c>
      <c r="AH86" t="str">
        <f t="array" ref="AH86">IF(ROWS(AH$5:AH85)&gt;$A$2,"",INDEX(P$5:R$3000,SMALL(IF($A$5:$A$3000=$A$1,ROW($A$5:$A$3000)-ROW($A$5)+1),ROWS(AH$5:AH85)),COLUMNS($A85:$A85)))</f>
        <v/>
      </c>
      <c r="AI86" t="str">
        <f t="array" ref="AI86">IF(ROWS(AI$5:AI85)&gt;$A$2,"",INDEX(Q$5:S$3000,SMALL(IF($A$5:$A$3000=$A$1,ROW($A$5:$A$3000)-ROW($A$5)+1),ROWS(AI$5:AI85)),COLUMNS($A85:$A85)))</f>
        <v/>
      </c>
    </row>
    <row r="87" spans="1:35" x14ac:dyDescent="0.25">
      <c r="A87" s="27" t="s">
        <v>197</v>
      </c>
      <c r="B87" s="28" t="s">
        <v>60</v>
      </c>
      <c r="C87" s="28" t="s">
        <v>237</v>
      </c>
      <c r="D87" s="29" t="s">
        <v>238</v>
      </c>
      <c r="E87" s="30" t="s">
        <v>239</v>
      </c>
      <c r="F87" s="6">
        <f>'Source - FIT DIST Detail'!F87</f>
        <v>0</v>
      </c>
      <c r="G87" s="10">
        <f>'Source - FIT DIST Detail'!G87</f>
        <v>0</v>
      </c>
      <c r="H87" s="11">
        <f>'Source - FIT DIST Detail'!H87</f>
        <v>0</v>
      </c>
      <c r="I87" s="6">
        <f>'Source - FIT DIST Detail'!I87</f>
        <v>0</v>
      </c>
      <c r="J87" s="10">
        <f>'Source - FIT DIST Detail'!J87</f>
        <v>0</v>
      </c>
      <c r="K87" s="11">
        <f>'Source - FIT DIST Detail'!K87</f>
        <v>0</v>
      </c>
      <c r="L87" s="6">
        <f>'Source - FIT DIST Detail'!L87</f>
        <v>0</v>
      </c>
      <c r="M87" s="10">
        <f>'Source - FIT DIST Detail'!M87</f>
        <v>0</v>
      </c>
      <c r="N87" s="11">
        <f>'Source - FIT DIST Detail'!N87</f>
        <v>0</v>
      </c>
      <c r="O87" s="6">
        <f>'Source - FIT DIST Detail'!O87</f>
        <v>0</v>
      </c>
      <c r="P87" s="10">
        <f>'Source - FIT DIST Detail'!P87</f>
        <v>0</v>
      </c>
      <c r="Q87" s="11">
        <f>'Source - FIT DIST Detail'!Q87</f>
        <v>0</v>
      </c>
      <c r="S87" t="str">
        <f t="array" ref="S87">IF(ROWS(S$5:S86)&gt;$A$2,"",INDEX(A$5:C$3000,SMALL(IF($A$5:$A$3000=$A$1,ROW($A$5:$A$3000)-ROW($A$5)+1),ROWS(S$5:S86)),COLUMNS($A86:$A86)))</f>
        <v/>
      </c>
      <c r="T87" t="str">
        <f t="array" ref="T87">IF(ROWS(T$5:T86)&gt;$A$2,"",INDEX(B$5:D$3000,SMALL(IF($A$5:$A$3000=$A$1,ROW($A$5:$A$3000)-ROW($A$5)+1),ROWS(T$5:T86)),COLUMNS($A86:$A86)))</f>
        <v/>
      </c>
      <c r="U87" t="str">
        <f t="array" ref="U87">IF(ROWS(U$5:U86)&gt;$A$2,"",INDEX(C$5:E$3000,SMALL(IF($A$5:$A$3000=$A$1,ROW($A$5:$A$3000)-ROW($A$5)+1),ROWS(U$5:U86)),COLUMNS($A86:$A86)))</f>
        <v/>
      </c>
      <c r="V87" t="str">
        <f t="array" ref="V87">IF(ROWS(V$5:V86)&gt;$A$2,"",INDEX(D$5:F$3000,SMALL(IF($A$5:$A$3000=$A$1,ROW($A$5:$A$3000)-ROW($A$5)+1),ROWS(V$5:V86)),COLUMNS($A86:$A86)))</f>
        <v/>
      </c>
      <c r="W87" t="str">
        <f t="array" ref="W87">IF(ROWS(W$5:W86)&gt;$A$2,"",INDEX(E$5:G$3000,SMALL(IF($A$5:$A$3000=$A$1,ROW($A$5:$A$3000)-ROW($A$5)+1),ROWS(W$5:W86)),COLUMNS($A86:$A86)))</f>
        <v/>
      </c>
      <c r="X87" t="str">
        <f t="array" ref="X87">IF(ROWS(X$5:X86)&gt;$A$2,"",INDEX(F$5:H$3000,SMALL(IF($A$5:$A$3000=$A$1,ROW($A$5:$A$3000)-ROW($A$5)+1),ROWS(X$5:X86)),COLUMNS($A86:$A86)))</f>
        <v/>
      </c>
      <c r="Y87" t="str">
        <f t="array" ref="Y87">IF(ROWS(Y$5:Y86)&gt;$A$2,"",INDEX(G$5:I$3000,SMALL(IF($A$5:$A$3000=$A$1,ROW($A$5:$A$3000)-ROW($A$5)+1),ROWS(Y$5:Y86)),COLUMNS($A86:$A86)))</f>
        <v/>
      </c>
      <c r="Z87" t="str">
        <f t="array" ref="Z87">IF(ROWS(Z$5:Z86)&gt;$A$2,"",INDEX(H$5:J$3000,SMALL(IF($A$5:$A$3000=$A$1,ROW($A$5:$A$3000)-ROW($A$5)+1),ROWS(Z$5:Z86)),COLUMNS($A86:$A86)))</f>
        <v/>
      </c>
      <c r="AA87" t="str">
        <f t="array" ref="AA87">IF(ROWS(AA$5:AA86)&gt;$A$2,"",INDEX(I$5:K$3000,SMALL(IF($A$5:$A$3000=$A$1,ROW($A$5:$A$3000)-ROW($A$5)+1),ROWS(AA$5:AA86)),COLUMNS($A86:$A86)))</f>
        <v/>
      </c>
      <c r="AB87" t="str">
        <f t="array" ref="AB87">IF(ROWS(AB$5:AB86)&gt;$A$2,"",INDEX(J$5:L$3000,SMALL(IF($A$5:$A$3000=$A$1,ROW($A$5:$A$3000)-ROW($A$5)+1),ROWS(AB$5:AB86)),COLUMNS($A86:$A86)))</f>
        <v/>
      </c>
      <c r="AC87" t="str">
        <f t="array" ref="AC87">IF(ROWS(AC$5:AC86)&gt;$A$2,"",INDEX(K$5:M$3000,SMALL(IF($A$5:$A$3000=$A$1,ROW($A$5:$A$3000)-ROW($A$5)+1),ROWS(AC$5:AC86)),COLUMNS($A86:$A86)))</f>
        <v/>
      </c>
      <c r="AD87" t="str">
        <f t="array" ref="AD87">IF(ROWS(AD$5:AD86)&gt;$A$2,"",INDEX(L$5:N$3000,SMALL(IF($A$5:$A$3000=$A$1,ROW($A$5:$A$3000)-ROW($A$5)+1),ROWS(AD$5:AD86)),COLUMNS($A86:$A86)))</f>
        <v/>
      </c>
      <c r="AE87" t="str">
        <f t="array" ref="AE87">IF(ROWS(AE$5:AE86)&gt;$A$2,"",INDEX(M$5:O$3000,SMALL(IF($A$5:$A$3000=$A$1,ROW($A$5:$A$3000)-ROW($A$5)+1),ROWS(AE$5:AE86)),COLUMNS($A86:$A86)))</f>
        <v/>
      </c>
      <c r="AF87" t="str">
        <f t="array" ref="AF87">IF(ROWS(AF$5:AF86)&gt;$A$2,"",INDEX(N$5:P$3000,SMALL(IF($A$5:$A$3000=$A$1,ROW($A$5:$A$3000)-ROW($A$5)+1),ROWS(AF$5:AF86)),COLUMNS($A86:$A86)))</f>
        <v/>
      </c>
      <c r="AG87" t="str">
        <f t="array" ref="AG87">IF(ROWS(AG$5:AG86)&gt;$A$2,"",INDEX(O$5:Q$3000,SMALL(IF($A$5:$A$3000=$A$1,ROW($A$5:$A$3000)-ROW($A$5)+1),ROWS(AG$5:AG86)),COLUMNS($A86:$A86)))</f>
        <v/>
      </c>
      <c r="AH87" t="str">
        <f t="array" ref="AH87">IF(ROWS(AH$5:AH86)&gt;$A$2,"",INDEX(P$5:R$3000,SMALL(IF($A$5:$A$3000=$A$1,ROW($A$5:$A$3000)-ROW($A$5)+1),ROWS(AH$5:AH86)),COLUMNS($A86:$A86)))</f>
        <v/>
      </c>
      <c r="AI87" t="str">
        <f t="array" ref="AI87">IF(ROWS(AI$5:AI86)&gt;$A$2,"",INDEX(Q$5:S$3000,SMALL(IF($A$5:$A$3000=$A$1,ROW($A$5:$A$3000)-ROW($A$5)+1),ROWS(AI$5:AI86)),COLUMNS($A86:$A86)))</f>
        <v/>
      </c>
    </row>
    <row r="88" spans="1:35" x14ac:dyDescent="0.25">
      <c r="A88" s="27" t="s">
        <v>197</v>
      </c>
      <c r="B88" s="28" t="s">
        <v>60</v>
      </c>
      <c r="C88" s="28" t="s">
        <v>240</v>
      </c>
      <c r="D88" s="29" t="s">
        <v>241</v>
      </c>
      <c r="E88" s="30" t="s">
        <v>242</v>
      </c>
      <c r="F88" s="6">
        <f>'Source - FIT DIST Detail'!F88</f>
        <v>0</v>
      </c>
      <c r="G88" s="10">
        <f>'Source - FIT DIST Detail'!G88</f>
        <v>0</v>
      </c>
      <c r="H88" s="11">
        <f>'Source - FIT DIST Detail'!H88</f>
        <v>0</v>
      </c>
      <c r="I88" s="6">
        <f>'Source - FIT DIST Detail'!I88</f>
        <v>0</v>
      </c>
      <c r="J88" s="10">
        <f>'Source - FIT DIST Detail'!J88</f>
        <v>0</v>
      </c>
      <c r="K88" s="11">
        <f>'Source - FIT DIST Detail'!K88</f>
        <v>0</v>
      </c>
      <c r="L88" s="6">
        <f>'Source - FIT DIST Detail'!L88</f>
        <v>0</v>
      </c>
      <c r="M88" s="10">
        <f>'Source - FIT DIST Detail'!M88</f>
        <v>0</v>
      </c>
      <c r="N88" s="11">
        <f>'Source - FIT DIST Detail'!N88</f>
        <v>0</v>
      </c>
      <c r="O88" s="6">
        <f>'Source - FIT DIST Detail'!O88</f>
        <v>0</v>
      </c>
      <c r="P88" s="10">
        <f>'Source - FIT DIST Detail'!P88</f>
        <v>0</v>
      </c>
      <c r="Q88" s="11">
        <f>'Source - FIT DIST Detail'!Q88</f>
        <v>0</v>
      </c>
      <c r="S88" t="str">
        <f t="array" ref="S88">IF(ROWS(S$5:S87)&gt;$A$2,"",INDEX(A$5:C$3000,SMALL(IF($A$5:$A$3000=$A$1,ROW($A$5:$A$3000)-ROW($A$5)+1),ROWS(S$5:S87)),COLUMNS($A87:$A87)))</f>
        <v/>
      </c>
      <c r="T88" t="str">
        <f t="array" ref="T88">IF(ROWS(T$5:T87)&gt;$A$2,"",INDEX(B$5:D$3000,SMALL(IF($A$5:$A$3000=$A$1,ROW($A$5:$A$3000)-ROW($A$5)+1),ROWS(T$5:T87)),COLUMNS($A87:$A87)))</f>
        <v/>
      </c>
      <c r="U88" t="str">
        <f t="array" ref="U88">IF(ROWS(U$5:U87)&gt;$A$2,"",INDEX(C$5:E$3000,SMALL(IF($A$5:$A$3000=$A$1,ROW($A$5:$A$3000)-ROW($A$5)+1),ROWS(U$5:U87)),COLUMNS($A87:$A87)))</f>
        <v/>
      </c>
      <c r="V88" t="str">
        <f t="array" ref="V88">IF(ROWS(V$5:V87)&gt;$A$2,"",INDEX(D$5:F$3000,SMALL(IF($A$5:$A$3000=$A$1,ROW($A$5:$A$3000)-ROW($A$5)+1),ROWS(V$5:V87)),COLUMNS($A87:$A87)))</f>
        <v/>
      </c>
      <c r="W88" t="str">
        <f t="array" ref="W88">IF(ROWS(W$5:W87)&gt;$A$2,"",INDEX(E$5:G$3000,SMALL(IF($A$5:$A$3000=$A$1,ROW($A$5:$A$3000)-ROW($A$5)+1),ROWS(W$5:W87)),COLUMNS($A87:$A87)))</f>
        <v/>
      </c>
      <c r="X88" t="str">
        <f t="array" ref="X88">IF(ROWS(X$5:X87)&gt;$A$2,"",INDEX(F$5:H$3000,SMALL(IF($A$5:$A$3000=$A$1,ROW($A$5:$A$3000)-ROW($A$5)+1),ROWS(X$5:X87)),COLUMNS($A87:$A87)))</f>
        <v/>
      </c>
      <c r="Y88" t="str">
        <f t="array" ref="Y88">IF(ROWS(Y$5:Y87)&gt;$A$2,"",INDEX(G$5:I$3000,SMALL(IF($A$5:$A$3000=$A$1,ROW($A$5:$A$3000)-ROW($A$5)+1),ROWS(Y$5:Y87)),COLUMNS($A87:$A87)))</f>
        <v/>
      </c>
      <c r="Z88" t="str">
        <f t="array" ref="Z88">IF(ROWS(Z$5:Z87)&gt;$A$2,"",INDEX(H$5:J$3000,SMALL(IF($A$5:$A$3000=$A$1,ROW($A$5:$A$3000)-ROW($A$5)+1),ROWS(Z$5:Z87)),COLUMNS($A87:$A87)))</f>
        <v/>
      </c>
      <c r="AA88" t="str">
        <f t="array" ref="AA88">IF(ROWS(AA$5:AA87)&gt;$A$2,"",INDEX(I$5:K$3000,SMALL(IF($A$5:$A$3000=$A$1,ROW($A$5:$A$3000)-ROW($A$5)+1),ROWS(AA$5:AA87)),COLUMNS($A87:$A87)))</f>
        <v/>
      </c>
      <c r="AB88" t="str">
        <f t="array" ref="AB88">IF(ROWS(AB$5:AB87)&gt;$A$2,"",INDEX(J$5:L$3000,SMALL(IF($A$5:$A$3000=$A$1,ROW($A$5:$A$3000)-ROW($A$5)+1),ROWS(AB$5:AB87)),COLUMNS($A87:$A87)))</f>
        <v/>
      </c>
      <c r="AC88" t="str">
        <f t="array" ref="AC88">IF(ROWS(AC$5:AC87)&gt;$A$2,"",INDEX(K$5:M$3000,SMALL(IF($A$5:$A$3000=$A$1,ROW($A$5:$A$3000)-ROW($A$5)+1),ROWS(AC$5:AC87)),COLUMNS($A87:$A87)))</f>
        <v/>
      </c>
      <c r="AD88" t="str">
        <f t="array" ref="AD88">IF(ROWS(AD$5:AD87)&gt;$A$2,"",INDEX(L$5:N$3000,SMALL(IF($A$5:$A$3000=$A$1,ROW($A$5:$A$3000)-ROW($A$5)+1),ROWS(AD$5:AD87)),COLUMNS($A87:$A87)))</f>
        <v/>
      </c>
      <c r="AE88" t="str">
        <f t="array" ref="AE88">IF(ROWS(AE$5:AE87)&gt;$A$2,"",INDEX(M$5:O$3000,SMALL(IF($A$5:$A$3000=$A$1,ROW($A$5:$A$3000)-ROW($A$5)+1),ROWS(AE$5:AE87)),COLUMNS($A87:$A87)))</f>
        <v/>
      </c>
      <c r="AF88" t="str">
        <f t="array" ref="AF88">IF(ROWS(AF$5:AF87)&gt;$A$2,"",INDEX(N$5:P$3000,SMALL(IF($A$5:$A$3000=$A$1,ROW($A$5:$A$3000)-ROW($A$5)+1),ROWS(AF$5:AF87)),COLUMNS($A87:$A87)))</f>
        <v/>
      </c>
      <c r="AG88" t="str">
        <f t="array" ref="AG88">IF(ROWS(AG$5:AG87)&gt;$A$2,"",INDEX(O$5:Q$3000,SMALL(IF($A$5:$A$3000=$A$1,ROW($A$5:$A$3000)-ROW($A$5)+1),ROWS(AG$5:AG87)),COLUMNS($A87:$A87)))</f>
        <v/>
      </c>
      <c r="AH88" t="str">
        <f t="array" ref="AH88">IF(ROWS(AH$5:AH87)&gt;$A$2,"",INDEX(P$5:R$3000,SMALL(IF($A$5:$A$3000=$A$1,ROW($A$5:$A$3000)-ROW($A$5)+1),ROWS(AH$5:AH87)),COLUMNS($A87:$A87)))</f>
        <v/>
      </c>
      <c r="AI88" t="str">
        <f t="array" ref="AI88">IF(ROWS(AI$5:AI87)&gt;$A$2,"",INDEX(Q$5:S$3000,SMALL(IF($A$5:$A$3000=$A$1,ROW($A$5:$A$3000)-ROW($A$5)+1),ROWS(AI$5:AI87)),COLUMNS($A87:$A87)))</f>
        <v/>
      </c>
    </row>
    <row r="89" spans="1:35" x14ac:dyDescent="0.25">
      <c r="A89" s="27" t="s">
        <v>197</v>
      </c>
      <c r="B89" s="28" t="s">
        <v>73</v>
      </c>
      <c r="C89" s="28" t="s">
        <v>243</v>
      </c>
      <c r="D89" s="29" t="s">
        <v>244</v>
      </c>
      <c r="E89" s="30" t="s">
        <v>245</v>
      </c>
      <c r="F89" s="6">
        <f>'Source - FIT DIST Detail'!F89</f>
        <v>101420</v>
      </c>
      <c r="G89" s="10">
        <f>'Source - FIT DIST Detail'!G89</f>
        <v>0</v>
      </c>
      <c r="H89" s="11">
        <f>'Source - FIT DIST Detail'!H89</f>
        <v>0</v>
      </c>
      <c r="I89" s="6">
        <f>'Source - FIT DIST Detail'!I89</f>
        <v>104589</v>
      </c>
      <c r="J89" s="10">
        <f>'Source - FIT DIST Detail'!J89</f>
        <v>0</v>
      </c>
      <c r="K89" s="11">
        <f>'Source - FIT DIST Detail'!K89</f>
        <v>0</v>
      </c>
      <c r="L89" s="6">
        <f>'Source - FIT DIST Detail'!L89</f>
        <v>52295</v>
      </c>
      <c r="M89" s="10">
        <f>'Source - FIT DIST Detail'!M89</f>
        <v>0</v>
      </c>
      <c r="N89" s="11">
        <f>'Source - FIT DIST Detail'!N89</f>
        <v>0</v>
      </c>
      <c r="O89" s="6">
        <f>'Source - FIT DIST Detail'!O89</f>
        <v>52294</v>
      </c>
      <c r="P89" s="10">
        <f>'Source - FIT DIST Detail'!P89</f>
        <v>0</v>
      </c>
      <c r="Q89" s="11">
        <f>'Source - FIT DIST Detail'!Q89</f>
        <v>0</v>
      </c>
      <c r="S89" t="str">
        <f t="array" ref="S89">IF(ROWS(S$5:S88)&gt;$A$2,"",INDEX(A$5:C$3000,SMALL(IF($A$5:$A$3000=$A$1,ROW($A$5:$A$3000)-ROW($A$5)+1),ROWS(S$5:S88)),COLUMNS($A88:$A88)))</f>
        <v/>
      </c>
      <c r="T89" t="str">
        <f t="array" ref="T89">IF(ROWS(T$5:T88)&gt;$A$2,"",INDEX(B$5:D$3000,SMALL(IF($A$5:$A$3000=$A$1,ROW($A$5:$A$3000)-ROW($A$5)+1),ROWS(T$5:T88)),COLUMNS($A88:$A88)))</f>
        <v/>
      </c>
      <c r="U89" t="str">
        <f t="array" ref="U89">IF(ROWS(U$5:U88)&gt;$A$2,"",INDEX(C$5:E$3000,SMALL(IF($A$5:$A$3000=$A$1,ROW($A$5:$A$3000)-ROW($A$5)+1),ROWS(U$5:U88)),COLUMNS($A88:$A88)))</f>
        <v/>
      </c>
      <c r="V89" t="str">
        <f t="array" ref="V89">IF(ROWS(V$5:V88)&gt;$A$2,"",INDEX(D$5:F$3000,SMALL(IF($A$5:$A$3000=$A$1,ROW($A$5:$A$3000)-ROW($A$5)+1),ROWS(V$5:V88)),COLUMNS($A88:$A88)))</f>
        <v/>
      </c>
      <c r="W89" t="str">
        <f t="array" ref="W89">IF(ROWS(W$5:W88)&gt;$A$2,"",INDEX(E$5:G$3000,SMALL(IF($A$5:$A$3000=$A$1,ROW($A$5:$A$3000)-ROW($A$5)+1),ROWS(W$5:W88)),COLUMNS($A88:$A88)))</f>
        <v/>
      </c>
      <c r="X89" t="str">
        <f t="array" ref="X89">IF(ROWS(X$5:X88)&gt;$A$2,"",INDEX(F$5:H$3000,SMALL(IF($A$5:$A$3000=$A$1,ROW($A$5:$A$3000)-ROW($A$5)+1),ROWS(X$5:X88)),COLUMNS($A88:$A88)))</f>
        <v/>
      </c>
      <c r="Y89" t="str">
        <f t="array" ref="Y89">IF(ROWS(Y$5:Y88)&gt;$A$2,"",INDEX(G$5:I$3000,SMALL(IF($A$5:$A$3000=$A$1,ROW($A$5:$A$3000)-ROW($A$5)+1),ROWS(Y$5:Y88)),COLUMNS($A88:$A88)))</f>
        <v/>
      </c>
      <c r="Z89" t="str">
        <f t="array" ref="Z89">IF(ROWS(Z$5:Z88)&gt;$A$2,"",INDEX(H$5:J$3000,SMALL(IF($A$5:$A$3000=$A$1,ROW($A$5:$A$3000)-ROW($A$5)+1),ROWS(Z$5:Z88)),COLUMNS($A88:$A88)))</f>
        <v/>
      </c>
      <c r="AA89" t="str">
        <f t="array" ref="AA89">IF(ROWS(AA$5:AA88)&gt;$A$2,"",INDEX(I$5:K$3000,SMALL(IF($A$5:$A$3000=$A$1,ROW($A$5:$A$3000)-ROW($A$5)+1),ROWS(AA$5:AA88)),COLUMNS($A88:$A88)))</f>
        <v/>
      </c>
      <c r="AB89" t="str">
        <f t="array" ref="AB89">IF(ROWS(AB$5:AB88)&gt;$A$2,"",INDEX(J$5:L$3000,SMALL(IF($A$5:$A$3000=$A$1,ROW($A$5:$A$3000)-ROW($A$5)+1),ROWS(AB$5:AB88)),COLUMNS($A88:$A88)))</f>
        <v/>
      </c>
      <c r="AC89" t="str">
        <f t="array" ref="AC89">IF(ROWS(AC$5:AC88)&gt;$A$2,"",INDEX(K$5:M$3000,SMALL(IF($A$5:$A$3000=$A$1,ROW($A$5:$A$3000)-ROW($A$5)+1),ROWS(AC$5:AC88)),COLUMNS($A88:$A88)))</f>
        <v/>
      </c>
      <c r="AD89" t="str">
        <f t="array" ref="AD89">IF(ROWS(AD$5:AD88)&gt;$A$2,"",INDEX(L$5:N$3000,SMALL(IF($A$5:$A$3000=$A$1,ROW($A$5:$A$3000)-ROW($A$5)+1),ROWS(AD$5:AD88)),COLUMNS($A88:$A88)))</f>
        <v/>
      </c>
      <c r="AE89" t="str">
        <f t="array" ref="AE89">IF(ROWS(AE$5:AE88)&gt;$A$2,"",INDEX(M$5:O$3000,SMALL(IF($A$5:$A$3000=$A$1,ROW($A$5:$A$3000)-ROW($A$5)+1),ROWS(AE$5:AE88)),COLUMNS($A88:$A88)))</f>
        <v/>
      </c>
      <c r="AF89" t="str">
        <f t="array" ref="AF89">IF(ROWS(AF$5:AF88)&gt;$A$2,"",INDEX(N$5:P$3000,SMALL(IF($A$5:$A$3000=$A$1,ROW($A$5:$A$3000)-ROW($A$5)+1),ROWS(AF$5:AF88)),COLUMNS($A88:$A88)))</f>
        <v/>
      </c>
      <c r="AG89" t="str">
        <f t="array" ref="AG89">IF(ROWS(AG$5:AG88)&gt;$A$2,"",INDEX(O$5:Q$3000,SMALL(IF($A$5:$A$3000=$A$1,ROW($A$5:$A$3000)-ROW($A$5)+1),ROWS(AG$5:AG88)),COLUMNS($A88:$A88)))</f>
        <v/>
      </c>
      <c r="AH89" t="str">
        <f t="array" ref="AH89">IF(ROWS(AH$5:AH88)&gt;$A$2,"",INDEX(P$5:R$3000,SMALL(IF($A$5:$A$3000=$A$1,ROW($A$5:$A$3000)-ROW($A$5)+1),ROWS(AH$5:AH88)),COLUMNS($A88:$A88)))</f>
        <v/>
      </c>
      <c r="AI89" t="str">
        <f t="array" ref="AI89">IF(ROWS(AI$5:AI88)&gt;$A$2,"",INDEX(Q$5:S$3000,SMALL(IF($A$5:$A$3000=$A$1,ROW($A$5:$A$3000)-ROW($A$5)+1),ROWS(AI$5:AI88)),COLUMNS($A88:$A88)))</f>
        <v/>
      </c>
    </row>
    <row r="90" spans="1:35" x14ac:dyDescent="0.25">
      <c r="A90" s="27" t="s">
        <v>197</v>
      </c>
      <c r="B90" s="28" t="s">
        <v>73</v>
      </c>
      <c r="C90" s="28" t="s">
        <v>246</v>
      </c>
      <c r="D90" s="29" t="s">
        <v>247</v>
      </c>
      <c r="E90" s="30" t="s">
        <v>248</v>
      </c>
      <c r="F90" s="6">
        <f>'Source - FIT DIST Detail'!F90</f>
        <v>5156</v>
      </c>
      <c r="G90" s="10">
        <f>'Source - FIT DIST Detail'!G90</f>
        <v>0</v>
      </c>
      <c r="H90" s="11">
        <f>'Source - FIT DIST Detail'!H90</f>
        <v>0</v>
      </c>
      <c r="I90" s="6">
        <f>'Source - FIT DIST Detail'!I90</f>
        <v>5317</v>
      </c>
      <c r="J90" s="10">
        <f>'Source - FIT DIST Detail'!J90</f>
        <v>0</v>
      </c>
      <c r="K90" s="11">
        <f>'Source - FIT DIST Detail'!K90</f>
        <v>0</v>
      </c>
      <c r="L90" s="6">
        <f>'Source - FIT DIST Detail'!L90</f>
        <v>2659</v>
      </c>
      <c r="M90" s="10">
        <f>'Source - FIT DIST Detail'!M90</f>
        <v>0</v>
      </c>
      <c r="N90" s="11">
        <f>'Source - FIT DIST Detail'!N90</f>
        <v>0</v>
      </c>
      <c r="O90" s="6">
        <f>'Source - FIT DIST Detail'!O90</f>
        <v>2658</v>
      </c>
      <c r="P90" s="10">
        <f>'Source - FIT DIST Detail'!P90</f>
        <v>0</v>
      </c>
      <c r="Q90" s="11">
        <f>'Source - FIT DIST Detail'!Q90</f>
        <v>0</v>
      </c>
      <c r="S90" t="str">
        <f t="array" ref="S90">IF(ROWS(S$5:S89)&gt;$A$2,"",INDEX(A$5:C$3000,SMALL(IF($A$5:$A$3000=$A$1,ROW($A$5:$A$3000)-ROW($A$5)+1),ROWS(S$5:S89)),COLUMNS($A89:$A89)))</f>
        <v/>
      </c>
      <c r="T90" t="str">
        <f t="array" ref="T90">IF(ROWS(T$5:T89)&gt;$A$2,"",INDEX(B$5:D$3000,SMALL(IF($A$5:$A$3000=$A$1,ROW($A$5:$A$3000)-ROW($A$5)+1),ROWS(T$5:T89)),COLUMNS($A89:$A89)))</f>
        <v/>
      </c>
      <c r="U90" t="str">
        <f t="array" ref="U90">IF(ROWS(U$5:U89)&gt;$A$2,"",INDEX(C$5:E$3000,SMALL(IF($A$5:$A$3000=$A$1,ROW($A$5:$A$3000)-ROW($A$5)+1),ROWS(U$5:U89)),COLUMNS($A89:$A89)))</f>
        <v/>
      </c>
      <c r="V90" t="str">
        <f t="array" ref="V90">IF(ROWS(V$5:V89)&gt;$A$2,"",INDEX(D$5:F$3000,SMALL(IF($A$5:$A$3000=$A$1,ROW($A$5:$A$3000)-ROW($A$5)+1),ROWS(V$5:V89)),COLUMNS($A89:$A89)))</f>
        <v/>
      </c>
      <c r="W90" t="str">
        <f t="array" ref="W90">IF(ROWS(W$5:W89)&gt;$A$2,"",INDEX(E$5:G$3000,SMALL(IF($A$5:$A$3000=$A$1,ROW($A$5:$A$3000)-ROW($A$5)+1),ROWS(W$5:W89)),COLUMNS($A89:$A89)))</f>
        <v/>
      </c>
      <c r="X90" t="str">
        <f t="array" ref="X90">IF(ROWS(X$5:X89)&gt;$A$2,"",INDEX(F$5:H$3000,SMALL(IF($A$5:$A$3000=$A$1,ROW($A$5:$A$3000)-ROW($A$5)+1),ROWS(X$5:X89)),COLUMNS($A89:$A89)))</f>
        <v/>
      </c>
      <c r="Y90" t="str">
        <f t="array" ref="Y90">IF(ROWS(Y$5:Y89)&gt;$A$2,"",INDEX(G$5:I$3000,SMALL(IF($A$5:$A$3000=$A$1,ROW($A$5:$A$3000)-ROW($A$5)+1),ROWS(Y$5:Y89)),COLUMNS($A89:$A89)))</f>
        <v/>
      </c>
      <c r="Z90" t="str">
        <f t="array" ref="Z90">IF(ROWS(Z$5:Z89)&gt;$A$2,"",INDEX(H$5:J$3000,SMALL(IF($A$5:$A$3000=$A$1,ROW($A$5:$A$3000)-ROW($A$5)+1),ROWS(Z$5:Z89)),COLUMNS($A89:$A89)))</f>
        <v/>
      </c>
      <c r="AA90" t="str">
        <f t="array" ref="AA90">IF(ROWS(AA$5:AA89)&gt;$A$2,"",INDEX(I$5:K$3000,SMALL(IF($A$5:$A$3000=$A$1,ROW($A$5:$A$3000)-ROW($A$5)+1),ROWS(AA$5:AA89)),COLUMNS($A89:$A89)))</f>
        <v/>
      </c>
      <c r="AB90" t="str">
        <f t="array" ref="AB90">IF(ROWS(AB$5:AB89)&gt;$A$2,"",INDEX(J$5:L$3000,SMALL(IF($A$5:$A$3000=$A$1,ROW($A$5:$A$3000)-ROW($A$5)+1),ROWS(AB$5:AB89)),COLUMNS($A89:$A89)))</f>
        <v/>
      </c>
      <c r="AC90" t="str">
        <f t="array" ref="AC90">IF(ROWS(AC$5:AC89)&gt;$A$2,"",INDEX(K$5:M$3000,SMALL(IF($A$5:$A$3000=$A$1,ROW($A$5:$A$3000)-ROW($A$5)+1),ROWS(AC$5:AC89)),COLUMNS($A89:$A89)))</f>
        <v/>
      </c>
      <c r="AD90" t="str">
        <f t="array" ref="AD90">IF(ROWS(AD$5:AD89)&gt;$A$2,"",INDEX(L$5:N$3000,SMALL(IF($A$5:$A$3000=$A$1,ROW($A$5:$A$3000)-ROW($A$5)+1),ROWS(AD$5:AD89)),COLUMNS($A89:$A89)))</f>
        <v/>
      </c>
      <c r="AE90" t="str">
        <f t="array" ref="AE90">IF(ROWS(AE$5:AE89)&gt;$A$2,"",INDEX(M$5:O$3000,SMALL(IF($A$5:$A$3000=$A$1,ROW($A$5:$A$3000)-ROW($A$5)+1),ROWS(AE$5:AE89)),COLUMNS($A89:$A89)))</f>
        <v/>
      </c>
      <c r="AF90" t="str">
        <f t="array" ref="AF90">IF(ROWS(AF$5:AF89)&gt;$A$2,"",INDEX(N$5:P$3000,SMALL(IF($A$5:$A$3000=$A$1,ROW($A$5:$A$3000)-ROW($A$5)+1),ROWS(AF$5:AF89)),COLUMNS($A89:$A89)))</f>
        <v/>
      </c>
      <c r="AG90" t="str">
        <f t="array" ref="AG90">IF(ROWS(AG$5:AG89)&gt;$A$2,"",INDEX(O$5:Q$3000,SMALL(IF($A$5:$A$3000=$A$1,ROW($A$5:$A$3000)-ROW($A$5)+1),ROWS(AG$5:AG89)),COLUMNS($A89:$A89)))</f>
        <v/>
      </c>
      <c r="AH90" t="str">
        <f t="array" ref="AH90">IF(ROWS(AH$5:AH89)&gt;$A$2,"",INDEX(P$5:R$3000,SMALL(IF($A$5:$A$3000=$A$1,ROW($A$5:$A$3000)-ROW($A$5)+1),ROWS(AH$5:AH89)),COLUMNS($A89:$A89)))</f>
        <v/>
      </c>
      <c r="AI90" t="str">
        <f t="array" ref="AI90">IF(ROWS(AI$5:AI89)&gt;$A$2,"",INDEX(Q$5:S$3000,SMALL(IF($A$5:$A$3000=$A$1,ROW($A$5:$A$3000)-ROW($A$5)+1),ROWS(AI$5:AI89)),COLUMNS($A89:$A89)))</f>
        <v/>
      </c>
    </row>
    <row r="91" spans="1:35" x14ac:dyDescent="0.25">
      <c r="A91" s="27" t="s">
        <v>197</v>
      </c>
      <c r="B91" s="28" t="s">
        <v>73</v>
      </c>
      <c r="C91" s="28" t="s">
        <v>249</v>
      </c>
      <c r="D91" s="29" t="s">
        <v>250</v>
      </c>
      <c r="E91" s="30" t="s">
        <v>251</v>
      </c>
      <c r="F91" s="6">
        <f>'Source - FIT DIST Detail'!F91</f>
        <v>0</v>
      </c>
      <c r="G91" s="10">
        <f>'Source - FIT DIST Detail'!G91</f>
        <v>0</v>
      </c>
      <c r="H91" s="11">
        <f>'Source - FIT DIST Detail'!H91</f>
        <v>0</v>
      </c>
      <c r="I91" s="6">
        <f>'Source - FIT DIST Detail'!I91</f>
        <v>0</v>
      </c>
      <c r="J91" s="10">
        <f>'Source - FIT DIST Detail'!J91</f>
        <v>0</v>
      </c>
      <c r="K91" s="11">
        <f>'Source - FIT DIST Detail'!K91</f>
        <v>0</v>
      </c>
      <c r="L91" s="6">
        <f>'Source - FIT DIST Detail'!L91</f>
        <v>0</v>
      </c>
      <c r="M91" s="10">
        <f>'Source - FIT DIST Detail'!M91</f>
        <v>0</v>
      </c>
      <c r="N91" s="11">
        <f>'Source - FIT DIST Detail'!N91</f>
        <v>0</v>
      </c>
      <c r="O91" s="6">
        <f>'Source - FIT DIST Detail'!O91</f>
        <v>0</v>
      </c>
      <c r="P91" s="10">
        <f>'Source - FIT DIST Detail'!P91</f>
        <v>0</v>
      </c>
      <c r="Q91" s="11">
        <f>'Source - FIT DIST Detail'!Q91</f>
        <v>0</v>
      </c>
      <c r="S91" t="str">
        <f t="array" ref="S91">IF(ROWS(S$5:S90)&gt;$A$2,"",INDEX(A$5:C$3000,SMALL(IF($A$5:$A$3000=$A$1,ROW($A$5:$A$3000)-ROW($A$5)+1),ROWS(S$5:S90)),COLUMNS($A90:$A90)))</f>
        <v/>
      </c>
      <c r="T91" t="str">
        <f t="array" ref="T91">IF(ROWS(T$5:T90)&gt;$A$2,"",INDEX(B$5:D$3000,SMALL(IF($A$5:$A$3000=$A$1,ROW($A$5:$A$3000)-ROW($A$5)+1),ROWS(T$5:T90)),COLUMNS($A90:$A90)))</f>
        <v/>
      </c>
      <c r="U91" t="str">
        <f t="array" ref="U91">IF(ROWS(U$5:U90)&gt;$A$2,"",INDEX(C$5:E$3000,SMALL(IF($A$5:$A$3000=$A$1,ROW($A$5:$A$3000)-ROW($A$5)+1),ROWS(U$5:U90)),COLUMNS($A90:$A90)))</f>
        <v/>
      </c>
      <c r="V91" t="str">
        <f t="array" ref="V91">IF(ROWS(V$5:V90)&gt;$A$2,"",INDEX(D$5:F$3000,SMALL(IF($A$5:$A$3000=$A$1,ROW($A$5:$A$3000)-ROW($A$5)+1),ROWS(V$5:V90)),COLUMNS($A90:$A90)))</f>
        <v/>
      </c>
      <c r="W91" t="str">
        <f t="array" ref="W91">IF(ROWS(W$5:W90)&gt;$A$2,"",INDEX(E$5:G$3000,SMALL(IF($A$5:$A$3000=$A$1,ROW($A$5:$A$3000)-ROW($A$5)+1),ROWS(W$5:W90)),COLUMNS($A90:$A90)))</f>
        <v/>
      </c>
      <c r="X91" t="str">
        <f t="array" ref="X91">IF(ROWS(X$5:X90)&gt;$A$2,"",INDEX(F$5:H$3000,SMALL(IF($A$5:$A$3000=$A$1,ROW($A$5:$A$3000)-ROW($A$5)+1),ROWS(X$5:X90)),COLUMNS($A90:$A90)))</f>
        <v/>
      </c>
      <c r="Y91" t="str">
        <f t="array" ref="Y91">IF(ROWS(Y$5:Y90)&gt;$A$2,"",INDEX(G$5:I$3000,SMALL(IF($A$5:$A$3000=$A$1,ROW($A$5:$A$3000)-ROW($A$5)+1),ROWS(Y$5:Y90)),COLUMNS($A90:$A90)))</f>
        <v/>
      </c>
      <c r="Z91" t="str">
        <f t="array" ref="Z91">IF(ROWS(Z$5:Z90)&gt;$A$2,"",INDEX(H$5:J$3000,SMALL(IF($A$5:$A$3000=$A$1,ROW($A$5:$A$3000)-ROW($A$5)+1),ROWS(Z$5:Z90)),COLUMNS($A90:$A90)))</f>
        <v/>
      </c>
      <c r="AA91" t="str">
        <f t="array" ref="AA91">IF(ROWS(AA$5:AA90)&gt;$A$2,"",INDEX(I$5:K$3000,SMALL(IF($A$5:$A$3000=$A$1,ROW($A$5:$A$3000)-ROW($A$5)+1),ROWS(AA$5:AA90)),COLUMNS($A90:$A90)))</f>
        <v/>
      </c>
      <c r="AB91" t="str">
        <f t="array" ref="AB91">IF(ROWS(AB$5:AB90)&gt;$A$2,"",INDEX(J$5:L$3000,SMALL(IF($A$5:$A$3000=$A$1,ROW($A$5:$A$3000)-ROW($A$5)+1),ROWS(AB$5:AB90)),COLUMNS($A90:$A90)))</f>
        <v/>
      </c>
      <c r="AC91" t="str">
        <f t="array" ref="AC91">IF(ROWS(AC$5:AC90)&gt;$A$2,"",INDEX(K$5:M$3000,SMALL(IF($A$5:$A$3000=$A$1,ROW($A$5:$A$3000)-ROW($A$5)+1),ROWS(AC$5:AC90)),COLUMNS($A90:$A90)))</f>
        <v/>
      </c>
      <c r="AD91" t="str">
        <f t="array" ref="AD91">IF(ROWS(AD$5:AD90)&gt;$A$2,"",INDEX(L$5:N$3000,SMALL(IF($A$5:$A$3000=$A$1,ROW($A$5:$A$3000)-ROW($A$5)+1),ROWS(AD$5:AD90)),COLUMNS($A90:$A90)))</f>
        <v/>
      </c>
      <c r="AE91" t="str">
        <f t="array" ref="AE91">IF(ROWS(AE$5:AE90)&gt;$A$2,"",INDEX(M$5:O$3000,SMALL(IF($A$5:$A$3000=$A$1,ROW($A$5:$A$3000)-ROW($A$5)+1),ROWS(AE$5:AE90)),COLUMNS($A90:$A90)))</f>
        <v/>
      </c>
      <c r="AF91" t="str">
        <f t="array" ref="AF91">IF(ROWS(AF$5:AF90)&gt;$A$2,"",INDEX(N$5:P$3000,SMALL(IF($A$5:$A$3000=$A$1,ROW($A$5:$A$3000)-ROW($A$5)+1),ROWS(AF$5:AF90)),COLUMNS($A90:$A90)))</f>
        <v/>
      </c>
      <c r="AG91" t="str">
        <f t="array" ref="AG91">IF(ROWS(AG$5:AG90)&gt;$A$2,"",INDEX(O$5:Q$3000,SMALL(IF($A$5:$A$3000=$A$1,ROW($A$5:$A$3000)-ROW($A$5)+1),ROWS(AG$5:AG90)),COLUMNS($A90:$A90)))</f>
        <v/>
      </c>
      <c r="AH91" t="str">
        <f t="array" ref="AH91">IF(ROWS(AH$5:AH90)&gt;$A$2,"",INDEX(P$5:R$3000,SMALL(IF($A$5:$A$3000=$A$1,ROW($A$5:$A$3000)-ROW($A$5)+1),ROWS(AH$5:AH90)),COLUMNS($A90:$A90)))</f>
        <v/>
      </c>
      <c r="AI91" t="str">
        <f t="array" ref="AI91">IF(ROWS(AI$5:AI90)&gt;$A$2,"",INDEX(Q$5:S$3000,SMALL(IF($A$5:$A$3000=$A$1,ROW($A$5:$A$3000)-ROW($A$5)+1),ROWS(AI$5:AI90)),COLUMNS($A90:$A90)))</f>
        <v/>
      </c>
    </row>
    <row r="92" spans="1:35" x14ac:dyDescent="0.25">
      <c r="A92" s="27" t="s">
        <v>197</v>
      </c>
      <c r="B92" s="28" t="s">
        <v>83</v>
      </c>
      <c r="C92" s="28" t="s">
        <v>39</v>
      </c>
      <c r="D92" s="29" t="s">
        <v>252</v>
      </c>
      <c r="E92" s="30" t="s">
        <v>253</v>
      </c>
      <c r="F92" s="6">
        <f>'Source - FIT DIST Detail'!F92</f>
        <v>3124</v>
      </c>
      <c r="G92" s="10">
        <f>'Source - FIT DIST Detail'!G92</f>
        <v>0</v>
      </c>
      <c r="H92" s="11">
        <f>'Source - FIT DIST Detail'!H92</f>
        <v>0</v>
      </c>
      <c r="I92" s="6">
        <f>'Source - FIT DIST Detail'!I92</f>
        <v>3222</v>
      </c>
      <c r="J92" s="10">
        <f>'Source - FIT DIST Detail'!J92</f>
        <v>0</v>
      </c>
      <c r="K92" s="11">
        <f>'Source - FIT DIST Detail'!K92</f>
        <v>0</v>
      </c>
      <c r="L92" s="6">
        <f>'Source - FIT DIST Detail'!L92</f>
        <v>1611</v>
      </c>
      <c r="M92" s="10">
        <f>'Source - FIT DIST Detail'!M92</f>
        <v>0</v>
      </c>
      <c r="N92" s="11">
        <f>'Source - FIT DIST Detail'!N92</f>
        <v>0</v>
      </c>
      <c r="O92" s="6">
        <f>'Source - FIT DIST Detail'!O92</f>
        <v>1611</v>
      </c>
      <c r="P92" s="10">
        <f>'Source - FIT DIST Detail'!P92</f>
        <v>0</v>
      </c>
      <c r="Q92" s="11">
        <f>'Source - FIT DIST Detail'!Q92</f>
        <v>0</v>
      </c>
      <c r="S92" t="str">
        <f t="array" ref="S92">IF(ROWS(S$5:S91)&gt;$A$2,"",INDEX(A$5:C$3000,SMALL(IF($A$5:$A$3000=$A$1,ROW($A$5:$A$3000)-ROW($A$5)+1),ROWS(S$5:S91)),COLUMNS($A91:$A91)))</f>
        <v/>
      </c>
      <c r="T92" t="str">
        <f t="array" ref="T92">IF(ROWS(T$5:T91)&gt;$A$2,"",INDEX(B$5:D$3000,SMALL(IF($A$5:$A$3000=$A$1,ROW($A$5:$A$3000)-ROW($A$5)+1),ROWS(T$5:T91)),COLUMNS($A91:$A91)))</f>
        <v/>
      </c>
      <c r="U92" t="str">
        <f t="array" ref="U92">IF(ROWS(U$5:U91)&gt;$A$2,"",INDEX(C$5:E$3000,SMALL(IF($A$5:$A$3000=$A$1,ROW($A$5:$A$3000)-ROW($A$5)+1),ROWS(U$5:U91)),COLUMNS($A91:$A91)))</f>
        <v/>
      </c>
      <c r="V92" t="str">
        <f t="array" ref="V92">IF(ROWS(V$5:V91)&gt;$A$2,"",INDEX(D$5:F$3000,SMALL(IF($A$5:$A$3000=$A$1,ROW($A$5:$A$3000)-ROW($A$5)+1),ROWS(V$5:V91)),COLUMNS($A91:$A91)))</f>
        <v/>
      </c>
      <c r="W92" t="str">
        <f t="array" ref="W92">IF(ROWS(W$5:W91)&gt;$A$2,"",INDEX(E$5:G$3000,SMALL(IF($A$5:$A$3000=$A$1,ROW($A$5:$A$3000)-ROW($A$5)+1),ROWS(W$5:W91)),COLUMNS($A91:$A91)))</f>
        <v/>
      </c>
      <c r="X92" t="str">
        <f t="array" ref="X92">IF(ROWS(X$5:X91)&gt;$A$2,"",INDEX(F$5:H$3000,SMALL(IF($A$5:$A$3000=$A$1,ROW($A$5:$A$3000)-ROW($A$5)+1),ROWS(X$5:X91)),COLUMNS($A91:$A91)))</f>
        <v/>
      </c>
      <c r="Y92" t="str">
        <f t="array" ref="Y92">IF(ROWS(Y$5:Y91)&gt;$A$2,"",INDEX(G$5:I$3000,SMALL(IF($A$5:$A$3000=$A$1,ROW($A$5:$A$3000)-ROW($A$5)+1),ROWS(Y$5:Y91)),COLUMNS($A91:$A91)))</f>
        <v/>
      </c>
      <c r="Z92" t="str">
        <f t="array" ref="Z92">IF(ROWS(Z$5:Z91)&gt;$A$2,"",INDEX(H$5:J$3000,SMALL(IF($A$5:$A$3000=$A$1,ROW($A$5:$A$3000)-ROW($A$5)+1),ROWS(Z$5:Z91)),COLUMNS($A91:$A91)))</f>
        <v/>
      </c>
      <c r="AA92" t="str">
        <f t="array" ref="AA92">IF(ROWS(AA$5:AA91)&gt;$A$2,"",INDEX(I$5:K$3000,SMALL(IF($A$5:$A$3000=$A$1,ROW($A$5:$A$3000)-ROW($A$5)+1),ROWS(AA$5:AA91)),COLUMNS($A91:$A91)))</f>
        <v/>
      </c>
      <c r="AB92" t="str">
        <f t="array" ref="AB92">IF(ROWS(AB$5:AB91)&gt;$A$2,"",INDEX(J$5:L$3000,SMALL(IF($A$5:$A$3000=$A$1,ROW($A$5:$A$3000)-ROW($A$5)+1),ROWS(AB$5:AB91)),COLUMNS($A91:$A91)))</f>
        <v/>
      </c>
      <c r="AC92" t="str">
        <f t="array" ref="AC92">IF(ROWS(AC$5:AC91)&gt;$A$2,"",INDEX(K$5:M$3000,SMALL(IF($A$5:$A$3000=$A$1,ROW($A$5:$A$3000)-ROW($A$5)+1),ROWS(AC$5:AC91)),COLUMNS($A91:$A91)))</f>
        <v/>
      </c>
      <c r="AD92" t="str">
        <f t="array" ref="AD92">IF(ROWS(AD$5:AD91)&gt;$A$2,"",INDEX(L$5:N$3000,SMALL(IF($A$5:$A$3000=$A$1,ROW($A$5:$A$3000)-ROW($A$5)+1),ROWS(AD$5:AD91)),COLUMNS($A91:$A91)))</f>
        <v/>
      </c>
      <c r="AE92" t="str">
        <f t="array" ref="AE92">IF(ROWS(AE$5:AE91)&gt;$A$2,"",INDEX(M$5:O$3000,SMALL(IF($A$5:$A$3000=$A$1,ROW($A$5:$A$3000)-ROW($A$5)+1),ROWS(AE$5:AE91)),COLUMNS($A91:$A91)))</f>
        <v/>
      </c>
      <c r="AF92" t="str">
        <f t="array" ref="AF92">IF(ROWS(AF$5:AF91)&gt;$A$2,"",INDEX(N$5:P$3000,SMALL(IF($A$5:$A$3000=$A$1,ROW($A$5:$A$3000)-ROW($A$5)+1),ROWS(AF$5:AF91)),COLUMNS($A91:$A91)))</f>
        <v/>
      </c>
      <c r="AG92" t="str">
        <f t="array" ref="AG92">IF(ROWS(AG$5:AG91)&gt;$A$2,"",INDEX(O$5:Q$3000,SMALL(IF($A$5:$A$3000=$A$1,ROW($A$5:$A$3000)-ROW($A$5)+1),ROWS(AG$5:AG91)),COLUMNS($A91:$A91)))</f>
        <v/>
      </c>
      <c r="AH92" t="str">
        <f t="array" ref="AH92">IF(ROWS(AH$5:AH91)&gt;$A$2,"",INDEX(P$5:R$3000,SMALL(IF($A$5:$A$3000=$A$1,ROW($A$5:$A$3000)-ROW($A$5)+1),ROWS(AH$5:AH91)),COLUMNS($A91:$A91)))</f>
        <v/>
      </c>
      <c r="AI92" t="str">
        <f t="array" ref="AI92">IF(ROWS(AI$5:AI91)&gt;$A$2,"",INDEX(Q$5:S$3000,SMALL(IF($A$5:$A$3000=$A$1,ROW($A$5:$A$3000)-ROW($A$5)+1),ROWS(AI$5:AI91)),COLUMNS($A91:$A91)))</f>
        <v/>
      </c>
    </row>
    <row r="93" spans="1:35" x14ac:dyDescent="0.25">
      <c r="A93" s="27" t="s">
        <v>197</v>
      </c>
      <c r="B93" s="28" t="s">
        <v>83</v>
      </c>
      <c r="C93" s="28" t="s">
        <v>254</v>
      </c>
      <c r="D93" s="29" t="s">
        <v>255</v>
      </c>
      <c r="E93" s="30" t="s">
        <v>256</v>
      </c>
      <c r="F93" s="6">
        <f>'Source - FIT DIST Detail'!F93</f>
        <v>0</v>
      </c>
      <c r="G93" s="10">
        <f>'Source - FIT DIST Detail'!G93</f>
        <v>0</v>
      </c>
      <c r="H93" s="11">
        <f>'Source - FIT DIST Detail'!H93</f>
        <v>0</v>
      </c>
      <c r="I93" s="6">
        <f>'Source - FIT DIST Detail'!I93</f>
        <v>0</v>
      </c>
      <c r="J93" s="10">
        <f>'Source - FIT DIST Detail'!J93</f>
        <v>0</v>
      </c>
      <c r="K93" s="11">
        <f>'Source - FIT DIST Detail'!K93</f>
        <v>0</v>
      </c>
      <c r="L93" s="6">
        <f>'Source - FIT DIST Detail'!L93</f>
        <v>0</v>
      </c>
      <c r="M93" s="10">
        <f>'Source - FIT DIST Detail'!M93</f>
        <v>0</v>
      </c>
      <c r="N93" s="11">
        <f>'Source - FIT DIST Detail'!N93</f>
        <v>0</v>
      </c>
      <c r="O93" s="6">
        <f>'Source - FIT DIST Detail'!O93</f>
        <v>0</v>
      </c>
      <c r="P93" s="10">
        <f>'Source - FIT DIST Detail'!P93</f>
        <v>0</v>
      </c>
      <c r="Q93" s="11">
        <f>'Source - FIT DIST Detail'!Q93</f>
        <v>0</v>
      </c>
      <c r="S93" t="str">
        <f t="array" ref="S93">IF(ROWS(S$5:S92)&gt;$A$2,"",INDEX(A$5:C$3000,SMALL(IF($A$5:$A$3000=$A$1,ROW($A$5:$A$3000)-ROW($A$5)+1),ROWS(S$5:S92)),COLUMNS($A92:$A92)))</f>
        <v/>
      </c>
      <c r="T93" t="str">
        <f t="array" ref="T93">IF(ROWS(T$5:T92)&gt;$A$2,"",INDEX(B$5:D$3000,SMALL(IF($A$5:$A$3000=$A$1,ROW($A$5:$A$3000)-ROW($A$5)+1),ROWS(T$5:T92)),COLUMNS($A92:$A92)))</f>
        <v/>
      </c>
      <c r="U93" t="str">
        <f t="array" ref="U93">IF(ROWS(U$5:U92)&gt;$A$2,"",INDEX(C$5:E$3000,SMALL(IF($A$5:$A$3000=$A$1,ROW($A$5:$A$3000)-ROW($A$5)+1),ROWS(U$5:U92)),COLUMNS($A92:$A92)))</f>
        <v/>
      </c>
      <c r="V93" t="str">
        <f t="array" ref="V93">IF(ROWS(V$5:V92)&gt;$A$2,"",INDEX(D$5:F$3000,SMALL(IF($A$5:$A$3000=$A$1,ROW($A$5:$A$3000)-ROW($A$5)+1),ROWS(V$5:V92)),COLUMNS($A92:$A92)))</f>
        <v/>
      </c>
      <c r="W93" t="str">
        <f t="array" ref="W93">IF(ROWS(W$5:W92)&gt;$A$2,"",INDEX(E$5:G$3000,SMALL(IF($A$5:$A$3000=$A$1,ROW($A$5:$A$3000)-ROW($A$5)+1),ROWS(W$5:W92)),COLUMNS($A92:$A92)))</f>
        <v/>
      </c>
      <c r="X93" t="str">
        <f t="array" ref="X93">IF(ROWS(X$5:X92)&gt;$A$2,"",INDEX(F$5:H$3000,SMALL(IF($A$5:$A$3000=$A$1,ROW($A$5:$A$3000)-ROW($A$5)+1),ROWS(X$5:X92)),COLUMNS($A92:$A92)))</f>
        <v/>
      </c>
      <c r="Y93" t="str">
        <f t="array" ref="Y93">IF(ROWS(Y$5:Y92)&gt;$A$2,"",INDEX(G$5:I$3000,SMALL(IF($A$5:$A$3000=$A$1,ROW($A$5:$A$3000)-ROW($A$5)+1),ROWS(Y$5:Y92)),COLUMNS($A92:$A92)))</f>
        <v/>
      </c>
      <c r="Z93" t="str">
        <f t="array" ref="Z93">IF(ROWS(Z$5:Z92)&gt;$A$2,"",INDEX(H$5:J$3000,SMALL(IF($A$5:$A$3000=$A$1,ROW($A$5:$A$3000)-ROW($A$5)+1),ROWS(Z$5:Z92)),COLUMNS($A92:$A92)))</f>
        <v/>
      </c>
      <c r="AA93" t="str">
        <f t="array" ref="AA93">IF(ROWS(AA$5:AA92)&gt;$A$2,"",INDEX(I$5:K$3000,SMALL(IF($A$5:$A$3000=$A$1,ROW($A$5:$A$3000)-ROW($A$5)+1),ROWS(AA$5:AA92)),COLUMNS($A92:$A92)))</f>
        <v/>
      </c>
      <c r="AB93" t="str">
        <f t="array" ref="AB93">IF(ROWS(AB$5:AB92)&gt;$A$2,"",INDEX(J$5:L$3000,SMALL(IF($A$5:$A$3000=$A$1,ROW($A$5:$A$3000)-ROW($A$5)+1),ROWS(AB$5:AB92)),COLUMNS($A92:$A92)))</f>
        <v/>
      </c>
      <c r="AC93" t="str">
        <f t="array" ref="AC93">IF(ROWS(AC$5:AC92)&gt;$A$2,"",INDEX(K$5:M$3000,SMALL(IF($A$5:$A$3000=$A$1,ROW($A$5:$A$3000)-ROW($A$5)+1),ROWS(AC$5:AC92)),COLUMNS($A92:$A92)))</f>
        <v/>
      </c>
      <c r="AD93" t="str">
        <f t="array" ref="AD93">IF(ROWS(AD$5:AD92)&gt;$A$2,"",INDEX(L$5:N$3000,SMALL(IF($A$5:$A$3000=$A$1,ROW($A$5:$A$3000)-ROW($A$5)+1),ROWS(AD$5:AD92)),COLUMNS($A92:$A92)))</f>
        <v/>
      </c>
      <c r="AE93" t="str">
        <f t="array" ref="AE93">IF(ROWS(AE$5:AE92)&gt;$A$2,"",INDEX(M$5:O$3000,SMALL(IF($A$5:$A$3000=$A$1,ROW($A$5:$A$3000)-ROW($A$5)+1),ROWS(AE$5:AE92)),COLUMNS($A92:$A92)))</f>
        <v/>
      </c>
      <c r="AF93" t="str">
        <f t="array" ref="AF93">IF(ROWS(AF$5:AF92)&gt;$A$2,"",INDEX(N$5:P$3000,SMALL(IF($A$5:$A$3000=$A$1,ROW($A$5:$A$3000)-ROW($A$5)+1),ROWS(AF$5:AF92)),COLUMNS($A92:$A92)))</f>
        <v/>
      </c>
      <c r="AG93" t="str">
        <f t="array" ref="AG93">IF(ROWS(AG$5:AG92)&gt;$A$2,"",INDEX(O$5:Q$3000,SMALL(IF($A$5:$A$3000=$A$1,ROW($A$5:$A$3000)-ROW($A$5)+1),ROWS(AG$5:AG92)),COLUMNS($A92:$A92)))</f>
        <v/>
      </c>
      <c r="AH93" t="str">
        <f t="array" ref="AH93">IF(ROWS(AH$5:AH92)&gt;$A$2,"",INDEX(P$5:R$3000,SMALL(IF($A$5:$A$3000=$A$1,ROW($A$5:$A$3000)-ROW($A$5)+1),ROWS(AH$5:AH92)),COLUMNS($A92:$A92)))</f>
        <v/>
      </c>
      <c r="AI93" t="str">
        <f t="array" ref="AI93">IF(ROWS(AI$5:AI92)&gt;$A$2,"",INDEX(Q$5:S$3000,SMALL(IF($A$5:$A$3000=$A$1,ROW($A$5:$A$3000)-ROW($A$5)+1),ROWS(AI$5:AI92)),COLUMNS($A92:$A92)))</f>
        <v/>
      </c>
    </row>
    <row r="94" spans="1:35" x14ac:dyDescent="0.25">
      <c r="A94" s="27" t="s">
        <v>197</v>
      </c>
      <c r="B94" s="28" t="s">
        <v>89</v>
      </c>
      <c r="C94" s="28" t="s">
        <v>257</v>
      </c>
      <c r="D94" s="29" t="s">
        <v>258</v>
      </c>
      <c r="E94" s="30" t="s">
        <v>259</v>
      </c>
      <c r="F94" s="6">
        <f>'Source - FIT DIST Detail'!F94</f>
        <v>0</v>
      </c>
      <c r="G94" s="10">
        <f>'Source - FIT DIST Detail'!G94</f>
        <v>0</v>
      </c>
      <c r="H94" s="11">
        <f>'Source - FIT DIST Detail'!H94</f>
        <v>0</v>
      </c>
      <c r="I94" s="6">
        <f>'Source - FIT DIST Detail'!I94</f>
        <v>0</v>
      </c>
      <c r="J94" s="10">
        <f>'Source - FIT DIST Detail'!J94</f>
        <v>0</v>
      </c>
      <c r="K94" s="11">
        <f>'Source - FIT DIST Detail'!K94</f>
        <v>0</v>
      </c>
      <c r="L94" s="6">
        <f>'Source - FIT DIST Detail'!L94</f>
        <v>0</v>
      </c>
      <c r="M94" s="10">
        <f>'Source - FIT DIST Detail'!M94</f>
        <v>0</v>
      </c>
      <c r="N94" s="11">
        <f>'Source - FIT DIST Detail'!N94</f>
        <v>0</v>
      </c>
      <c r="O94" s="6">
        <f>'Source - FIT DIST Detail'!O94</f>
        <v>0</v>
      </c>
      <c r="P94" s="10">
        <f>'Source - FIT DIST Detail'!P94</f>
        <v>0</v>
      </c>
      <c r="Q94" s="11">
        <f>'Source - FIT DIST Detail'!Q94</f>
        <v>0</v>
      </c>
      <c r="S94" t="str">
        <f t="array" ref="S94">IF(ROWS(S$5:S93)&gt;$A$2,"",INDEX(A$5:C$3000,SMALL(IF($A$5:$A$3000=$A$1,ROW($A$5:$A$3000)-ROW($A$5)+1),ROWS(S$5:S93)),COLUMNS($A93:$A93)))</f>
        <v/>
      </c>
      <c r="T94" t="str">
        <f t="array" ref="T94">IF(ROWS(T$5:T93)&gt;$A$2,"",INDEX(B$5:D$3000,SMALL(IF($A$5:$A$3000=$A$1,ROW($A$5:$A$3000)-ROW($A$5)+1),ROWS(T$5:T93)),COLUMNS($A93:$A93)))</f>
        <v/>
      </c>
      <c r="U94" t="str">
        <f t="array" ref="U94">IF(ROWS(U$5:U93)&gt;$A$2,"",INDEX(C$5:E$3000,SMALL(IF($A$5:$A$3000=$A$1,ROW($A$5:$A$3000)-ROW($A$5)+1),ROWS(U$5:U93)),COLUMNS($A93:$A93)))</f>
        <v/>
      </c>
      <c r="V94" t="str">
        <f t="array" ref="V94">IF(ROWS(V$5:V93)&gt;$A$2,"",INDEX(D$5:F$3000,SMALL(IF($A$5:$A$3000=$A$1,ROW($A$5:$A$3000)-ROW($A$5)+1),ROWS(V$5:V93)),COLUMNS($A93:$A93)))</f>
        <v/>
      </c>
      <c r="W94" t="str">
        <f t="array" ref="W94">IF(ROWS(W$5:W93)&gt;$A$2,"",INDEX(E$5:G$3000,SMALL(IF($A$5:$A$3000=$A$1,ROW($A$5:$A$3000)-ROW($A$5)+1),ROWS(W$5:W93)),COLUMNS($A93:$A93)))</f>
        <v/>
      </c>
      <c r="X94" t="str">
        <f t="array" ref="X94">IF(ROWS(X$5:X93)&gt;$A$2,"",INDEX(F$5:H$3000,SMALL(IF($A$5:$A$3000=$A$1,ROW($A$5:$A$3000)-ROW($A$5)+1),ROWS(X$5:X93)),COLUMNS($A93:$A93)))</f>
        <v/>
      </c>
      <c r="Y94" t="str">
        <f t="array" ref="Y94">IF(ROWS(Y$5:Y93)&gt;$A$2,"",INDEX(G$5:I$3000,SMALL(IF($A$5:$A$3000=$A$1,ROW($A$5:$A$3000)-ROW($A$5)+1),ROWS(Y$5:Y93)),COLUMNS($A93:$A93)))</f>
        <v/>
      </c>
      <c r="Z94" t="str">
        <f t="array" ref="Z94">IF(ROWS(Z$5:Z93)&gt;$A$2,"",INDEX(H$5:J$3000,SMALL(IF($A$5:$A$3000=$A$1,ROW($A$5:$A$3000)-ROW($A$5)+1),ROWS(Z$5:Z93)),COLUMNS($A93:$A93)))</f>
        <v/>
      </c>
      <c r="AA94" t="str">
        <f t="array" ref="AA94">IF(ROWS(AA$5:AA93)&gt;$A$2,"",INDEX(I$5:K$3000,SMALL(IF($A$5:$A$3000=$A$1,ROW($A$5:$A$3000)-ROW($A$5)+1),ROWS(AA$5:AA93)),COLUMNS($A93:$A93)))</f>
        <v/>
      </c>
      <c r="AB94" t="str">
        <f t="array" ref="AB94">IF(ROWS(AB$5:AB93)&gt;$A$2,"",INDEX(J$5:L$3000,SMALL(IF($A$5:$A$3000=$A$1,ROW($A$5:$A$3000)-ROW($A$5)+1),ROWS(AB$5:AB93)),COLUMNS($A93:$A93)))</f>
        <v/>
      </c>
      <c r="AC94" t="str">
        <f t="array" ref="AC94">IF(ROWS(AC$5:AC93)&gt;$A$2,"",INDEX(K$5:M$3000,SMALL(IF($A$5:$A$3000=$A$1,ROW($A$5:$A$3000)-ROW($A$5)+1),ROWS(AC$5:AC93)),COLUMNS($A93:$A93)))</f>
        <v/>
      </c>
      <c r="AD94" t="str">
        <f t="array" ref="AD94">IF(ROWS(AD$5:AD93)&gt;$A$2,"",INDEX(L$5:N$3000,SMALL(IF($A$5:$A$3000=$A$1,ROW($A$5:$A$3000)-ROW($A$5)+1),ROWS(AD$5:AD93)),COLUMNS($A93:$A93)))</f>
        <v/>
      </c>
      <c r="AE94" t="str">
        <f t="array" ref="AE94">IF(ROWS(AE$5:AE93)&gt;$A$2,"",INDEX(M$5:O$3000,SMALL(IF($A$5:$A$3000=$A$1,ROW($A$5:$A$3000)-ROW($A$5)+1),ROWS(AE$5:AE93)),COLUMNS($A93:$A93)))</f>
        <v/>
      </c>
      <c r="AF94" t="str">
        <f t="array" ref="AF94">IF(ROWS(AF$5:AF93)&gt;$A$2,"",INDEX(N$5:P$3000,SMALL(IF($A$5:$A$3000=$A$1,ROW($A$5:$A$3000)-ROW($A$5)+1),ROWS(AF$5:AF93)),COLUMNS($A93:$A93)))</f>
        <v/>
      </c>
      <c r="AG94" t="str">
        <f t="array" ref="AG94">IF(ROWS(AG$5:AG93)&gt;$A$2,"",INDEX(O$5:Q$3000,SMALL(IF($A$5:$A$3000=$A$1,ROW($A$5:$A$3000)-ROW($A$5)+1),ROWS(AG$5:AG93)),COLUMNS($A93:$A93)))</f>
        <v/>
      </c>
      <c r="AH94" t="str">
        <f t="array" ref="AH94">IF(ROWS(AH$5:AH93)&gt;$A$2,"",INDEX(P$5:R$3000,SMALL(IF($A$5:$A$3000=$A$1,ROW($A$5:$A$3000)-ROW($A$5)+1),ROWS(AH$5:AH93)),COLUMNS($A93:$A93)))</f>
        <v/>
      </c>
      <c r="AI94" t="str">
        <f t="array" ref="AI94">IF(ROWS(AI$5:AI93)&gt;$A$2,"",INDEX(Q$5:S$3000,SMALL(IF($A$5:$A$3000=$A$1,ROW($A$5:$A$3000)-ROW($A$5)+1),ROWS(AI$5:AI93)),COLUMNS($A93:$A93)))</f>
        <v/>
      </c>
    </row>
    <row r="95" spans="1:35" x14ac:dyDescent="0.25">
      <c r="A95" s="27" t="s">
        <v>260</v>
      </c>
      <c r="B95" s="28" t="s">
        <v>19</v>
      </c>
      <c r="C95" s="28" t="s">
        <v>20</v>
      </c>
      <c r="D95" s="29" t="s">
        <v>261</v>
      </c>
      <c r="E95" s="30" t="s">
        <v>262</v>
      </c>
      <c r="F95" s="6">
        <f>'Source - FIT DIST Detail'!F95</f>
        <v>12493</v>
      </c>
      <c r="G95" s="10">
        <f>'Source - FIT DIST Detail'!G95</f>
        <v>0</v>
      </c>
      <c r="H95" s="11">
        <f>'Source - FIT DIST Detail'!H95</f>
        <v>0</v>
      </c>
      <c r="I95" s="6">
        <f>'Source - FIT DIST Detail'!I95</f>
        <v>12883</v>
      </c>
      <c r="J95" s="10">
        <f>'Source - FIT DIST Detail'!J95</f>
        <v>0</v>
      </c>
      <c r="K95" s="11">
        <f>'Source - FIT DIST Detail'!K95</f>
        <v>0</v>
      </c>
      <c r="L95" s="6">
        <f>'Source - FIT DIST Detail'!L95</f>
        <v>6442</v>
      </c>
      <c r="M95" s="10">
        <f>'Source - FIT DIST Detail'!M95</f>
        <v>0</v>
      </c>
      <c r="N95" s="11">
        <f>'Source - FIT DIST Detail'!N95</f>
        <v>0</v>
      </c>
      <c r="O95" s="6">
        <f>'Source - FIT DIST Detail'!O95</f>
        <v>6441</v>
      </c>
      <c r="P95" s="10">
        <f>'Source - FIT DIST Detail'!P95</f>
        <v>0</v>
      </c>
      <c r="Q95" s="11">
        <f>'Source - FIT DIST Detail'!Q95</f>
        <v>0</v>
      </c>
      <c r="S95" t="str">
        <f t="array" ref="S95">IF(ROWS(S$5:S94)&gt;$A$2,"",INDEX(A$5:C$3000,SMALL(IF($A$5:$A$3000=$A$1,ROW($A$5:$A$3000)-ROW($A$5)+1),ROWS(S$5:S94)),COLUMNS($A94:$A94)))</f>
        <v/>
      </c>
      <c r="T95" t="str">
        <f t="array" ref="T95">IF(ROWS(T$5:T94)&gt;$A$2,"",INDEX(B$5:D$3000,SMALL(IF($A$5:$A$3000=$A$1,ROW($A$5:$A$3000)-ROW($A$5)+1),ROWS(T$5:T94)),COLUMNS($A94:$A94)))</f>
        <v/>
      </c>
      <c r="U95" t="str">
        <f t="array" ref="U95">IF(ROWS(U$5:U94)&gt;$A$2,"",INDEX(C$5:E$3000,SMALL(IF($A$5:$A$3000=$A$1,ROW($A$5:$A$3000)-ROW($A$5)+1),ROWS(U$5:U94)),COLUMNS($A94:$A94)))</f>
        <v/>
      </c>
      <c r="V95" t="str">
        <f t="array" ref="V95">IF(ROWS(V$5:V94)&gt;$A$2,"",INDEX(D$5:F$3000,SMALL(IF($A$5:$A$3000=$A$1,ROW($A$5:$A$3000)-ROW($A$5)+1),ROWS(V$5:V94)),COLUMNS($A94:$A94)))</f>
        <v/>
      </c>
      <c r="W95" t="str">
        <f t="array" ref="W95">IF(ROWS(W$5:W94)&gt;$A$2,"",INDEX(E$5:G$3000,SMALL(IF($A$5:$A$3000=$A$1,ROW($A$5:$A$3000)-ROW($A$5)+1),ROWS(W$5:W94)),COLUMNS($A94:$A94)))</f>
        <v/>
      </c>
      <c r="X95" t="str">
        <f t="array" ref="X95">IF(ROWS(X$5:X94)&gt;$A$2,"",INDEX(F$5:H$3000,SMALL(IF($A$5:$A$3000=$A$1,ROW($A$5:$A$3000)-ROW($A$5)+1),ROWS(X$5:X94)),COLUMNS($A94:$A94)))</f>
        <v/>
      </c>
      <c r="Y95" t="str">
        <f t="array" ref="Y95">IF(ROWS(Y$5:Y94)&gt;$A$2,"",INDEX(G$5:I$3000,SMALL(IF($A$5:$A$3000=$A$1,ROW($A$5:$A$3000)-ROW($A$5)+1),ROWS(Y$5:Y94)),COLUMNS($A94:$A94)))</f>
        <v/>
      </c>
      <c r="Z95" t="str">
        <f t="array" ref="Z95">IF(ROWS(Z$5:Z94)&gt;$A$2,"",INDEX(H$5:J$3000,SMALL(IF($A$5:$A$3000=$A$1,ROW($A$5:$A$3000)-ROW($A$5)+1),ROWS(Z$5:Z94)),COLUMNS($A94:$A94)))</f>
        <v/>
      </c>
      <c r="AA95" t="str">
        <f t="array" ref="AA95">IF(ROWS(AA$5:AA94)&gt;$A$2,"",INDEX(I$5:K$3000,SMALL(IF($A$5:$A$3000=$A$1,ROW($A$5:$A$3000)-ROW($A$5)+1),ROWS(AA$5:AA94)),COLUMNS($A94:$A94)))</f>
        <v/>
      </c>
      <c r="AB95" t="str">
        <f t="array" ref="AB95">IF(ROWS(AB$5:AB94)&gt;$A$2,"",INDEX(J$5:L$3000,SMALL(IF($A$5:$A$3000=$A$1,ROW($A$5:$A$3000)-ROW($A$5)+1),ROWS(AB$5:AB94)),COLUMNS($A94:$A94)))</f>
        <v/>
      </c>
      <c r="AC95" t="str">
        <f t="array" ref="AC95">IF(ROWS(AC$5:AC94)&gt;$A$2,"",INDEX(K$5:M$3000,SMALL(IF($A$5:$A$3000=$A$1,ROW($A$5:$A$3000)-ROW($A$5)+1),ROWS(AC$5:AC94)),COLUMNS($A94:$A94)))</f>
        <v/>
      </c>
      <c r="AD95" t="str">
        <f t="array" ref="AD95">IF(ROWS(AD$5:AD94)&gt;$A$2,"",INDEX(L$5:N$3000,SMALL(IF($A$5:$A$3000=$A$1,ROW($A$5:$A$3000)-ROW($A$5)+1),ROWS(AD$5:AD94)),COLUMNS($A94:$A94)))</f>
        <v/>
      </c>
      <c r="AE95" t="str">
        <f t="array" ref="AE95">IF(ROWS(AE$5:AE94)&gt;$A$2,"",INDEX(M$5:O$3000,SMALL(IF($A$5:$A$3000=$A$1,ROW($A$5:$A$3000)-ROW($A$5)+1),ROWS(AE$5:AE94)),COLUMNS($A94:$A94)))</f>
        <v/>
      </c>
      <c r="AF95" t="str">
        <f t="array" ref="AF95">IF(ROWS(AF$5:AF94)&gt;$A$2,"",INDEX(N$5:P$3000,SMALL(IF($A$5:$A$3000=$A$1,ROW($A$5:$A$3000)-ROW($A$5)+1),ROWS(AF$5:AF94)),COLUMNS($A94:$A94)))</f>
        <v/>
      </c>
      <c r="AG95" t="str">
        <f t="array" ref="AG95">IF(ROWS(AG$5:AG94)&gt;$A$2,"",INDEX(O$5:Q$3000,SMALL(IF($A$5:$A$3000=$A$1,ROW($A$5:$A$3000)-ROW($A$5)+1),ROWS(AG$5:AG94)),COLUMNS($A94:$A94)))</f>
        <v/>
      </c>
      <c r="AH95" t="str">
        <f t="array" ref="AH95">IF(ROWS(AH$5:AH94)&gt;$A$2,"",INDEX(P$5:R$3000,SMALL(IF($A$5:$A$3000=$A$1,ROW($A$5:$A$3000)-ROW($A$5)+1),ROWS(AH$5:AH94)),COLUMNS($A94:$A94)))</f>
        <v/>
      </c>
      <c r="AI95" t="str">
        <f t="array" ref="AI95">IF(ROWS(AI$5:AI94)&gt;$A$2,"",INDEX(Q$5:S$3000,SMALL(IF($A$5:$A$3000=$A$1,ROW($A$5:$A$3000)-ROW($A$5)+1),ROWS(AI$5:AI94)),COLUMNS($A94:$A94)))</f>
        <v/>
      </c>
    </row>
    <row r="96" spans="1:35" x14ac:dyDescent="0.25">
      <c r="A96" s="27" t="s">
        <v>260</v>
      </c>
      <c r="B96" s="28" t="s">
        <v>23</v>
      </c>
      <c r="C96" s="28" t="s">
        <v>24</v>
      </c>
      <c r="D96" s="29" t="s">
        <v>263</v>
      </c>
      <c r="E96" s="30" t="s">
        <v>264</v>
      </c>
      <c r="F96" s="6">
        <f>'Source - FIT DIST Detail'!F96</f>
        <v>21</v>
      </c>
      <c r="G96" s="10">
        <f>'Source - FIT DIST Detail'!G96</f>
        <v>0</v>
      </c>
      <c r="H96" s="11">
        <f>'Source - FIT DIST Detail'!H96</f>
        <v>0</v>
      </c>
      <c r="I96" s="6">
        <f>'Source - FIT DIST Detail'!I96</f>
        <v>22</v>
      </c>
      <c r="J96" s="10">
        <f>'Source - FIT DIST Detail'!J96</f>
        <v>0</v>
      </c>
      <c r="K96" s="11">
        <f>'Source - FIT DIST Detail'!K96</f>
        <v>0</v>
      </c>
      <c r="L96" s="6">
        <f>'Source - FIT DIST Detail'!L96</f>
        <v>11</v>
      </c>
      <c r="M96" s="10">
        <f>'Source - FIT DIST Detail'!M96</f>
        <v>0</v>
      </c>
      <c r="N96" s="11">
        <f>'Source - FIT DIST Detail'!N96</f>
        <v>0</v>
      </c>
      <c r="O96" s="6">
        <f>'Source - FIT DIST Detail'!O96</f>
        <v>11</v>
      </c>
      <c r="P96" s="10">
        <f>'Source - FIT DIST Detail'!P96</f>
        <v>0</v>
      </c>
      <c r="Q96" s="11">
        <f>'Source - FIT DIST Detail'!Q96</f>
        <v>0</v>
      </c>
      <c r="S96" t="str">
        <f t="array" ref="S96">IF(ROWS(S$5:S95)&gt;$A$2,"",INDEX(A$5:C$3000,SMALL(IF($A$5:$A$3000=$A$1,ROW($A$5:$A$3000)-ROW($A$5)+1),ROWS(S$5:S95)),COLUMNS($A95:$A95)))</f>
        <v/>
      </c>
      <c r="T96" t="str">
        <f t="array" ref="T96">IF(ROWS(T$5:T95)&gt;$A$2,"",INDEX(B$5:D$3000,SMALL(IF($A$5:$A$3000=$A$1,ROW($A$5:$A$3000)-ROW($A$5)+1),ROWS(T$5:T95)),COLUMNS($A95:$A95)))</f>
        <v/>
      </c>
      <c r="U96" t="str">
        <f t="array" ref="U96">IF(ROWS(U$5:U95)&gt;$A$2,"",INDEX(C$5:E$3000,SMALL(IF($A$5:$A$3000=$A$1,ROW($A$5:$A$3000)-ROW($A$5)+1),ROWS(U$5:U95)),COLUMNS($A95:$A95)))</f>
        <v/>
      </c>
      <c r="V96" t="str">
        <f t="array" ref="V96">IF(ROWS(V$5:V95)&gt;$A$2,"",INDEX(D$5:F$3000,SMALL(IF($A$5:$A$3000=$A$1,ROW($A$5:$A$3000)-ROW($A$5)+1),ROWS(V$5:V95)),COLUMNS($A95:$A95)))</f>
        <v/>
      </c>
      <c r="W96" t="str">
        <f t="array" ref="W96">IF(ROWS(W$5:W95)&gt;$A$2,"",INDEX(E$5:G$3000,SMALL(IF($A$5:$A$3000=$A$1,ROW($A$5:$A$3000)-ROW($A$5)+1),ROWS(W$5:W95)),COLUMNS($A95:$A95)))</f>
        <v/>
      </c>
      <c r="X96" t="str">
        <f t="array" ref="X96">IF(ROWS(X$5:X95)&gt;$A$2,"",INDEX(F$5:H$3000,SMALL(IF($A$5:$A$3000=$A$1,ROW($A$5:$A$3000)-ROW($A$5)+1),ROWS(X$5:X95)),COLUMNS($A95:$A95)))</f>
        <v/>
      </c>
      <c r="Y96" t="str">
        <f t="array" ref="Y96">IF(ROWS(Y$5:Y95)&gt;$A$2,"",INDEX(G$5:I$3000,SMALL(IF($A$5:$A$3000=$A$1,ROW($A$5:$A$3000)-ROW($A$5)+1),ROWS(Y$5:Y95)),COLUMNS($A95:$A95)))</f>
        <v/>
      </c>
      <c r="Z96" t="str">
        <f t="array" ref="Z96">IF(ROWS(Z$5:Z95)&gt;$A$2,"",INDEX(H$5:J$3000,SMALL(IF($A$5:$A$3000=$A$1,ROW($A$5:$A$3000)-ROW($A$5)+1),ROWS(Z$5:Z95)),COLUMNS($A95:$A95)))</f>
        <v/>
      </c>
      <c r="AA96" t="str">
        <f t="array" ref="AA96">IF(ROWS(AA$5:AA95)&gt;$A$2,"",INDEX(I$5:K$3000,SMALL(IF($A$5:$A$3000=$A$1,ROW($A$5:$A$3000)-ROW($A$5)+1),ROWS(AA$5:AA95)),COLUMNS($A95:$A95)))</f>
        <v/>
      </c>
      <c r="AB96" t="str">
        <f t="array" ref="AB96">IF(ROWS(AB$5:AB95)&gt;$A$2,"",INDEX(J$5:L$3000,SMALL(IF($A$5:$A$3000=$A$1,ROW($A$5:$A$3000)-ROW($A$5)+1),ROWS(AB$5:AB95)),COLUMNS($A95:$A95)))</f>
        <v/>
      </c>
      <c r="AC96" t="str">
        <f t="array" ref="AC96">IF(ROWS(AC$5:AC95)&gt;$A$2,"",INDEX(K$5:M$3000,SMALL(IF($A$5:$A$3000=$A$1,ROW($A$5:$A$3000)-ROW($A$5)+1),ROWS(AC$5:AC95)),COLUMNS($A95:$A95)))</f>
        <v/>
      </c>
      <c r="AD96" t="str">
        <f t="array" ref="AD96">IF(ROWS(AD$5:AD95)&gt;$A$2,"",INDEX(L$5:N$3000,SMALL(IF($A$5:$A$3000=$A$1,ROW($A$5:$A$3000)-ROW($A$5)+1),ROWS(AD$5:AD95)),COLUMNS($A95:$A95)))</f>
        <v/>
      </c>
      <c r="AE96" t="str">
        <f t="array" ref="AE96">IF(ROWS(AE$5:AE95)&gt;$A$2,"",INDEX(M$5:O$3000,SMALL(IF($A$5:$A$3000=$A$1,ROW($A$5:$A$3000)-ROW($A$5)+1),ROWS(AE$5:AE95)),COLUMNS($A95:$A95)))</f>
        <v/>
      </c>
      <c r="AF96" t="str">
        <f t="array" ref="AF96">IF(ROWS(AF$5:AF95)&gt;$A$2,"",INDEX(N$5:P$3000,SMALL(IF($A$5:$A$3000=$A$1,ROW($A$5:$A$3000)-ROW($A$5)+1),ROWS(AF$5:AF95)),COLUMNS($A95:$A95)))</f>
        <v/>
      </c>
      <c r="AG96" t="str">
        <f t="array" ref="AG96">IF(ROWS(AG$5:AG95)&gt;$A$2,"",INDEX(O$5:Q$3000,SMALL(IF($A$5:$A$3000=$A$1,ROW($A$5:$A$3000)-ROW($A$5)+1),ROWS(AG$5:AG95)),COLUMNS($A95:$A95)))</f>
        <v/>
      </c>
      <c r="AH96" t="str">
        <f t="array" ref="AH96">IF(ROWS(AH$5:AH95)&gt;$A$2,"",INDEX(P$5:R$3000,SMALL(IF($A$5:$A$3000=$A$1,ROW($A$5:$A$3000)-ROW($A$5)+1),ROWS(AH$5:AH95)),COLUMNS($A95:$A95)))</f>
        <v/>
      </c>
      <c r="AI96" t="str">
        <f t="array" ref="AI96">IF(ROWS(AI$5:AI95)&gt;$A$2,"",INDEX(Q$5:S$3000,SMALL(IF($A$5:$A$3000=$A$1,ROW($A$5:$A$3000)-ROW($A$5)+1),ROWS(AI$5:AI95)),COLUMNS($A95:$A95)))</f>
        <v/>
      </c>
    </row>
    <row r="97" spans="1:35" x14ac:dyDescent="0.25">
      <c r="A97" s="27" t="s">
        <v>260</v>
      </c>
      <c r="B97" s="28" t="s">
        <v>23</v>
      </c>
      <c r="C97" s="28" t="s">
        <v>27</v>
      </c>
      <c r="D97" s="29" t="s">
        <v>265</v>
      </c>
      <c r="E97" s="30" t="s">
        <v>266</v>
      </c>
      <c r="F97" s="6">
        <f>'Source - FIT DIST Detail'!F97</f>
        <v>196</v>
      </c>
      <c r="G97" s="10">
        <f>'Source - FIT DIST Detail'!G97</f>
        <v>0</v>
      </c>
      <c r="H97" s="11">
        <f>'Source - FIT DIST Detail'!H97</f>
        <v>0</v>
      </c>
      <c r="I97" s="6">
        <f>'Source - FIT DIST Detail'!I97</f>
        <v>202</v>
      </c>
      <c r="J97" s="10">
        <f>'Source - FIT DIST Detail'!J97</f>
        <v>0</v>
      </c>
      <c r="K97" s="11">
        <f>'Source - FIT DIST Detail'!K97</f>
        <v>0</v>
      </c>
      <c r="L97" s="6">
        <f>'Source - FIT DIST Detail'!L97</f>
        <v>101</v>
      </c>
      <c r="M97" s="10">
        <f>'Source - FIT DIST Detail'!M97</f>
        <v>0</v>
      </c>
      <c r="N97" s="11">
        <f>'Source - FIT DIST Detail'!N97</f>
        <v>0</v>
      </c>
      <c r="O97" s="6">
        <f>'Source - FIT DIST Detail'!O97</f>
        <v>101</v>
      </c>
      <c r="P97" s="10">
        <f>'Source - FIT DIST Detail'!P97</f>
        <v>0</v>
      </c>
      <c r="Q97" s="11">
        <f>'Source - FIT DIST Detail'!Q97</f>
        <v>0</v>
      </c>
      <c r="S97" t="str">
        <f t="array" ref="S97">IF(ROWS(S$5:S96)&gt;$A$2,"",INDEX(A$5:C$3000,SMALL(IF($A$5:$A$3000=$A$1,ROW($A$5:$A$3000)-ROW($A$5)+1),ROWS(S$5:S96)),COLUMNS($A96:$A96)))</f>
        <v/>
      </c>
      <c r="T97" t="str">
        <f t="array" ref="T97">IF(ROWS(T$5:T96)&gt;$A$2,"",INDEX(B$5:D$3000,SMALL(IF($A$5:$A$3000=$A$1,ROW($A$5:$A$3000)-ROW($A$5)+1),ROWS(T$5:T96)),COLUMNS($A96:$A96)))</f>
        <v/>
      </c>
      <c r="U97" t="str">
        <f t="array" ref="U97">IF(ROWS(U$5:U96)&gt;$A$2,"",INDEX(C$5:E$3000,SMALL(IF($A$5:$A$3000=$A$1,ROW($A$5:$A$3000)-ROW($A$5)+1),ROWS(U$5:U96)),COLUMNS($A96:$A96)))</f>
        <v/>
      </c>
      <c r="V97" t="str">
        <f t="array" ref="V97">IF(ROWS(V$5:V96)&gt;$A$2,"",INDEX(D$5:F$3000,SMALL(IF($A$5:$A$3000=$A$1,ROW($A$5:$A$3000)-ROW($A$5)+1),ROWS(V$5:V96)),COLUMNS($A96:$A96)))</f>
        <v/>
      </c>
      <c r="W97" t="str">
        <f t="array" ref="W97">IF(ROWS(W$5:W96)&gt;$A$2,"",INDEX(E$5:G$3000,SMALL(IF($A$5:$A$3000=$A$1,ROW($A$5:$A$3000)-ROW($A$5)+1),ROWS(W$5:W96)),COLUMNS($A96:$A96)))</f>
        <v/>
      </c>
      <c r="X97" t="str">
        <f t="array" ref="X97">IF(ROWS(X$5:X96)&gt;$A$2,"",INDEX(F$5:H$3000,SMALL(IF($A$5:$A$3000=$A$1,ROW($A$5:$A$3000)-ROW($A$5)+1),ROWS(X$5:X96)),COLUMNS($A96:$A96)))</f>
        <v/>
      </c>
      <c r="Y97" t="str">
        <f t="array" ref="Y97">IF(ROWS(Y$5:Y96)&gt;$A$2,"",INDEX(G$5:I$3000,SMALL(IF($A$5:$A$3000=$A$1,ROW($A$5:$A$3000)-ROW($A$5)+1),ROWS(Y$5:Y96)),COLUMNS($A96:$A96)))</f>
        <v/>
      </c>
      <c r="Z97" t="str">
        <f t="array" ref="Z97">IF(ROWS(Z$5:Z96)&gt;$A$2,"",INDEX(H$5:J$3000,SMALL(IF($A$5:$A$3000=$A$1,ROW($A$5:$A$3000)-ROW($A$5)+1),ROWS(Z$5:Z96)),COLUMNS($A96:$A96)))</f>
        <v/>
      </c>
      <c r="AA97" t="str">
        <f t="array" ref="AA97">IF(ROWS(AA$5:AA96)&gt;$A$2,"",INDEX(I$5:K$3000,SMALL(IF($A$5:$A$3000=$A$1,ROW($A$5:$A$3000)-ROW($A$5)+1),ROWS(AA$5:AA96)),COLUMNS($A96:$A96)))</f>
        <v/>
      </c>
      <c r="AB97" t="str">
        <f t="array" ref="AB97">IF(ROWS(AB$5:AB96)&gt;$A$2,"",INDEX(J$5:L$3000,SMALL(IF($A$5:$A$3000=$A$1,ROW($A$5:$A$3000)-ROW($A$5)+1),ROWS(AB$5:AB96)),COLUMNS($A96:$A96)))</f>
        <v/>
      </c>
      <c r="AC97" t="str">
        <f t="array" ref="AC97">IF(ROWS(AC$5:AC96)&gt;$A$2,"",INDEX(K$5:M$3000,SMALL(IF($A$5:$A$3000=$A$1,ROW($A$5:$A$3000)-ROW($A$5)+1),ROWS(AC$5:AC96)),COLUMNS($A96:$A96)))</f>
        <v/>
      </c>
      <c r="AD97" t="str">
        <f t="array" ref="AD97">IF(ROWS(AD$5:AD96)&gt;$A$2,"",INDEX(L$5:N$3000,SMALL(IF($A$5:$A$3000=$A$1,ROW($A$5:$A$3000)-ROW($A$5)+1),ROWS(AD$5:AD96)),COLUMNS($A96:$A96)))</f>
        <v/>
      </c>
      <c r="AE97" t="str">
        <f t="array" ref="AE97">IF(ROWS(AE$5:AE96)&gt;$A$2,"",INDEX(M$5:O$3000,SMALL(IF($A$5:$A$3000=$A$1,ROW($A$5:$A$3000)-ROW($A$5)+1),ROWS(AE$5:AE96)),COLUMNS($A96:$A96)))</f>
        <v/>
      </c>
      <c r="AF97" t="str">
        <f t="array" ref="AF97">IF(ROWS(AF$5:AF96)&gt;$A$2,"",INDEX(N$5:P$3000,SMALL(IF($A$5:$A$3000=$A$1,ROW($A$5:$A$3000)-ROW($A$5)+1),ROWS(AF$5:AF96)),COLUMNS($A96:$A96)))</f>
        <v/>
      </c>
      <c r="AG97" t="str">
        <f t="array" ref="AG97">IF(ROWS(AG$5:AG96)&gt;$A$2,"",INDEX(O$5:Q$3000,SMALL(IF($A$5:$A$3000=$A$1,ROW($A$5:$A$3000)-ROW($A$5)+1),ROWS(AG$5:AG96)),COLUMNS($A96:$A96)))</f>
        <v/>
      </c>
      <c r="AH97" t="str">
        <f t="array" ref="AH97">IF(ROWS(AH$5:AH96)&gt;$A$2,"",INDEX(P$5:R$3000,SMALL(IF($A$5:$A$3000=$A$1,ROW($A$5:$A$3000)-ROW($A$5)+1),ROWS(AH$5:AH96)),COLUMNS($A96:$A96)))</f>
        <v/>
      </c>
      <c r="AI97" t="str">
        <f t="array" ref="AI97">IF(ROWS(AI$5:AI96)&gt;$A$2,"",INDEX(Q$5:S$3000,SMALL(IF($A$5:$A$3000=$A$1,ROW($A$5:$A$3000)-ROW($A$5)+1),ROWS(AI$5:AI96)),COLUMNS($A96:$A96)))</f>
        <v/>
      </c>
    </row>
    <row r="98" spans="1:35" x14ac:dyDescent="0.25">
      <c r="A98" s="27" t="s">
        <v>260</v>
      </c>
      <c r="B98" s="28" t="s">
        <v>23</v>
      </c>
      <c r="C98" s="28" t="s">
        <v>30</v>
      </c>
      <c r="D98" s="29" t="s">
        <v>267</v>
      </c>
      <c r="E98" s="30" t="s">
        <v>268</v>
      </c>
      <c r="F98" s="6">
        <f>'Source - FIT DIST Detail'!F98</f>
        <v>0</v>
      </c>
      <c r="G98" s="10">
        <f>'Source - FIT DIST Detail'!G98</f>
        <v>0</v>
      </c>
      <c r="H98" s="11">
        <f>'Source - FIT DIST Detail'!H98</f>
        <v>0</v>
      </c>
      <c r="I98" s="6">
        <f>'Source - FIT DIST Detail'!I98</f>
        <v>0</v>
      </c>
      <c r="J98" s="10">
        <f>'Source - FIT DIST Detail'!J98</f>
        <v>0</v>
      </c>
      <c r="K98" s="11">
        <f>'Source - FIT DIST Detail'!K98</f>
        <v>0</v>
      </c>
      <c r="L98" s="6">
        <f>'Source - FIT DIST Detail'!L98</f>
        <v>0</v>
      </c>
      <c r="M98" s="10">
        <f>'Source - FIT DIST Detail'!M98</f>
        <v>0</v>
      </c>
      <c r="N98" s="11">
        <f>'Source - FIT DIST Detail'!N98</f>
        <v>0</v>
      </c>
      <c r="O98" s="6">
        <f>'Source - FIT DIST Detail'!O98</f>
        <v>0</v>
      </c>
      <c r="P98" s="10">
        <f>'Source - FIT DIST Detail'!P98</f>
        <v>0</v>
      </c>
      <c r="Q98" s="11">
        <f>'Source - FIT DIST Detail'!Q98</f>
        <v>0</v>
      </c>
      <c r="S98" t="str">
        <f t="array" ref="S98">IF(ROWS(S$5:S97)&gt;$A$2,"",INDEX(A$5:C$3000,SMALL(IF($A$5:$A$3000=$A$1,ROW($A$5:$A$3000)-ROW($A$5)+1),ROWS(S$5:S97)),COLUMNS($A97:$A97)))</f>
        <v/>
      </c>
      <c r="T98" t="str">
        <f t="array" ref="T98">IF(ROWS(T$5:T97)&gt;$A$2,"",INDEX(B$5:D$3000,SMALL(IF($A$5:$A$3000=$A$1,ROW($A$5:$A$3000)-ROW($A$5)+1),ROWS(T$5:T97)),COLUMNS($A97:$A97)))</f>
        <v/>
      </c>
      <c r="U98" t="str">
        <f t="array" ref="U98">IF(ROWS(U$5:U97)&gt;$A$2,"",INDEX(C$5:E$3000,SMALL(IF($A$5:$A$3000=$A$1,ROW($A$5:$A$3000)-ROW($A$5)+1),ROWS(U$5:U97)),COLUMNS($A97:$A97)))</f>
        <v/>
      </c>
      <c r="V98" t="str">
        <f t="array" ref="V98">IF(ROWS(V$5:V97)&gt;$A$2,"",INDEX(D$5:F$3000,SMALL(IF($A$5:$A$3000=$A$1,ROW($A$5:$A$3000)-ROW($A$5)+1),ROWS(V$5:V97)),COLUMNS($A97:$A97)))</f>
        <v/>
      </c>
      <c r="W98" t="str">
        <f t="array" ref="W98">IF(ROWS(W$5:W97)&gt;$A$2,"",INDEX(E$5:G$3000,SMALL(IF($A$5:$A$3000=$A$1,ROW($A$5:$A$3000)-ROW($A$5)+1),ROWS(W$5:W97)),COLUMNS($A97:$A97)))</f>
        <v/>
      </c>
      <c r="X98" t="str">
        <f t="array" ref="X98">IF(ROWS(X$5:X97)&gt;$A$2,"",INDEX(F$5:H$3000,SMALL(IF($A$5:$A$3000=$A$1,ROW($A$5:$A$3000)-ROW($A$5)+1),ROWS(X$5:X97)),COLUMNS($A97:$A97)))</f>
        <v/>
      </c>
      <c r="Y98" t="str">
        <f t="array" ref="Y98">IF(ROWS(Y$5:Y97)&gt;$A$2,"",INDEX(G$5:I$3000,SMALL(IF($A$5:$A$3000=$A$1,ROW($A$5:$A$3000)-ROW($A$5)+1),ROWS(Y$5:Y97)),COLUMNS($A97:$A97)))</f>
        <v/>
      </c>
      <c r="Z98" t="str">
        <f t="array" ref="Z98">IF(ROWS(Z$5:Z97)&gt;$A$2,"",INDEX(H$5:J$3000,SMALL(IF($A$5:$A$3000=$A$1,ROW($A$5:$A$3000)-ROW($A$5)+1),ROWS(Z$5:Z97)),COLUMNS($A97:$A97)))</f>
        <v/>
      </c>
      <c r="AA98" t="str">
        <f t="array" ref="AA98">IF(ROWS(AA$5:AA97)&gt;$A$2,"",INDEX(I$5:K$3000,SMALL(IF($A$5:$A$3000=$A$1,ROW($A$5:$A$3000)-ROW($A$5)+1),ROWS(AA$5:AA97)),COLUMNS($A97:$A97)))</f>
        <v/>
      </c>
      <c r="AB98" t="str">
        <f t="array" ref="AB98">IF(ROWS(AB$5:AB97)&gt;$A$2,"",INDEX(J$5:L$3000,SMALL(IF($A$5:$A$3000=$A$1,ROW($A$5:$A$3000)-ROW($A$5)+1),ROWS(AB$5:AB97)),COLUMNS($A97:$A97)))</f>
        <v/>
      </c>
      <c r="AC98" t="str">
        <f t="array" ref="AC98">IF(ROWS(AC$5:AC97)&gt;$A$2,"",INDEX(K$5:M$3000,SMALL(IF($A$5:$A$3000=$A$1,ROW($A$5:$A$3000)-ROW($A$5)+1),ROWS(AC$5:AC97)),COLUMNS($A97:$A97)))</f>
        <v/>
      </c>
      <c r="AD98" t="str">
        <f t="array" ref="AD98">IF(ROWS(AD$5:AD97)&gt;$A$2,"",INDEX(L$5:N$3000,SMALL(IF($A$5:$A$3000=$A$1,ROW($A$5:$A$3000)-ROW($A$5)+1),ROWS(AD$5:AD97)),COLUMNS($A97:$A97)))</f>
        <v/>
      </c>
      <c r="AE98" t="str">
        <f t="array" ref="AE98">IF(ROWS(AE$5:AE97)&gt;$A$2,"",INDEX(M$5:O$3000,SMALL(IF($A$5:$A$3000=$A$1,ROW($A$5:$A$3000)-ROW($A$5)+1),ROWS(AE$5:AE97)),COLUMNS($A97:$A97)))</f>
        <v/>
      </c>
      <c r="AF98" t="str">
        <f t="array" ref="AF98">IF(ROWS(AF$5:AF97)&gt;$A$2,"",INDEX(N$5:P$3000,SMALL(IF($A$5:$A$3000=$A$1,ROW($A$5:$A$3000)-ROW($A$5)+1),ROWS(AF$5:AF97)),COLUMNS($A97:$A97)))</f>
        <v/>
      </c>
      <c r="AG98" t="str">
        <f t="array" ref="AG98">IF(ROWS(AG$5:AG97)&gt;$A$2,"",INDEX(O$5:Q$3000,SMALL(IF($A$5:$A$3000=$A$1,ROW($A$5:$A$3000)-ROW($A$5)+1),ROWS(AG$5:AG97)),COLUMNS($A97:$A97)))</f>
        <v/>
      </c>
      <c r="AH98" t="str">
        <f t="array" ref="AH98">IF(ROWS(AH$5:AH97)&gt;$A$2,"",INDEX(P$5:R$3000,SMALL(IF($A$5:$A$3000=$A$1,ROW($A$5:$A$3000)-ROW($A$5)+1),ROWS(AH$5:AH97)),COLUMNS($A97:$A97)))</f>
        <v/>
      </c>
      <c r="AI98" t="str">
        <f t="array" ref="AI98">IF(ROWS(AI$5:AI97)&gt;$A$2,"",INDEX(Q$5:S$3000,SMALL(IF($A$5:$A$3000=$A$1,ROW($A$5:$A$3000)-ROW($A$5)+1),ROWS(AI$5:AI97)),COLUMNS($A97:$A97)))</f>
        <v/>
      </c>
    </row>
    <row r="99" spans="1:35" x14ac:dyDescent="0.25">
      <c r="A99" s="27" t="s">
        <v>260</v>
      </c>
      <c r="B99" s="28" t="s">
        <v>23</v>
      </c>
      <c r="C99" s="28" t="s">
        <v>33</v>
      </c>
      <c r="D99" s="29" t="s">
        <v>269</v>
      </c>
      <c r="E99" s="30" t="s">
        <v>270</v>
      </c>
      <c r="F99" s="6">
        <f>'Source - FIT DIST Detail'!F99</f>
        <v>176</v>
      </c>
      <c r="G99" s="10">
        <f>'Source - FIT DIST Detail'!G99</f>
        <v>0</v>
      </c>
      <c r="H99" s="11">
        <f>'Source - FIT DIST Detail'!H99</f>
        <v>0</v>
      </c>
      <c r="I99" s="6">
        <f>'Source - FIT DIST Detail'!I99</f>
        <v>181</v>
      </c>
      <c r="J99" s="10">
        <f>'Source - FIT DIST Detail'!J99</f>
        <v>0</v>
      </c>
      <c r="K99" s="11">
        <f>'Source - FIT DIST Detail'!K99</f>
        <v>0</v>
      </c>
      <c r="L99" s="6">
        <f>'Source - FIT DIST Detail'!L99</f>
        <v>91</v>
      </c>
      <c r="M99" s="10">
        <f>'Source - FIT DIST Detail'!M99</f>
        <v>0</v>
      </c>
      <c r="N99" s="11">
        <f>'Source - FIT DIST Detail'!N99</f>
        <v>0</v>
      </c>
      <c r="O99" s="6">
        <f>'Source - FIT DIST Detail'!O99</f>
        <v>90</v>
      </c>
      <c r="P99" s="10">
        <f>'Source - FIT DIST Detail'!P99</f>
        <v>0</v>
      </c>
      <c r="Q99" s="11">
        <f>'Source - FIT DIST Detail'!Q99</f>
        <v>0</v>
      </c>
      <c r="S99" t="str">
        <f t="array" ref="S99">IF(ROWS(S$5:S98)&gt;$A$2,"",INDEX(A$5:C$3000,SMALL(IF($A$5:$A$3000=$A$1,ROW($A$5:$A$3000)-ROW($A$5)+1),ROWS(S$5:S98)),COLUMNS($A98:$A98)))</f>
        <v/>
      </c>
      <c r="T99" t="str">
        <f t="array" ref="T99">IF(ROWS(T$5:T98)&gt;$A$2,"",INDEX(B$5:D$3000,SMALL(IF($A$5:$A$3000=$A$1,ROW($A$5:$A$3000)-ROW($A$5)+1),ROWS(T$5:T98)),COLUMNS($A98:$A98)))</f>
        <v/>
      </c>
      <c r="U99" t="str">
        <f t="array" ref="U99">IF(ROWS(U$5:U98)&gt;$A$2,"",INDEX(C$5:E$3000,SMALL(IF($A$5:$A$3000=$A$1,ROW($A$5:$A$3000)-ROW($A$5)+1),ROWS(U$5:U98)),COLUMNS($A98:$A98)))</f>
        <v/>
      </c>
      <c r="V99" t="str">
        <f t="array" ref="V99">IF(ROWS(V$5:V98)&gt;$A$2,"",INDEX(D$5:F$3000,SMALL(IF($A$5:$A$3000=$A$1,ROW($A$5:$A$3000)-ROW($A$5)+1),ROWS(V$5:V98)),COLUMNS($A98:$A98)))</f>
        <v/>
      </c>
      <c r="W99" t="str">
        <f t="array" ref="W99">IF(ROWS(W$5:W98)&gt;$A$2,"",INDEX(E$5:G$3000,SMALL(IF($A$5:$A$3000=$A$1,ROW($A$5:$A$3000)-ROW($A$5)+1),ROWS(W$5:W98)),COLUMNS($A98:$A98)))</f>
        <v/>
      </c>
      <c r="X99" t="str">
        <f t="array" ref="X99">IF(ROWS(X$5:X98)&gt;$A$2,"",INDEX(F$5:H$3000,SMALL(IF($A$5:$A$3000=$A$1,ROW($A$5:$A$3000)-ROW($A$5)+1),ROWS(X$5:X98)),COLUMNS($A98:$A98)))</f>
        <v/>
      </c>
      <c r="Y99" t="str">
        <f t="array" ref="Y99">IF(ROWS(Y$5:Y98)&gt;$A$2,"",INDEX(G$5:I$3000,SMALL(IF($A$5:$A$3000=$A$1,ROW($A$5:$A$3000)-ROW($A$5)+1),ROWS(Y$5:Y98)),COLUMNS($A98:$A98)))</f>
        <v/>
      </c>
      <c r="Z99" t="str">
        <f t="array" ref="Z99">IF(ROWS(Z$5:Z98)&gt;$A$2,"",INDEX(H$5:J$3000,SMALL(IF($A$5:$A$3000=$A$1,ROW($A$5:$A$3000)-ROW($A$5)+1),ROWS(Z$5:Z98)),COLUMNS($A98:$A98)))</f>
        <v/>
      </c>
      <c r="AA99" t="str">
        <f t="array" ref="AA99">IF(ROWS(AA$5:AA98)&gt;$A$2,"",INDEX(I$5:K$3000,SMALL(IF($A$5:$A$3000=$A$1,ROW($A$5:$A$3000)-ROW($A$5)+1),ROWS(AA$5:AA98)),COLUMNS($A98:$A98)))</f>
        <v/>
      </c>
      <c r="AB99" t="str">
        <f t="array" ref="AB99">IF(ROWS(AB$5:AB98)&gt;$A$2,"",INDEX(J$5:L$3000,SMALL(IF($A$5:$A$3000=$A$1,ROW($A$5:$A$3000)-ROW($A$5)+1),ROWS(AB$5:AB98)),COLUMNS($A98:$A98)))</f>
        <v/>
      </c>
      <c r="AC99" t="str">
        <f t="array" ref="AC99">IF(ROWS(AC$5:AC98)&gt;$A$2,"",INDEX(K$5:M$3000,SMALL(IF($A$5:$A$3000=$A$1,ROW($A$5:$A$3000)-ROW($A$5)+1),ROWS(AC$5:AC98)),COLUMNS($A98:$A98)))</f>
        <v/>
      </c>
      <c r="AD99" t="str">
        <f t="array" ref="AD99">IF(ROWS(AD$5:AD98)&gt;$A$2,"",INDEX(L$5:N$3000,SMALL(IF($A$5:$A$3000=$A$1,ROW($A$5:$A$3000)-ROW($A$5)+1),ROWS(AD$5:AD98)),COLUMNS($A98:$A98)))</f>
        <v/>
      </c>
      <c r="AE99" t="str">
        <f t="array" ref="AE99">IF(ROWS(AE$5:AE98)&gt;$A$2,"",INDEX(M$5:O$3000,SMALL(IF($A$5:$A$3000=$A$1,ROW($A$5:$A$3000)-ROW($A$5)+1),ROWS(AE$5:AE98)),COLUMNS($A98:$A98)))</f>
        <v/>
      </c>
      <c r="AF99" t="str">
        <f t="array" ref="AF99">IF(ROWS(AF$5:AF98)&gt;$A$2,"",INDEX(N$5:P$3000,SMALL(IF($A$5:$A$3000=$A$1,ROW($A$5:$A$3000)-ROW($A$5)+1),ROWS(AF$5:AF98)),COLUMNS($A98:$A98)))</f>
        <v/>
      </c>
      <c r="AG99" t="str">
        <f t="array" ref="AG99">IF(ROWS(AG$5:AG98)&gt;$A$2,"",INDEX(O$5:Q$3000,SMALL(IF($A$5:$A$3000=$A$1,ROW($A$5:$A$3000)-ROW($A$5)+1),ROWS(AG$5:AG98)),COLUMNS($A98:$A98)))</f>
        <v/>
      </c>
      <c r="AH99" t="str">
        <f t="array" ref="AH99">IF(ROWS(AH$5:AH98)&gt;$A$2,"",INDEX(P$5:R$3000,SMALL(IF($A$5:$A$3000=$A$1,ROW($A$5:$A$3000)-ROW($A$5)+1),ROWS(AH$5:AH98)),COLUMNS($A98:$A98)))</f>
        <v/>
      </c>
      <c r="AI99" t="str">
        <f t="array" ref="AI99">IF(ROWS(AI$5:AI98)&gt;$A$2,"",INDEX(Q$5:S$3000,SMALL(IF($A$5:$A$3000=$A$1,ROW($A$5:$A$3000)-ROW($A$5)+1),ROWS(AI$5:AI98)),COLUMNS($A98:$A98)))</f>
        <v/>
      </c>
    </row>
    <row r="100" spans="1:35" x14ac:dyDescent="0.25">
      <c r="A100" s="27" t="s">
        <v>260</v>
      </c>
      <c r="B100" s="28" t="s">
        <v>23</v>
      </c>
      <c r="C100" s="28" t="s">
        <v>36</v>
      </c>
      <c r="D100" s="29" t="s">
        <v>271</v>
      </c>
      <c r="E100" s="30" t="s">
        <v>272</v>
      </c>
      <c r="F100" s="6">
        <f>'Source - FIT DIST Detail'!F100</f>
        <v>0</v>
      </c>
      <c r="G100" s="10">
        <f>'Source - FIT DIST Detail'!G100</f>
        <v>0</v>
      </c>
      <c r="H100" s="11">
        <f>'Source - FIT DIST Detail'!H100</f>
        <v>0</v>
      </c>
      <c r="I100" s="6">
        <f>'Source - FIT DIST Detail'!I100</f>
        <v>0</v>
      </c>
      <c r="J100" s="10">
        <f>'Source - FIT DIST Detail'!J100</f>
        <v>0</v>
      </c>
      <c r="K100" s="11">
        <f>'Source - FIT DIST Detail'!K100</f>
        <v>0</v>
      </c>
      <c r="L100" s="6">
        <f>'Source - FIT DIST Detail'!L100</f>
        <v>0</v>
      </c>
      <c r="M100" s="10">
        <f>'Source - FIT DIST Detail'!M100</f>
        <v>0</v>
      </c>
      <c r="N100" s="11">
        <f>'Source - FIT DIST Detail'!N100</f>
        <v>0</v>
      </c>
      <c r="O100" s="6">
        <f>'Source - FIT DIST Detail'!O100</f>
        <v>0</v>
      </c>
      <c r="P100" s="10">
        <f>'Source - FIT DIST Detail'!P100</f>
        <v>0</v>
      </c>
      <c r="Q100" s="11">
        <f>'Source - FIT DIST Detail'!Q100</f>
        <v>0</v>
      </c>
      <c r="S100" t="str">
        <f t="array" ref="S100">IF(ROWS(S$5:S99)&gt;$A$2,"",INDEX(A$5:C$3000,SMALL(IF($A$5:$A$3000=$A$1,ROW($A$5:$A$3000)-ROW($A$5)+1),ROWS(S$5:S99)),COLUMNS($A99:$A99)))</f>
        <v/>
      </c>
      <c r="T100" t="str">
        <f t="array" ref="T100">IF(ROWS(T$5:T99)&gt;$A$2,"",INDEX(B$5:D$3000,SMALL(IF($A$5:$A$3000=$A$1,ROW($A$5:$A$3000)-ROW($A$5)+1),ROWS(T$5:T99)),COLUMNS($A99:$A99)))</f>
        <v/>
      </c>
      <c r="U100" t="str">
        <f t="array" ref="U100">IF(ROWS(U$5:U99)&gt;$A$2,"",INDEX(C$5:E$3000,SMALL(IF($A$5:$A$3000=$A$1,ROW($A$5:$A$3000)-ROW($A$5)+1),ROWS(U$5:U99)),COLUMNS($A99:$A99)))</f>
        <v/>
      </c>
      <c r="V100" t="str">
        <f t="array" ref="V100">IF(ROWS(V$5:V99)&gt;$A$2,"",INDEX(D$5:F$3000,SMALL(IF($A$5:$A$3000=$A$1,ROW($A$5:$A$3000)-ROW($A$5)+1),ROWS(V$5:V99)),COLUMNS($A99:$A99)))</f>
        <v/>
      </c>
      <c r="W100" t="str">
        <f t="array" ref="W100">IF(ROWS(W$5:W99)&gt;$A$2,"",INDEX(E$5:G$3000,SMALL(IF($A$5:$A$3000=$A$1,ROW($A$5:$A$3000)-ROW($A$5)+1),ROWS(W$5:W99)),COLUMNS($A99:$A99)))</f>
        <v/>
      </c>
      <c r="X100" t="str">
        <f t="array" ref="X100">IF(ROWS(X$5:X99)&gt;$A$2,"",INDEX(F$5:H$3000,SMALL(IF($A$5:$A$3000=$A$1,ROW($A$5:$A$3000)-ROW($A$5)+1),ROWS(X$5:X99)),COLUMNS($A99:$A99)))</f>
        <v/>
      </c>
      <c r="Y100" t="str">
        <f t="array" ref="Y100">IF(ROWS(Y$5:Y99)&gt;$A$2,"",INDEX(G$5:I$3000,SMALL(IF($A$5:$A$3000=$A$1,ROW($A$5:$A$3000)-ROW($A$5)+1),ROWS(Y$5:Y99)),COLUMNS($A99:$A99)))</f>
        <v/>
      </c>
      <c r="Z100" t="str">
        <f t="array" ref="Z100">IF(ROWS(Z$5:Z99)&gt;$A$2,"",INDEX(H$5:J$3000,SMALL(IF($A$5:$A$3000=$A$1,ROW($A$5:$A$3000)-ROW($A$5)+1),ROWS(Z$5:Z99)),COLUMNS($A99:$A99)))</f>
        <v/>
      </c>
      <c r="AA100" t="str">
        <f t="array" ref="AA100">IF(ROWS(AA$5:AA99)&gt;$A$2,"",INDEX(I$5:K$3000,SMALL(IF($A$5:$A$3000=$A$1,ROW($A$5:$A$3000)-ROW($A$5)+1),ROWS(AA$5:AA99)),COLUMNS($A99:$A99)))</f>
        <v/>
      </c>
      <c r="AB100" t="str">
        <f t="array" ref="AB100">IF(ROWS(AB$5:AB99)&gt;$A$2,"",INDEX(J$5:L$3000,SMALL(IF($A$5:$A$3000=$A$1,ROW($A$5:$A$3000)-ROW($A$5)+1),ROWS(AB$5:AB99)),COLUMNS($A99:$A99)))</f>
        <v/>
      </c>
      <c r="AC100" t="str">
        <f t="array" ref="AC100">IF(ROWS(AC$5:AC99)&gt;$A$2,"",INDEX(K$5:M$3000,SMALL(IF($A$5:$A$3000=$A$1,ROW($A$5:$A$3000)-ROW($A$5)+1),ROWS(AC$5:AC99)),COLUMNS($A99:$A99)))</f>
        <v/>
      </c>
      <c r="AD100" t="str">
        <f t="array" ref="AD100">IF(ROWS(AD$5:AD99)&gt;$A$2,"",INDEX(L$5:N$3000,SMALL(IF($A$5:$A$3000=$A$1,ROW($A$5:$A$3000)-ROW($A$5)+1),ROWS(AD$5:AD99)),COLUMNS($A99:$A99)))</f>
        <v/>
      </c>
      <c r="AE100" t="str">
        <f t="array" ref="AE100">IF(ROWS(AE$5:AE99)&gt;$A$2,"",INDEX(M$5:O$3000,SMALL(IF($A$5:$A$3000=$A$1,ROW($A$5:$A$3000)-ROW($A$5)+1),ROWS(AE$5:AE99)),COLUMNS($A99:$A99)))</f>
        <v/>
      </c>
      <c r="AF100" t="str">
        <f t="array" ref="AF100">IF(ROWS(AF$5:AF99)&gt;$A$2,"",INDEX(N$5:P$3000,SMALL(IF($A$5:$A$3000=$A$1,ROW($A$5:$A$3000)-ROW($A$5)+1),ROWS(AF$5:AF99)),COLUMNS($A99:$A99)))</f>
        <v/>
      </c>
      <c r="AG100" t="str">
        <f t="array" ref="AG100">IF(ROWS(AG$5:AG99)&gt;$A$2,"",INDEX(O$5:Q$3000,SMALL(IF($A$5:$A$3000=$A$1,ROW($A$5:$A$3000)-ROW($A$5)+1),ROWS(AG$5:AG99)),COLUMNS($A99:$A99)))</f>
        <v/>
      </c>
      <c r="AH100" t="str">
        <f t="array" ref="AH100">IF(ROWS(AH$5:AH99)&gt;$A$2,"",INDEX(P$5:R$3000,SMALL(IF($A$5:$A$3000=$A$1,ROW($A$5:$A$3000)-ROW($A$5)+1),ROWS(AH$5:AH99)),COLUMNS($A99:$A99)))</f>
        <v/>
      </c>
      <c r="AI100" t="str">
        <f t="array" ref="AI100">IF(ROWS(AI$5:AI99)&gt;$A$2,"",INDEX(Q$5:S$3000,SMALL(IF($A$5:$A$3000=$A$1,ROW($A$5:$A$3000)-ROW($A$5)+1),ROWS(AI$5:AI99)),COLUMNS($A99:$A99)))</f>
        <v/>
      </c>
    </row>
    <row r="101" spans="1:35" x14ac:dyDescent="0.25">
      <c r="A101" s="27" t="s">
        <v>260</v>
      </c>
      <c r="B101" s="28" t="s">
        <v>23</v>
      </c>
      <c r="C101" s="28" t="s">
        <v>39</v>
      </c>
      <c r="D101" s="29" t="s">
        <v>273</v>
      </c>
      <c r="E101" s="30" t="s">
        <v>274</v>
      </c>
      <c r="F101" s="6">
        <f>'Source - FIT DIST Detail'!F101</f>
        <v>45</v>
      </c>
      <c r="G101" s="10">
        <f>'Source - FIT DIST Detail'!G101</f>
        <v>0</v>
      </c>
      <c r="H101" s="11">
        <f>'Source - FIT DIST Detail'!H101</f>
        <v>0</v>
      </c>
      <c r="I101" s="6">
        <f>'Source - FIT DIST Detail'!I101</f>
        <v>46</v>
      </c>
      <c r="J101" s="10">
        <f>'Source - FIT DIST Detail'!J101</f>
        <v>0</v>
      </c>
      <c r="K101" s="11">
        <f>'Source - FIT DIST Detail'!K101</f>
        <v>0</v>
      </c>
      <c r="L101" s="6">
        <f>'Source - FIT DIST Detail'!L101</f>
        <v>23</v>
      </c>
      <c r="M101" s="10">
        <f>'Source - FIT DIST Detail'!M101</f>
        <v>0</v>
      </c>
      <c r="N101" s="11">
        <f>'Source - FIT DIST Detail'!N101</f>
        <v>0</v>
      </c>
      <c r="O101" s="6">
        <f>'Source - FIT DIST Detail'!O101</f>
        <v>23</v>
      </c>
      <c r="P101" s="10">
        <f>'Source - FIT DIST Detail'!P101</f>
        <v>0</v>
      </c>
      <c r="Q101" s="11">
        <f>'Source - FIT DIST Detail'!Q101</f>
        <v>0</v>
      </c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</row>
    <row r="102" spans="1:35" x14ac:dyDescent="0.25">
      <c r="A102" s="27" t="s">
        <v>260</v>
      </c>
      <c r="B102" s="28" t="s">
        <v>23</v>
      </c>
      <c r="C102" s="28" t="s">
        <v>42</v>
      </c>
      <c r="D102" s="29" t="s">
        <v>275</v>
      </c>
      <c r="E102" s="30" t="s">
        <v>276</v>
      </c>
      <c r="F102" s="6">
        <f>'Source - FIT DIST Detail'!F102</f>
        <v>0</v>
      </c>
      <c r="G102" s="10">
        <f>'Source - FIT DIST Detail'!G102</f>
        <v>0</v>
      </c>
      <c r="H102" s="11">
        <f>'Source - FIT DIST Detail'!H102</f>
        <v>0</v>
      </c>
      <c r="I102" s="6">
        <f>'Source - FIT DIST Detail'!I102</f>
        <v>0</v>
      </c>
      <c r="J102" s="10">
        <f>'Source - FIT DIST Detail'!J102</f>
        <v>0</v>
      </c>
      <c r="K102" s="11">
        <f>'Source - FIT DIST Detail'!K102</f>
        <v>0</v>
      </c>
      <c r="L102" s="6">
        <f>'Source - FIT DIST Detail'!L102</f>
        <v>0</v>
      </c>
      <c r="M102" s="10">
        <f>'Source - FIT DIST Detail'!M102</f>
        <v>0</v>
      </c>
      <c r="N102" s="11">
        <f>'Source - FIT DIST Detail'!N102</f>
        <v>0</v>
      </c>
      <c r="O102" s="6">
        <f>'Source - FIT DIST Detail'!O102</f>
        <v>0</v>
      </c>
      <c r="P102" s="10">
        <f>'Source - FIT DIST Detail'!P102</f>
        <v>0</v>
      </c>
      <c r="Q102" s="11">
        <f>'Source - FIT DIST Detail'!Q102</f>
        <v>0</v>
      </c>
    </row>
    <row r="103" spans="1:35" x14ac:dyDescent="0.25">
      <c r="A103" s="27" t="s">
        <v>260</v>
      </c>
      <c r="B103" s="28" t="s">
        <v>23</v>
      </c>
      <c r="C103" s="28" t="s">
        <v>45</v>
      </c>
      <c r="D103" s="29" t="s">
        <v>277</v>
      </c>
      <c r="E103" s="30" t="s">
        <v>278</v>
      </c>
      <c r="F103" s="6">
        <f>'Source - FIT DIST Detail'!F103</f>
        <v>0</v>
      </c>
      <c r="G103" s="10">
        <f>'Source - FIT DIST Detail'!G103</f>
        <v>0</v>
      </c>
      <c r="H103" s="11">
        <f>'Source - FIT DIST Detail'!H103</f>
        <v>0</v>
      </c>
      <c r="I103" s="6">
        <f>'Source - FIT DIST Detail'!I103</f>
        <v>0</v>
      </c>
      <c r="J103" s="10">
        <f>'Source - FIT DIST Detail'!J103</f>
        <v>0</v>
      </c>
      <c r="K103" s="11">
        <f>'Source - FIT DIST Detail'!K103</f>
        <v>0</v>
      </c>
      <c r="L103" s="6">
        <f>'Source - FIT DIST Detail'!L103</f>
        <v>0</v>
      </c>
      <c r="M103" s="10">
        <f>'Source - FIT DIST Detail'!M103</f>
        <v>0</v>
      </c>
      <c r="N103" s="11">
        <f>'Source - FIT DIST Detail'!N103</f>
        <v>0</v>
      </c>
      <c r="O103" s="6">
        <f>'Source - FIT DIST Detail'!O103</f>
        <v>0</v>
      </c>
      <c r="P103" s="10">
        <f>'Source - FIT DIST Detail'!P103</f>
        <v>0</v>
      </c>
      <c r="Q103" s="11">
        <f>'Source - FIT DIST Detail'!Q103</f>
        <v>0</v>
      </c>
    </row>
    <row r="104" spans="1:35" x14ac:dyDescent="0.25">
      <c r="A104" s="27" t="s">
        <v>260</v>
      </c>
      <c r="B104" s="28" t="s">
        <v>23</v>
      </c>
      <c r="C104" s="28" t="s">
        <v>48</v>
      </c>
      <c r="D104" s="29" t="s">
        <v>279</v>
      </c>
      <c r="E104" s="30" t="s">
        <v>280</v>
      </c>
      <c r="F104" s="6">
        <f>'Source - FIT DIST Detail'!F104</f>
        <v>0</v>
      </c>
      <c r="G104" s="10">
        <f>'Source - FIT DIST Detail'!G104</f>
        <v>0</v>
      </c>
      <c r="H104" s="11">
        <f>'Source - FIT DIST Detail'!H104</f>
        <v>0</v>
      </c>
      <c r="I104" s="6">
        <f>'Source - FIT DIST Detail'!I104</f>
        <v>0</v>
      </c>
      <c r="J104" s="10">
        <f>'Source - FIT DIST Detail'!J104</f>
        <v>0</v>
      </c>
      <c r="K104" s="11">
        <f>'Source - FIT DIST Detail'!K104</f>
        <v>0</v>
      </c>
      <c r="L104" s="6">
        <f>'Source - FIT DIST Detail'!L104</f>
        <v>0</v>
      </c>
      <c r="M104" s="10">
        <f>'Source - FIT DIST Detail'!M104</f>
        <v>0</v>
      </c>
      <c r="N104" s="11">
        <f>'Source - FIT DIST Detail'!N104</f>
        <v>0</v>
      </c>
      <c r="O104" s="6">
        <f>'Source - FIT DIST Detail'!O104</f>
        <v>0</v>
      </c>
      <c r="P104" s="10">
        <f>'Source - FIT DIST Detail'!P104</f>
        <v>0</v>
      </c>
      <c r="Q104" s="11">
        <f>'Source - FIT DIST Detail'!Q104</f>
        <v>0</v>
      </c>
    </row>
    <row r="105" spans="1:35" x14ac:dyDescent="0.25">
      <c r="A105" s="27" t="s">
        <v>260</v>
      </c>
      <c r="B105" s="28" t="s">
        <v>23</v>
      </c>
      <c r="C105" s="28" t="s">
        <v>51</v>
      </c>
      <c r="D105" s="29" t="s">
        <v>281</v>
      </c>
      <c r="E105" s="30" t="s">
        <v>53</v>
      </c>
      <c r="F105" s="6">
        <f>'Source - FIT DIST Detail'!F105</f>
        <v>0</v>
      </c>
      <c r="G105" s="10">
        <f>'Source - FIT DIST Detail'!G105</f>
        <v>0</v>
      </c>
      <c r="H105" s="11">
        <f>'Source - FIT DIST Detail'!H105</f>
        <v>0</v>
      </c>
      <c r="I105" s="6">
        <f>'Source - FIT DIST Detail'!I105</f>
        <v>0</v>
      </c>
      <c r="J105" s="10">
        <f>'Source - FIT DIST Detail'!J105</f>
        <v>0</v>
      </c>
      <c r="K105" s="11">
        <f>'Source - FIT DIST Detail'!K105</f>
        <v>0</v>
      </c>
      <c r="L105" s="6">
        <f>'Source - FIT DIST Detail'!L105</f>
        <v>0</v>
      </c>
      <c r="M105" s="10">
        <f>'Source - FIT DIST Detail'!M105</f>
        <v>0</v>
      </c>
      <c r="N105" s="11">
        <f>'Source - FIT DIST Detail'!N105</f>
        <v>0</v>
      </c>
      <c r="O105" s="6">
        <f>'Source - FIT DIST Detail'!O105</f>
        <v>0</v>
      </c>
      <c r="P105" s="10">
        <f>'Source - FIT DIST Detail'!P105</f>
        <v>0</v>
      </c>
      <c r="Q105" s="11">
        <f>'Source - FIT DIST Detail'!Q105</f>
        <v>0</v>
      </c>
    </row>
    <row r="106" spans="1:35" x14ac:dyDescent="0.25">
      <c r="A106" s="27" t="s">
        <v>260</v>
      </c>
      <c r="B106" s="28" t="s">
        <v>23</v>
      </c>
      <c r="C106" s="28" t="s">
        <v>54</v>
      </c>
      <c r="D106" s="29" t="s">
        <v>282</v>
      </c>
      <c r="E106" s="30" t="s">
        <v>283</v>
      </c>
      <c r="F106" s="6">
        <f>'Source - FIT DIST Detail'!F106</f>
        <v>0</v>
      </c>
      <c r="G106" s="10">
        <f>'Source - FIT DIST Detail'!G106</f>
        <v>0</v>
      </c>
      <c r="H106" s="11">
        <f>'Source - FIT DIST Detail'!H106</f>
        <v>0</v>
      </c>
      <c r="I106" s="6">
        <f>'Source - FIT DIST Detail'!I106</f>
        <v>0</v>
      </c>
      <c r="J106" s="10">
        <f>'Source - FIT DIST Detail'!J106</f>
        <v>0</v>
      </c>
      <c r="K106" s="11">
        <f>'Source - FIT DIST Detail'!K106</f>
        <v>0</v>
      </c>
      <c r="L106" s="6">
        <f>'Source - FIT DIST Detail'!L106</f>
        <v>0</v>
      </c>
      <c r="M106" s="10">
        <f>'Source - FIT DIST Detail'!M106</f>
        <v>0</v>
      </c>
      <c r="N106" s="11">
        <f>'Source - FIT DIST Detail'!N106</f>
        <v>0</v>
      </c>
      <c r="O106" s="6">
        <f>'Source - FIT DIST Detail'!O106</f>
        <v>0</v>
      </c>
      <c r="P106" s="10">
        <f>'Source - FIT DIST Detail'!P106</f>
        <v>0</v>
      </c>
      <c r="Q106" s="11">
        <f>'Source - FIT DIST Detail'!Q106</f>
        <v>0</v>
      </c>
    </row>
    <row r="107" spans="1:35" x14ac:dyDescent="0.25">
      <c r="A107" s="27" t="s">
        <v>260</v>
      </c>
      <c r="B107" s="28" t="s">
        <v>60</v>
      </c>
      <c r="C107" s="28" t="s">
        <v>284</v>
      </c>
      <c r="D107" s="29" t="s">
        <v>285</v>
      </c>
      <c r="E107" s="30" t="s">
        <v>286</v>
      </c>
      <c r="F107" s="6">
        <f>'Source - FIT DIST Detail'!F107</f>
        <v>0</v>
      </c>
      <c r="G107" s="10">
        <f>'Source - FIT DIST Detail'!G107</f>
        <v>0</v>
      </c>
      <c r="H107" s="11">
        <f>'Source - FIT DIST Detail'!H107</f>
        <v>0</v>
      </c>
      <c r="I107" s="6">
        <f>'Source - FIT DIST Detail'!I107</f>
        <v>0</v>
      </c>
      <c r="J107" s="10">
        <f>'Source - FIT DIST Detail'!J107</f>
        <v>0</v>
      </c>
      <c r="K107" s="11">
        <f>'Source - FIT DIST Detail'!K107</f>
        <v>0</v>
      </c>
      <c r="L107" s="6">
        <f>'Source - FIT DIST Detail'!L107</f>
        <v>0</v>
      </c>
      <c r="M107" s="10">
        <f>'Source - FIT DIST Detail'!M107</f>
        <v>0</v>
      </c>
      <c r="N107" s="11">
        <f>'Source - FIT DIST Detail'!N107</f>
        <v>0</v>
      </c>
      <c r="O107" s="6">
        <f>'Source - FIT DIST Detail'!O107</f>
        <v>0</v>
      </c>
      <c r="P107" s="10">
        <f>'Source - FIT DIST Detail'!P107</f>
        <v>0</v>
      </c>
      <c r="Q107" s="11">
        <f>'Source - FIT DIST Detail'!Q107</f>
        <v>0</v>
      </c>
    </row>
    <row r="108" spans="1:35" x14ac:dyDescent="0.25">
      <c r="A108" s="27" t="s">
        <v>260</v>
      </c>
      <c r="B108" s="28" t="s">
        <v>60</v>
      </c>
      <c r="C108" s="28" t="s">
        <v>287</v>
      </c>
      <c r="D108" s="29" t="s">
        <v>288</v>
      </c>
      <c r="E108" s="30" t="s">
        <v>289</v>
      </c>
      <c r="F108" s="6">
        <f>'Source - FIT DIST Detail'!F108</f>
        <v>2884</v>
      </c>
      <c r="G108" s="10">
        <f>'Source - FIT DIST Detail'!G108</f>
        <v>0</v>
      </c>
      <c r="H108" s="11">
        <f>'Source - FIT DIST Detail'!H108</f>
        <v>0</v>
      </c>
      <c r="I108" s="6">
        <f>'Source - FIT DIST Detail'!I108</f>
        <v>2974</v>
      </c>
      <c r="J108" s="10">
        <f>'Source - FIT DIST Detail'!J108</f>
        <v>0</v>
      </c>
      <c r="K108" s="11">
        <f>'Source - FIT DIST Detail'!K108</f>
        <v>0</v>
      </c>
      <c r="L108" s="6">
        <f>'Source - FIT DIST Detail'!L108</f>
        <v>1487</v>
      </c>
      <c r="M108" s="10">
        <f>'Source - FIT DIST Detail'!M108</f>
        <v>0</v>
      </c>
      <c r="N108" s="11">
        <f>'Source - FIT DIST Detail'!N108</f>
        <v>0</v>
      </c>
      <c r="O108" s="6">
        <f>'Source - FIT DIST Detail'!O108</f>
        <v>1487</v>
      </c>
      <c r="P108" s="10">
        <f>'Source - FIT DIST Detail'!P108</f>
        <v>0</v>
      </c>
      <c r="Q108" s="11">
        <f>'Source - FIT DIST Detail'!Q108</f>
        <v>0</v>
      </c>
    </row>
    <row r="109" spans="1:35" x14ac:dyDescent="0.25">
      <c r="A109" s="27" t="s">
        <v>260</v>
      </c>
      <c r="B109" s="28" t="s">
        <v>60</v>
      </c>
      <c r="C109" s="28" t="s">
        <v>290</v>
      </c>
      <c r="D109" s="29" t="s">
        <v>291</v>
      </c>
      <c r="E109" s="30" t="s">
        <v>292</v>
      </c>
      <c r="F109" s="6">
        <f>'Source - FIT DIST Detail'!F109</f>
        <v>0</v>
      </c>
      <c r="G109" s="10">
        <f>'Source - FIT DIST Detail'!G109</f>
        <v>0</v>
      </c>
      <c r="H109" s="11">
        <f>'Source - FIT DIST Detail'!H109</f>
        <v>0</v>
      </c>
      <c r="I109" s="6">
        <f>'Source - FIT DIST Detail'!I109</f>
        <v>0</v>
      </c>
      <c r="J109" s="10">
        <f>'Source - FIT DIST Detail'!J109</f>
        <v>0</v>
      </c>
      <c r="K109" s="11">
        <f>'Source - FIT DIST Detail'!K109</f>
        <v>0</v>
      </c>
      <c r="L109" s="6">
        <f>'Source - FIT DIST Detail'!L109</f>
        <v>0</v>
      </c>
      <c r="M109" s="10">
        <f>'Source - FIT DIST Detail'!M109</f>
        <v>0</v>
      </c>
      <c r="N109" s="11">
        <f>'Source - FIT DIST Detail'!N109</f>
        <v>0</v>
      </c>
      <c r="O109" s="6">
        <f>'Source - FIT DIST Detail'!O109</f>
        <v>0</v>
      </c>
      <c r="P109" s="10">
        <f>'Source - FIT DIST Detail'!P109</f>
        <v>0</v>
      </c>
      <c r="Q109" s="11">
        <f>'Source - FIT DIST Detail'!Q109</f>
        <v>0</v>
      </c>
    </row>
    <row r="110" spans="1:35" x14ac:dyDescent="0.25">
      <c r="A110" s="27" t="s">
        <v>260</v>
      </c>
      <c r="B110" s="28" t="s">
        <v>60</v>
      </c>
      <c r="C110" s="28" t="s">
        <v>293</v>
      </c>
      <c r="D110" s="29" t="s">
        <v>294</v>
      </c>
      <c r="E110" s="30" t="s">
        <v>295</v>
      </c>
      <c r="F110" s="6">
        <f>'Source - FIT DIST Detail'!F110</f>
        <v>9405</v>
      </c>
      <c r="G110" s="10">
        <f>'Source - FIT DIST Detail'!G110</f>
        <v>0</v>
      </c>
      <c r="H110" s="11">
        <f>'Source - FIT DIST Detail'!H110</f>
        <v>0</v>
      </c>
      <c r="I110" s="6">
        <f>'Source - FIT DIST Detail'!I110</f>
        <v>9699</v>
      </c>
      <c r="J110" s="10">
        <f>'Source - FIT DIST Detail'!J110</f>
        <v>0</v>
      </c>
      <c r="K110" s="11">
        <f>'Source - FIT DIST Detail'!K110</f>
        <v>0</v>
      </c>
      <c r="L110" s="6">
        <f>'Source - FIT DIST Detail'!L110</f>
        <v>4850</v>
      </c>
      <c r="M110" s="10">
        <f>'Source - FIT DIST Detail'!M110</f>
        <v>0</v>
      </c>
      <c r="N110" s="11">
        <f>'Source - FIT DIST Detail'!N110</f>
        <v>0</v>
      </c>
      <c r="O110" s="6">
        <f>'Source - FIT DIST Detail'!O110</f>
        <v>4849</v>
      </c>
      <c r="P110" s="10">
        <f>'Source - FIT DIST Detail'!P110</f>
        <v>0</v>
      </c>
      <c r="Q110" s="11">
        <f>'Source - FIT DIST Detail'!Q110</f>
        <v>0</v>
      </c>
    </row>
    <row r="111" spans="1:35" x14ac:dyDescent="0.25">
      <c r="A111" s="27" t="s">
        <v>260</v>
      </c>
      <c r="B111" s="28" t="s">
        <v>60</v>
      </c>
      <c r="C111" s="28" t="s">
        <v>296</v>
      </c>
      <c r="D111" s="29" t="s">
        <v>297</v>
      </c>
      <c r="E111" s="30" t="s">
        <v>298</v>
      </c>
      <c r="F111" s="6">
        <f>'Source - FIT DIST Detail'!F111</f>
        <v>1405</v>
      </c>
      <c r="G111" s="10">
        <f>'Source - FIT DIST Detail'!G111</f>
        <v>0</v>
      </c>
      <c r="H111" s="11">
        <f>'Source - FIT DIST Detail'!H111</f>
        <v>0</v>
      </c>
      <c r="I111" s="6">
        <f>'Source - FIT DIST Detail'!I111</f>
        <v>1449</v>
      </c>
      <c r="J111" s="10">
        <f>'Source - FIT DIST Detail'!J111</f>
        <v>0</v>
      </c>
      <c r="K111" s="11">
        <f>'Source - FIT DIST Detail'!K111</f>
        <v>0</v>
      </c>
      <c r="L111" s="6">
        <f>'Source - FIT DIST Detail'!L111</f>
        <v>725</v>
      </c>
      <c r="M111" s="10">
        <f>'Source - FIT DIST Detail'!M111</f>
        <v>0</v>
      </c>
      <c r="N111" s="11">
        <f>'Source - FIT DIST Detail'!N111</f>
        <v>0</v>
      </c>
      <c r="O111" s="6">
        <f>'Source - FIT DIST Detail'!O111</f>
        <v>724</v>
      </c>
      <c r="P111" s="10">
        <f>'Source - FIT DIST Detail'!P111</f>
        <v>0</v>
      </c>
      <c r="Q111" s="11">
        <f>'Source - FIT DIST Detail'!Q111</f>
        <v>0</v>
      </c>
    </row>
    <row r="112" spans="1:35" x14ac:dyDescent="0.25">
      <c r="A112" s="27" t="s">
        <v>260</v>
      </c>
      <c r="B112" s="28" t="s">
        <v>60</v>
      </c>
      <c r="C112" s="28" t="s">
        <v>299</v>
      </c>
      <c r="D112" s="29" t="s">
        <v>300</v>
      </c>
      <c r="E112" s="30" t="s">
        <v>301</v>
      </c>
      <c r="F112" s="6">
        <f>'Source - FIT DIST Detail'!F112</f>
        <v>1695</v>
      </c>
      <c r="G112" s="10">
        <f>'Source - FIT DIST Detail'!G112</f>
        <v>0</v>
      </c>
      <c r="H112" s="11">
        <f>'Source - FIT DIST Detail'!H112</f>
        <v>0</v>
      </c>
      <c r="I112" s="6">
        <f>'Source - FIT DIST Detail'!I112</f>
        <v>1748</v>
      </c>
      <c r="J112" s="10">
        <f>'Source - FIT DIST Detail'!J112</f>
        <v>0</v>
      </c>
      <c r="K112" s="11">
        <f>'Source - FIT DIST Detail'!K112</f>
        <v>0</v>
      </c>
      <c r="L112" s="6">
        <f>'Source - FIT DIST Detail'!L112</f>
        <v>874</v>
      </c>
      <c r="M112" s="10">
        <f>'Source - FIT DIST Detail'!M112</f>
        <v>0</v>
      </c>
      <c r="N112" s="11">
        <f>'Source - FIT DIST Detail'!N112</f>
        <v>0</v>
      </c>
      <c r="O112" s="6">
        <f>'Source - FIT DIST Detail'!O112</f>
        <v>874</v>
      </c>
      <c r="P112" s="10">
        <f>'Source - FIT DIST Detail'!P112</f>
        <v>0</v>
      </c>
      <c r="Q112" s="11">
        <f>'Source - FIT DIST Detail'!Q112</f>
        <v>0</v>
      </c>
    </row>
    <row r="113" spans="1:17" x14ac:dyDescent="0.25">
      <c r="A113" s="27" t="s">
        <v>260</v>
      </c>
      <c r="B113" s="28" t="s">
        <v>73</v>
      </c>
      <c r="C113" s="28" t="s">
        <v>302</v>
      </c>
      <c r="D113" s="29" t="s">
        <v>303</v>
      </c>
      <c r="E113" s="30" t="s">
        <v>304</v>
      </c>
      <c r="F113" s="6">
        <f>'Source - FIT DIST Detail'!F113</f>
        <v>46934</v>
      </c>
      <c r="G113" s="10">
        <f>'Source - FIT DIST Detail'!G113</f>
        <v>0</v>
      </c>
      <c r="H113" s="11">
        <f>'Source - FIT DIST Detail'!H113</f>
        <v>0</v>
      </c>
      <c r="I113" s="6">
        <f>'Source - FIT DIST Detail'!I113</f>
        <v>48401</v>
      </c>
      <c r="J113" s="10">
        <f>'Source - FIT DIST Detail'!J113</f>
        <v>0</v>
      </c>
      <c r="K113" s="11">
        <f>'Source - FIT DIST Detail'!K113</f>
        <v>0</v>
      </c>
      <c r="L113" s="6">
        <f>'Source - FIT DIST Detail'!L113</f>
        <v>24201</v>
      </c>
      <c r="M113" s="10">
        <f>'Source - FIT DIST Detail'!M113</f>
        <v>0</v>
      </c>
      <c r="N113" s="11">
        <f>'Source - FIT DIST Detail'!N113</f>
        <v>0</v>
      </c>
      <c r="O113" s="6">
        <f>'Source - FIT DIST Detail'!O113</f>
        <v>24200</v>
      </c>
      <c r="P113" s="10">
        <f>'Source - FIT DIST Detail'!P113</f>
        <v>0</v>
      </c>
      <c r="Q113" s="11">
        <f>'Source - FIT DIST Detail'!Q113</f>
        <v>0</v>
      </c>
    </row>
    <row r="114" spans="1:17" x14ac:dyDescent="0.25">
      <c r="A114" s="27" t="s">
        <v>260</v>
      </c>
      <c r="B114" s="28" t="s">
        <v>73</v>
      </c>
      <c r="C114" s="28" t="s">
        <v>305</v>
      </c>
      <c r="D114" s="29" t="s">
        <v>306</v>
      </c>
      <c r="E114" s="30" t="s">
        <v>307</v>
      </c>
      <c r="F114" s="6">
        <f>'Source - FIT DIST Detail'!F114</f>
        <v>0</v>
      </c>
      <c r="G114" s="10">
        <f>'Source - FIT DIST Detail'!G114</f>
        <v>0</v>
      </c>
      <c r="H114" s="11">
        <f>'Source - FIT DIST Detail'!H114</f>
        <v>0</v>
      </c>
      <c r="I114" s="6">
        <f>'Source - FIT DIST Detail'!I114</f>
        <v>0</v>
      </c>
      <c r="J114" s="10">
        <f>'Source - FIT DIST Detail'!J114</f>
        <v>0</v>
      </c>
      <c r="K114" s="11">
        <f>'Source - FIT DIST Detail'!K114</f>
        <v>0</v>
      </c>
      <c r="L114" s="6">
        <f>'Source - FIT DIST Detail'!L114</f>
        <v>0</v>
      </c>
      <c r="M114" s="10">
        <f>'Source - FIT DIST Detail'!M114</f>
        <v>0</v>
      </c>
      <c r="N114" s="11">
        <f>'Source - FIT DIST Detail'!N114</f>
        <v>0</v>
      </c>
      <c r="O114" s="6">
        <f>'Source - FIT DIST Detail'!O114</f>
        <v>0</v>
      </c>
      <c r="P114" s="10">
        <f>'Source - FIT DIST Detail'!P114</f>
        <v>0</v>
      </c>
      <c r="Q114" s="11">
        <f>'Source - FIT DIST Detail'!Q114</f>
        <v>0</v>
      </c>
    </row>
    <row r="115" spans="1:17" x14ac:dyDescent="0.25">
      <c r="A115" s="27" t="s">
        <v>260</v>
      </c>
      <c r="B115" s="28" t="s">
        <v>73</v>
      </c>
      <c r="C115" s="28" t="s">
        <v>308</v>
      </c>
      <c r="D115" s="29" t="s">
        <v>309</v>
      </c>
      <c r="E115" s="30" t="s">
        <v>310</v>
      </c>
      <c r="F115" s="6">
        <f>'Source - FIT DIST Detail'!F115</f>
        <v>0</v>
      </c>
      <c r="G115" s="10">
        <f>'Source - FIT DIST Detail'!G115</f>
        <v>0</v>
      </c>
      <c r="H115" s="11">
        <f>'Source - FIT DIST Detail'!H115</f>
        <v>0</v>
      </c>
      <c r="I115" s="6">
        <f>'Source - FIT DIST Detail'!I115</f>
        <v>0</v>
      </c>
      <c r="J115" s="10">
        <f>'Source - FIT DIST Detail'!J115</f>
        <v>0</v>
      </c>
      <c r="K115" s="11">
        <f>'Source - FIT DIST Detail'!K115</f>
        <v>0</v>
      </c>
      <c r="L115" s="6">
        <f>'Source - FIT DIST Detail'!L115</f>
        <v>0</v>
      </c>
      <c r="M115" s="10">
        <f>'Source - FIT DIST Detail'!M115</f>
        <v>0</v>
      </c>
      <c r="N115" s="11">
        <f>'Source - FIT DIST Detail'!N115</f>
        <v>0</v>
      </c>
      <c r="O115" s="6">
        <f>'Source - FIT DIST Detail'!O115</f>
        <v>0</v>
      </c>
      <c r="P115" s="10">
        <f>'Source - FIT DIST Detail'!P115</f>
        <v>0</v>
      </c>
      <c r="Q115" s="11">
        <f>'Source - FIT DIST Detail'!Q115</f>
        <v>0</v>
      </c>
    </row>
    <row r="116" spans="1:17" x14ac:dyDescent="0.25">
      <c r="A116" s="27" t="s">
        <v>260</v>
      </c>
      <c r="B116" s="28" t="s">
        <v>83</v>
      </c>
      <c r="C116" s="28" t="s">
        <v>42</v>
      </c>
      <c r="D116" s="29" t="s">
        <v>311</v>
      </c>
      <c r="E116" s="30" t="s">
        <v>312</v>
      </c>
      <c r="F116" s="6">
        <f>'Source - FIT DIST Detail'!F116</f>
        <v>237</v>
      </c>
      <c r="G116" s="10">
        <f>'Source - FIT DIST Detail'!G116</f>
        <v>0</v>
      </c>
      <c r="H116" s="11">
        <f>'Source - FIT DIST Detail'!H116</f>
        <v>0</v>
      </c>
      <c r="I116" s="6">
        <f>'Source - FIT DIST Detail'!I116</f>
        <v>244</v>
      </c>
      <c r="J116" s="10">
        <f>'Source - FIT DIST Detail'!J116</f>
        <v>0</v>
      </c>
      <c r="K116" s="11">
        <f>'Source - FIT DIST Detail'!K116</f>
        <v>0</v>
      </c>
      <c r="L116" s="6">
        <f>'Source - FIT DIST Detail'!L116</f>
        <v>122</v>
      </c>
      <c r="M116" s="10">
        <f>'Source - FIT DIST Detail'!M116</f>
        <v>0</v>
      </c>
      <c r="N116" s="11">
        <f>'Source - FIT DIST Detail'!N116</f>
        <v>0</v>
      </c>
      <c r="O116" s="6">
        <f>'Source - FIT DIST Detail'!O116</f>
        <v>122</v>
      </c>
      <c r="P116" s="10">
        <f>'Source - FIT DIST Detail'!P116</f>
        <v>0</v>
      </c>
      <c r="Q116" s="11">
        <f>'Source - FIT DIST Detail'!Q116</f>
        <v>0</v>
      </c>
    </row>
    <row r="117" spans="1:17" x14ac:dyDescent="0.25">
      <c r="A117" s="27" t="s">
        <v>260</v>
      </c>
      <c r="B117" s="28" t="s">
        <v>83</v>
      </c>
      <c r="C117" s="28" t="s">
        <v>45</v>
      </c>
      <c r="D117" s="29" t="s">
        <v>313</v>
      </c>
      <c r="E117" s="30" t="s">
        <v>314</v>
      </c>
      <c r="F117" s="6">
        <f>'Source - FIT DIST Detail'!F117</f>
        <v>0</v>
      </c>
      <c r="G117" s="10">
        <f>'Source - FIT DIST Detail'!G117</f>
        <v>0</v>
      </c>
      <c r="H117" s="11">
        <f>'Source - FIT DIST Detail'!H117</f>
        <v>0</v>
      </c>
      <c r="I117" s="6">
        <f>'Source - FIT DIST Detail'!I117</f>
        <v>0</v>
      </c>
      <c r="J117" s="10">
        <f>'Source - FIT DIST Detail'!J117</f>
        <v>0</v>
      </c>
      <c r="K117" s="11">
        <f>'Source - FIT DIST Detail'!K117</f>
        <v>0</v>
      </c>
      <c r="L117" s="6">
        <f>'Source - FIT DIST Detail'!L117</f>
        <v>0</v>
      </c>
      <c r="M117" s="10">
        <f>'Source - FIT DIST Detail'!M117</f>
        <v>0</v>
      </c>
      <c r="N117" s="11">
        <f>'Source - FIT DIST Detail'!N117</f>
        <v>0</v>
      </c>
      <c r="O117" s="6">
        <f>'Source - FIT DIST Detail'!O117</f>
        <v>0</v>
      </c>
      <c r="P117" s="10">
        <f>'Source - FIT DIST Detail'!P117</f>
        <v>0</v>
      </c>
      <c r="Q117" s="11">
        <f>'Source - FIT DIST Detail'!Q117</f>
        <v>0</v>
      </c>
    </row>
    <row r="118" spans="1:17" x14ac:dyDescent="0.25">
      <c r="A118" s="27" t="s">
        <v>260</v>
      </c>
      <c r="B118" s="28" t="s">
        <v>83</v>
      </c>
      <c r="C118" s="28" t="s">
        <v>48</v>
      </c>
      <c r="D118" s="29" t="s">
        <v>315</v>
      </c>
      <c r="E118" s="30" t="s">
        <v>316</v>
      </c>
      <c r="F118" s="6">
        <f>'Source - FIT DIST Detail'!F118</f>
        <v>19</v>
      </c>
      <c r="G118" s="10">
        <f>'Source - FIT DIST Detail'!G118</f>
        <v>0</v>
      </c>
      <c r="H118" s="11">
        <f>'Source - FIT DIST Detail'!H118</f>
        <v>0</v>
      </c>
      <c r="I118" s="6">
        <f>'Source - FIT DIST Detail'!I118</f>
        <v>20</v>
      </c>
      <c r="J118" s="10">
        <f>'Source - FIT DIST Detail'!J118</f>
        <v>0</v>
      </c>
      <c r="K118" s="11">
        <f>'Source - FIT DIST Detail'!K118</f>
        <v>0</v>
      </c>
      <c r="L118" s="6">
        <f>'Source - FIT DIST Detail'!L118</f>
        <v>10</v>
      </c>
      <c r="M118" s="10">
        <f>'Source - FIT DIST Detail'!M118</f>
        <v>0</v>
      </c>
      <c r="N118" s="11">
        <f>'Source - FIT DIST Detail'!N118</f>
        <v>0</v>
      </c>
      <c r="O118" s="6">
        <f>'Source - FIT DIST Detail'!O118</f>
        <v>10</v>
      </c>
      <c r="P118" s="10">
        <f>'Source - FIT DIST Detail'!P118</f>
        <v>0</v>
      </c>
      <c r="Q118" s="11">
        <f>'Source - FIT DIST Detail'!Q118</f>
        <v>0</v>
      </c>
    </row>
    <row r="119" spans="1:17" x14ac:dyDescent="0.25">
      <c r="A119" s="27" t="s">
        <v>260</v>
      </c>
      <c r="B119" s="28" t="s">
        <v>83</v>
      </c>
      <c r="C119" s="28" t="s">
        <v>51</v>
      </c>
      <c r="D119" s="29" t="s">
        <v>317</v>
      </c>
      <c r="E119" s="30" t="s">
        <v>318</v>
      </c>
      <c r="F119" s="6">
        <f>'Source - FIT DIST Detail'!F119</f>
        <v>499</v>
      </c>
      <c r="G119" s="10">
        <f>'Source - FIT DIST Detail'!G119</f>
        <v>0</v>
      </c>
      <c r="H119" s="11">
        <f>'Source - FIT DIST Detail'!H119</f>
        <v>0</v>
      </c>
      <c r="I119" s="6">
        <f>'Source - FIT DIST Detail'!I119</f>
        <v>515</v>
      </c>
      <c r="J119" s="10">
        <f>'Source - FIT DIST Detail'!J119</f>
        <v>0</v>
      </c>
      <c r="K119" s="11">
        <f>'Source - FIT DIST Detail'!K119</f>
        <v>0</v>
      </c>
      <c r="L119" s="6">
        <f>'Source - FIT DIST Detail'!L119</f>
        <v>258</v>
      </c>
      <c r="M119" s="10">
        <f>'Source - FIT DIST Detail'!M119</f>
        <v>0</v>
      </c>
      <c r="N119" s="11">
        <f>'Source - FIT DIST Detail'!N119</f>
        <v>0</v>
      </c>
      <c r="O119" s="6">
        <f>'Source - FIT DIST Detail'!O119</f>
        <v>257</v>
      </c>
      <c r="P119" s="10">
        <f>'Source - FIT DIST Detail'!P119</f>
        <v>0</v>
      </c>
      <c r="Q119" s="11">
        <f>'Source - FIT DIST Detail'!Q119</f>
        <v>0</v>
      </c>
    </row>
    <row r="120" spans="1:17" x14ac:dyDescent="0.25">
      <c r="A120" s="27" t="s">
        <v>260</v>
      </c>
      <c r="B120" s="28" t="s">
        <v>83</v>
      </c>
      <c r="C120" s="28" t="s">
        <v>54</v>
      </c>
      <c r="D120" s="29" t="s">
        <v>319</v>
      </c>
      <c r="E120" s="30" t="s">
        <v>320</v>
      </c>
      <c r="F120" s="6">
        <f>'Source - FIT DIST Detail'!F120</f>
        <v>990</v>
      </c>
      <c r="G120" s="10">
        <f>'Source - FIT DIST Detail'!G120</f>
        <v>0</v>
      </c>
      <c r="H120" s="11">
        <f>'Source - FIT DIST Detail'!H120</f>
        <v>0</v>
      </c>
      <c r="I120" s="6">
        <f>'Source - FIT DIST Detail'!I120</f>
        <v>1021</v>
      </c>
      <c r="J120" s="10">
        <f>'Source - FIT DIST Detail'!J120</f>
        <v>0</v>
      </c>
      <c r="K120" s="11">
        <f>'Source - FIT DIST Detail'!K120</f>
        <v>0</v>
      </c>
      <c r="L120" s="6">
        <f>'Source - FIT DIST Detail'!L120</f>
        <v>511</v>
      </c>
      <c r="M120" s="10">
        <f>'Source - FIT DIST Detail'!M120</f>
        <v>0</v>
      </c>
      <c r="N120" s="11">
        <f>'Source - FIT DIST Detail'!N120</f>
        <v>0</v>
      </c>
      <c r="O120" s="6">
        <f>'Source - FIT DIST Detail'!O120</f>
        <v>510</v>
      </c>
      <c r="P120" s="10">
        <f>'Source - FIT DIST Detail'!P120</f>
        <v>0</v>
      </c>
      <c r="Q120" s="11">
        <f>'Source - FIT DIST Detail'!Q120</f>
        <v>0</v>
      </c>
    </row>
    <row r="121" spans="1:17" x14ac:dyDescent="0.25">
      <c r="A121" s="27" t="s">
        <v>260</v>
      </c>
      <c r="B121" s="28" t="s">
        <v>83</v>
      </c>
      <c r="C121" s="28" t="s">
        <v>57</v>
      </c>
      <c r="D121" s="29" t="s">
        <v>321</v>
      </c>
      <c r="E121" s="30" t="s">
        <v>322</v>
      </c>
      <c r="F121" s="6">
        <f>'Source - FIT DIST Detail'!F121</f>
        <v>0</v>
      </c>
      <c r="G121" s="10">
        <f>'Source - FIT DIST Detail'!G121</f>
        <v>0</v>
      </c>
      <c r="H121" s="11">
        <f>'Source - FIT DIST Detail'!H121</f>
        <v>0</v>
      </c>
      <c r="I121" s="6">
        <f>'Source - FIT DIST Detail'!I121</f>
        <v>0</v>
      </c>
      <c r="J121" s="10">
        <f>'Source - FIT DIST Detail'!J121</f>
        <v>0</v>
      </c>
      <c r="K121" s="11">
        <f>'Source - FIT DIST Detail'!K121</f>
        <v>0</v>
      </c>
      <c r="L121" s="6">
        <f>'Source - FIT DIST Detail'!L121</f>
        <v>0</v>
      </c>
      <c r="M121" s="10">
        <f>'Source - FIT DIST Detail'!M121</f>
        <v>0</v>
      </c>
      <c r="N121" s="11">
        <f>'Source - FIT DIST Detail'!N121</f>
        <v>0</v>
      </c>
      <c r="O121" s="6">
        <f>'Source - FIT DIST Detail'!O121</f>
        <v>0</v>
      </c>
      <c r="P121" s="10">
        <f>'Source - FIT DIST Detail'!P121</f>
        <v>0</v>
      </c>
      <c r="Q121" s="11">
        <f>'Source - FIT DIST Detail'!Q121</f>
        <v>0</v>
      </c>
    </row>
    <row r="122" spans="1:17" x14ac:dyDescent="0.25">
      <c r="A122" s="27" t="s">
        <v>260</v>
      </c>
      <c r="B122" s="28" t="s">
        <v>89</v>
      </c>
      <c r="C122" s="28" t="s">
        <v>323</v>
      </c>
      <c r="D122" s="29" t="s">
        <v>324</v>
      </c>
      <c r="E122" s="30" t="s">
        <v>325</v>
      </c>
      <c r="F122" s="6">
        <f>'Source - FIT DIST Detail'!F122</f>
        <v>0</v>
      </c>
      <c r="G122" s="10">
        <f>'Source - FIT DIST Detail'!G122</f>
        <v>0</v>
      </c>
      <c r="H122" s="11">
        <f>'Source - FIT DIST Detail'!H122</f>
        <v>0</v>
      </c>
      <c r="I122" s="6">
        <f>'Source - FIT DIST Detail'!I122</f>
        <v>0</v>
      </c>
      <c r="J122" s="10">
        <f>'Source - FIT DIST Detail'!J122</f>
        <v>0</v>
      </c>
      <c r="K122" s="11">
        <f>'Source - FIT DIST Detail'!K122</f>
        <v>0</v>
      </c>
      <c r="L122" s="6">
        <f>'Source - FIT DIST Detail'!L122</f>
        <v>0</v>
      </c>
      <c r="M122" s="10">
        <f>'Source - FIT DIST Detail'!M122</f>
        <v>0</v>
      </c>
      <c r="N122" s="11">
        <f>'Source - FIT DIST Detail'!N122</f>
        <v>0</v>
      </c>
      <c r="O122" s="6">
        <f>'Source - FIT DIST Detail'!O122</f>
        <v>0</v>
      </c>
      <c r="P122" s="10">
        <f>'Source - FIT DIST Detail'!P122</f>
        <v>0</v>
      </c>
      <c r="Q122" s="11">
        <f>'Source - FIT DIST Detail'!Q122</f>
        <v>0</v>
      </c>
    </row>
    <row r="123" spans="1:17" x14ac:dyDescent="0.25">
      <c r="A123" s="27" t="s">
        <v>260</v>
      </c>
      <c r="B123" s="28" t="s">
        <v>89</v>
      </c>
      <c r="C123" s="28" t="s">
        <v>326</v>
      </c>
      <c r="D123" s="29" t="s">
        <v>327</v>
      </c>
      <c r="E123" s="30" t="s">
        <v>328</v>
      </c>
      <c r="F123" s="6">
        <f>'Source - FIT DIST Detail'!F123</f>
        <v>0</v>
      </c>
      <c r="G123" s="10">
        <f>'Source - FIT DIST Detail'!G123</f>
        <v>0</v>
      </c>
      <c r="H123" s="11">
        <f>'Source - FIT DIST Detail'!H123</f>
        <v>0</v>
      </c>
      <c r="I123" s="6">
        <f>'Source - FIT DIST Detail'!I123</f>
        <v>0</v>
      </c>
      <c r="J123" s="10">
        <f>'Source - FIT DIST Detail'!J123</f>
        <v>0</v>
      </c>
      <c r="K123" s="11">
        <f>'Source - FIT DIST Detail'!K123</f>
        <v>0</v>
      </c>
      <c r="L123" s="6">
        <f>'Source - FIT DIST Detail'!L123</f>
        <v>0</v>
      </c>
      <c r="M123" s="10">
        <f>'Source - FIT DIST Detail'!M123</f>
        <v>0</v>
      </c>
      <c r="N123" s="11">
        <f>'Source - FIT DIST Detail'!N123</f>
        <v>0</v>
      </c>
      <c r="O123" s="6">
        <f>'Source - FIT DIST Detail'!O123</f>
        <v>0</v>
      </c>
      <c r="P123" s="10">
        <f>'Source - FIT DIST Detail'!P123</f>
        <v>0</v>
      </c>
      <c r="Q123" s="11">
        <f>'Source - FIT DIST Detail'!Q123</f>
        <v>0</v>
      </c>
    </row>
    <row r="124" spans="1:17" x14ac:dyDescent="0.25">
      <c r="A124" s="27" t="s">
        <v>260</v>
      </c>
      <c r="B124" s="28" t="s">
        <v>329</v>
      </c>
      <c r="C124" s="28" t="s">
        <v>330</v>
      </c>
      <c r="D124" s="29" t="s">
        <v>331</v>
      </c>
      <c r="E124" s="30" t="s">
        <v>332</v>
      </c>
      <c r="F124" s="6">
        <f>'Source - FIT DIST Detail'!F124</f>
        <v>0</v>
      </c>
      <c r="G124" s="10">
        <f>'Source - FIT DIST Detail'!G124</f>
        <v>0</v>
      </c>
      <c r="H124" s="11">
        <f>'Source - FIT DIST Detail'!H124</f>
        <v>0</v>
      </c>
      <c r="I124" s="6">
        <f>'Source - FIT DIST Detail'!I124</f>
        <v>0</v>
      </c>
      <c r="J124" s="10">
        <f>'Source - FIT DIST Detail'!J124</f>
        <v>0</v>
      </c>
      <c r="K124" s="11">
        <f>'Source - FIT DIST Detail'!K124</f>
        <v>0</v>
      </c>
      <c r="L124" s="6">
        <f>'Source - FIT DIST Detail'!L124</f>
        <v>0</v>
      </c>
      <c r="M124" s="10">
        <f>'Source - FIT DIST Detail'!M124</f>
        <v>0</v>
      </c>
      <c r="N124" s="11">
        <f>'Source - FIT DIST Detail'!N124</f>
        <v>0</v>
      </c>
      <c r="O124" s="6">
        <f>'Source - FIT DIST Detail'!O124</f>
        <v>0</v>
      </c>
      <c r="P124" s="10">
        <f>'Source - FIT DIST Detail'!P124</f>
        <v>0</v>
      </c>
      <c r="Q124" s="11">
        <f>'Source - FIT DIST Detail'!Q124</f>
        <v>0</v>
      </c>
    </row>
    <row r="125" spans="1:17" x14ac:dyDescent="0.25">
      <c r="A125" s="27" t="s">
        <v>333</v>
      </c>
      <c r="B125" s="28" t="s">
        <v>19</v>
      </c>
      <c r="C125" s="28" t="s">
        <v>20</v>
      </c>
      <c r="D125" s="29" t="s">
        <v>334</v>
      </c>
      <c r="E125" s="30" t="s">
        <v>335</v>
      </c>
      <c r="F125" s="6">
        <f>'Source - FIT DIST Detail'!F125</f>
        <v>13551</v>
      </c>
      <c r="G125" s="10">
        <f>'Source - FIT DIST Detail'!G125</f>
        <v>0</v>
      </c>
      <c r="H125" s="11">
        <f>'Source - FIT DIST Detail'!H125</f>
        <v>0</v>
      </c>
      <c r="I125" s="6">
        <f>'Source - FIT DIST Detail'!I125</f>
        <v>13974</v>
      </c>
      <c r="J125" s="10">
        <f>'Source - FIT DIST Detail'!J125</f>
        <v>0</v>
      </c>
      <c r="K125" s="11">
        <f>'Source - FIT DIST Detail'!K125</f>
        <v>0</v>
      </c>
      <c r="L125" s="6">
        <f>'Source - FIT DIST Detail'!L125</f>
        <v>6987</v>
      </c>
      <c r="M125" s="10">
        <f>'Source - FIT DIST Detail'!M125</f>
        <v>0</v>
      </c>
      <c r="N125" s="11">
        <f>'Source - FIT DIST Detail'!N125</f>
        <v>0</v>
      </c>
      <c r="O125" s="6">
        <f>'Source - FIT DIST Detail'!O125</f>
        <v>6987</v>
      </c>
      <c r="P125" s="10">
        <f>'Source - FIT DIST Detail'!P125</f>
        <v>0</v>
      </c>
      <c r="Q125" s="11">
        <f>'Source - FIT DIST Detail'!Q125</f>
        <v>0</v>
      </c>
    </row>
    <row r="126" spans="1:17" x14ac:dyDescent="0.25">
      <c r="A126" s="27" t="s">
        <v>333</v>
      </c>
      <c r="B126" s="28" t="s">
        <v>23</v>
      </c>
      <c r="C126" s="28" t="s">
        <v>24</v>
      </c>
      <c r="D126" s="29" t="s">
        <v>336</v>
      </c>
      <c r="E126" s="30" t="s">
        <v>211</v>
      </c>
      <c r="F126" s="6">
        <f>'Source - FIT DIST Detail'!F126</f>
        <v>281</v>
      </c>
      <c r="G126" s="10">
        <f>'Source - FIT DIST Detail'!G126</f>
        <v>0</v>
      </c>
      <c r="H126" s="11">
        <f>'Source - FIT DIST Detail'!H126</f>
        <v>0</v>
      </c>
      <c r="I126" s="6">
        <f>'Source - FIT DIST Detail'!I126</f>
        <v>290</v>
      </c>
      <c r="J126" s="10">
        <f>'Source - FIT DIST Detail'!J126</f>
        <v>0</v>
      </c>
      <c r="K126" s="11">
        <f>'Source - FIT DIST Detail'!K126</f>
        <v>0</v>
      </c>
      <c r="L126" s="6">
        <f>'Source - FIT DIST Detail'!L126</f>
        <v>145</v>
      </c>
      <c r="M126" s="10">
        <f>'Source - FIT DIST Detail'!M126</f>
        <v>0</v>
      </c>
      <c r="N126" s="11">
        <f>'Source - FIT DIST Detail'!N126</f>
        <v>0</v>
      </c>
      <c r="O126" s="6">
        <f>'Source - FIT DIST Detail'!O126</f>
        <v>145</v>
      </c>
      <c r="P126" s="10">
        <f>'Source - FIT DIST Detail'!P126</f>
        <v>0</v>
      </c>
      <c r="Q126" s="11">
        <f>'Source - FIT DIST Detail'!Q126</f>
        <v>0</v>
      </c>
    </row>
    <row r="127" spans="1:17" x14ac:dyDescent="0.25">
      <c r="A127" s="27" t="s">
        <v>333</v>
      </c>
      <c r="B127" s="28" t="s">
        <v>23</v>
      </c>
      <c r="C127" s="28" t="s">
        <v>27</v>
      </c>
      <c r="D127" s="29" t="s">
        <v>337</v>
      </c>
      <c r="E127" s="30" t="s">
        <v>105</v>
      </c>
      <c r="F127" s="6">
        <f>'Source - FIT DIST Detail'!F127</f>
        <v>0</v>
      </c>
      <c r="G127" s="10">
        <f>'Source - FIT DIST Detail'!G127</f>
        <v>0</v>
      </c>
      <c r="H127" s="11">
        <f>'Source - FIT DIST Detail'!H127</f>
        <v>0</v>
      </c>
      <c r="I127" s="6">
        <f>'Source - FIT DIST Detail'!I127</f>
        <v>0</v>
      </c>
      <c r="J127" s="10">
        <f>'Source - FIT DIST Detail'!J127</f>
        <v>0</v>
      </c>
      <c r="K127" s="11">
        <f>'Source - FIT DIST Detail'!K127</f>
        <v>0</v>
      </c>
      <c r="L127" s="6">
        <f>'Source - FIT DIST Detail'!L127</f>
        <v>0</v>
      </c>
      <c r="M127" s="10">
        <f>'Source - FIT DIST Detail'!M127</f>
        <v>0</v>
      </c>
      <c r="N127" s="11">
        <f>'Source - FIT DIST Detail'!N127</f>
        <v>0</v>
      </c>
      <c r="O127" s="6">
        <f>'Source - FIT DIST Detail'!O127</f>
        <v>0</v>
      </c>
      <c r="P127" s="10">
        <f>'Source - FIT DIST Detail'!P127</f>
        <v>0</v>
      </c>
      <c r="Q127" s="11">
        <f>'Source - FIT DIST Detail'!Q127</f>
        <v>0</v>
      </c>
    </row>
    <row r="128" spans="1:17" x14ac:dyDescent="0.25">
      <c r="A128" s="27" t="s">
        <v>333</v>
      </c>
      <c r="B128" s="28" t="s">
        <v>23</v>
      </c>
      <c r="C128" s="28" t="s">
        <v>30</v>
      </c>
      <c r="D128" s="29" t="s">
        <v>338</v>
      </c>
      <c r="E128" s="30" t="s">
        <v>339</v>
      </c>
      <c r="F128" s="6">
        <f>'Source - FIT DIST Detail'!F128</f>
        <v>582</v>
      </c>
      <c r="G128" s="10">
        <f>'Source - FIT DIST Detail'!G128</f>
        <v>0</v>
      </c>
      <c r="H128" s="11">
        <f>'Source - FIT DIST Detail'!H128</f>
        <v>0</v>
      </c>
      <c r="I128" s="6">
        <f>'Source - FIT DIST Detail'!I128</f>
        <v>600</v>
      </c>
      <c r="J128" s="10">
        <f>'Source - FIT DIST Detail'!J128</f>
        <v>0</v>
      </c>
      <c r="K128" s="11">
        <f>'Source - FIT DIST Detail'!K128</f>
        <v>0</v>
      </c>
      <c r="L128" s="6">
        <f>'Source - FIT DIST Detail'!L128</f>
        <v>300</v>
      </c>
      <c r="M128" s="10">
        <f>'Source - FIT DIST Detail'!M128</f>
        <v>0</v>
      </c>
      <c r="N128" s="11">
        <f>'Source - FIT DIST Detail'!N128</f>
        <v>0</v>
      </c>
      <c r="O128" s="6">
        <f>'Source - FIT DIST Detail'!O128</f>
        <v>300</v>
      </c>
      <c r="P128" s="10">
        <f>'Source - FIT DIST Detail'!P128</f>
        <v>0</v>
      </c>
      <c r="Q128" s="11">
        <f>'Source - FIT DIST Detail'!Q128</f>
        <v>0</v>
      </c>
    </row>
    <row r="129" spans="1:17" x14ac:dyDescent="0.25">
      <c r="A129" s="27" t="s">
        <v>333</v>
      </c>
      <c r="B129" s="28" t="s">
        <v>23</v>
      </c>
      <c r="C129" s="28" t="s">
        <v>33</v>
      </c>
      <c r="D129" s="29" t="s">
        <v>340</v>
      </c>
      <c r="E129" s="30" t="s">
        <v>59</v>
      </c>
      <c r="F129" s="6">
        <f>'Source - FIT DIST Detail'!F129</f>
        <v>0</v>
      </c>
      <c r="G129" s="10">
        <f>'Source - FIT DIST Detail'!G129</f>
        <v>0</v>
      </c>
      <c r="H129" s="11">
        <f>'Source - FIT DIST Detail'!H129</f>
        <v>0</v>
      </c>
      <c r="I129" s="6">
        <f>'Source - FIT DIST Detail'!I129</f>
        <v>0</v>
      </c>
      <c r="J129" s="10">
        <f>'Source - FIT DIST Detail'!J129</f>
        <v>0</v>
      </c>
      <c r="K129" s="11">
        <f>'Source - FIT DIST Detail'!K129</f>
        <v>0</v>
      </c>
      <c r="L129" s="6">
        <f>'Source - FIT DIST Detail'!L129</f>
        <v>0</v>
      </c>
      <c r="M129" s="10">
        <f>'Source - FIT DIST Detail'!M129</f>
        <v>0</v>
      </c>
      <c r="N129" s="11">
        <f>'Source - FIT DIST Detail'!N129</f>
        <v>0</v>
      </c>
      <c r="O129" s="6">
        <f>'Source - FIT DIST Detail'!O129</f>
        <v>0</v>
      </c>
      <c r="P129" s="10">
        <f>'Source - FIT DIST Detail'!P129</f>
        <v>0</v>
      </c>
      <c r="Q129" s="11">
        <f>'Source - FIT DIST Detail'!Q129</f>
        <v>0</v>
      </c>
    </row>
    <row r="130" spans="1:17" x14ac:dyDescent="0.25">
      <c r="A130" s="31" t="s">
        <v>333</v>
      </c>
      <c r="B130" s="32" t="s">
        <v>60</v>
      </c>
      <c r="C130" s="32" t="s">
        <v>341</v>
      </c>
      <c r="D130" s="29" t="s">
        <v>342</v>
      </c>
      <c r="E130" s="33" t="s">
        <v>343</v>
      </c>
      <c r="F130" s="6">
        <f>'Source - FIT DIST Detail'!F130</f>
        <v>7715</v>
      </c>
      <c r="G130" s="10">
        <f>'Source - FIT DIST Detail'!G130</f>
        <v>0</v>
      </c>
      <c r="H130" s="11">
        <f>'Source - FIT DIST Detail'!H130</f>
        <v>0</v>
      </c>
      <c r="I130" s="6">
        <f>'Source - FIT DIST Detail'!I130</f>
        <v>7956</v>
      </c>
      <c r="J130" s="10">
        <f>'Source - FIT DIST Detail'!J130</f>
        <v>0</v>
      </c>
      <c r="K130" s="11">
        <f>'Source - FIT DIST Detail'!K130</f>
        <v>0</v>
      </c>
      <c r="L130" s="6">
        <f>'Source - FIT DIST Detail'!L130</f>
        <v>3978</v>
      </c>
      <c r="M130" s="10">
        <f>'Source - FIT DIST Detail'!M130</f>
        <v>0</v>
      </c>
      <c r="N130" s="11">
        <f>'Source - FIT DIST Detail'!N130</f>
        <v>0</v>
      </c>
      <c r="O130" s="6">
        <f>'Source - FIT DIST Detail'!O130</f>
        <v>3978</v>
      </c>
      <c r="P130" s="10">
        <f>'Source - FIT DIST Detail'!P130</f>
        <v>0</v>
      </c>
      <c r="Q130" s="11">
        <f>'Source - FIT DIST Detail'!Q130</f>
        <v>0</v>
      </c>
    </row>
    <row r="131" spans="1:17" x14ac:dyDescent="0.25">
      <c r="A131" s="27" t="s">
        <v>333</v>
      </c>
      <c r="B131" s="28" t="s">
        <v>60</v>
      </c>
      <c r="C131" s="28" t="s">
        <v>344</v>
      </c>
      <c r="D131" s="29" t="s">
        <v>345</v>
      </c>
      <c r="E131" s="30" t="s">
        <v>346</v>
      </c>
      <c r="F131" s="6">
        <f>'Source - FIT DIST Detail'!F131</f>
        <v>0</v>
      </c>
      <c r="G131" s="10">
        <f>'Source - FIT DIST Detail'!G131</f>
        <v>0</v>
      </c>
      <c r="H131" s="11">
        <f>'Source - FIT DIST Detail'!H131</f>
        <v>0</v>
      </c>
      <c r="I131" s="6">
        <f>'Source - FIT DIST Detail'!I131</f>
        <v>0</v>
      </c>
      <c r="J131" s="10">
        <f>'Source - FIT DIST Detail'!J131</f>
        <v>0</v>
      </c>
      <c r="K131" s="11">
        <f>'Source - FIT DIST Detail'!K131</f>
        <v>0</v>
      </c>
      <c r="L131" s="6">
        <f>'Source - FIT DIST Detail'!L131</f>
        <v>0</v>
      </c>
      <c r="M131" s="10">
        <f>'Source - FIT DIST Detail'!M131</f>
        <v>0</v>
      </c>
      <c r="N131" s="11">
        <f>'Source - FIT DIST Detail'!N131</f>
        <v>0</v>
      </c>
      <c r="O131" s="6">
        <f>'Source - FIT DIST Detail'!O131</f>
        <v>0</v>
      </c>
      <c r="P131" s="10">
        <f>'Source - FIT DIST Detail'!P131</f>
        <v>0</v>
      </c>
      <c r="Q131" s="11">
        <f>'Source - FIT DIST Detail'!Q131</f>
        <v>0</v>
      </c>
    </row>
    <row r="132" spans="1:17" x14ac:dyDescent="0.25">
      <c r="A132" s="27" t="s">
        <v>333</v>
      </c>
      <c r="B132" s="28" t="s">
        <v>60</v>
      </c>
      <c r="C132" s="28" t="s">
        <v>347</v>
      </c>
      <c r="D132" s="29" t="s">
        <v>348</v>
      </c>
      <c r="E132" s="30" t="s">
        <v>349</v>
      </c>
      <c r="F132" s="6">
        <f>'Source - FIT DIST Detail'!F132</f>
        <v>3273</v>
      </c>
      <c r="G132" s="10">
        <f>'Source - FIT DIST Detail'!G132</f>
        <v>0</v>
      </c>
      <c r="H132" s="11">
        <f>'Source - FIT DIST Detail'!H132</f>
        <v>0</v>
      </c>
      <c r="I132" s="6">
        <f>'Source - FIT DIST Detail'!I132</f>
        <v>3375</v>
      </c>
      <c r="J132" s="10">
        <f>'Source - FIT DIST Detail'!J132</f>
        <v>0</v>
      </c>
      <c r="K132" s="11">
        <f>'Source - FIT DIST Detail'!K132</f>
        <v>0</v>
      </c>
      <c r="L132" s="6">
        <f>'Source - FIT DIST Detail'!L132</f>
        <v>1688</v>
      </c>
      <c r="M132" s="10">
        <f>'Source - FIT DIST Detail'!M132</f>
        <v>0</v>
      </c>
      <c r="N132" s="11">
        <f>'Source - FIT DIST Detail'!N132</f>
        <v>0</v>
      </c>
      <c r="O132" s="6">
        <f>'Source - FIT DIST Detail'!O132</f>
        <v>1687</v>
      </c>
      <c r="P132" s="10">
        <f>'Source - FIT DIST Detail'!P132</f>
        <v>0</v>
      </c>
      <c r="Q132" s="11">
        <f>'Source - FIT DIST Detail'!Q132</f>
        <v>0</v>
      </c>
    </row>
    <row r="133" spans="1:17" x14ac:dyDescent="0.25">
      <c r="A133" s="27" t="s">
        <v>333</v>
      </c>
      <c r="B133" s="28" t="s">
        <v>60</v>
      </c>
      <c r="C133" s="28" t="s">
        <v>350</v>
      </c>
      <c r="D133" s="29" t="s">
        <v>351</v>
      </c>
      <c r="E133" s="30" t="s">
        <v>352</v>
      </c>
      <c r="F133" s="6">
        <f>'Source - FIT DIST Detail'!F133</f>
        <v>0</v>
      </c>
      <c r="G133" s="10">
        <f>'Source - FIT DIST Detail'!G133</f>
        <v>0</v>
      </c>
      <c r="H133" s="11">
        <f>'Source - FIT DIST Detail'!H133</f>
        <v>0</v>
      </c>
      <c r="I133" s="6">
        <f>'Source - FIT DIST Detail'!I133</f>
        <v>0</v>
      </c>
      <c r="J133" s="10">
        <f>'Source - FIT DIST Detail'!J133</f>
        <v>0</v>
      </c>
      <c r="K133" s="11">
        <f>'Source - FIT DIST Detail'!K133</f>
        <v>0</v>
      </c>
      <c r="L133" s="6">
        <f>'Source - FIT DIST Detail'!L133</f>
        <v>0</v>
      </c>
      <c r="M133" s="10">
        <f>'Source - FIT DIST Detail'!M133</f>
        <v>0</v>
      </c>
      <c r="N133" s="11">
        <f>'Source - FIT DIST Detail'!N133</f>
        <v>0</v>
      </c>
      <c r="O133" s="6">
        <f>'Source - FIT DIST Detail'!O133</f>
        <v>0</v>
      </c>
      <c r="P133" s="10">
        <f>'Source - FIT DIST Detail'!P133</f>
        <v>0</v>
      </c>
      <c r="Q133" s="11">
        <f>'Source - FIT DIST Detail'!Q133</f>
        <v>0</v>
      </c>
    </row>
    <row r="134" spans="1:17" x14ac:dyDescent="0.25">
      <c r="A134" s="27" t="s">
        <v>333</v>
      </c>
      <c r="B134" s="28" t="s">
        <v>73</v>
      </c>
      <c r="C134" s="28" t="s">
        <v>353</v>
      </c>
      <c r="D134" s="29" t="s">
        <v>354</v>
      </c>
      <c r="E134" s="30" t="s">
        <v>355</v>
      </c>
      <c r="F134" s="6">
        <f>'Source - FIT DIST Detail'!F134</f>
        <v>33215</v>
      </c>
      <c r="G134" s="10">
        <f>'Source - FIT DIST Detail'!G134</f>
        <v>0</v>
      </c>
      <c r="H134" s="11">
        <f>'Source - FIT DIST Detail'!H134</f>
        <v>0</v>
      </c>
      <c r="I134" s="6">
        <f>'Source - FIT DIST Detail'!I134</f>
        <v>34253</v>
      </c>
      <c r="J134" s="10">
        <f>'Source - FIT DIST Detail'!J134</f>
        <v>0</v>
      </c>
      <c r="K134" s="11">
        <f>'Source - FIT DIST Detail'!K134</f>
        <v>0</v>
      </c>
      <c r="L134" s="6">
        <f>'Source - FIT DIST Detail'!L134</f>
        <v>17127</v>
      </c>
      <c r="M134" s="10">
        <f>'Source - FIT DIST Detail'!M134</f>
        <v>0</v>
      </c>
      <c r="N134" s="11">
        <f>'Source - FIT DIST Detail'!N134</f>
        <v>0</v>
      </c>
      <c r="O134" s="6">
        <f>'Source - FIT DIST Detail'!O134</f>
        <v>17126</v>
      </c>
      <c r="P134" s="10">
        <f>'Source - FIT DIST Detail'!P134</f>
        <v>0</v>
      </c>
      <c r="Q134" s="11">
        <f>'Source - FIT DIST Detail'!Q134</f>
        <v>0</v>
      </c>
    </row>
    <row r="135" spans="1:17" x14ac:dyDescent="0.25">
      <c r="A135" s="27" t="s">
        <v>333</v>
      </c>
      <c r="B135" s="28" t="s">
        <v>73</v>
      </c>
      <c r="C135" s="28" t="s">
        <v>356</v>
      </c>
      <c r="D135" s="29" t="s">
        <v>357</v>
      </c>
      <c r="E135" s="30" t="s">
        <v>358</v>
      </c>
      <c r="F135" s="6">
        <f>'Source - FIT DIST Detail'!F135</f>
        <v>264</v>
      </c>
      <c r="G135" s="10">
        <f>'Source - FIT DIST Detail'!G135</f>
        <v>0</v>
      </c>
      <c r="H135" s="11">
        <f>'Source - FIT DIST Detail'!H135</f>
        <v>0</v>
      </c>
      <c r="I135" s="6">
        <f>'Source - FIT DIST Detail'!I135</f>
        <v>272</v>
      </c>
      <c r="J135" s="10">
        <f>'Source - FIT DIST Detail'!J135</f>
        <v>0</v>
      </c>
      <c r="K135" s="11">
        <f>'Source - FIT DIST Detail'!K135</f>
        <v>0</v>
      </c>
      <c r="L135" s="6">
        <f>'Source - FIT DIST Detail'!L135</f>
        <v>136</v>
      </c>
      <c r="M135" s="10">
        <f>'Source - FIT DIST Detail'!M135</f>
        <v>0</v>
      </c>
      <c r="N135" s="11">
        <f>'Source - FIT DIST Detail'!N135</f>
        <v>0</v>
      </c>
      <c r="O135" s="6">
        <f>'Source - FIT DIST Detail'!O135</f>
        <v>136</v>
      </c>
      <c r="P135" s="10">
        <f>'Source - FIT DIST Detail'!P135</f>
        <v>0</v>
      </c>
      <c r="Q135" s="11">
        <f>'Source - FIT DIST Detail'!Q135</f>
        <v>0</v>
      </c>
    </row>
    <row r="136" spans="1:17" x14ac:dyDescent="0.25">
      <c r="A136" s="27" t="s">
        <v>333</v>
      </c>
      <c r="B136" s="28" t="s">
        <v>83</v>
      </c>
      <c r="C136" s="28" t="s">
        <v>119</v>
      </c>
      <c r="D136" s="29" t="s">
        <v>359</v>
      </c>
      <c r="E136" s="30" t="s">
        <v>360</v>
      </c>
      <c r="F136" s="6">
        <f>'Source - FIT DIST Detail'!F136</f>
        <v>1456</v>
      </c>
      <c r="G136" s="10">
        <f>'Source - FIT DIST Detail'!G136</f>
        <v>0</v>
      </c>
      <c r="H136" s="11">
        <f>'Source - FIT DIST Detail'!H136</f>
        <v>0</v>
      </c>
      <c r="I136" s="6">
        <f>'Source - FIT DIST Detail'!I136</f>
        <v>1501</v>
      </c>
      <c r="J136" s="10">
        <f>'Source - FIT DIST Detail'!J136</f>
        <v>0</v>
      </c>
      <c r="K136" s="11">
        <f>'Source - FIT DIST Detail'!K136</f>
        <v>0</v>
      </c>
      <c r="L136" s="6">
        <f>'Source - FIT DIST Detail'!L136</f>
        <v>751</v>
      </c>
      <c r="M136" s="10">
        <f>'Source - FIT DIST Detail'!M136</f>
        <v>0</v>
      </c>
      <c r="N136" s="11">
        <f>'Source - FIT DIST Detail'!N136</f>
        <v>0</v>
      </c>
      <c r="O136" s="6">
        <f>'Source - FIT DIST Detail'!O136</f>
        <v>750</v>
      </c>
      <c r="P136" s="10">
        <f>'Source - FIT DIST Detail'!P136</f>
        <v>0</v>
      </c>
      <c r="Q136" s="11">
        <f>'Source - FIT DIST Detail'!Q136</f>
        <v>0</v>
      </c>
    </row>
    <row r="137" spans="1:17" x14ac:dyDescent="0.25">
      <c r="A137" s="27" t="s">
        <v>333</v>
      </c>
      <c r="B137" s="28" t="s">
        <v>83</v>
      </c>
      <c r="C137" s="28" t="s">
        <v>121</v>
      </c>
      <c r="D137" s="29" t="s">
        <v>361</v>
      </c>
      <c r="E137" s="30" t="s">
        <v>362</v>
      </c>
      <c r="F137" s="6">
        <f>'Source - FIT DIST Detail'!F137</f>
        <v>328</v>
      </c>
      <c r="G137" s="10">
        <f>'Source - FIT DIST Detail'!G137</f>
        <v>0</v>
      </c>
      <c r="H137" s="11">
        <f>'Source - FIT DIST Detail'!H137</f>
        <v>0</v>
      </c>
      <c r="I137" s="6">
        <f>'Source - FIT DIST Detail'!I137</f>
        <v>338</v>
      </c>
      <c r="J137" s="10">
        <f>'Source - FIT DIST Detail'!J137</f>
        <v>0</v>
      </c>
      <c r="K137" s="11">
        <f>'Source - FIT DIST Detail'!K137</f>
        <v>0</v>
      </c>
      <c r="L137" s="6">
        <f>'Source - FIT DIST Detail'!L137</f>
        <v>169</v>
      </c>
      <c r="M137" s="10">
        <f>'Source - FIT DIST Detail'!M137</f>
        <v>0</v>
      </c>
      <c r="N137" s="11">
        <f>'Source - FIT DIST Detail'!N137</f>
        <v>0</v>
      </c>
      <c r="O137" s="6">
        <f>'Source - FIT DIST Detail'!O137</f>
        <v>169</v>
      </c>
      <c r="P137" s="10">
        <f>'Source - FIT DIST Detail'!P137</f>
        <v>0</v>
      </c>
      <c r="Q137" s="11">
        <f>'Source - FIT DIST Detail'!Q137</f>
        <v>0</v>
      </c>
    </row>
    <row r="138" spans="1:17" x14ac:dyDescent="0.25">
      <c r="A138" s="27" t="s">
        <v>333</v>
      </c>
      <c r="B138" s="28" t="s">
        <v>83</v>
      </c>
      <c r="C138" s="28" t="s">
        <v>363</v>
      </c>
      <c r="D138" s="29" t="s">
        <v>364</v>
      </c>
      <c r="E138" s="30" t="s">
        <v>365</v>
      </c>
      <c r="F138" s="6">
        <f>'Source - FIT DIST Detail'!F138</f>
        <v>0</v>
      </c>
      <c r="G138" s="10">
        <f>'Source - FIT DIST Detail'!G138</f>
        <v>0</v>
      </c>
      <c r="H138" s="11">
        <f>'Source - FIT DIST Detail'!H138</f>
        <v>0</v>
      </c>
      <c r="I138" s="6">
        <f>'Source - FIT DIST Detail'!I138</f>
        <v>0</v>
      </c>
      <c r="J138" s="10">
        <f>'Source - FIT DIST Detail'!J138</f>
        <v>0</v>
      </c>
      <c r="K138" s="11">
        <f>'Source - FIT DIST Detail'!K138</f>
        <v>0</v>
      </c>
      <c r="L138" s="6">
        <f>'Source - FIT DIST Detail'!L138</f>
        <v>0</v>
      </c>
      <c r="M138" s="10">
        <f>'Source - FIT DIST Detail'!M138</f>
        <v>0</v>
      </c>
      <c r="N138" s="11">
        <f>'Source - FIT DIST Detail'!N138</f>
        <v>0</v>
      </c>
      <c r="O138" s="6">
        <f>'Source - FIT DIST Detail'!O138</f>
        <v>0</v>
      </c>
      <c r="P138" s="10">
        <f>'Source - FIT DIST Detail'!P138</f>
        <v>0</v>
      </c>
      <c r="Q138" s="11">
        <f>'Source - FIT DIST Detail'!Q138</f>
        <v>0</v>
      </c>
    </row>
    <row r="139" spans="1:17" x14ac:dyDescent="0.25">
      <c r="A139" s="27" t="s">
        <v>333</v>
      </c>
      <c r="B139" s="28" t="s">
        <v>89</v>
      </c>
      <c r="C139" s="28" t="s">
        <v>366</v>
      </c>
      <c r="D139" s="29" t="s">
        <v>367</v>
      </c>
      <c r="E139" s="30" t="s">
        <v>368</v>
      </c>
      <c r="F139" s="6">
        <f>'Source - FIT DIST Detail'!F139</f>
        <v>0</v>
      </c>
      <c r="G139" s="10">
        <f>'Source - FIT DIST Detail'!G139</f>
        <v>0</v>
      </c>
      <c r="H139" s="11">
        <f>'Source - FIT DIST Detail'!H139</f>
        <v>0</v>
      </c>
      <c r="I139" s="6">
        <f>'Source - FIT DIST Detail'!I139</f>
        <v>0</v>
      </c>
      <c r="J139" s="10">
        <f>'Source - FIT DIST Detail'!J139</f>
        <v>0</v>
      </c>
      <c r="K139" s="11">
        <f>'Source - FIT DIST Detail'!K139</f>
        <v>0</v>
      </c>
      <c r="L139" s="6">
        <f>'Source - FIT DIST Detail'!L139</f>
        <v>0</v>
      </c>
      <c r="M139" s="10">
        <f>'Source - FIT DIST Detail'!M139</f>
        <v>0</v>
      </c>
      <c r="N139" s="11">
        <f>'Source - FIT DIST Detail'!N139</f>
        <v>0</v>
      </c>
      <c r="O139" s="6">
        <f>'Source - FIT DIST Detail'!O139</f>
        <v>0</v>
      </c>
      <c r="P139" s="10">
        <f>'Source - FIT DIST Detail'!P139</f>
        <v>0</v>
      </c>
      <c r="Q139" s="11">
        <f>'Source - FIT DIST Detail'!Q139</f>
        <v>0</v>
      </c>
    </row>
    <row r="140" spans="1:17" x14ac:dyDescent="0.25">
      <c r="A140" s="27" t="s">
        <v>369</v>
      </c>
      <c r="B140" s="28" t="s">
        <v>19</v>
      </c>
      <c r="C140" s="28" t="s">
        <v>20</v>
      </c>
      <c r="D140" s="29" t="s">
        <v>370</v>
      </c>
      <c r="E140" s="30" t="s">
        <v>371</v>
      </c>
      <c r="F140" s="6">
        <f>'Source - FIT DIST Detail'!F140</f>
        <v>33095</v>
      </c>
      <c r="G140" s="10">
        <f>'Source - FIT DIST Detail'!G140</f>
        <v>0</v>
      </c>
      <c r="H140" s="11">
        <f>'Source - FIT DIST Detail'!H140</f>
        <v>0</v>
      </c>
      <c r="I140" s="6">
        <f>'Source - FIT DIST Detail'!I140</f>
        <v>34129</v>
      </c>
      <c r="J140" s="10">
        <f>'Source - FIT DIST Detail'!J140</f>
        <v>0</v>
      </c>
      <c r="K140" s="11">
        <f>'Source - FIT DIST Detail'!K140</f>
        <v>0</v>
      </c>
      <c r="L140" s="6">
        <f>'Source - FIT DIST Detail'!L140</f>
        <v>17065</v>
      </c>
      <c r="M140" s="10">
        <f>'Source - FIT DIST Detail'!M140</f>
        <v>0</v>
      </c>
      <c r="N140" s="11">
        <f>'Source - FIT DIST Detail'!N140</f>
        <v>0</v>
      </c>
      <c r="O140" s="6">
        <f>'Source - FIT DIST Detail'!O140</f>
        <v>17064</v>
      </c>
      <c r="P140" s="10">
        <f>'Source - FIT DIST Detail'!P140</f>
        <v>0</v>
      </c>
      <c r="Q140" s="11">
        <f>'Source - FIT DIST Detail'!Q140</f>
        <v>0</v>
      </c>
    </row>
    <row r="141" spans="1:17" x14ac:dyDescent="0.25">
      <c r="A141" s="27" t="s">
        <v>369</v>
      </c>
      <c r="B141" s="28" t="s">
        <v>23</v>
      </c>
      <c r="C141" s="28" t="s">
        <v>24</v>
      </c>
      <c r="D141" s="29" t="s">
        <v>372</v>
      </c>
      <c r="E141" s="30" t="s">
        <v>266</v>
      </c>
      <c r="F141" s="6">
        <f>'Source - FIT DIST Detail'!F141</f>
        <v>49</v>
      </c>
      <c r="G141" s="10">
        <f>'Source - FIT DIST Detail'!G141</f>
        <v>146</v>
      </c>
      <c r="H141" s="11">
        <f>'Source - FIT DIST Detail'!H141</f>
        <v>0</v>
      </c>
      <c r="I141" s="6">
        <f>'Source - FIT DIST Detail'!I141</f>
        <v>51</v>
      </c>
      <c r="J141" s="10">
        <f>'Source - FIT DIST Detail'!J141</f>
        <v>151</v>
      </c>
      <c r="K141" s="11">
        <f>'Source - FIT DIST Detail'!K141</f>
        <v>0</v>
      </c>
      <c r="L141" s="6">
        <f>'Source - FIT DIST Detail'!L141</f>
        <v>26</v>
      </c>
      <c r="M141" s="10">
        <f>'Source - FIT DIST Detail'!M141</f>
        <v>76</v>
      </c>
      <c r="N141" s="11">
        <f>'Source - FIT DIST Detail'!N141</f>
        <v>0</v>
      </c>
      <c r="O141" s="6">
        <f>'Source - FIT DIST Detail'!O141</f>
        <v>25</v>
      </c>
      <c r="P141" s="10">
        <f>'Source - FIT DIST Detail'!P141</f>
        <v>75</v>
      </c>
      <c r="Q141" s="11">
        <f>'Source - FIT DIST Detail'!Q141</f>
        <v>0</v>
      </c>
    </row>
    <row r="142" spans="1:17" x14ac:dyDescent="0.25">
      <c r="A142" s="27" t="s">
        <v>369</v>
      </c>
      <c r="B142" s="28" t="s">
        <v>23</v>
      </c>
      <c r="C142" s="28" t="s">
        <v>27</v>
      </c>
      <c r="D142" s="29" t="s">
        <v>373</v>
      </c>
      <c r="E142" s="30" t="s">
        <v>374</v>
      </c>
      <c r="F142" s="6">
        <f>'Source - FIT DIST Detail'!F142</f>
        <v>0</v>
      </c>
      <c r="G142" s="10">
        <f>'Source - FIT DIST Detail'!G142</f>
        <v>0</v>
      </c>
      <c r="H142" s="11">
        <f>'Source - FIT DIST Detail'!H142</f>
        <v>0</v>
      </c>
      <c r="I142" s="6">
        <f>'Source - FIT DIST Detail'!I142</f>
        <v>0</v>
      </c>
      <c r="J142" s="10">
        <f>'Source - FIT DIST Detail'!J142</f>
        <v>0</v>
      </c>
      <c r="K142" s="11">
        <f>'Source - FIT DIST Detail'!K142</f>
        <v>0</v>
      </c>
      <c r="L142" s="6">
        <f>'Source - FIT DIST Detail'!L142</f>
        <v>0</v>
      </c>
      <c r="M142" s="10">
        <f>'Source - FIT DIST Detail'!M142</f>
        <v>0</v>
      </c>
      <c r="N142" s="11">
        <f>'Source - FIT DIST Detail'!N142</f>
        <v>0</v>
      </c>
      <c r="O142" s="6">
        <f>'Source - FIT DIST Detail'!O142</f>
        <v>0</v>
      </c>
      <c r="P142" s="10">
        <f>'Source - FIT DIST Detail'!P142</f>
        <v>0</v>
      </c>
      <c r="Q142" s="11">
        <f>'Source - FIT DIST Detail'!Q142</f>
        <v>0</v>
      </c>
    </row>
    <row r="143" spans="1:17" x14ac:dyDescent="0.25">
      <c r="A143" s="27" t="s">
        <v>369</v>
      </c>
      <c r="B143" s="28" t="s">
        <v>23</v>
      </c>
      <c r="C143" s="28" t="s">
        <v>33</v>
      </c>
      <c r="D143" s="29" t="s">
        <v>375</v>
      </c>
      <c r="E143" s="30" t="s">
        <v>211</v>
      </c>
      <c r="F143" s="6">
        <f>'Source - FIT DIST Detail'!F143</f>
        <v>0</v>
      </c>
      <c r="G143" s="10">
        <f>'Source - FIT DIST Detail'!G143</f>
        <v>0</v>
      </c>
      <c r="H143" s="11">
        <f>'Source - FIT DIST Detail'!H143</f>
        <v>0</v>
      </c>
      <c r="I143" s="6">
        <f>'Source - FIT DIST Detail'!I143</f>
        <v>0</v>
      </c>
      <c r="J143" s="10">
        <f>'Source - FIT DIST Detail'!J143</f>
        <v>0</v>
      </c>
      <c r="K143" s="11">
        <f>'Source - FIT DIST Detail'!K143</f>
        <v>0</v>
      </c>
      <c r="L143" s="6">
        <f>'Source - FIT DIST Detail'!L143</f>
        <v>0</v>
      </c>
      <c r="M143" s="10">
        <f>'Source - FIT DIST Detail'!M143</f>
        <v>0</v>
      </c>
      <c r="N143" s="11">
        <f>'Source - FIT DIST Detail'!N143</f>
        <v>0</v>
      </c>
      <c r="O143" s="6">
        <f>'Source - FIT DIST Detail'!O143</f>
        <v>0</v>
      </c>
      <c r="P143" s="10">
        <f>'Source - FIT DIST Detail'!P143</f>
        <v>0</v>
      </c>
      <c r="Q143" s="11">
        <f>'Source - FIT DIST Detail'!Q143</f>
        <v>0</v>
      </c>
    </row>
    <row r="144" spans="1:17" x14ac:dyDescent="0.25">
      <c r="A144" s="27" t="s">
        <v>369</v>
      </c>
      <c r="B144" s="28" t="s">
        <v>23</v>
      </c>
      <c r="C144" s="28" t="s">
        <v>36</v>
      </c>
      <c r="D144" s="29" t="s">
        <v>376</v>
      </c>
      <c r="E144" s="30" t="s">
        <v>105</v>
      </c>
      <c r="F144" s="6">
        <f>'Source - FIT DIST Detail'!F144</f>
        <v>29</v>
      </c>
      <c r="G144" s="10">
        <f>'Source - FIT DIST Detail'!G144</f>
        <v>0</v>
      </c>
      <c r="H144" s="11">
        <f>'Source - FIT DIST Detail'!H144</f>
        <v>0</v>
      </c>
      <c r="I144" s="6">
        <f>'Source - FIT DIST Detail'!I144</f>
        <v>30</v>
      </c>
      <c r="J144" s="10">
        <f>'Source - FIT DIST Detail'!J144</f>
        <v>0</v>
      </c>
      <c r="K144" s="11">
        <f>'Source - FIT DIST Detail'!K144</f>
        <v>0</v>
      </c>
      <c r="L144" s="6">
        <f>'Source - FIT DIST Detail'!L144</f>
        <v>15</v>
      </c>
      <c r="M144" s="10">
        <f>'Source - FIT DIST Detail'!M144</f>
        <v>0</v>
      </c>
      <c r="N144" s="11">
        <f>'Source - FIT DIST Detail'!N144</f>
        <v>0</v>
      </c>
      <c r="O144" s="6">
        <f>'Source - FIT DIST Detail'!O144</f>
        <v>15</v>
      </c>
      <c r="P144" s="10">
        <f>'Source - FIT DIST Detail'!P144</f>
        <v>0</v>
      </c>
      <c r="Q144" s="11">
        <f>'Source - FIT DIST Detail'!Q144</f>
        <v>0</v>
      </c>
    </row>
    <row r="145" spans="1:17" x14ac:dyDescent="0.25">
      <c r="A145" s="27" t="s">
        <v>369</v>
      </c>
      <c r="B145" s="28" t="s">
        <v>23</v>
      </c>
      <c r="C145" s="28" t="s">
        <v>39</v>
      </c>
      <c r="D145" s="29" t="s">
        <v>377</v>
      </c>
      <c r="E145" s="30" t="s">
        <v>35</v>
      </c>
      <c r="F145" s="6">
        <f>'Source - FIT DIST Detail'!F145</f>
        <v>0</v>
      </c>
      <c r="G145" s="10">
        <f>'Source - FIT DIST Detail'!G145</f>
        <v>0</v>
      </c>
      <c r="H145" s="11">
        <f>'Source - FIT DIST Detail'!H145</f>
        <v>0</v>
      </c>
      <c r="I145" s="6">
        <f>'Source - FIT DIST Detail'!I145</f>
        <v>0</v>
      </c>
      <c r="J145" s="10">
        <f>'Source - FIT DIST Detail'!J145</f>
        <v>0</v>
      </c>
      <c r="K145" s="11">
        <f>'Source - FIT DIST Detail'!K145</f>
        <v>0</v>
      </c>
      <c r="L145" s="6">
        <f>'Source - FIT DIST Detail'!L145</f>
        <v>0</v>
      </c>
      <c r="M145" s="10">
        <f>'Source - FIT DIST Detail'!M145</f>
        <v>0</v>
      </c>
      <c r="N145" s="11">
        <f>'Source - FIT DIST Detail'!N145</f>
        <v>0</v>
      </c>
      <c r="O145" s="6">
        <f>'Source - FIT DIST Detail'!O145</f>
        <v>0</v>
      </c>
      <c r="P145" s="10">
        <f>'Source - FIT DIST Detail'!P145</f>
        <v>0</v>
      </c>
      <c r="Q145" s="11">
        <f>'Source - FIT DIST Detail'!Q145</f>
        <v>0</v>
      </c>
    </row>
    <row r="146" spans="1:17" x14ac:dyDescent="0.25">
      <c r="A146" s="27" t="s">
        <v>369</v>
      </c>
      <c r="B146" s="28" t="s">
        <v>23</v>
      </c>
      <c r="C146" s="28" t="s">
        <v>42</v>
      </c>
      <c r="D146" s="29" t="s">
        <v>378</v>
      </c>
      <c r="E146" s="30" t="s">
        <v>114</v>
      </c>
      <c r="F146" s="6">
        <f>'Source - FIT DIST Detail'!F146</f>
        <v>0</v>
      </c>
      <c r="G146" s="10">
        <f>'Source - FIT DIST Detail'!G146</f>
        <v>0</v>
      </c>
      <c r="H146" s="11">
        <f>'Source - FIT DIST Detail'!H146</f>
        <v>0</v>
      </c>
      <c r="I146" s="6">
        <f>'Source - FIT DIST Detail'!I146</f>
        <v>0</v>
      </c>
      <c r="J146" s="10">
        <f>'Source - FIT DIST Detail'!J146</f>
        <v>0</v>
      </c>
      <c r="K146" s="11">
        <f>'Source - FIT DIST Detail'!K146</f>
        <v>0</v>
      </c>
      <c r="L146" s="6">
        <f>'Source - FIT DIST Detail'!L146</f>
        <v>0</v>
      </c>
      <c r="M146" s="10">
        <f>'Source - FIT DIST Detail'!M146</f>
        <v>0</v>
      </c>
      <c r="N146" s="11">
        <f>'Source - FIT DIST Detail'!N146</f>
        <v>0</v>
      </c>
      <c r="O146" s="6">
        <f>'Source - FIT DIST Detail'!O146</f>
        <v>0</v>
      </c>
      <c r="P146" s="10">
        <f>'Source - FIT DIST Detail'!P146</f>
        <v>0</v>
      </c>
      <c r="Q146" s="11">
        <f>'Source - FIT DIST Detail'!Q146</f>
        <v>0</v>
      </c>
    </row>
    <row r="147" spans="1:17" x14ac:dyDescent="0.25">
      <c r="A147" s="27" t="s">
        <v>369</v>
      </c>
      <c r="B147" s="28" t="s">
        <v>23</v>
      </c>
      <c r="C147" s="28" t="s">
        <v>48</v>
      </c>
      <c r="D147" s="29" t="s">
        <v>379</v>
      </c>
      <c r="E147" s="30" t="s">
        <v>380</v>
      </c>
      <c r="F147" s="6">
        <f>'Source - FIT DIST Detail'!F147</f>
        <v>85</v>
      </c>
      <c r="G147" s="10">
        <f>'Source - FIT DIST Detail'!G147</f>
        <v>0</v>
      </c>
      <c r="H147" s="11">
        <f>'Source - FIT DIST Detail'!H147</f>
        <v>0</v>
      </c>
      <c r="I147" s="6">
        <f>'Source - FIT DIST Detail'!I147</f>
        <v>88</v>
      </c>
      <c r="J147" s="10">
        <f>'Source - FIT DIST Detail'!J147</f>
        <v>0</v>
      </c>
      <c r="K147" s="11">
        <f>'Source - FIT DIST Detail'!K147</f>
        <v>0</v>
      </c>
      <c r="L147" s="6">
        <f>'Source - FIT DIST Detail'!L147</f>
        <v>44</v>
      </c>
      <c r="M147" s="10">
        <f>'Source - FIT DIST Detail'!M147</f>
        <v>0</v>
      </c>
      <c r="N147" s="11">
        <f>'Source - FIT DIST Detail'!N147</f>
        <v>0</v>
      </c>
      <c r="O147" s="6">
        <f>'Source - FIT DIST Detail'!O147</f>
        <v>44</v>
      </c>
      <c r="P147" s="10">
        <f>'Source - FIT DIST Detail'!P147</f>
        <v>0</v>
      </c>
      <c r="Q147" s="11">
        <f>'Source - FIT DIST Detail'!Q147</f>
        <v>0</v>
      </c>
    </row>
    <row r="148" spans="1:17" x14ac:dyDescent="0.25">
      <c r="A148" s="27" t="s">
        <v>369</v>
      </c>
      <c r="B148" s="28" t="s">
        <v>23</v>
      </c>
      <c r="C148" s="28" t="s">
        <v>54</v>
      </c>
      <c r="D148" s="29" t="s">
        <v>381</v>
      </c>
      <c r="E148" s="30" t="s">
        <v>59</v>
      </c>
      <c r="F148" s="6">
        <f>'Source - FIT DIST Detail'!F148</f>
        <v>0</v>
      </c>
      <c r="G148" s="10">
        <f>'Source - FIT DIST Detail'!G148</f>
        <v>0</v>
      </c>
      <c r="H148" s="11">
        <f>'Source - FIT DIST Detail'!H148</f>
        <v>0</v>
      </c>
      <c r="I148" s="6">
        <f>'Source - FIT DIST Detail'!I148</f>
        <v>0</v>
      </c>
      <c r="J148" s="10">
        <f>'Source - FIT DIST Detail'!J148</f>
        <v>0</v>
      </c>
      <c r="K148" s="11">
        <f>'Source - FIT DIST Detail'!K148</f>
        <v>0</v>
      </c>
      <c r="L148" s="6">
        <f>'Source - FIT DIST Detail'!L148</f>
        <v>0</v>
      </c>
      <c r="M148" s="10">
        <f>'Source - FIT DIST Detail'!M148</f>
        <v>0</v>
      </c>
      <c r="N148" s="11">
        <f>'Source - FIT DIST Detail'!N148</f>
        <v>0</v>
      </c>
      <c r="O148" s="6">
        <f>'Source - FIT DIST Detail'!O148</f>
        <v>0</v>
      </c>
      <c r="P148" s="10">
        <f>'Source - FIT DIST Detail'!P148</f>
        <v>0</v>
      </c>
      <c r="Q148" s="11">
        <f>'Source - FIT DIST Detail'!Q148</f>
        <v>0</v>
      </c>
    </row>
    <row r="149" spans="1:17" x14ac:dyDescent="0.25">
      <c r="A149" s="27" t="s">
        <v>369</v>
      </c>
      <c r="B149" s="28" t="s">
        <v>23</v>
      </c>
      <c r="C149" s="28" t="s">
        <v>57</v>
      </c>
      <c r="D149" s="29" t="s">
        <v>382</v>
      </c>
      <c r="E149" s="30" t="s">
        <v>383</v>
      </c>
      <c r="F149" s="6">
        <f>'Source - FIT DIST Detail'!F149</f>
        <v>13</v>
      </c>
      <c r="G149" s="10">
        <f>'Source - FIT DIST Detail'!G149</f>
        <v>6</v>
      </c>
      <c r="H149" s="11">
        <f>'Source - FIT DIST Detail'!H149</f>
        <v>0</v>
      </c>
      <c r="I149" s="6">
        <f>'Source - FIT DIST Detail'!I149</f>
        <v>13</v>
      </c>
      <c r="J149" s="10">
        <f>'Source - FIT DIST Detail'!J149</f>
        <v>6</v>
      </c>
      <c r="K149" s="11">
        <f>'Source - FIT DIST Detail'!K149</f>
        <v>0</v>
      </c>
      <c r="L149" s="6">
        <f>'Source - FIT DIST Detail'!L149</f>
        <v>7</v>
      </c>
      <c r="M149" s="10">
        <f>'Source - FIT DIST Detail'!M149</f>
        <v>3</v>
      </c>
      <c r="N149" s="11">
        <f>'Source - FIT DIST Detail'!N149</f>
        <v>0</v>
      </c>
      <c r="O149" s="6">
        <f>'Source - FIT DIST Detail'!O149</f>
        <v>6</v>
      </c>
      <c r="P149" s="10">
        <f>'Source - FIT DIST Detail'!P149</f>
        <v>3</v>
      </c>
      <c r="Q149" s="11">
        <f>'Source - FIT DIST Detail'!Q149</f>
        <v>0</v>
      </c>
    </row>
    <row r="150" spans="1:17" x14ac:dyDescent="0.25">
      <c r="A150" s="27" t="s">
        <v>369</v>
      </c>
      <c r="B150" s="28" t="s">
        <v>60</v>
      </c>
      <c r="C150" s="28" t="s">
        <v>384</v>
      </c>
      <c r="D150" s="29" t="s">
        <v>385</v>
      </c>
      <c r="E150" s="30" t="s">
        <v>386</v>
      </c>
      <c r="F150" s="6">
        <f>'Source - FIT DIST Detail'!F150</f>
        <v>19688</v>
      </c>
      <c r="G150" s="10">
        <f>'Source - FIT DIST Detail'!G150</f>
        <v>0</v>
      </c>
      <c r="H150" s="11">
        <f>'Source - FIT DIST Detail'!H150</f>
        <v>0</v>
      </c>
      <c r="I150" s="6">
        <f>'Source - FIT DIST Detail'!I150</f>
        <v>20303</v>
      </c>
      <c r="J150" s="10">
        <f>'Source - FIT DIST Detail'!J150</f>
        <v>0</v>
      </c>
      <c r="K150" s="11">
        <f>'Source - FIT DIST Detail'!K150</f>
        <v>0</v>
      </c>
      <c r="L150" s="6">
        <f>'Source - FIT DIST Detail'!L150</f>
        <v>10152</v>
      </c>
      <c r="M150" s="10">
        <f>'Source - FIT DIST Detail'!M150</f>
        <v>0</v>
      </c>
      <c r="N150" s="11">
        <f>'Source - FIT DIST Detail'!N150</f>
        <v>0</v>
      </c>
      <c r="O150" s="6">
        <f>'Source - FIT DIST Detail'!O150</f>
        <v>10151</v>
      </c>
      <c r="P150" s="10">
        <f>'Source - FIT DIST Detail'!P150</f>
        <v>0</v>
      </c>
      <c r="Q150" s="11">
        <f>'Source - FIT DIST Detail'!Q150</f>
        <v>0</v>
      </c>
    </row>
    <row r="151" spans="1:17" x14ac:dyDescent="0.25">
      <c r="A151" s="27" t="s">
        <v>369</v>
      </c>
      <c r="B151" s="28" t="s">
        <v>60</v>
      </c>
      <c r="C151" s="28" t="s">
        <v>387</v>
      </c>
      <c r="D151" s="29" t="s">
        <v>388</v>
      </c>
      <c r="E151" s="30" t="s">
        <v>389</v>
      </c>
      <c r="F151" s="6">
        <f>'Source - FIT DIST Detail'!F151</f>
        <v>369</v>
      </c>
      <c r="G151" s="10">
        <f>'Source - FIT DIST Detail'!G151</f>
        <v>0</v>
      </c>
      <c r="H151" s="11">
        <f>'Source - FIT DIST Detail'!H151</f>
        <v>0</v>
      </c>
      <c r="I151" s="6">
        <f>'Source - FIT DIST Detail'!I151</f>
        <v>381</v>
      </c>
      <c r="J151" s="10">
        <f>'Source - FIT DIST Detail'!J151</f>
        <v>0</v>
      </c>
      <c r="K151" s="11">
        <f>'Source - FIT DIST Detail'!K151</f>
        <v>0</v>
      </c>
      <c r="L151" s="6">
        <f>'Source - FIT DIST Detail'!L151</f>
        <v>191</v>
      </c>
      <c r="M151" s="10">
        <f>'Source - FIT DIST Detail'!M151</f>
        <v>0</v>
      </c>
      <c r="N151" s="11">
        <f>'Source - FIT DIST Detail'!N151</f>
        <v>0</v>
      </c>
      <c r="O151" s="6">
        <f>'Source - FIT DIST Detail'!O151</f>
        <v>190</v>
      </c>
      <c r="P151" s="10">
        <f>'Source - FIT DIST Detail'!P151</f>
        <v>0</v>
      </c>
      <c r="Q151" s="11">
        <f>'Source - FIT DIST Detail'!Q151</f>
        <v>0</v>
      </c>
    </row>
    <row r="152" spans="1:17" x14ac:dyDescent="0.25">
      <c r="A152" s="27" t="s">
        <v>369</v>
      </c>
      <c r="B152" s="28" t="s">
        <v>60</v>
      </c>
      <c r="C152" s="28" t="s">
        <v>390</v>
      </c>
      <c r="D152" s="29" t="s">
        <v>391</v>
      </c>
      <c r="E152" s="30" t="s">
        <v>392</v>
      </c>
      <c r="F152" s="6">
        <f>'Source - FIT DIST Detail'!F152</f>
        <v>180</v>
      </c>
      <c r="G152" s="10">
        <f>'Source - FIT DIST Detail'!G152</f>
        <v>0</v>
      </c>
      <c r="H152" s="11">
        <f>'Source - FIT DIST Detail'!H152</f>
        <v>0</v>
      </c>
      <c r="I152" s="6">
        <f>'Source - FIT DIST Detail'!I152</f>
        <v>186</v>
      </c>
      <c r="J152" s="10">
        <f>'Source - FIT DIST Detail'!J152</f>
        <v>0</v>
      </c>
      <c r="K152" s="11">
        <f>'Source - FIT DIST Detail'!K152</f>
        <v>0</v>
      </c>
      <c r="L152" s="6">
        <f>'Source - FIT DIST Detail'!L152</f>
        <v>93</v>
      </c>
      <c r="M152" s="10">
        <f>'Source - FIT DIST Detail'!M152</f>
        <v>0</v>
      </c>
      <c r="N152" s="11">
        <f>'Source - FIT DIST Detail'!N152</f>
        <v>0</v>
      </c>
      <c r="O152" s="6">
        <f>'Source - FIT DIST Detail'!O152</f>
        <v>93</v>
      </c>
      <c r="P152" s="10">
        <f>'Source - FIT DIST Detail'!P152</f>
        <v>0</v>
      </c>
      <c r="Q152" s="11">
        <f>'Source - FIT DIST Detail'!Q152</f>
        <v>0</v>
      </c>
    </row>
    <row r="153" spans="1:17" x14ac:dyDescent="0.25">
      <c r="A153" s="27" t="s">
        <v>369</v>
      </c>
      <c r="B153" s="28" t="s">
        <v>60</v>
      </c>
      <c r="C153" s="28" t="s">
        <v>393</v>
      </c>
      <c r="D153" s="29" t="s">
        <v>394</v>
      </c>
      <c r="E153" s="30" t="s">
        <v>395</v>
      </c>
      <c r="F153" s="6">
        <f>'Source - FIT DIST Detail'!F153</f>
        <v>4364</v>
      </c>
      <c r="G153" s="10">
        <f>'Source - FIT DIST Detail'!G153</f>
        <v>0</v>
      </c>
      <c r="H153" s="11">
        <f>'Source - FIT DIST Detail'!H153</f>
        <v>0</v>
      </c>
      <c r="I153" s="6">
        <f>'Source - FIT DIST Detail'!I153</f>
        <v>4500</v>
      </c>
      <c r="J153" s="10">
        <f>'Source - FIT DIST Detail'!J153</f>
        <v>0</v>
      </c>
      <c r="K153" s="11">
        <f>'Source - FIT DIST Detail'!K153</f>
        <v>0</v>
      </c>
      <c r="L153" s="6">
        <f>'Source - FIT DIST Detail'!L153</f>
        <v>2250</v>
      </c>
      <c r="M153" s="10">
        <f>'Source - FIT DIST Detail'!M153</f>
        <v>0</v>
      </c>
      <c r="N153" s="11">
        <f>'Source - FIT DIST Detail'!N153</f>
        <v>0</v>
      </c>
      <c r="O153" s="6">
        <f>'Source - FIT DIST Detail'!O153</f>
        <v>2250</v>
      </c>
      <c r="P153" s="10">
        <f>'Source - FIT DIST Detail'!P153</f>
        <v>0</v>
      </c>
      <c r="Q153" s="11">
        <f>'Source - FIT DIST Detail'!Q153</f>
        <v>0</v>
      </c>
    </row>
    <row r="154" spans="1:17" x14ac:dyDescent="0.25">
      <c r="A154" s="27" t="s">
        <v>369</v>
      </c>
      <c r="B154" s="28" t="s">
        <v>60</v>
      </c>
      <c r="C154" s="28" t="s">
        <v>396</v>
      </c>
      <c r="D154" s="29" t="s">
        <v>397</v>
      </c>
      <c r="E154" s="30" t="s">
        <v>398</v>
      </c>
      <c r="F154" s="6">
        <f>'Source - FIT DIST Detail'!F154</f>
        <v>0</v>
      </c>
      <c r="G154" s="10">
        <f>'Source - FIT DIST Detail'!G154</f>
        <v>0</v>
      </c>
      <c r="H154" s="11">
        <f>'Source - FIT DIST Detail'!H154</f>
        <v>0</v>
      </c>
      <c r="I154" s="6">
        <f>'Source - FIT DIST Detail'!I154</f>
        <v>0</v>
      </c>
      <c r="J154" s="10">
        <f>'Source - FIT DIST Detail'!J154</f>
        <v>0</v>
      </c>
      <c r="K154" s="11">
        <f>'Source - FIT DIST Detail'!K154</f>
        <v>0</v>
      </c>
      <c r="L154" s="6">
        <f>'Source - FIT DIST Detail'!L154</f>
        <v>0</v>
      </c>
      <c r="M154" s="10">
        <f>'Source - FIT DIST Detail'!M154</f>
        <v>0</v>
      </c>
      <c r="N154" s="11">
        <f>'Source - FIT DIST Detail'!N154</f>
        <v>0</v>
      </c>
      <c r="O154" s="6">
        <f>'Source - FIT DIST Detail'!O154</f>
        <v>0</v>
      </c>
      <c r="P154" s="10">
        <f>'Source - FIT DIST Detail'!P154</f>
        <v>0</v>
      </c>
      <c r="Q154" s="11">
        <f>'Source - FIT DIST Detail'!Q154</f>
        <v>0</v>
      </c>
    </row>
    <row r="155" spans="1:17" x14ac:dyDescent="0.25">
      <c r="A155" s="27" t="s">
        <v>369</v>
      </c>
      <c r="B155" s="28" t="s">
        <v>60</v>
      </c>
      <c r="C155" s="28" t="s">
        <v>399</v>
      </c>
      <c r="D155" s="29" t="s">
        <v>400</v>
      </c>
      <c r="E155" s="30" t="s">
        <v>401</v>
      </c>
      <c r="F155" s="6">
        <f>'Source - FIT DIST Detail'!F155</f>
        <v>0</v>
      </c>
      <c r="G155" s="10">
        <f>'Source - FIT DIST Detail'!G155</f>
        <v>0</v>
      </c>
      <c r="H155" s="11">
        <f>'Source - FIT DIST Detail'!H155</f>
        <v>0</v>
      </c>
      <c r="I155" s="6">
        <f>'Source - FIT DIST Detail'!I155</f>
        <v>0</v>
      </c>
      <c r="J155" s="10">
        <f>'Source - FIT DIST Detail'!J155</f>
        <v>0</v>
      </c>
      <c r="K155" s="11">
        <f>'Source - FIT DIST Detail'!K155</f>
        <v>0</v>
      </c>
      <c r="L155" s="6">
        <f>'Source - FIT DIST Detail'!L155</f>
        <v>0</v>
      </c>
      <c r="M155" s="10">
        <f>'Source - FIT DIST Detail'!M155</f>
        <v>0</v>
      </c>
      <c r="N155" s="11">
        <f>'Source - FIT DIST Detail'!N155</f>
        <v>0</v>
      </c>
      <c r="O155" s="6">
        <f>'Source - FIT DIST Detail'!O155</f>
        <v>0</v>
      </c>
      <c r="P155" s="10">
        <f>'Source - FIT DIST Detail'!P155</f>
        <v>0</v>
      </c>
      <c r="Q155" s="11">
        <f>'Source - FIT DIST Detail'!Q155</f>
        <v>0</v>
      </c>
    </row>
    <row r="156" spans="1:17" x14ac:dyDescent="0.25">
      <c r="A156" s="27" t="s">
        <v>369</v>
      </c>
      <c r="B156" s="28" t="s">
        <v>60</v>
      </c>
      <c r="C156" s="28" t="s">
        <v>402</v>
      </c>
      <c r="D156" s="29" t="s">
        <v>403</v>
      </c>
      <c r="E156" s="30" t="s">
        <v>404</v>
      </c>
      <c r="F156" s="6">
        <f>'Source - FIT DIST Detail'!F156</f>
        <v>3996</v>
      </c>
      <c r="G156" s="10">
        <f>'Source - FIT DIST Detail'!G156</f>
        <v>0</v>
      </c>
      <c r="H156" s="11">
        <f>'Source - FIT DIST Detail'!H156</f>
        <v>0</v>
      </c>
      <c r="I156" s="6">
        <f>'Source - FIT DIST Detail'!I156</f>
        <v>4121</v>
      </c>
      <c r="J156" s="10">
        <f>'Source - FIT DIST Detail'!J156</f>
        <v>0</v>
      </c>
      <c r="K156" s="11">
        <f>'Source - FIT DIST Detail'!K156</f>
        <v>0</v>
      </c>
      <c r="L156" s="6">
        <f>'Source - FIT DIST Detail'!L156</f>
        <v>2061</v>
      </c>
      <c r="M156" s="10">
        <f>'Source - FIT DIST Detail'!M156</f>
        <v>0</v>
      </c>
      <c r="N156" s="11">
        <f>'Source - FIT DIST Detail'!N156</f>
        <v>0</v>
      </c>
      <c r="O156" s="6">
        <f>'Source - FIT DIST Detail'!O156</f>
        <v>2060</v>
      </c>
      <c r="P156" s="10">
        <f>'Source - FIT DIST Detail'!P156</f>
        <v>0</v>
      </c>
      <c r="Q156" s="11">
        <f>'Source - FIT DIST Detail'!Q156</f>
        <v>0</v>
      </c>
    </row>
    <row r="157" spans="1:17" x14ac:dyDescent="0.25">
      <c r="A157" s="27" t="s">
        <v>369</v>
      </c>
      <c r="B157" s="28" t="s">
        <v>73</v>
      </c>
      <c r="C157" s="28" t="s">
        <v>405</v>
      </c>
      <c r="D157" s="29" t="s">
        <v>406</v>
      </c>
      <c r="E157" s="30" t="s">
        <v>407</v>
      </c>
      <c r="F157" s="6">
        <f>'Source - FIT DIST Detail'!F157</f>
        <v>16211</v>
      </c>
      <c r="G157" s="10">
        <f>'Source - FIT DIST Detail'!G157</f>
        <v>0</v>
      </c>
      <c r="H157" s="11">
        <f>'Source - FIT DIST Detail'!H157</f>
        <v>0</v>
      </c>
      <c r="I157" s="6">
        <f>'Source - FIT DIST Detail'!I157</f>
        <v>16718</v>
      </c>
      <c r="J157" s="10">
        <f>'Source - FIT DIST Detail'!J157</f>
        <v>0</v>
      </c>
      <c r="K157" s="11">
        <f>'Source - FIT DIST Detail'!K157</f>
        <v>0</v>
      </c>
      <c r="L157" s="6">
        <f>'Source - FIT DIST Detail'!L157</f>
        <v>8359</v>
      </c>
      <c r="M157" s="10">
        <f>'Source - FIT DIST Detail'!M157</f>
        <v>0</v>
      </c>
      <c r="N157" s="11">
        <f>'Source - FIT DIST Detail'!N157</f>
        <v>0</v>
      </c>
      <c r="O157" s="6">
        <f>'Source - FIT DIST Detail'!O157</f>
        <v>8359</v>
      </c>
      <c r="P157" s="10">
        <f>'Source - FIT DIST Detail'!P157</f>
        <v>0</v>
      </c>
      <c r="Q157" s="11">
        <f>'Source - FIT DIST Detail'!Q157</f>
        <v>0</v>
      </c>
    </row>
    <row r="158" spans="1:17" x14ac:dyDescent="0.25">
      <c r="A158" s="27" t="s">
        <v>369</v>
      </c>
      <c r="B158" s="28" t="s">
        <v>73</v>
      </c>
      <c r="C158" s="28" t="s">
        <v>408</v>
      </c>
      <c r="D158" s="29" t="s">
        <v>409</v>
      </c>
      <c r="E158" s="30" t="s">
        <v>410</v>
      </c>
      <c r="F158" s="6">
        <f>'Source - FIT DIST Detail'!F158</f>
        <v>23650</v>
      </c>
      <c r="G158" s="10">
        <f>'Source - FIT DIST Detail'!G158</f>
        <v>0</v>
      </c>
      <c r="H158" s="11">
        <f>'Source - FIT DIST Detail'!H158</f>
        <v>0</v>
      </c>
      <c r="I158" s="6">
        <f>'Source - FIT DIST Detail'!I158</f>
        <v>24389</v>
      </c>
      <c r="J158" s="10">
        <f>'Source - FIT DIST Detail'!J158</f>
        <v>0</v>
      </c>
      <c r="K158" s="11">
        <f>'Source - FIT DIST Detail'!K158</f>
        <v>0</v>
      </c>
      <c r="L158" s="6">
        <f>'Source - FIT DIST Detail'!L158</f>
        <v>12195</v>
      </c>
      <c r="M158" s="10">
        <f>'Source - FIT DIST Detail'!M158</f>
        <v>0</v>
      </c>
      <c r="N158" s="11">
        <f>'Source - FIT DIST Detail'!N158</f>
        <v>0</v>
      </c>
      <c r="O158" s="6">
        <f>'Source - FIT DIST Detail'!O158</f>
        <v>12194</v>
      </c>
      <c r="P158" s="10">
        <f>'Source - FIT DIST Detail'!P158</f>
        <v>0</v>
      </c>
      <c r="Q158" s="11">
        <f>'Source - FIT DIST Detail'!Q158</f>
        <v>0</v>
      </c>
    </row>
    <row r="159" spans="1:17" x14ac:dyDescent="0.25">
      <c r="A159" s="27" t="s">
        <v>369</v>
      </c>
      <c r="B159" s="28" t="s">
        <v>73</v>
      </c>
      <c r="C159" s="28" t="s">
        <v>411</v>
      </c>
      <c r="D159" s="29" t="s">
        <v>412</v>
      </c>
      <c r="E159" s="30" t="s">
        <v>413</v>
      </c>
      <c r="F159" s="6">
        <f>'Source - FIT DIST Detail'!F159</f>
        <v>32320</v>
      </c>
      <c r="G159" s="10">
        <f>'Source - FIT DIST Detail'!G159</f>
        <v>0</v>
      </c>
      <c r="H159" s="11">
        <f>'Source - FIT DIST Detail'!H159</f>
        <v>0</v>
      </c>
      <c r="I159" s="6">
        <f>'Source - FIT DIST Detail'!I159</f>
        <v>33330</v>
      </c>
      <c r="J159" s="10">
        <f>'Source - FIT DIST Detail'!J159</f>
        <v>0</v>
      </c>
      <c r="K159" s="11">
        <f>'Source - FIT DIST Detail'!K159</f>
        <v>0</v>
      </c>
      <c r="L159" s="6">
        <f>'Source - FIT DIST Detail'!L159</f>
        <v>16665</v>
      </c>
      <c r="M159" s="10">
        <f>'Source - FIT DIST Detail'!M159</f>
        <v>0</v>
      </c>
      <c r="N159" s="11">
        <f>'Source - FIT DIST Detail'!N159</f>
        <v>0</v>
      </c>
      <c r="O159" s="6">
        <f>'Source - FIT DIST Detail'!O159</f>
        <v>16665</v>
      </c>
      <c r="P159" s="10">
        <f>'Source - FIT DIST Detail'!P159</f>
        <v>0</v>
      </c>
      <c r="Q159" s="11">
        <f>'Source - FIT DIST Detail'!Q159</f>
        <v>0</v>
      </c>
    </row>
    <row r="160" spans="1:17" x14ac:dyDescent="0.25">
      <c r="A160" s="27" t="s">
        <v>369</v>
      </c>
      <c r="B160" s="28" t="s">
        <v>73</v>
      </c>
      <c r="C160" s="28" t="s">
        <v>414</v>
      </c>
      <c r="D160" s="29" t="s">
        <v>415</v>
      </c>
      <c r="E160" s="30" t="s">
        <v>416</v>
      </c>
      <c r="F160" s="6">
        <f>'Source - FIT DIST Detail'!F160</f>
        <v>0</v>
      </c>
      <c r="G160" s="10">
        <f>'Source - FIT DIST Detail'!G160</f>
        <v>0</v>
      </c>
      <c r="H160" s="11">
        <f>'Source - FIT DIST Detail'!H160</f>
        <v>0</v>
      </c>
      <c r="I160" s="6">
        <f>'Source - FIT DIST Detail'!I160</f>
        <v>0</v>
      </c>
      <c r="J160" s="10">
        <f>'Source - FIT DIST Detail'!J160</f>
        <v>0</v>
      </c>
      <c r="K160" s="11">
        <f>'Source - FIT DIST Detail'!K160</f>
        <v>0</v>
      </c>
      <c r="L160" s="6">
        <f>'Source - FIT DIST Detail'!L160</f>
        <v>0</v>
      </c>
      <c r="M160" s="10">
        <f>'Source - FIT DIST Detail'!M160</f>
        <v>0</v>
      </c>
      <c r="N160" s="11">
        <f>'Source - FIT DIST Detail'!N160</f>
        <v>0</v>
      </c>
      <c r="O160" s="6">
        <f>'Source - FIT DIST Detail'!O160</f>
        <v>0</v>
      </c>
      <c r="P160" s="10">
        <f>'Source - FIT DIST Detail'!P160</f>
        <v>0</v>
      </c>
      <c r="Q160" s="11">
        <f>'Source - FIT DIST Detail'!Q160</f>
        <v>0</v>
      </c>
    </row>
    <row r="161" spans="1:17" x14ac:dyDescent="0.25">
      <c r="A161" s="27" t="s">
        <v>369</v>
      </c>
      <c r="B161" s="28" t="s">
        <v>83</v>
      </c>
      <c r="C161" s="28" t="s">
        <v>74</v>
      </c>
      <c r="D161" s="29" t="s">
        <v>417</v>
      </c>
      <c r="E161" s="30" t="s">
        <v>418</v>
      </c>
      <c r="F161" s="6">
        <f>'Source - FIT DIST Detail'!F161</f>
        <v>919</v>
      </c>
      <c r="G161" s="10">
        <f>'Source - FIT DIST Detail'!G161</f>
        <v>0</v>
      </c>
      <c r="H161" s="11">
        <f>'Source - FIT DIST Detail'!H161</f>
        <v>0</v>
      </c>
      <c r="I161" s="6">
        <f>'Source - FIT DIST Detail'!I161</f>
        <v>948</v>
      </c>
      <c r="J161" s="10">
        <f>'Source - FIT DIST Detail'!J161</f>
        <v>0</v>
      </c>
      <c r="K161" s="11">
        <f>'Source - FIT DIST Detail'!K161</f>
        <v>0</v>
      </c>
      <c r="L161" s="6">
        <f>'Source - FIT DIST Detail'!L161</f>
        <v>474</v>
      </c>
      <c r="M161" s="10">
        <f>'Source - FIT DIST Detail'!M161</f>
        <v>0</v>
      </c>
      <c r="N161" s="11">
        <f>'Source - FIT DIST Detail'!N161</f>
        <v>0</v>
      </c>
      <c r="O161" s="6">
        <f>'Source - FIT DIST Detail'!O161</f>
        <v>474</v>
      </c>
      <c r="P161" s="10">
        <f>'Source - FIT DIST Detail'!P161</f>
        <v>0</v>
      </c>
      <c r="Q161" s="11">
        <f>'Source - FIT DIST Detail'!Q161</f>
        <v>0</v>
      </c>
    </row>
    <row r="162" spans="1:17" x14ac:dyDescent="0.25">
      <c r="A162" s="27" t="s">
        <v>369</v>
      </c>
      <c r="B162" s="28" t="s">
        <v>83</v>
      </c>
      <c r="C162" s="28" t="s">
        <v>126</v>
      </c>
      <c r="D162" s="29" t="s">
        <v>419</v>
      </c>
      <c r="E162" s="30" t="s">
        <v>420</v>
      </c>
      <c r="F162" s="6">
        <f>'Source - FIT DIST Detail'!F162</f>
        <v>780</v>
      </c>
      <c r="G162" s="10">
        <f>'Source - FIT DIST Detail'!G162</f>
        <v>0</v>
      </c>
      <c r="H162" s="11">
        <f>'Source - FIT DIST Detail'!H162</f>
        <v>0</v>
      </c>
      <c r="I162" s="6">
        <f>'Source - FIT DIST Detail'!I162</f>
        <v>804</v>
      </c>
      <c r="J162" s="10">
        <f>'Source - FIT DIST Detail'!J162</f>
        <v>0</v>
      </c>
      <c r="K162" s="11">
        <f>'Source - FIT DIST Detail'!K162</f>
        <v>0</v>
      </c>
      <c r="L162" s="6">
        <f>'Source - FIT DIST Detail'!L162</f>
        <v>402</v>
      </c>
      <c r="M162" s="10">
        <f>'Source - FIT DIST Detail'!M162</f>
        <v>0</v>
      </c>
      <c r="N162" s="11">
        <f>'Source - FIT DIST Detail'!N162</f>
        <v>0</v>
      </c>
      <c r="O162" s="6">
        <f>'Source - FIT DIST Detail'!O162</f>
        <v>402</v>
      </c>
      <c r="P162" s="10">
        <f>'Source - FIT DIST Detail'!P162</f>
        <v>0</v>
      </c>
      <c r="Q162" s="11">
        <f>'Source - FIT DIST Detail'!Q162</f>
        <v>0</v>
      </c>
    </row>
    <row r="163" spans="1:17" x14ac:dyDescent="0.25">
      <c r="A163" s="27" t="s">
        <v>369</v>
      </c>
      <c r="B163" s="28" t="s">
        <v>83</v>
      </c>
      <c r="C163" s="28" t="s">
        <v>421</v>
      </c>
      <c r="D163" s="29" t="s">
        <v>422</v>
      </c>
      <c r="E163" s="30" t="s">
        <v>423</v>
      </c>
      <c r="F163" s="6">
        <f>'Source - FIT DIST Detail'!F163</f>
        <v>0</v>
      </c>
      <c r="G163" s="10">
        <f>'Source - FIT DIST Detail'!G163</f>
        <v>0</v>
      </c>
      <c r="H163" s="11">
        <f>'Source - FIT DIST Detail'!H163</f>
        <v>0</v>
      </c>
      <c r="I163" s="6">
        <f>'Source - FIT DIST Detail'!I163</f>
        <v>0</v>
      </c>
      <c r="J163" s="10">
        <f>'Source - FIT DIST Detail'!J163</f>
        <v>0</v>
      </c>
      <c r="K163" s="11">
        <f>'Source - FIT DIST Detail'!K163</f>
        <v>0</v>
      </c>
      <c r="L163" s="6">
        <f>'Source - FIT DIST Detail'!L163</f>
        <v>0</v>
      </c>
      <c r="M163" s="10">
        <f>'Source - FIT DIST Detail'!M163</f>
        <v>0</v>
      </c>
      <c r="N163" s="11">
        <f>'Source - FIT DIST Detail'!N163</f>
        <v>0</v>
      </c>
      <c r="O163" s="6">
        <f>'Source - FIT DIST Detail'!O163</f>
        <v>0</v>
      </c>
      <c r="P163" s="10">
        <f>'Source - FIT DIST Detail'!P163</f>
        <v>0</v>
      </c>
      <c r="Q163" s="11">
        <f>'Source - FIT DIST Detail'!Q163</f>
        <v>0</v>
      </c>
    </row>
    <row r="164" spans="1:17" x14ac:dyDescent="0.25">
      <c r="A164" s="27" t="s">
        <v>369</v>
      </c>
      <c r="B164" s="28" t="s">
        <v>89</v>
      </c>
      <c r="C164" s="28" t="s">
        <v>424</v>
      </c>
      <c r="D164" s="29" t="s">
        <v>425</v>
      </c>
      <c r="E164" s="30" t="s">
        <v>426</v>
      </c>
      <c r="F164" s="6">
        <f>'Source - FIT DIST Detail'!F164</f>
        <v>0</v>
      </c>
      <c r="G164" s="10">
        <f>'Source - FIT DIST Detail'!G164</f>
        <v>0</v>
      </c>
      <c r="H164" s="11">
        <f>'Source - FIT DIST Detail'!H164</f>
        <v>0</v>
      </c>
      <c r="I164" s="6">
        <f>'Source - FIT DIST Detail'!I164</f>
        <v>0</v>
      </c>
      <c r="J164" s="10">
        <f>'Source - FIT DIST Detail'!J164</f>
        <v>0</v>
      </c>
      <c r="K164" s="11">
        <f>'Source - FIT DIST Detail'!K164</f>
        <v>0</v>
      </c>
      <c r="L164" s="6">
        <f>'Source - FIT DIST Detail'!L164</f>
        <v>0</v>
      </c>
      <c r="M164" s="10">
        <f>'Source - FIT DIST Detail'!M164</f>
        <v>0</v>
      </c>
      <c r="N164" s="11">
        <f>'Source - FIT DIST Detail'!N164</f>
        <v>0</v>
      </c>
      <c r="O164" s="6">
        <f>'Source - FIT DIST Detail'!O164</f>
        <v>0</v>
      </c>
      <c r="P164" s="10">
        <f>'Source - FIT DIST Detail'!P164</f>
        <v>0</v>
      </c>
      <c r="Q164" s="11">
        <f>'Source - FIT DIST Detail'!Q164</f>
        <v>0</v>
      </c>
    </row>
    <row r="165" spans="1:17" x14ac:dyDescent="0.25">
      <c r="A165" s="27" t="s">
        <v>427</v>
      </c>
      <c r="B165" s="28" t="s">
        <v>19</v>
      </c>
      <c r="C165" s="28" t="s">
        <v>20</v>
      </c>
      <c r="D165" s="29" t="s">
        <v>428</v>
      </c>
      <c r="E165" s="30" t="s">
        <v>429</v>
      </c>
      <c r="F165" s="6">
        <f>'Source - FIT DIST Detail'!F165</f>
        <v>12040</v>
      </c>
      <c r="G165" s="10">
        <f>'Source - FIT DIST Detail'!G165</f>
        <v>0</v>
      </c>
      <c r="H165" s="11">
        <f>'Source - FIT DIST Detail'!H165</f>
        <v>0</v>
      </c>
      <c r="I165" s="6">
        <f>'Source - FIT DIST Detail'!I165</f>
        <v>12416</v>
      </c>
      <c r="J165" s="10">
        <f>'Source - FIT DIST Detail'!J165</f>
        <v>0</v>
      </c>
      <c r="K165" s="11">
        <f>'Source - FIT DIST Detail'!K165</f>
        <v>0</v>
      </c>
      <c r="L165" s="6">
        <f>'Source - FIT DIST Detail'!L165</f>
        <v>6208</v>
      </c>
      <c r="M165" s="10">
        <f>'Source - FIT DIST Detail'!M165</f>
        <v>0</v>
      </c>
      <c r="N165" s="11">
        <f>'Source - FIT DIST Detail'!N165</f>
        <v>0</v>
      </c>
      <c r="O165" s="6">
        <f>'Source - FIT DIST Detail'!O165</f>
        <v>6208</v>
      </c>
      <c r="P165" s="10">
        <f>'Source - FIT DIST Detail'!P165</f>
        <v>0</v>
      </c>
      <c r="Q165" s="11">
        <f>'Source - FIT DIST Detail'!Q165</f>
        <v>0</v>
      </c>
    </row>
    <row r="166" spans="1:17" x14ac:dyDescent="0.25">
      <c r="A166" s="27" t="s">
        <v>427</v>
      </c>
      <c r="B166" s="28" t="s">
        <v>23</v>
      </c>
      <c r="C166" s="28" t="s">
        <v>24</v>
      </c>
      <c r="D166" s="29" t="s">
        <v>430</v>
      </c>
      <c r="E166" s="30" t="s">
        <v>431</v>
      </c>
      <c r="F166" s="6">
        <f>'Source - FIT DIST Detail'!F166</f>
        <v>0</v>
      </c>
      <c r="G166" s="10">
        <f>'Source - FIT DIST Detail'!G166</f>
        <v>0</v>
      </c>
      <c r="H166" s="11">
        <f>'Source - FIT DIST Detail'!H166</f>
        <v>0</v>
      </c>
      <c r="I166" s="6">
        <f>'Source - FIT DIST Detail'!I166</f>
        <v>0</v>
      </c>
      <c r="J166" s="10">
        <f>'Source - FIT DIST Detail'!J166</f>
        <v>0</v>
      </c>
      <c r="K166" s="11">
        <f>'Source - FIT DIST Detail'!K166</f>
        <v>0</v>
      </c>
      <c r="L166" s="6">
        <f>'Source - FIT DIST Detail'!L166</f>
        <v>0</v>
      </c>
      <c r="M166" s="10">
        <f>'Source - FIT DIST Detail'!M166</f>
        <v>0</v>
      </c>
      <c r="N166" s="11">
        <f>'Source - FIT DIST Detail'!N166</f>
        <v>0</v>
      </c>
      <c r="O166" s="6">
        <f>'Source - FIT DIST Detail'!O166</f>
        <v>0</v>
      </c>
      <c r="P166" s="10">
        <f>'Source - FIT DIST Detail'!P166</f>
        <v>0</v>
      </c>
      <c r="Q166" s="11">
        <f>'Source - FIT DIST Detail'!Q166</f>
        <v>0</v>
      </c>
    </row>
    <row r="167" spans="1:17" x14ac:dyDescent="0.25">
      <c r="A167" s="27" t="s">
        <v>427</v>
      </c>
      <c r="B167" s="28" t="s">
        <v>23</v>
      </c>
      <c r="C167" s="28" t="s">
        <v>27</v>
      </c>
      <c r="D167" s="29" t="s">
        <v>432</v>
      </c>
      <c r="E167" s="30" t="s">
        <v>105</v>
      </c>
      <c r="F167" s="6">
        <f>'Source - FIT DIST Detail'!F167</f>
        <v>0</v>
      </c>
      <c r="G167" s="10">
        <f>'Source - FIT DIST Detail'!G167</f>
        <v>0</v>
      </c>
      <c r="H167" s="11">
        <f>'Source - FIT DIST Detail'!H167</f>
        <v>0</v>
      </c>
      <c r="I167" s="6">
        <f>'Source - FIT DIST Detail'!I167</f>
        <v>0</v>
      </c>
      <c r="J167" s="10">
        <f>'Source - FIT DIST Detail'!J167</f>
        <v>0</v>
      </c>
      <c r="K167" s="11">
        <f>'Source - FIT DIST Detail'!K167</f>
        <v>0</v>
      </c>
      <c r="L167" s="6">
        <f>'Source - FIT DIST Detail'!L167</f>
        <v>0</v>
      </c>
      <c r="M167" s="10">
        <f>'Source - FIT DIST Detail'!M167</f>
        <v>0</v>
      </c>
      <c r="N167" s="11">
        <f>'Source - FIT DIST Detail'!N167</f>
        <v>0</v>
      </c>
      <c r="O167" s="6">
        <f>'Source - FIT DIST Detail'!O167</f>
        <v>0</v>
      </c>
      <c r="P167" s="10">
        <f>'Source - FIT DIST Detail'!P167</f>
        <v>0</v>
      </c>
      <c r="Q167" s="11">
        <f>'Source - FIT DIST Detail'!Q167</f>
        <v>0</v>
      </c>
    </row>
    <row r="168" spans="1:17" x14ac:dyDescent="0.25">
      <c r="A168" s="27" t="s">
        <v>427</v>
      </c>
      <c r="B168" s="28" t="s">
        <v>23</v>
      </c>
      <c r="C168" s="28" t="s">
        <v>30</v>
      </c>
      <c r="D168" s="29" t="s">
        <v>433</v>
      </c>
      <c r="E168" s="30" t="s">
        <v>434</v>
      </c>
      <c r="F168" s="6">
        <f>'Source - FIT DIST Detail'!F168</f>
        <v>0</v>
      </c>
      <c r="G168" s="10">
        <f>'Source - FIT DIST Detail'!G168</f>
        <v>0</v>
      </c>
      <c r="H168" s="11">
        <f>'Source - FIT DIST Detail'!H168</f>
        <v>0</v>
      </c>
      <c r="I168" s="6">
        <f>'Source - FIT DIST Detail'!I168</f>
        <v>0</v>
      </c>
      <c r="J168" s="10">
        <f>'Source - FIT DIST Detail'!J168</f>
        <v>0</v>
      </c>
      <c r="K168" s="11">
        <f>'Source - FIT DIST Detail'!K168</f>
        <v>0</v>
      </c>
      <c r="L168" s="6">
        <f>'Source - FIT DIST Detail'!L168</f>
        <v>0</v>
      </c>
      <c r="M168" s="10">
        <f>'Source - FIT DIST Detail'!M168</f>
        <v>0</v>
      </c>
      <c r="N168" s="11">
        <f>'Source - FIT DIST Detail'!N168</f>
        <v>0</v>
      </c>
      <c r="O168" s="6">
        <f>'Source - FIT DIST Detail'!O168</f>
        <v>0</v>
      </c>
      <c r="P168" s="10">
        <f>'Source - FIT DIST Detail'!P168</f>
        <v>0</v>
      </c>
      <c r="Q168" s="11">
        <f>'Source - FIT DIST Detail'!Q168</f>
        <v>0</v>
      </c>
    </row>
    <row r="169" spans="1:17" x14ac:dyDescent="0.25">
      <c r="A169" s="27" t="s">
        <v>427</v>
      </c>
      <c r="B169" s="28" t="s">
        <v>23</v>
      </c>
      <c r="C169" s="28" t="s">
        <v>33</v>
      </c>
      <c r="D169" s="29" t="s">
        <v>435</v>
      </c>
      <c r="E169" s="30" t="s">
        <v>59</v>
      </c>
      <c r="F169" s="6">
        <f>'Source - FIT DIST Detail'!F169</f>
        <v>370</v>
      </c>
      <c r="G169" s="10">
        <f>'Source - FIT DIST Detail'!G169</f>
        <v>0</v>
      </c>
      <c r="H169" s="11">
        <f>'Source - FIT DIST Detail'!H169</f>
        <v>0</v>
      </c>
      <c r="I169" s="6">
        <f>'Source - FIT DIST Detail'!I169</f>
        <v>382</v>
      </c>
      <c r="J169" s="10">
        <f>'Source - FIT DIST Detail'!J169</f>
        <v>0</v>
      </c>
      <c r="K169" s="11">
        <f>'Source - FIT DIST Detail'!K169</f>
        <v>0</v>
      </c>
      <c r="L169" s="6">
        <f>'Source - FIT DIST Detail'!L169</f>
        <v>191</v>
      </c>
      <c r="M169" s="10">
        <f>'Source - FIT DIST Detail'!M169</f>
        <v>0</v>
      </c>
      <c r="N169" s="11">
        <f>'Source - FIT DIST Detail'!N169</f>
        <v>0</v>
      </c>
      <c r="O169" s="6">
        <f>'Source - FIT DIST Detail'!O169</f>
        <v>191</v>
      </c>
      <c r="P169" s="10">
        <f>'Source - FIT DIST Detail'!P169</f>
        <v>0</v>
      </c>
      <c r="Q169" s="11">
        <f>'Source - FIT DIST Detail'!Q169</f>
        <v>0</v>
      </c>
    </row>
    <row r="170" spans="1:17" x14ac:dyDescent="0.25">
      <c r="A170" s="27" t="s">
        <v>427</v>
      </c>
      <c r="B170" s="28" t="s">
        <v>60</v>
      </c>
      <c r="C170" s="28" t="s">
        <v>436</v>
      </c>
      <c r="D170" s="29" t="s">
        <v>437</v>
      </c>
      <c r="E170" s="30" t="s">
        <v>438</v>
      </c>
      <c r="F170" s="6">
        <f>'Source - FIT DIST Detail'!F170</f>
        <v>8192</v>
      </c>
      <c r="G170" s="10">
        <f>'Source - FIT DIST Detail'!G170</f>
        <v>0</v>
      </c>
      <c r="H170" s="11">
        <f>'Source - FIT DIST Detail'!H170</f>
        <v>0</v>
      </c>
      <c r="I170" s="6">
        <f>'Source - FIT DIST Detail'!I170</f>
        <v>8448</v>
      </c>
      <c r="J170" s="10">
        <f>'Source - FIT DIST Detail'!J170</f>
        <v>0</v>
      </c>
      <c r="K170" s="11">
        <f>'Source - FIT DIST Detail'!K170</f>
        <v>0</v>
      </c>
      <c r="L170" s="6">
        <f>'Source - FIT DIST Detail'!L170</f>
        <v>4224</v>
      </c>
      <c r="M170" s="10">
        <f>'Source - FIT DIST Detail'!M170</f>
        <v>0</v>
      </c>
      <c r="N170" s="11">
        <f>'Source - FIT DIST Detail'!N170</f>
        <v>0</v>
      </c>
      <c r="O170" s="6">
        <f>'Source - FIT DIST Detail'!O170</f>
        <v>4224</v>
      </c>
      <c r="P170" s="10">
        <f>'Source - FIT DIST Detail'!P170</f>
        <v>0</v>
      </c>
      <c r="Q170" s="11">
        <f>'Source - FIT DIST Detail'!Q170</f>
        <v>0</v>
      </c>
    </row>
    <row r="171" spans="1:17" x14ac:dyDescent="0.25">
      <c r="A171" s="27" t="s">
        <v>427</v>
      </c>
      <c r="B171" s="28" t="s">
        <v>73</v>
      </c>
      <c r="C171" s="28" t="s">
        <v>439</v>
      </c>
      <c r="D171" s="29" t="s">
        <v>440</v>
      </c>
      <c r="E171" s="30" t="s">
        <v>441</v>
      </c>
      <c r="F171" s="6">
        <f>'Source - FIT DIST Detail'!F171</f>
        <v>24881</v>
      </c>
      <c r="G171" s="10">
        <f>'Source - FIT DIST Detail'!G171</f>
        <v>0</v>
      </c>
      <c r="H171" s="11">
        <f>'Source - FIT DIST Detail'!H171</f>
        <v>0</v>
      </c>
      <c r="I171" s="6">
        <f>'Source - FIT DIST Detail'!I171</f>
        <v>25658</v>
      </c>
      <c r="J171" s="10">
        <f>'Source - FIT DIST Detail'!J171</f>
        <v>0</v>
      </c>
      <c r="K171" s="11">
        <f>'Source - FIT DIST Detail'!K171</f>
        <v>0</v>
      </c>
      <c r="L171" s="6">
        <f>'Source - FIT DIST Detail'!L171</f>
        <v>12829</v>
      </c>
      <c r="M171" s="10">
        <f>'Source - FIT DIST Detail'!M171</f>
        <v>0</v>
      </c>
      <c r="N171" s="11">
        <f>'Source - FIT DIST Detail'!N171</f>
        <v>0</v>
      </c>
      <c r="O171" s="6">
        <f>'Source - FIT DIST Detail'!O171</f>
        <v>12829</v>
      </c>
      <c r="P171" s="10">
        <f>'Source - FIT DIST Detail'!P171</f>
        <v>0</v>
      </c>
      <c r="Q171" s="11">
        <f>'Source - FIT DIST Detail'!Q171</f>
        <v>0</v>
      </c>
    </row>
    <row r="172" spans="1:17" x14ac:dyDescent="0.25">
      <c r="A172" s="31" t="s">
        <v>427</v>
      </c>
      <c r="B172" s="32" t="s">
        <v>83</v>
      </c>
      <c r="C172" s="32" t="s">
        <v>129</v>
      </c>
      <c r="D172" s="29" t="s">
        <v>442</v>
      </c>
      <c r="E172" s="33" t="s">
        <v>443</v>
      </c>
      <c r="F172" s="6">
        <f>'Source - FIT DIST Detail'!F172</f>
        <v>485</v>
      </c>
      <c r="G172" s="10">
        <f>'Source - FIT DIST Detail'!G172</f>
        <v>0</v>
      </c>
      <c r="H172" s="11">
        <f>'Source - FIT DIST Detail'!H172</f>
        <v>0</v>
      </c>
      <c r="I172" s="6">
        <f>'Source - FIT DIST Detail'!I172</f>
        <v>500</v>
      </c>
      <c r="J172" s="10">
        <f>'Source - FIT DIST Detail'!J172</f>
        <v>0</v>
      </c>
      <c r="K172" s="11">
        <f>'Source - FIT DIST Detail'!K172</f>
        <v>0</v>
      </c>
      <c r="L172" s="6">
        <f>'Source - FIT DIST Detail'!L172</f>
        <v>250</v>
      </c>
      <c r="M172" s="10">
        <f>'Source - FIT DIST Detail'!M172</f>
        <v>0</v>
      </c>
      <c r="N172" s="11">
        <f>'Source - FIT DIST Detail'!N172</f>
        <v>0</v>
      </c>
      <c r="O172" s="6">
        <f>'Source - FIT DIST Detail'!O172</f>
        <v>250</v>
      </c>
      <c r="P172" s="10">
        <f>'Source - FIT DIST Detail'!P172</f>
        <v>0</v>
      </c>
      <c r="Q172" s="11">
        <f>'Source - FIT DIST Detail'!Q172</f>
        <v>0</v>
      </c>
    </row>
    <row r="173" spans="1:17" x14ac:dyDescent="0.25">
      <c r="A173" s="27" t="s">
        <v>427</v>
      </c>
      <c r="B173" s="28" t="s">
        <v>89</v>
      </c>
      <c r="C173" s="28" t="s">
        <v>182</v>
      </c>
      <c r="D173" s="29" t="s">
        <v>444</v>
      </c>
      <c r="E173" s="30" t="s">
        <v>445</v>
      </c>
      <c r="F173" s="6">
        <f>'Source - FIT DIST Detail'!F173</f>
        <v>0</v>
      </c>
      <c r="G173" s="10">
        <f>'Source - FIT DIST Detail'!G173</f>
        <v>0</v>
      </c>
      <c r="H173" s="11">
        <f>'Source - FIT DIST Detail'!H173</f>
        <v>0</v>
      </c>
      <c r="I173" s="6">
        <f>'Source - FIT DIST Detail'!I173</f>
        <v>0</v>
      </c>
      <c r="J173" s="10">
        <f>'Source - FIT DIST Detail'!J173</f>
        <v>0</v>
      </c>
      <c r="K173" s="11">
        <f>'Source - FIT DIST Detail'!K173</f>
        <v>0</v>
      </c>
      <c r="L173" s="6">
        <f>'Source - FIT DIST Detail'!L173</f>
        <v>0</v>
      </c>
      <c r="M173" s="10">
        <f>'Source - FIT DIST Detail'!M173</f>
        <v>0</v>
      </c>
      <c r="N173" s="11">
        <f>'Source - FIT DIST Detail'!N173</f>
        <v>0</v>
      </c>
      <c r="O173" s="6">
        <f>'Source - FIT DIST Detail'!O173</f>
        <v>0</v>
      </c>
      <c r="P173" s="10">
        <f>'Source - FIT DIST Detail'!P173</f>
        <v>0</v>
      </c>
      <c r="Q173" s="11">
        <f>'Source - FIT DIST Detail'!Q173</f>
        <v>0</v>
      </c>
    </row>
    <row r="174" spans="1:17" x14ac:dyDescent="0.25">
      <c r="A174" s="27" t="s">
        <v>427</v>
      </c>
      <c r="B174" s="28" t="s">
        <v>89</v>
      </c>
      <c r="C174" s="28" t="s">
        <v>446</v>
      </c>
      <c r="D174" s="29" t="s">
        <v>447</v>
      </c>
      <c r="E174" s="30" t="s">
        <v>448</v>
      </c>
      <c r="F174" s="6">
        <f>'Source - FIT DIST Detail'!F174</f>
        <v>0</v>
      </c>
      <c r="G174" s="10">
        <f>'Source - FIT DIST Detail'!G174</f>
        <v>0</v>
      </c>
      <c r="H174" s="11">
        <f>'Source - FIT DIST Detail'!H174</f>
        <v>0</v>
      </c>
      <c r="I174" s="6">
        <f>'Source - FIT DIST Detail'!I174</f>
        <v>0</v>
      </c>
      <c r="J174" s="10">
        <f>'Source - FIT DIST Detail'!J174</f>
        <v>0</v>
      </c>
      <c r="K174" s="11">
        <f>'Source - FIT DIST Detail'!K174</f>
        <v>0</v>
      </c>
      <c r="L174" s="6">
        <f>'Source - FIT DIST Detail'!L174</f>
        <v>0</v>
      </c>
      <c r="M174" s="10">
        <f>'Source - FIT DIST Detail'!M174</f>
        <v>0</v>
      </c>
      <c r="N174" s="11">
        <f>'Source - FIT DIST Detail'!N174</f>
        <v>0</v>
      </c>
      <c r="O174" s="6">
        <f>'Source - FIT DIST Detail'!O174</f>
        <v>0</v>
      </c>
      <c r="P174" s="10">
        <f>'Source - FIT DIST Detail'!P174</f>
        <v>0</v>
      </c>
      <c r="Q174" s="11">
        <f>'Source - FIT DIST Detail'!Q174</f>
        <v>0</v>
      </c>
    </row>
    <row r="175" spans="1:17" x14ac:dyDescent="0.25">
      <c r="A175" s="27" t="s">
        <v>427</v>
      </c>
      <c r="B175" s="28" t="s">
        <v>329</v>
      </c>
      <c r="C175" s="28" t="s">
        <v>449</v>
      </c>
      <c r="D175" s="29" t="s">
        <v>450</v>
      </c>
      <c r="E175" s="30" t="s">
        <v>451</v>
      </c>
      <c r="F175" s="6">
        <f>'Source - FIT DIST Detail'!F175</f>
        <v>0</v>
      </c>
      <c r="G175" s="10">
        <f>'Source - FIT DIST Detail'!G175</f>
        <v>0</v>
      </c>
      <c r="H175" s="11">
        <f>'Source - FIT DIST Detail'!H175</f>
        <v>0</v>
      </c>
      <c r="I175" s="6">
        <f>'Source - FIT DIST Detail'!I175</f>
        <v>0</v>
      </c>
      <c r="J175" s="10">
        <f>'Source - FIT DIST Detail'!J175</f>
        <v>0</v>
      </c>
      <c r="K175" s="11">
        <f>'Source - FIT DIST Detail'!K175</f>
        <v>0</v>
      </c>
      <c r="L175" s="6">
        <f>'Source - FIT DIST Detail'!L175</f>
        <v>0</v>
      </c>
      <c r="M175" s="10">
        <f>'Source - FIT DIST Detail'!M175</f>
        <v>0</v>
      </c>
      <c r="N175" s="11">
        <f>'Source - FIT DIST Detail'!N175</f>
        <v>0</v>
      </c>
      <c r="O175" s="6">
        <f>'Source - FIT DIST Detail'!O175</f>
        <v>0</v>
      </c>
      <c r="P175" s="10">
        <f>'Source - FIT DIST Detail'!P175</f>
        <v>0</v>
      </c>
      <c r="Q175" s="11">
        <f>'Source - FIT DIST Detail'!Q175</f>
        <v>0</v>
      </c>
    </row>
    <row r="176" spans="1:17" x14ac:dyDescent="0.25">
      <c r="A176" s="27" t="s">
        <v>427</v>
      </c>
      <c r="B176" s="28" t="s">
        <v>329</v>
      </c>
      <c r="C176" s="28" t="s">
        <v>452</v>
      </c>
      <c r="D176" s="29" t="s">
        <v>453</v>
      </c>
      <c r="E176" s="30" t="s">
        <v>454</v>
      </c>
      <c r="F176" s="6">
        <f>'Source - FIT DIST Detail'!F176</f>
        <v>0</v>
      </c>
      <c r="G176" s="10">
        <f>'Source - FIT DIST Detail'!G176</f>
        <v>0</v>
      </c>
      <c r="H176" s="11">
        <f>'Source - FIT DIST Detail'!H176</f>
        <v>0</v>
      </c>
      <c r="I176" s="6">
        <f>'Source - FIT DIST Detail'!I176</f>
        <v>0</v>
      </c>
      <c r="J176" s="10">
        <f>'Source - FIT DIST Detail'!J176</f>
        <v>0</v>
      </c>
      <c r="K176" s="11">
        <f>'Source - FIT DIST Detail'!K176</f>
        <v>0</v>
      </c>
      <c r="L176" s="6">
        <f>'Source - FIT DIST Detail'!L176</f>
        <v>0</v>
      </c>
      <c r="M176" s="10">
        <f>'Source - FIT DIST Detail'!M176</f>
        <v>0</v>
      </c>
      <c r="N176" s="11">
        <f>'Source - FIT DIST Detail'!N176</f>
        <v>0</v>
      </c>
      <c r="O176" s="6">
        <f>'Source - FIT DIST Detail'!O176</f>
        <v>0</v>
      </c>
      <c r="P176" s="10">
        <f>'Source - FIT DIST Detail'!P176</f>
        <v>0</v>
      </c>
      <c r="Q176" s="11">
        <f>'Source - FIT DIST Detail'!Q176</f>
        <v>0</v>
      </c>
    </row>
    <row r="177" spans="1:17" x14ac:dyDescent="0.25">
      <c r="A177" s="27" t="s">
        <v>455</v>
      </c>
      <c r="B177" s="28" t="s">
        <v>19</v>
      </c>
      <c r="C177" s="28" t="s">
        <v>20</v>
      </c>
      <c r="D177" s="29" t="s">
        <v>456</v>
      </c>
      <c r="E177" s="30" t="s">
        <v>457</v>
      </c>
      <c r="F177" s="6">
        <f>'Source - FIT DIST Detail'!F177</f>
        <v>29595</v>
      </c>
      <c r="G177" s="10">
        <f>'Source - FIT DIST Detail'!G177</f>
        <v>0</v>
      </c>
      <c r="H177" s="11">
        <f>'Source - FIT DIST Detail'!H177</f>
        <v>0</v>
      </c>
      <c r="I177" s="6">
        <f>'Source - FIT DIST Detail'!I177</f>
        <v>30520</v>
      </c>
      <c r="J177" s="10">
        <f>'Source - FIT DIST Detail'!J177</f>
        <v>0</v>
      </c>
      <c r="K177" s="11">
        <f>'Source - FIT DIST Detail'!K177</f>
        <v>0</v>
      </c>
      <c r="L177" s="6">
        <f>'Source - FIT DIST Detail'!L177</f>
        <v>15260</v>
      </c>
      <c r="M177" s="10">
        <f>'Source - FIT DIST Detail'!M177</f>
        <v>0</v>
      </c>
      <c r="N177" s="11">
        <f>'Source - FIT DIST Detail'!N177</f>
        <v>0</v>
      </c>
      <c r="O177" s="6">
        <f>'Source - FIT DIST Detail'!O177</f>
        <v>15260</v>
      </c>
      <c r="P177" s="10">
        <f>'Source - FIT DIST Detail'!P177</f>
        <v>0</v>
      </c>
      <c r="Q177" s="11">
        <f>'Source - FIT DIST Detail'!Q177</f>
        <v>0</v>
      </c>
    </row>
    <row r="178" spans="1:17" x14ac:dyDescent="0.25">
      <c r="A178" s="27" t="s">
        <v>455</v>
      </c>
      <c r="B178" s="28" t="s">
        <v>23</v>
      </c>
      <c r="C178" s="28" t="s">
        <v>24</v>
      </c>
      <c r="D178" s="29" t="s">
        <v>458</v>
      </c>
      <c r="E178" s="30" t="s">
        <v>99</v>
      </c>
      <c r="F178" s="6">
        <f>'Source - FIT DIST Detail'!F178</f>
        <v>0</v>
      </c>
      <c r="G178" s="10">
        <f>'Source - FIT DIST Detail'!G178</f>
        <v>0</v>
      </c>
      <c r="H178" s="11">
        <f>'Source - FIT DIST Detail'!H178</f>
        <v>0</v>
      </c>
      <c r="I178" s="6">
        <f>'Source - FIT DIST Detail'!I178</f>
        <v>0</v>
      </c>
      <c r="J178" s="10">
        <f>'Source - FIT DIST Detail'!J178</f>
        <v>0</v>
      </c>
      <c r="K178" s="11">
        <f>'Source - FIT DIST Detail'!K178</f>
        <v>0</v>
      </c>
      <c r="L178" s="6">
        <f>'Source - FIT DIST Detail'!L178</f>
        <v>0</v>
      </c>
      <c r="M178" s="10">
        <f>'Source - FIT DIST Detail'!M178</f>
        <v>0</v>
      </c>
      <c r="N178" s="11">
        <f>'Source - FIT DIST Detail'!N178</f>
        <v>0</v>
      </c>
      <c r="O178" s="6">
        <f>'Source - FIT DIST Detail'!O178</f>
        <v>0</v>
      </c>
      <c r="P178" s="10">
        <f>'Source - FIT DIST Detail'!P178</f>
        <v>0</v>
      </c>
      <c r="Q178" s="11">
        <f>'Source - FIT DIST Detail'!Q178</f>
        <v>0</v>
      </c>
    </row>
    <row r="179" spans="1:17" x14ac:dyDescent="0.25">
      <c r="A179" s="27" t="s">
        <v>455</v>
      </c>
      <c r="B179" s="28" t="s">
        <v>23</v>
      </c>
      <c r="C179" s="28" t="s">
        <v>27</v>
      </c>
      <c r="D179" s="29" t="s">
        <v>459</v>
      </c>
      <c r="E179" s="30" t="s">
        <v>460</v>
      </c>
      <c r="F179" s="6">
        <f>'Source - FIT DIST Detail'!F179</f>
        <v>185</v>
      </c>
      <c r="G179" s="10">
        <f>'Source - FIT DIST Detail'!G179</f>
        <v>0</v>
      </c>
      <c r="H179" s="11">
        <f>'Source - FIT DIST Detail'!H179</f>
        <v>0</v>
      </c>
      <c r="I179" s="6">
        <f>'Source - FIT DIST Detail'!I179</f>
        <v>191</v>
      </c>
      <c r="J179" s="10">
        <f>'Source - FIT DIST Detail'!J179</f>
        <v>0</v>
      </c>
      <c r="K179" s="11">
        <f>'Source - FIT DIST Detail'!K179</f>
        <v>0</v>
      </c>
      <c r="L179" s="6">
        <f>'Source - FIT DIST Detail'!L179</f>
        <v>96</v>
      </c>
      <c r="M179" s="10">
        <f>'Source - FIT DIST Detail'!M179</f>
        <v>0</v>
      </c>
      <c r="N179" s="11">
        <f>'Source - FIT DIST Detail'!N179</f>
        <v>0</v>
      </c>
      <c r="O179" s="6">
        <f>'Source - FIT DIST Detail'!O179</f>
        <v>95</v>
      </c>
      <c r="P179" s="10">
        <f>'Source - FIT DIST Detail'!P179</f>
        <v>0</v>
      </c>
      <c r="Q179" s="11">
        <f>'Source - FIT DIST Detail'!Q179</f>
        <v>0</v>
      </c>
    </row>
    <row r="180" spans="1:17" x14ac:dyDescent="0.25">
      <c r="A180" s="27" t="s">
        <v>455</v>
      </c>
      <c r="B180" s="28" t="s">
        <v>23</v>
      </c>
      <c r="C180" s="28" t="s">
        <v>30</v>
      </c>
      <c r="D180" s="29" t="s">
        <v>461</v>
      </c>
      <c r="E180" s="30" t="s">
        <v>462</v>
      </c>
      <c r="F180" s="6">
        <f>'Source - FIT DIST Detail'!F180</f>
        <v>0</v>
      </c>
      <c r="G180" s="10">
        <f>'Source - FIT DIST Detail'!G180</f>
        <v>0</v>
      </c>
      <c r="H180" s="11">
        <f>'Source - FIT DIST Detail'!H180</f>
        <v>0</v>
      </c>
      <c r="I180" s="6">
        <f>'Source - FIT DIST Detail'!I180</f>
        <v>0</v>
      </c>
      <c r="J180" s="10">
        <f>'Source - FIT DIST Detail'!J180</f>
        <v>0</v>
      </c>
      <c r="K180" s="11">
        <f>'Source - FIT DIST Detail'!K180</f>
        <v>0</v>
      </c>
      <c r="L180" s="6">
        <f>'Source - FIT DIST Detail'!L180</f>
        <v>0</v>
      </c>
      <c r="M180" s="10">
        <f>'Source - FIT DIST Detail'!M180</f>
        <v>0</v>
      </c>
      <c r="N180" s="11">
        <f>'Source - FIT DIST Detail'!N180</f>
        <v>0</v>
      </c>
      <c r="O180" s="6">
        <f>'Source - FIT DIST Detail'!O180</f>
        <v>0</v>
      </c>
      <c r="P180" s="10">
        <f>'Source - FIT DIST Detail'!P180</f>
        <v>0</v>
      </c>
      <c r="Q180" s="11">
        <f>'Source - FIT DIST Detail'!Q180</f>
        <v>0</v>
      </c>
    </row>
    <row r="181" spans="1:17" x14ac:dyDescent="0.25">
      <c r="A181" s="27" t="s">
        <v>455</v>
      </c>
      <c r="B181" s="28" t="s">
        <v>23</v>
      </c>
      <c r="C181" s="28" t="s">
        <v>33</v>
      </c>
      <c r="D181" s="29" t="s">
        <v>463</v>
      </c>
      <c r="E181" s="30" t="s">
        <v>201</v>
      </c>
      <c r="F181" s="6">
        <f>'Source - FIT DIST Detail'!F181</f>
        <v>0</v>
      </c>
      <c r="G181" s="10">
        <f>'Source - FIT DIST Detail'!G181</f>
        <v>0</v>
      </c>
      <c r="H181" s="11">
        <f>'Source - FIT DIST Detail'!H181</f>
        <v>0</v>
      </c>
      <c r="I181" s="6">
        <f>'Source - FIT DIST Detail'!I181</f>
        <v>0</v>
      </c>
      <c r="J181" s="10">
        <f>'Source - FIT DIST Detail'!J181</f>
        <v>0</v>
      </c>
      <c r="K181" s="11">
        <f>'Source - FIT DIST Detail'!K181</f>
        <v>0</v>
      </c>
      <c r="L181" s="6">
        <f>'Source - FIT DIST Detail'!L181</f>
        <v>0</v>
      </c>
      <c r="M181" s="10">
        <f>'Source - FIT DIST Detail'!M181</f>
        <v>0</v>
      </c>
      <c r="N181" s="11">
        <f>'Source - FIT DIST Detail'!N181</f>
        <v>0</v>
      </c>
      <c r="O181" s="6">
        <f>'Source - FIT DIST Detail'!O181</f>
        <v>0</v>
      </c>
      <c r="P181" s="10">
        <f>'Source - FIT DIST Detail'!P181</f>
        <v>0</v>
      </c>
      <c r="Q181" s="11">
        <f>'Source - FIT DIST Detail'!Q181</f>
        <v>0</v>
      </c>
    </row>
    <row r="182" spans="1:17" x14ac:dyDescent="0.25">
      <c r="A182" s="27" t="s">
        <v>455</v>
      </c>
      <c r="B182" s="28" t="s">
        <v>23</v>
      </c>
      <c r="C182" s="28" t="s">
        <v>36</v>
      </c>
      <c r="D182" s="29" t="s">
        <v>464</v>
      </c>
      <c r="E182" s="30" t="s">
        <v>465</v>
      </c>
      <c r="F182" s="6">
        <f>'Source - FIT DIST Detail'!F182</f>
        <v>1023</v>
      </c>
      <c r="G182" s="10">
        <f>'Source - FIT DIST Detail'!G182</f>
        <v>0</v>
      </c>
      <c r="H182" s="11">
        <f>'Source - FIT DIST Detail'!H182</f>
        <v>0</v>
      </c>
      <c r="I182" s="6">
        <f>'Source - FIT DIST Detail'!I182</f>
        <v>1055</v>
      </c>
      <c r="J182" s="10">
        <f>'Source - FIT DIST Detail'!J182</f>
        <v>0</v>
      </c>
      <c r="K182" s="11">
        <f>'Source - FIT DIST Detail'!K182</f>
        <v>0</v>
      </c>
      <c r="L182" s="6">
        <f>'Source - FIT DIST Detail'!L182</f>
        <v>528</v>
      </c>
      <c r="M182" s="10">
        <f>'Source - FIT DIST Detail'!M182</f>
        <v>0</v>
      </c>
      <c r="N182" s="11">
        <f>'Source - FIT DIST Detail'!N182</f>
        <v>0</v>
      </c>
      <c r="O182" s="6">
        <f>'Source - FIT DIST Detail'!O182</f>
        <v>527</v>
      </c>
      <c r="P182" s="10">
        <f>'Source - FIT DIST Detail'!P182</f>
        <v>0</v>
      </c>
      <c r="Q182" s="11">
        <f>'Source - FIT DIST Detail'!Q182</f>
        <v>0</v>
      </c>
    </row>
    <row r="183" spans="1:17" x14ac:dyDescent="0.25">
      <c r="A183" s="27" t="s">
        <v>455</v>
      </c>
      <c r="B183" s="28" t="s">
        <v>23</v>
      </c>
      <c r="C183" s="28" t="s">
        <v>39</v>
      </c>
      <c r="D183" s="29" t="s">
        <v>466</v>
      </c>
      <c r="E183" s="30" t="s">
        <v>467</v>
      </c>
      <c r="F183" s="6">
        <f>'Source - FIT DIST Detail'!F183</f>
        <v>0</v>
      </c>
      <c r="G183" s="10">
        <f>'Source - FIT DIST Detail'!G183</f>
        <v>0</v>
      </c>
      <c r="H183" s="11">
        <f>'Source - FIT DIST Detail'!H183</f>
        <v>0</v>
      </c>
      <c r="I183" s="6">
        <f>'Source - FIT DIST Detail'!I183</f>
        <v>0</v>
      </c>
      <c r="J183" s="10">
        <f>'Source - FIT DIST Detail'!J183</f>
        <v>0</v>
      </c>
      <c r="K183" s="11">
        <f>'Source - FIT DIST Detail'!K183</f>
        <v>0</v>
      </c>
      <c r="L183" s="6">
        <f>'Source - FIT DIST Detail'!L183</f>
        <v>0</v>
      </c>
      <c r="M183" s="10">
        <f>'Source - FIT DIST Detail'!M183</f>
        <v>0</v>
      </c>
      <c r="N183" s="11">
        <f>'Source - FIT DIST Detail'!N183</f>
        <v>0</v>
      </c>
      <c r="O183" s="6">
        <f>'Source - FIT DIST Detail'!O183</f>
        <v>0</v>
      </c>
      <c r="P183" s="10">
        <f>'Source - FIT DIST Detail'!P183</f>
        <v>0</v>
      </c>
      <c r="Q183" s="11">
        <f>'Source - FIT DIST Detail'!Q183</f>
        <v>0</v>
      </c>
    </row>
    <row r="184" spans="1:17" x14ac:dyDescent="0.25">
      <c r="A184" s="31" t="s">
        <v>455</v>
      </c>
      <c r="B184" s="32" t="s">
        <v>23</v>
      </c>
      <c r="C184" s="32" t="s">
        <v>42</v>
      </c>
      <c r="D184" s="29" t="s">
        <v>468</v>
      </c>
      <c r="E184" s="33" t="s">
        <v>105</v>
      </c>
      <c r="F184" s="6">
        <f>'Source - FIT DIST Detail'!F184</f>
        <v>298</v>
      </c>
      <c r="G184" s="10">
        <f>'Source - FIT DIST Detail'!G184</f>
        <v>0</v>
      </c>
      <c r="H184" s="11">
        <f>'Source - FIT DIST Detail'!H184</f>
        <v>0</v>
      </c>
      <c r="I184" s="6">
        <f>'Source - FIT DIST Detail'!I184</f>
        <v>307</v>
      </c>
      <c r="J184" s="10">
        <f>'Source - FIT DIST Detail'!J184</f>
        <v>0</v>
      </c>
      <c r="K184" s="11">
        <f>'Source - FIT DIST Detail'!K184</f>
        <v>0</v>
      </c>
      <c r="L184" s="6">
        <f>'Source - FIT DIST Detail'!L184</f>
        <v>154</v>
      </c>
      <c r="M184" s="10">
        <f>'Source - FIT DIST Detail'!M184</f>
        <v>0</v>
      </c>
      <c r="N184" s="11">
        <f>'Source - FIT DIST Detail'!N184</f>
        <v>0</v>
      </c>
      <c r="O184" s="6">
        <f>'Source - FIT DIST Detail'!O184</f>
        <v>153</v>
      </c>
      <c r="P184" s="10">
        <f>'Source - FIT DIST Detail'!P184</f>
        <v>0</v>
      </c>
      <c r="Q184" s="11">
        <f>'Source - FIT DIST Detail'!Q184</f>
        <v>0</v>
      </c>
    </row>
    <row r="185" spans="1:17" x14ac:dyDescent="0.25">
      <c r="A185" s="27" t="s">
        <v>455</v>
      </c>
      <c r="B185" s="28" t="s">
        <v>23</v>
      </c>
      <c r="C185" s="28" t="s">
        <v>45</v>
      </c>
      <c r="D185" s="29" t="s">
        <v>469</v>
      </c>
      <c r="E185" s="30" t="s">
        <v>35</v>
      </c>
      <c r="F185" s="6">
        <f>'Source - FIT DIST Detail'!F185</f>
        <v>0</v>
      </c>
      <c r="G185" s="10">
        <f>'Source - FIT DIST Detail'!G185</f>
        <v>0</v>
      </c>
      <c r="H185" s="11">
        <f>'Source - FIT DIST Detail'!H185</f>
        <v>0</v>
      </c>
      <c r="I185" s="6">
        <f>'Source - FIT DIST Detail'!I185</f>
        <v>0</v>
      </c>
      <c r="J185" s="10">
        <f>'Source - FIT DIST Detail'!J185</f>
        <v>0</v>
      </c>
      <c r="K185" s="11">
        <f>'Source - FIT DIST Detail'!K185</f>
        <v>0</v>
      </c>
      <c r="L185" s="6">
        <f>'Source - FIT DIST Detail'!L185</f>
        <v>0</v>
      </c>
      <c r="M185" s="10">
        <f>'Source - FIT DIST Detail'!M185</f>
        <v>0</v>
      </c>
      <c r="N185" s="11">
        <f>'Source - FIT DIST Detail'!N185</f>
        <v>0</v>
      </c>
      <c r="O185" s="6">
        <f>'Source - FIT DIST Detail'!O185</f>
        <v>0</v>
      </c>
      <c r="P185" s="10">
        <f>'Source - FIT DIST Detail'!P185</f>
        <v>0</v>
      </c>
      <c r="Q185" s="11">
        <f>'Source - FIT DIST Detail'!Q185</f>
        <v>0</v>
      </c>
    </row>
    <row r="186" spans="1:17" x14ac:dyDescent="0.25">
      <c r="A186" s="27" t="s">
        <v>455</v>
      </c>
      <c r="B186" s="28" t="s">
        <v>23</v>
      </c>
      <c r="C186" s="28" t="s">
        <v>48</v>
      </c>
      <c r="D186" s="29" t="s">
        <v>470</v>
      </c>
      <c r="E186" s="30" t="s">
        <v>471</v>
      </c>
      <c r="F186" s="6">
        <f>'Source - FIT DIST Detail'!F186</f>
        <v>0</v>
      </c>
      <c r="G186" s="10">
        <f>'Source - FIT DIST Detail'!G186</f>
        <v>0</v>
      </c>
      <c r="H186" s="11">
        <f>'Source - FIT DIST Detail'!H186</f>
        <v>0</v>
      </c>
      <c r="I186" s="6">
        <f>'Source - FIT DIST Detail'!I186</f>
        <v>0</v>
      </c>
      <c r="J186" s="10">
        <f>'Source - FIT DIST Detail'!J186</f>
        <v>0</v>
      </c>
      <c r="K186" s="11">
        <f>'Source - FIT DIST Detail'!K186</f>
        <v>0</v>
      </c>
      <c r="L186" s="6">
        <f>'Source - FIT DIST Detail'!L186</f>
        <v>0</v>
      </c>
      <c r="M186" s="10">
        <f>'Source - FIT DIST Detail'!M186</f>
        <v>0</v>
      </c>
      <c r="N186" s="11">
        <f>'Source - FIT DIST Detail'!N186</f>
        <v>0</v>
      </c>
      <c r="O186" s="6">
        <f>'Source - FIT DIST Detail'!O186</f>
        <v>0</v>
      </c>
      <c r="P186" s="10">
        <f>'Source - FIT DIST Detail'!P186</f>
        <v>0</v>
      </c>
      <c r="Q186" s="11">
        <f>'Source - FIT DIST Detail'!Q186</f>
        <v>0</v>
      </c>
    </row>
    <row r="187" spans="1:17" x14ac:dyDescent="0.25">
      <c r="A187" s="27" t="s">
        <v>455</v>
      </c>
      <c r="B187" s="28" t="s">
        <v>23</v>
      </c>
      <c r="C187" s="28" t="s">
        <v>51</v>
      </c>
      <c r="D187" s="29" t="s">
        <v>472</v>
      </c>
      <c r="E187" s="30" t="s">
        <v>112</v>
      </c>
      <c r="F187" s="6">
        <f>'Source - FIT DIST Detail'!F187</f>
        <v>0</v>
      </c>
      <c r="G187" s="10">
        <f>'Source - FIT DIST Detail'!G187</f>
        <v>0</v>
      </c>
      <c r="H187" s="11">
        <f>'Source - FIT DIST Detail'!H187</f>
        <v>0</v>
      </c>
      <c r="I187" s="6">
        <f>'Source - FIT DIST Detail'!I187</f>
        <v>0</v>
      </c>
      <c r="J187" s="10">
        <f>'Source - FIT DIST Detail'!J187</f>
        <v>0</v>
      </c>
      <c r="K187" s="11">
        <f>'Source - FIT DIST Detail'!K187</f>
        <v>0</v>
      </c>
      <c r="L187" s="6">
        <f>'Source - FIT DIST Detail'!L187</f>
        <v>0</v>
      </c>
      <c r="M187" s="10">
        <f>'Source - FIT DIST Detail'!M187</f>
        <v>0</v>
      </c>
      <c r="N187" s="11">
        <f>'Source - FIT DIST Detail'!N187</f>
        <v>0</v>
      </c>
      <c r="O187" s="6">
        <f>'Source - FIT DIST Detail'!O187</f>
        <v>0</v>
      </c>
      <c r="P187" s="10">
        <f>'Source - FIT DIST Detail'!P187</f>
        <v>0</v>
      </c>
      <c r="Q187" s="11">
        <f>'Source - FIT DIST Detail'!Q187</f>
        <v>0</v>
      </c>
    </row>
    <row r="188" spans="1:17" x14ac:dyDescent="0.25">
      <c r="A188" s="27" t="s">
        <v>455</v>
      </c>
      <c r="B188" s="28" t="s">
        <v>23</v>
      </c>
      <c r="C188" s="28" t="s">
        <v>54</v>
      </c>
      <c r="D188" s="29" t="s">
        <v>473</v>
      </c>
      <c r="E188" s="30" t="s">
        <v>41</v>
      </c>
      <c r="F188" s="6">
        <f>'Source - FIT DIST Detail'!F188</f>
        <v>564</v>
      </c>
      <c r="G188" s="10">
        <f>'Source - FIT DIST Detail'!G188</f>
        <v>0</v>
      </c>
      <c r="H188" s="11">
        <f>'Source - FIT DIST Detail'!H188</f>
        <v>0</v>
      </c>
      <c r="I188" s="6">
        <f>'Source - FIT DIST Detail'!I188</f>
        <v>582</v>
      </c>
      <c r="J188" s="10">
        <f>'Source - FIT DIST Detail'!J188</f>
        <v>0</v>
      </c>
      <c r="K188" s="11">
        <f>'Source - FIT DIST Detail'!K188</f>
        <v>0</v>
      </c>
      <c r="L188" s="6">
        <f>'Source - FIT DIST Detail'!L188</f>
        <v>291</v>
      </c>
      <c r="M188" s="10">
        <f>'Source - FIT DIST Detail'!M188</f>
        <v>0</v>
      </c>
      <c r="N188" s="11">
        <f>'Source - FIT DIST Detail'!N188</f>
        <v>0</v>
      </c>
      <c r="O188" s="6">
        <f>'Source - FIT DIST Detail'!O188</f>
        <v>291</v>
      </c>
      <c r="P188" s="10">
        <f>'Source - FIT DIST Detail'!P188</f>
        <v>0</v>
      </c>
      <c r="Q188" s="11">
        <f>'Source - FIT DIST Detail'!Q188</f>
        <v>0</v>
      </c>
    </row>
    <row r="189" spans="1:17" x14ac:dyDescent="0.25">
      <c r="A189" s="27" t="s">
        <v>455</v>
      </c>
      <c r="B189" s="28" t="s">
        <v>23</v>
      </c>
      <c r="C189" s="28" t="s">
        <v>57</v>
      </c>
      <c r="D189" s="29" t="s">
        <v>474</v>
      </c>
      <c r="E189" s="30" t="s">
        <v>475</v>
      </c>
      <c r="F189" s="6">
        <f>'Source - FIT DIST Detail'!F189</f>
        <v>0</v>
      </c>
      <c r="G189" s="10">
        <f>'Source - FIT DIST Detail'!G189</f>
        <v>0</v>
      </c>
      <c r="H189" s="11">
        <f>'Source - FIT DIST Detail'!H189</f>
        <v>0</v>
      </c>
      <c r="I189" s="6">
        <f>'Source - FIT DIST Detail'!I189</f>
        <v>0</v>
      </c>
      <c r="J189" s="10">
        <f>'Source - FIT DIST Detail'!J189</f>
        <v>0</v>
      </c>
      <c r="K189" s="11">
        <f>'Source - FIT DIST Detail'!K189</f>
        <v>0</v>
      </c>
      <c r="L189" s="6">
        <f>'Source - FIT DIST Detail'!L189</f>
        <v>0</v>
      </c>
      <c r="M189" s="10">
        <f>'Source - FIT DIST Detail'!M189</f>
        <v>0</v>
      </c>
      <c r="N189" s="11">
        <f>'Source - FIT DIST Detail'!N189</f>
        <v>0</v>
      </c>
      <c r="O189" s="6">
        <f>'Source - FIT DIST Detail'!O189</f>
        <v>0</v>
      </c>
      <c r="P189" s="10">
        <f>'Source - FIT DIST Detail'!P189</f>
        <v>0</v>
      </c>
      <c r="Q189" s="11">
        <f>'Source - FIT DIST Detail'!Q189</f>
        <v>0</v>
      </c>
    </row>
    <row r="190" spans="1:17" x14ac:dyDescent="0.25">
      <c r="A190" s="27" t="s">
        <v>455</v>
      </c>
      <c r="B190" s="28" t="s">
        <v>23</v>
      </c>
      <c r="C190" s="28" t="s">
        <v>119</v>
      </c>
      <c r="D190" s="29" t="s">
        <v>476</v>
      </c>
      <c r="E190" s="30" t="s">
        <v>477</v>
      </c>
      <c r="F190" s="6">
        <f>'Source - FIT DIST Detail'!F190</f>
        <v>0</v>
      </c>
      <c r="G190" s="10">
        <f>'Source - FIT DIST Detail'!G190</f>
        <v>0</v>
      </c>
      <c r="H190" s="11">
        <f>'Source - FIT DIST Detail'!H190</f>
        <v>0</v>
      </c>
      <c r="I190" s="6">
        <f>'Source - FIT DIST Detail'!I190</f>
        <v>0</v>
      </c>
      <c r="J190" s="10">
        <f>'Source - FIT DIST Detail'!J190</f>
        <v>0</v>
      </c>
      <c r="K190" s="11">
        <f>'Source - FIT DIST Detail'!K190</f>
        <v>0</v>
      </c>
      <c r="L190" s="6">
        <f>'Source - FIT DIST Detail'!L190</f>
        <v>0</v>
      </c>
      <c r="M190" s="10">
        <f>'Source - FIT DIST Detail'!M190</f>
        <v>0</v>
      </c>
      <c r="N190" s="11">
        <f>'Source - FIT DIST Detail'!N190</f>
        <v>0</v>
      </c>
      <c r="O190" s="6">
        <f>'Source - FIT DIST Detail'!O190</f>
        <v>0</v>
      </c>
      <c r="P190" s="10">
        <f>'Source - FIT DIST Detail'!P190</f>
        <v>0</v>
      </c>
      <c r="Q190" s="11">
        <f>'Source - FIT DIST Detail'!Q190</f>
        <v>0</v>
      </c>
    </row>
    <row r="191" spans="1:17" x14ac:dyDescent="0.25">
      <c r="A191" s="27" t="s">
        <v>455</v>
      </c>
      <c r="B191" s="28" t="s">
        <v>23</v>
      </c>
      <c r="C191" s="28" t="s">
        <v>121</v>
      </c>
      <c r="D191" s="29" t="s">
        <v>478</v>
      </c>
      <c r="E191" s="30" t="s">
        <v>59</v>
      </c>
      <c r="F191" s="6">
        <f>'Source - FIT DIST Detail'!F191</f>
        <v>0</v>
      </c>
      <c r="G191" s="10">
        <f>'Source - FIT DIST Detail'!G191</f>
        <v>0</v>
      </c>
      <c r="H191" s="11">
        <f>'Source - FIT DIST Detail'!H191</f>
        <v>0</v>
      </c>
      <c r="I191" s="6">
        <f>'Source - FIT DIST Detail'!I191</f>
        <v>0</v>
      </c>
      <c r="J191" s="10">
        <f>'Source - FIT DIST Detail'!J191</f>
        <v>0</v>
      </c>
      <c r="K191" s="11">
        <f>'Source - FIT DIST Detail'!K191</f>
        <v>0</v>
      </c>
      <c r="L191" s="6">
        <f>'Source - FIT DIST Detail'!L191</f>
        <v>0</v>
      </c>
      <c r="M191" s="10">
        <f>'Source - FIT DIST Detail'!M191</f>
        <v>0</v>
      </c>
      <c r="N191" s="11">
        <f>'Source - FIT DIST Detail'!N191</f>
        <v>0</v>
      </c>
      <c r="O191" s="6">
        <f>'Source - FIT DIST Detail'!O191</f>
        <v>0</v>
      </c>
      <c r="P191" s="10">
        <f>'Source - FIT DIST Detail'!P191</f>
        <v>0</v>
      </c>
      <c r="Q191" s="11">
        <f>'Source - FIT DIST Detail'!Q191</f>
        <v>0</v>
      </c>
    </row>
    <row r="192" spans="1:17" x14ac:dyDescent="0.25">
      <c r="A192" s="27" t="s">
        <v>455</v>
      </c>
      <c r="B192" s="28" t="s">
        <v>60</v>
      </c>
      <c r="C192" s="28" t="s">
        <v>479</v>
      </c>
      <c r="D192" s="29" t="s">
        <v>480</v>
      </c>
      <c r="E192" s="30" t="s">
        <v>481</v>
      </c>
      <c r="F192" s="6">
        <f>'Source - FIT DIST Detail'!F192</f>
        <v>30580</v>
      </c>
      <c r="G192" s="10">
        <f>'Source - FIT DIST Detail'!G192</f>
        <v>0</v>
      </c>
      <c r="H192" s="11">
        <f>'Source - FIT DIST Detail'!H192</f>
        <v>0</v>
      </c>
      <c r="I192" s="6">
        <f>'Source - FIT DIST Detail'!I192</f>
        <v>31536</v>
      </c>
      <c r="J192" s="10">
        <f>'Source - FIT DIST Detail'!J192</f>
        <v>0</v>
      </c>
      <c r="K192" s="11">
        <f>'Source - FIT DIST Detail'!K192</f>
        <v>0</v>
      </c>
      <c r="L192" s="6">
        <f>'Source - FIT DIST Detail'!L192</f>
        <v>15768</v>
      </c>
      <c r="M192" s="10">
        <f>'Source - FIT DIST Detail'!M192</f>
        <v>0</v>
      </c>
      <c r="N192" s="11">
        <f>'Source - FIT DIST Detail'!N192</f>
        <v>0</v>
      </c>
      <c r="O192" s="6">
        <f>'Source - FIT DIST Detail'!O192</f>
        <v>15768</v>
      </c>
      <c r="P192" s="10">
        <f>'Source - FIT DIST Detail'!P192</f>
        <v>0</v>
      </c>
      <c r="Q192" s="11">
        <f>'Source - FIT DIST Detail'!Q192</f>
        <v>0</v>
      </c>
    </row>
    <row r="193" spans="1:17" x14ac:dyDescent="0.25">
      <c r="A193" s="27" t="s">
        <v>455</v>
      </c>
      <c r="B193" s="28" t="s">
        <v>60</v>
      </c>
      <c r="C193" s="28" t="s">
        <v>482</v>
      </c>
      <c r="D193" s="29" t="s">
        <v>483</v>
      </c>
      <c r="E193" s="30" t="s">
        <v>484</v>
      </c>
      <c r="F193" s="6">
        <f>'Source - FIT DIST Detail'!F193</f>
        <v>1385</v>
      </c>
      <c r="G193" s="10">
        <f>'Source - FIT DIST Detail'!G193</f>
        <v>0</v>
      </c>
      <c r="H193" s="11">
        <f>'Source - FIT DIST Detail'!H193</f>
        <v>0</v>
      </c>
      <c r="I193" s="6">
        <f>'Source - FIT DIST Detail'!I193</f>
        <v>1428</v>
      </c>
      <c r="J193" s="10">
        <f>'Source - FIT DIST Detail'!J193</f>
        <v>0</v>
      </c>
      <c r="K193" s="11">
        <f>'Source - FIT DIST Detail'!K193</f>
        <v>0</v>
      </c>
      <c r="L193" s="6">
        <f>'Source - FIT DIST Detail'!L193</f>
        <v>714</v>
      </c>
      <c r="M193" s="10">
        <f>'Source - FIT DIST Detail'!M193</f>
        <v>0</v>
      </c>
      <c r="N193" s="11">
        <f>'Source - FIT DIST Detail'!N193</f>
        <v>0</v>
      </c>
      <c r="O193" s="6">
        <f>'Source - FIT DIST Detail'!O193</f>
        <v>714</v>
      </c>
      <c r="P193" s="10">
        <f>'Source - FIT DIST Detail'!P193</f>
        <v>0</v>
      </c>
      <c r="Q193" s="11">
        <f>'Source - FIT DIST Detail'!Q193</f>
        <v>0</v>
      </c>
    </row>
    <row r="194" spans="1:17" x14ac:dyDescent="0.25">
      <c r="A194" s="27" t="s">
        <v>455</v>
      </c>
      <c r="B194" s="28" t="s">
        <v>60</v>
      </c>
      <c r="C194" s="28" t="s">
        <v>485</v>
      </c>
      <c r="D194" s="29" t="s">
        <v>486</v>
      </c>
      <c r="E194" s="30" t="s">
        <v>487</v>
      </c>
      <c r="F194" s="6">
        <f>'Source - FIT DIST Detail'!F194</f>
        <v>6268</v>
      </c>
      <c r="G194" s="10">
        <f>'Source - FIT DIST Detail'!G194</f>
        <v>0</v>
      </c>
      <c r="H194" s="11">
        <f>'Source - FIT DIST Detail'!H194</f>
        <v>0</v>
      </c>
      <c r="I194" s="6">
        <f>'Source - FIT DIST Detail'!I194</f>
        <v>6464</v>
      </c>
      <c r="J194" s="10">
        <f>'Source - FIT DIST Detail'!J194</f>
        <v>0</v>
      </c>
      <c r="K194" s="11">
        <f>'Source - FIT DIST Detail'!K194</f>
        <v>0</v>
      </c>
      <c r="L194" s="6">
        <f>'Source - FIT DIST Detail'!L194</f>
        <v>3232</v>
      </c>
      <c r="M194" s="10">
        <f>'Source - FIT DIST Detail'!M194</f>
        <v>0</v>
      </c>
      <c r="N194" s="11">
        <f>'Source - FIT DIST Detail'!N194</f>
        <v>0</v>
      </c>
      <c r="O194" s="6">
        <f>'Source - FIT DIST Detail'!O194</f>
        <v>3232</v>
      </c>
      <c r="P194" s="10">
        <f>'Source - FIT DIST Detail'!P194</f>
        <v>0</v>
      </c>
      <c r="Q194" s="11">
        <f>'Source - FIT DIST Detail'!Q194</f>
        <v>0</v>
      </c>
    </row>
    <row r="195" spans="1:17" x14ac:dyDescent="0.25">
      <c r="A195" s="27" t="s">
        <v>455</v>
      </c>
      <c r="B195" s="28" t="s">
        <v>60</v>
      </c>
      <c r="C195" s="28" t="s">
        <v>488</v>
      </c>
      <c r="D195" s="29" t="s">
        <v>489</v>
      </c>
      <c r="E195" s="30" t="s">
        <v>490</v>
      </c>
      <c r="F195" s="6">
        <f>'Source - FIT DIST Detail'!F195</f>
        <v>17940</v>
      </c>
      <c r="G195" s="10">
        <f>'Source - FIT DIST Detail'!G195</f>
        <v>0</v>
      </c>
      <c r="H195" s="11">
        <f>'Source - FIT DIST Detail'!H195</f>
        <v>0</v>
      </c>
      <c r="I195" s="6">
        <f>'Source - FIT DIST Detail'!I195</f>
        <v>18501</v>
      </c>
      <c r="J195" s="10">
        <f>'Source - FIT DIST Detail'!J195</f>
        <v>0</v>
      </c>
      <c r="K195" s="11">
        <f>'Source - FIT DIST Detail'!K195</f>
        <v>0</v>
      </c>
      <c r="L195" s="6">
        <f>'Source - FIT DIST Detail'!L195</f>
        <v>9251</v>
      </c>
      <c r="M195" s="10">
        <f>'Source - FIT DIST Detail'!M195</f>
        <v>0</v>
      </c>
      <c r="N195" s="11">
        <f>'Source - FIT DIST Detail'!N195</f>
        <v>0</v>
      </c>
      <c r="O195" s="6">
        <f>'Source - FIT DIST Detail'!O195</f>
        <v>9250</v>
      </c>
      <c r="P195" s="10">
        <f>'Source - FIT DIST Detail'!P195</f>
        <v>0</v>
      </c>
      <c r="Q195" s="11">
        <f>'Source - FIT DIST Detail'!Q195</f>
        <v>0</v>
      </c>
    </row>
    <row r="196" spans="1:17" x14ac:dyDescent="0.25">
      <c r="A196" s="27" t="s">
        <v>455</v>
      </c>
      <c r="B196" s="28" t="s">
        <v>60</v>
      </c>
      <c r="C196" s="28" t="s">
        <v>491</v>
      </c>
      <c r="D196" s="29" t="s">
        <v>492</v>
      </c>
      <c r="E196" s="30" t="s">
        <v>493</v>
      </c>
      <c r="F196" s="6">
        <f>'Source - FIT DIST Detail'!F196</f>
        <v>0</v>
      </c>
      <c r="G196" s="10">
        <f>'Source - FIT DIST Detail'!G196</f>
        <v>0</v>
      </c>
      <c r="H196" s="11">
        <f>'Source - FIT DIST Detail'!H196</f>
        <v>0</v>
      </c>
      <c r="I196" s="6">
        <f>'Source - FIT DIST Detail'!I196</f>
        <v>0</v>
      </c>
      <c r="J196" s="10">
        <f>'Source - FIT DIST Detail'!J196</f>
        <v>0</v>
      </c>
      <c r="K196" s="11">
        <f>'Source - FIT DIST Detail'!K196</f>
        <v>0</v>
      </c>
      <c r="L196" s="6">
        <f>'Source - FIT DIST Detail'!L196</f>
        <v>0</v>
      </c>
      <c r="M196" s="10">
        <f>'Source - FIT DIST Detail'!M196</f>
        <v>0</v>
      </c>
      <c r="N196" s="11">
        <f>'Source - FIT DIST Detail'!N196</f>
        <v>0</v>
      </c>
      <c r="O196" s="6">
        <f>'Source - FIT DIST Detail'!O196</f>
        <v>0</v>
      </c>
      <c r="P196" s="10">
        <f>'Source - FIT DIST Detail'!P196</f>
        <v>0</v>
      </c>
      <c r="Q196" s="11">
        <f>'Source - FIT DIST Detail'!Q196</f>
        <v>0</v>
      </c>
    </row>
    <row r="197" spans="1:17" x14ac:dyDescent="0.25">
      <c r="A197" s="27" t="s">
        <v>455</v>
      </c>
      <c r="B197" s="28" t="s">
        <v>73</v>
      </c>
      <c r="C197" s="28" t="s">
        <v>494</v>
      </c>
      <c r="D197" s="29" t="s">
        <v>495</v>
      </c>
      <c r="E197" s="30" t="s">
        <v>496</v>
      </c>
      <c r="F197" s="6">
        <f>'Source - FIT DIST Detail'!F197</f>
        <v>52319</v>
      </c>
      <c r="G197" s="10">
        <f>'Source - FIT DIST Detail'!G197</f>
        <v>0</v>
      </c>
      <c r="H197" s="11">
        <f>'Source - FIT DIST Detail'!H197</f>
        <v>0</v>
      </c>
      <c r="I197" s="6">
        <f>'Source - FIT DIST Detail'!I197</f>
        <v>53954</v>
      </c>
      <c r="J197" s="10">
        <f>'Source - FIT DIST Detail'!J197</f>
        <v>0</v>
      </c>
      <c r="K197" s="11">
        <f>'Source - FIT DIST Detail'!K197</f>
        <v>0</v>
      </c>
      <c r="L197" s="6">
        <f>'Source - FIT DIST Detail'!L197</f>
        <v>26977</v>
      </c>
      <c r="M197" s="10">
        <f>'Source - FIT DIST Detail'!M197</f>
        <v>0</v>
      </c>
      <c r="N197" s="11">
        <f>'Source - FIT DIST Detail'!N197</f>
        <v>0</v>
      </c>
      <c r="O197" s="6">
        <f>'Source - FIT DIST Detail'!O197</f>
        <v>26977</v>
      </c>
      <c r="P197" s="10">
        <f>'Source - FIT DIST Detail'!P197</f>
        <v>0</v>
      </c>
      <c r="Q197" s="11">
        <f>'Source - FIT DIST Detail'!Q197</f>
        <v>0</v>
      </c>
    </row>
    <row r="198" spans="1:17" x14ac:dyDescent="0.25">
      <c r="A198" s="27" t="s">
        <v>455</v>
      </c>
      <c r="B198" s="28" t="s">
        <v>73</v>
      </c>
      <c r="C198" s="28" t="s">
        <v>497</v>
      </c>
      <c r="D198" s="29" t="s">
        <v>498</v>
      </c>
      <c r="E198" s="30" t="s">
        <v>499</v>
      </c>
      <c r="F198" s="6">
        <f>'Source - FIT DIST Detail'!F198</f>
        <v>73072</v>
      </c>
      <c r="G198" s="10">
        <f>'Source - FIT DIST Detail'!G198</f>
        <v>0</v>
      </c>
      <c r="H198" s="11">
        <f>'Source - FIT DIST Detail'!H198</f>
        <v>0</v>
      </c>
      <c r="I198" s="6">
        <f>'Source - FIT DIST Detail'!I198</f>
        <v>75355</v>
      </c>
      <c r="J198" s="10">
        <f>'Source - FIT DIST Detail'!J198</f>
        <v>0</v>
      </c>
      <c r="K198" s="11">
        <f>'Source - FIT DIST Detail'!K198</f>
        <v>0</v>
      </c>
      <c r="L198" s="6">
        <f>'Source - FIT DIST Detail'!L198</f>
        <v>37678</v>
      </c>
      <c r="M198" s="10">
        <f>'Source - FIT DIST Detail'!M198</f>
        <v>0</v>
      </c>
      <c r="N198" s="11">
        <f>'Source - FIT DIST Detail'!N198</f>
        <v>0</v>
      </c>
      <c r="O198" s="6">
        <f>'Source - FIT DIST Detail'!O198</f>
        <v>37677</v>
      </c>
      <c r="P198" s="10">
        <f>'Source - FIT DIST Detail'!P198</f>
        <v>0</v>
      </c>
      <c r="Q198" s="11">
        <f>'Source - FIT DIST Detail'!Q198</f>
        <v>0</v>
      </c>
    </row>
    <row r="199" spans="1:17" x14ac:dyDescent="0.25">
      <c r="A199" s="27" t="s">
        <v>455</v>
      </c>
      <c r="B199" s="28" t="s">
        <v>73</v>
      </c>
      <c r="C199" s="28" t="s">
        <v>500</v>
      </c>
      <c r="D199" s="29" t="s">
        <v>501</v>
      </c>
      <c r="E199" s="30" t="s">
        <v>502</v>
      </c>
      <c r="F199" s="6">
        <f>'Source - FIT DIST Detail'!F199</f>
        <v>0</v>
      </c>
      <c r="G199" s="10">
        <f>'Source - FIT DIST Detail'!G199</f>
        <v>0</v>
      </c>
      <c r="H199" s="11">
        <f>'Source - FIT DIST Detail'!H199</f>
        <v>0</v>
      </c>
      <c r="I199" s="6">
        <f>'Source - FIT DIST Detail'!I199</f>
        <v>0</v>
      </c>
      <c r="J199" s="10">
        <f>'Source - FIT DIST Detail'!J199</f>
        <v>0</v>
      </c>
      <c r="K199" s="11">
        <f>'Source - FIT DIST Detail'!K199</f>
        <v>0</v>
      </c>
      <c r="L199" s="6">
        <f>'Source - FIT DIST Detail'!L199</f>
        <v>0</v>
      </c>
      <c r="M199" s="10">
        <f>'Source - FIT DIST Detail'!M199</f>
        <v>0</v>
      </c>
      <c r="N199" s="11">
        <f>'Source - FIT DIST Detail'!N199</f>
        <v>0</v>
      </c>
      <c r="O199" s="6">
        <f>'Source - FIT DIST Detail'!O199</f>
        <v>0</v>
      </c>
      <c r="P199" s="10">
        <f>'Source - FIT DIST Detail'!P199</f>
        <v>0</v>
      </c>
      <c r="Q199" s="11">
        <f>'Source - FIT DIST Detail'!Q199</f>
        <v>0</v>
      </c>
    </row>
    <row r="200" spans="1:17" x14ac:dyDescent="0.25">
      <c r="A200" s="27" t="s">
        <v>455</v>
      </c>
      <c r="B200" s="28" t="s">
        <v>73</v>
      </c>
      <c r="C200" s="28" t="s">
        <v>503</v>
      </c>
      <c r="D200" s="29" t="s">
        <v>504</v>
      </c>
      <c r="E200" s="30" t="s">
        <v>505</v>
      </c>
      <c r="F200" s="6">
        <f>'Source - FIT DIST Detail'!F200</f>
        <v>0</v>
      </c>
      <c r="G200" s="10">
        <f>'Source - FIT DIST Detail'!G200</f>
        <v>0</v>
      </c>
      <c r="H200" s="11">
        <f>'Source - FIT DIST Detail'!H200</f>
        <v>0</v>
      </c>
      <c r="I200" s="6">
        <f>'Source - FIT DIST Detail'!I200</f>
        <v>0</v>
      </c>
      <c r="J200" s="10">
        <f>'Source - FIT DIST Detail'!J200</f>
        <v>0</v>
      </c>
      <c r="K200" s="11">
        <f>'Source - FIT DIST Detail'!K200</f>
        <v>0</v>
      </c>
      <c r="L200" s="6">
        <f>'Source - FIT DIST Detail'!L200</f>
        <v>0</v>
      </c>
      <c r="M200" s="10">
        <f>'Source - FIT DIST Detail'!M200</f>
        <v>0</v>
      </c>
      <c r="N200" s="11">
        <f>'Source - FIT DIST Detail'!N200</f>
        <v>0</v>
      </c>
      <c r="O200" s="6">
        <f>'Source - FIT DIST Detail'!O200</f>
        <v>0</v>
      </c>
      <c r="P200" s="10">
        <f>'Source - FIT DIST Detail'!P200</f>
        <v>0</v>
      </c>
      <c r="Q200" s="11">
        <f>'Source - FIT DIST Detail'!Q200</f>
        <v>0</v>
      </c>
    </row>
    <row r="201" spans="1:17" x14ac:dyDescent="0.25">
      <c r="A201" s="27" t="s">
        <v>455</v>
      </c>
      <c r="B201" s="28" t="s">
        <v>83</v>
      </c>
      <c r="C201" s="28" t="s">
        <v>132</v>
      </c>
      <c r="D201" s="29" t="s">
        <v>506</v>
      </c>
      <c r="E201" s="30" t="s">
        <v>507</v>
      </c>
      <c r="F201" s="6">
        <f>'Source - FIT DIST Detail'!F201</f>
        <v>226</v>
      </c>
      <c r="G201" s="10">
        <f>'Source - FIT DIST Detail'!G201</f>
        <v>0</v>
      </c>
      <c r="H201" s="11">
        <f>'Source - FIT DIST Detail'!H201</f>
        <v>0</v>
      </c>
      <c r="I201" s="6">
        <f>'Source - FIT DIST Detail'!I201</f>
        <v>233</v>
      </c>
      <c r="J201" s="10">
        <f>'Source - FIT DIST Detail'!J201</f>
        <v>0</v>
      </c>
      <c r="K201" s="11">
        <f>'Source - FIT DIST Detail'!K201</f>
        <v>0</v>
      </c>
      <c r="L201" s="6">
        <f>'Source - FIT DIST Detail'!L201</f>
        <v>117</v>
      </c>
      <c r="M201" s="10">
        <f>'Source - FIT DIST Detail'!M201</f>
        <v>0</v>
      </c>
      <c r="N201" s="11">
        <f>'Source - FIT DIST Detail'!N201</f>
        <v>0</v>
      </c>
      <c r="O201" s="6">
        <f>'Source - FIT DIST Detail'!O201</f>
        <v>116</v>
      </c>
      <c r="P201" s="10">
        <f>'Source - FIT DIST Detail'!P201</f>
        <v>0</v>
      </c>
      <c r="Q201" s="11">
        <f>'Source - FIT DIST Detail'!Q201</f>
        <v>0</v>
      </c>
    </row>
    <row r="202" spans="1:17" x14ac:dyDescent="0.25">
      <c r="A202" s="27" t="s">
        <v>455</v>
      </c>
      <c r="B202" s="28" t="s">
        <v>83</v>
      </c>
      <c r="C202" s="28" t="s">
        <v>135</v>
      </c>
      <c r="D202" s="29" t="s">
        <v>508</v>
      </c>
      <c r="E202" s="30" t="s">
        <v>509</v>
      </c>
      <c r="F202" s="6">
        <f>'Source - FIT DIST Detail'!F202</f>
        <v>3849</v>
      </c>
      <c r="G202" s="10">
        <f>'Source - FIT DIST Detail'!G202</f>
        <v>0</v>
      </c>
      <c r="H202" s="11">
        <f>'Source - FIT DIST Detail'!H202</f>
        <v>0</v>
      </c>
      <c r="I202" s="6">
        <f>'Source - FIT DIST Detail'!I202</f>
        <v>3969</v>
      </c>
      <c r="J202" s="10">
        <f>'Source - FIT DIST Detail'!J202</f>
        <v>0</v>
      </c>
      <c r="K202" s="11">
        <f>'Source - FIT DIST Detail'!K202</f>
        <v>0</v>
      </c>
      <c r="L202" s="6">
        <f>'Source - FIT DIST Detail'!L202</f>
        <v>1985</v>
      </c>
      <c r="M202" s="10">
        <f>'Source - FIT DIST Detail'!M202</f>
        <v>0</v>
      </c>
      <c r="N202" s="11">
        <f>'Source - FIT DIST Detail'!N202</f>
        <v>0</v>
      </c>
      <c r="O202" s="6">
        <f>'Source - FIT DIST Detail'!O202</f>
        <v>1984</v>
      </c>
      <c r="P202" s="10">
        <f>'Source - FIT DIST Detail'!P202</f>
        <v>0</v>
      </c>
      <c r="Q202" s="11">
        <f>'Source - FIT DIST Detail'!Q202</f>
        <v>0</v>
      </c>
    </row>
    <row r="203" spans="1:17" x14ac:dyDescent="0.25">
      <c r="A203" s="27" t="s">
        <v>455</v>
      </c>
      <c r="B203" s="28" t="s">
        <v>83</v>
      </c>
      <c r="C203" s="28" t="s">
        <v>137</v>
      </c>
      <c r="D203" s="29" t="s">
        <v>510</v>
      </c>
      <c r="E203" s="30" t="s">
        <v>511</v>
      </c>
      <c r="F203" s="6">
        <f>'Source - FIT DIST Detail'!F203</f>
        <v>707</v>
      </c>
      <c r="G203" s="10">
        <f>'Source - FIT DIST Detail'!G203</f>
        <v>0</v>
      </c>
      <c r="H203" s="11">
        <f>'Source - FIT DIST Detail'!H203</f>
        <v>0</v>
      </c>
      <c r="I203" s="6">
        <f>'Source - FIT DIST Detail'!I203</f>
        <v>729</v>
      </c>
      <c r="J203" s="10">
        <f>'Source - FIT DIST Detail'!J203</f>
        <v>0</v>
      </c>
      <c r="K203" s="11">
        <f>'Source - FIT DIST Detail'!K203</f>
        <v>0</v>
      </c>
      <c r="L203" s="6">
        <f>'Source - FIT DIST Detail'!L203</f>
        <v>365</v>
      </c>
      <c r="M203" s="10">
        <f>'Source - FIT DIST Detail'!M203</f>
        <v>0</v>
      </c>
      <c r="N203" s="11">
        <f>'Source - FIT DIST Detail'!N203</f>
        <v>0</v>
      </c>
      <c r="O203" s="6">
        <f>'Source - FIT DIST Detail'!O203</f>
        <v>364</v>
      </c>
      <c r="P203" s="10">
        <f>'Source - FIT DIST Detail'!P203</f>
        <v>0</v>
      </c>
      <c r="Q203" s="11">
        <f>'Source - FIT DIST Detail'!Q203</f>
        <v>0</v>
      </c>
    </row>
    <row r="204" spans="1:17" x14ac:dyDescent="0.25">
      <c r="A204" s="27" t="s">
        <v>455</v>
      </c>
      <c r="B204" s="28" t="s">
        <v>89</v>
      </c>
      <c r="C204" s="28" t="s">
        <v>323</v>
      </c>
      <c r="D204" s="29" t="s">
        <v>512</v>
      </c>
      <c r="E204" s="30" t="s">
        <v>325</v>
      </c>
      <c r="F204" s="6">
        <f>'Source - FIT DIST Detail'!F204</f>
        <v>0</v>
      </c>
      <c r="G204" s="10">
        <f>'Source - FIT DIST Detail'!G204</f>
        <v>0</v>
      </c>
      <c r="H204" s="11">
        <f>'Source - FIT DIST Detail'!H204</f>
        <v>0</v>
      </c>
      <c r="I204" s="6">
        <f>'Source - FIT DIST Detail'!I204</f>
        <v>0</v>
      </c>
      <c r="J204" s="10">
        <f>'Source - FIT DIST Detail'!J204</f>
        <v>0</v>
      </c>
      <c r="K204" s="11">
        <f>'Source - FIT DIST Detail'!K204</f>
        <v>0</v>
      </c>
      <c r="L204" s="6">
        <f>'Source - FIT DIST Detail'!L204</f>
        <v>0</v>
      </c>
      <c r="M204" s="10">
        <f>'Source - FIT DIST Detail'!M204</f>
        <v>0</v>
      </c>
      <c r="N204" s="11">
        <f>'Source - FIT DIST Detail'!N204</f>
        <v>0</v>
      </c>
      <c r="O204" s="6">
        <f>'Source - FIT DIST Detail'!O204</f>
        <v>0</v>
      </c>
      <c r="P204" s="10">
        <f>'Source - FIT DIST Detail'!P204</f>
        <v>0</v>
      </c>
      <c r="Q204" s="11">
        <f>'Source - FIT DIST Detail'!Q204</f>
        <v>0</v>
      </c>
    </row>
    <row r="205" spans="1:17" x14ac:dyDescent="0.25">
      <c r="A205" s="27" t="s">
        <v>455</v>
      </c>
      <c r="B205" s="28" t="s">
        <v>329</v>
      </c>
      <c r="C205" s="28" t="s">
        <v>27</v>
      </c>
      <c r="D205" s="29" t="s">
        <v>513</v>
      </c>
      <c r="E205" s="30" t="s">
        <v>514</v>
      </c>
      <c r="F205" s="6">
        <f>'Source - FIT DIST Detail'!F205</f>
        <v>0</v>
      </c>
      <c r="G205" s="10">
        <f>'Source - FIT DIST Detail'!G205</f>
        <v>0</v>
      </c>
      <c r="H205" s="11">
        <f>'Source - FIT DIST Detail'!H205</f>
        <v>0</v>
      </c>
      <c r="I205" s="6">
        <f>'Source - FIT DIST Detail'!I205</f>
        <v>0</v>
      </c>
      <c r="J205" s="10">
        <f>'Source - FIT DIST Detail'!J205</f>
        <v>0</v>
      </c>
      <c r="K205" s="11">
        <f>'Source - FIT DIST Detail'!K205</f>
        <v>0</v>
      </c>
      <c r="L205" s="6">
        <f>'Source - FIT DIST Detail'!L205</f>
        <v>0</v>
      </c>
      <c r="M205" s="10">
        <f>'Source - FIT DIST Detail'!M205</f>
        <v>0</v>
      </c>
      <c r="N205" s="11">
        <f>'Source - FIT DIST Detail'!N205</f>
        <v>0</v>
      </c>
      <c r="O205" s="6">
        <f>'Source - FIT DIST Detail'!O205</f>
        <v>0</v>
      </c>
      <c r="P205" s="10">
        <f>'Source - FIT DIST Detail'!P205</f>
        <v>0</v>
      </c>
      <c r="Q205" s="11">
        <f>'Source - FIT DIST Detail'!Q205</f>
        <v>0</v>
      </c>
    </row>
    <row r="206" spans="1:17" x14ac:dyDescent="0.25">
      <c r="A206" s="27" t="s">
        <v>455</v>
      </c>
      <c r="B206" s="28" t="s">
        <v>329</v>
      </c>
      <c r="C206" s="28" t="s">
        <v>30</v>
      </c>
      <c r="D206" s="29" t="s">
        <v>515</v>
      </c>
      <c r="E206" s="30" t="s">
        <v>516</v>
      </c>
      <c r="F206" s="6">
        <f>'Source - FIT DIST Detail'!F206</f>
        <v>0</v>
      </c>
      <c r="G206" s="10">
        <f>'Source - FIT DIST Detail'!G206</f>
        <v>0</v>
      </c>
      <c r="H206" s="11">
        <f>'Source - FIT DIST Detail'!H206</f>
        <v>0</v>
      </c>
      <c r="I206" s="6">
        <f>'Source - FIT DIST Detail'!I206</f>
        <v>0</v>
      </c>
      <c r="J206" s="10">
        <f>'Source - FIT DIST Detail'!J206</f>
        <v>0</v>
      </c>
      <c r="K206" s="11">
        <f>'Source - FIT DIST Detail'!K206</f>
        <v>0</v>
      </c>
      <c r="L206" s="6">
        <f>'Source - FIT DIST Detail'!L206</f>
        <v>0</v>
      </c>
      <c r="M206" s="10">
        <f>'Source - FIT DIST Detail'!M206</f>
        <v>0</v>
      </c>
      <c r="N206" s="11">
        <f>'Source - FIT DIST Detail'!N206</f>
        <v>0</v>
      </c>
      <c r="O206" s="6">
        <f>'Source - FIT DIST Detail'!O206</f>
        <v>0</v>
      </c>
      <c r="P206" s="10">
        <f>'Source - FIT DIST Detail'!P206</f>
        <v>0</v>
      </c>
      <c r="Q206" s="11">
        <f>'Source - FIT DIST Detail'!Q206</f>
        <v>0</v>
      </c>
    </row>
    <row r="207" spans="1:17" x14ac:dyDescent="0.25">
      <c r="A207" s="27" t="s">
        <v>517</v>
      </c>
      <c r="B207" s="28" t="s">
        <v>19</v>
      </c>
      <c r="C207" s="28" t="s">
        <v>20</v>
      </c>
      <c r="D207" s="29" t="s">
        <v>518</v>
      </c>
      <c r="E207" s="30" t="s">
        <v>519</v>
      </c>
      <c r="F207" s="6">
        <f>'Source - FIT DIST Detail'!F207</f>
        <v>47449</v>
      </c>
      <c r="G207" s="10">
        <f>'Source - FIT DIST Detail'!G207</f>
        <v>0</v>
      </c>
      <c r="H207" s="11">
        <f>'Source - FIT DIST Detail'!H207</f>
        <v>0</v>
      </c>
      <c r="I207" s="6">
        <f>'Source - FIT DIST Detail'!I207</f>
        <v>48932</v>
      </c>
      <c r="J207" s="10">
        <f>'Source - FIT DIST Detail'!J207</f>
        <v>0</v>
      </c>
      <c r="K207" s="11">
        <f>'Source - FIT DIST Detail'!K207</f>
        <v>0</v>
      </c>
      <c r="L207" s="6">
        <f>'Source - FIT DIST Detail'!L207</f>
        <v>24466</v>
      </c>
      <c r="M207" s="10">
        <f>'Source - FIT DIST Detail'!M207</f>
        <v>0</v>
      </c>
      <c r="N207" s="11">
        <f>'Source - FIT DIST Detail'!N207</f>
        <v>0</v>
      </c>
      <c r="O207" s="6">
        <f>'Source - FIT DIST Detail'!O207</f>
        <v>24466</v>
      </c>
      <c r="P207" s="10">
        <f>'Source - FIT DIST Detail'!P207</f>
        <v>0</v>
      </c>
      <c r="Q207" s="11">
        <f>'Source - FIT DIST Detail'!Q207</f>
        <v>0</v>
      </c>
    </row>
    <row r="208" spans="1:17" x14ac:dyDescent="0.25">
      <c r="A208" s="27" t="s">
        <v>517</v>
      </c>
      <c r="B208" s="28" t="s">
        <v>23</v>
      </c>
      <c r="C208" s="28" t="s">
        <v>24</v>
      </c>
      <c r="D208" s="29" t="s">
        <v>520</v>
      </c>
      <c r="E208" s="30" t="s">
        <v>99</v>
      </c>
      <c r="F208" s="6">
        <f>'Source - FIT DIST Detail'!F208</f>
        <v>573</v>
      </c>
      <c r="G208" s="10">
        <f>'Source - FIT DIST Detail'!G208</f>
        <v>0</v>
      </c>
      <c r="H208" s="11">
        <f>'Source - FIT DIST Detail'!H208</f>
        <v>0</v>
      </c>
      <c r="I208" s="6">
        <f>'Source - FIT DIST Detail'!I208</f>
        <v>591</v>
      </c>
      <c r="J208" s="10">
        <f>'Source - FIT DIST Detail'!J208</f>
        <v>0</v>
      </c>
      <c r="K208" s="11">
        <f>'Source - FIT DIST Detail'!K208</f>
        <v>0</v>
      </c>
      <c r="L208" s="6">
        <f>'Source - FIT DIST Detail'!L208</f>
        <v>296</v>
      </c>
      <c r="M208" s="10">
        <f>'Source - FIT DIST Detail'!M208</f>
        <v>0</v>
      </c>
      <c r="N208" s="11">
        <f>'Source - FIT DIST Detail'!N208</f>
        <v>0</v>
      </c>
      <c r="O208" s="6">
        <f>'Source - FIT DIST Detail'!O208</f>
        <v>295</v>
      </c>
      <c r="P208" s="10">
        <f>'Source - FIT DIST Detail'!P208</f>
        <v>0</v>
      </c>
      <c r="Q208" s="11">
        <f>'Source - FIT DIST Detail'!Q208</f>
        <v>0</v>
      </c>
    </row>
    <row r="209" spans="1:17" x14ac:dyDescent="0.25">
      <c r="A209" s="27" t="s">
        <v>517</v>
      </c>
      <c r="B209" s="28" t="s">
        <v>23</v>
      </c>
      <c r="C209" s="28" t="s">
        <v>27</v>
      </c>
      <c r="D209" s="29" t="s">
        <v>521</v>
      </c>
      <c r="E209" s="30" t="s">
        <v>522</v>
      </c>
      <c r="F209" s="6">
        <f>'Source - FIT DIST Detail'!F209</f>
        <v>0</v>
      </c>
      <c r="G209" s="10">
        <f>'Source - FIT DIST Detail'!G209</f>
        <v>0</v>
      </c>
      <c r="H209" s="11">
        <f>'Source - FIT DIST Detail'!H209</f>
        <v>0</v>
      </c>
      <c r="I209" s="6">
        <f>'Source - FIT DIST Detail'!I209</f>
        <v>0</v>
      </c>
      <c r="J209" s="10">
        <f>'Source - FIT DIST Detail'!J209</f>
        <v>0</v>
      </c>
      <c r="K209" s="11">
        <f>'Source - FIT DIST Detail'!K209</f>
        <v>0</v>
      </c>
      <c r="L209" s="6">
        <f>'Source - FIT DIST Detail'!L209</f>
        <v>0</v>
      </c>
      <c r="M209" s="10">
        <f>'Source - FIT DIST Detail'!M209</f>
        <v>0</v>
      </c>
      <c r="N209" s="11">
        <f>'Source - FIT DIST Detail'!N209</f>
        <v>0</v>
      </c>
      <c r="O209" s="6">
        <f>'Source - FIT DIST Detail'!O209</f>
        <v>0</v>
      </c>
      <c r="P209" s="10">
        <f>'Source - FIT DIST Detail'!P209</f>
        <v>0</v>
      </c>
      <c r="Q209" s="11">
        <f>'Source - FIT DIST Detail'!Q209</f>
        <v>0</v>
      </c>
    </row>
    <row r="210" spans="1:17" x14ac:dyDescent="0.25">
      <c r="A210" s="27" t="s">
        <v>517</v>
      </c>
      <c r="B210" s="28" t="s">
        <v>23</v>
      </c>
      <c r="C210" s="28" t="s">
        <v>30</v>
      </c>
      <c r="D210" s="29" t="s">
        <v>523</v>
      </c>
      <c r="E210" s="30" t="s">
        <v>524</v>
      </c>
      <c r="F210" s="6">
        <f>'Source - FIT DIST Detail'!F210</f>
        <v>0</v>
      </c>
      <c r="G210" s="10">
        <f>'Source - FIT DIST Detail'!G210</f>
        <v>0</v>
      </c>
      <c r="H210" s="11">
        <f>'Source - FIT DIST Detail'!H210</f>
        <v>0</v>
      </c>
      <c r="I210" s="6">
        <f>'Source - FIT DIST Detail'!I210</f>
        <v>0</v>
      </c>
      <c r="J210" s="10">
        <f>'Source - FIT DIST Detail'!J210</f>
        <v>0</v>
      </c>
      <c r="K210" s="11">
        <f>'Source - FIT DIST Detail'!K210</f>
        <v>0</v>
      </c>
      <c r="L210" s="6">
        <f>'Source - FIT DIST Detail'!L210</f>
        <v>0</v>
      </c>
      <c r="M210" s="10">
        <f>'Source - FIT DIST Detail'!M210</f>
        <v>0</v>
      </c>
      <c r="N210" s="11">
        <f>'Source - FIT DIST Detail'!N210</f>
        <v>0</v>
      </c>
      <c r="O210" s="6">
        <f>'Source - FIT DIST Detail'!O210</f>
        <v>0</v>
      </c>
      <c r="P210" s="10">
        <f>'Source - FIT DIST Detail'!P210</f>
        <v>0</v>
      </c>
      <c r="Q210" s="11">
        <f>'Source - FIT DIST Detail'!Q210</f>
        <v>0</v>
      </c>
    </row>
    <row r="211" spans="1:17" x14ac:dyDescent="0.25">
      <c r="A211" s="27" t="s">
        <v>517</v>
      </c>
      <c r="B211" s="28" t="s">
        <v>23</v>
      </c>
      <c r="C211" s="28" t="s">
        <v>33</v>
      </c>
      <c r="D211" s="29" t="s">
        <v>525</v>
      </c>
      <c r="E211" s="30" t="s">
        <v>201</v>
      </c>
      <c r="F211" s="6">
        <f>'Source - FIT DIST Detail'!F211</f>
        <v>0</v>
      </c>
      <c r="G211" s="10">
        <f>'Source - FIT DIST Detail'!G211</f>
        <v>0</v>
      </c>
      <c r="H211" s="11">
        <f>'Source - FIT DIST Detail'!H211</f>
        <v>0</v>
      </c>
      <c r="I211" s="6">
        <f>'Source - FIT DIST Detail'!I211</f>
        <v>0</v>
      </c>
      <c r="J211" s="10">
        <f>'Source - FIT DIST Detail'!J211</f>
        <v>0</v>
      </c>
      <c r="K211" s="11">
        <f>'Source - FIT DIST Detail'!K211</f>
        <v>0</v>
      </c>
      <c r="L211" s="6">
        <f>'Source - FIT DIST Detail'!L211</f>
        <v>0</v>
      </c>
      <c r="M211" s="10">
        <f>'Source - FIT DIST Detail'!M211</f>
        <v>0</v>
      </c>
      <c r="N211" s="11">
        <f>'Source - FIT DIST Detail'!N211</f>
        <v>0</v>
      </c>
      <c r="O211" s="6">
        <f>'Source - FIT DIST Detail'!O211</f>
        <v>0</v>
      </c>
      <c r="P211" s="10">
        <f>'Source - FIT DIST Detail'!P211</f>
        <v>0</v>
      </c>
      <c r="Q211" s="11">
        <f>'Source - FIT DIST Detail'!Q211</f>
        <v>0</v>
      </c>
    </row>
    <row r="212" spans="1:17" x14ac:dyDescent="0.25">
      <c r="A212" s="27" t="s">
        <v>517</v>
      </c>
      <c r="B212" s="28" t="s">
        <v>23</v>
      </c>
      <c r="C212" s="28" t="s">
        <v>36</v>
      </c>
      <c r="D212" s="29" t="s">
        <v>526</v>
      </c>
      <c r="E212" s="30" t="s">
        <v>374</v>
      </c>
      <c r="F212" s="6">
        <f>'Source - FIT DIST Detail'!F212</f>
        <v>0</v>
      </c>
      <c r="G212" s="10">
        <f>'Source - FIT DIST Detail'!G212</f>
        <v>0</v>
      </c>
      <c r="H212" s="11">
        <f>'Source - FIT DIST Detail'!H212</f>
        <v>0</v>
      </c>
      <c r="I212" s="6">
        <f>'Source - FIT DIST Detail'!I212</f>
        <v>0</v>
      </c>
      <c r="J212" s="10">
        <f>'Source - FIT DIST Detail'!J212</f>
        <v>0</v>
      </c>
      <c r="K212" s="11">
        <f>'Source - FIT DIST Detail'!K212</f>
        <v>0</v>
      </c>
      <c r="L212" s="6">
        <f>'Source - FIT DIST Detail'!L212</f>
        <v>0</v>
      </c>
      <c r="M212" s="10">
        <f>'Source - FIT DIST Detail'!M212</f>
        <v>0</v>
      </c>
      <c r="N212" s="11">
        <f>'Source - FIT DIST Detail'!N212</f>
        <v>0</v>
      </c>
      <c r="O212" s="6">
        <f>'Source - FIT DIST Detail'!O212</f>
        <v>0</v>
      </c>
      <c r="P212" s="10">
        <f>'Source - FIT DIST Detail'!P212</f>
        <v>0</v>
      </c>
      <c r="Q212" s="11">
        <f>'Source - FIT DIST Detail'!Q212</f>
        <v>0</v>
      </c>
    </row>
    <row r="213" spans="1:17" x14ac:dyDescent="0.25">
      <c r="A213" s="27" t="s">
        <v>517</v>
      </c>
      <c r="B213" s="28" t="s">
        <v>23</v>
      </c>
      <c r="C213" s="28" t="s">
        <v>39</v>
      </c>
      <c r="D213" s="29" t="s">
        <v>527</v>
      </c>
      <c r="E213" s="30" t="s">
        <v>465</v>
      </c>
      <c r="F213" s="6">
        <f>'Source - FIT DIST Detail'!F213</f>
        <v>0</v>
      </c>
      <c r="G213" s="10">
        <f>'Source - FIT DIST Detail'!G213</f>
        <v>0</v>
      </c>
      <c r="H213" s="11">
        <f>'Source - FIT DIST Detail'!H213</f>
        <v>0</v>
      </c>
      <c r="I213" s="6">
        <f>'Source - FIT DIST Detail'!I213</f>
        <v>0</v>
      </c>
      <c r="J213" s="10">
        <f>'Source - FIT DIST Detail'!J213</f>
        <v>0</v>
      </c>
      <c r="K213" s="11">
        <f>'Source - FIT DIST Detail'!K213</f>
        <v>0</v>
      </c>
      <c r="L213" s="6">
        <f>'Source - FIT DIST Detail'!L213</f>
        <v>0</v>
      </c>
      <c r="M213" s="10">
        <f>'Source - FIT DIST Detail'!M213</f>
        <v>0</v>
      </c>
      <c r="N213" s="11">
        <f>'Source - FIT DIST Detail'!N213</f>
        <v>0</v>
      </c>
      <c r="O213" s="6">
        <f>'Source - FIT DIST Detail'!O213</f>
        <v>0</v>
      </c>
      <c r="P213" s="10">
        <f>'Source - FIT DIST Detail'!P213</f>
        <v>0</v>
      </c>
      <c r="Q213" s="11">
        <f>'Source - FIT DIST Detail'!Q213</f>
        <v>0</v>
      </c>
    </row>
    <row r="214" spans="1:17" x14ac:dyDescent="0.25">
      <c r="A214" s="27" t="s">
        <v>517</v>
      </c>
      <c r="B214" s="28" t="s">
        <v>23</v>
      </c>
      <c r="C214" s="28" t="s">
        <v>42</v>
      </c>
      <c r="D214" s="29" t="s">
        <v>528</v>
      </c>
      <c r="E214" s="30" t="s">
        <v>529</v>
      </c>
      <c r="F214" s="6">
        <f>'Source - FIT DIST Detail'!F214</f>
        <v>0</v>
      </c>
      <c r="G214" s="10">
        <f>'Source - FIT DIST Detail'!G214</f>
        <v>0</v>
      </c>
      <c r="H214" s="11">
        <f>'Source - FIT DIST Detail'!H214</f>
        <v>0</v>
      </c>
      <c r="I214" s="6">
        <f>'Source - FIT DIST Detail'!I214</f>
        <v>0</v>
      </c>
      <c r="J214" s="10">
        <f>'Source - FIT DIST Detail'!J214</f>
        <v>0</v>
      </c>
      <c r="K214" s="11">
        <f>'Source - FIT DIST Detail'!K214</f>
        <v>0</v>
      </c>
      <c r="L214" s="6">
        <f>'Source - FIT DIST Detail'!L214</f>
        <v>0</v>
      </c>
      <c r="M214" s="10">
        <f>'Source - FIT DIST Detail'!M214</f>
        <v>0</v>
      </c>
      <c r="N214" s="11">
        <f>'Source - FIT DIST Detail'!N214</f>
        <v>0</v>
      </c>
      <c r="O214" s="6">
        <f>'Source - FIT DIST Detail'!O214</f>
        <v>0</v>
      </c>
      <c r="P214" s="10">
        <f>'Source - FIT DIST Detail'!P214</f>
        <v>0</v>
      </c>
      <c r="Q214" s="11">
        <f>'Source - FIT DIST Detail'!Q214</f>
        <v>0</v>
      </c>
    </row>
    <row r="215" spans="1:17" x14ac:dyDescent="0.25">
      <c r="A215" s="27" t="s">
        <v>517</v>
      </c>
      <c r="B215" s="28" t="s">
        <v>23</v>
      </c>
      <c r="C215" s="28" t="s">
        <v>45</v>
      </c>
      <c r="D215" s="29" t="s">
        <v>530</v>
      </c>
      <c r="E215" s="30" t="s">
        <v>211</v>
      </c>
      <c r="F215" s="6">
        <f>'Source - FIT DIST Detail'!F215</f>
        <v>0</v>
      </c>
      <c r="G215" s="10">
        <f>'Source - FIT DIST Detail'!G215</f>
        <v>0</v>
      </c>
      <c r="H215" s="11">
        <f>'Source - FIT DIST Detail'!H215</f>
        <v>0</v>
      </c>
      <c r="I215" s="6">
        <f>'Source - FIT DIST Detail'!I215</f>
        <v>0</v>
      </c>
      <c r="J215" s="10">
        <f>'Source - FIT DIST Detail'!J215</f>
        <v>0</v>
      </c>
      <c r="K215" s="11">
        <f>'Source - FIT DIST Detail'!K215</f>
        <v>0</v>
      </c>
      <c r="L215" s="6">
        <f>'Source - FIT DIST Detail'!L215</f>
        <v>0</v>
      </c>
      <c r="M215" s="10">
        <f>'Source - FIT DIST Detail'!M215</f>
        <v>0</v>
      </c>
      <c r="N215" s="11">
        <f>'Source - FIT DIST Detail'!N215</f>
        <v>0</v>
      </c>
      <c r="O215" s="6">
        <f>'Source - FIT DIST Detail'!O215</f>
        <v>0</v>
      </c>
      <c r="P215" s="10">
        <f>'Source - FIT DIST Detail'!P215</f>
        <v>0</v>
      </c>
      <c r="Q215" s="11">
        <f>'Source - FIT DIST Detail'!Q215</f>
        <v>0</v>
      </c>
    </row>
    <row r="216" spans="1:17" x14ac:dyDescent="0.25">
      <c r="A216" s="27" t="s">
        <v>517</v>
      </c>
      <c r="B216" s="28" t="s">
        <v>23</v>
      </c>
      <c r="C216" s="28" t="s">
        <v>48</v>
      </c>
      <c r="D216" s="29" t="s">
        <v>531</v>
      </c>
      <c r="E216" s="30" t="s">
        <v>105</v>
      </c>
      <c r="F216" s="6">
        <f>'Source - FIT DIST Detail'!F216</f>
        <v>119</v>
      </c>
      <c r="G216" s="10">
        <f>'Source - FIT DIST Detail'!G216</f>
        <v>0</v>
      </c>
      <c r="H216" s="11">
        <f>'Source - FIT DIST Detail'!H216</f>
        <v>0</v>
      </c>
      <c r="I216" s="6">
        <f>'Source - FIT DIST Detail'!I216</f>
        <v>123</v>
      </c>
      <c r="J216" s="10">
        <f>'Source - FIT DIST Detail'!J216</f>
        <v>0</v>
      </c>
      <c r="K216" s="11">
        <f>'Source - FIT DIST Detail'!K216</f>
        <v>0</v>
      </c>
      <c r="L216" s="6">
        <f>'Source - FIT DIST Detail'!L216</f>
        <v>62</v>
      </c>
      <c r="M216" s="10">
        <f>'Source - FIT DIST Detail'!M216</f>
        <v>0</v>
      </c>
      <c r="N216" s="11">
        <f>'Source - FIT DIST Detail'!N216</f>
        <v>0</v>
      </c>
      <c r="O216" s="6">
        <f>'Source - FIT DIST Detail'!O216</f>
        <v>61</v>
      </c>
      <c r="P216" s="10">
        <f>'Source - FIT DIST Detail'!P216</f>
        <v>0</v>
      </c>
      <c r="Q216" s="11">
        <f>'Source - FIT DIST Detail'!Q216</f>
        <v>0</v>
      </c>
    </row>
    <row r="217" spans="1:17" x14ac:dyDescent="0.25">
      <c r="A217" s="27" t="s">
        <v>517</v>
      </c>
      <c r="B217" s="28" t="s">
        <v>23</v>
      </c>
      <c r="C217" s="28" t="s">
        <v>51</v>
      </c>
      <c r="D217" s="29" t="s">
        <v>532</v>
      </c>
      <c r="E217" s="30" t="s">
        <v>35</v>
      </c>
      <c r="F217" s="6">
        <f>'Source - FIT DIST Detail'!F217</f>
        <v>0</v>
      </c>
      <c r="G217" s="10">
        <f>'Source - FIT DIST Detail'!G217</f>
        <v>0</v>
      </c>
      <c r="H217" s="11">
        <f>'Source - FIT DIST Detail'!H217</f>
        <v>0</v>
      </c>
      <c r="I217" s="6">
        <f>'Source - FIT DIST Detail'!I217</f>
        <v>0</v>
      </c>
      <c r="J217" s="10">
        <f>'Source - FIT DIST Detail'!J217</f>
        <v>0</v>
      </c>
      <c r="K217" s="11">
        <f>'Source - FIT DIST Detail'!K217</f>
        <v>0</v>
      </c>
      <c r="L217" s="6">
        <f>'Source - FIT DIST Detail'!L217</f>
        <v>0</v>
      </c>
      <c r="M217" s="10">
        <f>'Source - FIT DIST Detail'!M217</f>
        <v>0</v>
      </c>
      <c r="N217" s="11">
        <f>'Source - FIT DIST Detail'!N217</f>
        <v>0</v>
      </c>
      <c r="O217" s="6">
        <f>'Source - FIT DIST Detail'!O217</f>
        <v>0</v>
      </c>
      <c r="P217" s="10">
        <f>'Source - FIT DIST Detail'!P217</f>
        <v>0</v>
      </c>
      <c r="Q217" s="11">
        <f>'Source - FIT DIST Detail'!Q217</f>
        <v>0</v>
      </c>
    </row>
    <row r="218" spans="1:17" x14ac:dyDescent="0.25">
      <c r="A218" s="27" t="s">
        <v>517</v>
      </c>
      <c r="B218" s="28" t="s">
        <v>23</v>
      </c>
      <c r="C218" s="28" t="s">
        <v>54</v>
      </c>
      <c r="D218" s="29" t="s">
        <v>533</v>
      </c>
      <c r="E218" s="30" t="s">
        <v>534</v>
      </c>
      <c r="F218" s="6">
        <f>'Source - FIT DIST Detail'!F218</f>
        <v>0</v>
      </c>
      <c r="G218" s="10">
        <f>'Source - FIT DIST Detail'!G218</f>
        <v>0</v>
      </c>
      <c r="H218" s="11">
        <f>'Source - FIT DIST Detail'!H218</f>
        <v>0</v>
      </c>
      <c r="I218" s="6">
        <f>'Source - FIT DIST Detail'!I218</f>
        <v>0</v>
      </c>
      <c r="J218" s="10">
        <f>'Source - FIT DIST Detail'!J218</f>
        <v>0</v>
      </c>
      <c r="K218" s="11">
        <f>'Source - FIT DIST Detail'!K218</f>
        <v>0</v>
      </c>
      <c r="L218" s="6">
        <f>'Source - FIT DIST Detail'!L218</f>
        <v>0</v>
      </c>
      <c r="M218" s="10">
        <f>'Source - FIT DIST Detail'!M218</f>
        <v>0</v>
      </c>
      <c r="N218" s="11">
        <f>'Source - FIT DIST Detail'!N218</f>
        <v>0</v>
      </c>
      <c r="O218" s="6">
        <f>'Source - FIT DIST Detail'!O218</f>
        <v>0</v>
      </c>
      <c r="P218" s="10">
        <f>'Source - FIT DIST Detail'!P218</f>
        <v>0</v>
      </c>
      <c r="Q218" s="11">
        <f>'Source - FIT DIST Detail'!Q218</f>
        <v>0</v>
      </c>
    </row>
    <row r="219" spans="1:17" x14ac:dyDescent="0.25">
      <c r="A219" s="27" t="s">
        <v>517</v>
      </c>
      <c r="B219" s="28" t="s">
        <v>23</v>
      </c>
      <c r="C219" s="28" t="s">
        <v>57</v>
      </c>
      <c r="D219" s="29" t="s">
        <v>535</v>
      </c>
      <c r="E219" s="30" t="s">
        <v>536</v>
      </c>
      <c r="F219" s="6">
        <f>'Source - FIT DIST Detail'!F219</f>
        <v>0</v>
      </c>
      <c r="G219" s="10">
        <f>'Source - FIT DIST Detail'!G219</f>
        <v>0</v>
      </c>
      <c r="H219" s="11">
        <f>'Source - FIT DIST Detail'!H219</f>
        <v>0</v>
      </c>
      <c r="I219" s="6">
        <f>'Source - FIT DIST Detail'!I219</f>
        <v>0</v>
      </c>
      <c r="J219" s="10">
        <f>'Source - FIT DIST Detail'!J219</f>
        <v>0</v>
      </c>
      <c r="K219" s="11">
        <f>'Source - FIT DIST Detail'!K219</f>
        <v>0</v>
      </c>
      <c r="L219" s="6">
        <f>'Source - FIT DIST Detail'!L219</f>
        <v>0</v>
      </c>
      <c r="M219" s="10">
        <f>'Source - FIT DIST Detail'!M219</f>
        <v>0</v>
      </c>
      <c r="N219" s="11">
        <f>'Source - FIT DIST Detail'!N219</f>
        <v>0</v>
      </c>
      <c r="O219" s="6">
        <f>'Source - FIT DIST Detail'!O219</f>
        <v>0</v>
      </c>
      <c r="P219" s="10">
        <f>'Source - FIT DIST Detail'!P219</f>
        <v>0</v>
      </c>
      <c r="Q219" s="11">
        <f>'Source - FIT DIST Detail'!Q219</f>
        <v>0</v>
      </c>
    </row>
    <row r="220" spans="1:17" x14ac:dyDescent="0.25">
      <c r="A220" s="27" t="s">
        <v>517</v>
      </c>
      <c r="B220" s="28" t="s">
        <v>23</v>
      </c>
      <c r="C220" s="28" t="s">
        <v>119</v>
      </c>
      <c r="D220" s="29" t="s">
        <v>537</v>
      </c>
      <c r="E220" s="30" t="s">
        <v>538</v>
      </c>
      <c r="F220" s="6">
        <f>'Source - FIT DIST Detail'!F220</f>
        <v>16</v>
      </c>
      <c r="G220" s="10">
        <f>'Source - FIT DIST Detail'!G220</f>
        <v>0</v>
      </c>
      <c r="H220" s="11">
        <f>'Source - FIT DIST Detail'!H220</f>
        <v>0</v>
      </c>
      <c r="I220" s="6">
        <f>'Source - FIT DIST Detail'!I220</f>
        <v>16</v>
      </c>
      <c r="J220" s="10">
        <f>'Source - FIT DIST Detail'!J220</f>
        <v>0</v>
      </c>
      <c r="K220" s="11">
        <f>'Source - FIT DIST Detail'!K220</f>
        <v>0</v>
      </c>
      <c r="L220" s="6">
        <f>'Source - FIT DIST Detail'!L220</f>
        <v>8</v>
      </c>
      <c r="M220" s="10">
        <f>'Source - FIT DIST Detail'!M220</f>
        <v>0</v>
      </c>
      <c r="N220" s="11">
        <f>'Source - FIT DIST Detail'!N220</f>
        <v>0</v>
      </c>
      <c r="O220" s="6">
        <f>'Source - FIT DIST Detail'!O220</f>
        <v>8</v>
      </c>
      <c r="P220" s="10">
        <f>'Source - FIT DIST Detail'!P220</f>
        <v>0</v>
      </c>
      <c r="Q220" s="11">
        <f>'Source - FIT DIST Detail'!Q220</f>
        <v>0</v>
      </c>
    </row>
    <row r="221" spans="1:17" x14ac:dyDescent="0.25">
      <c r="A221" s="27" t="s">
        <v>517</v>
      </c>
      <c r="B221" s="28" t="s">
        <v>23</v>
      </c>
      <c r="C221" s="28" t="s">
        <v>121</v>
      </c>
      <c r="D221" s="29" t="s">
        <v>539</v>
      </c>
      <c r="E221" s="30" t="s">
        <v>59</v>
      </c>
      <c r="F221" s="6">
        <f>'Source - FIT DIST Detail'!F221</f>
        <v>0</v>
      </c>
      <c r="G221" s="10">
        <f>'Source - FIT DIST Detail'!G221</f>
        <v>0</v>
      </c>
      <c r="H221" s="11">
        <f>'Source - FIT DIST Detail'!H221</f>
        <v>0</v>
      </c>
      <c r="I221" s="6">
        <f>'Source - FIT DIST Detail'!I221</f>
        <v>0</v>
      </c>
      <c r="J221" s="10">
        <f>'Source - FIT DIST Detail'!J221</f>
        <v>0</v>
      </c>
      <c r="K221" s="11">
        <f>'Source - FIT DIST Detail'!K221</f>
        <v>0</v>
      </c>
      <c r="L221" s="6">
        <f>'Source - FIT DIST Detail'!L221</f>
        <v>0</v>
      </c>
      <c r="M221" s="10">
        <f>'Source - FIT DIST Detail'!M221</f>
        <v>0</v>
      </c>
      <c r="N221" s="11">
        <f>'Source - FIT DIST Detail'!N221</f>
        <v>0</v>
      </c>
      <c r="O221" s="6">
        <f>'Source - FIT DIST Detail'!O221</f>
        <v>0</v>
      </c>
      <c r="P221" s="10">
        <f>'Source - FIT DIST Detail'!P221</f>
        <v>0</v>
      </c>
      <c r="Q221" s="11">
        <f>'Source - FIT DIST Detail'!Q221</f>
        <v>0</v>
      </c>
    </row>
    <row r="222" spans="1:17" x14ac:dyDescent="0.25">
      <c r="A222" s="27" t="s">
        <v>517</v>
      </c>
      <c r="B222" s="28" t="s">
        <v>60</v>
      </c>
      <c r="C222" s="28" t="s">
        <v>540</v>
      </c>
      <c r="D222" s="29" t="s">
        <v>541</v>
      </c>
      <c r="E222" s="30" t="s">
        <v>542</v>
      </c>
      <c r="F222" s="6">
        <f>'Source - FIT DIST Detail'!F222</f>
        <v>111336</v>
      </c>
      <c r="G222" s="10">
        <f>'Source - FIT DIST Detail'!G222</f>
        <v>0</v>
      </c>
      <c r="H222" s="11">
        <f>'Source - FIT DIST Detail'!H222</f>
        <v>0</v>
      </c>
      <c r="I222" s="6">
        <f>'Source - FIT DIST Detail'!I222</f>
        <v>114815</v>
      </c>
      <c r="J222" s="10">
        <f>'Source - FIT DIST Detail'!J222</f>
        <v>0</v>
      </c>
      <c r="K222" s="11">
        <f>'Source - FIT DIST Detail'!K222</f>
        <v>0</v>
      </c>
      <c r="L222" s="6">
        <f>'Source - FIT DIST Detail'!L222</f>
        <v>57408</v>
      </c>
      <c r="M222" s="10">
        <f>'Source - FIT DIST Detail'!M222</f>
        <v>0</v>
      </c>
      <c r="N222" s="11">
        <f>'Source - FIT DIST Detail'!N222</f>
        <v>0</v>
      </c>
      <c r="O222" s="6">
        <f>'Source - FIT DIST Detail'!O222</f>
        <v>57407</v>
      </c>
      <c r="P222" s="10">
        <f>'Source - FIT DIST Detail'!P222</f>
        <v>0</v>
      </c>
      <c r="Q222" s="11">
        <f>'Source - FIT DIST Detail'!Q222</f>
        <v>0</v>
      </c>
    </row>
    <row r="223" spans="1:17" x14ac:dyDescent="0.25">
      <c r="A223" s="27" t="s">
        <v>517</v>
      </c>
      <c r="B223" s="28" t="s">
        <v>60</v>
      </c>
      <c r="C223" s="28" t="s">
        <v>543</v>
      </c>
      <c r="D223" s="29" t="s">
        <v>544</v>
      </c>
      <c r="E223" s="30" t="s">
        <v>545</v>
      </c>
      <c r="F223" s="6">
        <f>'Source - FIT DIST Detail'!F223</f>
        <v>5970</v>
      </c>
      <c r="G223" s="10">
        <f>'Source - FIT DIST Detail'!G223</f>
        <v>0</v>
      </c>
      <c r="H223" s="11">
        <f>'Source - FIT DIST Detail'!H223</f>
        <v>0</v>
      </c>
      <c r="I223" s="6">
        <f>'Source - FIT DIST Detail'!I223</f>
        <v>6157</v>
      </c>
      <c r="J223" s="10">
        <f>'Source - FIT DIST Detail'!J223</f>
        <v>0</v>
      </c>
      <c r="K223" s="11">
        <f>'Source - FIT DIST Detail'!K223</f>
        <v>0</v>
      </c>
      <c r="L223" s="6">
        <f>'Source - FIT DIST Detail'!L223</f>
        <v>3079</v>
      </c>
      <c r="M223" s="10">
        <f>'Source - FIT DIST Detail'!M223</f>
        <v>0</v>
      </c>
      <c r="N223" s="11">
        <f>'Source - FIT DIST Detail'!N223</f>
        <v>0</v>
      </c>
      <c r="O223" s="6">
        <f>'Source - FIT DIST Detail'!O223</f>
        <v>3078</v>
      </c>
      <c r="P223" s="10">
        <f>'Source - FIT DIST Detail'!P223</f>
        <v>0</v>
      </c>
      <c r="Q223" s="11">
        <f>'Source - FIT DIST Detail'!Q223</f>
        <v>0</v>
      </c>
    </row>
    <row r="224" spans="1:17" x14ac:dyDescent="0.25">
      <c r="A224" s="27" t="s">
        <v>517</v>
      </c>
      <c r="B224" s="28" t="s">
        <v>60</v>
      </c>
      <c r="C224" s="28" t="s">
        <v>546</v>
      </c>
      <c r="D224" s="29" t="s">
        <v>547</v>
      </c>
      <c r="E224" s="30" t="s">
        <v>548</v>
      </c>
      <c r="F224" s="6">
        <f>'Source - FIT DIST Detail'!F224</f>
        <v>0</v>
      </c>
      <c r="G224" s="10">
        <f>'Source - FIT DIST Detail'!G224</f>
        <v>0</v>
      </c>
      <c r="H224" s="11">
        <f>'Source - FIT DIST Detail'!H224</f>
        <v>0</v>
      </c>
      <c r="I224" s="6">
        <f>'Source - FIT DIST Detail'!I224</f>
        <v>0</v>
      </c>
      <c r="J224" s="10">
        <f>'Source - FIT DIST Detail'!J224</f>
        <v>0</v>
      </c>
      <c r="K224" s="11">
        <f>'Source - FIT DIST Detail'!K224</f>
        <v>0</v>
      </c>
      <c r="L224" s="6">
        <f>'Source - FIT DIST Detail'!L224</f>
        <v>0</v>
      </c>
      <c r="M224" s="10">
        <f>'Source - FIT DIST Detail'!M224</f>
        <v>0</v>
      </c>
      <c r="N224" s="11">
        <f>'Source - FIT DIST Detail'!N224</f>
        <v>0</v>
      </c>
      <c r="O224" s="6">
        <f>'Source - FIT DIST Detail'!O224</f>
        <v>0</v>
      </c>
      <c r="P224" s="10">
        <f>'Source - FIT DIST Detail'!P224</f>
        <v>0</v>
      </c>
      <c r="Q224" s="11">
        <f>'Source - FIT DIST Detail'!Q224</f>
        <v>0</v>
      </c>
    </row>
    <row r="225" spans="1:17" x14ac:dyDescent="0.25">
      <c r="A225" s="27" t="s">
        <v>517</v>
      </c>
      <c r="B225" s="28" t="s">
        <v>60</v>
      </c>
      <c r="C225" s="28" t="s">
        <v>549</v>
      </c>
      <c r="D225" s="29" t="s">
        <v>550</v>
      </c>
      <c r="E225" s="30" t="s">
        <v>551</v>
      </c>
      <c r="F225" s="6">
        <f>'Source - FIT DIST Detail'!F225</f>
        <v>0</v>
      </c>
      <c r="G225" s="10">
        <f>'Source - FIT DIST Detail'!G225</f>
        <v>0</v>
      </c>
      <c r="H225" s="11">
        <f>'Source - FIT DIST Detail'!H225</f>
        <v>0</v>
      </c>
      <c r="I225" s="6">
        <f>'Source - FIT DIST Detail'!I225</f>
        <v>0</v>
      </c>
      <c r="J225" s="10">
        <f>'Source - FIT DIST Detail'!J225</f>
        <v>0</v>
      </c>
      <c r="K225" s="11">
        <f>'Source - FIT DIST Detail'!K225</f>
        <v>0</v>
      </c>
      <c r="L225" s="6">
        <f>'Source - FIT DIST Detail'!L225</f>
        <v>0</v>
      </c>
      <c r="M225" s="10">
        <f>'Source - FIT DIST Detail'!M225</f>
        <v>0</v>
      </c>
      <c r="N225" s="11">
        <f>'Source - FIT DIST Detail'!N225</f>
        <v>0</v>
      </c>
      <c r="O225" s="6">
        <f>'Source - FIT DIST Detail'!O225</f>
        <v>0</v>
      </c>
      <c r="P225" s="10">
        <f>'Source - FIT DIST Detail'!P225</f>
        <v>0</v>
      </c>
      <c r="Q225" s="11">
        <f>'Source - FIT DIST Detail'!Q225</f>
        <v>0</v>
      </c>
    </row>
    <row r="226" spans="1:17" x14ac:dyDescent="0.25">
      <c r="A226" s="27" t="s">
        <v>517</v>
      </c>
      <c r="B226" s="28" t="s">
        <v>60</v>
      </c>
      <c r="C226" s="28" t="s">
        <v>552</v>
      </c>
      <c r="D226" s="29" t="s">
        <v>553</v>
      </c>
      <c r="E226" s="30" t="s">
        <v>554</v>
      </c>
      <c r="F226" s="6">
        <f>'Source - FIT DIST Detail'!F226</f>
        <v>1346</v>
      </c>
      <c r="G226" s="10">
        <f>'Source - FIT DIST Detail'!G226</f>
        <v>0</v>
      </c>
      <c r="H226" s="11">
        <f>'Source - FIT DIST Detail'!H226</f>
        <v>0</v>
      </c>
      <c r="I226" s="6">
        <f>'Source - FIT DIST Detail'!I226</f>
        <v>1388</v>
      </c>
      <c r="J226" s="10">
        <f>'Source - FIT DIST Detail'!J226</f>
        <v>0</v>
      </c>
      <c r="K226" s="11">
        <f>'Source - FIT DIST Detail'!K226</f>
        <v>0</v>
      </c>
      <c r="L226" s="6">
        <f>'Source - FIT DIST Detail'!L226</f>
        <v>694</v>
      </c>
      <c r="M226" s="10">
        <f>'Source - FIT DIST Detail'!M226</f>
        <v>0</v>
      </c>
      <c r="N226" s="11">
        <f>'Source - FIT DIST Detail'!N226</f>
        <v>0</v>
      </c>
      <c r="O226" s="6">
        <f>'Source - FIT DIST Detail'!O226</f>
        <v>694</v>
      </c>
      <c r="P226" s="10">
        <f>'Source - FIT DIST Detail'!P226</f>
        <v>0</v>
      </c>
      <c r="Q226" s="11">
        <f>'Source - FIT DIST Detail'!Q226</f>
        <v>0</v>
      </c>
    </row>
    <row r="227" spans="1:17" x14ac:dyDescent="0.25">
      <c r="A227" s="27" t="s">
        <v>517</v>
      </c>
      <c r="B227" s="28" t="s">
        <v>73</v>
      </c>
      <c r="C227" s="28" t="s">
        <v>555</v>
      </c>
      <c r="D227" s="29" t="s">
        <v>556</v>
      </c>
      <c r="E227" s="30" t="s">
        <v>557</v>
      </c>
      <c r="F227" s="6">
        <f>'Source - FIT DIST Detail'!F227</f>
        <v>3407</v>
      </c>
      <c r="G227" s="10">
        <f>'Source - FIT DIST Detail'!G227</f>
        <v>0</v>
      </c>
      <c r="H227" s="11">
        <f>'Source - FIT DIST Detail'!H227</f>
        <v>0</v>
      </c>
      <c r="I227" s="6">
        <f>'Source - FIT DIST Detail'!I227</f>
        <v>3513</v>
      </c>
      <c r="J227" s="10">
        <f>'Source - FIT DIST Detail'!J227</f>
        <v>0</v>
      </c>
      <c r="K227" s="11">
        <f>'Source - FIT DIST Detail'!K227</f>
        <v>0</v>
      </c>
      <c r="L227" s="6">
        <f>'Source - FIT DIST Detail'!L227</f>
        <v>1757</v>
      </c>
      <c r="M227" s="10">
        <f>'Source - FIT DIST Detail'!M227</f>
        <v>0</v>
      </c>
      <c r="N227" s="11">
        <f>'Source - FIT DIST Detail'!N227</f>
        <v>0</v>
      </c>
      <c r="O227" s="6">
        <f>'Source - FIT DIST Detail'!O227</f>
        <v>1756</v>
      </c>
      <c r="P227" s="10">
        <f>'Source - FIT DIST Detail'!P227</f>
        <v>0</v>
      </c>
      <c r="Q227" s="11">
        <f>'Source - FIT DIST Detail'!Q227</f>
        <v>0</v>
      </c>
    </row>
    <row r="228" spans="1:17" x14ac:dyDescent="0.25">
      <c r="A228" s="27" t="s">
        <v>517</v>
      </c>
      <c r="B228" s="28" t="s">
        <v>73</v>
      </c>
      <c r="C228" s="28" t="s">
        <v>558</v>
      </c>
      <c r="D228" s="29" t="s">
        <v>559</v>
      </c>
      <c r="E228" s="30" t="s">
        <v>560</v>
      </c>
      <c r="F228" s="6">
        <f>'Source - FIT DIST Detail'!F228</f>
        <v>18554</v>
      </c>
      <c r="G228" s="10">
        <f>'Source - FIT DIST Detail'!G228</f>
        <v>0</v>
      </c>
      <c r="H228" s="11">
        <f>'Source - FIT DIST Detail'!H228</f>
        <v>0</v>
      </c>
      <c r="I228" s="6">
        <f>'Source - FIT DIST Detail'!I228</f>
        <v>19134</v>
      </c>
      <c r="J228" s="10">
        <f>'Source - FIT DIST Detail'!J228</f>
        <v>0</v>
      </c>
      <c r="K228" s="11">
        <f>'Source - FIT DIST Detail'!K228</f>
        <v>0</v>
      </c>
      <c r="L228" s="6">
        <f>'Source - FIT DIST Detail'!L228</f>
        <v>9567</v>
      </c>
      <c r="M228" s="10">
        <f>'Source - FIT DIST Detail'!M228</f>
        <v>0</v>
      </c>
      <c r="N228" s="11">
        <f>'Source - FIT DIST Detail'!N228</f>
        <v>0</v>
      </c>
      <c r="O228" s="6">
        <f>'Source - FIT DIST Detail'!O228</f>
        <v>9567</v>
      </c>
      <c r="P228" s="10">
        <f>'Source - FIT DIST Detail'!P228</f>
        <v>0</v>
      </c>
      <c r="Q228" s="11">
        <f>'Source - FIT DIST Detail'!Q228</f>
        <v>0</v>
      </c>
    </row>
    <row r="229" spans="1:17" x14ac:dyDescent="0.25">
      <c r="A229" s="27" t="s">
        <v>517</v>
      </c>
      <c r="B229" s="28" t="s">
        <v>73</v>
      </c>
      <c r="C229" s="28" t="s">
        <v>561</v>
      </c>
      <c r="D229" s="29" t="s">
        <v>562</v>
      </c>
      <c r="E229" s="30" t="s">
        <v>563</v>
      </c>
      <c r="F229" s="6">
        <f>'Source - FIT DIST Detail'!F229</f>
        <v>131967</v>
      </c>
      <c r="G229" s="10">
        <f>'Source - FIT DIST Detail'!G229</f>
        <v>0</v>
      </c>
      <c r="H229" s="11">
        <f>'Source - FIT DIST Detail'!H229</f>
        <v>0</v>
      </c>
      <c r="I229" s="6">
        <f>'Source - FIT DIST Detail'!I229</f>
        <v>136091</v>
      </c>
      <c r="J229" s="10">
        <f>'Source - FIT DIST Detail'!J229</f>
        <v>0</v>
      </c>
      <c r="K229" s="11">
        <f>'Source - FIT DIST Detail'!K229</f>
        <v>0</v>
      </c>
      <c r="L229" s="6">
        <f>'Source - FIT DIST Detail'!L229</f>
        <v>68046</v>
      </c>
      <c r="M229" s="10">
        <f>'Source - FIT DIST Detail'!M229</f>
        <v>0</v>
      </c>
      <c r="N229" s="11">
        <f>'Source - FIT DIST Detail'!N229</f>
        <v>0</v>
      </c>
      <c r="O229" s="6">
        <f>'Source - FIT DIST Detail'!O229</f>
        <v>68045</v>
      </c>
      <c r="P229" s="10">
        <f>'Source - FIT DIST Detail'!P229</f>
        <v>0</v>
      </c>
      <c r="Q229" s="11">
        <f>'Source - FIT DIST Detail'!Q229</f>
        <v>0</v>
      </c>
    </row>
    <row r="230" spans="1:17" x14ac:dyDescent="0.25">
      <c r="A230" s="27" t="s">
        <v>517</v>
      </c>
      <c r="B230" s="28" t="s">
        <v>73</v>
      </c>
      <c r="C230" s="28" t="s">
        <v>564</v>
      </c>
      <c r="D230" s="29" t="s">
        <v>565</v>
      </c>
      <c r="E230" s="30" t="s">
        <v>566</v>
      </c>
      <c r="F230" s="6">
        <f>'Source - FIT DIST Detail'!F230</f>
        <v>12675</v>
      </c>
      <c r="G230" s="10">
        <f>'Source - FIT DIST Detail'!G230</f>
        <v>0</v>
      </c>
      <c r="H230" s="11">
        <f>'Source - FIT DIST Detail'!H230</f>
        <v>0</v>
      </c>
      <c r="I230" s="6">
        <f>'Source - FIT DIST Detail'!I230</f>
        <v>13071</v>
      </c>
      <c r="J230" s="10">
        <f>'Source - FIT DIST Detail'!J230</f>
        <v>0</v>
      </c>
      <c r="K230" s="11">
        <f>'Source - FIT DIST Detail'!K230</f>
        <v>0</v>
      </c>
      <c r="L230" s="6">
        <f>'Source - FIT DIST Detail'!L230</f>
        <v>6536</v>
      </c>
      <c r="M230" s="10">
        <f>'Source - FIT DIST Detail'!M230</f>
        <v>0</v>
      </c>
      <c r="N230" s="11">
        <f>'Source - FIT DIST Detail'!N230</f>
        <v>0</v>
      </c>
      <c r="O230" s="6">
        <f>'Source - FIT DIST Detail'!O230</f>
        <v>6535</v>
      </c>
      <c r="P230" s="10">
        <f>'Source - FIT DIST Detail'!P230</f>
        <v>0</v>
      </c>
      <c r="Q230" s="11">
        <f>'Source - FIT DIST Detail'!Q230</f>
        <v>0</v>
      </c>
    </row>
    <row r="231" spans="1:17" x14ac:dyDescent="0.25">
      <c r="A231" s="27" t="s">
        <v>517</v>
      </c>
      <c r="B231" s="28" t="s">
        <v>83</v>
      </c>
      <c r="C231" s="28" t="s">
        <v>567</v>
      </c>
      <c r="D231" s="29" t="s">
        <v>568</v>
      </c>
      <c r="E231" s="30" t="s">
        <v>569</v>
      </c>
      <c r="F231" s="6">
        <f>'Source - FIT DIST Detail'!F231</f>
        <v>8118</v>
      </c>
      <c r="G231" s="10">
        <f>'Source - FIT DIST Detail'!G231</f>
        <v>0</v>
      </c>
      <c r="H231" s="11">
        <f>'Source - FIT DIST Detail'!H231</f>
        <v>0</v>
      </c>
      <c r="I231" s="6">
        <f>'Source - FIT DIST Detail'!I231</f>
        <v>8372</v>
      </c>
      <c r="J231" s="10">
        <f>'Source - FIT DIST Detail'!J231</f>
        <v>0</v>
      </c>
      <c r="K231" s="11">
        <f>'Source - FIT DIST Detail'!K231</f>
        <v>0</v>
      </c>
      <c r="L231" s="6">
        <f>'Source - FIT DIST Detail'!L231</f>
        <v>4186</v>
      </c>
      <c r="M231" s="10">
        <f>'Source - FIT DIST Detail'!M231</f>
        <v>0</v>
      </c>
      <c r="N231" s="11">
        <f>'Source - FIT DIST Detail'!N231</f>
        <v>0</v>
      </c>
      <c r="O231" s="6">
        <f>'Source - FIT DIST Detail'!O231</f>
        <v>4186</v>
      </c>
      <c r="P231" s="10">
        <f>'Source - FIT DIST Detail'!P231</f>
        <v>0</v>
      </c>
      <c r="Q231" s="11">
        <f>'Source - FIT DIST Detail'!Q231</f>
        <v>0</v>
      </c>
    </row>
    <row r="232" spans="1:17" x14ac:dyDescent="0.25">
      <c r="A232" s="27" t="s">
        <v>517</v>
      </c>
      <c r="B232" s="28" t="s">
        <v>83</v>
      </c>
      <c r="C232" s="28" t="s">
        <v>570</v>
      </c>
      <c r="D232" s="29" t="s">
        <v>571</v>
      </c>
      <c r="E232" s="30" t="s">
        <v>572</v>
      </c>
      <c r="F232" s="6">
        <f>'Source - FIT DIST Detail'!F232</f>
        <v>1</v>
      </c>
      <c r="G232" s="10">
        <f>'Source - FIT DIST Detail'!G232</f>
        <v>0</v>
      </c>
      <c r="H232" s="11">
        <f>'Source - FIT DIST Detail'!H232</f>
        <v>0</v>
      </c>
      <c r="I232" s="6">
        <f>'Source - FIT DIST Detail'!I232</f>
        <v>1</v>
      </c>
      <c r="J232" s="10">
        <f>'Source - FIT DIST Detail'!J232</f>
        <v>0</v>
      </c>
      <c r="K232" s="11">
        <f>'Source - FIT DIST Detail'!K232</f>
        <v>0</v>
      </c>
      <c r="L232" s="6">
        <f>'Source - FIT DIST Detail'!L232</f>
        <v>1</v>
      </c>
      <c r="M232" s="10">
        <f>'Source - FIT DIST Detail'!M232</f>
        <v>0</v>
      </c>
      <c r="N232" s="11">
        <f>'Source - FIT DIST Detail'!N232</f>
        <v>0</v>
      </c>
      <c r="O232" s="6">
        <f>'Source - FIT DIST Detail'!O232</f>
        <v>0</v>
      </c>
      <c r="P232" s="10">
        <f>'Source - FIT DIST Detail'!P232</f>
        <v>0</v>
      </c>
      <c r="Q232" s="11">
        <f>'Source - FIT DIST Detail'!Q232</f>
        <v>0</v>
      </c>
    </row>
    <row r="233" spans="1:17" x14ac:dyDescent="0.25">
      <c r="A233" s="27" t="s">
        <v>517</v>
      </c>
      <c r="B233" s="28" t="s">
        <v>83</v>
      </c>
      <c r="C233" s="28" t="s">
        <v>573</v>
      </c>
      <c r="D233" s="29" t="s">
        <v>574</v>
      </c>
      <c r="E233" s="30" t="s">
        <v>575</v>
      </c>
      <c r="F233" s="6">
        <f>'Source - FIT DIST Detail'!F233</f>
        <v>86</v>
      </c>
      <c r="G233" s="10">
        <f>'Source - FIT DIST Detail'!G233</f>
        <v>0</v>
      </c>
      <c r="H233" s="11">
        <f>'Source - FIT DIST Detail'!H233</f>
        <v>0</v>
      </c>
      <c r="I233" s="6">
        <f>'Source - FIT DIST Detail'!I233</f>
        <v>89</v>
      </c>
      <c r="J233" s="10">
        <f>'Source - FIT DIST Detail'!J233</f>
        <v>0</v>
      </c>
      <c r="K233" s="11">
        <f>'Source - FIT DIST Detail'!K233</f>
        <v>0</v>
      </c>
      <c r="L233" s="6">
        <f>'Source - FIT DIST Detail'!L233</f>
        <v>45</v>
      </c>
      <c r="M233" s="10">
        <f>'Source - FIT DIST Detail'!M233</f>
        <v>0</v>
      </c>
      <c r="N233" s="11">
        <f>'Source - FIT DIST Detail'!N233</f>
        <v>0</v>
      </c>
      <c r="O233" s="6">
        <f>'Source - FIT DIST Detail'!O233</f>
        <v>44</v>
      </c>
      <c r="P233" s="10">
        <f>'Source - FIT DIST Detail'!P233</f>
        <v>0</v>
      </c>
      <c r="Q233" s="11">
        <f>'Source - FIT DIST Detail'!Q233</f>
        <v>0</v>
      </c>
    </row>
    <row r="234" spans="1:17" x14ac:dyDescent="0.25">
      <c r="A234" s="27" t="s">
        <v>517</v>
      </c>
      <c r="B234" s="28" t="s">
        <v>89</v>
      </c>
      <c r="C234" s="28" t="s">
        <v>576</v>
      </c>
      <c r="D234" s="29" t="s">
        <v>577</v>
      </c>
      <c r="E234" s="30" t="s">
        <v>578</v>
      </c>
      <c r="F234" s="6">
        <f>'Source - FIT DIST Detail'!F234</f>
        <v>0</v>
      </c>
      <c r="G234" s="10">
        <f>'Source - FIT DIST Detail'!G234</f>
        <v>0</v>
      </c>
      <c r="H234" s="11">
        <f>'Source - FIT DIST Detail'!H234</f>
        <v>0</v>
      </c>
      <c r="I234" s="6">
        <f>'Source - FIT DIST Detail'!I234</f>
        <v>0</v>
      </c>
      <c r="J234" s="10">
        <f>'Source - FIT DIST Detail'!J234</f>
        <v>0</v>
      </c>
      <c r="K234" s="11">
        <f>'Source - FIT DIST Detail'!K234</f>
        <v>0</v>
      </c>
      <c r="L234" s="6">
        <f>'Source - FIT DIST Detail'!L234</f>
        <v>0</v>
      </c>
      <c r="M234" s="10">
        <f>'Source - FIT DIST Detail'!M234</f>
        <v>0</v>
      </c>
      <c r="N234" s="11">
        <f>'Source - FIT DIST Detail'!N234</f>
        <v>0</v>
      </c>
      <c r="O234" s="6">
        <f>'Source - FIT DIST Detail'!O234</f>
        <v>0</v>
      </c>
      <c r="P234" s="10">
        <f>'Source - FIT DIST Detail'!P234</f>
        <v>0</v>
      </c>
      <c r="Q234" s="11">
        <f>'Source - FIT DIST Detail'!Q234</f>
        <v>0</v>
      </c>
    </row>
    <row r="235" spans="1:17" x14ac:dyDescent="0.25">
      <c r="A235" s="27" t="s">
        <v>517</v>
      </c>
      <c r="B235" s="28" t="s">
        <v>89</v>
      </c>
      <c r="C235" s="28" t="s">
        <v>579</v>
      </c>
      <c r="D235" s="29" t="s">
        <v>580</v>
      </c>
      <c r="E235" s="30" t="s">
        <v>581</v>
      </c>
      <c r="F235" s="6">
        <f>'Source - FIT DIST Detail'!F235</f>
        <v>0</v>
      </c>
      <c r="G235" s="10">
        <f>'Source - FIT DIST Detail'!G235</f>
        <v>0</v>
      </c>
      <c r="H235" s="11">
        <f>'Source - FIT DIST Detail'!H235</f>
        <v>0</v>
      </c>
      <c r="I235" s="6">
        <f>'Source - FIT DIST Detail'!I235</f>
        <v>0</v>
      </c>
      <c r="J235" s="10">
        <f>'Source - FIT DIST Detail'!J235</f>
        <v>0</v>
      </c>
      <c r="K235" s="11">
        <f>'Source - FIT DIST Detail'!K235</f>
        <v>0</v>
      </c>
      <c r="L235" s="6">
        <f>'Source - FIT DIST Detail'!L235</f>
        <v>0</v>
      </c>
      <c r="M235" s="10">
        <f>'Source - FIT DIST Detail'!M235</f>
        <v>0</v>
      </c>
      <c r="N235" s="11">
        <f>'Source - FIT DIST Detail'!N235</f>
        <v>0</v>
      </c>
      <c r="O235" s="6">
        <f>'Source - FIT DIST Detail'!O235</f>
        <v>0</v>
      </c>
      <c r="P235" s="10">
        <f>'Source - FIT DIST Detail'!P235</f>
        <v>0</v>
      </c>
      <c r="Q235" s="11">
        <f>'Source - FIT DIST Detail'!Q235</f>
        <v>0</v>
      </c>
    </row>
    <row r="236" spans="1:17" x14ac:dyDescent="0.25">
      <c r="A236" s="27" t="s">
        <v>517</v>
      </c>
      <c r="B236" s="28" t="s">
        <v>89</v>
      </c>
      <c r="C236" s="28" t="s">
        <v>582</v>
      </c>
      <c r="D236" s="29" t="s">
        <v>583</v>
      </c>
      <c r="E236" s="30" t="s">
        <v>584</v>
      </c>
      <c r="F236" s="6">
        <f>'Source - FIT DIST Detail'!F236</f>
        <v>0</v>
      </c>
      <c r="G236" s="10">
        <f>'Source - FIT DIST Detail'!G236</f>
        <v>0</v>
      </c>
      <c r="H236" s="11">
        <f>'Source - FIT DIST Detail'!H236</f>
        <v>0</v>
      </c>
      <c r="I236" s="6">
        <f>'Source - FIT DIST Detail'!I236</f>
        <v>0</v>
      </c>
      <c r="J236" s="10">
        <f>'Source - FIT DIST Detail'!J236</f>
        <v>0</v>
      </c>
      <c r="K236" s="11">
        <f>'Source - FIT DIST Detail'!K236</f>
        <v>0</v>
      </c>
      <c r="L236" s="6">
        <f>'Source - FIT DIST Detail'!L236</f>
        <v>0</v>
      </c>
      <c r="M236" s="10">
        <f>'Source - FIT DIST Detail'!M236</f>
        <v>0</v>
      </c>
      <c r="N236" s="11">
        <f>'Source - FIT DIST Detail'!N236</f>
        <v>0</v>
      </c>
      <c r="O236" s="6">
        <f>'Source - FIT DIST Detail'!O236</f>
        <v>0</v>
      </c>
      <c r="P236" s="10">
        <f>'Source - FIT DIST Detail'!P236</f>
        <v>0</v>
      </c>
      <c r="Q236" s="11">
        <f>'Source - FIT DIST Detail'!Q236</f>
        <v>0</v>
      </c>
    </row>
    <row r="237" spans="1:17" x14ac:dyDescent="0.25">
      <c r="A237" s="27" t="s">
        <v>517</v>
      </c>
      <c r="B237" s="28" t="s">
        <v>329</v>
      </c>
      <c r="C237" s="28" t="s">
        <v>30</v>
      </c>
      <c r="D237" s="29" t="s">
        <v>585</v>
      </c>
      <c r="E237" s="30" t="s">
        <v>516</v>
      </c>
      <c r="F237" s="6">
        <f>'Source - FIT DIST Detail'!F237</f>
        <v>0</v>
      </c>
      <c r="G237" s="10">
        <f>'Source - FIT DIST Detail'!G237</f>
        <v>0</v>
      </c>
      <c r="H237" s="11">
        <f>'Source - FIT DIST Detail'!H237</f>
        <v>0</v>
      </c>
      <c r="I237" s="6">
        <f>'Source - FIT DIST Detail'!I237</f>
        <v>0</v>
      </c>
      <c r="J237" s="10">
        <f>'Source - FIT DIST Detail'!J237</f>
        <v>0</v>
      </c>
      <c r="K237" s="11">
        <f>'Source - FIT DIST Detail'!K237</f>
        <v>0</v>
      </c>
      <c r="L237" s="6">
        <f>'Source - FIT DIST Detail'!L237</f>
        <v>0</v>
      </c>
      <c r="M237" s="10">
        <f>'Source - FIT DIST Detail'!M237</f>
        <v>0</v>
      </c>
      <c r="N237" s="11">
        <f>'Source - FIT DIST Detail'!N237</f>
        <v>0</v>
      </c>
      <c r="O237" s="6">
        <f>'Source - FIT DIST Detail'!O237</f>
        <v>0</v>
      </c>
      <c r="P237" s="10">
        <f>'Source - FIT DIST Detail'!P237</f>
        <v>0</v>
      </c>
      <c r="Q237" s="11">
        <f>'Source - FIT DIST Detail'!Q237</f>
        <v>0</v>
      </c>
    </row>
    <row r="238" spans="1:17" x14ac:dyDescent="0.25">
      <c r="A238" s="27" t="s">
        <v>586</v>
      </c>
      <c r="B238" s="28" t="s">
        <v>19</v>
      </c>
      <c r="C238" s="28" t="s">
        <v>20</v>
      </c>
      <c r="D238" s="29" t="s">
        <v>587</v>
      </c>
      <c r="E238" s="30" t="s">
        <v>588</v>
      </c>
      <c r="F238" s="6">
        <f>'Source - FIT DIST Detail'!F238</f>
        <v>60757</v>
      </c>
      <c r="G238" s="10">
        <f>'Source - FIT DIST Detail'!G238</f>
        <v>0</v>
      </c>
      <c r="H238" s="11">
        <f>'Source - FIT DIST Detail'!H238</f>
        <v>0</v>
      </c>
      <c r="I238" s="6">
        <f>'Source - FIT DIST Detail'!I238</f>
        <v>62655</v>
      </c>
      <c r="J238" s="10">
        <f>'Source - FIT DIST Detail'!J238</f>
        <v>0</v>
      </c>
      <c r="K238" s="11">
        <f>'Source - FIT DIST Detail'!K238</f>
        <v>0</v>
      </c>
      <c r="L238" s="6">
        <f>'Source - FIT DIST Detail'!L238</f>
        <v>31328</v>
      </c>
      <c r="M238" s="10">
        <f>'Source - FIT DIST Detail'!M238</f>
        <v>0</v>
      </c>
      <c r="N238" s="11">
        <f>'Source - FIT DIST Detail'!N238</f>
        <v>0</v>
      </c>
      <c r="O238" s="6">
        <f>'Source - FIT DIST Detail'!O238</f>
        <v>31327</v>
      </c>
      <c r="P238" s="10">
        <f>'Source - FIT DIST Detail'!P238</f>
        <v>0</v>
      </c>
      <c r="Q238" s="11">
        <f>'Source - FIT DIST Detail'!Q238</f>
        <v>0</v>
      </c>
    </row>
    <row r="239" spans="1:17" x14ac:dyDescent="0.25">
      <c r="A239" s="27" t="s">
        <v>586</v>
      </c>
      <c r="B239" s="28" t="s">
        <v>23</v>
      </c>
      <c r="C239" s="28" t="s">
        <v>24</v>
      </c>
      <c r="D239" s="29" t="s">
        <v>589</v>
      </c>
      <c r="E239" s="30" t="s">
        <v>522</v>
      </c>
      <c r="F239" s="6">
        <f>'Source - FIT DIST Detail'!F239</f>
        <v>0</v>
      </c>
      <c r="G239" s="10">
        <f>'Source - FIT DIST Detail'!G239</f>
        <v>0</v>
      </c>
      <c r="H239" s="11">
        <f>'Source - FIT DIST Detail'!H239</f>
        <v>0</v>
      </c>
      <c r="I239" s="6">
        <f>'Source - FIT DIST Detail'!I239</f>
        <v>0</v>
      </c>
      <c r="J239" s="10">
        <f>'Source - FIT DIST Detail'!J239</f>
        <v>0</v>
      </c>
      <c r="K239" s="11">
        <f>'Source - FIT DIST Detail'!K239</f>
        <v>0</v>
      </c>
      <c r="L239" s="6">
        <f>'Source - FIT DIST Detail'!L239</f>
        <v>0</v>
      </c>
      <c r="M239" s="10">
        <f>'Source - FIT DIST Detail'!M239</f>
        <v>0</v>
      </c>
      <c r="N239" s="11">
        <f>'Source - FIT DIST Detail'!N239</f>
        <v>0</v>
      </c>
      <c r="O239" s="6">
        <f>'Source - FIT DIST Detail'!O239</f>
        <v>0</v>
      </c>
      <c r="P239" s="10">
        <f>'Source - FIT DIST Detail'!P239</f>
        <v>0</v>
      </c>
      <c r="Q239" s="11">
        <f>'Source - FIT DIST Detail'!Q239</f>
        <v>0</v>
      </c>
    </row>
    <row r="240" spans="1:17" x14ac:dyDescent="0.25">
      <c r="A240" s="27" t="s">
        <v>586</v>
      </c>
      <c r="B240" s="28" t="s">
        <v>23</v>
      </c>
      <c r="C240" s="28" t="s">
        <v>27</v>
      </c>
      <c r="D240" s="29" t="s">
        <v>590</v>
      </c>
      <c r="E240" s="30" t="s">
        <v>591</v>
      </c>
      <c r="F240" s="6">
        <f>'Source - FIT DIST Detail'!F240</f>
        <v>0</v>
      </c>
      <c r="G240" s="10">
        <f>'Source - FIT DIST Detail'!G240</f>
        <v>0</v>
      </c>
      <c r="H240" s="11">
        <f>'Source - FIT DIST Detail'!H240</f>
        <v>0</v>
      </c>
      <c r="I240" s="6">
        <f>'Source - FIT DIST Detail'!I240</f>
        <v>0</v>
      </c>
      <c r="J240" s="10">
        <f>'Source - FIT DIST Detail'!J240</f>
        <v>0</v>
      </c>
      <c r="K240" s="11">
        <f>'Source - FIT DIST Detail'!K240</f>
        <v>0</v>
      </c>
      <c r="L240" s="6">
        <f>'Source - FIT DIST Detail'!L240</f>
        <v>0</v>
      </c>
      <c r="M240" s="10">
        <f>'Source - FIT DIST Detail'!M240</f>
        <v>0</v>
      </c>
      <c r="N240" s="11">
        <f>'Source - FIT DIST Detail'!N240</f>
        <v>0</v>
      </c>
      <c r="O240" s="6">
        <f>'Source - FIT DIST Detail'!O240</f>
        <v>0</v>
      </c>
      <c r="P240" s="10">
        <f>'Source - FIT DIST Detail'!P240</f>
        <v>0</v>
      </c>
      <c r="Q240" s="11">
        <f>'Source - FIT DIST Detail'!Q240</f>
        <v>0</v>
      </c>
    </row>
    <row r="241" spans="1:17" x14ac:dyDescent="0.25">
      <c r="A241" s="27" t="s">
        <v>586</v>
      </c>
      <c r="B241" s="28" t="s">
        <v>23</v>
      </c>
      <c r="C241" s="28" t="s">
        <v>30</v>
      </c>
      <c r="D241" s="29" t="s">
        <v>592</v>
      </c>
      <c r="E241" s="30" t="s">
        <v>593</v>
      </c>
      <c r="F241" s="6">
        <f>'Source - FIT DIST Detail'!F241</f>
        <v>1814</v>
      </c>
      <c r="G241" s="10">
        <f>'Source - FIT DIST Detail'!G241</f>
        <v>0</v>
      </c>
      <c r="H241" s="11">
        <f>'Source - FIT DIST Detail'!H241</f>
        <v>0</v>
      </c>
      <c r="I241" s="6">
        <f>'Source - FIT DIST Detail'!I241</f>
        <v>1871</v>
      </c>
      <c r="J241" s="10">
        <f>'Source - FIT DIST Detail'!J241</f>
        <v>0</v>
      </c>
      <c r="K241" s="11">
        <f>'Source - FIT DIST Detail'!K241</f>
        <v>0</v>
      </c>
      <c r="L241" s="6">
        <f>'Source - FIT DIST Detail'!L241</f>
        <v>936</v>
      </c>
      <c r="M241" s="10">
        <f>'Source - FIT DIST Detail'!M241</f>
        <v>0</v>
      </c>
      <c r="N241" s="11">
        <f>'Source - FIT DIST Detail'!N241</f>
        <v>0</v>
      </c>
      <c r="O241" s="6">
        <f>'Source - FIT DIST Detail'!O241</f>
        <v>935</v>
      </c>
      <c r="P241" s="10">
        <f>'Source - FIT DIST Detail'!P241</f>
        <v>0</v>
      </c>
      <c r="Q241" s="11">
        <f>'Source - FIT DIST Detail'!Q241</f>
        <v>0</v>
      </c>
    </row>
    <row r="242" spans="1:17" x14ac:dyDescent="0.25">
      <c r="A242" s="27" t="s">
        <v>586</v>
      </c>
      <c r="B242" s="28" t="s">
        <v>23</v>
      </c>
      <c r="C242" s="28" t="s">
        <v>33</v>
      </c>
      <c r="D242" s="29" t="s">
        <v>594</v>
      </c>
      <c r="E242" s="30" t="s">
        <v>595</v>
      </c>
      <c r="F242" s="6">
        <f>'Source - FIT DIST Detail'!F242</f>
        <v>8533</v>
      </c>
      <c r="G242" s="10">
        <f>'Source - FIT DIST Detail'!G242</f>
        <v>259</v>
      </c>
      <c r="H242" s="11">
        <f>'Source - FIT DIST Detail'!H242</f>
        <v>0</v>
      </c>
      <c r="I242" s="6">
        <f>'Source - FIT DIST Detail'!I242</f>
        <v>8800</v>
      </c>
      <c r="J242" s="10">
        <f>'Source - FIT DIST Detail'!J242</f>
        <v>267</v>
      </c>
      <c r="K242" s="11">
        <f>'Source - FIT DIST Detail'!K242</f>
        <v>0</v>
      </c>
      <c r="L242" s="6">
        <f>'Source - FIT DIST Detail'!L242</f>
        <v>4400</v>
      </c>
      <c r="M242" s="10">
        <f>'Source - FIT DIST Detail'!M242</f>
        <v>134</v>
      </c>
      <c r="N242" s="11">
        <f>'Source - FIT DIST Detail'!N242</f>
        <v>0</v>
      </c>
      <c r="O242" s="6">
        <f>'Source - FIT DIST Detail'!O242</f>
        <v>4400</v>
      </c>
      <c r="P242" s="10">
        <f>'Source - FIT DIST Detail'!P242</f>
        <v>133</v>
      </c>
      <c r="Q242" s="11">
        <f>'Source - FIT DIST Detail'!Q242</f>
        <v>0</v>
      </c>
    </row>
    <row r="243" spans="1:17" x14ac:dyDescent="0.25">
      <c r="A243" s="27" t="s">
        <v>586</v>
      </c>
      <c r="B243" s="28" t="s">
        <v>23</v>
      </c>
      <c r="C243" s="28" t="s">
        <v>36</v>
      </c>
      <c r="D243" s="29" t="s">
        <v>596</v>
      </c>
      <c r="E243" s="30" t="s">
        <v>41</v>
      </c>
      <c r="F243" s="6">
        <f>'Source - FIT DIST Detail'!F243</f>
        <v>341</v>
      </c>
      <c r="G243" s="10">
        <f>'Source - FIT DIST Detail'!G243</f>
        <v>0</v>
      </c>
      <c r="H243" s="11">
        <f>'Source - FIT DIST Detail'!H243</f>
        <v>0</v>
      </c>
      <c r="I243" s="6">
        <f>'Source - FIT DIST Detail'!I243</f>
        <v>352</v>
      </c>
      <c r="J243" s="10">
        <f>'Source - FIT DIST Detail'!J243</f>
        <v>0</v>
      </c>
      <c r="K243" s="11">
        <f>'Source - FIT DIST Detail'!K243</f>
        <v>0</v>
      </c>
      <c r="L243" s="6">
        <f>'Source - FIT DIST Detail'!L243</f>
        <v>176</v>
      </c>
      <c r="M243" s="10">
        <f>'Source - FIT DIST Detail'!M243</f>
        <v>0</v>
      </c>
      <c r="N243" s="11">
        <f>'Source - FIT DIST Detail'!N243</f>
        <v>0</v>
      </c>
      <c r="O243" s="6">
        <f>'Source - FIT DIST Detail'!O243</f>
        <v>176</v>
      </c>
      <c r="P243" s="10">
        <f>'Source - FIT DIST Detail'!P243</f>
        <v>0</v>
      </c>
      <c r="Q243" s="11">
        <f>'Source - FIT DIST Detail'!Q243</f>
        <v>0</v>
      </c>
    </row>
    <row r="244" spans="1:17" x14ac:dyDescent="0.25">
      <c r="A244" s="27" t="s">
        <v>586</v>
      </c>
      <c r="B244" s="28" t="s">
        <v>23</v>
      </c>
      <c r="C244" s="28" t="s">
        <v>39</v>
      </c>
      <c r="D244" s="29" t="s">
        <v>597</v>
      </c>
      <c r="E244" s="30" t="s">
        <v>598</v>
      </c>
      <c r="F244" s="6">
        <f>'Source - FIT DIST Detail'!F244</f>
        <v>0</v>
      </c>
      <c r="G244" s="10">
        <f>'Source - FIT DIST Detail'!G244</f>
        <v>0</v>
      </c>
      <c r="H244" s="11">
        <f>'Source - FIT DIST Detail'!H244</f>
        <v>0</v>
      </c>
      <c r="I244" s="6">
        <f>'Source - FIT DIST Detail'!I244</f>
        <v>0</v>
      </c>
      <c r="J244" s="10">
        <f>'Source - FIT DIST Detail'!J244</f>
        <v>0</v>
      </c>
      <c r="K244" s="11">
        <f>'Source - FIT DIST Detail'!K244</f>
        <v>0</v>
      </c>
      <c r="L244" s="6">
        <f>'Source - FIT DIST Detail'!L244</f>
        <v>0</v>
      </c>
      <c r="M244" s="10">
        <f>'Source - FIT DIST Detail'!M244</f>
        <v>0</v>
      </c>
      <c r="N244" s="11">
        <f>'Source - FIT DIST Detail'!N244</f>
        <v>0</v>
      </c>
      <c r="O244" s="6">
        <f>'Source - FIT DIST Detail'!O244</f>
        <v>0</v>
      </c>
      <c r="P244" s="10">
        <f>'Source - FIT DIST Detail'!P244</f>
        <v>0</v>
      </c>
      <c r="Q244" s="11">
        <f>'Source - FIT DIST Detail'!Q244</f>
        <v>0</v>
      </c>
    </row>
    <row r="245" spans="1:17" x14ac:dyDescent="0.25">
      <c r="A245" s="27" t="s">
        <v>586</v>
      </c>
      <c r="B245" s="28" t="s">
        <v>23</v>
      </c>
      <c r="C245" s="28" t="s">
        <v>42</v>
      </c>
      <c r="D245" s="29" t="s">
        <v>599</v>
      </c>
      <c r="E245" s="30" t="s">
        <v>600</v>
      </c>
      <c r="F245" s="6">
        <f>'Source - FIT DIST Detail'!F245</f>
        <v>0</v>
      </c>
      <c r="G245" s="10">
        <f>'Source - FIT DIST Detail'!G245</f>
        <v>0</v>
      </c>
      <c r="H245" s="11">
        <f>'Source - FIT DIST Detail'!H245</f>
        <v>0</v>
      </c>
      <c r="I245" s="6">
        <f>'Source - FIT DIST Detail'!I245</f>
        <v>0</v>
      </c>
      <c r="J245" s="10">
        <f>'Source - FIT DIST Detail'!J245</f>
        <v>0</v>
      </c>
      <c r="K245" s="11">
        <f>'Source - FIT DIST Detail'!K245</f>
        <v>0</v>
      </c>
      <c r="L245" s="6">
        <f>'Source - FIT DIST Detail'!L245</f>
        <v>0</v>
      </c>
      <c r="M245" s="10">
        <f>'Source - FIT DIST Detail'!M245</f>
        <v>0</v>
      </c>
      <c r="N245" s="11">
        <f>'Source - FIT DIST Detail'!N245</f>
        <v>0</v>
      </c>
      <c r="O245" s="6">
        <f>'Source - FIT DIST Detail'!O245</f>
        <v>0</v>
      </c>
      <c r="P245" s="10">
        <f>'Source - FIT DIST Detail'!P245</f>
        <v>0</v>
      </c>
      <c r="Q245" s="11">
        <f>'Source - FIT DIST Detail'!Q245</f>
        <v>0</v>
      </c>
    </row>
    <row r="246" spans="1:17" x14ac:dyDescent="0.25">
      <c r="A246" s="27" t="s">
        <v>586</v>
      </c>
      <c r="B246" s="28" t="s">
        <v>23</v>
      </c>
      <c r="C246" s="28" t="s">
        <v>45</v>
      </c>
      <c r="D246" s="29" t="s">
        <v>601</v>
      </c>
      <c r="E246" s="30" t="s">
        <v>602</v>
      </c>
      <c r="F246" s="6">
        <f>'Source - FIT DIST Detail'!F246</f>
        <v>423</v>
      </c>
      <c r="G246" s="10">
        <f>'Source - FIT DIST Detail'!G246</f>
        <v>0</v>
      </c>
      <c r="H246" s="11">
        <f>'Source - FIT DIST Detail'!H246</f>
        <v>0</v>
      </c>
      <c r="I246" s="6">
        <f>'Source - FIT DIST Detail'!I246</f>
        <v>436</v>
      </c>
      <c r="J246" s="10">
        <f>'Source - FIT DIST Detail'!J246</f>
        <v>0</v>
      </c>
      <c r="K246" s="11">
        <f>'Source - FIT DIST Detail'!K246</f>
        <v>0</v>
      </c>
      <c r="L246" s="6">
        <f>'Source - FIT DIST Detail'!L246</f>
        <v>218</v>
      </c>
      <c r="M246" s="10">
        <f>'Source - FIT DIST Detail'!M246</f>
        <v>0</v>
      </c>
      <c r="N246" s="11">
        <f>'Source - FIT DIST Detail'!N246</f>
        <v>0</v>
      </c>
      <c r="O246" s="6">
        <f>'Source - FIT DIST Detail'!O246</f>
        <v>218</v>
      </c>
      <c r="P246" s="10">
        <f>'Source - FIT DIST Detail'!P246</f>
        <v>0</v>
      </c>
      <c r="Q246" s="11">
        <f>'Source - FIT DIST Detail'!Q246</f>
        <v>0</v>
      </c>
    </row>
    <row r="247" spans="1:17" x14ac:dyDescent="0.25">
      <c r="A247" s="27" t="s">
        <v>586</v>
      </c>
      <c r="B247" s="28" t="s">
        <v>23</v>
      </c>
      <c r="C247" s="28" t="s">
        <v>48</v>
      </c>
      <c r="D247" s="29" t="s">
        <v>603</v>
      </c>
      <c r="E247" s="30" t="s">
        <v>53</v>
      </c>
      <c r="F247" s="6">
        <f>'Source - FIT DIST Detail'!F247</f>
        <v>0</v>
      </c>
      <c r="G247" s="10">
        <f>'Source - FIT DIST Detail'!G247</f>
        <v>0</v>
      </c>
      <c r="H247" s="11">
        <f>'Source - FIT DIST Detail'!H247</f>
        <v>0</v>
      </c>
      <c r="I247" s="6">
        <f>'Source - FIT DIST Detail'!I247</f>
        <v>0</v>
      </c>
      <c r="J247" s="10">
        <f>'Source - FIT DIST Detail'!J247</f>
        <v>0</v>
      </c>
      <c r="K247" s="11">
        <f>'Source - FIT DIST Detail'!K247</f>
        <v>0</v>
      </c>
      <c r="L247" s="6">
        <f>'Source - FIT DIST Detail'!L247</f>
        <v>0</v>
      </c>
      <c r="M247" s="10">
        <f>'Source - FIT DIST Detail'!M247</f>
        <v>0</v>
      </c>
      <c r="N247" s="11">
        <f>'Source - FIT DIST Detail'!N247</f>
        <v>0</v>
      </c>
      <c r="O247" s="6">
        <f>'Source - FIT DIST Detail'!O247</f>
        <v>0</v>
      </c>
      <c r="P247" s="10">
        <f>'Source - FIT DIST Detail'!P247</f>
        <v>0</v>
      </c>
      <c r="Q247" s="11">
        <f>'Source - FIT DIST Detail'!Q247</f>
        <v>0</v>
      </c>
    </row>
    <row r="248" spans="1:17" x14ac:dyDescent="0.25">
      <c r="A248" s="27" t="s">
        <v>586</v>
      </c>
      <c r="B248" s="28" t="s">
        <v>23</v>
      </c>
      <c r="C248" s="28" t="s">
        <v>51</v>
      </c>
      <c r="D248" s="29" t="s">
        <v>604</v>
      </c>
      <c r="E248" s="30" t="s">
        <v>605</v>
      </c>
      <c r="F248" s="6">
        <f>'Source - FIT DIST Detail'!F248</f>
        <v>0</v>
      </c>
      <c r="G248" s="10">
        <f>'Source - FIT DIST Detail'!G248</f>
        <v>0</v>
      </c>
      <c r="H248" s="11">
        <f>'Source - FIT DIST Detail'!H248</f>
        <v>0</v>
      </c>
      <c r="I248" s="6">
        <f>'Source - FIT DIST Detail'!I248</f>
        <v>0</v>
      </c>
      <c r="J248" s="10">
        <f>'Source - FIT DIST Detail'!J248</f>
        <v>0</v>
      </c>
      <c r="K248" s="11">
        <f>'Source - FIT DIST Detail'!K248</f>
        <v>0</v>
      </c>
      <c r="L248" s="6">
        <f>'Source - FIT DIST Detail'!L248</f>
        <v>0</v>
      </c>
      <c r="M248" s="10">
        <f>'Source - FIT DIST Detail'!M248</f>
        <v>0</v>
      </c>
      <c r="N248" s="11">
        <f>'Source - FIT DIST Detail'!N248</f>
        <v>0</v>
      </c>
      <c r="O248" s="6">
        <f>'Source - FIT DIST Detail'!O248</f>
        <v>0</v>
      </c>
      <c r="P248" s="10">
        <f>'Source - FIT DIST Detail'!P248</f>
        <v>0</v>
      </c>
      <c r="Q248" s="11">
        <f>'Source - FIT DIST Detail'!Q248</f>
        <v>0</v>
      </c>
    </row>
    <row r="249" spans="1:17" x14ac:dyDescent="0.25">
      <c r="A249" s="27" t="s">
        <v>586</v>
      </c>
      <c r="B249" s="28" t="s">
        <v>23</v>
      </c>
      <c r="C249" s="28" t="s">
        <v>54</v>
      </c>
      <c r="D249" s="29" t="s">
        <v>606</v>
      </c>
      <c r="E249" s="30" t="s">
        <v>59</v>
      </c>
      <c r="F249" s="6">
        <f>'Source - FIT DIST Detail'!F249</f>
        <v>409</v>
      </c>
      <c r="G249" s="10">
        <f>'Source - FIT DIST Detail'!G249</f>
        <v>0</v>
      </c>
      <c r="H249" s="11">
        <f>'Source - FIT DIST Detail'!H249</f>
        <v>0</v>
      </c>
      <c r="I249" s="6">
        <f>'Source - FIT DIST Detail'!I249</f>
        <v>422</v>
      </c>
      <c r="J249" s="10">
        <f>'Source - FIT DIST Detail'!J249</f>
        <v>0</v>
      </c>
      <c r="K249" s="11">
        <f>'Source - FIT DIST Detail'!K249</f>
        <v>0</v>
      </c>
      <c r="L249" s="6">
        <f>'Source - FIT DIST Detail'!L249</f>
        <v>211</v>
      </c>
      <c r="M249" s="10">
        <f>'Source - FIT DIST Detail'!M249</f>
        <v>0</v>
      </c>
      <c r="N249" s="11">
        <f>'Source - FIT DIST Detail'!N249</f>
        <v>0</v>
      </c>
      <c r="O249" s="6">
        <f>'Source - FIT DIST Detail'!O249</f>
        <v>211</v>
      </c>
      <c r="P249" s="10">
        <f>'Source - FIT DIST Detail'!P249</f>
        <v>0</v>
      </c>
      <c r="Q249" s="11">
        <f>'Source - FIT DIST Detail'!Q249</f>
        <v>0</v>
      </c>
    </row>
    <row r="250" spans="1:17" x14ac:dyDescent="0.25">
      <c r="A250" s="27" t="s">
        <v>586</v>
      </c>
      <c r="B250" s="28" t="s">
        <v>23</v>
      </c>
      <c r="C250" s="28" t="s">
        <v>57</v>
      </c>
      <c r="D250" s="29" t="s">
        <v>607</v>
      </c>
      <c r="E250" s="30" t="s">
        <v>608</v>
      </c>
      <c r="F250" s="6">
        <f>'Source - FIT DIST Detail'!F250</f>
        <v>0</v>
      </c>
      <c r="G250" s="10">
        <f>'Source - FIT DIST Detail'!G250</f>
        <v>0</v>
      </c>
      <c r="H250" s="11">
        <f>'Source - FIT DIST Detail'!H250</f>
        <v>0</v>
      </c>
      <c r="I250" s="6">
        <f>'Source - FIT DIST Detail'!I250</f>
        <v>0</v>
      </c>
      <c r="J250" s="10">
        <f>'Source - FIT DIST Detail'!J250</f>
        <v>0</v>
      </c>
      <c r="K250" s="11">
        <f>'Source - FIT DIST Detail'!K250</f>
        <v>0</v>
      </c>
      <c r="L250" s="6">
        <f>'Source - FIT DIST Detail'!L250</f>
        <v>0</v>
      </c>
      <c r="M250" s="10">
        <f>'Source - FIT DIST Detail'!M250</f>
        <v>0</v>
      </c>
      <c r="N250" s="11">
        <f>'Source - FIT DIST Detail'!N250</f>
        <v>0</v>
      </c>
      <c r="O250" s="6">
        <f>'Source - FIT DIST Detail'!O250</f>
        <v>0</v>
      </c>
      <c r="P250" s="10">
        <f>'Source - FIT DIST Detail'!P250</f>
        <v>0</v>
      </c>
      <c r="Q250" s="11">
        <f>'Source - FIT DIST Detail'!Q250</f>
        <v>0</v>
      </c>
    </row>
    <row r="251" spans="1:17" x14ac:dyDescent="0.25">
      <c r="A251" s="27" t="s">
        <v>586</v>
      </c>
      <c r="B251" s="28" t="s">
        <v>60</v>
      </c>
      <c r="C251" s="28" t="s">
        <v>609</v>
      </c>
      <c r="D251" s="29" t="s">
        <v>610</v>
      </c>
      <c r="E251" s="30" t="s">
        <v>611</v>
      </c>
      <c r="F251" s="6">
        <f>'Source - FIT DIST Detail'!F251</f>
        <v>34301</v>
      </c>
      <c r="G251" s="10">
        <f>'Source - FIT DIST Detail'!G251</f>
        <v>0</v>
      </c>
      <c r="H251" s="11">
        <f>'Source - FIT DIST Detail'!H251</f>
        <v>0</v>
      </c>
      <c r="I251" s="6">
        <f>'Source - FIT DIST Detail'!I251</f>
        <v>35373</v>
      </c>
      <c r="J251" s="10">
        <f>'Source - FIT DIST Detail'!J251</f>
        <v>0</v>
      </c>
      <c r="K251" s="11">
        <f>'Source - FIT DIST Detail'!K251</f>
        <v>0</v>
      </c>
      <c r="L251" s="6">
        <f>'Source - FIT DIST Detail'!L251</f>
        <v>17687</v>
      </c>
      <c r="M251" s="10">
        <f>'Source - FIT DIST Detail'!M251</f>
        <v>0</v>
      </c>
      <c r="N251" s="11">
        <f>'Source - FIT DIST Detail'!N251</f>
        <v>0</v>
      </c>
      <c r="O251" s="6">
        <f>'Source - FIT DIST Detail'!O251</f>
        <v>17686</v>
      </c>
      <c r="P251" s="10">
        <f>'Source - FIT DIST Detail'!P251</f>
        <v>0</v>
      </c>
      <c r="Q251" s="11">
        <f>'Source - FIT DIST Detail'!Q251</f>
        <v>0</v>
      </c>
    </row>
    <row r="252" spans="1:17" x14ac:dyDescent="0.25">
      <c r="A252" s="27" t="s">
        <v>586</v>
      </c>
      <c r="B252" s="28" t="s">
        <v>60</v>
      </c>
      <c r="C252" s="28" t="s">
        <v>612</v>
      </c>
      <c r="D252" s="29" t="s">
        <v>613</v>
      </c>
      <c r="E252" s="30" t="s">
        <v>614</v>
      </c>
      <c r="F252" s="6">
        <f>'Source - FIT DIST Detail'!F252</f>
        <v>20799</v>
      </c>
      <c r="G252" s="10">
        <f>'Source - FIT DIST Detail'!G252</f>
        <v>0</v>
      </c>
      <c r="H252" s="11">
        <f>'Source - FIT DIST Detail'!H252</f>
        <v>0</v>
      </c>
      <c r="I252" s="6">
        <f>'Source - FIT DIST Detail'!I252</f>
        <v>21449</v>
      </c>
      <c r="J252" s="10">
        <f>'Source - FIT DIST Detail'!J252</f>
        <v>0</v>
      </c>
      <c r="K252" s="11">
        <f>'Source - FIT DIST Detail'!K252</f>
        <v>0</v>
      </c>
      <c r="L252" s="6">
        <f>'Source - FIT DIST Detail'!L252</f>
        <v>10725</v>
      </c>
      <c r="M252" s="10">
        <f>'Source - FIT DIST Detail'!M252</f>
        <v>0</v>
      </c>
      <c r="N252" s="11">
        <f>'Source - FIT DIST Detail'!N252</f>
        <v>0</v>
      </c>
      <c r="O252" s="6">
        <f>'Source - FIT DIST Detail'!O252</f>
        <v>10724</v>
      </c>
      <c r="P252" s="10">
        <f>'Source - FIT DIST Detail'!P252</f>
        <v>0</v>
      </c>
      <c r="Q252" s="11">
        <f>'Source - FIT DIST Detail'!Q252</f>
        <v>0</v>
      </c>
    </row>
    <row r="253" spans="1:17" x14ac:dyDescent="0.25">
      <c r="A253" s="27" t="s">
        <v>586</v>
      </c>
      <c r="B253" s="28" t="s">
        <v>60</v>
      </c>
      <c r="C253" s="28" t="s">
        <v>615</v>
      </c>
      <c r="D253" s="29" t="s">
        <v>616</v>
      </c>
      <c r="E253" s="30" t="s">
        <v>617</v>
      </c>
      <c r="F253" s="6">
        <f>'Source - FIT DIST Detail'!F253</f>
        <v>7582</v>
      </c>
      <c r="G253" s="10">
        <f>'Source - FIT DIST Detail'!G253</f>
        <v>0</v>
      </c>
      <c r="H253" s="11">
        <f>'Source - FIT DIST Detail'!H253</f>
        <v>0</v>
      </c>
      <c r="I253" s="6">
        <f>'Source - FIT DIST Detail'!I253</f>
        <v>7819</v>
      </c>
      <c r="J253" s="10">
        <f>'Source - FIT DIST Detail'!J253</f>
        <v>0</v>
      </c>
      <c r="K253" s="11">
        <f>'Source - FIT DIST Detail'!K253</f>
        <v>0</v>
      </c>
      <c r="L253" s="6">
        <f>'Source - FIT DIST Detail'!L253</f>
        <v>3910</v>
      </c>
      <c r="M253" s="10">
        <f>'Source - FIT DIST Detail'!M253</f>
        <v>0</v>
      </c>
      <c r="N253" s="11">
        <f>'Source - FIT DIST Detail'!N253</f>
        <v>0</v>
      </c>
      <c r="O253" s="6">
        <f>'Source - FIT DIST Detail'!O253</f>
        <v>3909</v>
      </c>
      <c r="P253" s="10">
        <f>'Source - FIT DIST Detail'!P253</f>
        <v>0</v>
      </c>
      <c r="Q253" s="11">
        <f>'Source - FIT DIST Detail'!Q253</f>
        <v>0</v>
      </c>
    </row>
    <row r="254" spans="1:17" x14ac:dyDescent="0.25">
      <c r="A254" s="27" t="s">
        <v>586</v>
      </c>
      <c r="B254" s="28" t="s">
        <v>60</v>
      </c>
      <c r="C254" s="28" t="s">
        <v>618</v>
      </c>
      <c r="D254" s="29" t="s">
        <v>619</v>
      </c>
      <c r="E254" s="30" t="s">
        <v>620</v>
      </c>
      <c r="F254" s="6">
        <f>'Source - FIT DIST Detail'!F254</f>
        <v>0</v>
      </c>
      <c r="G254" s="10">
        <f>'Source - FIT DIST Detail'!G254</f>
        <v>0</v>
      </c>
      <c r="H254" s="11">
        <f>'Source - FIT DIST Detail'!H254</f>
        <v>0</v>
      </c>
      <c r="I254" s="6">
        <f>'Source - FIT DIST Detail'!I254</f>
        <v>0</v>
      </c>
      <c r="J254" s="10">
        <f>'Source - FIT DIST Detail'!J254</f>
        <v>0</v>
      </c>
      <c r="K254" s="11">
        <f>'Source - FIT DIST Detail'!K254</f>
        <v>0</v>
      </c>
      <c r="L254" s="6">
        <f>'Source - FIT DIST Detail'!L254</f>
        <v>0</v>
      </c>
      <c r="M254" s="10">
        <f>'Source - FIT DIST Detail'!M254</f>
        <v>0</v>
      </c>
      <c r="N254" s="11">
        <f>'Source - FIT DIST Detail'!N254</f>
        <v>0</v>
      </c>
      <c r="O254" s="6">
        <f>'Source - FIT DIST Detail'!O254</f>
        <v>0</v>
      </c>
      <c r="P254" s="10">
        <f>'Source - FIT DIST Detail'!P254</f>
        <v>0</v>
      </c>
      <c r="Q254" s="11">
        <f>'Source - FIT DIST Detail'!Q254</f>
        <v>0</v>
      </c>
    </row>
    <row r="255" spans="1:17" x14ac:dyDescent="0.25">
      <c r="A255" s="27" t="s">
        <v>586</v>
      </c>
      <c r="B255" s="28" t="s">
        <v>60</v>
      </c>
      <c r="C255" s="28" t="s">
        <v>621</v>
      </c>
      <c r="D255" s="29" t="s">
        <v>622</v>
      </c>
      <c r="E255" s="30" t="s">
        <v>623</v>
      </c>
      <c r="F255" s="6">
        <f>'Source - FIT DIST Detail'!F255</f>
        <v>417</v>
      </c>
      <c r="G255" s="10">
        <f>'Source - FIT DIST Detail'!G255</f>
        <v>0</v>
      </c>
      <c r="H255" s="11">
        <f>'Source - FIT DIST Detail'!H255</f>
        <v>0</v>
      </c>
      <c r="I255" s="6">
        <f>'Source - FIT DIST Detail'!I255</f>
        <v>430</v>
      </c>
      <c r="J255" s="10">
        <f>'Source - FIT DIST Detail'!J255</f>
        <v>0</v>
      </c>
      <c r="K255" s="11">
        <f>'Source - FIT DIST Detail'!K255</f>
        <v>0</v>
      </c>
      <c r="L255" s="6">
        <f>'Source - FIT DIST Detail'!L255</f>
        <v>215</v>
      </c>
      <c r="M255" s="10">
        <f>'Source - FIT DIST Detail'!M255</f>
        <v>0</v>
      </c>
      <c r="N255" s="11">
        <f>'Source - FIT DIST Detail'!N255</f>
        <v>0</v>
      </c>
      <c r="O255" s="6">
        <f>'Source - FIT DIST Detail'!O255</f>
        <v>215</v>
      </c>
      <c r="P255" s="10">
        <f>'Source - FIT DIST Detail'!P255</f>
        <v>0</v>
      </c>
      <c r="Q255" s="11">
        <f>'Source - FIT DIST Detail'!Q255</f>
        <v>0</v>
      </c>
    </row>
    <row r="256" spans="1:17" x14ac:dyDescent="0.25">
      <c r="A256" s="27" t="s">
        <v>586</v>
      </c>
      <c r="B256" s="28" t="s">
        <v>60</v>
      </c>
      <c r="C256" s="28" t="s">
        <v>624</v>
      </c>
      <c r="D256" s="29" t="s">
        <v>625</v>
      </c>
      <c r="E256" s="30" t="s">
        <v>626</v>
      </c>
      <c r="F256" s="6">
        <f>'Source - FIT DIST Detail'!F256</f>
        <v>0</v>
      </c>
      <c r="G256" s="10">
        <f>'Source - FIT DIST Detail'!G256</f>
        <v>0</v>
      </c>
      <c r="H256" s="11">
        <f>'Source - FIT DIST Detail'!H256</f>
        <v>0</v>
      </c>
      <c r="I256" s="6">
        <f>'Source - FIT DIST Detail'!I256</f>
        <v>0</v>
      </c>
      <c r="J256" s="10">
        <f>'Source - FIT DIST Detail'!J256</f>
        <v>0</v>
      </c>
      <c r="K256" s="11">
        <f>'Source - FIT DIST Detail'!K256</f>
        <v>0</v>
      </c>
      <c r="L256" s="6">
        <f>'Source - FIT DIST Detail'!L256</f>
        <v>0</v>
      </c>
      <c r="M256" s="10">
        <f>'Source - FIT DIST Detail'!M256</f>
        <v>0</v>
      </c>
      <c r="N256" s="11">
        <f>'Source - FIT DIST Detail'!N256</f>
        <v>0</v>
      </c>
      <c r="O256" s="6">
        <f>'Source - FIT DIST Detail'!O256</f>
        <v>0</v>
      </c>
      <c r="P256" s="10">
        <f>'Source - FIT DIST Detail'!P256</f>
        <v>0</v>
      </c>
      <c r="Q256" s="11">
        <f>'Source - FIT DIST Detail'!Q256</f>
        <v>0</v>
      </c>
    </row>
    <row r="257" spans="1:17" x14ac:dyDescent="0.25">
      <c r="A257" s="27" t="s">
        <v>586</v>
      </c>
      <c r="B257" s="28" t="s">
        <v>73</v>
      </c>
      <c r="C257" s="28" t="s">
        <v>627</v>
      </c>
      <c r="D257" s="29" t="s">
        <v>628</v>
      </c>
      <c r="E257" s="30" t="s">
        <v>629</v>
      </c>
      <c r="F257" s="6">
        <f>'Source - FIT DIST Detail'!F257</f>
        <v>0</v>
      </c>
      <c r="G257" s="10">
        <f>'Source - FIT DIST Detail'!G257</f>
        <v>0</v>
      </c>
      <c r="H257" s="11">
        <f>'Source - FIT DIST Detail'!H257</f>
        <v>8757.4500000000007</v>
      </c>
      <c r="I257" s="6">
        <f>'Source - FIT DIST Detail'!I257</f>
        <v>0</v>
      </c>
      <c r="J257" s="10">
        <f>'Source - FIT DIST Detail'!J257</f>
        <v>0</v>
      </c>
      <c r="K257" s="11">
        <f>'Source - FIT DIST Detail'!K257</f>
        <v>9031</v>
      </c>
      <c r="L257" s="6">
        <f>'Source - FIT DIST Detail'!L257</f>
        <v>0</v>
      </c>
      <c r="M257" s="10">
        <f>'Source - FIT DIST Detail'!M257</f>
        <v>0</v>
      </c>
      <c r="N257" s="11">
        <f>'Source - FIT DIST Detail'!N257</f>
        <v>4516</v>
      </c>
      <c r="O257" s="6">
        <f>'Source - FIT DIST Detail'!O257</f>
        <v>0</v>
      </c>
      <c r="P257" s="10">
        <f>'Source - FIT DIST Detail'!P257</f>
        <v>0</v>
      </c>
      <c r="Q257" s="11">
        <f>'Source - FIT DIST Detail'!Q257</f>
        <v>4515</v>
      </c>
    </row>
    <row r="258" spans="1:17" x14ac:dyDescent="0.25">
      <c r="A258" s="27" t="s">
        <v>586</v>
      </c>
      <c r="B258" s="28" t="s">
        <v>73</v>
      </c>
      <c r="C258" s="28" t="s">
        <v>630</v>
      </c>
      <c r="D258" s="29" t="s">
        <v>631</v>
      </c>
      <c r="E258" s="30" t="s">
        <v>632</v>
      </c>
      <c r="F258" s="6">
        <f>'Source - FIT DIST Detail'!F258</f>
        <v>0</v>
      </c>
      <c r="G258" s="10">
        <f>'Source - FIT DIST Detail'!G258</f>
        <v>0</v>
      </c>
      <c r="H258" s="11">
        <f>'Source - FIT DIST Detail'!H258</f>
        <v>10703.55</v>
      </c>
      <c r="I258" s="6">
        <f>'Source - FIT DIST Detail'!I258</f>
        <v>0</v>
      </c>
      <c r="J258" s="10">
        <f>'Source - FIT DIST Detail'!J258</f>
        <v>0</v>
      </c>
      <c r="K258" s="11">
        <f>'Source - FIT DIST Detail'!K258</f>
        <v>11038</v>
      </c>
      <c r="L258" s="6">
        <f>'Source - FIT DIST Detail'!L258</f>
        <v>0</v>
      </c>
      <c r="M258" s="10">
        <f>'Source - FIT DIST Detail'!M258</f>
        <v>0</v>
      </c>
      <c r="N258" s="11">
        <f>'Source - FIT DIST Detail'!N258</f>
        <v>5519</v>
      </c>
      <c r="O258" s="6">
        <f>'Source - FIT DIST Detail'!O258</f>
        <v>0</v>
      </c>
      <c r="P258" s="10">
        <f>'Source - FIT DIST Detail'!P258</f>
        <v>0</v>
      </c>
      <c r="Q258" s="11">
        <f>'Source - FIT DIST Detail'!Q258</f>
        <v>5519</v>
      </c>
    </row>
    <row r="259" spans="1:17" x14ac:dyDescent="0.25">
      <c r="A259" s="27" t="s">
        <v>586</v>
      </c>
      <c r="B259" s="28" t="s">
        <v>73</v>
      </c>
      <c r="C259" s="28" t="s">
        <v>633</v>
      </c>
      <c r="D259" s="29" t="s">
        <v>634</v>
      </c>
      <c r="E259" s="30" t="s">
        <v>635</v>
      </c>
      <c r="F259" s="6">
        <f>'Source - FIT DIST Detail'!F259</f>
        <v>16087</v>
      </c>
      <c r="G259" s="10">
        <f>'Source - FIT DIST Detail'!G259</f>
        <v>0</v>
      </c>
      <c r="H259" s="11">
        <f>'Source - FIT DIST Detail'!H259</f>
        <v>0</v>
      </c>
      <c r="I259" s="6">
        <f>'Source - FIT DIST Detail'!I259</f>
        <v>16590</v>
      </c>
      <c r="J259" s="10">
        <f>'Source - FIT DIST Detail'!J259</f>
        <v>0</v>
      </c>
      <c r="K259" s="11">
        <f>'Source - FIT DIST Detail'!K259</f>
        <v>0</v>
      </c>
      <c r="L259" s="6">
        <f>'Source - FIT DIST Detail'!L259</f>
        <v>8295</v>
      </c>
      <c r="M259" s="10">
        <f>'Source - FIT DIST Detail'!M259</f>
        <v>0</v>
      </c>
      <c r="N259" s="11">
        <f>'Source - FIT DIST Detail'!N259</f>
        <v>0</v>
      </c>
      <c r="O259" s="6">
        <f>'Source - FIT DIST Detail'!O259</f>
        <v>8295</v>
      </c>
      <c r="P259" s="10">
        <f>'Source - FIT DIST Detail'!P259</f>
        <v>0</v>
      </c>
      <c r="Q259" s="11">
        <f>'Source - FIT DIST Detail'!Q259</f>
        <v>0</v>
      </c>
    </row>
    <row r="260" spans="1:17" x14ac:dyDescent="0.25">
      <c r="A260" s="27" t="s">
        <v>586</v>
      </c>
      <c r="B260" s="28" t="s">
        <v>73</v>
      </c>
      <c r="C260" s="28" t="s">
        <v>636</v>
      </c>
      <c r="D260" s="29" t="s">
        <v>637</v>
      </c>
      <c r="E260" s="30" t="s">
        <v>638</v>
      </c>
      <c r="F260" s="6">
        <f>'Source - FIT DIST Detail'!F260</f>
        <v>139666</v>
      </c>
      <c r="G260" s="10">
        <f>'Source - FIT DIST Detail'!G260</f>
        <v>0</v>
      </c>
      <c r="H260" s="11">
        <f>'Source - FIT DIST Detail'!H260</f>
        <v>0</v>
      </c>
      <c r="I260" s="6">
        <f>'Source - FIT DIST Detail'!I260</f>
        <v>144030</v>
      </c>
      <c r="J260" s="10">
        <f>'Source - FIT DIST Detail'!J260</f>
        <v>0</v>
      </c>
      <c r="K260" s="11">
        <f>'Source - FIT DIST Detail'!K260</f>
        <v>0</v>
      </c>
      <c r="L260" s="6">
        <f>'Source - FIT DIST Detail'!L260</f>
        <v>72015</v>
      </c>
      <c r="M260" s="10">
        <f>'Source - FIT DIST Detail'!M260</f>
        <v>0</v>
      </c>
      <c r="N260" s="11">
        <f>'Source - FIT DIST Detail'!N260</f>
        <v>0</v>
      </c>
      <c r="O260" s="6">
        <f>'Source - FIT DIST Detail'!O260</f>
        <v>72015</v>
      </c>
      <c r="P260" s="10">
        <f>'Source - FIT DIST Detail'!P260</f>
        <v>0</v>
      </c>
      <c r="Q260" s="11">
        <f>'Source - FIT DIST Detail'!Q260</f>
        <v>0</v>
      </c>
    </row>
    <row r="261" spans="1:17" x14ac:dyDescent="0.25">
      <c r="A261" s="27" t="s">
        <v>586</v>
      </c>
      <c r="B261" s="28" t="s">
        <v>83</v>
      </c>
      <c r="C261" s="28" t="s">
        <v>77</v>
      </c>
      <c r="D261" s="29" t="s">
        <v>639</v>
      </c>
      <c r="E261" s="30" t="s">
        <v>640</v>
      </c>
      <c r="F261" s="6">
        <f>'Source - FIT DIST Detail'!F261</f>
        <v>2747</v>
      </c>
      <c r="G261" s="10">
        <f>'Source - FIT DIST Detail'!G261</f>
        <v>0</v>
      </c>
      <c r="H261" s="11">
        <f>'Source - FIT DIST Detail'!H261</f>
        <v>0</v>
      </c>
      <c r="I261" s="6">
        <f>'Source - FIT DIST Detail'!I261</f>
        <v>2833</v>
      </c>
      <c r="J261" s="10">
        <f>'Source - FIT DIST Detail'!J261</f>
        <v>0</v>
      </c>
      <c r="K261" s="11">
        <f>'Source - FIT DIST Detail'!K261</f>
        <v>0</v>
      </c>
      <c r="L261" s="6">
        <f>'Source - FIT DIST Detail'!L261</f>
        <v>1417</v>
      </c>
      <c r="M261" s="10">
        <f>'Source - FIT DIST Detail'!M261</f>
        <v>0</v>
      </c>
      <c r="N261" s="11">
        <f>'Source - FIT DIST Detail'!N261</f>
        <v>0</v>
      </c>
      <c r="O261" s="6">
        <f>'Source - FIT DIST Detail'!O261</f>
        <v>1416</v>
      </c>
      <c r="P261" s="10">
        <f>'Source - FIT DIST Detail'!P261</f>
        <v>0</v>
      </c>
      <c r="Q261" s="11">
        <f>'Source - FIT DIST Detail'!Q261</f>
        <v>0</v>
      </c>
    </row>
    <row r="262" spans="1:17" x14ac:dyDescent="0.25">
      <c r="A262" s="27" t="s">
        <v>586</v>
      </c>
      <c r="B262" s="28" t="s">
        <v>83</v>
      </c>
      <c r="C262" s="28" t="s">
        <v>641</v>
      </c>
      <c r="D262" s="29" t="s">
        <v>642</v>
      </c>
      <c r="E262" s="30" t="s">
        <v>643</v>
      </c>
      <c r="F262" s="6">
        <f>'Source - FIT DIST Detail'!F262</f>
        <v>5726</v>
      </c>
      <c r="G262" s="10">
        <f>'Source - FIT DIST Detail'!G262</f>
        <v>0</v>
      </c>
      <c r="H262" s="11">
        <f>'Source - FIT DIST Detail'!H262</f>
        <v>0</v>
      </c>
      <c r="I262" s="6">
        <f>'Source - FIT DIST Detail'!I262</f>
        <v>5905</v>
      </c>
      <c r="J262" s="10">
        <f>'Source - FIT DIST Detail'!J262</f>
        <v>0</v>
      </c>
      <c r="K262" s="11">
        <f>'Source - FIT DIST Detail'!K262</f>
        <v>0</v>
      </c>
      <c r="L262" s="6">
        <f>'Source - FIT DIST Detail'!L262</f>
        <v>2953</v>
      </c>
      <c r="M262" s="10">
        <f>'Source - FIT DIST Detail'!M262</f>
        <v>0</v>
      </c>
      <c r="N262" s="11">
        <f>'Source - FIT DIST Detail'!N262</f>
        <v>0</v>
      </c>
      <c r="O262" s="6">
        <f>'Source - FIT DIST Detail'!O262</f>
        <v>2952</v>
      </c>
      <c r="P262" s="10">
        <f>'Source - FIT DIST Detail'!P262</f>
        <v>0</v>
      </c>
      <c r="Q262" s="11">
        <f>'Source - FIT DIST Detail'!Q262</f>
        <v>0</v>
      </c>
    </row>
    <row r="263" spans="1:17" x14ac:dyDescent="0.25">
      <c r="A263" s="27" t="s">
        <v>586</v>
      </c>
      <c r="B263" s="28" t="s">
        <v>89</v>
      </c>
      <c r="C263" s="28" t="s">
        <v>644</v>
      </c>
      <c r="D263" s="29" t="s">
        <v>645</v>
      </c>
      <c r="E263" s="30" t="s">
        <v>646</v>
      </c>
      <c r="F263" s="6">
        <f>'Source - FIT DIST Detail'!F263</f>
        <v>3060</v>
      </c>
      <c r="G263" s="10">
        <f>'Source - FIT DIST Detail'!G263</f>
        <v>0</v>
      </c>
      <c r="H263" s="11">
        <f>'Source - FIT DIST Detail'!H263</f>
        <v>0</v>
      </c>
      <c r="I263" s="6">
        <f>'Source - FIT DIST Detail'!I263</f>
        <v>3156</v>
      </c>
      <c r="J263" s="10">
        <f>'Source - FIT DIST Detail'!J263</f>
        <v>0</v>
      </c>
      <c r="K263" s="11">
        <f>'Source - FIT DIST Detail'!K263</f>
        <v>0</v>
      </c>
      <c r="L263" s="6">
        <f>'Source - FIT DIST Detail'!L263</f>
        <v>1578</v>
      </c>
      <c r="M263" s="10">
        <f>'Source - FIT DIST Detail'!M263</f>
        <v>0</v>
      </c>
      <c r="N263" s="11">
        <f>'Source - FIT DIST Detail'!N263</f>
        <v>0</v>
      </c>
      <c r="O263" s="6">
        <f>'Source - FIT DIST Detail'!O263</f>
        <v>1578</v>
      </c>
      <c r="P263" s="10">
        <f>'Source - FIT DIST Detail'!P263</f>
        <v>0</v>
      </c>
      <c r="Q263" s="11">
        <f>'Source - FIT DIST Detail'!Q263</f>
        <v>0</v>
      </c>
    </row>
    <row r="264" spans="1:17" x14ac:dyDescent="0.25">
      <c r="A264" s="27" t="s">
        <v>586</v>
      </c>
      <c r="B264" s="28" t="s">
        <v>89</v>
      </c>
      <c r="C264" s="28" t="s">
        <v>624</v>
      </c>
      <c r="D264" s="29" t="s">
        <v>647</v>
      </c>
      <c r="E264" s="30" t="s">
        <v>648</v>
      </c>
      <c r="F264" s="6">
        <f>'Source - FIT DIST Detail'!F264</f>
        <v>3676</v>
      </c>
      <c r="G264" s="10">
        <f>'Source - FIT DIST Detail'!G264</f>
        <v>0</v>
      </c>
      <c r="H264" s="11">
        <f>'Source - FIT DIST Detail'!H264</f>
        <v>0</v>
      </c>
      <c r="I264" s="6">
        <f>'Source - FIT DIST Detail'!I264</f>
        <v>3791</v>
      </c>
      <c r="J264" s="10">
        <f>'Source - FIT DIST Detail'!J264</f>
        <v>0</v>
      </c>
      <c r="K264" s="11">
        <f>'Source - FIT DIST Detail'!K264</f>
        <v>0</v>
      </c>
      <c r="L264" s="6">
        <f>'Source - FIT DIST Detail'!L264</f>
        <v>1896</v>
      </c>
      <c r="M264" s="10">
        <f>'Source - FIT DIST Detail'!M264</f>
        <v>0</v>
      </c>
      <c r="N264" s="11">
        <f>'Source - FIT DIST Detail'!N264</f>
        <v>0</v>
      </c>
      <c r="O264" s="6">
        <f>'Source - FIT DIST Detail'!O264</f>
        <v>1895</v>
      </c>
      <c r="P264" s="10">
        <f>'Source - FIT DIST Detail'!P264</f>
        <v>0</v>
      </c>
      <c r="Q264" s="11">
        <f>'Source - FIT DIST Detail'!Q264</f>
        <v>0</v>
      </c>
    </row>
    <row r="265" spans="1:17" x14ac:dyDescent="0.25">
      <c r="A265" s="27" t="s">
        <v>586</v>
      </c>
      <c r="B265" s="28" t="s">
        <v>89</v>
      </c>
      <c r="C265" s="28" t="s">
        <v>649</v>
      </c>
      <c r="D265" s="29" t="s">
        <v>650</v>
      </c>
      <c r="E265" s="30" t="s">
        <v>651</v>
      </c>
      <c r="F265" s="6">
        <f>'Source - FIT DIST Detail'!F265</f>
        <v>1407</v>
      </c>
      <c r="G265" s="10">
        <f>'Source - FIT DIST Detail'!G265</f>
        <v>0</v>
      </c>
      <c r="H265" s="11">
        <f>'Source - FIT DIST Detail'!H265</f>
        <v>0</v>
      </c>
      <c r="I265" s="6">
        <f>'Source - FIT DIST Detail'!I265</f>
        <v>1451</v>
      </c>
      <c r="J265" s="10">
        <f>'Source - FIT DIST Detail'!J265</f>
        <v>0</v>
      </c>
      <c r="K265" s="11">
        <f>'Source - FIT DIST Detail'!K265</f>
        <v>0</v>
      </c>
      <c r="L265" s="6">
        <f>'Source - FIT DIST Detail'!L265</f>
        <v>726</v>
      </c>
      <c r="M265" s="10">
        <f>'Source - FIT DIST Detail'!M265</f>
        <v>0</v>
      </c>
      <c r="N265" s="11">
        <f>'Source - FIT DIST Detail'!N265</f>
        <v>0</v>
      </c>
      <c r="O265" s="6">
        <f>'Source - FIT DIST Detail'!O265</f>
        <v>725</v>
      </c>
      <c r="P265" s="10">
        <f>'Source - FIT DIST Detail'!P265</f>
        <v>0</v>
      </c>
      <c r="Q265" s="11">
        <f>'Source - FIT DIST Detail'!Q265</f>
        <v>0</v>
      </c>
    </row>
    <row r="266" spans="1:17" x14ac:dyDescent="0.25">
      <c r="A266" s="27" t="s">
        <v>586</v>
      </c>
      <c r="B266" s="28" t="s">
        <v>89</v>
      </c>
      <c r="C266" s="28" t="s">
        <v>652</v>
      </c>
      <c r="D266" s="29" t="s">
        <v>653</v>
      </c>
      <c r="E266" s="30" t="s">
        <v>654</v>
      </c>
      <c r="F266" s="6">
        <f>'Source - FIT DIST Detail'!F266</f>
        <v>883</v>
      </c>
      <c r="G266" s="10">
        <f>'Source - FIT DIST Detail'!G266</f>
        <v>0</v>
      </c>
      <c r="H266" s="11">
        <f>'Source - FIT DIST Detail'!H266</f>
        <v>0</v>
      </c>
      <c r="I266" s="6">
        <f>'Source - FIT DIST Detail'!I266</f>
        <v>911</v>
      </c>
      <c r="J266" s="10">
        <f>'Source - FIT DIST Detail'!J266</f>
        <v>0</v>
      </c>
      <c r="K266" s="11">
        <f>'Source - FIT DIST Detail'!K266</f>
        <v>0</v>
      </c>
      <c r="L266" s="6">
        <f>'Source - FIT DIST Detail'!L266</f>
        <v>456</v>
      </c>
      <c r="M266" s="10">
        <f>'Source - FIT DIST Detail'!M266</f>
        <v>0</v>
      </c>
      <c r="N266" s="11">
        <f>'Source - FIT DIST Detail'!N266</f>
        <v>0</v>
      </c>
      <c r="O266" s="6">
        <f>'Source - FIT DIST Detail'!O266</f>
        <v>455</v>
      </c>
      <c r="P266" s="10">
        <f>'Source - FIT DIST Detail'!P266</f>
        <v>0</v>
      </c>
      <c r="Q266" s="11">
        <f>'Source - FIT DIST Detail'!Q266</f>
        <v>0</v>
      </c>
    </row>
    <row r="267" spans="1:17" x14ac:dyDescent="0.25">
      <c r="A267" s="27" t="s">
        <v>586</v>
      </c>
      <c r="B267" s="28" t="s">
        <v>89</v>
      </c>
      <c r="C267" s="28" t="s">
        <v>655</v>
      </c>
      <c r="D267" s="29" t="s">
        <v>656</v>
      </c>
      <c r="E267" s="30" t="s">
        <v>657</v>
      </c>
      <c r="F267" s="6">
        <f>'Source - FIT DIST Detail'!F267</f>
        <v>0</v>
      </c>
      <c r="G267" s="10">
        <f>'Source - FIT DIST Detail'!G267</f>
        <v>0</v>
      </c>
      <c r="H267" s="11">
        <f>'Source - FIT DIST Detail'!H267</f>
        <v>0</v>
      </c>
      <c r="I267" s="6">
        <f>'Source - FIT DIST Detail'!I267</f>
        <v>0</v>
      </c>
      <c r="J267" s="10">
        <f>'Source - FIT DIST Detail'!J267</f>
        <v>0</v>
      </c>
      <c r="K267" s="11">
        <f>'Source - FIT DIST Detail'!K267</f>
        <v>0</v>
      </c>
      <c r="L267" s="6">
        <f>'Source - FIT DIST Detail'!L267</f>
        <v>0</v>
      </c>
      <c r="M267" s="10">
        <f>'Source - FIT DIST Detail'!M267</f>
        <v>0</v>
      </c>
      <c r="N267" s="11">
        <f>'Source - FIT DIST Detail'!N267</f>
        <v>0</v>
      </c>
      <c r="O267" s="6">
        <f>'Source - FIT DIST Detail'!O267</f>
        <v>0</v>
      </c>
      <c r="P267" s="10">
        <f>'Source - FIT DIST Detail'!P267</f>
        <v>0</v>
      </c>
      <c r="Q267" s="11">
        <f>'Source - FIT DIST Detail'!Q267</f>
        <v>0</v>
      </c>
    </row>
    <row r="268" spans="1:17" x14ac:dyDescent="0.25">
      <c r="A268" s="27" t="s">
        <v>586</v>
      </c>
      <c r="B268" s="28" t="s">
        <v>89</v>
      </c>
      <c r="C268" s="28" t="s">
        <v>658</v>
      </c>
      <c r="D268" s="29" t="s">
        <v>659</v>
      </c>
      <c r="E268" s="30" t="s">
        <v>660</v>
      </c>
      <c r="F268" s="6">
        <f>'Source - FIT DIST Detail'!F268</f>
        <v>0</v>
      </c>
      <c r="G268" s="10">
        <f>'Source - FIT DIST Detail'!G268</f>
        <v>0</v>
      </c>
      <c r="H268" s="11">
        <f>'Source - FIT DIST Detail'!H268</f>
        <v>0</v>
      </c>
      <c r="I268" s="6">
        <f>'Source - FIT DIST Detail'!I268</f>
        <v>0</v>
      </c>
      <c r="J268" s="10">
        <f>'Source - FIT DIST Detail'!J268</f>
        <v>0</v>
      </c>
      <c r="K268" s="11">
        <f>'Source - FIT DIST Detail'!K268</f>
        <v>0</v>
      </c>
      <c r="L268" s="6">
        <f>'Source - FIT DIST Detail'!L268</f>
        <v>0</v>
      </c>
      <c r="M268" s="10">
        <f>'Source - FIT DIST Detail'!M268</f>
        <v>0</v>
      </c>
      <c r="N268" s="11">
        <f>'Source - FIT DIST Detail'!N268</f>
        <v>0</v>
      </c>
      <c r="O268" s="6">
        <f>'Source - FIT DIST Detail'!O268</f>
        <v>0</v>
      </c>
      <c r="P268" s="10">
        <f>'Source - FIT DIST Detail'!P268</f>
        <v>0</v>
      </c>
      <c r="Q268" s="11">
        <f>'Source - FIT DIST Detail'!Q268</f>
        <v>0</v>
      </c>
    </row>
    <row r="269" spans="1:17" x14ac:dyDescent="0.25">
      <c r="A269" s="27" t="s">
        <v>586</v>
      </c>
      <c r="B269" s="28" t="s">
        <v>89</v>
      </c>
      <c r="C269" s="28" t="s">
        <v>661</v>
      </c>
      <c r="D269" s="29" t="s">
        <v>662</v>
      </c>
      <c r="E269" s="30" t="s">
        <v>663</v>
      </c>
      <c r="F269" s="6">
        <f>'Source - FIT DIST Detail'!F269</f>
        <v>0</v>
      </c>
      <c r="G269" s="10">
        <f>'Source - FIT DIST Detail'!G269</f>
        <v>0</v>
      </c>
      <c r="H269" s="11">
        <f>'Source - FIT DIST Detail'!H269</f>
        <v>0</v>
      </c>
      <c r="I269" s="6">
        <f>'Source - FIT DIST Detail'!I269</f>
        <v>0</v>
      </c>
      <c r="J269" s="10">
        <f>'Source - FIT DIST Detail'!J269</f>
        <v>0</v>
      </c>
      <c r="K269" s="11">
        <f>'Source - FIT DIST Detail'!K269</f>
        <v>0</v>
      </c>
      <c r="L269" s="6">
        <f>'Source - FIT DIST Detail'!L269</f>
        <v>0</v>
      </c>
      <c r="M269" s="10">
        <f>'Source - FIT DIST Detail'!M269</f>
        <v>0</v>
      </c>
      <c r="N269" s="11">
        <f>'Source - FIT DIST Detail'!N269</f>
        <v>0</v>
      </c>
      <c r="O269" s="6">
        <f>'Source - FIT DIST Detail'!O269</f>
        <v>0</v>
      </c>
      <c r="P269" s="10">
        <f>'Source - FIT DIST Detail'!P269</f>
        <v>0</v>
      </c>
      <c r="Q269" s="11">
        <f>'Source - FIT DIST Detail'!Q269</f>
        <v>0</v>
      </c>
    </row>
    <row r="270" spans="1:17" x14ac:dyDescent="0.25">
      <c r="A270" s="27" t="s">
        <v>586</v>
      </c>
      <c r="B270" s="28" t="s">
        <v>329</v>
      </c>
      <c r="C270" s="28" t="s">
        <v>33</v>
      </c>
      <c r="D270" s="29" t="s">
        <v>664</v>
      </c>
      <c r="E270" s="30" t="s">
        <v>665</v>
      </c>
      <c r="F270" s="6">
        <f>'Source - FIT DIST Detail'!F270</f>
        <v>0</v>
      </c>
      <c r="G270" s="10">
        <f>'Source - FIT DIST Detail'!G270</f>
        <v>0</v>
      </c>
      <c r="H270" s="11">
        <f>'Source - FIT DIST Detail'!H270</f>
        <v>0</v>
      </c>
      <c r="I270" s="6">
        <f>'Source - FIT DIST Detail'!I270</f>
        <v>0</v>
      </c>
      <c r="J270" s="10">
        <f>'Source - FIT DIST Detail'!J270</f>
        <v>0</v>
      </c>
      <c r="K270" s="11">
        <f>'Source - FIT DIST Detail'!K270</f>
        <v>0</v>
      </c>
      <c r="L270" s="6">
        <f>'Source - FIT DIST Detail'!L270</f>
        <v>0</v>
      </c>
      <c r="M270" s="10">
        <f>'Source - FIT DIST Detail'!M270</f>
        <v>0</v>
      </c>
      <c r="N270" s="11">
        <f>'Source - FIT DIST Detail'!N270</f>
        <v>0</v>
      </c>
      <c r="O270" s="6">
        <f>'Source - FIT DIST Detail'!O270</f>
        <v>0</v>
      </c>
      <c r="P270" s="10">
        <f>'Source - FIT DIST Detail'!P270</f>
        <v>0</v>
      </c>
      <c r="Q270" s="11">
        <f>'Source - FIT DIST Detail'!Q270</f>
        <v>0</v>
      </c>
    </row>
    <row r="271" spans="1:17" x14ac:dyDescent="0.25">
      <c r="A271" s="27" t="s">
        <v>586</v>
      </c>
      <c r="B271" s="28" t="s">
        <v>329</v>
      </c>
      <c r="C271" s="28" t="s">
        <v>666</v>
      </c>
      <c r="D271" s="29" t="s">
        <v>667</v>
      </c>
      <c r="E271" s="30" t="s">
        <v>668</v>
      </c>
      <c r="F271" s="6">
        <f>'Source - FIT DIST Detail'!F271</f>
        <v>0</v>
      </c>
      <c r="G271" s="10">
        <f>'Source - FIT DIST Detail'!G271</f>
        <v>0</v>
      </c>
      <c r="H271" s="11">
        <f>'Source - FIT DIST Detail'!H271</f>
        <v>0</v>
      </c>
      <c r="I271" s="6">
        <f>'Source - FIT DIST Detail'!I271</f>
        <v>0</v>
      </c>
      <c r="J271" s="10">
        <f>'Source - FIT DIST Detail'!J271</f>
        <v>0</v>
      </c>
      <c r="K271" s="11">
        <f>'Source - FIT DIST Detail'!K271</f>
        <v>0</v>
      </c>
      <c r="L271" s="6">
        <f>'Source - FIT DIST Detail'!L271</f>
        <v>0</v>
      </c>
      <c r="M271" s="10">
        <f>'Source - FIT DIST Detail'!M271</f>
        <v>0</v>
      </c>
      <c r="N271" s="11">
        <f>'Source - FIT DIST Detail'!N271</f>
        <v>0</v>
      </c>
      <c r="O271" s="6">
        <f>'Source - FIT DIST Detail'!O271</f>
        <v>0</v>
      </c>
      <c r="P271" s="10">
        <f>'Source - FIT DIST Detail'!P271</f>
        <v>0</v>
      </c>
      <c r="Q271" s="11">
        <f>'Source - FIT DIST Detail'!Q271</f>
        <v>0</v>
      </c>
    </row>
    <row r="272" spans="1:17" x14ac:dyDescent="0.25">
      <c r="A272" s="27" t="s">
        <v>669</v>
      </c>
      <c r="B272" s="28" t="s">
        <v>19</v>
      </c>
      <c r="C272" s="28" t="s">
        <v>20</v>
      </c>
      <c r="D272" s="29" t="s">
        <v>670</v>
      </c>
      <c r="E272" s="30" t="s">
        <v>671</v>
      </c>
      <c r="F272" s="6">
        <f>'Source - FIT DIST Detail'!F272</f>
        <v>20129</v>
      </c>
      <c r="G272" s="10">
        <f>'Source - FIT DIST Detail'!G272</f>
        <v>0</v>
      </c>
      <c r="H272" s="11">
        <f>'Source - FIT DIST Detail'!H272</f>
        <v>0</v>
      </c>
      <c r="I272" s="6">
        <f>'Source - FIT DIST Detail'!I272</f>
        <v>20758</v>
      </c>
      <c r="J272" s="10">
        <f>'Source - FIT DIST Detail'!J272</f>
        <v>0</v>
      </c>
      <c r="K272" s="11">
        <f>'Source - FIT DIST Detail'!K272</f>
        <v>0</v>
      </c>
      <c r="L272" s="6">
        <f>'Source - FIT DIST Detail'!L272</f>
        <v>10379</v>
      </c>
      <c r="M272" s="10">
        <f>'Source - FIT DIST Detail'!M272</f>
        <v>0</v>
      </c>
      <c r="N272" s="11">
        <f>'Source - FIT DIST Detail'!N272</f>
        <v>0</v>
      </c>
      <c r="O272" s="6">
        <f>'Source - FIT DIST Detail'!O272</f>
        <v>10379</v>
      </c>
      <c r="P272" s="10">
        <f>'Source - FIT DIST Detail'!P272</f>
        <v>0</v>
      </c>
      <c r="Q272" s="11">
        <f>'Source - FIT DIST Detail'!Q272</f>
        <v>0</v>
      </c>
    </row>
    <row r="273" spans="1:17" x14ac:dyDescent="0.25">
      <c r="A273" s="27" t="s">
        <v>669</v>
      </c>
      <c r="B273" s="28" t="s">
        <v>23</v>
      </c>
      <c r="C273" s="28" t="s">
        <v>24</v>
      </c>
      <c r="D273" s="29" t="s">
        <v>672</v>
      </c>
      <c r="E273" s="30" t="s">
        <v>673</v>
      </c>
      <c r="F273" s="6">
        <f>'Source - FIT DIST Detail'!F273</f>
        <v>843</v>
      </c>
      <c r="G273" s="10">
        <f>'Source - FIT DIST Detail'!G273</f>
        <v>0</v>
      </c>
      <c r="H273" s="11">
        <f>'Source - FIT DIST Detail'!H273</f>
        <v>0</v>
      </c>
      <c r="I273" s="6">
        <f>'Source - FIT DIST Detail'!I273</f>
        <v>869</v>
      </c>
      <c r="J273" s="10">
        <f>'Source - FIT DIST Detail'!J273</f>
        <v>0</v>
      </c>
      <c r="K273" s="11">
        <f>'Source - FIT DIST Detail'!K273</f>
        <v>0</v>
      </c>
      <c r="L273" s="6">
        <f>'Source - FIT DIST Detail'!L273</f>
        <v>435</v>
      </c>
      <c r="M273" s="10">
        <f>'Source - FIT DIST Detail'!M273</f>
        <v>0</v>
      </c>
      <c r="N273" s="11">
        <f>'Source - FIT DIST Detail'!N273</f>
        <v>0</v>
      </c>
      <c r="O273" s="6">
        <f>'Source - FIT DIST Detail'!O273</f>
        <v>434</v>
      </c>
      <c r="P273" s="10">
        <f>'Source - FIT DIST Detail'!P273</f>
        <v>0</v>
      </c>
      <c r="Q273" s="11">
        <f>'Source - FIT DIST Detail'!Q273</f>
        <v>0</v>
      </c>
    </row>
    <row r="274" spans="1:17" x14ac:dyDescent="0.25">
      <c r="A274" s="27" t="s">
        <v>669</v>
      </c>
      <c r="B274" s="28" t="s">
        <v>23</v>
      </c>
      <c r="C274" s="28" t="s">
        <v>27</v>
      </c>
      <c r="D274" s="29" t="s">
        <v>674</v>
      </c>
      <c r="E274" s="30" t="s">
        <v>675</v>
      </c>
      <c r="F274" s="6">
        <f>'Source - FIT DIST Detail'!F274</f>
        <v>215</v>
      </c>
      <c r="G274" s="10">
        <f>'Source - FIT DIST Detail'!G274</f>
        <v>0</v>
      </c>
      <c r="H274" s="11">
        <f>'Source - FIT DIST Detail'!H274</f>
        <v>0</v>
      </c>
      <c r="I274" s="6">
        <f>'Source - FIT DIST Detail'!I274</f>
        <v>222</v>
      </c>
      <c r="J274" s="10">
        <f>'Source - FIT DIST Detail'!J274</f>
        <v>0</v>
      </c>
      <c r="K274" s="11">
        <f>'Source - FIT DIST Detail'!K274</f>
        <v>0</v>
      </c>
      <c r="L274" s="6">
        <f>'Source - FIT DIST Detail'!L274</f>
        <v>111</v>
      </c>
      <c r="M274" s="10">
        <f>'Source - FIT DIST Detail'!M274</f>
        <v>0</v>
      </c>
      <c r="N274" s="11">
        <f>'Source - FIT DIST Detail'!N274</f>
        <v>0</v>
      </c>
      <c r="O274" s="6">
        <f>'Source - FIT DIST Detail'!O274</f>
        <v>111</v>
      </c>
      <c r="P274" s="10">
        <f>'Source - FIT DIST Detail'!P274</f>
        <v>0</v>
      </c>
      <c r="Q274" s="11">
        <f>'Source - FIT DIST Detail'!Q274</f>
        <v>0</v>
      </c>
    </row>
    <row r="275" spans="1:17" x14ac:dyDescent="0.25">
      <c r="A275" s="27" t="s">
        <v>669</v>
      </c>
      <c r="B275" s="28" t="s">
        <v>23</v>
      </c>
      <c r="C275" s="28" t="s">
        <v>30</v>
      </c>
      <c r="D275" s="29" t="s">
        <v>676</v>
      </c>
      <c r="E275" s="30" t="s">
        <v>677</v>
      </c>
      <c r="F275" s="6">
        <f>'Source - FIT DIST Detail'!F275</f>
        <v>0</v>
      </c>
      <c r="G275" s="10">
        <f>'Source - FIT DIST Detail'!G275</f>
        <v>0</v>
      </c>
      <c r="H275" s="11">
        <f>'Source - FIT DIST Detail'!H275</f>
        <v>0</v>
      </c>
      <c r="I275" s="6">
        <f>'Source - FIT DIST Detail'!I275</f>
        <v>0</v>
      </c>
      <c r="J275" s="10">
        <f>'Source - FIT DIST Detail'!J275</f>
        <v>0</v>
      </c>
      <c r="K275" s="11">
        <f>'Source - FIT DIST Detail'!K275</f>
        <v>0</v>
      </c>
      <c r="L275" s="6">
        <f>'Source - FIT DIST Detail'!L275</f>
        <v>0</v>
      </c>
      <c r="M275" s="10">
        <f>'Source - FIT DIST Detail'!M275</f>
        <v>0</v>
      </c>
      <c r="N275" s="11">
        <f>'Source - FIT DIST Detail'!N275</f>
        <v>0</v>
      </c>
      <c r="O275" s="6">
        <f>'Source - FIT DIST Detail'!O275</f>
        <v>0</v>
      </c>
      <c r="P275" s="10">
        <f>'Source - FIT DIST Detail'!P275</f>
        <v>0</v>
      </c>
      <c r="Q275" s="11">
        <f>'Source - FIT DIST Detail'!Q275</f>
        <v>0</v>
      </c>
    </row>
    <row r="276" spans="1:17" x14ac:dyDescent="0.25">
      <c r="A276" s="27" t="s">
        <v>669</v>
      </c>
      <c r="B276" s="28" t="s">
        <v>23</v>
      </c>
      <c r="C276" s="28" t="s">
        <v>33</v>
      </c>
      <c r="D276" s="29" t="s">
        <v>678</v>
      </c>
      <c r="E276" s="30" t="s">
        <v>211</v>
      </c>
      <c r="F276" s="6">
        <f>'Source - FIT DIST Detail'!F276</f>
        <v>177</v>
      </c>
      <c r="G276" s="10">
        <f>'Source - FIT DIST Detail'!G276</f>
        <v>0</v>
      </c>
      <c r="H276" s="11">
        <f>'Source - FIT DIST Detail'!H276</f>
        <v>0</v>
      </c>
      <c r="I276" s="6">
        <f>'Source - FIT DIST Detail'!I276</f>
        <v>183</v>
      </c>
      <c r="J276" s="10">
        <f>'Source - FIT DIST Detail'!J276</f>
        <v>0</v>
      </c>
      <c r="K276" s="11">
        <f>'Source - FIT DIST Detail'!K276</f>
        <v>0</v>
      </c>
      <c r="L276" s="6">
        <f>'Source - FIT DIST Detail'!L276</f>
        <v>92</v>
      </c>
      <c r="M276" s="10">
        <f>'Source - FIT DIST Detail'!M276</f>
        <v>0</v>
      </c>
      <c r="N276" s="11">
        <f>'Source - FIT DIST Detail'!N276</f>
        <v>0</v>
      </c>
      <c r="O276" s="6">
        <f>'Source - FIT DIST Detail'!O276</f>
        <v>91</v>
      </c>
      <c r="P276" s="10">
        <f>'Source - FIT DIST Detail'!P276</f>
        <v>0</v>
      </c>
      <c r="Q276" s="11">
        <f>'Source - FIT DIST Detail'!Q276</f>
        <v>0</v>
      </c>
    </row>
    <row r="277" spans="1:17" x14ac:dyDescent="0.25">
      <c r="A277" s="27" t="s">
        <v>669</v>
      </c>
      <c r="B277" s="28" t="s">
        <v>23</v>
      </c>
      <c r="C277" s="28" t="s">
        <v>36</v>
      </c>
      <c r="D277" s="29" t="s">
        <v>679</v>
      </c>
      <c r="E277" s="30" t="s">
        <v>105</v>
      </c>
      <c r="F277" s="6">
        <f>'Source - FIT DIST Detail'!F277</f>
        <v>0</v>
      </c>
      <c r="G277" s="10">
        <f>'Source - FIT DIST Detail'!G277</f>
        <v>0</v>
      </c>
      <c r="H277" s="11">
        <f>'Source - FIT DIST Detail'!H277</f>
        <v>0</v>
      </c>
      <c r="I277" s="6">
        <f>'Source - FIT DIST Detail'!I277</f>
        <v>0</v>
      </c>
      <c r="J277" s="10">
        <f>'Source - FIT DIST Detail'!J277</f>
        <v>0</v>
      </c>
      <c r="K277" s="11">
        <f>'Source - FIT DIST Detail'!K277</f>
        <v>0</v>
      </c>
      <c r="L277" s="6">
        <f>'Source - FIT DIST Detail'!L277</f>
        <v>0</v>
      </c>
      <c r="M277" s="10">
        <f>'Source - FIT DIST Detail'!M277</f>
        <v>0</v>
      </c>
      <c r="N277" s="11">
        <f>'Source - FIT DIST Detail'!N277</f>
        <v>0</v>
      </c>
      <c r="O277" s="6">
        <f>'Source - FIT DIST Detail'!O277</f>
        <v>0</v>
      </c>
      <c r="P277" s="10">
        <f>'Source - FIT DIST Detail'!P277</f>
        <v>0</v>
      </c>
      <c r="Q277" s="11">
        <f>'Source - FIT DIST Detail'!Q277</f>
        <v>0</v>
      </c>
    </row>
    <row r="278" spans="1:17" x14ac:dyDescent="0.25">
      <c r="A278" s="27" t="s">
        <v>669</v>
      </c>
      <c r="B278" s="28" t="s">
        <v>23</v>
      </c>
      <c r="C278" s="28" t="s">
        <v>39</v>
      </c>
      <c r="D278" s="29" t="s">
        <v>680</v>
      </c>
      <c r="E278" s="30" t="s">
        <v>681</v>
      </c>
      <c r="F278" s="6">
        <f>'Source - FIT DIST Detail'!F278</f>
        <v>0</v>
      </c>
      <c r="G278" s="10">
        <f>'Source - FIT DIST Detail'!G278</f>
        <v>0</v>
      </c>
      <c r="H278" s="11">
        <f>'Source - FIT DIST Detail'!H278</f>
        <v>0</v>
      </c>
      <c r="I278" s="6">
        <f>'Source - FIT DIST Detail'!I278</f>
        <v>0</v>
      </c>
      <c r="J278" s="10">
        <f>'Source - FIT DIST Detail'!J278</f>
        <v>0</v>
      </c>
      <c r="K278" s="11">
        <f>'Source - FIT DIST Detail'!K278</f>
        <v>0</v>
      </c>
      <c r="L278" s="6">
        <f>'Source - FIT DIST Detail'!L278</f>
        <v>0</v>
      </c>
      <c r="M278" s="10">
        <f>'Source - FIT DIST Detail'!M278</f>
        <v>0</v>
      </c>
      <c r="N278" s="11">
        <f>'Source - FIT DIST Detail'!N278</f>
        <v>0</v>
      </c>
      <c r="O278" s="6">
        <f>'Source - FIT DIST Detail'!O278</f>
        <v>0</v>
      </c>
      <c r="P278" s="10">
        <f>'Source - FIT DIST Detail'!P278</f>
        <v>0</v>
      </c>
      <c r="Q278" s="11">
        <f>'Source - FIT DIST Detail'!Q278</f>
        <v>0</v>
      </c>
    </row>
    <row r="279" spans="1:17" x14ac:dyDescent="0.25">
      <c r="A279" s="27" t="s">
        <v>669</v>
      </c>
      <c r="B279" s="28" t="s">
        <v>23</v>
      </c>
      <c r="C279" s="28" t="s">
        <v>42</v>
      </c>
      <c r="D279" s="29" t="s">
        <v>682</v>
      </c>
      <c r="E279" s="30" t="s">
        <v>123</v>
      </c>
      <c r="F279" s="6">
        <f>'Source - FIT DIST Detail'!F279</f>
        <v>0</v>
      </c>
      <c r="G279" s="10">
        <f>'Source - FIT DIST Detail'!G279</f>
        <v>0</v>
      </c>
      <c r="H279" s="11">
        <f>'Source - FIT DIST Detail'!H279</f>
        <v>0</v>
      </c>
      <c r="I279" s="6">
        <f>'Source - FIT DIST Detail'!I279</f>
        <v>0</v>
      </c>
      <c r="J279" s="10">
        <f>'Source - FIT DIST Detail'!J279</f>
        <v>0</v>
      </c>
      <c r="K279" s="11">
        <f>'Source - FIT DIST Detail'!K279</f>
        <v>0</v>
      </c>
      <c r="L279" s="6">
        <f>'Source - FIT DIST Detail'!L279</f>
        <v>0</v>
      </c>
      <c r="M279" s="10">
        <f>'Source - FIT DIST Detail'!M279</f>
        <v>0</v>
      </c>
      <c r="N279" s="11">
        <f>'Source - FIT DIST Detail'!N279</f>
        <v>0</v>
      </c>
      <c r="O279" s="6">
        <f>'Source - FIT DIST Detail'!O279</f>
        <v>0</v>
      </c>
      <c r="P279" s="10">
        <f>'Source - FIT DIST Detail'!P279</f>
        <v>0</v>
      </c>
      <c r="Q279" s="11">
        <f>'Source - FIT DIST Detail'!Q279</f>
        <v>0</v>
      </c>
    </row>
    <row r="280" spans="1:17" x14ac:dyDescent="0.25">
      <c r="A280" s="27" t="s">
        <v>669</v>
      </c>
      <c r="B280" s="28" t="s">
        <v>23</v>
      </c>
      <c r="C280" s="28" t="s">
        <v>45</v>
      </c>
      <c r="D280" s="29" t="s">
        <v>683</v>
      </c>
      <c r="E280" s="30" t="s">
        <v>684</v>
      </c>
      <c r="F280" s="6">
        <f>'Source - FIT DIST Detail'!F280</f>
        <v>0</v>
      </c>
      <c r="G280" s="10">
        <f>'Source - FIT DIST Detail'!G280</f>
        <v>0</v>
      </c>
      <c r="H280" s="11">
        <f>'Source - FIT DIST Detail'!H280</f>
        <v>0</v>
      </c>
      <c r="I280" s="6">
        <f>'Source - FIT DIST Detail'!I280</f>
        <v>0</v>
      </c>
      <c r="J280" s="10">
        <f>'Source - FIT DIST Detail'!J280</f>
        <v>0</v>
      </c>
      <c r="K280" s="11">
        <f>'Source - FIT DIST Detail'!K280</f>
        <v>0</v>
      </c>
      <c r="L280" s="6">
        <f>'Source - FIT DIST Detail'!L280</f>
        <v>0</v>
      </c>
      <c r="M280" s="10">
        <f>'Source - FIT DIST Detail'!M280</f>
        <v>0</v>
      </c>
      <c r="N280" s="11">
        <f>'Source - FIT DIST Detail'!N280</f>
        <v>0</v>
      </c>
      <c r="O280" s="6">
        <f>'Source - FIT DIST Detail'!O280</f>
        <v>0</v>
      </c>
      <c r="P280" s="10">
        <f>'Source - FIT DIST Detail'!P280</f>
        <v>0</v>
      </c>
      <c r="Q280" s="11">
        <f>'Source - FIT DIST Detail'!Q280</f>
        <v>0</v>
      </c>
    </row>
    <row r="281" spans="1:17" x14ac:dyDescent="0.25">
      <c r="A281" s="27" t="s">
        <v>669</v>
      </c>
      <c r="B281" s="28" t="s">
        <v>23</v>
      </c>
      <c r="C281" s="28" t="s">
        <v>48</v>
      </c>
      <c r="D281" s="29" t="s">
        <v>685</v>
      </c>
      <c r="E281" s="30" t="s">
        <v>686</v>
      </c>
      <c r="F281" s="6">
        <f>'Source - FIT DIST Detail'!F281</f>
        <v>30</v>
      </c>
      <c r="G281" s="10">
        <f>'Source - FIT DIST Detail'!G281</f>
        <v>0</v>
      </c>
      <c r="H281" s="11">
        <f>'Source - FIT DIST Detail'!H281</f>
        <v>0</v>
      </c>
      <c r="I281" s="6">
        <f>'Source - FIT DIST Detail'!I281</f>
        <v>31</v>
      </c>
      <c r="J281" s="10">
        <f>'Source - FIT DIST Detail'!J281</f>
        <v>0</v>
      </c>
      <c r="K281" s="11">
        <f>'Source - FIT DIST Detail'!K281</f>
        <v>0</v>
      </c>
      <c r="L281" s="6">
        <f>'Source - FIT DIST Detail'!L281</f>
        <v>16</v>
      </c>
      <c r="M281" s="10">
        <f>'Source - FIT DIST Detail'!M281</f>
        <v>0</v>
      </c>
      <c r="N281" s="11">
        <f>'Source - FIT DIST Detail'!N281</f>
        <v>0</v>
      </c>
      <c r="O281" s="6">
        <f>'Source - FIT DIST Detail'!O281</f>
        <v>15</v>
      </c>
      <c r="P281" s="10">
        <f>'Source - FIT DIST Detail'!P281</f>
        <v>0</v>
      </c>
      <c r="Q281" s="11">
        <f>'Source - FIT DIST Detail'!Q281</f>
        <v>0</v>
      </c>
    </row>
    <row r="282" spans="1:17" x14ac:dyDescent="0.25">
      <c r="A282" s="27" t="s">
        <v>669</v>
      </c>
      <c r="B282" s="28" t="s">
        <v>23</v>
      </c>
      <c r="C282" s="28" t="s">
        <v>51</v>
      </c>
      <c r="D282" s="29" t="s">
        <v>687</v>
      </c>
      <c r="E282" s="30" t="s">
        <v>434</v>
      </c>
      <c r="F282" s="6">
        <f>'Source - FIT DIST Detail'!F282</f>
        <v>0</v>
      </c>
      <c r="G282" s="10">
        <f>'Source - FIT DIST Detail'!G282</f>
        <v>0</v>
      </c>
      <c r="H282" s="11">
        <f>'Source - FIT DIST Detail'!H282</f>
        <v>0</v>
      </c>
      <c r="I282" s="6">
        <f>'Source - FIT DIST Detail'!I282</f>
        <v>0</v>
      </c>
      <c r="J282" s="10">
        <f>'Source - FIT DIST Detail'!J282</f>
        <v>0</v>
      </c>
      <c r="K282" s="11">
        <f>'Source - FIT DIST Detail'!K282</f>
        <v>0</v>
      </c>
      <c r="L282" s="6">
        <f>'Source - FIT DIST Detail'!L282</f>
        <v>0</v>
      </c>
      <c r="M282" s="10">
        <f>'Source - FIT DIST Detail'!M282</f>
        <v>0</v>
      </c>
      <c r="N282" s="11">
        <f>'Source - FIT DIST Detail'!N282</f>
        <v>0</v>
      </c>
      <c r="O282" s="6">
        <f>'Source - FIT DIST Detail'!O282</f>
        <v>0</v>
      </c>
      <c r="P282" s="10">
        <f>'Source - FIT DIST Detail'!P282</f>
        <v>0</v>
      </c>
      <c r="Q282" s="11">
        <f>'Source - FIT DIST Detail'!Q282</f>
        <v>0</v>
      </c>
    </row>
    <row r="283" spans="1:17" x14ac:dyDescent="0.25">
      <c r="A283" s="27" t="s">
        <v>669</v>
      </c>
      <c r="B283" s="28" t="s">
        <v>23</v>
      </c>
      <c r="C283" s="28" t="s">
        <v>54</v>
      </c>
      <c r="D283" s="29" t="s">
        <v>688</v>
      </c>
      <c r="E283" s="30" t="s">
        <v>59</v>
      </c>
      <c r="F283" s="6">
        <f>'Source - FIT DIST Detail'!F283</f>
        <v>0</v>
      </c>
      <c r="G283" s="10">
        <f>'Source - FIT DIST Detail'!G283</f>
        <v>0</v>
      </c>
      <c r="H283" s="11">
        <f>'Source - FIT DIST Detail'!H283</f>
        <v>0</v>
      </c>
      <c r="I283" s="6">
        <f>'Source - FIT DIST Detail'!I283</f>
        <v>0</v>
      </c>
      <c r="J283" s="10">
        <f>'Source - FIT DIST Detail'!J283</f>
        <v>0</v>
      </c>
      <c r="K283" s="11">
        <f>'Source - FIT DIST Detail'!K283</f>
        <v>0</v>
      </c>
      <c r="L283" s="6">
        <f>'Source - FIT DIST Detail'!L283</f>
        <v>0</v>
      </c>
      <c r="M283" s="10">
        <f>'Source - FIT DIST Detail'!M283</f>
        <v>0</v>
      </c>
      <c r="N283" s="11">
        <f>'Source - FIT DIST Detail'!N283</f>
        <v>0</v>
      </c>
      <c r="O283" s="6">
        <f>'Source - FIT DIST Detail'!O283</f>
        <v>0</v>
      </c>
      <c r="P283" s="10">
        <f>'Source - FIT DIST Detail'!P283</f>
        <v>0</v>
      </c>
      <c r="Q283" s="11">
        <f>'Source - FIT DIST Detail'!Q283</f>
        <v>0</v>
      </c>
    </row>
    <row r="284" spans="1:17" x14ac:dyDescent="0.25">
      <c r="A284" s="27" t="s">
        <v>669</v>
      </c>
      <c r="B284" s="28" t="s">
        <v>60</v>
      </c>
      <c r="C284" s="28" t="s">
        <v>689</v>
      </c>
      <c r="D284" s="29" t="s">
        <v>690</v>
      </c>
      <c r="E284" s="30" t="s">
        <v>691</v>
      </c>
      <c r="F284" s="6">
        <f>'Source - FIT DIST Detail'!F284</f>
        <v>26921</v>
      </c>
      <c r="G284" s="10">
        <f>'Source - FIT DIST Detail'!G284</f>
        <v>0</v>
      </c>
      <c r="H284" s="11">
        <f>'Source - FIT DIST Detail'!H284</f>
        <v>0</v>
      </c>
      <c r="I284" s="6">
        <f>'Source - FIT DIST Detail'!I284</f>
        <v>27762</v>
      </c>
      <c r="J284" s="10">
        <f>'Source - FIT DIST Detail'!J284</f>
        <v>0</v>
      </c>
      <c r="K284" s="11">
        <f>'Source - FIT DIST Detail'!K284</f>
        <v>0</v>
      </c>
      <c r="L284" s="6">
        <f>'Source - FIT DIST Detail'!L284</f>
        <v>13881</v>
      </c>
      <c r="M284" s="10">
        <f>'Source - FIT DIST Detail'!M284</f>
        <v>0</v>
      </c>
      <c r="N284" s="11">
        <f>'Source - FIT DIST Detail'!N284</f>
        <v>0</v>
      </c>
      <c r="O284" s="6">
        <f>'Source - FIT DIST Detail'!O284</f>
        <v>13881</v>
      </c>
      <c r="P284" s="10">
        <f>'Source - FIT DIST Detail'!P284</f>
        <v>0</v>
      </c>
      <c r="Q284" s="11">
        <f>'Source - FIT DIST Detail'!Q284</f>
        <v>0</v>
      </c>
    </row>
    <row r="285" spans="1:17" x14ac:dyDescent="0.25">
      <c r="A285" s="27" t="s">
        <v>669</v>
      </c>
      <c r="B285" s="28" t="s">
        <v>60</v>
      </c>
      <c r="C285" s="28" t="s">
        <v>692</v>
      </c>
      <c r="D285" s="29" t="s">
        <v>693</v>
      </c>
      <c r="E285" s="30" t="s">
        <v>694</v>
      </c>
      <c r="F285" s="6">
        <f>'Source - FIT DIST Detail'!F285</f>
        <v>0</v>
      </c>
      <c r="G285" s="10">
        <f>'Source - FIT DIST Detail'!G285</f>
        <v>0</v>
      </c>
      <c r="H285" s="11">
        <f>'Source - FIT DIST Detail'!H285</f>
        <v>0</v>
      </c>
      <c r="I285" s="6">
        <f>'Source - FIT DIST Detail'!I285</f>
        <v>0</v>
      </c>
      <c r="J285" s="10">
        <f>'Source - FIT DIST Detail'!J285</f>
        <v>0</v>
      </c>
      <c r="K285" s="11">
        <f>'Source - FIT DIST Detail'!K285</f>
        <v>0</v>
      </c>
      <c r="L285" s="6">
        <f>'Source - FIT DIST Detail'!L285</f>
        <v>0</v>
      </c>
      <c r="M285" s="10">
        <f>'Source - FIT DIST Detail'!M285</f>
        <v>0</v>
      </c>
      <c r="N285" s="11">
        <f>'Source - FIT DIST Detail'!N285</f>
        <v>0</v>
      </c>
      <c r="O285" s="6">
        <f>'Source - FIT DIST Detail'!O285</f>
        <v>0</v>
      </c>
      <c r="P285" s="10">
        <f>'Source - FIT DIST Detail'!P285</f>
        <v>0</v>
      </c>
      <c r="Q285" s="11">
        <f>'Source - FIT DIST Detail'!Q285</f>
        <v>0</v>
      </c>
    </row>
    <row r="286" spans="1:17" x14ac:dyDescent="0.25">
      <c r="A286" s="27" t="s">
        <v>669</v>
      </c>
      <c r="B286" s="28" t="s">
        <v>60</v>
      </c>
      <c r="C286" s="28" t="s">
        <v>695</v>
      </c>
      <c r="D286" s="29" t="s">
        <v>696</v>
      </c>
      <c r="E286" s="30" t="s">
        <v>697</v>
      </c>
      <c r="F286" s="6">
        <f>'Source - FIT DIST Detail'!F286</f>
        <v>236</v>
      </c>
      <c r="G286" s="10">
        <f>'Source - FIT DIST Detail'!G286</f>
        <v>0</v>
      </c>
      <c r="H286" s="11">
        <f>'Source - FIT DIST Detail'!H286</f>
        <v>0</v>
      </c>
      <c r="I286" s="6">
        <f>'Source - FIT DIST Detail'!I286</f>
        <v>243</v>
      </c>
      <c r="J286" s="10">
        <f>'Source - FIT DIST Detail'!J286</f>
        <v>0</v>
      </c>
      <c r="K286" s="11">
        <f>'Source - FIT DIST Detail'!K286</f>
        <v>0</v>
      </c>
      <c r="L286" s="6">
        <f>'Source - FIT DIST Detail'!L286</f>
        <v>122</v>
      </c>
      <c r="M286" s="10">
        <f>'Source - FIT DIST Detail'!M286</f>
        <v>0</v>
      </c>
      <c r="N286" s="11">
        <f>'Source - FIT DIST Detail'!N286</f>
        <v>0</v>
      </c>
      <c r="O286" s="6">
        <f>'Source - FIT DIST Detail'!O286</f>
        <v>121</v>
      </c>
      <c r="P286" s="10">
        <f>'Source - FIT DIST Detail'!P286</f>
        <v>0</v>
      </c>
      <c r="Q286" s="11">
        <f>'Source - FIT DIST Detail'!Q286</f>
        <v>0</v>
      </c>
    </row>
    <row r="287" spans="1:17" x14ac:dyDescent="0.25">
      <c r="A287" s="27" t="s">
        <v>669</v>
      </c>
      <c r="B287" s="28" t="s">
        <v>60</v>
      </c>
      <c r="C287" s="28" t="s">
        <v>698</v>
      </c>
      <c r="D287" s="29" t="s">
        <v>699</v>
      </c>
      <c r="E287" s="30" t="s">
        <v>700</v>
      </c>
      <c r="F287" s="6">
        <f>'Source - FIT DIST Detail'!F287</f>
        <v>1097</v>
      </c>
      <c r="G287" s="10">
        <f>'Source - FIT DIST Detail'!G287</f>
        <v>0</v>
      </c>
      <c r="H287" s="11">
        <f>'Source - FIT DIST Detail'!H287</f>
        <v>0</v>
      </c>
      <c r="I287" s="6">
        <f>'Source - FIT DIST Detail'!I287</f>
        <v>1131</v>
      </c>
      <c r="J287" s="10">
        <f>'Source - FIT DIST Detail'!J287</f>
        <v>0</v>
      </c>
      <c r="K287" s="11">
        <f>'Source - FIT DIST Detail'!K287</f>
        <v>0</v>
      </c>
      <c r="L287" s="6">
        <f>'Source - FIT DIST Detail'!L287</f>
        <v>566</v>
      </c>
      <c r="M287" s="10">
        <f>'Source - FIT DIST Detail'!M287</f>
        <v>0</v>
      </c>
      <c r="N287" s="11">
        <f>'Source - FIT DIST Detail'!N287</f>
        <v>0</v>
      </c>
      <c r="O287" s="6">
        <f>'Source - FIT DIST Detail'!O287</f>
        <v>565</v>
      </c>
      <c r="P287" s="10">
        <f>'Source - FIT DIST Detail'!P287</f>
        <v>0</v>
      </c>
      <c r="Q287" s="11">
        <f>'Source - FIT DIST Detail'!Q287</f>
        <v>0</v>
      </c>
    </row>
    <row r="288" spans="1:17" x14ac:dyDescent="0.25">
      <c r="A288" s="27" t="s">
        <v>669</v>
      </c>
      <c r="B288" s="28" t="s">
        <v>60</v>
      </c>
      <c r="C288" s="28" t="s">
        <v>701</v>
      </c>
      <c r="D288" s="29" t="s">
        <v>702</v>
      </c>
      <c r="E288" s="30" t="s">
        <v>703</v>
      </c>
      <c r="F288" s="6">
        <f>'Source - FIT DIST Detail'!F288</f>
        <v>0</v>
      </c>
      <c r="G288" s="10">
        <f>'Source - FIT DIST Detail'!G288</f>
        <v>0</v>
      </c>
      <c r="H288" s="11">
        <f>'Source - FIT DIST Detail'!H288</f>
        <v>0</v>
      </c>
      <c r="I288" s="6">
        <f>'Source - FIT DIST Detail'!I288</f>
        <v>0</v>
      </c>
      <c r="J288" s="10">
        <f>'Source - FIT DIST Detail'!J288</f>
        <v>0</v>
      </c>
      <c r="K288" s="11">
        <f>'Source - FIT DIST Detail'!K288</f>
        <v>0</v>
      </c>
      <c r="L288" s="6">
        <f>'Source - FIT DIST Detail'!L288</f>
        <v>0</v>
      </c>
      <c r="M288" s="10">
        <f>'Source - FIT DIST Detail'!M288</f>
        <v>0</v>
      </c>
      <c r="N288" s="11">
        <f>'Source - FIT DIST Detail'!N288</f>
        <v>0</v>
      </c>
      <c r="O288" s="6">
        <f>'Source - FIT DIST Detail'!O288</f>
        <v>0</v>
      </c>
      <c r="P288" s="10">
        <f>'Source - FIT DIST Detail'!P288</f>
        <v>0</v>
      </c>
      <c r="Q288" s="11">
        <f>'Source - FIT DIST Detail'!Q288</f>
        <v>0</v>
      </c>
    </row>
    <row r="289" spans="1:17" x14ac:dyDescent="0.25">
      <c r="A289" s="27" t="s">
        <v>669</v>
      </c>
      <c r="B289" s="28" t="s">
        <v>60</v>
      </c>
      <c r="C289" s="28" t="s">
        <v>704</v>
      </c>
      <c r="D289" s="29" t="s">
        <v>705</v>
      </c>
      <c r="E289" s="30" t="s">
        <v>706</v>
      </c>
      <c r="F289" s="6">
        <f>'Source - FIT DIST Detail'!F289</f>
        <v>0</v>
      </c>
      <c r="G289" s="10">
        <f>'Source - FIT DIST Detail'!G289</f>
        <v>0</v>
      </c>
      <c r="H289" s="11">
        <f>'Source - FIT DIST Detail'!H289</f>
        <v>0</v>
      </c>
      <c r="I289" s="6">
        <f>'Source - FIT DIST Detail'!I289</f>
        <v>0</v>
      </c>
      <c r="J289" s="10">
        <f>'Source - FIT DIST Detail'!J289</f>
        <v>0</v>
      </c>
      <c r="K289" s="11">
        <f>'Source - FIT DIST Detail'!K289</f>
        <v>0</v>
      </c>
      <c r="L289" s="6">
        <f>'Source - FIT DIST Detail'!L289</f>
        <v>0</v>
      </c>
      <c r="M289" s="10">
        <f>'Source - FIT DIST Detail'!M289</f>
        <v>0</v>
      </c>
      <c r="N289" s="11">
        <f>'Source - FIT DIST Detail'!N289</f>
        <v>0</v>
      </c>
      <c r="O289" s="6">
        <f>'Source - FIT DIST Detail'!O289</f>
        <v>0</v>
      </c>
      <c r="P289" s="10">
        <f>'Source - FIT DIST Detail'!P289</f>
        <v>0</v>
      </c>
      <c r="Q289" s="11">
        <f>'Source - FIT DIST Detail'!Q289</f>
        <v>0</v>
      </c>
    </row>
    <row r="290" spans="1:17" x14ac:dyDescent="0.25">
      <c r="A290" s="27" t="s">
        <v>669</v>
      </c>
      <c r="B290" s="28" t="s">
        <v>60</v>
      </c>
      <c r="C290" s="28" t="s">
        <v>707</v>
      </c>
      <c r="D290" s="29" t="s">
        <v>708</v>
      </c>
      <c r="E290" s="30" t="s">
        <v>709</v>
      </c>
      <c r="F290" s="6">
        <f>'Source - FIT DIST Detail'!F290</f>
        <v>0</v>
      </c>
      <c r="G290" s="10">
        <f>'Source - FIT DIST Detail'!G290</f>
        <v>0</v>
      </c>
      <c r="H290" s="11">
        <f>'Source - FIT DIST Detail'!H290</f>
        <v>0</v>
      </c>
      <c r="I290" s="6">
        <f>'Source - FIT DIST Detail'!I290</f>
        <v>0</v>
      </c>
      <c r="J290" s="10">
        <f>'Source - FIT DIST Detail'!J290</f>
        <v>0</v>
      </c>
      <c r="K290" s="11">
        <f>'Source - FIT DIST Detail'!K290</f>
        <v>0</v>
      </c>
      <c r="L290" s="6">
        <f>'Source - FIT DIST Detail'!L290</f>
        <v>0</v>
      </c>
      <c r="M290" s="10">
        <f>'Source - FIT DIST Detail'!M290</f>
        <v>0</v>
      </c>
      <c r="N290" s="11">
        <f>'Source - FIT DIST Detail'!N290</f>
        <v>0</v>
      </c>
      <c r="O290" s="6">
        <f>'Source - FIT DIST Detail'!O290</f>
        <v>0</v>
      </c>
      <c r="P290" s="10">
        <f>'Source - FIT DIST Detail'!P290</f>
        <v>0</v>
      </c>
      <c r="Q290" s="11">
        <f>'Source - FIT DIST Detail'!Q290</f>
        <v>0</v>
      </c>
    </row>
    <row r="291" spans="1:17" x14ac:dyDescent="0.25">
      <c r="A291" s="27" t="s">
        <v>669</v>
      </c>
      <c r="B291" s="28" t="s">
        <v>73</v>
      </c>
      <c r="C291" s="28" t="s">
        <v>710</v>
      </c>
      <c r="D291" s="29" t="s">
        <v>711</v>
      </c>
      <c r="E291" s="30" t="s">
        <v>712</v>
      </c>
      <c r="F291" s="6">
        <f>'Source - FIT DIST Detail'!F291</f>
        <v>139612</v>
      </c>
      <c r="G291" s="10">
        <f>'Source - FIT DIST Detail'!G291</f>
        <v>0</v>
      </c>
      <c r="H291" s="11">
        <f>'Source - FIT DIST Detail'!H291</f>
        <v>0</v>
      </c>
      <c r="I291" s="6">
        <f>'Source - FIT DIST Detail'!I291</f>
        <v>143974</v>
      </c>
      <c r="J291" s="10">
        <f>'Source - FIT DIST Detail'!J291</f>
        <v>0</v>
      </c>
      <c r="K291" s="11">
        <f>'Source - FIT DIST Detail'!K291</f>
        <v>0</v>
      </c>
      <c r="L291" s="6">
        <f>'Source - FIT DIST Detail'!L291</f>
        <v>71987</v>
      </c>
      <c r="M291" s="10">
        <f>'Source - FIT DIST Detail'!M291</f>
        <v>0</v>
      </c>
      <c r="N291" s="11">
        <f>'Source - FIT DIST Detail'!N291</f>
        <v>0</v>
      </c>
      <c r="O291" s="6">
        <f>'Source - FIT DIST Detail'!O291</f>
        <v>71987</v>
      </c>
      <c r="P291" s="10">
        <f>'Source - FIT DIST Detail'!P291</f>
        <v>0</v>
      </c>
      <c r="Q291" s="11">
        <f>'Source - FIT DIST Detail'!Q291</f>
        <v>0</v>
      </c>
    </row>
    <row r="292" spans="1:17" x14ac:dyDescent="0.25">
      <c r="A292" s="27" t="s">
        <v>669</v>
      </c>
      <c r="B292" s="28" t="s">
        <v>73</v>
      </c>
      <c r="C292" s="28" t="s">
        <v>713</v>
      </c>
      <c r="D292" s="29" t="s">
        <v>714</v>
      </c>
      <c r="E292" s="30" t="s">
        <v>715</v>
      </c>
      <c r="F292" s="6">
        <f>'Source - FIT DIST Detail'!F292</f>
        <v>0</v>
      </c>
      <c r="G292" s="10">
        <f>'Source - FIT DIST Detail'!G292</f>
        <v>0</v>
      </c>
      <c r="H292" s="11">
        <f>'Source - FIT DIST Detail'!H292</f>
        <v>0</v>
      </c>
      <c r="I292" s="6">
        <f>'Source - FIT DIST Detail'!I292</f>
        <v>0</v>
      </c>
      <c r="J292" s="10">
        <f>'Source - FIT DIST Detail'!J292</f>
        <v>0</v>
      </c>
      <c r="K292" s="11">
        <f>'Source - FIT DIST Detail'!K292</f>
        <v>0</v>
      </c>
      <c r="L292" s="6">
        <f>'Source - FIT DIST Detail'!L292</f>
        <v>0</v>
      </c>
      <c r="M292" s="10">
        <f>'Source - FIT DIST Detail'!M292</f>
        <v>0</v>
      </c>
      <c r="N292" s="11">
        <f>'Source - FIT DIST Detail'!N292</f>
        <v>0</v>
      </c>
      <c r="O292" s="6">
        <f>'Source - FIT DIST Detail'!O292</f>
        <v>0</v>
      </c>
      <c r="P292" s="10">
        <f>'Source - FIT DIST Detail'!P292</f>
        <v>0</v>
      </c>
      <c r="Q292" s="11">
        <f>'Source - FIT DIST Detail'!Q292</f>
        <v>0</v>
      </c>
    </row>
    <row r="293" spans="1:17" x14ac:dyDescent="0.25">
      <c r="A293" s="27" t="s">
        <v>669</v>
      </c>
      <c r="B293" s="28" t="s">
        <v>83</v>
      </c>
      <c r="C293" s="28" t="s">
        <v>716</v>
      </c>
      <c r="D293" s="29" t="s">
        <v>717</v>
      </c>
      <c r="E293" s="30" t="s">
        <v>718</v>
      </c>
      <c r="F293" s="6">
        <f>'Source - FIT DIST Detail'!F293</f>
        <v>4875</v>
      </c>
      <c r="G293" s="10">
        <f>'Source - FIT DIST Detail'!G293</f>
        <v>0</v>
      </c>
      <c r="H293" s="11">
        <f>'Source - FIT DIST Detail'!H293</f>
        <v>0</v>
      </c>
      <c r="I293" s="6">
        <f>'Source - FIT DIST Detail'!I293</f>
        <v>5027</v>
      </c>
      <c r="J293" s="10">
        <f>'Source - FIT DIST Detail'!J293</f>
        <v>0</v>
      </c>
      <c r="K293" s="11">
        <f>'Source - FIT DIST Detail'!K293</f>
        <v>0</v>
      </c>
      <c r="L293" s="6">
        <f>'Source - FIT DIST Detail'!L293</f>
        <v>2514</v>
      </c>
      <c r="M293" s="10">
        <f>'Source - FIT DIST Detail'!M293</f>
        <v>0</v>
      </c>
      <c r="N293" s="11">
        <f>'Source - FIT DIST Detail'!N293</f>
        <v>0</v>
      </c>
      <c r="O293" s="6">
        <f>'Source - FIT DIST Detail'!O293</f>
        <v>2513</v>
      </c>
      <c r="P293" s="10">
        <f>'Source - FIT DIST Detail'!P293</f>
        <v>0</v>
      </c>
      <c r="Q293" s="11">
        <f>'Source - FIT DIST Detail'!Q293</f>
        <v>0</v>
      </c>
    </row>
    <row r="294" spans="1:17" x14ac:dyDescent="0.25">
      <c r="A294" s="27" t="s">
        <v>669</v>
      </c>
      <c r="B294" s="28" t="s">
        <v>89</v>
      </c>
      <c r="C294" s="28" t="s">
        <v>719</v>
      </c>
      <c r="D294" s="29" t="s">
        <v>720</v>
      </c>
      <c r="E294" s="30" t="s">
        <v>721</v>
      </c>
      <c r="F294" s="6">
        <f>'Source - FIT DIST Detail'!F294</f>
        <v>0</v>
      </c>
      <c r="G294" s="10">
        <f>'Source - FIT DIST Detail'!G294</f>
        <v>0</v>
      </c>
      <c r="H294" s="11">
        <f>'Source - FIT DIST Detail'!H294</f>
        <v>0</v>
      </c>
      <c r="I294" s="6">
        <f>'Source - FIT DIST Detail'!I294</f>
        <v>0</v>
      </c>
      <c r="J294" s="10">
        <f>'Source - FIT DIST Detail'!J294</f>
        <v>0</v>
      </c>
      <c r="K294" s="11">
        <f>'Source - FIT DIST Detail'!K294</f>
        <v>0</v>
      </c>
      <c r="L294" s="6">
        <f>'Source - FIT DIST Detail'!L294</f>
        <v>0</v>
      </c>
      <c r="M294" s="10">
        <f>'Source - FIT DIST Detail'!M294</f>
        <v>0</v>
      </c>
      <c r="N294" s="11">
        <f>'Source - FIT DIST Detail'!N294</f>
        <v>0</v>
      </c>
      <c r="O294" s="6">
        <f>'Source - FIT DIST Detail'!O294</f>
        <v>0</v>
      </c>
      <c r="P294" s="10">
        <f>'Source - FIT DIST Detail'!P294</f>
        <v>0</v>
      </c>
      <c r="Q294" s="11">
        <f>'Source - FIT DIST Detail'!Q294</f>
        <v>0</v>
      </c>
    </row>
    <row r="295" spans="1:17" x14ac:dyDescent="0.25">
      <c r="A295" s="27" t="s">
        <v>669</v>
      </c>
      <c r="B295" s="28" t="s">
        <v>89</v>
      </c>
      <c r="C295" s="28" t="s">
        <v>722</v>
      </c>
      <c r="D295" s="29" t="s">
        <v>723</v>
      </c>
      <c r="E295" s="30" t="s">
        <v>724</v>
      </c>
      <c r="F295" s="6">
        <f>'Source - FIT DIST Detail'!F295</f>
        <v>0</v>
      </c>
      <c r="G295" s="10">
        <f>'Source - FIT DIST Detail'!G295</f>
        <v>0</v>
      </c>
      <c r="H295" s="11">
        <f>'Source - FIT DIST Detail'!H295</f>
        <v>0</v>
      </c>
      <c r="I295" s="6">
        <f>'Source - FIT DIST Detail'!I295</f>
        <v>0</v>
      </c>
      <c r="J295" s="10">
        <f>'Source - FIT DIST Detail'!J295</f>
        <v>0</v>
      </c>
      <c r="K295" s="11">
        <f>'Source - FIT DIST Detail'!K295</f>
        <v>0</v>
      </c>
      <c r="L295" s="6">
        <f>'Source - FIT DIST Detail'!L295</f>
        <v>0</v>
      </c>
      <c r="M295" s="10">
        <f>'Source - FIT DIST Detail'!M295</f>
        <v>0</v>
      </c>
      <c r="N295" s="11">
        <f>'Source - FIT DIST Detail'!N295</f>
        <v>0</v>
      </c>
      <c r="O295" s="6">
        <f>'Source - FIT DIST Detail'!O295</f>
        <v>0</v>
      </c>
      <c r="P295" s="10">
        <f>'Source - FIT DIST Detail'!P295</f>
        <v>0</v>
      </c>
      <c r="Q295" s="11">
        <f>'Source - FIT DIST Detail'!Q295</f>
        <v>0</v>
      </c>
    </row>
    <row r="296" spans="1:17" x14ac:dyDescent="0.25">
      <c r="A296" s="27" t="s">
        <v>669</v>
      </c>
      <c r="B296" s="28" t="s">
        <v>89</v>
      </c>
      <c r="C296" s="28" t="s">
        <v>725</v>
      </c>
      <c r="D296" s="29" t="s">
        <v>726</v>
      </c>
      <c r="E296" s="30" t="s">
        <v>727</v>
      </c>
      <c r="F296" s="6">
        <f>'Source - FIT DIST Detail'!F296</f>
        <v>0</v>
      </c>
      <c r="G296" s="10">
        <f>'Source - FIT DIST Detail'!G296</f>
        <v>0</v>
      </c>
      <c r="H296" s="11">
        <f>'Source - FIT DIST Detail'!H296</f>
        <v>0</v>
      </c>
      <c r="I296" s="6">
        <f>'Source - FIT DIST Detail'!I296</f>
        <v>0</v>
      </c>
      <c r="J296" s="10">
        <f>'Source - FIT DIST Detail'!J296</f>
        <v>0</v>
      </c>
      <c r="K296" s="11">
        <f>'Source - FIT DIST Detail'!K296</f>
        <v>0</v>
      </c>
      <c r="L296" s="6">
        <f>'Source - FIT DIST Detail'!L296</f>
        <v>0</v>
      </c>
      <c r="M296" s="10">
        <f>'Source - FIT DIST Detail'!M296</f>
        <v>0</v>
      </c>
      <c r="N296" s="11">
        <f>'Source - FIT DIST Detail'!N296</f>
        <v>0</v>
      </c>
      <c r="O296" s="6">
        <f>'Source - FIT DIST Detail'!O296</f>
        <v>0</v>
      </c>
      <c r="P296" s="10">
        <f>'Source - FIT DIST Detail'!P296</f>
        <v>0</v>
      </c>
      <c r="Q296" s="11">
        <f>'Source - FIT DIST Detail'!Q296</f>
        <v>0</v>
      </c>
    </row>
    <row r="297" spans="1:17" x14ac:dyDescent="0.25">
      <c r="A297" s="27" t="s">
        <v>669</v>
      </c>
      <c r="B297" s="28" t="s">
        <v>89</v>
      </c>
      <c r="C297" s="28" t="s">
        <v>728</v>
      </c>
      <c r="D297" s="29" t="s">
        <v>729</v>
      </c>
      <c r="E297" s="30" t="s">
        <v>730</v>
      </c>
      <c r="F297" s="6">
        <f>'Source - FIT DIST Detail'!F297</f>
        <v>0</v>
      </c>
      <c r="G297" s="10">
        <f>'Source - FIT DIST Detail'!G297</f>
        <v>0</v>
      </c>
      <c r="H297" s="11">
        <f>'Source - FIT DIST Detail'!H297</f>
        <v>0</v>
      </c>
      <c r="I297" s="6">
        <f>'Source - FIT DIST Detail'!I297</f>
        <v>0</v>
      </c>
      <c r="J297" s="10">
        <f>'Source - FIT DIST Detail'!J297</f>
        <v>0</v>
      </c>
      <c r="K297" s="11">
        <f>'Source - FIT DIST Detail'!K297</f>
        <v>0</v>
      </c>
      <c r="L297" s="6">
        <f>'Source - FIT DIST Detail'!L297</f>
        <v>0</v>
      </c>
      <c r="M297" s="10">
        <f>'Source - FIT DIST Detail'!M297</f>
        <v>0</v>
      </c>
      <c r="N297" s="11">
        <f>'Source - FIT DIST Detail'!N297</f>
        <v>0</v>
      </c>
      <c r="O297" s="6">
        <f>'Source - FIT DIST Detail'!O297</f>
        <v>0</v>
      </c>
      <c r="P297" s="10">
        <f>'Source - FIT DIST Detail'!P297</f>
        <v>0</v>
      </c>
      <c r="Q297" s="11">
        <f>'Source - FIT DIST Detail'!Q297</f>
        <v>0</v>
      </c>
    </row>
    <row r="298" spans="1:17" x14ac:dyDescent="0.25">
      <c r="A298" s="27" t="s">
        <v>669</v>
      </c>
      <c r="B298" s="28" t="s">
        <v>89</v>
      </c>
      <c r="C298" s="28" t="s">
        <v>731</v>
      </c>
      <c r="D298" s="29" t="s">
        <v>732</v>
      </c>
      <c r="E298" s="30" t="s">
        <v>733</v>
      </c>
      <c r="F298" s="6">
        <f>'Source - FIT DIST Detail'!F298</f>
        <v>0</v>
      </c>
      <c r="G298" s="10">
        <f>'Source - FIT DIST Detail'!G298</f>
        <v>0</v>
      </c>
      <c r="H298" s="11">
        <f>'Source - FIT DIST Detail'!H298</f>
        <v>0</v>
      </c>
      <c r="I298" s="6">
        <f>'Source - FIT DIST Detail'!I298</f>
        <v>0</v>
      </c>
      <c r="J298" s="10">
        <f>'Source - FIT DIST Detail'!J298</f>
        <v>0</v>
      </c>
      <c r="K298" s="11">
        <f>'Source - FIT DIST Detail'!K298</f>
        <v>0</v>
      </c>
      <c r="L298" s="6">
        <f>'Source - FIT DIST Detail'!L298</f>
        <v>0</v>
      </c>
      <c r="M298" s="10">
        <f>'Source - FIT DIST Detail'!M298</f>
        <v>0</v>
      </c>
      <c r="N298" s="11">
        <f>'Source - FIT DIST Detail'!N298</f>
        <v>0</v>
      </c>
      <c r="O298" s="6">
        <f>'Source - FIT DIST Detail'!O298</f>
        <v>0</v>
      </c>
      <c r="P298" s="10">
        <f>'Source - FIT DIST Detail'!P298</f>
        <v>0</v>
      </c>
      <c r="Q298" s="11">
        <f>'Source - FIT DIST Detail'!Q298</f>
        <v>0</v>
      </c>
    </row>
    <row r="299" spans="1:17" x14ac:dyDescent="0.25">
      <c r="A299" s="27" t="s">
        <v>734</v>
      </c>
      <c r="B299" s="28" t="s">
        <v>19</v>
      </c>
      <c r="C299" s="28" t="s">
        <v>20</v>
      </c>
      <c r="D299" s="29" t="s">
        <v>735</v>
      </c>
      <c r="E299" s="30" t="s">
        <v>736</v>
      </c>
      <c r="F299" s="6">
        <f>'Source - FIT DIST Detail'!F299</f>
        <v>23098</v>
      </c>
      <c r="G299" s="10">
        <f>'Source - FIT DIST Detail'!G299</f>
        <v>0</v>
      </c>
      <c r="H299" s="11">
        <f>'Source - FIT DIST Detail'!H299</f>
        <v>0</v>
      </c>
      <c r="I299" s="6">
        <f>'Source - FIT DIST Detail'!I299</f>
        <v>23820</v>
      </c>
      <c r="J299" s="10">
        <f>'Source - FIT DIST Detail'!J299</f>
        <v>0</v>
      </c>
      <c r="K299" s="11">
        <f>'Source - FIT DIST Detail'!K299</f>
        <v>0</v>
      </c>
      <c r="L299" s="6">
        <f>'Source - FIT DIST Detail'!L299</f>
        <v>11910</v>
      </c>
      <c r="M299" s="10">
        <f>'Source - FIT DIST Detail'!M299</f>
        <v>0</v>
      </c>
      <c r="N299" s="11">
        <f>'Source - FIT DIST Detail'!N299</f>
        <v>0</v>
      </c>
      <c r="O299" s="6">
        <f>'Source - FIT DIST Detail'!O299</f>
        <v>11910</v>
      </c>
      <c r="P299" s="10">
        <f>'Source - FIT DIST Detail'!P299</f>
        <v>0</v>
      </c>
      <c r="Q299" s="11">
        <f>'Source - FIT DIST Detail'!Q299</f>
        <v>0</v>
      </c>
    </row>
    <row r="300" spans="1:17" x14ac:dyDescent="0.25">
      <c r="A300" s="27" t="s">
        <v>734</v>
      </c>
      <c r="B300" s="28" t="s">
        <v>23</v>
      </c>
      <c r="C300" s="28" t="s">
        <v>24</v>
      </c>
      <c r="D300" s="29" t="s">
        <v>737</v>
      </c>
      <c r="E300" s="30" t="s">
        <v>266</v>
      </c>
      <c r="F300" s="6">
        <f>'Source - FIT DIST Detail'!F300</f>
        <v>1209</v>
      </c>
      <c r="G300" s="10">
        <f>'Source - FIT DIST Detail'!G300</f>
        <v>0</v>
      </c>
      <c r="H300" s="11">
        <f>'Source - FIT DIST Detail'!H300</f>
        <v>0</v>
      </c>
      <c r="I300" s="6">
        <f>'Source - FIT DIST Detail'!I300</f>
        <v>1247</v>
      </c>
      <c r="J300" s="10">
        <f>'Source - FIT DIST Detail'!J300</f>
        <v>0</v>
      </c>
      <c r="K300" s="11">
        <f>'Source - FIT DIST Detail'!K300</f>
        <v>0</v>
      </c>
      <c r="L300" s="6">
        <f>'Source - FIT DIST Detail'!L300</f>
        <v>624</v>
      </c>
      <c r="M300" s="10">
        <f>'Source - FIT DIST Detail'!M300</f>
        <v>0</v>
      </c>
      <c r="N300" s="11">
        <f>'Source - FIT DIST Detail'!N300</f>
        <v>0</v>
      </c>
      <c r="O300" s="6">
        <f>'Source - FIT DIST Detail'!O300</f>
        <v>623</v>
      </c>
      <c r="P300" s="10">
        <f>'Source - FIT DIST Detail'!P300</f>
        <v>0</v>
      </c>
      <c r="Q300" s="11">
        <f>'Source - FIT DIST Detail'!Q300</f>
        <v>0</v>
      </c>
    </row>
    <row r="301" spans="1:17" x14ac:dyDescent="0.25">
      <c r="A301" s="27" t="s">
        <v>734</v>
      </c>
      <c r="B301" s="28" t="s">
        <v>23</v>
      </c>
      <c r="C301" s="28" t="s">
        <v>27</v>
      </c>
      <c r="D301" s="29" t="s">
        <v>738</v>
      </c>
      <c r="E301" s="30" t="s">
        <v>739</v>
      </c>
      <c r="F301" s="6">
        <f>'Source - FIT DIST Detail'!F301</f>
        <v>0</v>
      </c>
      <c r="G301" s="10">
        <f>'Source - FIT DIST Detail'!G301</f>
        <v>0</v>
      </c>
      <c r="H301" s="11">
        <f>'Source - FIT DIST Detail'!H301</f>
        <v>0</v>
      </c>
      <c r="I301" s="6">
        <f>'Source - FIT DIST Detail'!I301</f>
        <v>0</v>
      </c>
      <c r="J301" s="10">
        <f>'Source - FIT DIST Detail'!J301</f>
        <v>0</v>
      </c>
      <c r="K301" s="11">
        <f>'Source - FIT DIST Detail'!K301</f>
        <v>0</v>
      </c>
      <c r="L301" s="6">
        <f>'Source - FIT DIST Detail'!L301</f>
        <v>0</v>
      </c>
      <c r="M301" s="10">
        <f>'Source - FIT DIST Detail'!M301</f>
        <v>0</v>
      </c>
      <c r="N301" s="11">
        <f>'Source - FIT DIST Detail'!N301</f>
        <v>0</v>
      </c>
      <c r="O301" s="6">
        <f>'Source - FIT DIST Detail'!O301</f>
        <v>0</v>
      </c>
      <c r="P301" s="10">
        <f>'Source - FIT DIST Detail'!P301</f>
        <v>0</v>
      </c>
      <c r="Q301" s="11">
        <f>'Source - FIT DIST Detail'!Q301</f>
        <v>0</v>
      </c>
    </row>
    <row r="302" spans="1:17" x14ac:dyDescent="0.25">
      <c r="A302" s="27" t="s">
        <v>734</v>
      </c>
      <c r="B302" s="28" t="s">
        <v>23</v>
      </c>
      <c r="C302" s="28" t="s">
        <v>30</v>
      </c>
      <c r="D302" s="29" t="s">
        <v>740</v>
      </c>
      <c r="E302" s="30" t="s">
        <v>105</v>
      </c>
      <c r="F302" s="6">
        <f>'Source - FIT DIST Detail'!F302</f>
        <v>0</v>
      </c>
      <c r="G302" s="10">
        <f>'Source - FIT DIST Detail'!G302</f>
        <v>0</v>
      </c>
      <c r="H302" s="11">
        <f>'Source - FIT DIST Detail'!H302</f>
        <v>0</v>
      </c>
      <c r="I302" s="6">
        <f>'Source - FIT DIST Detail'!I302</f>
        <v>0</v>
      </c>
      <c r="J302" s="10">
        <f>'Source - FIT DIST Detail'!J302</f>
        <v>0</v>
      </c>
      <c r="K302" s="11">
        <f>'Source - FIT DIST Detail'!K302</f>
        <v>0</v>
      </c>
      <c r="L302" s="6">
        <f>'Source - FIT DIST Detail'!L302</f>
        <v>0</v>
      </c>
      <c r="M302" s="10">
        <f>'Source - FIT DIST Detail'!M302</f>
        <v>0</v>
      </c>
      <c r="N302" s="11">
        <f>'Source - FIT DIST Detail'!N302</f>
        <v>0</v>
      </c>
      <c r="O302" s="6">
        <f>'Source - FIT DIST Detail'!O302</f>
        <v>0</v>
      </c>
      <c r="P302" s="10">
        <f>'Source - FIT DIST Detail'!P302</f>
        <v>0</v>
      </c>
      <c r="Q302" s="11">
        <f>'Source - FIT DIST Detail'!Q302</f>
        <v>0</v>
      </c>
    </row>
    <row r="303" spans="1:17" x14ac:dyDescent="0.25">
      <c r="A303" s="27" t="s">
        <v>734</v>
      </c>
      <c r="B303" s="28" t="s">
        <v>23</v>
      </c>
      <c r="C303" s="28" t="s">
        <v>33</v>
      </c>
      <c r="D303" s="29" t="s">
        <v>741</v>
      </c>
      <c r="E303" s="30" t="s">
        <v>742</v>
      </c>
      <c r="F303" s="6">
        <f>'Source - FIT DIST Detail'!F303</f>
        <v>194</v>
      </c>
      <c r="G303" s="10">
        <f>'Source - FIT DIST Detail'!G303</f>
        <v>0</v>
      </c>
      <c r="H303" s="11">
        <f>'Source - FIT DIST Detail'!H303</f>
        <v>0</v>
      </c>
      <c r="I303" s="6">
        <f>'Source - FIT DIST Detail'!I303</f>
        <v>200</v>
      </c>
      <c r="J303" s="10">
        <f>'Source - FIT DIST Detail'!J303</f>
        <v>0</v>
      </c>
      <c r="K303" s="11">
        <f>'Source - FIT DIST Detail'!K303</f>
        <v>0</v>
      </c>
      <c r="L303" s="6">
        <f>'Source - FIT DIST Detail'!L303</f>
        <v>100</v>
      </c>
      <c r="M303" s="10">
        <f>'Source - FIT DIST Detail'!M303</f>
        <v>0</v>
      </c>
      <c r="N303" s="11">
        <f>'Source - FIT DIST Detail'!N303</f>
        <v>0</v>
      </c>
      <c r="O303" s="6">
        <f>'Source - FIT DIST Detail'!O303</f>
        <v>100</v>
      </c>
      <c r="P303" s="10">
        <f>'Source - FIT DIST Detail'!P303</f>
        <v>0</v>
      </c>
      <c r="Q303" s="11">
        <f>'Source - FIT DIST Detail'!Q303</f>
        <v>0</v>
      </c>
    </row>
    <row r="304" spans="1:17" x14ac:dyDescent="0.25">
      <c r="A304" s="27" t="s">
        <v>734</v>
      </c>
      <c r="B304" s="28" t="s">
        <v>23</v>
      </c>
      <c r="C304" s="28" t="s">
        <v>36</v>
      </c>
      <c r="D304" s="29" t="s">
        <v>743</v>
      </c>
      <c r="E304" s="30" t="s">
        <v>744</v>
      </c>
      <c r="F304" s="6">
        <f>'Source - FIT DIST Detail'!F304</f>
        <v>95</v>
      </c>
      <c r="G304" s="10">
        <f>'Source - FIT DIST Detail'!G304</f>
        <v>0</v>
      </c>
      <c r="H304" s="11">
        <f>'Source - FIT DIST Detail'!H304</f>
        <v>0</v>
      </c>
      <c r="I304" s="6">
        <f>'Source - FIT DIST Detail'!I304</f>
        <v>98</v>
      </c>
      <c r="J304" s="10">
        <f>'Source - FIT DIST Detail'!J304</f>
        <v>0</v>
      </c>
      <c r="K304" s="11">
        <f>'Source - FIT DIST Detail'!K304</f>
        <v>0</v>
      </c>
      <c r="L304" s="6">
        <f>'Source - FIT DIST Detail'!L304</f>
        <v>49</v>
      </c>
      <c r="M304" s="10">
        <f>'Source - FIT DIST Detail'!M304</f>
        <v>0</v>
      </c>
      <c r="N304" s="11">
        <f>'Source - FIT DIST Detail'!N304</f>
        <v>0</v>
      </c>
      <c r="O304" s="6">
        <f>'Source - FIT DIST Detail'!O304</f>
        <v>49</v>
      </c>
      <c r="P304" s="10">
        <f>'Source - FIT DIST Detail'!P304</f>
        <v>0</v>
      </c>
      <c r="Q304" s="11">
        <f>'Source - FIT DIST Detail'!Q304</f>
        <v>0</v>
      </c>
    </row>
    <row r="305" spans="1:17" x14ac:dyDescent="0.25">
      <c r="A305" s="27" t="s">
        <v>734</v>
      </c>
      <c r="B305" s="28" t="s">
        <v>23</v>
      </c>
      <c r="C305" s="28" t="s">
        <v>39</v>
      </c>
      <c r="D305" s="29" t="s">
        <v>745</v>
      </c>
      <c r="E305" s="30" t="s">
        <v>112</v>
      </c>
      <c r="F305" s="6">
        <f>'Source - FIT DIST Detail'!F305</f>
        <v>186</v>
      </c>
      <c r="G305" s="10">
        <f>'Source - FIT DIST Detail'!G305</f>
        <v>0</v>
      </c>
      <c r="H305" s="11">
        <f>'Source - FIT DIST Detail'!H305</f>
        <v>0</v>
      </c>
      <c r="I305" s="6">
        <f>'Source - FIT DIST Detail'!I305</f>
        <v>192</v>
      </c>
      <c r="J305" s="10">
        <f>'Source - FIT DIST Detail'!J305</f>
        <v>0</v>
      </c>
      <c r="K305" s="11">
        <f>'Source - FIT DIST Detail'!K305</f>
        <v>0</v>
      </c>
      <c r="L305" s="6">
        <f>'Source - FIT DIST Detail'!L305</f>
        <v>96</v>
      </c>
      <c r="M305" s="10">
        <f>'Source - FIT DIST Detail'!M305</f>
        <v>0</v>
      </c>
      <c r="N305" s="11">
        <f>'Source - FIT DIST Detail'!N305</f>
        <v>0</v>
      </c>
      <c r="O305" s="6">
        <f>'Source - FIT DIST Detail'!O305</f>
        <v>96</v>
      </c>
      <c r="P305" s="10">
        <f>'Source - FIT DIST Detail'!P305</f>
        <v>0</v>
      </c>
      <c r="Q305" s="11">
        <f>'Source - FIT DIST Detail'!Q305</f>
        <v>0</v>
      </c>
    </row>
    <row r="306" spans="1:17" x14ac:dyDescent="0.25">
      <c r="A306" s="27" t="s">
        <v>734</v>
      </c>
      <c r="B306" s="28" t="s">
        <v>23</v>
      </c>
      <c r="C306" s="28" t="s">
        <v>42</v>
      </c>
      <c r="D306" s="29" t="s">
        <v>746</v>
      </c>
      <c r="E306" s="30" t="s">
        <v>747</v>
      </c>
      <c r="F306" s="6">
        <f>'Source - FIT DIST Detail'!F306</f>
        <v>59</v>
      </c>
      <c r="G306" s="10">
        <f>'Source - FIT DIST Detail'!G306</f>
        <v>0</v>
      </c>
      <c r="H306" s="11">
        <f>'Source - FIT DIST Detail'!H306</f>
        <v>0</v>
      </c>
      <c r="I306" s="6">
        <f>'Source - FIT DIST Detail'!I306</f>
        <v>61</v>
      </c>
      <c r="J306" s="10">
        <f>'Source - FIT DIST Detail'!J306</f>
        <v>0</v>
      </c>
      <c r="K306" s="11">
        <f>'Source - FIT DIST Detail'!K306</f>
        <v>0</v>
      </c>
      <c r="L306" s="6">
        <f>'Source - FIT DIST Detail'!L306</f>
        <v>31</v>
      </c>
      <c r="M306" s="10">
        <f>'Source - FIT DIST Detail'!M306</f>
        <v>0</v>
      </c>
      <c r="N306" s="11">
        <f>'Source - FIT DIST Detail'!N306</f>
        <v>0</v>
      </c>
      <c r="O306" s="6">
        <f>'Source - FIT DIST Detail'!O306</f>
        <v>30</v>
      </c>
      <c r="P306" s="10">
        <f>'Source - FIT DIST Detail'!P306</f>
        <v>0</v>
      </c>
      <c r="Q306" s="11">
        <f>'Source - FIT DIST Detail'!Q306</f>
        <v>0</v>
      </c>
    </row>
    <row r="307" spans="1:17" x14ac:dyDescent="0.25">
      <c r="A307" s="27" t="s">
        <v>734</v>
      </c>
      <c r="B307" s="28" t="s">
        <v>23</v>
      </c>
      <c r="C307" s="28" t="s">
        <v>45</v>
      </c>
      <c r="D307" s="29" t="s">
        <v>748</v>
      </c>
      <c r="E307" s="30" t="s">
        <v>600</v>
      </c>
      <c r="F307" s="6">
        <f>'Source - FIT DIST Detail'!F307</f>
        <v>0</v>
      </c>
      <c r="G307" s="10">
        <f>'Source - FIT DIST Detail'!G307</f>
        <v>0</v>
      </c>
      <c r="H307" s="11">
        <f>'Source - FIT DIST Detail'!H307</f>
        <v>0</v>
      </c>
      <c r="I307" s="6">
        <f>'Source - FIT DIST Detail'!I307</f>
        <v>0</v>
      </c>
      <c r="J307" s="10">
        <f>'Source - FIT DIST Detail'!J307</f>
        <v>0</v>
      </c>
      <c r="K307" s="11">
        <f>'Source - FIT DIST Detail'!K307</f>
        <v>0</v>
      </c>
      <c r="L307" s="6">
        <f>'Source - FIT DIST Detail'!L307</f>
        <v>0</v>
      </c>
      <c r="M307" s="10">
        <f>'Source - FIT DIST Detail'!M307</f>
        <v>0</v>
      </c>
      <c r="N307" s="11">
        <f>'Source - FIT DIST Detail'!N307</f>
        <v>0</v>
      </c>
      <c r="O307" s="6">
        <f>'Source - FIT DIST Detail'!O307</f>
        <v>0</v>
      </c>
      <c r="P307" s="10">
        <f>'Source - FIT DIST Detail'!P307</f>
        <v>0</v>
      </c>
      <c r="Q307" s="11">
        <f>'Source - FIT DIST Detail'!Q307</f>
        <v>0</v>
      </c>
    </row>
    <row r="308" spans="1:17" x14ac:dyDescent="0.25">
      <c r="A308" s="27" t="s">
        <v>734</v>
      </c>
      <c r="B308" s="28" t="s">
        <v>23</v>
      </c>
      <c r="C308" s="28" t="s">
        <v>48</v>
      </c>
      <c r="D308" s="29" t="s">
        <v>749</v>
      </c>
      <c r="E308" s="30" t="s">
        <v>123</v>
      </c>
      <c r="F308" s="6">
        <f>'Source - FIT DIST Detail'!F308</f>
        <v>32</v>
      </c>
      <c r="G308" s="10">
        <f>'Source - FIT DIST Detail'!G308</f>
        <v>0</v>
      </c>
      <c r="H308" s="11">
        <f>'Source - FIT DIST Detail'!H308</f>
        <v>0</v>
      </c>
      <c r="I308" s="6">
        <f>'Source - FIT DIST Detail'!I308</f>
        <v>33</v>
      </c>
      <c r="J308" s="10">
        <f>'Source - FIT DIST Detail'!J308</f>
        <v>0</v>
      </c>
      <c r="K308" s="11">
        <f>'Source - FIT DIST Detail'!K308</f>
        <v>0</v>
      </c>
      <c r="L308" s="6">
        <f>'Source - FIT DIST Detail'!L308</f>
        <v>17</v>
      </c>
      <c r="M308" s="10">
        <f>'Source - FIT DIST Detail'!M308</f>
        <v>0</v>
      </c>
      <c r="N308" s="11">
        <f>'Source - FIT DIST Detail'!N308</f>
        <v>0</v>
      </c>
      <c r="O308" s="6">
        <f>'Source - FIT DIST Detail'!O308</f>
        <v>16</v>
      </c>
      <c r="P308" s="10">
        <f>'Source - FIT DIST Detail'!P308</f>
        <v>0</v>
      </c>
      <c r="Q308" s="11">
        <f>'Source - FIT DIST Detail'!Q308</f>
        <v>0</v>
      </c>
    </row>
    <row r="309" spans="1:17" x14ac:dyDescent="0.25">
      <c r="A309" s="27" t="s">
        <v>734</v>
      </c>
      <c r="B309" s="28" t="s">
        <v>23</v>
      </c>
      <c r="C309" s="28" t="s">
        <v>51</v>
      </c>
      <c r="D309" s="29" t="s">
        <v>750</v>
      </c>
      <c r="E309" s="30" t="s">
        <v>751</v>
      </c>
      <c r="F309" s="6">
        <f>'Source - FIT DIST Detail'!F309</f>
        <v>28</v>
      </c>
      <c r="G309" s="10">
        <f>'Source - FIT DIST Detail'!G309</f>
        <v>0</v>
      </c>
      <c r="H309" s="11">
        <f>'Source - FIT DIST Detail'!H309</f>
        <v>0</v>
      </c>
      <c r="I309" s="6">
        <f>'Source - FIT DIST Detail'!I309</f>
        <v>29</v>
      </c>
      <c r="J309" s="10">
        <f>'Source - FIT DIST Detail'!J309</f>
        <v>0</v>
      </c>
      <c r="K309" s="11">
        <f>'Source - FIT DIST Detail'!K309</f>
        <v>0</v>
      </c>
      <c r="L309" s="6">
        <f>'Source - FIT DIST Detail'!L309</f>
        <v>15</v>
      </c>
      <c r="M309" s="10">
        <f>'Source - FIT DIST Detail'!M309</f>
        <v>0</v>
      </c>
      <c r="N309" s="11">
        <f>'Source - FIT DIST Detail'!N309</f>
        <v>0</v>
      </c>
      <c r="O309" s="6">
        <f>'Source - FIT DIST Detail'!O309</f>
        <v>14</v>
      </c>
      <c r="P309" s="10">
        <f>'Source - FIT DIST Detail'!P309</f>
        <v>0</v>
      </c>
      <c r="Q309" s="11">
        <f>'Source - FIT DIST Detail'!Q309</f>
        <v>0</v>
      </c>
    </row>
    <row r="310" spans="1:17" x14ac:dyDescent="0.25">
      <c r="A310" s="27" t="s">
        <v>734</v>
      </c>
      <c r="B310" s="28" t="s">
        <v>23</v>
      </c>
      <c r="C310" s="28" t="s">
        <v>54</v>
      </c>
      <c r="D310" s="29" t="s">
        <v>752</v>
      </c>
      <c r="E310" s="30" t="s">
        <v>380</v>
      </c>
      <c r="F310" s="6">
        <f>'Source - FIT DIST Detail'!F310</f>
        <v>0</v>
      </c>
      <c r="G310" s="10">
        <f>'Source - FIT DIST Detail'!G310</f>
        <v>0</v>
      </c>
      <c r="H310" s="11">
        <f>'Source - FIT DIST Detail'!H310</f>
        <v>0</v>
      </c>
      <c r="I310" s="6">
        <f>'Source - FIT DIST Detail'!I310</f>
        <v>0</v>
      </c>
      <c r="J310" s="10">
        <f>'Source - FIT DIST Detail'!J310</f>
        <v>0</v>
      </c>
      <c r="K310" s="11">
        <f>'Source - FIT DIST Detail'!K310</f>
        <v>0</v>
      </c>
      <c r="L310" s="6">
        <f>'Source - FIT DIST Detail'!L310</f>
        <v>0</v>
      </c>
      <c r="M310" s="10">
        <f>'Source - FIT DIST Detail'!M310</f>
        <v>0</v>
      </c>
      <c r="N310" s="11">
        <f>'Source - FIT DIST Detail'!N310</f>
        <v>0</v>
      </c>
      <c r="O310" s="6">
        <f>'Source - FIT DIST Detail'!O310</f>
        <v>0</v>
      </c>
      <c r="P310" s="10">
        <f>'Source - FIT DIST Detail'!P310</f>
        <v>0</v>
      </c>
      <c r="Q310" s="11">
        <f>'Source - FIT DIST Detail'!Q310</f>
        <v>0</v>
      </c>
    </row>
    <row r="311" spans="1:17" x14ac:dyDescent="0.25">
      <c r="A311" s="27" t="s">
        <v>734</v>
      </c>
      <c r="B311" s="28" t="s">
        <v>23</v>
      </c>
      <c r="C311" s="28" t="s">
        <v>57</v>
      </c>
      <c r="D311" s="29" t="s">
        <v>753</v>
      </c>
      <c r="E311" s="30" t="s">
        <v>53</v>
      </c>
      <c r="F311" s="6">
        <f>'Source - FIT DIST Detail'!F311</f>
        <v>0</v>
      </c>
      <c r="G311" s="10">
        <f>'Source - FIT DIST Detail'!G311</f>
        <v>0</v>
      </c>
      <c r="H311" s="11">
        <f>'Source - FIT DIST Detail'!H311</f>
        <v>0</v>
      </c>
      <c r="I311" s="6">
        <f>'Source - FIT DIST Detail'!I311</f>
        <v>0</v>
      </c>
      <c r="J311" s="10">
        <f>'Source - FIT DIST Detail'!J311</f>
        <v>0</v>
      </c>
      <c r="K311" s="11">
        <f>'Source - FIT DIST Detail'!K311</f>
        <v>0</v>
      </c>
      <c r="L311" s="6">
        <f>'Source - FIT DIST Detail'!L311</f>
        <v>0</v>
      </c>
      <c r="M311" s="10">
        <f>'Source - FIT DIST Detail'!M311</f>
        <v>0</v>
      </c>
      <c r="N311" s="11">
        <f>'Source - FIT DIST Detail'!N311</f>
        <v>0</v>
      </c>
      <c r="O311" s="6">
        <f>'Source - FIT DIST Detail'!O311</f>
        <v>0</v>
      </c>
      <c r="P311" s="10">
        <f>'Source - FIT DIST Detail'!P311</f>
        <v>0</v>
      </c>
      <c r="Q311" s="11">
        <f>'Source - FIT DIST Detail'!Q311</f>
        <v>0</v>
      </c>
    </row>
    <row r="312" spans="1:17" x14ac:dyDescent="0.25">
      <c r="A312" s="27" t="s">
        <v>734</v>
      </c>
      <c r="B312" s="28" t="s">
        <v>23</v>
      </c>
      <c r="C312" s="28" t="s">
        <v>119</v>
      </c>
      <c r="D312" s="29" t="s">
        <v>754</v>
      </c>
      <c r="E312" s="30" t="s">
        <v>755</v>
      </c>
      <c r="F312" s="6">
        <f>'Source - FIT DIST Detail'!F312</f>
        <v>0</v>
      </c>
      <c r="G312" s="10">
        <f>'Source - FIT DIST Detail'!G312</f>
        <v>0</v>
      </c>
      <c r="H312" s="11">
        <f>'Source - FIT DIST Detail'!H312</f>
        <v>0</v>
      </c>
      <c r="I312" s="6">
        <f>'Source - FIT DIST Detail'!I312</f>
        <v>0</v>
      </c>
      <c r="J312" s="10">
        <f>'Source - FIT DIST Detail'!J312</f>
        <v>0</v>
      </c>
      <c r="K312" s="11">
        <f>'Source - FIT DIST Detail'!K312</f>
        <v>0</v>
      </c>
      <c r="L312" s="6">
        <f>'Source - FIT DIST Detail'!L312</f>
        <v>0</v>
      </c>
      <c r="M312" s="10">
        <f>'Source - FIT DIST Detail'!M312</f>
        <v>0</v>
      </c>
      <c r="N312" s="11">
        <f>'Source - FIT DIST Detail'!N312</f>
        <v>0</v>
      </c>
      <c r="O312" s="6">
        <f>'Source - FIT DIST Detail'!O312</f>
        <v>0</v>
      </c>
      <c r="P312" s="10">
        <f>'Source - FIT DIST Detail'!P312</f>
        <v>0</v>
      </c>
      <c r="Q312" s="11">
        <f>'Source - FIT DIST Detail'!Q312</f>
        <v>0</v>
      </c>
    </row>
    <row r="313" spans="1:17" x14ac:dyDescent="0.25">
      <c r="A313" s="27" t="s">
        <v>734</v>
      </c>
      <c r="B313" s="28" t="s">
        <v>23</v>
      </c>
      <c r="C313" s="28" t="s">
        <v>121</v>
      </c>
      <c r="D313" s="29" t="s">
        <v>756</v>
      </c>
      <c r="E313" s="30" t="s">
        <v>59</v>
      </c>
      <c r="F313" s="6">
        <f>'Source - FIT DIST Detail'!F313</f>
        <v>0</v>
      </c>
      <c r="G313" s="10">
        <f>'Source - FIT DIST Detail'!G313</f>
        <v>0</v>
      </c>
      <c r="H313" s="11">
        <f>'Source - FIT DIST Detail'!H313</f>
        <v>0</v>
      </c>
      <c r="I313" s="6">
        <f>'Source - FIT DIST Detail'!I313</f>
        <v>0</v>
      </c>
      <c r="J313" s="10">
        <f>'Source - FIT DIST Detail'!J313</f>
        <v>0</v>
      </c>
      <c r="K313" s="11">
        <f>'Source - FIT DIST Detail'!K313</f>
        <v>0</v>
      </c>
      <c r="L313" s="6">
        <f>'Source - FIT DIST Detail'!L313</f>
        <v>0</v>
      </c>
      <c r="M313" s="10">
        <f>'Source - FIT DIST Detail'!M313</f>
        <v>0</v>
      </c>
      <c r="N313" s="11">
        <f>'Source - FIT DIST Detail'!N313</f>
        <v>0</v>
      </c>
      <c r="O313" s="6">
        <f>'Source - FIT DIST Detail'!O313</f>
        <v>0</v>
      </c>
      <c r="P313" s="10">
        <f>'Source - FIT DIST Detail'!P313</f>
        <v>0</v>
      </c>
      <c r="Q313" s="11">
        <f>'Source - FIT DIST Detail'!Q313</f>
        <v>0</v>
      </c>
    </row>
    <row r="314" spans="1:17" x14ac:dyDescent="0.25">
      <c r="A314" s="27" t="s">
        <v>734</v>
      </c>
      <c r="B314" s="28" t="s">
        <v>60</v>
      </c>
      <c r="C314" s="28" t="s">
        <v>757</v>
      </c>
      <c r="D314" s="29" t="s">
        <v>758</v>
      </c>
      <c r="E314" s="30" t="s">
        <v>759</v>
      </c>
      <c r="F314" s="6">
        <f>'Source - FIT DIST Detail'!F314</f>
        <v>41632</v>
      </c>
      <c r="G314" s="10">
        <f>'Source - FIT DIST Detail'!G314</f>
        <v>0</v>
      </c>
      <c r="H314" s="11">
        <f>'Source - FIT DIST Detail'!H314</f>
        <v>0</v>
      </c>
      <c r="I314" s="6">
        <f>'Source - FIT DIST Detail'!I314</f>
        <v>42933</v>
      </c>
      <c r="J314" s="10">
        <f>'Source - FIT DIST Detail'!J314</f>
        <v>0</v>
      </c>
      <c r="K314" s="11">
        <f>'Source - FIT DIST Detail'!K314</f>
        <v>0</v>
      </c>
      <c r="L314" s="6">
        <f>'Source - FIT DIST Detail'!L314</f>
        <v>21467</v>
      </c>
      <c r="M314" s="10">
        <f>'Source - FIT DIST Detail'!M314</f>
        <v>0</v>
      </c>
      <c r="N314" s="11">
        <f>'Source - FIT DIST Detail'!N314</f>
        <v>0</v>
      </c>
      <c r="O314" s="6">
        <f>'Source - FIT DIST Detail'!O314</f>
        <v>21466</v>
      </c>
      <c r="P314" s="10">
        <f>'Source - FIT DIST Detail'!P314</f>
        <v>0</v>
      </c>
      <c r="Q314" s="11">
        <f>'Source - FIT DIST Detail'!Q314</f>
        <v>0</v>
      </c>
    </row>
    <row r="315" spans="1:17" x14ac:dyDescent="0.25">
      <c r="A315" s="27" t="s">
        <v>734</v>
      </c>
      <c r="B315" s="28" t="s">
        <v>60</v>
      </c>
      <c r="C315" s="28" t="s">
        <v>760</v>
      </c>
      <c r="D315" s="29" t="s">
        <v>761</v>
      </c>
      <c r="E315" s="30" t="s">
        <v>762</v>
      </c>
      <c r="F315" s="6">
        <f>'Source - FIT DIST Detail'!F315</f>
        <v>982</v>
      </c>
      <c r="G315" s="10">
        <f>'Source - FIT DIST Detail'!G315</f>
        <v>0</v>
      </c>
      <c r="H315" s="11">
        <f>'Source - FIT DIST Detail'!H315</f>
        <v>0</v>
      </c>
      <c r="I315" s="6">
        <f>'Source - FIT DIST Detail'!I315</f>
        <v>1013</v>
      </c>
      <c r="J315" s="10">
        <f>'Source - FIT DIST Detail'!J315</f>
        <v>0</v>
      </c>
      <c r="K315" s="11">
        <f>'Source - FIT DIST Detail'!K315</f>
        <v>0</v>
      </c>
      <c r="L315" s="6">
        <f>'Source - FIT DIST Detail'!L315</f>
        <v>507</v>
      </c>
      <c r="M315" s="10">
        <f>'Source - FIT DIST Detail'!M315</f>
        <v>0</v>
      </c>
      <c r="N315" s="11">
        <f>'Source - FIT DIST Detail'!N315</f>
        <v>0</v>
      </c>
      <c r="O315" s="6">
        <f>'Source - FIT DIST Detail'!O315</f>
        <v>506</v>
      </c>
      <c r="P315" s="10">
        <f>'Source - FIT DIST Detail'!P315</f>
        <v>0</v>
      </c>
      <c r="Q315" s="11">
        <f>'Source - FIT DIST Detail'!Q315</f>
        <v>0</v>
      </c>
    </row>
    <row r="316" spans="1:17" x14ac:dyDescent="0.25">
      <c r="A316" s="27" t="s">
        <v>734</v>
      </c>
      <c r="B316" s="28" t="s">
        <v>60</v>
      </c>
      <c r="C316" s="28" t="s">
        <v>763</v>
      </c>
      <c r="D316" s="29" t="s">
        <v>764</v>
      </c>
      <c r="E316" s="30" t="s">
        <v>765</v>
      </c>
      <c r="F316" s="6">
        <f>'Source - FIT DIST Detail'!F316</f>
        <v>2005</v>
      </c>
      <c r="G316" s="10">
        <f>'Source - FIT DIST Detail'!G316</f>
        <v>0</v>
      </c>
      <c r="H316" s="11">
        <f>'Source - FIT DIST Detail'!H316</f>
        <v>0</v>
      </c>
      <c r="I316" s="6">
        <f>'Source - FIT DIST Detail'!I316</f>
        <v>2068</v>
      </c>
      <c r="J316" s="10">
        <f>'Source - FIT DIST Detail'!J316</f>
        <v>0</v>
      </c>
      <c r="K316" s="11">
        <f>'Source - FIT DIST Detail'!K316</f>
        <v>0</v>
      </c>
      <c r="L316" s="6">
        <f>'Source - FIT DIST Detail'!L316</f>
        <v>1034</v>
      </c>
      <c r="M316" s="10">
        <f>'Source - FIT DIST Detail'!M316</f>
        <v>0</v>
      </c>
      <c r="N316" s="11">
        <f>'Source - FIT DIST Detail'!N316</f>
        <v>0</v>
      </c>
      <c r="O316" s="6">
        <f>'Source - FIT DIST Detail'!O316</f>
        <v>1034</v>
      </c>
      <c r="P316" s="10">
        <f>'Source - FIT DIST Detail'!P316</f>
        <v>0</v>
      </c>
      <c r="Q316" s="11">
        <f>'Source - FIT DIST Detail'!Q316</f>
        <v>0</v>
      </c>
    </row>
    <row r="317" spans="1:17" x14ac:dyDescent="0.25">
      <c r="A317" s="27" t="s">
        <v>734</v>
      </c>
      <c r="B317" s="28" t="s">
        <v>60</v>
      </c>
      <c r="C317" s="28" t="s">
        <v>766</v>
      </c>
      <c r="D317" s="29" t="s">
        <v>767</v>
      </c>
      <c r="E317" s="30" t="s">
        <v>768</v>
      </c>
      <c r="F317" s="6">
        <f>'Source - FIT DIST Detail'!F317</f>
        <v>1228</v>
      </c>
      <c r="G317" s="10">
        <f>'Source - FIT DIST Detail'!G317</f>
        <v>0</v>
      </c>
      <c r="H317" s="11">
        <f>'Source - FIT DIST Detail'!H317</f>
        <v>0</v>
      </c>
      <c r="I317" s="6">
        <f>'Source - FIT DIST Detail'!I317</f>
        <v>1266</v>
      </c>
      <c r="J317" s="10">
        <f>'Source - FIT DIST Detail'!J317</f>
        <v>0</v>
      </c>
      <c r="K317" s="11">
        <f>'Source - FIT DIST Detail'!K317</f>
        <v>0</v>
      </c>
      <c r="L317" s="6">
        <f>'Source - FIT DIST Detail'!L317</f>
        <v>633</v>
      </c>
      <c r="M317" s="10">
        <f>'Source - FIT DIST Detail'!M317</f>
        <v>0</v>
      </c>
      <c r="N317" s="11">
        <f>'Source - FIT DIST Detail'!N317</f>
        <v>0</v>
      </c>
      <c r="O317" s="6">
        <f>'Source - FIT DIST Detail'!O317</f>
        <v>633</v>
      </c>
      <c r="P317" s="10">
        <f>'Source - FIT DIST Detail'!P317</f>
        <v>0</v>
      </c>
      <c r="Q317" s="11">
        <f>'Source - FIT DIST Detail'!Q317</f>
        <v>0</v>
      </c>
    </row>
    <row r="318" spans="1:17" x14ac:dyDescent="0.25">
      <c r="A318" s="27" t="s">
        <v>734</v>
      </c>
      <c r="B318" s="28" t="s">
        <v>60</v>
      </c>
      <c r="C318" s="28" t="s">
        <v>769</v>
      </c>
      <c r="D318" s="29" t="s">
        <v>770</v>
      </c>
      <c r="E318" s="30" t="s">
        <v>771</v>
      </c>
      <c r="F318" s="6">
        <f>'Source - FIT DIST Detail'!F318</f>
        <v>2195</v>
      </c>
      <c r="G318" s="10">
        <f>'Source - FIT DIST Detail'!G318</f>
        <v>0</v>
      </c>
      <c r="H318" s="11">
        <f>'Source - FIT DIST Detail'!H318</f>
        <v>0</v>
      </c>
      <c r="I318" s="6">
        <f>'Source - FIT DIST Detail'!I318</f>
        <v>2264</v>
      </c>
      <c r="J318" s="10">
        <f>'Source - FIT DIST Detail'!J318</f>
        <v>0</v>
      </c>
      <c r="K318" s="11">
        <f>'Source - FIT DIST Detail'!K318</f>
        <v>0</v>
      </c>
      <c r="L318" s="6">
        <f>'Source - FIT DIST Detail'!L318</f>
        <v>1132</v>
      </c>
      <c r="M318" s="10">
        <f>'Source - FIT DIST Detail'!M318</f>
        <v>0</v>
      </c>
      <c r="N318" s="11">
        <f>'Source - FIT DIST Detail'!N318</f>
        <v>0</v>
      </c>
      <c r="O318" s="6">
        <f>'Source - FIT DIST Detail'!O318</f>
        <v>1132</v>
      </c>
      <c r="P318" s="10">
        <f>'Source - FIT DIST Detail'!P318</f>
        <v>0</v>
      </c>
      <c r="Q318" s="11">
        <f>'Source - FIT DIST Detail'!Q318</f>
        <v>0</v>
      </c>
    </row>
    <row r="319" spans="1:17" x14ac:dyDescent="0.25">
      <c r="A319" s="27" t="s">
        <v>734</v>
      </c>
      <c r="B319" s="28" t="s">
        <v>60</v>
      </c>
      <c r="C319" s="28" t="s">
        <v>772</v>
      </c>
      <c r="D319" s="29" t="s">
        <v>773</v>
      </c>
      <c r="E319" s="30" t="s">
        <v>774</v>
      </c>
      <c r="F319" s="6">
        <f>'Source - FIT DIST Detail'!F319</f>
        <v>1313</v>
      </c>
      <c r="G319" s="10">
        <f>'Source - FIT DIST Detail'!G319</f>
        <v>0</v>
      </c>
      <c r="H319" s="11">
        <f>'Source - FIT DIST Detail'!H319</f>
        <v>0</v>
      </c>
      <c r="I319" s="6">
        <f>'Source - FIT DIST Detail'!I319</f>
        <v>1354</v>
      </c>
      <c r="J319" s="10">
        <f>'Source - FIT DIST Detail'!J319</f>
        <v>0</v>
      </c>
      <c r="K319" s="11">
        <f>'Source - FIT DIST Detail'!K319</f>
        <v>0</v>
      </c>
      <c r="L319" s="6">
        <f>'Source - FIT DIST Detail'!L319</f>
        <v>677</v>
      </c>
      <c r="M319" s="10">
        <f>'Source - FIT DIST Detail'!M319</f>
        <v>0</v>
      </c>
      <c r="N319" s="11">
        <f>'Source - FIT DIST Detail'!N319</f>
        <v>0</v>
      </c>
      <c r="O319" s="6">
        <f>'Source - FIT DIST Detail'!O319</f>
        <v>677</v>
      </c>
      <c r="P319" s="10">
        <f>'Source - FIT DIST Detail'!P319</f>
        <v>0</v>
      </c>
      <c r="Q319" s="11">
        <f>'Source - FIT DIST Detail'!Q319</f>
        <v>0</v>
      </c>
    </row>
    <row r="320" spans="1:17" x14ac:dyDescent="0.25">
      <c r="A320" s="27" t="s">
        <v>734</v>
      </c>
      <c r="B320" s="28" t="s">
        <v>73</v>
      </c>
      <c r="C320" s="28" t="s">
        <v>775</v>
      </c>
      <c r="D320" s="29" t="s">
        <v>776</v>
      </c>
      <c r="E320" s="30" t="s">
        <v>777</v>
      </c>
      <c r="F320" s="6">
        <f>'Source - FIT DIST Detail'!F320</f>
        <v>11129</v>
      </c>
      <c r="G320" s="10">
        <f>'Source - FIT DIST Detail'!G320</f>
        <v>0</v>
      </c>
      <c r="H320" s="11">
        <f>'Source - FIT DIST Detail'!H320</f>
        <v>0</v>
      </c>
      <c r="I320" s="6">
        <f>'Source - FIT DIST Detail'!I320</f>
        <v>11477</v>
      </c>
      <c r="J320" s="10">
        <f>'Source - FIT DIST Detail'!J320</f>
        <v>0</v>
      </c>
      <c r="K320" s="11">
        <f>'Source - FIT DIST Detail'!K320</f>
        <v>0</v>
      </c>
      <c r="L320" s="6">
        <f>'Source - FIT DIST Detail'!L320</f>
        <v>5739</v>
      </c>
      <c r="M320" s="10">
        <f>'Source - FIT DIST Detail'!M320</f>
        <v>0</v>
      </c>
      <c r="N320" s="11">
        <f>'Source - FIT DIST Detail'!N320</f>
        <v>0</v>
      </c>
      <c r="O320" s="6">
        <f>'Source - FIT DIST Detail'!O320</f>
        <v>5738</v>
      </c>
      <c r="P320" s="10">
        <f>'Source - FIT DIST Detail'!P320</f>
        <v>0</v>
      </c>
      <c r="Q320" s="11">
        <f>'Source - FIT DIST Detail'!Q320</f>
        <v>0</v>
      </c>
    </row>
    <row r="321" spans="1:17" x14ac:dyDescent="0.25">
      <c r="A321" s="27" t="s">
        <v>734</v>
      </c>
      <c r="B321" s="28" t="s">
        <v>73</v>
      </c>
      <c r="C321" s="28" t="s">
        <v>778</v>
      </c>
      <c r="D321" s="29" t="s">
        <v>779</v>
      </c>
      <c r="E321" s="30" t="s">
        <v>780</v>
      </c>
      <c r="F321" s="6">
        <f>'Source - FIT DIST Detail'!F321</f>
        <v>10165</v>
      </c>
      <c r="G321" s="10">
        <f>'Source - FIT DIST Detail'!G321</f>
        <v>0</v>
      </c>
      <c r="H321" s="11">
        <f>'Source - FIT DIST Detail'!H321</f>
        <v>0</v>
      </c>
      <c r="I321" s="6">
        <f>'Source - FIT DIST Detail'!I321</f>
        <v>10483</v>
      </c>
      <c r="J321" s="10">
        <f>'Source - FIT DIST Detail'!J321</f>
        <v>0</v>
      </c>
      <c r="K321" s="11">
        <f>'Source - FIT DIST Detail'!K321</f>
        <v>0</v>
      </c>
      <c r="L321" s="6">
        <f>'Source - FIT DIST Detail'!L321</f>
        <v>5242</v>
      </c>
      <c r="M321" s="10">
        <f>'Source - FIT DIST Detail'!M321</f>
        <v>0</v>
      </c>
      <c r="N321" s="11">
        <f>'Source - FIT DIST Detail'!N321</f>
        <v>0</v>
      </c>
      <c r="O321" s="6">
        <f>'Source - FIT DIST Detail'!O321</f>
        <v>5241</v>
      </c>
      <c r="P321" s="10">
        <f>'Source - FIT DIST Detail'!P321</f>
        <v>0</v>
      </c>
      <c r="Q321" s="11">
        <f>'Source - FIT DIST Detail'!Q321</f>
        <v>0</v>
      </c>
    </row>
    <row r="322" spans="1:17" x14ac:dyDescent="0.25">
      <c r="A322" s="27" t="s">
        <v>734</v>
      </c>
      <c r="B322" s="28" t="s">
        <v>73</v>
      </c>
      <c r="C322" s="28" t="s">
        <v>781</v>
      </c>
      <c r="D322" s="29" t="s">
        <v>782</v>
      </c>
      <c r="E322" s="30" t="s">
        <v>783</v>
      </c>
      <c r="F322" s="6">
        <f>'Source - FIT DIST Detail'!F322</f>
        <v>45496</v>
      </c>
      <c r="G322" s="10">
        <f>'Source - FIT DIST Detail'!G322</f>
        <v>0</v>
      </c>
      <c r="H322" s="11">
        <f>'Source - FIT DIST Detail'!H322</f>
        <v>0</v>
      </c>
      <c r="I322" s="6">
        <f>'Source - FIT DIST Detail'!I322</f>
        <v>46918</v>
      </c>
      <c r="J322" s="10">
        <f>'Source - FIT DIST Detail'!J322</f>
        <v>0</v>
      </c>
      <c r="K322" s="11">
        <f>'Source - FIT DIST Detail'!K322</f>
        <v>0</v>
      </c>
      <c r="L322" s="6">
        <f>'Source - FIT DIST Detail'!L322</f>
        <v>23459</v>
      </c>
      <c r="M322" s="10">
        <f>'Source - FIT DIST Detail'!M322</f>
        <v>0</v>
      </c>
      <c r="N322" s="11">
        <f>'Source - FIT DIST Detail'!N322</f>
        <v>0</v>
      </c>
      <c r="O322" s="6">
        <f>'Source - FIT DIST Detail'!O322</f>
        <v>23459</v>
      </c>
      <c r="P322" s="10">
        <f>'Source - FIT DIST Detail'!P322</f>
        <v>0</v>
      </c>
      <c r="Q322" s="11">
        <f>'Source - FIT DIST Detail'!Q322</f>
        <v>0</v>
      </c>
    </row>
    <row r="323" spans="1:17" x14ac:dyDescent="0.25">
      <c r="A323" s="27" t="s">
        <v>734</v>
      </c>
      <c r="B323" s="28" t="s">
        <v>73</v>
      </c>
      <c r="C323" s="28" t="s">
        <v>500</v>
      </c>
      <c r="D323" s="29" t="s">
        <v>784</v>
      </c>
      <c r="E323" s="30" t="s">
        <v>502</v>
      </c>
      <c r="F323" s="6">
        <f>'Source - FIT DIST Detail'!F323</f>
        <v>3610</v>
      </c>
      <c r="G323" s="10">
        <f>'Source - FIT DIST Detail'!G323</f>
        <v>0</v>
      </c>
      <c r="H323" s="11">
        <f>'Source - FIT DIST Detail'!H323</f>
        <v>0</v>
      </c>
      <c r="I323" s="6">
        <f>'Source - FIT DIST Detail'!I323</f>
        <v>3723</v>
      </c>
      <c r="J323" s="10">
        <f>'Source - FIT DIST Detail'!J323</f>
        <v>0</v>
      </c>
      <c r="K323" s="11">
        <f>'Source - FIT DIST Detail'!K323</f>
        <v>0</v>
      </c>
      <c r="L323" s="6">
        <f>'Source - FIT DIST Detail'!L323</f>
        <v>1862</v>
      </c>
      <c r="M323" s="10">
        <f>'Source - FIT DIST Detail'!M323</f>
        <v>0</v>
      </c>
      <c r="N323" s="11">
        <f>'Source - FIT DIST Detail'!N323</f>
        <v>0</v>
      </c>
      <c r="O323" s="6">
        <f>'Source - FIT DIST Detail'!O323</f>
        <v>1861</v>
      </c>
      <c r="P323" s="10">
        <f>'Source - FIT DIST Detail'!P323</f>
        <v>0</v>
      </c>
      <c r="Q323" s="11">
        <f>'Source - FIT DIST Detail'!Q323</f>
        <v>0</v>
      </c>
    </row>
    <row r="324" spans="1:17" x14ac:dyDescent="0.25">
      <c r="A324" s="27" t="s">
        <v>734</v>
      </c>
      <c r="B324" s="28" t="s">
        <v>83</v>
      </c>
      <c r="C324" s="28" t="s">
        <v>785</v>
      </c>
      <c r="D324" s="29" t="s">
        <v>786</v>
      </c>
      <c r="E324" s="30" t="s">
        <v>787</v>
      </c>
      <c r="F324" s="6">
        <f>'Source - FIT DIST Detail'!F324</f>
        <v>76</v>
      </c>
      <c r="G324" s="10">
        <f>'Source - FIT DIST Detail'!G324</f>
        <v>0</v>
      </c>
      <c r="H324" s="11">
        <f>'Source - FIT DIST Detail'!H324</f>
        <v>0</v>
      </c>
      <c r="I324" s="6">
        <f>'Source - FIT DIST Detail'!I324</f>
        <v>78</v>
      </c>
      <c r="J324" s="10">
        <f>'Source - FIT DIST Detail'!J324</f>
        <v>0</v>
      </c>
      <c r="K324" s="11">
        <f>'Source - FIT DIST Detail'!K324</f>
        <v>0</v>
      </c>
      <c r="L324" s="6">
        <f>'Source - FIT DIST Detail'!L324</f>
        <v>39</v>
      </c>
      <c r="M324" s="10">
        <f>'Source - FIT DIST Detail'!M324</f>
        <v>0</v>
      </c>
      <c r="N324" s="11">
        <f>'Source - FIT DIST Detail'!N324</f>
        <v>0</v>
      </c>
      <c r="O324" s="6">
        <f>'Source - FIT DIST Detail'!O324</f>
        <v>39</v>
      </c>
      <c r="P324" s="10">
        <f>'Source - FIT DIST Detail'!P324</f>
        <v>0</v>
      </c>
      <c r="Q324" s="11">
        <f>'Source - FIT DIST Detail'!Q324</f>
        <v>0</v>
      </c>
    </row>
    <row r="325" spans="1:17" x14ac:dyDescent="0.25">
      <c r="A325" s="27" t="s">
        <v>734</v>
      </c>
      <c r="B325" s="28" t="s">
        <v>83</v>
      </c>
      <c r="C325" s="28" t="s">
        <v>788</v>
      </c>
      <c r="D325" s="29" t="s">
        <v>789</v>
      </c>
      <c r="E325" s="30" t="s">
        <v>790</v>
      </c>
      <c r="F325" s="6">
        <f>'Source - FIT DIST Detail'!F325</f>
        <v>2002</v>
      </c>
      <c r="G325" s="10">
        <f>'Source - FIT DIST Detail'!G325</f>
        <v>0</v>
      </c>
      <c r="H325" s="11">
        <f>'Source - FIT DIST Detail'!H325</f>
        <v>0</v>
      </c>
      <c r="I325" s="6">
        <f>'Source - FIT DIST Detail'!I325</f>
        <v>2065</v>
      </c>
      <c r="J325" s="10">
        <f>'Source - FIT DIST Detail'!J325</f>
        <v>0</v>
      </c>
      <c r="K325" s="11">
        <f>'Source - FIT DIST Detail'!K325</f>
        <v>0</v>
      </c>
      <c r="L325" s="6">
        <f>'Source - FIT DIST Detail'!L325</f>
        <v>1033</v>
      </c>
      <c r="M325" s="10">
        <f>'Source - FIT DIST Detail'!M325</f>
        <v>0</v>
      </c>
      <c r="N325" s="11">
        <f>'Source - FIT DIST Detail'!N325</f>
        <v>0</v>
      </c>
      <c r="O325" s="6">
        <f>'Source - FIT DIST Detail'!O325</f>
        <v>1032</v>
      </c>
      <c r="P325" s="10">
        <f>'Source - FIT DIST Detail'!P325</f>
        <v>0</v>
      </c>
      <c r="Q325" s="11">
        <f>'Source - FIT DIST Detail'!Q325</f>
        <v>0</v>
      </c>
    </row>
    <row r="326" spans="1:17" x14ac:dyDescent="0.25">
      <c r="A326" s="27" t="s">
        <v>734</v>
      </c>
      <c r="B326" s="28" t="s">
        <v>83</v>
      </c>
      <c r="C326" s="28" t="s">
        <v>791</v>
      </c>
      <c r="D326" s="29" t="s">
        <v>792</v>
      </c>
      <c r="E326" s="30" t="s">
        <v>793</v>
      </c>
      <c r="F326" s="6">
        <f>'Source - FIT DIST Detail'!F326</f>
        <v>131</v>
      </c>
      <c r="G326" s="10">
        <f>'Source - FIT DIST Detail'!G326</f>
        <v>0</v>
      </c>
      <c r="H326" s="11">
        <f>'Source - FIT DIST Detail'!H326</f>
        <v>0</v>
      </c>
      <c r="I326" s="6">
        <f>'Source - FIT DIST Detail'!I326</f>
        <v>135</v>
      </c>
      <c r="J326" s="10">
        <f>'Source - FIT DIST Detail'!J326</f>
        <v>0</v>
      </c>
      <c r="K326" s="11">
        <f>'Source - FIT DIST Detail'!K326</f>
        <v>0</v>
      </c>
      <c r="L326" s="6">
        <f>'Source - FIT DIST Detail'!L326</f>
        <v>68</v>
      </c>
      <c r="M326" s="10">
        <f>'Source - FIT DIST Detail'!M326</f>
        <v>0</v>
      </c>
      <c r="N326" s="11">
        <f>'Source - FIT DIST Detail'!N326</f>
        <v>0</v>
      </c>
      <c r="O326" s="6">
        <f>'Source - FIT DIST Detail'!O326</f>
        <v>67</v>
      </c>
      <c r="P326" s="10">
        <f>'Source - FIT DIST Detail'!P326</f>
        <v>0</v>
      </c>
      <c r="Q326" s="11">
        <f>'Source - FIT DIST Detail'!Q326</f>
        <v>0</v>
      </c>
    </row>
    <row r="327" spans="1:17" x14ac:dyDescent="0.25">
      <c r="A327" s="27" t="s">
        <v>734</v>
      </c>
      <c r="B327" s="28" t="s">
        <v>83</v>
      </c>
      <c r="C327" s="28" t="s">
        <v>794</v>
      </c>
      <c r="D327" s="29" t="s">
        <v>795</v>
      </c>
      <c r="E327" s="30" t="s">
        <v>796</v>
      </c>
      <c r="F327" s="6">
        <f>'Source - FIT DIST Detail'!F327</f>
        <v>506</v>
      </c>
      <c r="G327" s="10">
        <f>'Source - FIT DIST Detail'!G327</f>
        <v>0</v>
      </c>
      <c r="H327" s="11">
        <f>'Source - FIT DIST Detail'!H327</f>
        <v>0</v>
      </c>
      <c r="I327" s="6">
        <f>'Source - FIT DIST Detail'!I327</f>
        <v>522</v>
      </c>
      <c r="J327" s="10">
        <f>'Source - FIT DIST Detail'!J327</f>
        <v>0</v>
      </c>
      <c r="K327" s="11">
        <f>'Source - FIT DIST Detail'!K327</f>
        <v>0</v>
      </c>
      <c r="L327" s="6">
        <f>'Source - FIT DIST Detail'!L327</f>
        <v>261</v>
      </c>
      <c r="M327" s="10">
        <f>'Source - FIT DIST Detail'!M327</f>
        <v>0</v>
      </c>
      <c r="N327" s="11">
        <f>'Source - FIT DIST Detail'!N327</f>
        <v>0</v>
      </c>
      <c r="O327" s="6">
        <f>'Source - FIT DIST Detail'!O327</f>
        <v>261</v>
      </c>
      <c r="P327" s="10">
        <f>'Source - FIT DIST Detail'!P327</f>
        <v>0</v>
      </c>
      <c r="Q327" s="11">
        <f>'Source - FIT DIST Detail'!Q327</f>
        <v>0</v>
      </c>
    </row>
    <row r="328" spans="1:17" x14ac:dyDescent="0.25">
      <c r="A328" s="27" t="s">
        <v>734</v>
      </c>
      <c r="B328" s="28" t="s">
        <v>89</v>
      </c>
      <c r="C328" s="28" t="s">
        <v>797</v>
      </c>
      <c r="D328" s="29" t="s">
        <v>798</v>
      </c>
      <c r="E328" s="30" t="s">
        <v>799</v>
      </c>
      <c r="F328" s="6">
        <f>'Source - FIT DIST Detail'!F328</f>
        <v>0</v>
      </c>
      <c r="G328" s="10">
        <f>'Source - FIT DIST Detail'!G328</f>
        <v>0</v>
      </c>
      <c r="H328" s="11">
        <f>'Source - FIT DIST Detail'!H328</f>
        <v>1535</v>
      </c>
      <c r="I328" s="6">
        <f>'Source - FIT DIST Detail'!I328</f>
        <v>0</v>
      </c>
      <c r="J328" s="10">
        <f>'Source - FIT DIST Detail'!J328</f>
        <v>0</v>
      </c>
      <c r="K328" s="11">
        <f>'Source - FIT DIST Detail'!K328</f>
        <v>1583</v>
      </c>
      <c r="L328" s="6">
        <f>'Source - FIT DIST Detail'!L328</f>
        <v>0</v>
      </c>
      <c r="M328" s="10">
        <f>'Source - FIT DIST Detail'!M328</f>
        <v>0</v>
      </c>
      <c r="N328" s="11">
        <f>'Source - FIT DIST Detail'!N328</f>
        <v>792</v>
      </c>
      <c r="O328" s="6">
        <f>'Source - FIT DIST Detail'!O328</f>
        <v>0</v>
      </c>
      <c r="P328" s="10">
        <f>'Source - FIT DIST Detail'!P328</f>
        <v>0</v>
      </c>
      <c r="Q328" s="11">
        <f>'Source - FIT DIST Detail'!Q328</f>
        <v>791</v>
      </c>
    </row>
    <row r="329" spans="1:17" x14ac:dyDescent="0.25">
      <c r="A329" s="27" t="s">
        <v>734</v>
      </c>
      <c r="B329" s="28" t="s">
        <v>89</v>
      </c>
      <c r="C329" s="28" t="s">
        <v>800</v>
      </c>
      <c r="D329" s="29" t="s">
        <v>801</v>
      </c>
      <c r="E329" s="30" t="s">
        <v>802</v>
      </c>
      <c r="F329" s="6">
        <f>'Source - FIT DIST Detail'!F329</f>
        <v>0</v>
      </c>
      <c r="G329" s="10">
        <f>'Source - FIT DIST Detail'!G329</f>
        <v>0</v>
      </c>
      <c r="H329" s="11">
        <f>'Source - FIT DIST Detail'!H329</f>
        <v>0</v>
      </c>
      <c r="I329" s="6">
        <f>'Source - FIT DIST Detail'!I329</f>
        <v>0</v>
      </c>
      <c r="J329" s="10">
        <f>'Source - FIT DIST Detail'!J329</f>
        <v>0</v>
      </c>
      <c r="K329" s="11">
        <f>'Source - FIT DIST Detail'!K329</f>
        <v>0</v>
      </c>
      <c r="L329" s="6">
        <f>'Source - FIT DIST Detail'!L329</f>
        <v>0</v>
      </c>
      <c r="M329" s="10">
        <f>'Source - FIT DIST Detail'!M329</f>
        <v>0</v>
      </c>
      <c r="N329" s="11">
        <f>'Source - FIT DIST Detail'!N329</f>
        <v>0</v>
      </c>
      <c r="O329" s="6">
        <f>'Source - FIT DIST Detail'!O329</f>
        <v>0</v>
      </c>
      <c r="P329" s="10">
        <f>'Source - FIT DIST Detail'!P329</f>
        <v>0</v>
      </c>
      <c r="Q329" s="11">
        <f>'Source - FIT DIST Detail'!Q329</f>
        <v>0</v>
      </c>
    </row>
    <row r="330" spans="1:17" x14ac:dyDescent="0.25">
      <c r="A330" s="27" t="s">
        <v>803</v>
      </c>
      <c r="B330" s="28" t="s">
        <v>19</v>
      </c>
      <c r="C330" s="28" t="s">
        <v>20</v>
      </c>
      <c r="D330" s="29" t="s">
        <v>804</v>
      </c>
      <c r="E330" s="30" t="s">
        <v>805</v>
      </c>
      <c r="F330" s="6">
        <f>'Source - FIT DIST Detail'!F330</f>
        <v>16377</v>
      </c>
      <c r="G330" s="10">
        <f>'Source - FIT DIST Detail'!G330</f>
        <v>0</v>
      </c>
      <c r="H330" s="11">
        <f>'Source - FIT DIST Detail'!H330</f>
        <v>0</v>
      </c>
      <c r="I330" s="6">
        <f>'Source - FIT DIST Detail'!I330</f>
        <v>16889</v>
      </c>
      <c r="J330" s="10">
        <f>'Source - FIT DIST Detail'!J330</f>
        <v>0</v>
      </c>
      <c r="K330" s="11">
        <f>'Source - FIT DIST Detail'!K330</f>
        <v>0</v>
      </c>
      <c r="L330" s="6">
        <f>'Source - FIT DIST Detail'!L330</f>
        <v>8445</v>
      </c>
      <c r="M330" s="10">
        <f>'Source - FIT DIST Detail'!M330</f>
        <v>0</v>
      </c>
      <c r="N330" s="11">
        <f>'Source - FIT DIST Detail'!N330</f>
        <v>0</v>
      </c>
      <c r="O330" s="6">
        <f>'Source - FIT DIST Detail'!O330</f>
        <v>8444</v>
      </c>
      <c r="P330" s="10">
        <f>'Source - FIT DIST Detail'!P330</f>
        <v>0</v>
      </c>
      <c r="Q330" s="11">
        <f>'Source - FIT DIST Detail'!Q330</f>
        <v>0</v>
      </c>
    </row>
    <row r="331" spans="1:17" x14ac:dyDescent="0.25">
      <c r="A331" s="27" t="s">
        <v>803</v>
      </c>
      <c r="B331" s="28" t="s">
        <v>23</v>
      </c>
      <c r="C331" s="28" t="s">
        <v>24</v>
      </c>
      <c r="D331" s="29" t="s">
        <v>806</v>
      </c>
      <c r="E331" s="30" t="s">
        <v>524</v>
      </c>
      <c r="F331" s="6">
        <f>'Source - FIT DIST Detail'!F331</f>
        <v>0</v>
      </c>
      <c r="G331" s="10">
        <f>'Source - FIT DIST Detail'!G331</f>
        <v>0</v>
      </c>
      <c r="H331" s="11">
        <f>'Source - FIT DIST Detail'!H331</f>
        <v>0</v>
      </c>
      <c r="I331" s="6">
        <f>'Source - FIT DIST Detail'!I331</f>
        <v>0</v>
      </c>
      <c r="J331" s="10">
        <f>'Source - FIT DIST Detail'!J331</f>
        <v>0</v>
      </c>
      <c r="K331" s="11">
        <f>'Source - FIT DIST Detail'!K331</f>
        <v>0</v>
      </c>
      <c r="L331" s="6">
        <f>'Source - FIT DIST Detail'!L331</f>
        <v>0</v>
      </c>
      <c r="M331" s="10">
        <f>'Source - FIT DIST Detail'!M331</f>
        <v>0</v>
      </c>
      <c r="N331" s="11">
        <f>'Source - FIT DIST Detail'!N331</f>
        <v>0</v>
      </c>
      <c r="O331" s="6">
        <f>'Source - FIT DIST Detail'!O331</f>
        <v>0</v>
      </c>
      <c r="P331" s="10">
        <f>'Source - FIT DIST Detail'!P331</f>
        <v>0</v>
      </c>
      <c r="Q331" s="11">
        <f>'Source - FIT DIST Detail'!Q331</f>
        <v>0</v>
      </c>
    </row>
    <row r="332" spans="1:17" x14ac:dyDescent="0.25">
      <c r="A332" s="27" t="s">
        <v>803</v>
      </c>
      <c r="B332" s="28" t="s">
        <v>23</v>
      </c>
      <c r="C332" s="28" t="s">
        <v>27</v>
      </c>
      <c r="D332" s="29" t="s">
        <v>807</v>
      </c>
      <c r="E332" s="30" t="s">
        <v>808</v>
      </c>
      <c r="F332" s="6">
        <f>'Source - FIT DIST Detail'!F332</f>
        <v>36</v>
      </c>
      <c r="G332" s="10">
        <f>'Source - FIT DIST Detail'!G332</f>
        <v>0</v>
      </c>
      <c r="H332" s="11">
        <f>'Source - FIT DIST Detail'!H332</f>
        <v>0</v>
      </c>
      <c r="I332" s="6">
        <f>'Source - FIT DIST Detail'!I332</f>
        <v>37</v>
      </c>
      <c r="J332" s="10">
        <f>'Source - FIT DIST Detail'!J332</f>
        <v>0</v>
      </c>
      <c r="K332" s="11">
        <f>'Source - FIT DIST Detail'!K332</f>
        <v>0</v>
      </c>
      <c r="L332" s="6">
        <f>'Source - FIT DIST Detail'!L332</f>
        <v>19</v>
      </c>
      <c r="M332" s="10">
        <f>'Source - FIT DIST Detail'!M332</f>
        <v>0</v>
      </c>
      <c r="N332" s="11">
        <f>'Source - FIT DIST Detail'!N332</f>
        <v>0</v>
      </c>
      <c r="O332" s="6">
        <f>'Source - FIT DIST Detail'!O332</f>
        <v>18</v>
      </c>
      <c r="P332" s="10">
        <f>'Source - FIT DIST Detail'!P332</f>
        <v>0</v>
      </c>
      <c r="Q332" s="11">
        <f>'Source - FIT DIST Detail'!Q332</f>
        <v>0</v>
      </c>
    </row>
    <row r="333" spans="1:17" x14ac:dyDescent="0.25">
      <c r="A333" s="27" t="s">
        <v>803</v>
      </c>
      <c r="B333" s="28" t="s">
        <v>23</v>
      </c>
      <c r="C333" s="28" t="s">
        <v>30</v>
      </c>
      <c r="D333" s="29" t="s">
        <v>809</v>
      </c>
      <c r="E333" s="30" t="s">
        <v>742</v>
      </c>
      <c r="F333" s="6">
        <f>'Source - FIT DIST Detail'!F333</f>
        <v>0</v>
      </c>
      <c r="G333" s="10">
        <f>'Source - FIT DIST Detail'!G333</f>
        <v>0</v>
      </c>
      <c r="H333" s="11">
        <f>'Source - FIT DIST Detail'!H333</f>
        <v>0</v>
      </c>
      <c r="I333" s="6">
        <f>'Source - FIT DIST Detail'!I333</f>
        <v>0</v>
      </c>
      <c r="J333" s="10">
        <f>'Source - FIT DIST Detail'!J333</f>
        <v>0</v>
      </c>
      <c r="K333" s="11">
        <f>'Source - FIT DIST Detail'!K333</f>
        <v>0</v>
      </c>
      <c r="L333" s="6">
        <f>'Source - FIT DIST Detail'!L333</f>
        <v>0</v>
      </c>
      <c r="M333" s="10">
        <f>'Source - FIT DIST Detail'!M333</f>
        <v>0</v>
      </c>
      <c r="N333" s="11">
        <f>'Source - FIT DIST Detail'!N333</f>
        <v>0</v>
      </c>
      <c r="O333" s="6">
        <f>'Source - FIT DIST Detail'!O333</f>
        <v>0</v>
      </c>
      <c r="P333" s="10">
        <f>'Source - FIT DIST Detail'!P333</f>
        <v>0</v>
      </c>
      <c r="Q333" s="11">
        <f>'Source - FIT DIST Detail'!Q333</f>
        <v>0</v>
      </c>
    </row>
    <row r="334" spans="1:17" x14ac:dyDescent="0.25">
      <c r="A334" s="27" t="s">
        <v>803</v>
      </c>
      <c r="B334" s="28" t="s">
        <v>23</v>
      </c>
      <c r="C334" s="28" t="s">
        <v>33</v>
      </c>
      <c r="D334" s="29" t="s">
        <v>810</v>
      </c>
      <c r="E334" s="30" t="s">
        <v>471</v>
      </c>
      <c r="F334" s="6">
        <f>'Source - FIT DIST Detail'!F334</f>
        <v>289</v>
      </c>
      <c r="G334" s="10">
        <f>'Source - FIT DIST Detail'!G334</f>
        <v>0</v>
      </c>
      <c r="H334" s="11">
        <f>'Source - FIT DIST Detail'!H334</f>
        <v>0</v>
      </c>
      <c r="I334" s="6">
        <f>'Source - FIT DIST Detail'!I334</f>
        <v>298</v>
      </c>
      <c r="J334" s="10">
        <f>'Source - FIT DIST Detail'!J334</f>
        <v>0</v>
      </c>
      <c r="K334" s="11">
        <f>'Source - FIT DIST Detail'!K334</f>
        <v>0</v>
      </c>
      <c r="L334" s="6">
        <f>'Source - FIT DIST Detail'!L334</f>
        <v>149</v>
      </c>
      <c r="M334" s="10">
        <f>'Source - FIT DIST Detail'!M334</f>
        <v>0</v>
      </c>
      <c r="N334" s="11">
        <f>'Source - FIT DIST Detail'!N334</f>
        <v>0</v>
      </c>
      <c r="O334" s="6">
        <f>'Source - FIT DIST Detail'!O334</f>
        <v>149</v>
      </c>
      <c r="P334" s="10">
        <f>'Source - FIT DIST Detail'!P334</f>
        <v>0</v>
      </c>
      <c r="Q334" s="11">
        <f>'Source - FIT DIST Detail'!Q334</f>
        <v>0</v>
      </c>
    </row>
    <row r="335" spans="1:17" x14ac:dyDescent="0.25">
      <c r="A335" s="27" t="s">
        <v>803</v>
      </c>
      <c r="B335" s="28" t="s">
        <v>23</v>
      </c>
      <c r="C335" s="28" t="s">
        <v>36</v>
      </c>
      <c r="D335" s="29" t="s">
        <v>811</v>
      </c>
      <c r="E335" s="30" t="s">
        <v>216</v>
      </c>
      <c r="F335" s="6">
        <f>'Source - FIT DIST Detail'!F335</f>
        <v>0</v>
      </c>
      <c r="G335" s="10">
        <f>'Source - FIT DIST Detail'!G335</f>
        <v>0</v>
      </c>
      <c r="H335" s="11">
        <f>'Source - FIT DIST Detail'!H335</f>
        <v>0</v>
      </c>
      <c r="I335" s="6">
        <f>'Source - FIT DIST Detail'!I335</f>
        <v>0</v>
      </c>
      <c r="J335" s="10">
        <f>'Source - FIT DIST Detail'!J335</f>
        <v>0</v>
      </c>
      <c r="K335" s="11">
        <f>'Source - FIT DIST Detail'!K335</f>
        <v>0</v>
      </c>
      <c r="L335" s="6">
        <f>'Source - FIT DIST Detail'!L335</f>
        <v>0</v>
      </c>
      <c r="M335" s="10">
        <f>'Source - FIT DIST Detail'!M335</f>
        <v>0</v>
      </c>
      <c r="N335" s="11">
        <f>'Source - FIT DIST Detail'!N335</f>
        <v>0</v>
      </c>
      <c r="O335" s="6">
        <f>'Source - FIT DIST Detail'!O335</f>
        <v>0</v>
      </c>
      <c r="P335" s="10">
        <f>'Source - FIT DIST Detail'!P335</f>
        <v>0</v>
      </c>
      <c r="Q335" s="11">
        <f>'Source - FIT DIST Detail'!Q335</f>
        <v>0</v>
      </c>
    </row>
    <row r="336" spans="1:17" x14ac:dyDescent="0.25">
      <c r="A336" s="27" t="s">
        <v>803</v>
      </c>
      <c r="B336" s="28" t="s">
        <v>23</v>
      </c>
      <c r="C336" s="28" t="s">
        <v>39</v>
      </c>
      <c r="D336" s="29" t="s">
        <v>812</v>
      </c>
      <c r="E336" s="30" t="s">
        <v>813</v>
      </c>
      <c r="F336" s="6">
        <f>'Source - FIT DIST Detail'!F336</f>
        <v>0</v>
      </c>
      <c r="G336" s="10">
        <f>'Source - FIT DIST Detail'!G336</f>
        <v>0</v>
      </c>
      <c r="H336" s="11">
        <f>'Source - FIT DIST Detail'!H336</f>
        <v>0</v>
      </c>
      <c r="I336" s="6">
        <f>'Source - FIT DIST Detail'!I336</f>
        <v>0</v>
      </c>
      <c r="J336" s="10">
        <f>'Source - FIT DIST Detail'!J336</f>
        <v>0</v>
      </c>
      <c r="K336" s="11">
        <f>'Source - FIT DIST Detail'!K336</f>
        <v>0</v>
      </c>
      <c r="L336" s="6">
        <f>'Source - FIT DIST Detail'!L336</f>
        <v>0</v>
      </c>
      <c r="M336" s="10">
        <f>'Source - FIT DIST Detail'!M336</f>
        <v>0</v>
      </c>
      <c r="N336" s="11">
        <f>'Source - FIT DIST Detail'!N336</f>
        <v>0</v>
      </c>
      <c r="O336" s="6">
        <f>'Source - FIT DIST Detail'!O336</f>
        <v>0</v>
      </c>
      <c r="P336" s="10">
        <f>'Source - FIT DIST Detail'!P336</f>
        <v>0</v>
      </c>
      <c r="Q336" s="11">
        <f>'Source - FIT DIST Detail'!Q336</f>
        <v>0</v>
      </c>
    </row>
    <row r="337" spans="1:17" x14ac:dyDescent="0.25">
      <c r="A337" s="27" t="s">
        <v>803</v>
      </c>
      <c r="B337" s="28" t="s">
        <v>23</v>
      </c>
      <c r="C337" s="28" t="s">
        <v>42</v>
      </c>
      <c r="D337" s="29" t="s">
        <v>814</v>
      </c>
      <c r="E337" s="30" t="s">
        <v>815</v>
      </c>
      <c r="F337" s="6">
        <f>'Source - FIT DIST Detail'!F337</f>
        <v>234</v>
      </c>
      <c r="G337" s="10">
        <f>'Source - FIT DIST Detail'!G337</f>
        <v>0</v>
      </c>
      <c r="H337" s="11">
        <f>'Source - FIT DIST Detail'!H337</f>
        <v>0</v>
      </c>
      <c r="I337" s="6">
        <f>'Source - FIT DIST Detail'!I337</f>
        <v>241</v>
      </c>
      <c r="J337" s="10">
        <f>'Source - FIT DIST Detail'!J337</f>
        <v>0</v>
      </c>
      <c r="K337" s="11">
        <f>'Source - FIT DIST Detail'!K337</f>
        <v>0</v>
      </c>
      <c r="L337" s="6">
        <f>'Source - FIT DIST Detail'!L337</f>
        <v>121</v>
      </c>
      <c r="M337" s="10">
        <f>'Source - FIT DIST Detail'!M337</f>
        <v>0</v>
      </c>
      <c r="N337" s="11">
        <f>'Source - FIT DIST Detail'!N337</f>
        <v>0</v>
      </c>
      <c r="O337" s="6">
        <f>'Source - FIT DIST Detail'!O337</f>
        <v>120</v>
      </c>
      <c r="P337" s="10">
        <f>'Source - FIT DIST Detail'!P337</f>
        <v>0</v>
      </c>
      <c r="Q337" s="11">
        <f>'Source - FIT DIST Detail'!Q337</f>
        <v>0</v>
      </c>
    </row>
    <row r="338" spans="1:17" x14ac:dyDescent="0.25">
      <c r="A338" s="27" t="s">
        <v>803</v>
      </c>
      <c r="B338" s="28" t="s">
        <v>23</v>
      </c>
      <c r="C338" s="28" t="s">
        <v>45</v>
      </c>
      <c r="D338" s="29" t="s">
        <v>816</v>
      </c>
      <c r="E338" s="30" t="s">
        <v>53</v>
      </c>
      <c r="F338" s="6">
        <f>'Source - FIT DIST Detail'!F338</f>
        <v>0</v>
      </c>
      <c r="G338" s="10">
        <f>'Source - FIT DIST Detail'!G338</f>
        <v>0</v>
      </c>
      <c r="H338" s="11">
        <f>'Source - FIT DIST Detail'!H338</f>
        <v>0</v>
      </c>
      <c r="I338" s="6">
        <f>'Source - FIT DIST Detail'!I338</f>
        <v>0</v>
      </c>
      <c r="J338" s="10">
        <f>'Source - FIT DIST Detail'!J338</f>
        <v>0</v>
      </c>
      <c r="K338" s="11">
        <f>'Source - FIT DIST Detail'!K338</f>
        <v>0</v>
      </c>
      <c r="L338" s="6">
        <f>'Source - FIT DIST Detail'!L338</f>
        <v>0</v>
      </c>
      <c r="M338" s="10">
        <f>'Source - FIT DIST Detail'!M338</f>
        <v>0</v>
      </c>
      <c r="N338" s="11">
        <f>'Source - FIT DIST Detail'!N338</f>
        <v>0</v>
      </c>
      <c r="O338" s="6">
        <f>'Source - FIT DIST Detail'!O338</f>
        <v>0</v>
      </c>
      <c r="P338" s="10">
        <f>'Source - FIT DIST Detail'!P338</f>
        <v>0</v>
      </c>
      <c r="Q338" s="11">
        <f>'Source - FIT DIST Detail'!Q338</f>
        <v>0</v>
      </c>
    </row>
    <row r="339" spans="1:17" x14ac:dyDescent="0.25">
      <c r="A339" s="27" t="s">
        <v>803</v>
      </c>
      <c r="B339" s="28" t="s">
        <v>23</v>
      </c>
      <c r="C339" s="28" t="s">
        <v>48</v>
      </c>
      <c r="D339" s="29" t="s">
        <v>817</v>
      </c>
      <c r="E339" s="30" t="s">
        <v>818</v>
      </c>
      <c r="F339" s="6">
        <f>'Source - FIT DIST Detail'!F339</f>
        <v>250</v>
      </c>
      <c r="G339" s="10">
        <f>'Source - FIT DIST Detail'!G339</f>
        <v>0</v>
      </c>
      <c r="H339" s="11">
        <f>'Source - FIT DIST Detail'!H339</f>
        <v>0</v>
      </c>
      <c r="I339" s="6">
        <f>'Source - FIT DIST Detail'!I339</f>
        <v>258</v>
      </c>
      <c r="J339" s="10">
        <f>'Source - FIT DIST Detail'!J339</f>
        <v>0</v>
      </c>
      <c r="K339" s="11">
        <f>'Source - FIT DIST Detail'!K339</f>
        <v>0</v>
      </c>
      <c r="L339" s="6">
        <f>'Source - FIT DIST Detail'!L339</f>
        <v>129</v>
      </c>
      <c r="M339" s="10">
        <f>'Source - FIT DIST Detail'!M339</f>
        <v>0</v>
      </c>
      <c r="N339" s="11">
        <f>'Source - FIT DIST Detail'!N339</f>
        <v>0</v>
      </c>
      <c r="O339" s="6">
        <f>'Source - FIT DIST Detail'!O339</f>
        <v>129</v>
      </c>
      <c r="P339" s="10">
        <f>'Source - FIT DIST Detail'!P339</f>
        <v>0</v>
      </c>
      <c r="Q339" s="11">
        <f>'Source - FIT DIST Detail'!Q339</f>
        <v>0</v>
      </c>
    </row>
    <row r="340" spans="1:17" x14ac:dyDescent="0.25">
      <c r="A340" s="27" t="s">
        <v>803</v>
      </c>
      <c r="B340" s="28" t="s">
        <v>60</v>
      </c>
      <c r="C340" s="28" t="s">
        <v>819</v>
      </c>
      <c r="D340" s="29" t="s">
        <v>820</v>
      </c>
      <c r="E340" s="30" t="s">
        <v>821</v>
      </c>
      <c r="F340" s="6">
        <f>'Source - FIT DIST Detail'!F340</f>
        <v>0</v>
      </c>
      <c r="G340" s="10">
        <f>'Source - FIT DIST Detail'!G340</f>
        <v>0</v>
      </c>
      <c r="H340" s="11">
        <f>'Source - FIT DIST Detail'!H340</f>
        <v>0</v>
      </c>
      <c r="I340" s="6">
        <f>'Source - FIT DIST Detail'!I340</f>
        <v>0</v>
      </c>
      <c r="J340" s="10">
        <f>'Source - FIT DIST Detail'!J340</f>
        <v>0</v>
      </c>
      <c r="K340" s="11">
        <f>'Source - FIT DIST Detail'!K340</f>
        <v>0</v>
      </c>
      <c r="L340" s="6">
        <f>'Source - FIT DIST Detail'!L340</f>
        <v>0</v>
      </c>
      <c r="M340" s="10">
        <f>'Source - FIT DIST Detail'!M340</f>
        <v>0</v>
      </c>
      <c r="N340" s="11">
        <f>'Source - FIT DIST Detail'!N340</f>
        <v>0</v>
      </c>
      <c r="O340" s="6">
        <f>'Source - FIT DIST Detail'!O340</f>
        <v>0</v>
      </c>
      <c r="P340" s="10">
        <f>'Source - FIT DIST Detail'!P340</f>
        <v>0</v>
      </c>
      <c r="Q340" s="11">
        <f>'Source - FIT DIST Detail'!Q340</f>
        <v>0</v>
      </c>
    </row>
    <row r="341" spans="1:17" x14ac:dyDescent="0.25">
      <c r="A341" s="27" t="s">
        <v>803</v>
      </c>
      <c r="B341" s="28" t="s">
        <v>60</v>
      </c>
      <c r="C341" s="28" t="s">
        <v>822</v>
      </c>
      <c r="D341" s="29" t="s">
        <v>823</v>
      </c>
      <c r="E341" s="30" t="s">
        <v>824</v>
      </c>
      <c r="F341" s="6">
        <f>'Source - FIT DIST Detail'!F341</f>
        <v>3438</v>
      </c>
      <c r="G341" s="10">
        <f>'Source - FIT DIST Detail'!G341</f>
        <v>0</v>
      </c>
      <c r="H341" s="11">
        <f>'Source - FIT DIST Detail'!H341</f>
        <v>0</v>
      </c>
      <c r="I341" s="6">
        <f>'Source - FIT DIST Detail'!I341</f>
        <v>3545</v>
      </c>
      <c r="J341" s="10">
        <f>'Source - FIT DIST Detail'!J341</f>
        <v>0</v>
      </c>
      <c r="K341" s="11">
        <f>'Source - FIT DIST Detail'!K341</f>
        <v>0</v>
      </c>
      <c r="L341" s="6">
        <f>'Source - FIT DIST Detail'!L341</f>
        <v>1773</v>
      </c>
      <c r="M341" s="10">
        <f>'Source - FIT DIST Detail'!M341</f>
        <v>0</v>
      </c>
      <c r="N341" s="11">
        <f>'Source - FIT DIST Detail'!N341</f>
        <v>0</v>
      </c>
      <c r="O341" s="6">
        <f>'Source - FIT DIST Detail'!O341</f>
        <v>1772</v>
      </c>
      <c r="P341" s="10">
        <f>'Source - FIT DIST Detail'!P341</f>
        <v>0</v>
      </c>
      <c r="Q341" s="11">
        <f>'Source - FIT DIST Detail'!Q341</f>
        <v>0</v>
      </c>
    </row>
    <row r="342" spans="1:17" x14ac:dyDescent="0.25">
      <c r="A342" s="27" t="s">
        <v>803</v>
      </c>
      <c r="B342" s="28" t="s">
        <v>60</v>
      </c>
      <c r="C342" s="28" t="s">
        <v>825</v>
      </c>
      <c r="D342" s="29" t="s">
        <v>826</v>
      </c>
      <c r="E342" s="30" t="s">
        <v>827</v>
      </c>
      <c r="F342" s="6">
        <f>'Source - FIT DIST Detail'!F342</f>
        <v>330</v>
      </c>
      <c r="G342" s="10">
        <f>'Source - FIT DIST Detail'!G342</f>
        <v>0</v>
      </c>
      <c r="H342" s="11">
        <f>'Source - FIT DIST Detail'!H342</f>
        <v>0</v>
      </c>
      <c r="I342" s="6">
        <f>'Source - FIT DIST Detail'!I342</f>
        <v>340</v>
      </c>
      <c r="J342" s="10">
        <f>'Source - FIT DIST Detail'!J342</f>
        <v>0</v>
      </c>
      <c r="K342" s="11">
        <f>'Source - FIT DIST Detail'!K342</f>
        <v>0</v>
      </c>
      <c r="L342" s="6">
        <f>'Source - FIT DIST Detail'!L342</f>
        <v>170</v>
      </c>
      <c r="M342" s="10">
        <f>'Source - FIT DIST Detail'!M342</f>
        <v>0</v>
      </c>
      <c r="N342" s="11">
        <f>'Source - FIT DIST Detail'!N342</f>
        <v>0</v>
      </c>
      <c r="O342" s="6">
        <f>'Source - FIT DIST Detail'!O342</f>
        <v>170</v>
      </c>
      <c r="P342" s="10">
        <f>'Source - FIT DIST Detail'!P342</f>
        <v>0</v>
      </c>
      <c r="Q342" s="11">
        <f>'Source - FIT DIST Detail'!Q342</f>
        <v>0</v>
      </c>
    </row>
    <row r="343" spans="1:17" x14ac:dyDescent="0.25">
      <c r="A343" s="27" t="s">
        <v>803</v>
      </c>
      <c r="B343" s="28" t="s">
        <v>60</v>
      </c>
      <c r="C343" s="28" t="s">
        <v>828</v>
      </c>
      <c r="D343" s="29" t="s">
        <v>829</v>
      </c>
      <c r="E343" s="30" t="s">
        <v>830</v>
      </c>
      <c r="F343" s="6">
        <f>'Source - FIT DIST Detail'!F343</f>
        <v>1808</v>
      </c>
      <c r="G343" s="10">
        <f>'Source - FIT DIST Detail'!G343</f>
        <v>0</v>
      </c>
      <c r="H343" s="11">
        <f>'Source - FIT DIST Detail'!H343</f>
        <v>0</v>
      </c>
      <c r="I343" s="6">
        <f>'Source - FIT DIST Detail'!I343</f>
        <v>1864</v>
      </c>
      <c r="J343" s="10">
        <f>'Source - FIT DIST Detail'!J343</f>
        <v>0</v>
      </c>
      <c r="K343" s="11">
        <f>'Source - FIT DIST Detail'!K343</f>
        <v>0</v>
      </c>
      <c r="L343" s="6">
        <f>'Source - FIT DIST Detail'!L343</f>
        <v>932</v>
      </c>
      <c r="M343" s="10">
        <f>'Source - FIT DIST Detail'!M343</f>
        <v>0</v>
      </c>
      <c r="N343" s="11">
        <f>'Source - FIT DIST Detail'!N343</f>
        <v>0</v>
      </c>
      <c r="O343" s="6">
        <f>'Source - FIT DIST Detail'!O343</f>
        <v>932</v>
      </c>
      <c r="P343" s="10">
        <f>'Source - FIT DIST Detail'!P343</f>
        <v>0</v>
      </c>
      <c r="Q343" s="11">
        <f>'Source - FIT DIST Detail'!Q343</f>
        <v>0</v>
      </c>
    </row>
    <row r="344" spans="1:17" x14ac:dyDescent="0.25">
      <c r="A344" s="27" t="s">
        <v>803</v>
      </c>
      <c r="B344" s="28" t="s">
        <v>60</v>
      </c>
      <c r="C344" s="28" t="s">
        <v>831</v>
      </c>
      <c r="D344" s="29" t="s">
        <v>832</v>
      </c>
      <c r="E344" s="30" t="s">
        <v>833</v>
      </c>
      <c r="F344" s="6">
        <f>'Source - FIT DIST Detail'!F344</f>
        <v>567</v>
      </c>
      <c r="G344" s="10">
        <f>'Source - FIT DIST Detail'!G344</f>
        <v>0</v>
      </c>
      <c r="H344" s="11">
        <f>'Source - FIT DIST Detail'!H344</f>
        <v>0</v>
      </c>
      <c r="I344" s="6">
        <f>'Source - FIT DIST Detail'!I344</f>
        <v>585</v>
      </c>
      <c r="J344" s="10">
        <f>'Source - FIT DIST Detail'!J344</f>
        <v>0</v>
      </c>
      <c r="K344" s="11">
        <f>'Source - FIT DIST Detail'!K344</f>
        <v>0</v>
      </c>
      <c r="L344" s="6">
        <f>'Source - FIT DIST Detail'!L344</f>
        <v>293</v>
      </c>
      <c r="M344" s="10">
        <f>'Source - FIT DIST Detail'!M344</f>
        <v>0</v>
      </c>
      <c r="N344" s="11">
        <f>'Source - FIT DIST Detail'!N344</f>
        <v>0</v>
      </c>
      <c r="O344" s="6">
        <f>'Source - FIT DIST Detail'!O344</f>
        <v>292</v>
      </c>
      <c r="P344" s="10">
        <f>'Source - FIT DIST Detail'!P344</f>
        <v>0</v>
      </c>
      <c r="Q344" s="11">
        <f>'Source - FIT DIST Detail'!Q344</f>
        <v>0</v>
      </c>
    </row>
    <row r="345" spans="1:17" x14ac:dyDescent="0.25">
      <c r="A345" s="27" t="s">
        <v>803</v>
      </c>
      <c r="B345" s="28" t="s">
        <v>73</v>
      </c>
      <c r="C345" s="28" t="s">
        <v>834</v>
      </c>
      <c r="D345" s="29" t="s">
        <v>835</v>
      </c>
      <c r="E345" s="30" t="s">
        <v>836</v>
      </c>
      <c r="F345" s="6">
        <f>'Source - FIT DIST Detail'!F345</f>
        <v>27121</v>
      </c>
      <c r="G345" s="10">
        <f>'Source - FIT DIST Detail'!G345</f>
        <v>0</v>
      </c>
      <c r="H345" s="11">
        <f>'Source - FIT DIST Detail'!H345</f>
        <v>0</v>
      </c>
      <c r="I345" s="6">
        <f>'Source - FIT DIST Detail'!I345</f>
        <v>27968</v>
      </c>
      <c r="J345" s="10">
        <f>'Source - FIT DIST Detail'!J345</f>
        <v>0</v>
      </c>
      <c r="K345" s="11">
        <f>'Source - FIT DIST Detail'!K345</f>
        <v>0</v>
      </c>
      <c r="L345" s="6">
        <f>'Source - FIT DIST Detail'!L345</f>
        <v>13984</v>
      </c>
      <c r="M345" s="10">
        <f>'Source - FIT DIST Detail'!M345</f>
        <v>0</v>
      </c>
      <c r="N345" s="11">
        <f>'Source - FIT DIST Detail'!N345</f>
        <v>0</v>
      </c>
      <c r="O345" s="6">
        <f>'Source - FIT DIST Detail'!O345</f>
        <v>13984</v>
      </c>
      <c r="P345" s="10">
        <f>'Source - FIT DIST Detail'!P345</f>
        <v>0</v>
      </c>
      <c r="Q345" s="11">
        <f>'Source - FIT DIST Detail'!Q345</f>
        <v>0</v>
      </c>
    </row>
    <row r="346" spans="1:17" x14ac:dyDescent="0.25">
      <c r="A346" s="27" t="s">
        <v>803</v>
      </c>
      <c r="B346" s="28" t="s">
        <v>83</v>
      </c>
      <c r="C346" s="28" t="s">
        <v>837</v>
      </c>
      <c r="D346" s="29" t="s">
        <v>838</v>
      </c>
      <c r="E346" s="30" t="s">
        <v>839</v>
      </c>
      <c r="F346" s="6">
        <f>'Source - FIT DIST Detail'!F346</f>
        <v>579</v>
      </c>
      <c r="G346" s="10">
        <f>'Source - FIT DIST Detail'!G346</f>
        <v>0</v>
      </c>
      <c r="H346" s="11">
        <f>'Source - FIT DIST Detail'!H346</f>
        <v>0</v>
      </c>
      <c r="I346" s="6">
        <f>'Source - FIT DIST Detail'!I346</f>
        <v>597</v>
      </c>
      <c r="J346" s="10">
        <f>'Source - FIT DIST Detail'!J346</f>
        <v>0</v>
      </c>
      <c r="K346" s="11">
        <f>'Source - FIT DIST Detail'!K346</f>
        <v>0</v>
      </c>
      <c r="L346" s="6">
        <f>'Source - FIT DIST Detail'!L346</f>
        <v>299</v>
      </c>
      <c r="M346" s="10">
        <f>'Source - FIT DIST Detail'!M346</f>
        <v>0</v>
      </c>
      <c r="N346" s="11">
        <f>'Source - FIT DIST Detail'!N346</f>
        <v>0</v>
      </c>
      <c r="O346" s="6">
        <f>'Source - FIT DIST Detail'!O346</f>
        <v>298</v>
      </c>
      <c r="P346" s="10">
        <f>'Source - FIT DIST Detail'!P346</f>
        <v>0</v>
      </c>
      <c r="Q346" s="11">
        <f>'Source - FIT DIST Detail'!Q346</f>
        <v>0</v>
      </c>
    </row>
    <row r="347" spans="1:17" x14ac:dyDescent="0.25">
      <c r="A347" s="27" t="s">
        <v>803</v>
      </c>
      <c r="B347" s="28" t="s">
        <v>89</v>
      </c>
      <c r="C347" s="28" t="s">
        <v>840</v>
      </c>
      <c r="D347" s="29" t="s">
        <v>841</v>
      </c>
      <c r="E347" s="30" t="s">
        <v>842</v>
      </c>
      <c r="F347" s="6">
        <f>'Source - FIT DIST Detail'!F347</f>
        <v>819</v>
      </c>
      <c r="G347" s="10">
        <f>'Source - FIT DIST Detail'!G347</f>
        <v>0</v>
      </c>
      <c r="H347" s="11">
        <f>'Source - FIT DIST Detail'!H347</f>
        <v>0</v>
      </c>
      <c r="I347" s="6">
        <f>'Source - FIT DIST Detail'!I347</f>
        <v>845</v>
      </c>
      <c r="J347" s="10">
        <f>'Source - FIT DIST Detail'!J347</f>
        <v>0</v>
      </c>
      <c r="K347" s="11">
        <f>'Source - FIT DIST Detail'!K347</f>
        <v>0</v>
      </c>
      <c r="L347" s="6">
        <f>'Source - FIT DIST Detail'!L347</f>
        <v>423</v>
      </c>
      <c r="M347" s="10">
        <f>'Source - FIT DIST Detail'!M347</f>
        <v>0</v>
      </c>
      <c r="N347" s="11">
        <f>'Source - FIT DIST Detail'!N347</f>
        <v>0</v>
      </c>
      <c r="O347" s="6">
        <f>'Source - FIT DIST Detail'!O347</f>
        <v>422</v>
      </c>
      <c r="P347" s="10">
        <f>'Source - FIT DIST Detail'!P347</f>
        <v>0</v>
      </c>
      <c r="Q347" s="11">
        <f>'Source - FIT DIST Detail'!Q347</f>
        <v>0</v>
      </c>
    </row>
    <row r="348" spans="1:17" x14ac:dyDescent="0.25">
      <c r="A348" s="27" t="s">
        <v>803</v>
      </c>
      <c r="B348" s="28" t="s">
        <v>89</v>
      </c>
      <c r="C348" s="28" t="s">
        <v>843</v>
      </c>
      <c r="D348" s="29" t="s">
        <v>844</v>
      </c>
      <c r="E348" s="30" t="s">
        <v>845</v>
      </c>
      <c r="F348" s="6">
        <f>'Source - FIT DIST Detail'!F348</f>
        <v>5867</v>
      </c>
      <c r="G348" s="10">
        <f>'Source - FIT DIST Detail'!G348</f>
        <v>0</v>
      </c>
      <c r="H348" s="11">
        <f>'Source - FIT DIST Detail'!H348</f>
        <v>0</v>
      </c>
      <c r="I348" s="6">
        <f>'Source - FIT DIST Detail'!I348</f>
        <v>6050</v>
      </c>
      <c r="J348" s="10">
        <f>'Source - FIT DIST Detail'!J348</f>
        <v>0</v>
      </c>
      <c r="K348" s="11">
        <f>'Source - FIT DIST Detail'!K348</f>
        <v>0</v>
      </c>
      <c r="L348" s="6">
        <f>'Source - FIT DIST Detail'!L348</f>
        <v>3025</v>
      </c>
      <c r="M348" s="10">
        <f>'Source - FIT DIST Detail'!M348</f>
        <v>0</v>
      </c>
      <c r="N348" s="11">
        <f>'Source - FIT DIST Detail'!N348</f>
        <v>0</v>
      </c>
      <c r="O348" s="6">
        <f>'Source - FIT DIST Detail'!O348</f>
        <v>3025</v>
      </c>
      <c r="P348" s="10">
        <f>'Source - FIT DIST Detail'!P348</f>
        <v>0</v>
      </c>
      <c r="Q348" s="11">
        <f>'Source - FIT DIST Detail'!Q348</f>
        <v>0</v>
      </c>
    </row>
    <row r="349" spans="1:17" x14ac:dyDescent="0.25">
      <c r="A349" s="27" t="s">
        <v>803</v>
      </c>
      <c r="B349" s="28" t="s">
        <v>89</v>
      </c>
      <c r="C349" s="28" t="s">
        <v>649</v>
      </c>
      <c r="D349" s="29" t="s">
        <v>846</v>
      </c>
      <c r="E349" s="30" t="s">
        <v>847</v>
      </c>
      <c r="F349" s="6">
        <f>'Source - FIT DIST Detail'!F349</f>
        <v>0</v>
      </c>
      <c r="G349" s="10">
        <f>'Source - FIT DIST Detail'!G349</f>
        <v>0</v>
      </c>
      <c r="H349" s="11">
        <f>'Source - FIT DIST Detail'!H349</f>
        <v>0</v>
      </c>
      <c r="I349" s="6">
        <f>'Source - FIT DIST Detail'!I349</f>
        <v>0</v>
      </c>
      <c r="J349" s="10">
        <f>'Source - FIT DIST Detail'!J349</f>
        <v>0</v>
      </c>
      <c r="K349" s="11">
        <f>'Source - FIT DIST Detail'!K349</f>
        <v>0</v>
      </c>
      <c r="L349" s="6">
        <f>'Source - FIT DIST Detail'!L349</f>
        <v>0</v>
      </c>
      <c r="M349" s="10">
        <f>'Source - FIT DIST Detail'!M349</f>
        <v>0</v>
      </c>
      <c r="N349" s="11">
        <f>'Source - FIT DIST Detail'!N349</f>
        <v>0</v>
      </c>
      <c r="O349" s="6">
        <f>'Source - FIT DIST Detail'!O349</f>
        <v>0</v>
      </c>
      <c r="P349" s="10">
        <f>'Source - FIT DIST Detail'!P349</f>
        <v>0</v>
      </c>
      <c r="Q349" s="11">
        <f>'Source - FIT DIST Detail'!Q349</f>
        <v>0</v>
      </c>
    </row>
    <row r="350" spans="1:17" x14ac:dyDescent="0.25">
      <c r="A350" s="27" t="s">
        <v>803</v>
      </c>
      <c r="B350" s="28" t="s">
        <v>89</v>
      </c>
      <c r="C350" s="28" t="s">
        <v>161</v>
      </c>
      <c r="D350" s="29" t="s">
        <v>848</v>
      </c>
      <c r="E350" s="30" t="s">
        <v>849</v>
      </c>
      <c r="F350" s="6">
        <f>'Source - FIT DIST Detail'!F350</f>
        <v>0</v>
      </c>
      <c r="G350" s="10">
        <f>'Source - FIT DIST Detail'!G350</f>
        <v>0</v>
      </c>
      <c r="H350" s="11">
        <f>'Source - FIT DIST Detail'!H350</f>
        <v>0</v>
      </c>
      <c r="I350" s="6">
        <f>'Source - FIT DIST Detail'!I350</f>
        <v>0</v>
      </c>
      <c r="J350" s="10">
        <f>'Source - FIT DIST Detail'!J350</f>
        <v>0</v>
      </c>
      <c r="K350" s="11">
        <f>'Source - FIT DIST Detail'!K350</f>
        <v>0</v>
      </c>
      <c r="L350" s="6">
        <f>'Source - FIT DIST Detail'!L350</f>
        <v>0</v>
      </c>
      <c r="M350" s="10">
        <f>'Source - FIT DIST Detail'!M350</f>
        <v>0</v>
      </c>
      <c r="N350" s="11">
        <f>'Source - FIT DIST Detail'!N350</f>
        <v>0</v>
      </c>
      <c r="O350" s="6">
        <f>'Source - FIT DIST Detail'!O350</f>
        <v>0</v>
      </c>
      <c r="P350" s="10">
        <f>'Source - FIT DIST Detail'!P350</f>
        <v>0</v>
      </c>
      <c r="Q350" s="11">
        <f>'Source - FIT DIST Detail'!Q350</f>
        <v>0</v>
      </c>
    </row>
    <row r="351" spans="1:17" x14ac:dyDescent="0.25">
      <c r="A351" s="27" t="s">
        <v>803</v>
      </c>
      <c r="B351" s="28" t="s">
        <v>89</v>
      </c>
      <c r="C351" s="28" t="s">
        <v>850</v>
      </c>
      <c r="D351" s="29" t="s">
        <v>851</v>
      </c>
      <c r="E351" s="30" t="s">
        <v>852</v>
      </c>
      <c r="F351" s="6">
        <f>'Source - FIT DIST Detail'!F351</f>
        <v>0</v>
      </c>
      <c r="G351" s="10">
        <f>'Source - FIT DIST Detail'!G351</f>
        <v>0</v>
      </c>
      <c r="H351" s="11">
        <f>'Source - FIT DIST Detail'!H351</f>
        <v>0</v>
      </c>
      <c r="I351" s="6">
        <f>'Source - FIT DIST Detail'!I351</f>
        <v>0</v>
      </c>
      <c r="J351" s="10">
        <f>'Source - FIT DIST Detail'!J351</f>
        <v>0</v>
      </c>
      <c r="K351" s="11">
        <f>'Source - FIT DIST Detail'!K351</f>
        <v>0</v>
      </c>
      <c r="L351" s="6">
        <f>'Source - FIT DIST Detail'!L351</f>
        <v>0</v>
      </c>
      <c r="M351" s="10">
        <f>'Source - FIT DIST Detail'!M351</f>
        <v>0</v>
      </c>
      <c r="N351" s="11">
        <f>'Source - FIT DIST Detail'!N351</f>
        <v>0</v>
      </c>
      <c r="O351" s="6">
        <f>'Source - FIT DIST Detail'!O351</f>
        <v>0</v>
      </c>
      <c r="P351" s="10">
        <f>'Source - FIT DIST Detail'!P351</f>
        <v>0</v>
      </c>
      <c r="Q351" s="11">
        <f>'Source - FIT DIST Detail'!Q351</f>
        <v>0</v>
      </c>
    </row>
    <row r="352" spans="1:17" x14ac:dyDescent="0.25">
      <c r="A352" s="27" t="s">
        <v>853</v>
      </c>
      <c r="B352" s="28" t="s">
        <v>19</v>
      </c>
      <c r="C352" s="28" t="s">
        <v>20</v>
      </c>
      <c r="D352" s="29" t="s">
        <v>854</v>
      </c>
      <c r="E352" s="30" t="s">
        <v>855</v>
      </c>
      <c r="F352" s="6">
        <f>'Source - FIT DIST Detail'!F352</f>
        <v>23911</v>
      </c>
      <c r="G352" s="10">
        <f>'Source - FIT DIST Detail'!G352</f>
        <v>0</v>
      </c>
      <c r="H352" s="11">
        <f>'Source - FIT DIST Detail'!H352</f>
        <v>0</v>
      </c>
      <c r="I352" s="6">
        <f>'Source - FIT DIST Detail'!I352</f>
        <v>24658</v>
      </c>
      <c r="J352" s="10">
        <f>'Source - FIT DIST Detail'!J352</f>
        <v>0</v>
      </c>
      <c r="K352" s="11">
        <f>'Source - FIT DIST Detail'!K352</f>
        <v>0</v>
      </c>
      <c r="L352" s="6">
        <f>'Source - FIT DIST Detail'!L352</f>
        <v>12329</v>
      </c>
      <c r="M352" s="10">
        <f>'Source - FIT DIST Detail'!M352</f>
        <v>0</v>
      </c>
      <c r="N352" s="11">
        <f>'Source - FIT DIST Detail'!N352</f>
        <v>0</v>
      </c>
      <c r="O352" s="6">
        <f>'Source - FIT DIST Detail'!O352</f>
        <v>12329</v>
      </c>
      <c r="P352" s="10">
        <f>'Source - FIT DIST Detail'!P352</f>
        <v>0</v>
      </c>
      <c r="Q352" s="11">
        <f>'Source - FIT DIST Detail'!Q352</f>
        <v>0</v>
      </c>
    </row>
    <row r="353" spans="1:17" x14ac:dyDescent="0.25">
      <c r="A353" s="27" t="s">
        <v>853</v>
      </c>
      <c r="B353" s="28" t="s">
        <v>23</v>
      </c>
      <c r="C353" s="28" t="s">
        <v>24</v>
      </c>
      <c r="D353" s="29" t="s">
        <v>856</v>
      </c>
      <c r="E353" s="30" t="s">
        <v>857</v>
      </c>
      <c r="F353" s="6">
        <f>'Source - FIT DIST Detail'!F353</f>
        <v>6</v>
      </c>
      <c r="G353" s="10">
        <f>'Source - FIT DIST Detail'!G353</f>
        <v>0</v>
      </c>
      <c r="H353" s="11">
        <f>'Source - FIT DIST Detail'!H353</f>
        <v>0</v>
      </c>
      <c r="I353" s="6">
        <f>'Source - FIT DIST Detail'!I353</f>
        <v>6</v>
      </c>
      <c r="J353" s="10">
        <f>'Source - FIT DIST Detail'!J353</f>
        <v>0</v>
      </c>
      <c r="K353" s="11">
        <f>'Source - FIT DIST Detail'!K353</f>
        <v>0</v>
      </c>
      <c r="L353" s="6">
        <f>'Source - FIT DIST Detail'!L353</f>
        <v>3</v>
      </c>
      <c r="M353" s="10">
        <f>'Source - FIT DIST Detail'!M353</f>
        <v>0</v>
      </c>
      <c r="N353" s="11">
        <f>'Source - FIT DIST Detail'!N353</f>
        <v>0</v>
      </c>
      <c r="O353" s="6">
        <f>'Source - FIT DIST Detail'!O353</f>
        <v>3</v>
      </c>
      <c r="P353" s="10">
        <f>'Source - FIT DIST Detail'!P353</f>
        <v>0</v>
      </c>
      <c r="Q353" s="11">
        <f>'Source - FIT DIST Detail'!Q353</f>
        <v>0</v>
      </c>
    </row>
    <row r="354" spans="1:17" x14ac:dyDescent="0.25">
      <c r="A354" s="27" t="s">
        <v>853</v>
      </c>
      <c r="B354" s="28" t="s">
        <v>23</v>
      </c>
      <c r="C354" s="28" t="s">
        <v>27</v>
      </c>
      <c r="D354" s="29" t="s">
        <v>858</v>
      </c>
      <c r="E354" s="30" t="s">
        <v>859</v>
      </c>
      <c r="F354" s="6">
        <f>'Source - FIT DIST Detail'!F354</f>
        <v>0</v>
      </c>
      <c r="G354" s="10">
        <f>'Source - FIT DIST Detail'!G354</f>
        <v>0</v>
      </c>
      <c r="H354" s="11">
        <f>'Source - FIT DIST Detail'!H354</f>
        <v>0</v>
      </c>
      <c r="I354" s="6">
        <f>'Source - FIT DIST Detail'!I354</f>
        <v>0</v>
      </c>
      <c r="J354" s="10">
        <f>'Source - FIT DIST Detail'!J354</f>
        <v>0</v>
      </c>
      <c r="K354" s="11">
        <f>'Source - FIT DIST Detail'!K354</f>
        <v>0</v>
      </c>
      <c r="L354" s="6">
        <f>'Source - FIT DIST Detail'!L354</f>
        <v>0</v>
      </c>
      <c r="M354" s="10">
        <f>'Source - FIT DIST Detail'!M354</f>
        <v>0</v>
      </c>
      <c r="N354" s="11">
        <f>'Source - FIT DIST Detail'!N354</f>
        <v>0</v>
      </c>
      <c r="O354" s="6">
        <f>'Source - FIT DIST Detail'!O354</f>
        <v>0</v>
      </c>
      <c r="P354" s="10">
        <f>'Source - FIT DIST Detail'!P354</f>
        <v>0</v>
      </c>
      <c r="Q354" s="11">
        <f>'Source - FIT DIST Detail'!Q354</f>
        <v>0</v>
      </c>
    </row>
    <row r="355" spans="1:17" x14ac:dyDescent="0.25">
      <c r="A355" s="27" t="s">
        <v>853</v>
      </c>
      <c r="B355" s="28" t="s">
        <v>23</v>
      </c>
      <c r="C355" s="28" t="s">
        <v>30</v>
      </c>
      <c r="D355" s="29" t="s">
        <v>860</v>
      </c>
      <c r="E355" s="30" t="s">
        <v>861</v>
      </c>
      <c r="F355" s="6">
        <f>'Source - FIT DIST Detail'!F355</f>
        <v>2</v>
      </c>
      <c r="G355" s="10">
        <f>'Source - FIT DIST Detail'!G355</f>
        <v>0</v>
      </c>
      <c r="H355" s="11">
        <f>'Source - FIT DIST Detail'!H355</f>
        <v>0</v>
      </c>
      <c r="I355" s="6">
        <f>'Source - FIT DIST Detail'!I355</f>
        <v>2</v>
      </c>
      <c r="J355" s="10">
        <f>'Source - FIT DIST Detail'!J355</f>
        <v>0</v>
      </c>
      <c r="K355" s="11">
        <f>'Source - FIT DIST Detail'!K355</f>
        <v>0</v>
      </c>
      <c r="L355" s="6">
        <f>'Source - FIT DIST Detail'!L355</f>
        <v>1</v>
      </c>
      <c r="M355" s="10">
        <f>'Source - FIT DIST Detail'!M355</f>
        <v>0</v>
      </c>
      <c r="N355" s="11">
        <f>'Source - FIT DIST Detail'!N355</f>
        <v>0</v>
      </c>
      <c r="O355" s="6">
        <f>'Source - FIT DIST Detail'!O355</f>
        <v>1</v>
      </c>
      <c r="P355" s="10">
        <f>'Source - FIT DIST Detail'!P355</f>
        <v>0</v>
      </c>
      <c r="Q355" s="11">
        <f>'Source - FIT DIST Detail'!Q355</f>
        <v>0</v>
      </c>
    </row>
    <row r="356" spans="1:17" x14ac:dyDescent="0.25">
      <c r="A356" s="27" t="s">
        <v>853</v>
      </c>
      <c r="B356" s="28" t="s">
        <v>23</v>
      </c>
      <c r="C356" s="28" t="s">
        <v>33</v>
      </c>
      <c r="D356" s="29" t="s">
        <v>862</v>
      </c>
      <c r="E356" s="30" t="s">
        <v>211</v>
      </c>
      <c r="F356" s="6">
        <f>'Source - FIT DIST Detail'!F356</f>
        <v>0</v>
      </c>
      <c r="G356" s="10">
        <f>'Source - FIT DIST Detail'!G356</f>
        <v>0</v>
      </c>
      <c r="H356" s="11">
        <f>'Source - FIT DIST Detail'!H356</f>
        <v>0</v>
      </c>
      <c r="I356" s="6">
        <f>'Source - FIT DIST Detail'!I356</f>
        <v>0</v>
      </c>
      <c r="J356" s="10">
        <f>'Source - FIT DIST Detail'!J356</f>
        <v>0</v>
      </c>
      <c r="K356" s="11">
        <f>'Source - FIT DIST Detail'!K356</f>
        <v>0</v>
      </c>
      <c r="L356" s="6">
        <f>'Source - FIT DIST Detail'!L356</f>
        <v>0</v>
      </c>
      <c r="M356" s="10">
        <f>'Source - FIT DIST Detail'!M356</f>
        <v>0</v>
      </c>
      <c r="N356" s="11">
        <f>'Source - FIT DIST Detail'!N356</f>
        <v>0</v>
      </c>
      <c r="O356" s="6">
        <f>'Source - FIT DIST Detail'!O356</f>
        <v>0</v>
      </c>
      <c r="P356" s="10">
        <f>'Source - FIT DIST Detail'!P356</f>
        <v>0</v>
      </c>
      <c r="Q356" s="11">
        <f>'Source - FIT DIST Detail'!Q356</f>
        <v>0</v>
      </c>
    </row>
    <row r="357" spans="1:17" x14ac:dyDescent="0.25">
      <c r="A357" s="27" t="s">
        <v>853</v>
      </c>
      <c r="B357" s="28" t="s">
        <v>23</v>
      </c>
      <c r="C357" s="28" t="s">
        <v>36</v>
      </c>
      <c r="D357" s="29" t="s">
        <v>863</v>
      </c>
      <c r="E357" s="30" t="s">
        <v>112</v>
      </c>
      <c r="F357" s="6">
        <f>'Source - FIT DIST Detail'!F357</f>
        <v>47</v>
      </c>
      <c r="G357" s="10">
        <f>'Source - FIT DIST Detail'!G357</f>
        <v>0</v>
      </c>
      <c r="H357" s="11">
        <f>'Source - FIT DIST Detail'!H357</f>
        <v>0</v>
      </c>
      <c r="I357" s="6">
        <f>'Source - FIT DIST Detail'!I357</f>
        <v>48</v>
      </c>
      <c r="J357" s="10">
        <f>'Source - FIT DIST Detail'!J357</f>
        <v>0</v>
      </c>
      <c r="K357" s="11">
        <f>'Source - FIT DIST Detail'!K357</f>
        <v>0</v>
      </c>
      <c r="L357" s="6">
        <f>'Source - FIT DIST Detail'!L357</f>
        <v>24</v>
      </c>
      <c r="M357" s="10">
        <f>'Source - FIT DIST Detail'!M357</f>
        <v>0</v>
      </c>
      <c r="N357" s="11">
        <f>'Source - FIT DIST Detail'!N357</f>
        <v>0</v>
      </c>
      <c r="O357" s="6">
        <f>'Source - FIT DIST Detail'!O357</f>
        <v>24</v>
      </c>
      <c r="P357" s="10">
        <f>'Source - FIT DIST Detail'!P357</f>
        <v>0</v>
      </c>
      <c r="Q357" s="11">
        <f>'Source - FIT DIST Detail'!Q357</f>
        <v>0</v>
      </c>
    </row>
    <row r="358" spans="1:17" x14ac:dyDescent="0.25">
      <c r="A358" s="27" t="s">
        <v>853</v>
      </c>
      <c r="B358" s="28" t="s">
        <v>23</v>
      </c>
      <c r="C358" s="28" t="s">
        <v>39</v>
      </c>
      <c r="D358" s="29" t="s">
        <v>864</v>
      </c>
      <c r="E358" s="30" t="s">
        <v>865</v>
      </c>
      <c r="F358" s="6">
        <f>'Source - FIT DIST Detail'!F358</f>
        <v>0</v>
      </c>
      <c r="G358" s="10">
        <f>'Source - FIT DIST Detail'!G358</f>
        <v>0</v>
      </c>
      <c r="H358" s="11">
        <f>'Source - FIT DIST Detail'!H358</f>
        <v>0</v>
      </c>
      <c r="I358" s="6">
        <f>'Source - FIT DIST Detail'!I358</f>
        <v>0</v>
      </c>
      <c r="J358" s="10">
        <f>'Source - FIT DIST Detail'!J358</f>
        <v>0</v>
      </c>
      <c r="K358" s="11">
        <f>'Source - FIT DIST Detail'!K358</f>
        <v>0</v>
      </c>
      <c r="L358" s="6">
        <f>'Source - FIT DIST Detail'!L358</f>
        <v>0</v>
      </c>
      <c r="M358" s="10">
        <f>'Source - FIT DIST Detail'!M358</f>
        <v>0</v>
      </c>
      <c r="N358" s="11">
        <f>'Source - FIT DIST Detail'!N358</f>
        <v>0</v>
      </c>
      <c r="O358" s="6">
        <f>'Source - FIT DIST Detail'!O358</f>
        <v>0</v>
      </c>
      <c r="P358" s="10">
        <f>'Source - FIT DIST Detail'!P358</f>
        <v>0</v>
      </c>
      <c r="Q358" s="11">
        <f>'Source - FIT DIST Detail'!Q358</f>
        <v>0</v>
      </c>
    </row>
    <row r="359" spans="1:17" x14ac:dyDescent="0.25">
      <c r="A359" s="27" t="s">
        <v>853</v>
      </c>
      <c r="B359" s="28" t="s">
        <v>23</v>
      </c>
      <c r="C359" s="28" t="s">
        <v>42</v>
      </c>
      <c r="D359" s="29" t="s">
        <v>866</v>
      </c>
      <c r="E359" s="30" t="s">
        <v>867</v>
      </c>
      <c r="F359" s="6">
        <f>'Source - FIT DIST Detail'!F359</f>
        <v>216</v>
      </c>
      <c r="G359" s="10">
        <f>'Source - FIT DIST Detail'!G359</f>
        <v>0</v>
      </c>
      <c r="H359" s="11">
        <f>'Source - FIT DIST Detail'!H359</f>
        <v>0</v>
      </c>
      <c r="I359" s="6">
        <f>'Source - FIT DIST Detail'!I359</f>
        <v>223</v>
      </c>
      <c r="J359" s="10">
        <f>'Source - FIT DIST Detail'!J359</f>
        <v>0</v>
      </c>
      <c r="K359" s="11">
        <f>'Source - FIT DIST Detail'!K359</f>
        <v>0</v>
      </c>
      <c r="L359" s="6">
        <f>'Source - FIT DIST Detail'!L359</f>
        <v>112</v>
      </c>
      <c r="M359" s="10">
        <f>'Source - FIT DIST Detail'!M359</f>
        <v>0</v>
      </c>
      <c r="N359" s="11">
        <f>'Source - FIT DIST Detail'!N359</f>
        <v>0</v>
      </c>
      <c r="O359" s="6">
        <f>'Source - FIT DIST Detail'!O359</f>
        <v>111</v>
      </c>
      <c r="P359" s="10">
        <f>'Source - FIT DIST Detail'!P359</f>
        <v>0</v>
      </c>
      <c r="Q359" s="11">
        <f>'Source - FIT DIST Detail'!Q359</f>
        <v>0</v>
      </c>
    </row>
    <row r="360" spans="1:17" x14ac:dyDescent="0.25">
      <c r="A360" s="27" t="s">
        <v>853</v>
      </c>
      <c r="B360" s="28" t="s">
        <v>23</v>
      </c>
      <c r="C360" s="28" t="s">
        <v>45</v>
      </c>
      <c r="D360" s="29" t="s">
        <v>868</v>
      </c>
      <c r="E360" s="30" t="s">
        <v>434</v>
      </c>
      <c r="F360" s="6">
        <f>'Source - FIT DIST Detail'!F360</f>
        <v>0</v>
      </c>
      <c r="G360" s="10">
        <f>'Source - FIT DIST Detail'!G360</f>
        <v>0</v>
      </c>
      <c r="H360" s="11">
        <f>'Source - FIT DIST Detail'!H360</f>
        <v>0</v>
      </c>
      <c r="I360" s="6">
        <f>'Source - FIT DIST Detail'!I360</f>
        <v>0</v>
      </c>
      <c r="J360" s="10">
        <f>'Source - FIT DIST Detail'!J360</f>
        <v>0</v>
      </c>
      <c r="K360" s="11">
        <f>'Source - FIT DIST Detail'!K360</f>
        <v>0</v>
      </c>
      <c r="L360" s="6">
        <f>'Source - FIT DIST Detail'!L360</f>
        <v>0</v>
      </c>
      <c r="M360" s="10">
        <f>'Source - FIT DIST Detail'!M360</f>
        <v>0</v>
      </c>
      <c r="N360" s="11">
        <f>'Source - FIT DIST Detail'!N360</f>
        <v>0</v>
      </c>
      <c r="O360" s="6">
        <f>'Source - FIT DIST Detail'!O360</f>
        <v>0</v>
      </c>
      <c r="P360" s="10">
        <f>'Source - FIT DIST Detail'!P360</f>
        <v>0</v>
      </c>
      <c r="Q360" s="11">
        <f>'Source - FIT DIST Detail'!Q360</f>
        <v>0</v>
      </c>
    </row>
    <row r="361" spans="1:17" x14ac:dyDescent="0.25">
      <c r="A361" s="27" t="s">
        <v>853</v>
      </c>
      <c r="B361" s="28" t="s">
        <v>23</v>
      </c>
      <c r="C361" s="28" t="s">
        <v>48</v>
      </c>
      <c r="D361" s="29" t="s">
        <v>869</v>
      </c>
      <c r="E361" s="30" t="s">
        <v>870</v>
      </c>
      <c r="F361" s="6">
        <f>'Source - FIT DIST Detail'!F361</f>
        <v>0</v>
      </c>
      <c r="G361" s="10">
        <f>'Source - FIT DIST Detail'!G361</f>
        <v>0</v>
      </c>
      <c r="H361" s="11">
        <f>'Source - FIT DIST Detail'!H361</f>
        <v>0</v>
      </c>
      <c r="I361" s="6">
        <f>'Source - FIT DIST Detail'!I361</f>
        <v>0</v>
      </c>
      <c r="J361" s="10">
        <f>'Source - FIT DIST Detail'!J361</f>
        <v>0</v>
      </c>
      <c r="K361" s="11">
        <f>'Source - FIT DIST Detail'!K361</f>
        <v>0</v>
      </c>
      <c r="L361" s="6">
        <f>'Source - FIT DIST Detail'!L361</f>
        <v>0</v>
      </c>
      <c r="M361" s="10">
        <f>'Source - FIT DIST Detail'!M361</f>
        <v>0</v>
      </c>
      <c r="N361" s="11">
        <f>'Source - FIT DIST Detail'!N361</f>
        <v>0</v>
      </c>
      <c r="O361" s="6">
        <f>'Source - FIT DIST Detail'!O361</f>
        <v>0</v>
      </c>
      <c r="P361" s="10">
        <f>'Source - FIT DIST Detail'!P361</f>
        <v>0</v>
      </c>
      <c r="Q361" s="11">
        <f>'Source - FIT DIST Detail'!Q361</f>
        <v>0</v>
      </c>
    </row>
    <row r="362" spans="1:17" x14ac:dyDescent="0.25">
      <c r="A362" s="27" t="s">
        <v>853</v>
      </c>
      <c r="B362" s="28" t="s">
        <v>23</v>
      </c>
      <c r="C362" s="28" t="s">
        <v>51</v>
      </c>
      <c r="D362" s="29" t="s">
        <v>871</v>
      </c>
      <c r="E362" s="30" t="s">
        <v>59</v>
      </c>
      <c r="F362" s="6">
        <f>'Source - FIT DIST Detail'!F362</f>
        <v>2726</v>
      </c>
      <c r="G362" s="10">
        <f>'Source - FIT DIST Detail'!G362</f>
        <v>0</v>
      </c>
      <c r="H362" s="11">
        <f>'Source - FIT DIST Detail'!H362</f>
        <v>0</v>
      </c>
      <c r="I362" s="6">
        <f>'Source - FIT DIST Detail'!I362</f>
        <v>2811</v>
      </c>
      <c r="J362" s="10">
        <f>'Source - FIT DIST Detail'!J362</f>
        <v>0</v>
      </c>
      <c r="K362" s="11">
        <f>'Source - FIT DIST Detail'!K362</f>
        <v>0</v>
      </c>
      <c r="L362" s="6">
        <f>'Source - FIT DIST Detail'!L362</f>
        <v>1406</v>
      </c>
      <c r="M362" s="10">
        <f>'Source - FIT DIST Detail'!M362</f>
        <v>0</v>
      </c>
      <c r="N362" s="11">
        <f>'Source - FIT DIST Detail'!N362</f>
        <v>0</v>
      </c>
      <c r="O362" s="6">
        <f>'Source - FIT DIST Detail'!O362</f>
        <v>1405</v>
      </c>
      <c r="P362" s="10">
        <f>'Source - FIT DIST Detail'!P362</f>
        <v>0</v>
      </c>
      <c r="Q362" s="11">
        <f>'Source - FIT DIST Detail'!Q362</f>
        <v>0</v>
      </c>
    </row>
    <row r="363" spans="1:17" x14ac:dyDescent="0.25">
      <c r="A363" s="27" t="s">
        <v>853</v>
      </c>
      <c r="B363" s="28" t="s">
        <v>60</v>
      </c>
      <c r="C363" s="28" t="s">
        <v>872</v>
      </c>
      <c r="D363" s="29" t="s">
        <v>873</v>
      </c>
      <c r="E363" s="30" t="s">
        <v>874</v>
      </c>
      <c r="F363" s="6">
        <f>'Source - FIT DIST Detail'!F363</f>
        <v>46441</v>
      </c>
      <c r="G363" s="10">
        <f>'Source - FIT DIST Detail'!G363</f>
        <v>0</v>
      </c>
      <c r="H363" s="11">
        <f>'Source - FIT DIST Detail'!H363</f>
        <v>0</v>
      </c>
      <c r="I363" s="6">
        <f>'Source - FIT DIST Detail'!I363</f>
        <v>47892</v>
      </c>
      <c r="J363" s="10">
        <f>'Source - FIT DIST Detail'!J363</f>
        <v>0</v>
      </c>
      <c r="K363" s="11">
        <f>'Source - FIT DIST Detail'!K363</f>
        <v>0</v>
      </c>
      <c r="L363" s="6">
        <f>'Source - FIT DIST Detail'!L363</f>
        <v>23946</v>
      </c>
      <c r="M363" s="10">
        <f>'Source - FIT DIST Detail'!M363</f>
        <v>0</v>
      </c>
      <c r="N363" s="11">
        <f>'Source - FIT DIST Detail'!N363</f>
        <v>0</v>
      </c>
      <c r="O363" s="6">
        <f>'Source - FIT DIST Detail'!O363</f>
        <v>23946</v>
      </c>
      <c r="P363" s="10">
        <f>'Source - FIT DIST Detail'!P363</f>
        <v>0</v>
      </c>
      <c r="Q363" s="11">
        <f>'Source - FIT DIST Detail'!Q363</f>
        <v>0</v>
      </c>
    </row>
    <row r="364" spans="1:17" x14ac:dyDescent="0.25">
      <c r="A364" s="27" t="s">
        <v>853</v>
      </c>
      <c r="B364" s="28" t="s">
        <v>60</v>
      </c>
      <c r="C364" s="28" t="s">
        <v>875</v>
      </c>
      <c r="D364" s="29" t="s">
        <v>876</v>
      </c>
      <c r="E364" s="30" t="s">
        <v>877</v>
      </c>
      <c r="F364" s="6">
        <f>'Source - FIT DIST Detail'!F364</f>
        <v>0</v>
      </c>
      <c r="G364" s="10">
        <f>'Source - FIT DIST Detail'!G364</f>
        <v>0</v>
      </c>
      <c r="H364" s="11">
        <f>'Source - FIT DIST Detail'!H364</f>
        <v>0</v>
      </c>
      <c r="I364" s="6">
        <f>'Source - FIT DIST Detail'!I364</f>
        <v>0</v>
      </c>
      <c r="J364" s="10">
        <f>'Source - FIT DIST Detail'!J364</f>
        <v>0</v>
      </c>
      <c r="K364" s="11">
        <f>'Source - FIT DIST Detail'!K364</f>
        <v>0</v>
      </c>
      <c r="L364" s="6">
        <f>'Source - FIT DIST Detail'!L364</f>
        <v>0</v>
      </c>
      <c r="M364" s="10">
        <f>'Source - FIT DIST Detail'!M364</f>
        <v>0</v>
      </c>
      <c r="N364" s="11">
        <f>'Source - FIT DIST Detail'!N364</f>
        <v>0</v>
      </c>
      <c r="O364" s="6">
        <f>'Source - FIT DIST Detail'!O364</f>
        <v>0</v>
      </c>
      <c r="P364" s="10">
        <f>'Source - FIT DIST Detail'!P364</f>
        <v>0</v>
      </c>
      <c r="Q364" s="11">
        <f>'Source - FIT DIST Detail'!Q364</f>
        <v>0</v>
      </c>
    </row>
    <row r="365" spans="1:17" x14ac:dyDescent="0.25">
      <c r="A365" s="27" t="s">
        <v>853</v>
      </c>
      <c r="B365" s="28" t="s">
        <v>60</v>
      </c>
      <c r="C365" s="28" t="s">
        <v>878</v>
      </c>
      <c r="D365" s="29" t="s">
        <v>879</v>
      </c>
      <c r="E365" s="30" t="s">
        <v>880</v>
      </c>
      <c r="F365" s="6">
        <f>'Source - FIT DIST Detail'!F365</f>
        <v>0</v>
      </c>
      <c r="G365" s="10">
        <f>'Source - FIT DIST Detail'!G365</f>
        <v>0</v>
      </c>
      <c r="H365" s="11">
        <f>'Source - FIT DIST Detail'!H365</f>
        <v>0</v>
      </c>
      <c r="I365" s="6">
        <f>'Source - FIT DIST Detail'!I365</f>
        <v>0</v>
      </c>
      <c r="J365" s="10">
        <f>'Source - FIT DIST Detail'!J365</f>
        <v>0</v>
      </c>
      <c r="K365" s="11">
        <f>'Source - FIT DIST Detail'!K365</f>
        <v>0</v>
      </c>
      <c r="L365" s="6">
        <f>'Source - FIT DIST Detail'!L365</f>
        <v>0</v>
      </c>
      <c r="M365" s="10">
        <f>'Source - FIT DIST Detail'!M365</f>
        <v>0</v>
      </c>
      <c r="N365" s="11">
        <f>'Source - FIT DIST Detail'!N365</f>
        <v>0</v>
      </c>
      <c r="O365" s="6">
        <f>'Source - FIT DIST Detail'!O365</f>
        <v>0</v>
      </c>
      <c r="P365" s="10">
        <f>'Source - FIT DIST Detail'!P365</f>
        <v>0</v>
      </c>
      <c r="Q365" s="11">
        <f>'Source - FIT DIST Detail'!Q365</f>
        <v>0</v>
      </c>
    </row>
    <row r="366" spans="1:17" x14ac:dyDescent="0.25">
      <c r="A366" s="27" t="s">
        <v>853</v>
      </c>
      <c r="B366" s="28" t="s">
        <v>60</v>
      </c>
      <c r="C366" s="28" t="s">
        <v>881</v>
      </c>
      <c r="D366" s="29" t="s">
        <v>882</v>
      </c>
      <c r="E366" s="30" t="s">
        <v>883</v>
      </c>
      <c r="F366" s="6">
        <f>'Source - FIT DIST Detail'!F366</f>
        <v>164</v>
      </c>
      <c r="G366" s="10">
        <f>'Source - FIT DIST Detail'!G366</f>
        <v>0</v>
      </c>
      <c r="H366" s="11">
        <f>'Source - FIT DIST Detail'!H366</f>
        <v>0</v>
      </c>
      <c r="I366" s="6">
        <f>'Source - FIT DIST Detail'!I366</f>
        <v>169</v>
      </c>
      <c r="J366" s="10">
        <f>'Source - FIT DIST Detail'!J366</f>
        <v>0</v>
      </c>
      <c r="K366" s="11">
        <f>'Source - FIT DIST Detail'!K366</f>
        <v>0</v>
      </c>
      <c r="L366" s="6">
        <f>'Source - FIT DIST Detail'!L366</f>
        <v>85</v>
      </c>
      <c r="M366" s="10">
        <f>'Source - FIT DIST Detail'!M366</f>
        <v>0</v>
      </c>
      <c r="N366" s="11">
        <f>'Source - FIT DIST Detail'!N366</f>
        <v>0</v>
      </c>
      <c r="O366" s="6">
        <f>'Source - FIT DIST Detail'!O366</f>
        <v>84</v>
      </c>
      <c r="P366" s="10">
        <f>'Source - FIT DIST Detail'!P366</f>
        <v>0</v>
      </c>
      <c r="Q366" s="11">
        <f>'Source - FIT DIST Detail'!Q366</f>
        <v>0</v>
      </c>
    </row>
    <row r="367" spans="1:17" x14ac:dyDescent="0.25">
      <c r="A367" s="27" t="s">
        <v>853</v>
      </c>
      <c r="B367" s="28" t="s">
        <v>60</v>
      </c>
      <c r="C367" s="28" t="s">
        <v>884</v>
      </c>
      <c r="D367" s="29" t="s">
        <v>885</v>
      </c>
      <c r="E367" s="30" t="s">
        <v>886</v>
      </c>
      <c r="F367" s="6">
        <f>'Source - FIT DIST Detail'!F367</f>
        <v>430</v>
      </c>
      <c r="G367" s="10">
        <f>'Source - FIT DIST Detail'!G367</f>
        <v>0</v>
      </c>
      <c r="H367" s="11">
        <f>'Source - FIT DIST Detail'!H367</f>
        <v>0</v>
      </c>
      <c r="I367" s="6">
        <f>'Source - FIT DIST Detail'!I367</f>
        <v>443</v>
      </c>
      <c r="J367" s="10">
        <f>'Source - FIT DIST Detail'!J367</f>
        <v>0</v>
      </c>
      <c r="K367" s="11">
        <f>'Source - FIT DIST Detail'!K367</f>
        <v>0</v>
      </c>
      <c r="L367" s="6">
        <f>'Source - FIT DIST Detail'!L367</f>
        <v>222</v>
      </c>
      <c r="M367" s="10">
        <f>'Source - FIT DIST Detail'!M367</f>
        <v>0</v>
      </c>
      <c r="N367" s="11">
        <f>'Source - FIT DIST Detail'!N367</f>
        <v>0</v>
      </c>
      <c r="O367" s="6">
        <f>'Source - FIT DIST Detail'!O367</f>
        <v>221</v>
      </c>
      <c r="P367" s="10">
        <f>'Source - FIT DIST Detail'!P367</f>
        <v>0</v>
      </c>
      <c r="Q367" s="11">
        <f>'Source - FIT DIST Detail'!Q367</f>
        <v>0</v>
      </c>
    </row>
    <row r="368" spans="1:17" x14ac:dyDescent="0.25">
      <c r="A368" s="27" t="s">
        <v>853</v>
      </c>
      <c r="B368" s="28" t="s">
        <v>60</v>
      </c>
      <c r="C368" s="28" t="s">
        <v>887</v>
      </c>
      <c r="D368" s="29" t="s">
        <v>888</v>
      </c>
      <c r="E368" s="30" t="s">
        <v>889</v>
      </c>
      <c r="F368" s="6">
        <f>'Source - FIT DIST Detail'!F368</f>
        <v>3939</v>
      </c>
      <c r="G368" s="10">
        <f>'Source - FIT DIST Detail'!G368</f>
        <v>0</v>
      </c>
      <c r="H368" s="11">
        <f>'Source - FIT DIST Detail'!H368</f>
        <v>0</v>
      </c>
      <c r="I368" s="6">
        <f>'Source - FIT DIST Detail'!I368</f>
        <v>4062</v>
      </c>
      <c r="J368" s="10">
        <f>'Source - FIT DIST Detail'!J368</f>
        <v>0</v>
      </c>
      <c r="K368" s="11">
        <f>'Source - FIT DIST Detail'!K368</f>
        <v>0</v>
      </c>
      <c r="L368" s="6">
        <f>'Source - FIT DIST Detail'!L368</f>
        <v>2031</v>
      </c>
      <c r="M368" s="10">
        <f>'Source - FIT DIST Detail'!M368</f>
        <v>0</v>
      </c>
      <c r="N368" s="11">
        <f>'Source - FIT DIST Detail'!N368</f>
        <v>0</v>
      </c>
      <c r="O368" s="6">
        <f>'Source - FIT DIST Detail'!O368</f>
        <v>2031</v>
      </c>
      <c r="P368" s="10">
        <f>'Source - FIT DIST Detail'!P368</f>
        <v>0</v>
      </c>
      <c r="Q368" s="11">
        <f>'Source - FIT DIST Detail'!Q368</f>
        <v>0</v>
      </c>
    </row>
    <row r="369" spans="1:17" x14ac:dyDescent="0.25">
      <c r="A369" s="27" t="s">
        <v>853</v>
      </c>
      <c r="B369" s="28" t="s">
        <v>60</v>
      </c>
      <c r="C369" s="28" t="s">
        <v>890</v>
      </c>
      <c r="D369" s="29" t="s">
        <v>891</v>
      </c>
      <c r="E369" s="30" t="s">
        <v>892</v>
      </c>
      <c r="F369" s="6">
        <f>'Source - FIT DIST Detail'!F369</f>
        <v>2456</v>
      </c>
      <c r="G369" s="10">
        <f>'Source - FIT DIST Detail'!G369</f>
        <v>0</v>
      </c>
      <c r="H369" s="11">
        <f>'Source - FIT DIST Detail'!H369</f>
        <v>0</v>
      </c>
      <c r="I369" s="6">
        <f>'Source - FIT DIST Detail'!I369</f>
        <v>2533</v>
      </c>
      <c r="J369" s="10">
        <f>'Source - FIT DIST Detail'!J369</f>
        <v>0</v>
      </c>
      <c r="K369" s="11">
        <f>'Source - FIT DIST Detail'!K369</f>
        <v>0</v>
      </c>
      <c r="L369" s="6">
        <f>'Source - FIT DIST Detail'!L369</f>
        <v>1267</v>
      </c>
      <c r="M369" s="10">
        <f>'Source - FIT DIST Detail'!M369</f>
        <v>0</v>
      </c>
      <c r="N369" s="11">
        <f>'Source - FIT DIST Detail'!N369</f>
        <v>0</v>
      </c>
      <c r="O369" s="6">
        <f>'Source - FIT DIST Detail'!O369</f>
        <v>1266</v>
      </c>
      <c r="P369" s="10">
        <f>'Source - FIT DIST Detail'!P369</f>
        <v>0</v>
      </c>
      <c r="Q369" s="11">
        <f>'Source - FIT DIST Detail'!Q369</f>
        <v>0</v>
      </c>
    </row>
    <row r="370" spans="1:17" x14ac:dyDescent="0.25">
      <c r="A370" s="27" t="s">
        <v>853</v>
      </c>
      <c r="B370" s="28" t="s">
        <v>73</v>
      </c>
      <c r="C370" s="28" t="s">
        <v>893</v>
      </c>
      <c r="D370" s="29" t="s">
        <v>894</v>
      </c>
      <c r="E370" s="30" t="s">
        <v>895</v>
      </c>
      <c r="F370" s="6">
        <f>'Source - FIT DIST Detail'!F370</f>
        <v>1359</v>
      </c>
      <c r="G370" s="10">
        <f>'Source - FIT DIST Detail'!G370</f>
        <v>0</v>
      </c>
      <c r="H370" s="11">
        <f>'Source - FIT DIST Detail'!H370</f>
        <v>0</v>
      </c>
      <c r="I370" s="6">
        <f>'Source - FIT DIST Detail'!I370</f>
        <v>1401</v>
      </c>
      <c r="J370" s="10">
        <f>'Source - FIT DIST Detail'!J370</f>
        <v>0</v>
      </c>
      <c r="K370" s="11">
        <f>'Source - FIT DIST Detail'!K370</f>
        <v>0</v>
      </c>
      <c r="L370" s="6">
        <f>'Source - FIT DIST Detail'!L370</f>
        <v>701</v>
      </c>
      <c r="M370" s="10">
        <f>'Source - FIT DIST Detail'!M370</f>
        <v>0</v>
      </c>
      <c r="N370" s="11">
        <f>'Source - FIT DIST Detail'!N370</f>
        <v>0</v>
      </c>
      <c r="O370" s="6">
        <f>'Source - FIT DIST Detail'!O370</f>
        <v>700</v>
      </c>
      <c r="P370" s="10">
        <f>'Source - FIT DIST Detail'!P370</f>
        <v>0</v>
      </c>
      <c r="Q370" s="11">
        <f>'Source - FIT DIST Detail'!Q370</f>
        <v>0</v>
      </c>
    </row>
    <row r="371" spans="1:17" x14ac:dyDescent="0.25">
      <c r="A371" s="27" t="s">
        <v>853</v>
      </c>
      <c r="B371" s="28" t="s">
        <v>73</v>
      </c>
      <c r="C371" s="28" t="s">
        <v>896</v>
      </c>
      <c r="D371" s="29" t="s">
        <v>897</v>
      </c>
      <c r="E371" s="30" t="s">
        <v>898</v>
      </c>
      <c r="F371" s="6">
        <f>'Source - FIT DIST Detail'!F371</f>
        <v>20561</v>
      </c>
      <c r="G371" s="10">
        <f>'Source - FIT DIST Detail'!G371</f>
        <v>0</v>
      </c>
      <c r="H371" s="11">
        <f>'Source - FIT DIST Detail'!H371</f>
        <v>0</v>
      </c>
      <c r="I371" s="6">
        <f>'Source - FIT DIST Detail'!I371</f>
        <v>21203</v>
      </c>
      <c r="J371" s="10">
        <f>'Source - FIT DIST Detail'!J371</f>
        <v>0</v>
      </c>
      <c r="K371" s="11">
        <f>'Source - FIT DIST Detail'!K371</f>
        <v>0</v>
      </c>
      <c r="L371" s="6">
        <f>'Source - FIT DIST Detail'!L371</f>
        <v>10602</v>
      </c>
      <c r="M371" s="10">
        <f>'Source - FIT DIST Detail'!M371</f>
        <v>0</v>
      </c>
      <c r="N371" s="11">
        <f>'Source - FIT DIST Detail'!N371</f>
        <v>0</v>
      </c>
      <c r="O371" s="6">
        <f>'Source - FIT DIST Detail'!O371</f>
        <v>10601</v>
      </c>
      <c r="P371" s="10">
        <f>'Source - FIT DIST Detail'!P371</f>
        <v>0</v>
      </c>
      <c r="Q371" s="11">
        <f>'Source - FIT DIST Detail'!Q371</f>
        <v>0</v>
      </c>
    </row>
    <row r="372" spans="1:17" x14ac:dyDescent="0.25">
      <c r="A372" s="27" t="s">
        <v>853</v>
      </c>
      <c r="B372" s="28" t="s">
        <v>73</v>
      </c>
      <c r="C372" s="28" t="s">
        <v>899</v>
      </c>
      <c r="D372" s="29" t="s">
        <v>900</v>
      </c>
      <c r="E372" s="30" t="s">
        <v>901</v>
      </c>
      <c r="F372" s="6">
        <f>'Source - FIT DIST Detail'!F372</f>
        <v>78482</v>
      </c>
      <c r="G372" s="10">
        <f>'Source - FIT DIST Detail'!G372</f>
        <v>0</v>
      </c>
      <c r="H372" s="11">
        <f>'Source - FIT DIST Detail'!H372</f>
        <v>0</v>
      </c>
      <c r="I372" s="6">
        <f>'Source - FIT DIST Detail'!I372</f>
        <v>80934</v>
      </c>
      <c r="J372" s="10">
        <f>'Source - FIT DIST Detail'!J372</f>
        <v>0</v>
      </c>
      <c r="K372" s="11">
        <f>'Source - FIT DIST Detail'!K372</f>
        <v>0</v>
      </c>
      <c r="L372" s="6">
        <f>'Source - FIT DIST Detail'!L372</f>
        <v>40467</v>
      </c>
      <c r="M372" s="10">
        <f>'Source - FIT DIST Detail'!M372</f>
        <v>0</v>
      </c>
      <c r="N372" s="11">
        <f>'Source - FIT DIST Detail'!N372</f>
        <v>0</v>
      </c>
      <c r="O372" s="6">
        <f>'Source - FIT DIST Detail'!O372</f>
        <v>40467</v>
      </c>
      <c r="P372" s="10">
        <f>'Source - FIT DIST Detail'!P372</f>
        <v>0</v>
      </c>
      <c r="Q372" s="11">
        <f>'Source - FIT DIST Detail'!Q372</f>
        <v>0</v>
      </c>
    </row>
    <row r="373" spans="1:17" x14ac:dyDescent="0.25">
      <c r="A373" s="27" t="s">
        <v>853</v>
      </c>
      <c r="B373" s="28" t="s">
        <v>83</v>
      </c>
      <c r="C373" s="28" t="s">
        <v>902</v>
      </c>
      <c r="D373" s="29" t="s">
        <v>903</v>
      </c>
      <c r="E373" s="30" t="s">
        <v>904</v>
      </c>
      <c r="F373" s="6">
        <f>'Source - FIT DIST Detail'!F373</f>
        <v>255</v>
      </c>
      <c r="G373" s="10">
        <f>'Source - FIT DIST Detail'!G373</f>
        <v>0</v>
      </c>
      <c r="H373" s="11">
        <f>'Source - FIT DIST Detail'!H373</f>
        <v>0</v>
      </c>
      <c r="I373" s="6">
        <f>'Source - FIT DIST Detail'!I373</f>
        <v>263</v>
      </c>
      <c r="J373" s="10">
        <f>'Source - FIT DIST Detail'!J373</f>
        <v>0</v>
      </c>
      <c r="K373" s="11">
        <f>'Source - FIT DIST Detail'!K373</f>
        <v>0</v>
      </c>
      <c r="L373" s="6">
        <f>'Source - FIT DIST Detail'!L373</f>
        <v>132</v>
      </c>
      <c r="M373" s="10">
        <f>'Source - FIT DIST Detail'!M373</f>
        <v>0</v>
      </c>
      <c r="N373" s="11">
        <f>'Source - FIT DIST Detail'!N373</f>
        <v>0</v>
      </c>
      <c r="O373" s="6">
        <f>'Source - FIT DIST Detail'!O373</f>
        <v>131</v>
      </c>
      <c r="P373" s="10">
        <f>'Source - FIT DIST Detail'!P373</f>
        <v>0</v>
      </c>
      <c r="Q373" s="11">
        <f>'Source - FIT DIST Detail'!Q373</f>
        <v>0</v>
      </c>
    </row>
    <row r="374" spans="1:17" x14ac:dyDescent="0.25">
      <c r="A374" s="27" t="s">
        <v>853</v>
      </c>
      <c r="B374" s="28" t="s">
        <v>83</v>
      </c>
      <c r="C374" s="28" t="s">
        <v>905</v>
      </c>
      <c r="D374" s="29" t="s">
        <v>906</v>
      </c>
      <c r="E374" s="30" t="s">
        <v>907</v>
      </c>
      <c r="F374" s="6">
        <f>'Source - FIT DIST Detail'!F374</f>
        <v>4290</v>
      </c>
      <c r="G374" s="10">
        <f>'Source - FIT DIST Detail'!G374</f>
        <v>0</v>
      </c>
      <c r="H374" s="11">
        <f>'Source - FIT DIST Detail'!H374</f>
        <v>0</v>
      </c>
      <c r="I374" s="6">
        <f>'Source - FIT DIST Detail'!I374</f>
        <v>4424</v>
      </c>
      <c r="J374" s="10">
        <f>'Source - FIT DIST Detail'!J374</f>
        <v>0</v>
      </c>
      <c r="K374" s="11">
        <f>'Source - FIT DIST Detail'!K374</f>
        <v>0</v>
      </c>
      <c r="L374" s="6">
        <f>'Source - FIT DIST Detail'!L374</f>
        <v>2212</v>
      </c>
      <c r="M374" s="10">
        <f>'Source - FIT DIST Detail'!M374</f>
        <v>0</v>
      </c>
      <c r="N374" s="11">
        <f>'Source - FIT DIST Detail'!N374</f>
        <v>0</v>
      </c>
      <c r="O374" s="6">
        <f>'Source - FIT DIST Detail'!O374</f>
        <v>2212</v>
      </c>
      <c r="P374" s="10">
        <f>'Source - FIT DIST Detail'!P374</f>
        <v>0</v>
      </c>
      <c r="Q374" s="11">
        <f>'Source - FIT DIST Detail'!Q374</f>
        <v>0</v>
      </c>
    </row>
    <row r="375" spans="1:17" x14ac:dyDescent="0.25">
      <c r="A375" s="27" t="s">
        <v>853</v>
      </c>
      <c r="B375" s="28" t="s">
        <v>89</v>
      </c>
      <c r="C375" s="28" t="s">
        <v>908</v>
      </c>
      <c r="D375" s="29" t="s">
        <v>909</v>
      </c>
      <c r="E375" s="30" t="s">
        <v>910</v>
      </c>
      <c r="F375" s="6">
        <f>'Source - FIT DIST Detail'!F375</f>
        <v>0</v>
      </c>
      <c r="G375" s="10">
        <f>'Source - FIT DIST Detail'!G375</f>
        <v>0</v>
      </c>
      <c r="H375" s="11">
        <f>'Source - FIT DIST Detail'!H375</f>
        <v>0</v>
      </c>
      <c r="I375" s="6">
        <f>'Source - FIT DIST Detail'!I375</f>
        <v>0</v>
      </c>
      <c r="J375" s="10">
        <f>'Source - FIT DIST Detail'!J375</f>
        <v>0</v>
      </c>
      <c r="K375" s="11">
        <f>'Source - FIT DIST Detail'!K375</f>
        <v>0</v>
      </c>
      <c r="L375" s="6">
        <f>'Source - FIT DIST Detail'!L375</f>
        <v>0</v>
      </c>
      <c r="M375" s="10">
        <f>'Source - FIT DIST Detail'!M375</f>
        <v>0</v>
      </c>
      <c r="N375" s="11">
        <f>'Source - FIT DIST Detail'!N375</f>
        <v>0</v>
      </c>
      <c r="O375" s="6">
        <f>'Source - FIT DIST Detail'!O375</f>
        <v>0</v>
      </c>
      <c r="P375" s="10">
        <f>'Source - FIT DIST Detail'!P375</f>
        <v>0</v>
      </c>
      <c r="Q375" s="11">
        <f>'Source - FIT DIST Detail'!Q375</f>
        <v>0</v>
      </c>
    </row>
    <row r="376" spans="1:17" x14ac:dyDescent="0.25">
      <c r="A376" s="27" t="s">
        <v>853</v>
      </c>
      <c r="B376" s="28" t="s">
        <v>89</v>
      </c>
      <c r="C376" s="28" t="s">
        <v>911</v>
      </c>
      <c r="D376" s="29" t="s">
        <v>912</v>
      </c>
      <c r="E376" s="30" t="s">
        <v>913</v>
      </c>
      <c r="F376" s="6">
        <f>'Source - FIT DIST Detail'!F376</f>
        <v>0</v>
      </c>
      <c r="G376" s="10">
        <f>'Source - FIT DIST Detail'!G376</f>
        <v>0</v>
      </c>
      <c r="H376" s="11">
        <f>'Source - FIT DIST Detail'!H376</f>
        <v>0</v>
      </c>
      <c r="I376" s="6">
        <f>'Source - FIT DIST Detail'!I376</f>
        <v>0</v>
      </c>
      <c r="J376" s="10">
        <f>'Source - FIT DIST Detail'!J376</f>
        <v>0</v>
      </c>
      <c r="K376" s="11">
        <f>'Source - FIT DIST Detail'!K376</f>
        <v>0</v>
      </c>
      <c r="L376" s="6">
        <f>'Source - FIT DIST Detail'!L376</f>
        <v>0</v>
      </c>
      <c r="M376" s="10">
        <f>'Source - FIT DIST Detail'!M376</f>
        <v>0</v>
      </c>
      <c r="N376" s="11">
        <f>'Source - FIT DIST Detail'!N376</f>
        <v>0</v>
      </c>
      <c r="O376" s="6">
        <f>'Source - FIT DIST Detail'!O376</f>
        <v>0</v>
      </c>
      <c r="P376" s="10">
        <f>'Source - FIT DIST Detail'!P376</f>
        <v>0</v>
      </c>
      <c r="Q376" s="11">
        <f>'Source - FIT DIST Detail'!Q376</f>
        <v>0</v>
      </c>
    </row>
    <row r="377" spans="1:17" x14ac:dyDescent="0.25">
      <c r="A377" s="27" t="s">
        <v>853</v>
      </c>
      <c r="B377" s="28" t="s">
        <v>89</v>
      </c>
      <c r="C377" s="28" t="s">
        <v>914</v>
      </c>
      <c r="D377" s="29" t="s">
        <v>915</v>
      </c>
      <c r="E377" s="30" t="s">
        <v>916</v>
      </c>
      <c r="F377" s="6">
        <f>'Source - FIT DIST Detail'!F377</f>
        <v>0</v>
      </c>
      <c r="G377" s="10">
        <f>'Source - FIT DIST Detail'!G377</f>
        <v>0</v>
      </c>
      <c r="H377" s="11">
        <f>'Source - FIT DIST Detail'!H377</f>
        <v>0</v>
      </c>
      <c r="I377" s="6">
        <f>'Source - FIT DIST Detail'!I377</f>
        <v>0</v>
      </c>
      <c r="J377" s="10">
        <f>'Source - FIT DIST Detail'!J377</f>
        <v>0</v>
      </c>
      <c r="K377" s="11">
        <f>'Source - FIT DIST Detail'!K377</f>
        <v>0</v>
      </c>
      <c r="L377" s="6">
        <f>'Source - FIT DIST Detail'!L377</f>
        <v>0</v>
      </c>
      <c r="M377" s="10">
        <f>'Source - FIT DIST Detail'!M377</f>
        <v>0</v>
      </c>
      <c r="N377" s="11">
        <f>'Source - FIT DIST Detail'!N377</f>
        <v>0</v>
      </c>
      <c r="O377" s="6">
        <f>'Source - FIT DIST Detail'!O377</f>
        <v>0</v>
      </c>
      <c r="P377" s="10">
        <f>'Source - FIT DIST Detail'!P377</f>
        <v>0</v>
      </c>
      <c r="Q377" s="11">
        <f>'Source - FIT DIST Detail'!Q377</f>
        <v>0</v>
      </c>
    </row>
    <row r="378" spans="1:17" x14ac:dyDescent="0.25">
      <c r="A378" s="27" t="s">
        <v>853</v>
      </c>
      <c r="B378" s="28" t="s">
        <v>329</v>
      </c>
      <c r="C378" s="28" t="s">
        <v>36</v>
      </c>
      <c r="D378" s="29" t="s">
        <v>917</v>
      </c>
      <c r="E378" s="30" t="s">
        <v>918</v>
      </c>
      <c r="F378" s="6">
        <f>'Source - FIT DIST Detail'!F378</f>
        <v>0</v>
      </c>
      <c r="G378" s="10">
        <f>'Source - FIT DIST Detail'!G378</f>
        <v>0</v>
      </c>
      <c r="H378" s="11">
        <f>'Source - FIT DIST Detail'!H378</f>
        <v>0</v>
      </c>
      <c r="I378" s="6">
        <f>'Source - FIT DIST Detail'!I378</f>
        <v>0</v>
      </c>
      <c r="J378" s="10">
        <f>'Source - FIT DIST Detail'!J378</f>
        <v>0</v>
      </c>
      <c r="K378" s="11">
        <f>'Source - FIT DIST Detail'!K378</f>
        <v>0</v>
      </c>
      <c r="L378" s="6">
        <f>'Source - FIT DIST Detail'!L378</f>
        <v>0</v>
      </c>
      <c r="M378" s="10">
        <f>'Source - FIT DIST Detail'!M378</f>
        <v>0</v>
      </c>
      <c r="N378" s="11">
        <f>'Source - FIT DIST Detail'!N378</f>
        <v>0</v>
      </c>
      <c r="O378" s="6">
        <f>'Source - FIT DIST Detail'!O378</f>
        <v>0</v>
      </c>
      <c r="P378" s="10">
        <f>'Source - FIT DIST Detail'!P378</f>
        <v>0</v>
      </c>
      <c r="Q378" s="11">
        <f>'Source - FIT DIST Detail'!Q378</f>
        <v>0</v>
      </c>
    </row>
    <row r="379" spans="1:17" x14ac:dyDescent="0.25">
      <c r="A379" s="27" t="s">
        <v>919</v>
      </c>
      <c r="B379" s="28" t="s">
        <v>19</v>
      </c>
      <c r="C379" s="28" t="s">
        <v>20</v>
      </c>
      <c r="D379" s="29" t="s">
        <v>920</v>
      </c>
      <c r="E379" s="30" t="s">
        <v>921</v>
      </c>
      <c r="F379" s="6">
        <f>'Source - FIT DIST Detail'!F379</f>
        <v>37971</v>
      </c>
      <c r="G379" s="10">
        <f>'Source - FIT DIST Detail'!G379</f>
        <v>0</v>
      </c>
      <c r="H379" s="11">
        <f>'Source - FIT DIST Detail'!H379</f>
        <v>0</v>
      </c>
      <c r="I379" s="6">
        <f>'Source - FIT DIST Detail'!I379</f>
        <v>39157</v>
      </c>
      <c r="J379" s="10">
        <f>'Source - FIT DIST Detail'!J379</f>
        <v>0</v>
      </c>
      <c r="K379" s="11">
        <f>'Source - FIT DIST Detail'!K379</f>
        <v>0</v>
      </c>
      <c r="L379" s="6">
        <f>'Source - FIT DIST Detail'!L379</f>
        <v>19579</v>
      </c>
      <c r="M379" s="10">
        <f>'Source - FIT DIST Detail'!M379</f>
        <v>0</v>
      </c>
      <c r="N379" s="11">
        <f>'Source - FIT DIST Detail'!N379</f>
        <v>0</v>
      </c>
      <c r="O379" s="6">
        <f>'Source - FIT DIST Detail'!O379</f>
        <v>19578</v>
      </c>
      <c r="P379" s="10">
        <f>'Source - FIT DIST Detail'!P379</f>
        <v>0</v>
      </c>
      <c r="Q379" s="11">
        <f>'Source - FIT DIST Detail'!Q379</f>
        <v>0</v>
      </c>
    </row>
    <row r="380" spans="1:17" x14ac:dyDescent="0.25">
      <c r="A380" s="27" t="s">
        <v>919</v>
      </c>
      <c r="B380" s="28" t="s">
        <v>23</v>
      </c>
      <c r="C380" s="28" t="s">
        <v>24</v>
      </c>
      <c r="D380" s="29" t="s">
        <v>922</v>
      </c>
      <c r="E380" s="30" t="s">
        <v>923</v>
      </c>
      <c r="F380" s="6">
        <f>'Source - FIT DIST Detail'!F380</f>
        <v>0</v>
      </c>
      <c r="G380" s="10">
        <f>'Source - FIT DIST Detail'!G380</f>
        <v>0</v>
      </c>
      <c r="H380" s="11">
        <f>'Source - FIT DIST Detail'!H380</f>
        <v>0</v>
      </c>
      <c r="I380" s="6">
        <f>'Source - FIT DIST Detail'!I380</f>
        <v>0</v>
      </c>
      <c r="J380" s="10">
        <f>'Source - FIT DIST Detail'!J380</f>
        <v>0</v>
      </c>
      <c r="K380" s="11">
        <f>'Source - FIT DIST Detail'!K380</f>
        <v>0</v>
      </c>
      <c r="L380" s="6">
        <f>'Source - FIT DIST Detail'!L380</f>
        <v>0</v>
      </c>
      <c r="M380" s="10">
        <f>'Source - FIT DIST Detail'!M380</f>
        <v>0</v>
      </c>
      <c r="N380" s="11">
        <f>'Source - FIT DIST Detail'!N380</f>
        <v>0</v>
      </c>
      <c r="O380" s="6">
        <f>'Source - FIT DIST Detail'!O380</f>
        <v>0</v>
      </c>
      <c r="P380" s="10">
        <f>'Source - FIT DIST Detail'!P380</f>
        <v>0</v>
      </c>
      <c r="Q380" s="11">
        <f>'Source - FIT DIST Detail'!Q380</f>
        <v>0</v>
      </c>
    </row>
    <row r="381" spans="1:17" x14ac:dyDescent="0.25">
      <c r="A381" s="27" t="s">
        <v>919</v>
      </c>
      <c r="B381" s="28" t="s">
        <v>23</v>
      </c>
      <c r="C381" s="28" t="s">
        <v>27</v>
      </c>
      <c r="D381" s="29" t="s">
        <v>924</v>
      </c>
      <c r="E381" s="30" t="s">
        <v>266</v>
      </c>
      <c r="F381" s="6">
        <f>'Source - FIT DIST Detail'!F381</f>
        <v>590</v>
      </c>
      <c r="G381" s="10">
        <f>'Source - FIT DIST Detail'!G381</f>
        <v>0</v>
      </c>
      <c r="H381" s="11">
        <f>'Source - FIT DIST Detail'!H381</f>
        <v>0</v>
      </c>
      <c r="I381" s="6">
        <f>'Source - FIT DIST Detail'!I381</f>
        <v>608</v>
      </c>
      <c r="J381" s="10">
        <f>'Source - FIT DIST Detail'!J381</f>
        <v>0</v>
      </c>
      <c r="K381" s="11">
        <f>'Source - FIT DIST Detail'!K381</f>
        <v>0</v>
      </c>
      <c r="L381" s="6">
        <f>'Source - FIT DIST Detail'!L381</f>
        <v>304</v>
      </c>
      <c r="M381" s="10">
        <f>'Source - FIT DIST Detail'!M381</f>
        <v>0</v>
      </c>
      <c r="N381" s="11">
        <f>'Source - FIT DIST Detail'!N381</f>
        <v>0</v>
      </c>
      <c r="O381" s="6">
        <f>'Source - FIT DIST Detail'!O381</f>
        <v>304</v>
      </c>
      <c r="P381" s="10">
        <f>'Source - FIT DIST Detail'!P381</f>
        <v>0</v>
      </c>
      <c r="Q381" s="11">
        <f>'Source - FIT DIST Detail'!Q381</f>
        <v>0</v>
      </c>
    </row>
    <row r="382" spans="1:17" x14ac:dyDescent="0.25">
      <c r="A382" s="27" t="s">
        <v>919</v>
      </c>
      <c r="B382" s="28" t="s">
        <v>23</v>
      </c>
      <c r="C382" s="28" t="s">
        <v>30</v>
      </c>
      <c r="D382" s="29" t="s">
        <v>925</v>
      </c>
      <c r="E382" s="30" t="s">
        <v>201</v>
      </c>
      <c r="F382" s="6">
        <f>'Source - FIT DIST Detail'!F382</f>
        <v>0</v>
      </c>
      <c r="G382" s="10">
        <f>'Source - FIT DIST Detail'!G382</f>
        <v>0</v>
      </c>
      <c r="H382" s="11">
        <f>'Source - FIT DIST Detail'!H382</f>
        <v>0</v>
      </c>
      <c r="I382" s="6">
        <f>'Source - FIT DIST Detail'!I382</f>
        <v>0</v>
      </c>
      <c r="J382" s="10">
        <f>'Source - FIT DIST Detail'!J382</f>
        <v>0</v>
      </c>
      <c r="K382" s="11">
        <f>'Source - FIT DIST Detail'!K382</f>
        <v>0</v>
      </c>
      <c r="L382" s="6">
        <f>'Source - FIT DIST Detail'!L382</f>
        <v>0</v>
      </c>
      <c r="M382" s="10">
        <f>'Source - FIT DIST Detail'!M382</f>
        <v>0</v>
      </c>
      <c r="N382" s="11">
        <f>'Source - FIT DIST Detail'!N382</f>
        <v>0</v>
      </c>
      <c r="O382" s="6">
        <f>'Source - FIT DIST Detail'!O382</f>
        <v>0</v>
      </c>
      <c r="P382" s="10">
        <f>'Source - FIT DIST Detail'!P382</f>
        <v>0</v>
      </c>
      <c r="Q382" s="11">
        <f>'Source - FIT DIST Detail'!Q382</f>
        <v>0</v>
      </c>
    </row>
    <row r="383" spans="1:17" x14ac:dyDescent="0.25">
      <c r="A383" s="27" t="s">
        <v>919</v>
      </c>
      <c r="B383" s="28" t="s">
        <v>23</v>
      </c>
      <c r="C383" s="28" t="s">
        <v>33</v>
      </c>
      <c r="D383" s="29" t="s">
        <v>926</v>
      </c>
      <c r="E383" s="30" t="s">
        <v>211</v>
      </c>
      <c r="F383" s="6">
        <f>'Source - FIT DIST Detail'!F383</f>
        <v>0</v>
      </c>
      <c r="G383" s="10">
        <f>'Source - FIT DIST Detail'!G383</f>
        <v>0</v>
      </c>
      <c r="H383" s="11">
        <f>'Source - FIT DIST Detail'!H383</f>
        <v>0</v>
      </c>
      <c r="I383" s="6">
        <f>'Source - FIT DIST Detail'!I383</f>
        <v>0</v>
      </c>
      <c r="J383" s="10">
        <f>'Source - FIT DIST Detail'!J383</f>
        <v>0</v>
      </c>
      <c r="K383" s="11">
        <f>'Source - FIT DIST Detail'!K383</f>
        <v>0</v>
      </c>
      <c r="L383" s="6">
        <f>'Source - FIT DIST Detail'!L383</f>
        <v>0</v>
      </c>
      <c r="M383" s="10">
        <f>'Source - FIT DIST Detail'!M383</f>
        <v>0</v>
      </c>
      <c r="N383" s="11">
        <f>'Source - FIT DIST Detail'!N383</f>
        <v>0</v>
      </c>
      <c r="O383" s="6">
        <f>'Source - FIT DIST Detail'!O383</f>
        <v>0</v>
      </c>
      <c r="P383" s="10">
        <f>'Source - FIT DIST Detail'!P383</f>
        <v>0</v>
      </c>
      <c r="Q383" s="11">
        <f>'Source - FIT DIST Detail'!Q383</f>
        <v>0</v>
      </c>
    </row>
    <row r="384" spans="1:17" x14ac:dyDescent="0.25">
      <c r="A384" s="27" t="s">
        <v>919</v>
      </c>
      <c r="B384" s="28" t="s">
        <v>23</v>
      </c>
      <c r="C384" s="28" t="s">
        <v>36</v>
      </c>
      <c r="D384" s="29" t="s">
        <v>927</v>
      </c>
      <c r="E384" s="30" t="s">
        <v>928</v>
      </c>
      <c r="F384" s="6">
        <f>'Source - FIT DIST Detail'!F384</f>
        <v>0</v>
      </c>
      <c r="G384" s="10">
        <f>'Source - FIT DIST Detail'!G384</f>
        <v>0</v>
      </c>
      <c r="H384" s="11">
        <f>'Source - FIT DIST Detail'!H384</f>
        <v>0</v>
      </c>
      <c r="I384" s="6">
        <f>'Source - FIT DIST Detail'!I384</f>
        <v>0</v>
      </c>
      <c r="J384" s="10">
        <f>'Source - FIT DIST Detail'!J384</f>
        <v>0</v>
      </c>
      <c r="K384" s="11">
        <f>'Source - FIT DIST Detail'!K384</f>
        <v>0</v>
      </c>
      <c r="L384" s="6">
        <f>'Source - FIT DIST Detail'!L384</f>
        <v>0</v>
      </c>
      <c r="M384" s="10">
        <f>'Source - FIT DIST Detail'!M384</f>
        <v>0</v>
      </c>
      <c r="N384" s="11">
        <f>'Source - FIT DIST Detail'!N384</f>
        <v>0</v>
      </c>
      <c r="O384" s="6">
        <f>'Source - FIT DIST Detail'!O384</f>
        <v>0</v>
      </c>
      <c r="P384" s="10">
        <f>'Source - FIT DIST Detail'!P384</f>
        <v>0</v>
      </c>
      <c r="Q384" s="11">
        <f>'Source - FIT DIST Detail'!Q384</f>
        <v>0</v>
      </c>
    </row>
    <row r="385" spans="1:17" x14ac:dyDescent="0.25">
      <c r="A385" s="27" t="s">
        <v>919</v>
      </c>
      <c r="B385" s="28" t="s">
        <v>23</v>
      </c>
      <c r="C385" s="28" t="s">
        <v>39</v>
      </c>
      <c r="D385" s="29" t="s">
        <v>929</v>
      </c>
      <c r="E385" s="30" t="s">
        <v>105</v>
      </c>
      <c r="F385" s="6">
        <f>'Source - FIT DIST Detail'!F385</f>
        <v>0</v>
      </c>
      <c r="G385" s="10">
        <f>'Source - FIT DIST Detail'!G385</f>
        <v>0</v>
      </c>
      <c r="H385" s="11">
        <f>'Source - FIT DIST Detail'!H385</f>
        <v>0</v>
      </c>
      <c r="I385" s="6">
        <f>'Source - FIT DIST Detail'!I385</f>
        <v>0</v>
      </c>
      <c r="J385" s="10">
        <f>'Source - FIT DIST Detail'!J385</f>
        <v>0</v>
      </c>
      <c r="K385" s="11">
        <f>'Source - FIT DIST Detail'!K385</f>
        <v>0</v>
      </c>
      <c r="L385" s="6">
        <f>'Source - FIT DIST Detail'!L385</f>
        <v>0</v>
      </c>
      <c r="M385" s="10">
        <f>'Source - FIT DIST Detail'!M385</f>
        <v>0</v>
      </c>
      <c r="N385" s="11">
        <f>'Source - FIT DIST Detail'!N385</f>
        <v>0</v>
      </c>
      <c r="O385" s="6">
        <f>'Source - FIT DIST Detail'!O385</f>
        <v>0</v>
      </c>
      <c r="P385" s="10">
        <f>'Source - FIT DIST Detail'!P385</f>
        <v>0</v>
      </c>
      <c r="Q385" s="11">
        <f>'Source - FIT DIST Detail'!Q385</f>
        <v>0</v>
      </c>
    </row>
    <row r="386" spans="1:17" x14ac:dyDescent="0.25">
      <c r="A386" s="27" t="s">
        <v>919</v>
      </c>
      <c r="B386" s="28" t="s">
        <v>23</v>
      </c>
      <c r="C386" s="28" t="s">
        <v>42</v>
      </c>
      <c r="D386" s="29" t="s">
        <v>930</v>
      </c>
      <c r="E386" s="30" t="s">
        <v>931</v>
      </c>
      <c r="F386" s="6">
        <f>'Source - FIT DIST Detail'!F386</f>
        <v>0</v>
      </c>
      <c r="G386" s="10">
        <f>'Source - FIT DIST Detail'!G386</f>
        <v>0</v>
      </c>
      <c r="H386" s="11">
        <f>'Source - FIT DIST Detail'!H386</f>
        <v>0</v>
      </c>
      <c r="I386" s="6">
        <f>'Source - FIT DIST Detail'!I386</f>
        <v>0</v>
      </c>
      <c r="J386" s="10">
        <f>'Source - FIT DIST Detail'!J386</f>
        <v>0</v>
      </c>
      <c r="K386" s="11">
        <f>'Source - FIT DIST Detail'!K386</f>
        <v>0</v>
      </c>
      <c r="L386" s="6">
        <f>'Source - FIT DIST Detail'!L386</f>
        <v>0</v>
      </c>
      <c r="M386" s="10">
        <f>'Source - FIT DIST Detail'!M386</f>
        <v>0</v>
      </c>
      <c r="N386" s="11">
        <f>'Source - FIT DIST Detail'!N386</f>
        <v>0</v>
      </c>
      <c r="O386" s="6">
        <f>'Source - FIT DIST Detail'!O386</f>
        <v>0</v>
      </c>
      <c r="P386" s="10">
        <f>'Source - FIT DIST Detail'!P386</f>
        <v>0</v>
      </c>
      <c r="Q386" s="11">
        <f>'Source - FIT DIST Detail'!Q386</f>
        <v>0</v>
      </c>
    </row>
    <row r="387" spans="1:17" x14ac:dyDescent="0.25">
      <c r="A387" s="27" t="s">
        <v>919</v>
      </c>
      <c r="B387" s="28" t="s">
        <v>23</v>
      </c>
      <c r="C387" s="28" t="s">
        <v>45</v>
      </c>
      <c r="D387" s="29" t="s">
        <v>932</v>
      </c>
      <c r="E387" s="30" t="s">
        <v>933</v>
      </c>
      <c r="F387" s="6">
        <f>'Source - FIT DIST Detail'!F387</f>
        <v>486</v>
      </c>
      <c r="G387" s="10">
        <f>'Source - FIT DIST Detail'!G387</f>
        <v>0</v>
      </c>
      <c r="H387" s="11">
        <f>'Source - FIT DIST Detail'!H387</f>
        <v>0</v>
      </c>
      <c r="I387" s="6">
        <f>'Source - FIT DIST Detail'!I387</f>
        <v>501</v>
      </c>
      <c r="J387" s="10">
        <f>'Source - FIT DIST Detail'!J387</f>
        <v>0</v>
      </c>
      <c r="K387" s="11">
        <f>'Source - FIT DIST Detail'!K387</f>
        <v>0</v>
      </c>
      <c r="L387" s="6">
        <f>'Source - FIT DIST Detail'!L387</f>
        <v>251</v>
      </c>
      <c r="M387" s="10">
        <f>'Source - FIT DIST Detail'!M387</f>
        <v>0</v>
      </c>
      <c r="N387" s="11">
        <f>'Source - FIT DIST Detail'!N387</f>
        <v>0</v>
      </c>
      <c r="O387" s="6">
        <f>'Source - FIT DIST Detail'!O387</f>
        <v>250</v>
      </c>
      <c r="P387" s="10">
        <f>'Source - FIT DIST Detail'!P387</f>
        <v>0</v>
      </c>
      <c r="Q387" s="11">
        <f>'Source - FIT DIST Detail'!Q387</f>
        <v>0</v>
      </c>
    </row>
    <row r="388" spans="1:17" x14ac:dyDescent="0.25">
      <c r="A388" s="27" t="s">
        <v>919</v>
      </c>
      <c r="B388" s="28" t="s">
        <v>23</v>
      </c>
      <c r="C388" s="28" t="s">
        <v>48</v>
      </c>
      <c r="D388" s="29" t="s">
        <v>934</v>
      </c>
      <c r="E388" s="30" t="s">
        <v>935</v>
      </c>
      <c r="F388" s="6">
        <f>'Source - FIT DIST Detail'!F388</f>
        <v>0</v>
      </c>
      <c r="G388" s="10">
        <f>'Source - FIT DIST Detail'!G388</f>
        <v>0</v>
      </c>
      <c r="H388" s="11">
        <f>'Source - FIT DIST Detail'!H388</f>
        <v>0</v>
      </c>
      <c r="I388" s="6">
        <f>'Source - FIT DIST Detail'!I388</f>
        <v>0</v>
      </c>
      <c r="J388" s="10">
        <f>'Source - FIT DIST Detail'!J388</f>
        <v>0</v>
      </c>
      <c r="K388" s="11">
        <f>'Source - FIT DIST Detail'!K388</f>
        <v>0</v>
      </c>
      <c r="L388" s="6">
        <f>'Source - FIT DIST Detail'!L388</f>
        <v>0</v>
      </c>
      <c r="M388" s="10">
        <f>'Source - FIT DIST Detail'!M388</f>
        <v>0</v>
      </c>
      <c r="N388" s="11">
        <f>'Source - FIT DIST Detail'!N388</f>
        <v>0</v>
      </c>
      <c r="O388" s="6">
        <f>'Source - FIT DIST Detail'!O388</f>
        <v>0</v>
      </c>
      <c r="P388" s="10">
        <f>'Source - FIT DIST Detail'!P388</f>
        <v>0</v>
      </c>
      <c r="Q388" s="11">
        <f>'Source - FIT DIST Detail'!Q388</f>
        <v>0</v>
      </c>
    </row>
    <row r="389" spans="1:17" x14ac:dyDescent="0.25">
      <c r="A389" s="27" t="s">
        <v>919</v>
      </c>
      <c r="B389" s="28" t="s">
        <v>23</v>
      </c>
      <c r="C389" s="28" t="s">
        <v>51</v>
      </c>
      <c r="D389" s="29" t="s">
        <v>936</v>
      </c>
      <c r="E389" s="30" t="s">
        <v>937</v>
      </c>
      <c r="F389" s="6">
        <f>'Source - FIT DIST Detail'!F389</f>
        <v>0</v>
      </c>
      <c r="G389" s="10">
        <f>'Source - FIT DIST Detail'!G389</f>
        <v>0</v>
      </c>
      <c r="H389" s="11">
        <f>'Source - FIT DIST Detail'!H389</f>
        <v>0</v>
      </c>
      <c r="I389" s="6">
        <f>'Source - FIT DIST Detail'!I389</f>
        <v>0</v>
      </c>
      <c r="J389" s="10">
        <f>'Source - FIT DIST Detail'!J389</f>
        <v>0</v>
      </c>
      <c r="K389" s="11">
        <f>'Source - FIT DIST Detail'!K389</f>
        <v>0</v>
      </c>
      <c r="L389" s="6">
        <f>'Source - FIT DIST Detail'!L389</f>
        <v>0</v>
      </c>
      <c r="M389" s="10">
        <f>'Source - FIT DIST Detail'!M389</f>
        <v>0</v>
      </c>
      <c r="N389" s="11">
        <f>'Source - FIT DIST Detail'!N389</f>
        <v>0</v>
      </c>
      <c r="O389" s="6">
        <f>'Source - FIT DIST Detail'!O389</f>
        <v>0</v>
      </c>
      <c r="P389" s="10">
        <f>'Source - FIT DIST Detail'!P389</f>
        <v>0</v>
      </c>
      <c r="Q389" s="11">
        <f>'Source - FIT DIST Detail'!Q389</f>
        <v>0</v>
      </c>
    </row>
    <row r="390" spans="1:17" x14ac:dyDescent="0.25">
      <c r="A390" s="27" t="s">
        <v>919</v>
      </c>
      <c r="B390" s="28" t="s">
        <v>23</v>
      </c>
      <c r="C390" s="28" t="s">
        <v>54</v>
      </c>
      <c r="D390" s="29" t="s">
        <v>938</v>
      </c>
      <c r="E390" s="30" t="s">
        <v>939</v>
      </c>
      <c r="F390" s="6">
        <f>'Source - FIT DIST Detail'!F390</f>
        <v>0</v>
      </c>
      <c r="G390" s="10">
        <f>'Source - FIT DIST Detail'!G390</f>
        <v>0</v>
      </c>
      <c r="H390" s="11">
        <f>'Source - FIT DIST Detail'!H390</f>
        <v>0</v>
      </c>
      <c r="I390" s="6">
        <f>'Source - FIT DIST Detail'!I390</f>
        <v>0</v>
      </c>
      <c r="J390" s="10">
        <f>'Source - FIT DIST Detail'!J390</f>
        <v>0</v>
      </c>
      <c r="K390" s="11">
        <f>'Source - FIT DIST Detail'!K390</f>
        <v>0</v>
      </c>
      <c r="L390" s="6">
        <f>'Source - FIT DIST Detail'!L390</f>
        <v>0</v>
      </c>
      <c r="M390" s="10">
        <f>'Source - FIT DIST Detail'!M390</f>
        <v>0</v>
      </c>
      <c r="N390" s="11">
        <f>'Source - FIT DIST Detail'!N390</f>
        <v>0</v>
      </c>
      <c r="O390" s="6">
        <f>'Source - FIT DIST Detail'!O390</f>
        <v>0</v>
      </c>
      <c r="P390" s="10">
        <f>'Source - FIT DIST Detail'!P390</f>
        <v>0</v>
      </c>
      <c r="Q390" s="11">
        <f>'Source - FIT DIST Detail'!Q390</f>
        <v>0</v>
      </c>
    </row>
    <row r="391" spans="1:17" x14ac:dyDescent="0.25">
      <c r="A391" s="27" t="s">
        <v>919</v>
      </c>
      <c r="B391" s="28" t="s">
        <v>23</v>
      </c>
      <c r="C391" s="28" t="s">
        <v>57</v>
      </c>
      <c r="D391" s="29" t="s">
        <v>940</v>
      </c>
      <c r="E391" s="30" t="s">
        <v>941</v>
      </c>
      <c r="F391" s="6">
        <f>'Source - FIT DIST Detail'!F391</f>
        <v>205</v>
      </c>
      <c r="G391" s="10">
        <f>'Source - FIT DIST Detail'!G391</f>
        <v>0</v>
      </c>
      <c r="H391" s="11">
        <f>'Source - FIT DIST Detail'!H391</f>
        <v>0</v>
      </c>
      <c r="I391" s="6">
        <f>'Source - FIT DIST Detail'!I391</f>
        <v>211</v>
      </c>
      <c r="J391" s="10">
        <f>'Source - FIT DIST Detail'!J391</f>
        <v>0</v>
      </c>
      <c r="K391" s="11">
        <f>'Source - FIT DIST Detail'!K391</f>
        <v>0</v>
      </c>
      <c r="L391" s="6">
        <f>'Source - FIT DIST Detail'!L391</f>
        <v>106</v>
      </c>
      <c r="M391" s="10">
        <f>'Source - FIT DIST Detail'!M391</f>
        <v>0</v>
      </c>
      <c r="N391" s="11">
        <f>'Source - FIT DIST Detail'!N391</f>
        <v>0</v>
      </c>
      <c r="O391" s="6">
        <f>'Source - FIT DIST Detail'!O391</f>
        <v>105</v>
      </c>
      <c r="P391" s="10">
        <f>'Source - FIT DIST Detail'!P391</f>
        <v>0</v>
      </c>
      <c r="Q391" s="11">
        <f>'Source - FIT DIST Detail'!Q391</f>
        <v>0</v>
      </c>
    </row>
    <row r="392" spans="1:17" x14ac:dyDescent="0.25">
      <c r="A392" s="27" t="s">
        <v>919</v>
      </c>
      <c r="B392" s="28" t="s">
        <v>23</v>
      </c>
      <c r="C392" s="28" t="s">
        <v>119</v>
      </c>
      <c r="D392" s="29" t="s">
        <v>942</v>
      </c>
      <c r="E392" s="30" t="s">
        <v>59</v>
      </c>
      <c r="F392" s="6">
        <f>'Source - FIT DIST Detail'!F392</f>
        <v>0</v>
      </c>
      <c r="G392" s="10">
        <f>'Source - FIT DIST Detail'!G392</f>
        <v>0</v>
      </c>
      <c r="H392" s="11">
        <f>'Source - FIT DIST Detail'!H392</f>
        <v>0</v>
      </c>
      <c r="I392" s="6">
        <f>'Source - FIT DIST Detail'!I392</f>
        <v>0</v>
      </c>
      <c r="J392" s="10">
        <f>'Source - FIT DIST Detail'!J392</f>
        <v>0</v>
      </c>
      <c r="K392" s="11">
        <f>'Source - FIT DIST Detail'!K392</f>
        <v>0</v>
      </c>
      <c r="L392" s="6">
        <f>'Source - FIT DIST Detail'!L392</f>
        <v>0</v>
      </c>
      <c r="M392" s="10">
        <f>'Source - FIT DIST Detail'!M392</f>
        <v>0</v>
      </c>
      <c r="N392" s="11">
        <f>'Source - FIT DIST Detail'!N392</f>
        <v>0</v>
      </c>
      <c r="O392" s="6">
        <f>'Source - FIT DIST Detail'!O392</f>
        <v>0</v>
      </c>
      <c r="P392" s="10">
        <f>'Source - FIT DIST Detail'!P392</f>
        <v>0</v>
      </c>
      <c r="Q392" s="11">
        <f>'Source - FIT DIST Detail'!Q392</f>
        <v>0</v>
      </c>
    </row>
    <row r="393" spans="1:17" x14ac:dyDescent="0.25">
      <c r="A393" s="27" t="s">
        <v>919</v>
      </c>
      <c r="B393" s="28" t="s">
        <v>23</v>
      </c>
      <c r="C393" s="28" t="s">
        <v>121</v>
      </c>
      <c r="D393" s="29" t="s">
        <v>943</v>
      </c>
      <c r="E393" s="30" t="s">
        <v>283</v>
      </c>
      <c r="F393" s="6">
        <f>'Source - FIT DIST Detail'!F393</f>
        <v>0</v>
      </c>
      <c r="G393" s="10">
        <f>'Source - FIT DIST Detail'!G393</f>
        <v>0</v>
      </c>
      <c r="H393" s="11">
        <f>'Source - FIT DIST Detail'!H393</f>
        <v>0</v>
      </c>
      <c r="I393" s="6">
        <f>'Source - FIT DIST Detail'!I393</f>
        <v>0</v>
      </c>
      <c r="J393" s="10">
        <f>'Source - FIT DIST Detail'!J393</f>
        <v>0</v>
      </c>
      <c r="K393" s="11">
        <f>'Source - FIT DIST Detail'!K393</f>
        <v>0</v>
      </c>
      <c r="L393" s="6">
        <f>'Source - FIT DIST Detail'!L393</f>
        <v>0</v>
      </c>
      <c r="M393" s="10">
        <f>'Source - FIT DIST Detail'!M393</f>
        <v>0</v>
      </c>
      <c r="N393" s="11">
        <f>'Source - FIT DIST Detail'!N393</f>
        <v>0</v>
      </c>
      <c r="O393" s="6">
        <f>'Source - FIT DIST Detail'!O393</f>
        <v>0</v>
      </c>
      <c r="P393" s="10">
        <f>'Source - FIT DIST Detail'!P393</f>
        <v>0</v>
      </c>
      <c r="Q393" s="11">
        <f>'Source - FIT DIST Detail'!Q393</f>
        <v>0</v>
      </c>
    </row>
    <row r="394" spans="1:17" x14ac:dyDescent="0.25">
      <c r="A394" s="27" t="s">
        <v>919</v>
      </c>
      <c r="B394" s="28" t="s">
        <v>60</v>
      </c>
      <c r="C394" s="28" t="s">
        <v>944</v>
      </c>
      <c r="D394" s="29" t="s">
        <v>945</v>
      </c>
      <c r="E394" s="30" t="s">
        <v>946</v>
      </c>
      <c r="F394" s="6">
        <f>'Source - FIT DIST Detail'!F394</f>
        <v>16396</v>
      </c>
      <c r="G394" s="10">
        <f>'Source - FIT DIST Detail'!G394</f>
        <v>0</v>
      </c>
      <c r="H394" s="11">
        <f>'Source - FIT DIST Detail'!H394</f>
        <v>0</v>
      </c>
      <c r="I394" s="6">
        <f>'Source - FIT DIST Detail'!I394</f>
        <v>16908</v>
      </c>
      <c r="J394" s="10">
        <f>'Source - FIT DIST Detail'!J394</f>
        <v>0</v>
      </c>
      <c r="K394" s="11">
        <f>'Source - FIT DIST Detail'!K394</f>
        <v>0</v>
      </c>
      <c r="L394" s="6">
        <f>'Source - FIT DIST Detail'!L394</f>
        <v>8454</v>
      </c>
      <c r="M394" s="10">
        <f>'Source - FIT DIST Detail'!M394</f>
        <v>0</v>
      </c>
      <c r="N394" s="11">
        <f>'Source - FIT DIST Detail'!N394</f>
        <v>0</v>
      </c>
      <c r="O394" s="6">
        <f>'Source - FIT DIST Detail'!O394</f>
        <v>8454</v>
      </c>
      <c r="P394" s="10">
        <f>'Source - FIT DIST Detail'!P394</f>
        <v>0</v>
      </c>
      <c r="Q394" s="11">
        <f>'Source - FIT DIST Detail'!Q394</f>
        <v>0</v>
      </c>
    </row>
    <row r="395" spans="1:17" x14ac:dyDescent="0.25">
      <c r="A395" s="27" t="s">
        <v>919</v>
      </c>
      <c r="B395" s="28" t="s">
        <v>60</v>
      </c>
      <c r="C395" s="28" t="s">
        <v>947</v>
      </c>
      <c r="D395" s="29" t="s">
        <v>948</v>
      </c>
      <c r="E395" s="30" t="s">
        <v>949</v>
      </c>
      <c r="F395" s="6">
        <f>'Source - FIT DIST Detail'!F395</f>
        <v>25051</v>
      </c>
      <c r="G395" s="10">
        <f>'Source - FIT DIST Detail'!G395</f>
        <v>0</v>
      </c>
      <c r="H395" s="11">
        <f>'Source - FIT DIST Detail'!H395</f>
        <v>0</v>
      </c>
      <c r="I395" s="6">
        <f>'Source - FIT DIST Detail'!I395</f>
        <v>25834</v>
      </c>
      <c r="J395" s="10">
        <f>'Source - FIT DIST Detail'!J395</f>
        <v>0</v>
      </c>
      <c r="K395" s="11">
        <f>'Source - FIT DIST Detail'!K395</f>
        <v>0</v>
      </c>
      <c r="L395" s="6">
        <f>'Source - FIT DIST Detail'!L395</f>
        <v>12917</v>
      </c>
      <c r="M395" s="10">
        <f>'Source - FIT DIST Detail'!M395</f>
        <v>0</v>
      </c>
      <c r="N395" s="11">
        <f>'Source - FIT DIST Detail'!N395</f>
        <v>0</v>
      </c>
      <c r="O395" s="6">
        <f>'Source - FIT DIST Detail'!O395</f>
        <v>12917</v>
      </c>
      <c r="P395" s="10">
        <f>'Source - FIT DIST Detail'!P395</f>
        <v>0</v>
      </c>
      <c r="Q395" s="11">
        <f>'Source - FIT DIST Detail'!Q395</f>
        <v>0</v>
      </c>
    </row>
    <row r="396" spans="1:17" x14ac:dyDescent="0.25">
      <c r="A396" s="27" t="s">
        <v>919</v>
      </c>
      <c r="B396" s="28" t="s">
        <v>60</v>
      </c>
      <c r="C396" s="28" t="s">
        <v>950</v>
      </c>
      <c r="D396" s="29" t="s">
        <v>951</v>
      </c>
      <c r="E396" s="30" t="s">
        <v>952</v>
      </c>
      <c r="F396" s="6">
        <f>'Source - FIT DIST Detail'!F396</f>
        <v>5172</v>
      </c>
      <c r="G396" s="10">
        <f>'Source - FIT DIST Detail'!G396</f>
        <v>0</v>
      </c>
      <c r="H396" s="11">
        <f>'Source - FIT DIST Detail'!H396</f>
        <v>0</v>
      </c>
      <c r="I396" s="6">
        <f>'Source - FIT DIST Detail'!I396</f>
        <v>5334</v>
      </c>
      <c r="J396" s="10">
        <f>'Source - FIT DIST Detail'!J396</f>
        <v>0</v>
      </c>
      <c r="K396" s="11">
        <f>'Source - FIT DIST Detail'!K396</f>
        <v>0</v>
      </c>
      <c r="L396" s="6">
        <f>'Source - FIT DIST Detail'!L396</f>
        <v>2667</v>
      </c>
      <c r="M396" s="10">
        <f>'Source - FIT DIST Detail'!M396</f>
        <v>0</v>
      </c>
      <c r="N396" s="11">
        <f>'Source - FIT DIST Detail'!N396</f>
        <v>0</v>
      </c>
      <c r="O396" s="6">
        <f>'Source - FIT DIST Detail'!O396</f>
        <v>2667</v>
      </c>
      <c r="P396" s="10">
        <f>'Source - FIT DIST Detail'!P396</f>
        <v>0</v>
      </c>
      <c r="Q396" s="11">
        <f>'Source - FIT DIST Detail'!Q396</f>
        <v>0</v>
      </c>
    </row>
    <row r="397" spans="1:17" x14ac:dyDescent="0.25">
      <c r="A397" s="27" t="s">
        <v>919</v>
      </c>
      <c r="B397" s="28" t="s">
        <v>60</v>
      </c>
      <c r="C397" s="28" t="s">
        <v>953</v>
      </c>
      <c r="D397" s="29" t="s">
        <v>954</v>
      </c>
      <c r="E397" s="30" t="s">
        <v>955</v>
      </c>
      <c r="F397" s="6">
        <f>'Source - FIT DIST Detail'!F397</f>
        <v>1717</v>
      </c>
      <c r="G397" s="10">
        <f>'Source - FIT DIST Detail'!G397</f>
        <v>0</v>
      </c>
      <c r="H397" s="11">
        <f>'Source - FIT DIST Detail'!H397</f>
        <v>0</v>
      </c>
      <c r="I397" s="6">
        <f>'Source - FIT DIST Detail'!I397</f>
        <v>1771</v>
      </c>
      <c r="J397" s="10">
        <f>'Source - FIT DIST Detail'!J397</f>
        <v>0</v>
      </c>
      <c r="K397" s="11">
        <f>'Source - FIT DIST Detail'!K397</f>
        <v>0</v>
      </c>
      <c r="L397" s="6">
        <f>'Source - FIT DIST Detail'!L397</f>
        <v>886</v>
      </c>
      <c r="M397" s="10">
        <f>'Source - FIT DIST Detail'!M397</f>
        <v>0</v>
      </c>
      <c r="N397" s="11">
        <f>'Source - FIT DIST Detail'!N397</f>
        <v>0</v>
      </c>
      <c r="O397" s="6">
        <f>'Source - FIT DIST Detail'!O397</f>
        <v>885</v>
      </c>
      <c r="P397" s="10">
        <f>'Source - FIT DIST Detail'!P397</f>
        <v>0</v>
      </c>
      <c r="Q397" s="11">
        <f>'Source - FIT DIST Detail'!Q397</f>
        <v>0</v>
      </c>
    </row>
    <row r="398" spans="1:17" x14ac:dyDescent="0.25">
      <c r="A398" s="27" t="s">
        <v>919</v>
      </c>
      <c r="B398" s="28" t="s">
        <v>60</v>
      </c>
      <c r="C398" s="28" t="s">
        <v>956</v>
      </c>
      <c r="D398" s="29" t="s">
        <v>957</v>
      </c>
      <c r="E398" s="30" t="s">
        <v>958</v>
      </c>
      <c r="F398" s="6">
        <f>'Source - FIT DIST Detail'!F398</f>
        <v>2600</v>
      </c>
      <c r="G398" s="10">
        <f>'Source - FIT DIST Detail'!G398</f>
        <v>0</v>
      </c>
      <c r="H398" s="11">
        <f>'Source - FIT DIST Detail'!H398</f>
        <v>0</v>
      </c>
      <c r="I398" s="6">
        <f>'Source - FIT DIST Detail'!I398</f>
        <v>2681</v>
      </c>
      <c r="J398" s="10">
        <f>'Source - FIT DIST Detail'!J398</f>
        <v>0</v>
      </c>
      <c r="K398" s="11">
        <f>'Source - FIT DIST Detail'!K398</f>
        <v>0</v>
      </c>
      <c r="L398" s="6">
        <f>'Source - FIT DIST Detail'!L398</f>
        <v>1341</v>
      </c>
      <c r="M398" s="10">
        <f>'Source - FIT DIST Detail'!M398</f>
        <v>0</v>
      </c>
      <c r="N398" s="11">
        <f>'Source - FIT DIST Detail'!N398</f>
        <v>0</v>
      </c>
      <c r="O398" s="6">
        <f>'Source - FIT DIST Detail'!O398</f>
        <v>1340</v>
      </c>
      <c r="P398" s="10">
        <f>'Source - FIT DIST Detail'!P398</f>
        <v>0</v>
      </c>
      <c r="Q398" s="11">
        <f>'Source - FIT DIST Detail'!Q398</f>
        <v>0</v>
      </c>
    </row>
    <row r="399" spans="1:17" x14ac:dyDescent="0.25">
      <c r="A399" s="27" t="s">
        <v>919</v>
      </c>
      <c r="B399" s="28" t="s">
        <v>60</v>
      </c>
      <c r="C399" s="28" t="s">
        <v>959</v>
      </c>
      <c r="D399" s="29" t="s">
        <v>960</v>
      </c>
      <c r="E399" s="30" t="s">
        <v>961</v>
      </c>
      <c r="F399" s="6">
        <f>'Source - FIT DIST Detail'!F399</f>
        <v>0</v>
      </c>
      <c r="G399" s="10">
        <f>'Source - FIT DIST Detail'!G399</f>
        <v>0</v>
      </c>
      <c r="H399" s="11">
        <f>'Source - FIT DIST Detail'!H399</f>
        <v>0</v>
      </c>
      <c r="I399" s="6">
        <f>'Source - FIT DIST Detail'!I399</f>
        <v>0</v>
      </c>
      <c r="J399" s="10">
        <f>'Source - FIT DIST Detail'!J399</f>
        <v>0</v>
      </c>
      <c r="K399" s="11">
        <f>'Source - FIT DIST Detail'!K399</f>
        <v>0</v>
      </c>
      <c r="L399" s="6">
        <f>'Source - FIT DIST Detail'!L399</f>
        <v>0</v>
      </c>
      <c r="M399" s="10">
        <f>'Source - FIT DIST Detail'!M399</f>
        <v>0</v>
      </c>
      <c r="N399" s="11">
        <f>'Source - FIT DIST Detail'!N399</f>
        <v>0</v>
      </c>
      <c r="O399" s="6">
        <f>'Source - FIT DIST Detail'!O399</f>
        <v>0</v>
      </c>
      <c r="P399" s="10">
        <f>'Source - FIT DIST Detail'!P399</f>
        <v>0</v>
      </c>
      <c r="Q399" s="11">
        <f>'Source - FIT DIST Detail'!Q399</f>
        <v>0</v>
      </c>
    </row>
    <row r="400" spans="1:17" x14ac:dyDescent="0.25">
      <c r="A400" s="27" t="s">
        <v>919</v>
      </c>
      <c r="B400" s="28" t="s">
        <v>60</v>
      </c>
      <c r="C400" s="28" t="s">
        <v>962</v>
      </c>
      <c r="D400" s="29" t="s">
        <v>963</v>
      </c>
      <c r="E400" s="30" t="s">
        <v>964</v>
      </c>
      <c r="F400" s="6">
        <f>'Source - FIT DIST Detail'!F400</f>
        <v>0</v>
      </c>
      <c r="G400" s="10">
        <f>'Source - FIT DIST Detail'!G400</f>
        <v>0</v>
      </c>
      <c r="H400" s="11">
        <f>'Source - FIT DIST Detail'!H400</f>
        <v>0</v>
      </c>
      <c r="I400" s="6">
        <f>'Source - FIT DIST Detail'!I400</f>
        <v>0</v>
      </c>
      <c r="J400" s="10">
        <f>'Source - FIT DIST Detail'!J400</f>
        <v>0</v>
      </c>
      <c r="K400" s="11">
        <f>'Source - FIT DIST Detail'!K400</f>
        <v>0</v>
      </c>
      <c r="L400" s="6">
        <f>'Source - FIT DIST Detail'!L400</f>
        <v>0</v>
      </c>
      <c r="M400" s="10">
        <f>'Source - FIT DIST Detail'!M400</f>
        <v>0</v>
      </c>
      <c r="N400" s="11">
        <f>'Source - FIT DIST Detail'!N400</f>
        <v>0</v>
      </c>
      <c r="O400" s="6">
        <f>'Source - FIT DIST Detail'!O400</f>
        <v>0</v>
      </c>
      <c r="P400" s="10">
        <f>'Source - FIT DIST Detail'!P400</f>
        <v>0</v>
      </c>
      <c r="Q400" s="11">
        <f>'Source - FIT DIST Detail'!Q400</f>
        <v>0</v>
      </c>
    </row>
    <row r="401" spans="1:17" x14ac:dyDescent="0.25">
      <c r="A401" s="27" t="s">
        <v>919</v>
      </c>
      <c r="B401" s="28" t="s">
        <v>73</v>
      </c>
      <c r="C401" s="28" t="s">
        <v>965</v>
      </c>
      <c r="D401" s="29" t="s">
        <v>966</v>
      </c>
      <c r="E401" s="30" t="s">
        <v>967</v>
      </c>
      <c r="F401" s="6">
        <f>'Source - FIT DIST Detail'!F401</f>
        <v>0</v>
      </c>
      <c r="G401" s="10">
        <f>'Source - FIT DIST Detail'!G401</f>
        <v>0</v>
      </c>
      <c r="H401" s="11">
        <f>'Source - FIT DIST Detail'!H401</f>
        <v>0</v>
      </c>
      <c r="I401" s="6">
        <f>'Source - FIT DIST Detail'!I401</f>
        <v>0</v>
      </c>
      <c r="J401" s="10">
        <f>'Source - FIT DIST Detail'!J401</f>
        <v>0</v>
      </c>
      <c r="K401" s="11">
        <f>'Source - FIT DIST Detail'!K401</f>
        <v>0</v>
      </c>
      <c r="L401" s="6">
        <f>'Source - FIT DIST Detail'!L401</f>
        <v>0</v>
      </c>
      <c r="M401" s="10">
        <f>'Source - FIT DIST Detail'!M401</f>
        <v>0</v>
      </c>
      <c r="N401" s="11">
        <f>'Source - FIT DIST Detail'!N401</f>
        <v>0</v>
      </c>
      <c r="O401" s="6">
        <f>'Source - FIT DIST Detail'!O401</f>
        <v>0</v>
      </c>
      <c r="P401" s="10">
        <f>'Source - FIT DIST Detail'!P401</f>
        <v>0</v>
      </c>
      <c r="Q401" s="11">
        <f>'Source - FIT DIST Detail'!Q401</f>
        <v>0</v>
      </c>
    </row>
    <row r="402" spans="1:17" x14ac:dyDescent="0.25">
      <c r="A402" s="27" t="s">
        <v>919</v>
      </c>
      <c r="B402" s="28" t="s">
        <v>73</v>
      </c>
      <c r="C402" s="28" t="s">
        <v>968</v>
      </c>
      <c r="D402" s="29" t="s">
        <v>969</v>
      </c>
      <c r="E402" s="30" t="s">
        <v>970</v>
      </c>
      <c r="F402" s="6">
        <f>'Source - FIT DIST Detail'!F402</f>
        <v>53787</v>
      </c>
      <c r="G402" s="10">
        <f>'Source - FIT DIST Detail'!G402</f>
        <v>0</v>
      </c>
      <c r="H402" s="11">
        <f>'Source - FIT DIST Detail'!H402</f>
        <v>0</v>
      </c>
      <c r="I402" s="6">
        <f>'Source - FIT DIST Detail'!I402</f>
        <v>55468</v>
      </c>
      <c r="J402" s="10">
        <f>'Source - FIT DIST Detail'!J402</f>
        <v>0</v>
      </c>
      <c r="K402" s="11">
        <f>'Source - FIT DIST Detail'!K402</f>
        <v>0</v>
      </c>
      <c r="L402" s="6">
        <f>'Source - FIT DIST Detail'!L402</f>
        <v>27734</v>
      </c>
      <c r="M402" s="10">
        <f>'Source - FIT DIST Detail'!M402</f>
        <v>0</v>
      </c>
      <c r="N402" s="11">
        <f>'Source - FIT DIST Detail'!N402</f>
        <v>0</v>
      </c>
      <c r="O402" s="6">
        <f>'Source - FIT DIST Detail'!O402</f>
        <v>27734</v>
      </c>
      <c r="P402" s="10">
        <f>'Source - FIT DIST Detail'!P402</f>
        <v>0</v>
      </c>
      <c r="Q402" s="11">
        <f>'Source - FIT DIST Detail'!Q402</f>
        <v>0</v>
      </c>
    </row>
    <row r="403" spans="1:17" x14ac:dyDescent="0.25">
      <c r="A403" s="27" t="s">
        <v>919</v>
      </c>
      <c r="B403" s="28" t="s">
        <v>73</v>
      </c>
      <c r="C403" s="28" t="s">
        <v>971</v>
      </c>
      <c r="D403" s="29" t="s">
        <v>972</v>
      </c>
      <c r="E403" s="30" t="s">
        <v>973</v>
      </c>
      <c r="F403" s="6">
        <f>'Source - FIT DIST Detail'!F403</f>
        <v>73748</v>
      </c>
      <c r="G403" s="10">
        <f>'Source - FIT DIST Detail'!G403</f>
        <v>0</v>
      </c>
      <c r="H403" s="11">
        <f>'Source - FIT DIST Detail'!H403</f>
        <v>0</v>
      </c>
      <c r="I403" s="6">
        <f>'Source - FIT DIST Detail'!I403</f>
        <v>76052</v>
      </c>
      <c r="J403" s="10">
        <f>'Source - FIT DIST Detail'!J403</f>
        <v>0</v>
      </c>
      <c r="K403" s="11">
        <f>'Source - FIT DIST Detail'!K403</f>
        <v>0</v>
      </c>
      <c r="L403" s="6">
        <f>'Source - FIT DIST Detail'!L403</f>
        <v>38026</v>
      </c>
      <c r="M403" s="10">
        <f>'Source - FIT DIST Detail'!M403</f>
        <v>0</v>
      </c>
      <c r="N403" s="11">
        <f>'Source - FIT DIST Detail'!N403</f>
        <v>0</v>
      </c>
      <c r="O403" s="6">
        <f>'Source - FIT DIST Detail'!O403</f>
        <v>38026</v>
      </c>
      <c r="P403" s="10">
        <f>'Source - FIT DIST Detail'!P403</f>
        <v>0</v>
      </c>
      <c r="Q403" s="11">
        <f>'Source - FIT DIST Detail'!Q403</f>
        <v>0</v>
      </c>
    </row>
    <row r="404" spans="1:17" x14ac:dyDescent="0.25">
      <c r="A404" s="27" t="s">
        <v>919</v>
      </c>
      <c r="B404" s="28" t="s">
        <v>83</v>
      </c>
      <c r="C404" s="28" t="s">
        <v>974</v>
      </c>
      <c r="D404" s="29" t="s">
        <v>975</v>
      </c>
      <c r="E404" s="30" t="s">
        <v>976</v>
      </c>
      <c r="F404" s="6">
        <f>'Source - FIT DIST Detail'!F404</f>
        <v>3562</v>
      </c>
      <c r="G404" s="10">
        <f>'Source - FIT DIST Detail'!G404</f>
        <v>0</v>
      </c>
      <c r="H404" s="11">
        <f>'Source - FIT DIST Detail'!H404</f>
        <v>0</v>
      </c>
      <c r="I404" s="6">
        <f>'Source - FIT DIST Detail'!I404</f>
        <v>3673</v>
      </c>
      <c r="J404" s="10">
        <f>'Source - FIT DIST Detail'!J404</f>
        <v>0</v>
      </c>
      <c r="K404" s="11">
        <f>'Source - FIT DIST Detail'!K404</f>
        <v>0</v>
      </c>
      <c r="L404" s="6">
        <f>'Source - FIT DIST Detail'!L404</f>
        <v>1837</v>
      </c>
      <c r="M404" s="10">
        <f>'Source - FIT DIST Detail'!M404</f>
        <v>0</v>
      </c>
      <c r="N404" s="11">
        <f>'Source - FIT DIST Detail'!N404</f>
        <v>0</v>
      </c>
      <c r="O404" s="6">
        <f>'Source - FIT DIST Detail'!O404</f>
        <v>1836</v>
      </c>
      <c r="P404" s="10">
        <f>'Source - FIT DIST Detail'!P404</f>
        <v>0</v>
      </c>
      <c r="Q404" s="11">
        <f>'Source - FIT DIST Detail'!Q404</f>
        <v>0</v>
      </c>
    </row>
    <row r="405" spans="1:17" x14ac:dyDescent="0.25">
      <c r="A405" s="27" t="s">
        <v>919</v>
      </c>
      <c r="B405" s="28" t="s">
        <v>83</v>
      </c>
      <c r="C405" s="28" t="s">
        <v>977</v>
      </c>
      <c r="D405" s="29" t="s">
        <v>978</v>
      </c>
      <c r="E405" s="30" t="s">
        <v>979</v>
      </c>
      <c r="F405" s="6">
        <f>'Source - FIT DIST Detail'!F405</f>
        <v>1820</v>
      </c>
      <c r="G405" s="10">
        <f>'Source - FIT DIST Detail'!G405</f>
        <v>0</v>
      </c>
      <c r="H405" s="11">
        <f>'Source - FIT DIST Detail'!H405</f>
        <v>0</v>
      </c>
      <c r="I405" s="6">
        <f>'Source - FIT DIST Detail'!I405</f>
        <v>1877</v>
      </c>
      <c r="J405" s="10">
        <f>'Source - FIT DIST Detail'!J405</f>
        <v>0</v>
      </c>
      <c r="K405" s="11">
        <f>'Source - FIT DIST Detail'!K405</f>
        <v>0</v>
      </c>
      <c r="L405" s="6">
        <f>'Source - FIT DIST Detail'!L405</f>
        <v>939</v>
      </c>
      <c r="M405" s="10">
        <f>'Source - FIT DIST Detail'!M405</f>
        <v>0</v>
      </c>
      <c r="N405" s="11">
        <f>'Source - FIT DIST Detail'!N405</f>
        <v>0</v>
      </c>
      <c r="O405" s="6">
        <f>'Source - FIT DIST Detail'!O405</f>
        <v>938</v>
      </c>
      <c r="P405" s="10">
        <f>'Source - FIT DIST Detail'!P405</f>
        <v>0</v>
      </c>
      <c r="Q405" s="11">
        <f>'Source - FIT DIST Detail'!Q405</f>
        <v>0</v>
      </c>
    </row>
    <row r="406" spans="1:17" x14ac:dyDescent="0.25">
      <c r="A406" s="27" t="s">
        <v>919</v>
      </c>
      <c r="B406" s="28" t="s">
        <v>89</v>
      </c>
      <c r="C406" s="28" t="s">
        <v>980</v>
      </c>
      <c r="D406" s="29" t="s">
        <v>981</v>
      </c>
      <c r="E406" s="30" t="s">
        <v>982</v>
      </c>
      <c r="F406" s="6">
        <f>'Source - FIT DIST Detail'!F406</f>
        <v>0</v>
      </c>
      <c r="G406" s="10">
        <f>'Source - FIT DIST Detail'!G406</f>
        <v>0</v>
      </c>
      <c r="H406" s="11">
        <f>'Source - FIT DIST Detail'!H406</f>
        <v>0</v>
      </c>
      <c r="I406" s="6">
        <f>'Source - FIT DIST Detail'!I406</f>
        <v>0</v>
      </c>
      <c r="J406" s="10">
        <f>'Source - FIT DIST Detail'!J406</f>
        <v>0</v>
      </c>
      <c r="K406" s="11">
        <f>'Source - FIT DIST Detail'!K406</f>
        <v>0</v>
      </c>
      <c r="L406" s="6">
        <f>'Source - FIT DIST Detail'!L406</f>
        <v>0</v>
      </c>
      <c r="M406" s="10">
        <f>'Source - FIT DIST Detail'!M406</f>
        <v>0</v>
      </c>
      <c r="N406" s="11">
        <f>'Source - FIT DIST Detail'!N406</f>
        <v>0</v>
      </c>
      <c r="O406" s="6">
        <f>'Source - FIT DIST Detail'!O406</f>
        <v>0</v>
      </c>
      <c r="P406" s="10">
        <f>'Source - FIT DIST Detail'!P406</f>
        <v>0</v>
      </c>
      <c r="Q406" s="11">
        <f>'Source - FIT DIST Detail'!Q406</f>
        <v>0</v>
      </c>
    </row>
    <row r="407" spans="1:17" x14ac:dyDescent="0.25">
      <c r="A407" s="27" t="s">
        <v>919</v>
      </c>
      <c r="B407" s="28" t="s">
        <v>329</v>
      </c>
      <c r="C407" s="28" t="s">
        <v>39</v>
      </c>
      <c r="D407" s="29" t="s">
        <v>983</v>
      </c>
      <c r="E407" s="30" t="s">
        <v>984</v>
      </c>
      <c r="F407" s="6">
        <f>'Source - FIT DIST Detail'!F407</f>
        <v>0</v>
      </c>
      <c r="G407" s="10">
        <f>'Source - FIT DIST Detail'!G407</f>
        <v>0</v>
      </c>
      <c r="H407" s="11">
        <f>'Source - FIT DIST Detail'!H407</f>
        <v>0</v>
      </c>
      <c r="I407" s="6">
        <f>'Source - FIT DIST Detail'!I407</f>
        <v>0</v>
      </c>
      <c r="J407" s="10">
        <f>'Source - FIT DIST Detail'!J407</f>
        <v>0</v>
      </c>
      <c r="K407" s="11">
        <f>'Source - FIT DIST Detail'!K407</f>
        <v>0</v>
      </c>
      <c r="L407" s="6">
        <f>'Source - FIT DIST Detail'!L407</f>
        <v>0</v>
      </c>
      <c r="M407" s="10">
        <f>'Source - FIT DIST Detail'!M407</f>
        <v>0</v>
      </c>
      <c r="N407" s="11">
        <f>'Source - FIT DIST Detail'!N407</f>
        <v>0</v>
      </c>
      <c r="O407" s="6">
        <f>'Source - FIT DIST Detail'!O407</f>
        <v>0</v>
      </c>
      <c r="P407" s="10">
        <f>'Source - FIT DIST Detail'!P407</f>
        <v>0</v>
      </c>
      <c r="Q407" s="11">
        <f>'Source - FIT DIST Detail'!Q407</f>
        <v>0</v>
      </c>
    </row>
    <row r="408" spans="1:17" x14ac:dyDescent="0.25">
      <c r="A408" s="27" t="s">
        <v>985</v>
      </c>
      <c r="B408" s="28" t="s">
        <v>19</v>
      </c>
      <c r="C408" s="28" t="s">
        <v>20</v>
      </c>
      <c r="D408" s="29" t="s">
        <v>986</v>
      </c>
      <c r="E408" s="30" t="s">
        <v>987</v>
      </c>
      <c r="F408" s="6">
        <f>'Source - FIT DIST Detail'!F408</f>
        <v>8300</v>
      </c>
      <c r="G408" s="10">
        <f>'Source - FIT DIST Detail'!G408</f>
        <v>0</v>
      </c>
      <c r="H408" s="11">
        <f>'Source - FIT DIST Detail'!H408</f>
        <v>0</v>
      </c>
      <c r="I408" s="6">
        <f>'Source - FIT DIST Detail'!I408</f>
        <v>8559</v>
      </c>
      <c r="J408" s="10">
        <f>'Source - FIT DIST Detail'!J408</f>
        <v>0</v>
      </c>
      <c r="K408" s="11">
        <f>'Source - FIT DIST Detail'!K408</f>
        <v>0</v>
      </c>
      <c r="L408" s="6">
        <f>'Source - FIT DIST Detail'!L408</f>
        <v>4280</v>
      </c>
      <c r="M408" s="10">
        <f>'Source - FIT DIST Detail'!M408</f>
        <v>0</v>
      </c>
      <c r="N408" s="11">
        <f>'Source - FIT DIST Detail'!N408</f>
        <v>0</v>
      </c>
      <c r="O408" s="6">
        <f>'Source - FIT DIST Detail'!O408</f>
        <v>4279</v>
      </c>
      <c r="P408" s="10">
        <f>'Source - FIT DIST Detail'!P408</f>
        <v>0</v>
      </c>
      <c r="Q408" s="11">
        <f>'Source - FIT DIST Detail'!Q408</f>
        <v>0</v>
      </c>
    </row>
    <row r="409" spans="1:17" x14ac:dyDescent="0.25">
      <c r="A409" s="27" t="s">
        <v>985</v>
      </c>
      <c r="B409" s="28" t="s">
        <v>23</v>
      </c>
      <c r="C409" s="28" t="s">
        <v>24</v>
      </c>
      <c r="D409" s="29" t="s">
        <v>988</v>
      </c>
      <c r="E409" s="30" t="s">
        <v>99</v>
      </c>
      <c r="F409" s="6">
        <f>'Source - FIT DIST Detail'!F409</f>
        <v>0</v>
      </c>
      <c r="G409" s="10">
        <f>'Source - FIT DIST Detail'!G409</f>
        <v>0</v>
      </c>
      <c r="H409" s="11">
        <f>'Source - FIT DIST Detail'!H409</f>
        <v>0</v>
      </c>
      <c r="I409" s="6">
        <f>'Source - FIT DIST Detail'!I409</f>
        <v>0</v>
      </c>
      <c r="J409" s="10">
        <f>'Source - FIT DIST Detail'!J409</f>
        <v>0</v>
      </c>
      <c r="K409" s="11">
        <f>'Source - FIT DIST Detail'!K409</f>
        <v>0</v>
      </c>
      <c r="L409" s="6">
        <f>'Source - FIT DIST Detail'!L409</f>
        <v>0</v>
      </c>
      <c r="M409" s="10">
        <f>'Source - FIT DIST Detail'!M409</f>
        <v>0</v>
      </c>
      <c r="N409" s="11">
        <f>'Source - FIT DIST Detail'!N409</f>
        <v>0</v>
      </c>
      <c r="O409" s="6">
        <f>'Source - FIT DIST Detail'!O409</f>
        <v>0</v>
      </c>
      <c r="P409" s="10">
        <f>'Source - FIT DIST Detail'!P409</f>
        <v>0</v>
      </c>
      <c r="Q409" s="11">
        <f>'Source - FIT DIST Detail'!Q409</f>
        <v>0</v>
      </c>
    </row>
    <row r="410" spans="1:17" x14ac:dyDescent="0.25">
      <c r="A410" s="27" t="s">
        <v>985</v>
      </c>
      <c r="B410" s="28" t="s">
        <v>23</v>
      </c>
      <c r="C410" s="28" t="s">
        <v>27</v>
      </c>
      <c r="D410" s="29" t="s">
        <v>989</v>
      </c>
      <c r="E410" s="30" t="s">
        <v>201</v>
      </c>
      <c r="F410" s="6">
        <f>'Source - FIT DIST Detail'!F410</f>
        <v>0</v>
      </c>
      <c r="G410" s="10">
        <f>'Source - FIT DIST Detail'!G410</f>
        <v>0</v>
      </c>
      <c r="H410" s="11">
        <f>'Source - FIT DIST Detail'!H410</f>
        <v>0</v>
      </c>
      <c r="I410" s="6">
        <f>'Source - FIT DIST Detail'!I410</f>
        <v>0</v>
      </c>
      <c r="J410" s="10">
        <f>'Source - FIT DIST Detail'!J410</f>
        <v>0</v>
      </c>
      <c r="K410" s="11">
        <f>'Source - FIT DIST Detail'!K410</f>
        <v>0</v>
      </c>
      <c r="L410" s="6">
        <f>'Source - FIT DIST Detail'!L410</f>
        <v>0</v>
      </c>
      <c r="M410" s="10">
        <f>'Source - FIT DIST Detail'!M410</f>
        <v>0</v>
      </c>
      <c r="N410" s="11">
        <f>'Source - FIT DIST Detail'!N410</f>
        <v>0</v>
      </c>
      <c r="O410" s="6">
        <f>'Source - FIT DIST Detail'!O410</f>
        <v>0</v>
      </c>
      <c r="P410" s="10">
        <f>'Source - FIT DIST Detail'!P410</f>
        <v>0</v>
      </c>
      <c r="Q410" s="11">
        <f>'Source - FIT DIST Detail'!Q410</f>
        <v>0</v>
      </c>
    </row>
    <row r="411" spans="1:17" x14ac:dyDescent="0.25">
      <c r="A411" s="27" t="s">
        <v>985</v>
      </c>
      <c r="B411" s="28" t="s">
        <v>23</v>
      </c>
      <c r="C411" s="28" t="s">
        <v>30</v>
      </c>
      <c r="D411" s="29" t="s">
        <v>990</v>
      </c>
      <c r="E411" s="30" t="s">
        <v>374</v>
      </c>
      <c r="F411" s="6">
        <f>'Source - FIT DIST Detail'!F411</f>
        <v>0</v>
      </c>
      <c r="G411" s="10">
        <f>'Source - FIT DIST Detail'!G411</f>
        <v>0</v>
      </c>
      <c r="H411" s="11">
        <f>'Source - FIT DIST Detail'!H411</f>
        <v>0</v>
      </c>
      <c r="I411" s="6">
        <f>'Source - FIT DIST Detail'!I411</f>
        <v>0</v>
      </c>
      <c r="J411" s="10">
        <f>'Source - FIT DIST Detail'!J411</f>
        <v>0</v>
      </c>
      <c r="K411" s="11">
        <f>'Source - FIT DIST Detail'!K411</f>
        <v>0</v>
      </c>
      <c r="L411" s="6">
        <f>'Source - FIT DIST Detail'!L411</f>
        <v>0</v>
      </c>
      <c r="M411" s="10">
        <f>'Source - FIT DIST Detail'!M411</f>
        <v>0</v>
      </c>
      <c r="N411" s="11">
        <f>'Source - FIT DIST Detail'!N411</f>
        <v>0</v>
      </c>
      <c r="O411" s="6">
        <f>'Source - FIT DIST Detail'!O411</f>
        <v>0</v>
      </c>
      <c r="P411" s="10">
        <f>'Source - FIT DIST Detail'!P411</f>
        <v>0</v>
      </c>
      <c r="Q411" s="11">
        <f>'Source - FIT DIST Detail'!Q411</f>
        <v>0</v>
      </c>
    </row>
    <row r="412" spans="1:17" x14ac:dyDescent="0.25">
      <c r="A412" s="27" t="s">
        <v>985</v>
      </c>
      <c r="B412" s="28" t="s">
        <v>23</v>
      </c>
      <c r="C412" s="28" t="s">
        <v>33</v>
      </c>
      <c r="D412" s="29" t="s">
        <v>991</v>
      </c>
      <c r="E412" s="30" t="s">
        <v>992</v>
      </c>
      <c r="F412" s="6">
        <f>'Source - FIT DIST Detail'!F412</f>
        <v>17</v>
      </c>
      <c r="G412" s="10">
        <f>'Source - FIT DIST Detail'!G412</f>
        <v>43</v>
      </c>
      <c r="H412" s="11">
        <f>'Source - FIT DIST Detail'!H412</f>
        <v>0</v>
      </c>
      <c r="I412" s="6">
        <f>'Source - FIT DIST Detail'!I412</f>
        <v>18</v>
      </c>
      <c r="J412" s="10">
        <f>'Source - FIT DIST Detail'!J412</f>
        <v>44</v>
      </c>
      <c r="K412" s="11">
        <f>'Source - FIT DIST Detail'!K412</f>
        <v>0</v>
      </c>
      <c r="L412" s="6">
        <f>'Source - FIT DIST Detail'!L412</f>
        <v>9</v>
      </c>
      <c r="M412" s="10">
        <f>'Source - FIT DIST Detail'!M412</f>
        <v>22</v>
      </c>
      <c r="N412" s="11">
        <f>'Source - FIT DIST Detail'!N412</f>
        <v>0</v>
      </c>
      <c r="O412" s="6">
        <f>'Source - FIT DIST Detail'!O412</f>
        <v>9</v>
      </c>
      <c r="P412" s="10">
        <f>'Source - FIT DIST Detail'!P412</f>
        <v>22</v>
      </c>
      <c r="Q412" s="11">
        <f>'Source - FIT DIST Detail'!Q412</f>
        <v>0</v>
      </c>
    </row>
    <row r="413" spans="1:17" x14ac:dyDescent="0.25">
      <c r="A413" s="27" t="s">
        <v>985</v>
      </c>
      <c r="B413" s="28" t="s">
        <v>23</v>
      </c>
      <c r="C413" s="28" t="s">
        <v>36</v>
      </c>
      <c r="D413" s="29" t="s">
        <v>993</v>
      </c>
      <c r="E413" s="30" t="s">
        <v>105</v>
      </c>
      <c r="F413" s="6">
        <f>'Source - FIT DIST Detail'!F413</f>
        <v>0</v>
      </c>
      <c r="G413" s="10">
        <f>'Source - FIT DIST Detail'!G413</f>
        <v>0</v>
      </c>
      <c r="H413" s="11">
        <f>'Source - FIT DIST Detail'!H413</f>
        <v>0</v>
      </c>
      <c r="I413" s="6">
        <f>'Source - FIT DIST Detail'!I413</f>
        <v>0</v>
      </c>
      <c r="J413" s="10">
        <f>'Source - FIT DIST Detail'!J413</f>
        <v>0</v>
      </c>
      <c r="K413" s="11">
        <f>'Source - FIT DIST Detail'!K413</f>
        <v>0</v>
      </c>
      <c r="L413" s="6">
        <f>'Source - FIT DIST Detail'!L413</f>
        <v>0</v>
      </c>
      <c r="M413" s="10">
        <f>'Source - FIT DIST Detail'!M413</f>
        <v>0</v>
      </c>
      <c r="N413" s="11">
        <f>'Source - FIT DIST Detail'!N413</f>
        <v>0</v>
      </c>
      <c r="O413" s="6">
        <f>'Source - FIT DIST Detail'!O413</f>
        <v>0</v>
      </c>
      <c r="P413" s="10">
        <f>'Source - FIT DIST Detail'!P413</f>
        <v>0</v>
      </c>
      <c r="Q413" s="11">
        <f>'Source - FIT DIST Detail'!Q413</f>
        <v>0</v>
      </c>
    </row>
    <row r="414" spans="1:17" x14ac:dyDescent="0.25">
      <c r="A414" s="27" t="s">
        <v>985</v>
      </c>
      <c r="B414" s="28" t="s">
        <v>23</v>
      </c>
      <c r="C414" s="28" t="s">
        <v>39</v>
      </c>
      <c r="D414" s="29" t="s">
        <v>994</v>
      </c>
      <c r="E414" s="30" t="s">
        <v>114</v>
      </c>
      <c r="F414" s="6">
        <f>'Source - FIT DIST Detail'!F414</f>
        <v>0</v>
      </c>
      <c r="G414" s="10">
        <f>'Source - FIT DIST Detail'!G414</f>
        <v>0</v>
      </c>
      <c r="H414" s="11">
        <f>'Source - FIT DIST Detail'!H414</f>
        <v>0</v>
      </c>
      <c r="I414" s="6">
        <f>'Source - FIT DIST Detail'!I414</f>
        <v>0</v>
      </c>
      <c r="J414" s="10">
        <f>'Source - FIT DIST Detail'!J414</f>
        <v>0</v>
      </c>
      <c r="K414" s="11">
        <f>'Source - FIT DIST Detail'!K414</f>
        <v>0</v>
      </c>
      <c r="L414" s="6">
        <f>'Source - FIT DIST Detail'!L414</f>
        <v>0</v>
      </c>
      <c r="M414" s="10">
        <f>'Source - FIT DIST Detail'!M414</f>
        <v>0</v>
      </c>
      <c r="N414" s="11">
        <f>'Source - FIT DIST Detail'!N414</f>
        <v>0</v>
      </c>
      <c r="O414" s="6">
        <f>'Source - FIT DIST Detail'!O414</f>
        <v>0</v>
      </c>
      <c r="P414" s="10">
        <f>'Source - FIT DIST Detail'!P414</f>
        <v>0</v>
      </c>
      <c r="Q414" s="11">
        <f>'Source - FIT DIST Detail'!Q414</f>
        <v>0</v>
      </c>
    </row>
    <row r="415" spans="1:17" x14ac:dyDescent="0.25">
      <c r="A415" s="27" t="s">
        <v>985</v>
      </c>
      <c r="B415" s="28" t="s">
        <v>23</v>
      </c>
      <c r="C415" s="28" t="s">
        <v>42</v>
      </c>
      <c r="D415" s="29" t="s">
        <v>995</v>
      </c>
      <c r="E415" s="30" t="s">
        <v>996</v>
      </c>
      <c r="F415" s="6">
        <f>'Source - FIT DIST Detail'!F415</f>
        <v>0</v>
      </c>
      <c r="G415" s="10">
        <f>'Source - FIT DIST Detail'!G415</f>
        <v>0</v>
      </c>
      <c r="H415" s="11">
        <f>'Source - FIT DIST Detail'!H415</f>
        <v>0</v>
      </c>
      <c r="I415" s="6">
        <f>'Source - FIT DIST Detail'!I415</f>
        <v>0</v>
      </c>
      <c r="J415" s="10">
        <f>'Source - FIT DIST Detail'!J415</f>
        <v>0</v>
      </c>
      <c r="K415" s="11">
        <f>'Source - FIT DIST Detail'!K415</f>
        <v>0</v>
      </c>
      <c r="L415" s="6">
        <f>'Source - FIT DIST Detail'!L415</f>
        <v>0</v>
      </c>
      <c r="M415" s="10">
        <f>'Source - FIT DIST Detail'!M415</f>
        <v>0</v>
      </c>
      <c r="N415" s="11">
        <f>'Source - FIT DIST Detail'!N415</f>
        <v>0</v>
      </c>
      <c r="O415" s="6">
        <f>'Source - FIT DIST Detail'!O415</f>
        <v>0</v>
      </c>
      <c r="P415" s="10">
        <f>'Source - FIT DIST Detail'!P415</f>
        <v>0</v>
      </c>
      <c r="Q415" s="11">
        <f>'Source - FIT DIST Detail'!Q415</f>
        <v>0</v>
      </c>
    </row>
    <row r="416" spans="1:17" x14ac:dyDescent="0.25">
      <c r="A416" s="27" t="s">
        <v>985</v>
      </c>
      <c r="B416" s="28" t="s">
        <v>23</v>
      </c>
      <c r="C416" s="28" t="s">
        <v>45</v>
      </c>
      <c r="D416" s="29" t="s">
        <v>997</v>
      </c>
      <c r="E416" s="30" t="s">
        <v>220</v>
      </c>
      <c r="F416" s="6">
        <f>'Source - FIT DIST Detail'!F416</f>
        <v>74</v>
      </c>
      <c r="G416" s="10">
        <f>'Source - FIT DIST Detail'!G416</f>
        <v>0</v>
      </c>
      <c r="H416" s="11">
        <f>'Source - FIT DIST Detail'!H416</f>
        <v>0</v>
      </c>
      <c r="I416" s="6">
        <f>'Source - FIT DIST Detail'!I416</f>
        <v>76</v>
      </c>
      <c r="J416" s="10">
        <f>'Source - FIT DIST Detail'!J416</f>
        <v>0</v>
      </c>
      <c r="K416" s="11">
        <f>'Source - FIT DIST Detail'!K416</f>
        <v>0</v>
      </c>
      <c r="L416" s="6">
        <f>'Source - FIT DIST Detail'!L416</f>
        <v>38</v>
      </c>
      <c r="M416" s="10">
        <f>'Source - FIT DIST Detail'!M416</f>
        <v>0</v>
      </c>
      <c r="N416" s="11">
        <f>'Source - FIT DIST Detail'!N416</f>
        <v>0</v>
      </c>
      <c r="O416" s="6">
        <f>'Source - FIT DIST Detail'!O416</f>
        <v>38</v>
      </c>
      <c r="P416" s="10">
        <f>'Source - FIT DIST Detail'!P416</f>
        <v>0</v>
      </c>
      <c r="Q416" s="11">
        <f>'Source - FIT DIST Detail'!Q416</f>
        <v>0</v>
      </c>
    </row>
    <row r="417" spans="1:17" x14ac:dyDescent="0.25">
      <c r="A417" s="27" t="s">
        <v>985</v>
      </c>
      <c r="B417" s="28" t="s">
        <v>23</v>
      </c>
      <c r="C417" s="28" t="s">
        <v>48</v>
      </c>
      <c r="D417" s="29" t="s">
        <v>998</v>
      </c>
      <c r="E417" s="30" t="s">
        <v>59</v>
      </c>
      <c r="F417" s="6">
        <f>'Source - FIT DIST Detail'!F417</f>
        <v>112</v>
      </c>
      <c r="G417" s="10">
        <f>'Source - FIT DIST Detail'!G417</f>
        <v>0</v>
      </c>
      <c r="H417" s="11">
        <f>'Source - FIT DIST Detail'!H417</f>
        <v>0</v>
      </c>
      <c r="I417" s="6">
        <f>'Source - FIT DIST Detail'!I417</f>
        <v>115</v>
      </c>
      <c r="J417" s="10">
        <f>'Source - FIT DIST Detail'!J417</f>
        <v>0</v>
      </c>
      <c r="K417" s="11">
        <f>'Source - FIT DIST Detail'!K417</f>
        <v>0</v>
      </c>
      <c r="L417" s="6">
        <f>'Source - FIT DIST Detail'!L417</f>
        <v>58</v>
      </c>
      <c r="M417" s="10">
        <f>'Source - FIT DIST Detail'!M417</f>
        <v>0</v>
      </c>
      <c r="N417" s="11">
        <f>'Source - FIT DIST Detail'!N417</f>
        <v>0</v>
      </c>
      <c r="O417" s="6">
        <f>'Source - FIT DIST Detail'!O417</f>
        <v>57</v>
      </c>
      <c r="P417" s="10">
        <f>'Source - FIT DIST Detail'!P417</f>
        <v>0</v>
      </c>
      <c r="Q417" s="11">
        <f>'Source - FIT DIST Detail'!Q417</f>
        <v>0</v>
      </c>
    </row>
    <row r="418" spans="1:17" x14ac:dyDescent="0.25">
      <c r="A418" s="27" t="s">
        <v>985</v>
      </c>
      <c r="B418" s="28" t="s">
        <v>60</v>
      </c>
      <c r="C418" s="28" t="s">
        <v>999</v>
      </c>
      <c r="D418" s="29" t="s">
        <v>1000</v>
      </c>
      <c r="E418" s="30" t="s">
        <v>1001</v>
      </c>
      <c r="F418" s="6">
        <f>'Source - FIT DIST Detail'!F418</f>
        <v>0</v>
      </c>
      <c r="G418" s="10">
        <f>'Source - FIT DIST Detail'!G418</f>
        <v>0</v>
      </c>
      <c r="H418" s="11">
        <f>'Source - FIT DIST Detail'!H418</f>
        <v>0</v>
      </c>
      <c r="I418" s="6">
        <f>'Source - FIT DIST Detail'!I418</f>
        <v>0</v>
      </c>
      <c r="J418" s="10">
        <f>'Source - FIT DIST Detail'!J418</f>
        <v>0</v>
      </c>
      <c r="K418" s="11">
        <f>'Source - FIT DIST Detail'!K418</f>
        <v>0</v>
      </c>
      <c r="L418" s="6">
        <f>'Source - FIT DIST Detail'!L418</f>
        <v>0</v>
      </c>
      <c r="M418" s="10">
        <f>'Source - FIT DIST Detail'!M418</f>
        <v>0</v>
      </c>
      <c r="N418" s="11">
        <f>'Source - FIT DIST Detail'!N418</f>
        <v>0</v>
      </c>
      <c r="O418" s="6">
        <f>'Source - FIT DIST Detail'!O418</f>
        <v>0</v>
      </c>
      <c r="P418" s="10">
        <f>'Source - FIT DIST Detail'!P418</f>
        <v>0</v>
      </c>
      <c r="Q418" s="11">
        <f>'Source - FIT DIST Detail'!Q418</f>
        <v>0</v>
      </c>
    </row>
    <row r="419" spans="1:17" x14ac:dyDescent="0.25">
      <c r="A419" s="27" t="s">
        <v>985</v>
      </c>
      <c r="B419" s="28" t="s">
        <v>60</v>
      </c>
      <c r="C419" s="28" t="s">
        <v>1002</v>
      </c>
      <c r="D419" s="29" t="s">
        <v>1003</v>
      </c>
      <c r="E419" s="30" t="s">
        <v>1004</v>
      </c>
      <c r="F419" s="6">
        <f>'Source - FIT DIST Detail'!F419</f>
        <v>0</v>
      </c>
      <c r="G419" s="10">
        <f>'Source - FIT DIST Detail'!G419</f>
        <v>0</v>
      </c>
      <c r="H419" s="11">
        <f>'Source - FIT DIST Detail'!H419</f>
        <v>0</v>
      </c>
      <c r="I419" s="6">
        <f>'Source - FIT DIST Detail'!I419</f>
        <v>0</v>
      </c>
      <c r="J419" s="10">
        <f>'Source - FIT DIST Detail'!J419</f>
        <v>0</v>
      </c>
      <c r="K419" s="11">
        <f>'Source - FIT DIST Detail'!K419</f>
        <v>0</v>
      </c>
      <c r="L419" s="6">
        <f>'Source - FIT DIST Detail'!L419</f>
        <v>0</v>
      </c>
      <c r="M419" s="10">
        <f>'Source - FIT DIST Detail'!M419</f>
        <v>0</v>
      </c>
      <c r="N419" s="11">
        <f>'Source - FIT DIST Detail'!N419</f>
        <v>0</v>
      </c>
      <c r="O419" s="6">
        <f>'Source - FIT DIST Detail'!O419</f>
        <v>0</v>
      </c>
      <c r="P419" s="10">
        <f>'Source - FIT DIST Detail'!P419</f>
        <v>0</v>
      </c>
      <c r="Q419" s="11">
        <f>'Source - FIT DIST Detail'!Q419</f>
        <v>0</v>
      </c>
    </row>
    <row r="420" spans="1:17" x14ac:dyDescent="0.25">
      <c r="A420" s="27" t="s">
        <v>985</v>
      </c>
      <c r="B420" s="28" t="s">
        <v>60</v>
      </c>
      <c r="C420" s="28" t="s">
        <v>1005</v>
      </c>
      <c r="D420" s="29" t="s">
        <v>1006</v>
      </c>
      <c r="E420" s="30" t="s">
        <v>1007</v>
      </c>
      <c r="F420" s="6">
        <f>'Source - FIT DIST Detail'!F420</f>
        <v>0</v>
      </c>
      <c r="G420" s="10">
        <f>'Source - FIT DIST Detail'!G420</f>
        <v>0</v>
      </c>
      <c r="H420" s="11">
        <f>'Source - FIT DIST Detail'!H420</f>
        <v>0</v>
      </c>
      <c r="I420" s="6">
        <f>'Source - FIT DIST Detail'!I420</f>
        <v>0</v>
      </c>
      <c r="J420" s="10">
        <f>'Source - FIT DIST Detail'!J420</f>
        <v>0</v>
      </c>
      <c r="K420" s="11">
        <f>'Source - FIT DIST Detail'!K420</f>
        <v>0</v>
      </c>
      <c r="L420" s="6">
        <f>'Source - FIT DIST Detail'!L420</f>
        <v>0</v>
      </c>
      <c r="M420" s="10">
        <f>'Source - FIT DIST Detail'!M420</f>
        <v>0</v>
      </c>
      <c r="N420" s="11">
        <f>'Source - FIT DIST Detail'!N420</f>
        <v>0</v>
      </c>
      <c r="O420" s="6">
        <f>'Source - FIT DIST Detail'!O420</f>
        <v>0</v>
      </c>
      <c r="P420" s="10">
        <f>'Source - FIT DIST Detail'!P420</f>
        <v>0</v>
      </c>
      <c r="Q420" s="11">
        <f>'Source - FIT DIST Detail'!Q420</f>
        <v>0</v>
      </c>
    </row>
    <row r="421" spans="1:17" x14ac:dyDescent="0.25">
      <c r="A421" s="27" t="s">
        <v>985</v>
      </c>
      <c r="B421" s="28" t="s">
        <v>60</v>
      </c>
      <c r="C421" s="28" t="s">
        <v>1008</v>
      </c>
      <c r="D421" s="29" t="s">
        <v>1009</v>
      </c>
      <c r="E421" s="30" t="s">
        <v>1010</v>
      </c>
      <c r="F421" s="6">
        <f>'Source - FIT DIST Detail'!F421</f>
        <v>0</v>
      </c>
      <c r="G421" s="10">
        <f>'Source - FIT DIST Detail'!G421</f>
        <v>0</v>
      </c>
      <c r="H421" s="11">
        <f>'Source - FIT DIST Detail'!H421</f>
        <v>0</v>
      </c>
      <c r="I421" s="6">
        <f>'Source - FIT DIST Detail'!I421</f>
        <v>0</v>
      </c>
      <c r="J421" s="10">
        <f>'Source - FIT DIST Detail'!J421</f>
        <v>0</v>
      </c>
      <c r="K421" s="11">
        <f>'Source - FIT DIST Detail'!K421</f>
        <v>0</v>
      </c>
      <c r="L421" s="6">
        <f>'Source - FIT DIST Detail'!L421</f>
        <v>0</v>
      </c>
      <c r="M421" s="10">
        <f>'Source - FIT DIST Detail'!M421</f>
        <v>0</v>
      </c>
      <c r="N421" s="11">
        <f>'Source - FIT DIST Detail'!N421</f>
        <v>0</v>
      </c>
      <c r="O421" s="6">
        <f>'Source - FIT DIST Detail'!O421</f>
        <v>0</v>
      </c>
      <c r="P421" s="10">
        <f>'Source - FIT DIST Detail'!P421</f>
        <v>0</v>
      </c>
      <c r="Q421" s="11">
        <f>'Source - FIT DIST Detail'!Q421</f>
        <v>0</v>
      </c>
    </row>
    <row r="422" spans="1:17" x14ac:dyDescent="0.25">
      <c r="A422" s="27" t="s">
        <v>985</v>
      </c>
      <c r="B422" s="28" t="s">
        <v>60</v>
      </c>
      <c r="C422" s="28" t="s">
        <v>1011</v>
      </c>
      <c r="D422" s="29" t="s">
        <v>1012</v>
      </c>
      <c r="E422" s="30" t="s">
        <v>1013</v>
      </c>
      <c r="F422" s="6">
        <f>'Source - FIT DIST Detail'!F422</f>
        <v>1363</v>
      </c>
      <c r="G422" s="10">
        <f>'Source - FIT DIST Detail'!G422</f>
        <v>0</v>
      </c>
      <c r="H422" s="11">
        <f>'Source - FIT DIST Detail'!H422</f>
        <v>0</v>
      </c>
      <c r="I422" s="6">
        <f>'Source - FIT DIST Detail'!I422</f>
        <v>1406</v>
      </c>
      <c r="J422" s="10">
        <f>'Source - FIT DIST Detail'!J422</f>
        <v>0</v>
      </c>
      <c r="K422" s="11">
        <f>'Source - FIT DIST Detail'!K422</f>
        <v>0</v>
      </c>
      <c r="L422" s="6">
        <f>'Source - FIT DIST Detail'!L422</f>
        <v>703</v>
      </c>
      <c r="M422" s="10">
        <f>'Source - FIT DIST Detail'!M422</f>
        <v>0</v>
      </c>
      <c r="N422" s="11">
        <f>'Source - FIT DIST Detail'!N422</f>
        <v>0</v>
      </c>
      <c r="O422" s="6">
        <f>'Source - FIT DIST Detail'!O422</f>
        <v>703</v>
      </c>
      <c r="P422" s="10">
        <f>'Source - FIT DIST Detail'!P422</f>
        <v>0</v>
      </c>
      <c r="Q422" s="11">
        <f>'Source - FIT DIST Detail'!Q422</f>
        <v>0</v>
      </c>
    </row>
    <row r="423" spans="1:17" x14ac:dyDescent="0.25">
      <c r="A423" s="27" t="s">
        <v>985</v>
      </c>
      <c r="B423" s="28" t="s">
        <v>73</v>
      </c>
      <c r="C423" s="28" t="s">
        <v>1014</v>
      </c>
      <c r="D423" s="29" t="s">
        <v>1015</v>
      </c>
      <c r="E423" s="30" t="s">
        <v>1016</v>
      </c>
      <c r="F423" s="6">
        <f>'Source - FIT DIST Detail'!F423</f>
        <v>4562</v>
      </c>
      <c r="G423" s="10">
        <f>'Source - FIT DIST Detail'!G423</f>
        <v>0</v>
      </c>
      <c r="H423" s="11">
        <f>'Source - FIT DIST Detail'!H423</f>
        <v>0</v>
      </c>
      <c r="I423" s="6">
        <f>'Source - FIT DIST Detail'!I423</f>
        <v>4705</v>
      </c>
      <c r="J423" s="10">
        <f>'Source - FIT DIST Detail'!J423</f>
        <v>0</v>
      </c>
      <c r="K423" s="11">
        <f>'Source - FIT DIST Detail'!K423</f>
        <v>0</v>
      </c>
      <c r="L423" s="6">
        <f>'Source - FIT DIST Detail'!L423</f>
        <v>2353</v>
      </c>
      <c r="M423" s="10">
        <f>'Source - FIT DIST Detail'!M423</f>
        <v>0</v>
      </c>
      <c r="N423" s="11">
        <f>'Source - FIT DIST Detail'!N423</f>
        <v>0</v>
      </c>
      <c r="O423" s="6">
        <f>'Source - FIT DIST Detail'!O423</f>
        <v>2352</v>
      </c>
      <c r="P423" s="10">
        <f>'Source - FIT DIST Detail'!P423</f>
        <v>0</v>
      </c>
      <c r="Q423" s="11">
        <f>'Source - FIT DIST Detail'!Q423</f>
        <v>0</v>
      </c>
    </row>
    <row r="424" spans="1:17" x14ac:dyDescent="0.25">
      <c r="A424" s="27" t="s">
        <v>985</v>
      </c>
      <c r="B424" s="28" t="s">
        <v>73</v>
      </c>
      <c r="C424" s="28" t="s">
        <v>1017</v>
      </c>
      <c r="D424" s="29" t="s">
        <v>1018</v>
      </c>
      <c r="E424" s="30" t="s">
        <v>1019</v>
      </c>
      <c r="F424" s="6">
        <f>'Source - FIT DIST Detail'!F424</f>
        <v>28231</v>
      </c>
      <c r="G424" s="10">
        <f>'Source - FIT DIST Detail'!G424</f>
        <v>0</v>
      </c>
      <c r="H424" s="11">
        <f>'Source - FIT DIST Detail'!H424</f>
        <v>0</v>
      </c>
      <c r="I424" s="6">
        <f>'Source - FIT DIST Detail'!I424</f>
        <v>29113</v>
      </c>
      <c r="J424" s="10">
        <f>'Source - FIT DIST Detail'!J424</f>
        <v>0</v>
      </c>
      <c r="K424" s="11">
        <f>'Source - FIT DIST Detail'!K424</f>
        <v>0</v>
      </c>
      <c r="L424" s="6">
        <f>'Source - FIT DIST Detail'!L424</f>
        <v>14557</v>
      </c>
      <c r="M424" s="10">
        <f>'Source - FIT DIST Detail'!M424</f>
        <v>0</v>
      </c>
      <c r="N424" s="11">
        <f>'Source - FIT DIST Detail'!N424</f>
        <v>0</v>
      </c>
      <c r="O424" s="6">
        <f>'Source - FIT DIST Detail'!O424</f>
        <v>14556</v>
      </c>
      <c r="P424" s="10">
        <f>'Source - FIT DIST Detail'!P424</f>
        <v>0</v>
      </c>
      <c r="Q424" s="11">
        <f>'Source - FIT DIST Detail'!Q424</f>
        <v>0</v>
      </c>
    </row>
    <row r="425" spans="1:17" x14ac:dyDescent="0.25">
      <c r="A425" s="27" t="s">
        <v>985</v>
      </c>
      <c r="B425" s="28" t="s">
        <v>83</v>
      </c>
      <c r="C425" s="28" t="s">
        <v>80</v>
      </c>
      <c r="D425" s="29" t="s">
        <v>1020</v>
      </c>
      <c r="E425" s="30" t="s">
        <v>1021</v>
      </c>
      <c r="F425" s="6">
        <f>'Source - FIT DIST Detail'!F425</f>
        <v>0</v>
      </c>
      <c r="G425" s="10">
        <f>'Source - FIT DIST Detail'!G425</f>
        <v>0</v>
      </c>
      <c r="H425" s="11">
        <f>'Source - FIT DIST Detail'!H425</f>
        <v>0</v>
      </c>
      <c r="I425" s="6">
        <f>'Source - FIT DIST Detail'!I425</f>
        <v>0</v>
      </c>
      <c r="J425" s="10">
        <f>'Source - FIT DIST Detail'!J425</f>
        <v>0</v>
      </c>
      <c r="K425" s="11">
        <f>'Source - FIT DIST Detail'!K425</f>
        <v>0</v>
      </c>
      <c r="L425" s="6">
        <f>'Source - FIT DIST Detail'!L425</f>
        <v>0</v>
      </c>
      <c r="M425" s="10">
        <f>'Source - FIT DIST Detail'!M425</f>
        <v>0</v>
      </c>
      <c r="N425" s="11">
        <f>'Source - FIT DIST Detail'!N425</f>
        <v>0</v>
      </c>
      <c r="O425" s="6">
        <f>'Source - FIT DIST Detail'!O425</f>
        <v>0</v>
      </c>
      <c r="P425" s="10">
        <f>'Source - FIT DIST Detail'!P425</f>
        <v>0</v>
      </c>
      <c r="Q425" s="11">
        <f>'Source - FIT DIST Detail'!Q425</f>
        <v>0</v>
      </c>
    </row>
    <row r="426" spans="1:17" x14ac:dyDescent="0.25">
      <c r="A426" s="27" t="s">
        <v>985</v>
      </c>
      <c r="B426" s="28" t="s">
        <v>83</v>
      </c>
      <c r="C426" s="28" t="s">
        <v>1022</v>
      </c>
      <c r="D426" s="29" t="s">
        <v>1023</v>
      </c>
      <c r="E426" s="30" t="s">
        <v>1024</v>
      </c>
      <c r="F426" s="6">
        <f>'Source - FIT DIST Detail'!F426</f>
        <v>364</v>
      </c>
      <c r="G426" s="10">
        <f>'Source - FIT DIST Detail'!G426</f>
        <v>0</v>
      </c>
      <c r="H426" s="11">
        <f>'Source - FIT DIST Detail'!H426</f>
        <v>0</v>
      </c>
      <c r="I426" s="6">
        <f>'Source - FIT DIST Detail'!I426</f>
        <v>375</v>
      </c>
      <c r="J426" s="10">
        <f>'Source - FIT DIST Detail'!J426</f>
        <v>0</v>
      </c>
      <c r="K426" s="11">
        <f>'Source - FIT DIST Detail'!K426</f>
        <v>0</v>
      </c>
      <c r="L426" s="6">
        <f>'Source - FIT DIST Detail'!L426</f>
        <v>188</v>
      </c>
      <c r="M426" s="10">
        <f>'Source - FIT DIST Detail'!M426</f>
        <v>0</v>
      </c>
      <c r="N426" s="11">
        <f>'Source - FIT DIST Detail'!N426</f>
        <v>0</v>
      </c>
      <c r="O426" s="6">
        <f>'Source - FIT DIST Detail'!O426</f>
        <v>187</v>
      </c>
      <c r="P426" s="10">
        <f>'Source - FIT DIST Detail'!P426</f>
        <v>0</v>
      </c>
      <c r="Q426" s="11">
        <f>'Source - FIT DIST Detail'!Q426</f>
        <v>0</v>
      </c>
    </row>
    <row r="427" spans="1:17" x14ac:dyDescent="0.25">
      <c r="A427" s="27" t="s">
        <v>985</v>
      </c>
      <c r="B427" s="28" t="s">
        <v>89</v>
      </c>
      <c r="C427" s="28" t="s">
        <v>1025</v>
      </c>
      <c r="D427" s="29" t="s">
        <v>1026</v>
      </c>
      <c r="E427" s="30" t="s">
        <v>1027</v>
      </c>
      <c r="F427" s="6">
        <f>'Source - FIT DIST Detail'!F427</f>
        <v>0</v>
      </c>
      <c r="G427" s="10">
        <f>'Source - FIT DIST Detail'!G427</f>
        <v>0</v>
      </c>
      <c r="H427" s="11">
        <f>'Source - FIT DIST Detail'!H427</f>
        <v>0</v>
      </c>
      <c r="I427" s="6">
        <f>'Source - FIT DIST Detail'!I427</f>
        <v>0</v>
      </c>
      <c r="J427" s="10">
        <f>'Source - FIT DIST Detail'!J427</f>
        <v>0</v>
      </c>
      <c r="K427" s="11">
        <f>'Source - FIT DIST Detail'!K427</f>
        <v>0</v>
      </c>
      <c r="L427" s="6">
        <f>'Source - FIT DIST Detail'!L427</f>
        <v>0</v>
      </c>
      <c r="M427" s="10">
        <f>'Source - FIT DIST Detail'!M427</f>
        <v>0</v>
      </c>
      <c r="N427" s="11">
        <f>'Source - FIT DIST Detail'!N427</f>
        <v>0</v>
      </c>
      <c r="O427" s="6">
        <f>'Source - FIT DIST Detail'!O427</f>
        <v>0</v>
      </c>
      <c r="P427" s="10">
        <f>'Source - FIT DIST Detail'!P427</f>
        <v>0</v>
      </c>
      <c r="Q427" s="11">
        <f>'Source - FIT DIST Detail'!Q427</f>
        <v>0</v>
      </c>
    </row>
    <row r="428" spans="1:17" x14ac:dyDescent="0.25">
      <c r="A428" s="27" t="s">
        <v>985</v>
      </c>
      <c r="B428" s="28" t="s">
        <v>329</v>
      </c>
      <c r="C428" s="28" t="s">
        <v>1028</v>
      </c>
      <c r="D428" s="29" t="s">
        <v>1029</v>
      </c>
      <c r="E428" s="30" t="s">
        <v>1030</v>
      </c>
      <c r="F428" s="6">
        <f>'Source - FIT DIST Detail'!F428</f>
        <v>0</v>
      </c>
      <c r="G428" s="10">
        <f>'Source - FIT DIST Detail'!G428</f>
        <v>0</v>
      </c>
      <c r="H428" s="11">
        <f>'Source - FIT DIST Detail'!H428</f>
        <v>0</v>
      </c>
      <c r="I428" s="6">
        <f>'Source - FIT DIST Detail'!I428</f>
        <v>0</v>
      </c>
      <c r="J428" s="10">
        <f>'Source - FIT DIST Detail'!J428</f>
        <v>0</v>
      </c>
      <c r="K428" s="11">
        <f>'Source - FIT DIST Detail'!K428</f>
        <v>0</v>
      </c>
      <c r="L428" s="6">
        <f>'Source - FIT DIST Detail'!L428</f>
        <v>0</v>
      </c>
      <c r="M428" s="10">
        <f>'Source - FIT DIST Detail'!M428</f>
        <v>0</v>
      </c>
      <c r="N428" s="11">
        <f>'Source - FIT DIST Detail'!N428</f>
        <v>0</v>
      </c>
      <c r="O428" s="6">
        <f>'Source - FIT DIST Detail'!O428</f>
        <v>0</v>
      </c>
      <c r="P428" s="10">
        <f>'Source - FIT DIST Detail'!P428</f>
        <v>0</v>
      </c>
      <c r="Q428" s="11">
        <f>'Source - FIT DIST Detail'!Q428</f>
        <v>0</v>
      </c>
    </row>
    <row r="429" spans="1:17" x14ac:dyDescent="0.25">
      <c r="A429" s="27" t="s">
        <v>1031</v>
      </c>
      <c r="B429" s="28" t="s">
        <v>19</v>
      </c>
      <c r="C429" s="28" t="s">
        <v>20</v>
      </c>
      <c r="D429" s="29" t="s">
        <v>1032</v>
      </c>
      <c r="E429" s="30" t="s">
        <v>1033</v>
      </c>
      <c r="F429" s="6">
        <f>'Source - FIT DIST Detail'!F429</f>
        <v>39508</v>
      </c>
      <c r="G429" s="10">
        <f>'Source - FIT DIST Detail'!G429</f>
        <v>0</v>
      </c>
      <c r="H429" s="11">
        <f>'Source - FIT DIST Detail'!H429</f>
        <v>0</v>
      </c>
      <c r="I429" s="6">
        <f>'Source - FIT DIST Detail'!I429</f>
        <v>40743</v>
      </c>
      <c r="J429" s="10">
        <f>'Source - FIT DIST Detail'!J429</f>
        <v>0</v>
      </c>
      <c r="K429" s="11">
        <f>'Source - FIT DIST Detail'!K429</f>
        <v>0</v>
      </c>
      <c r="L429" s="6">
        <f>'Source - FIT DIST Detail'!L429</f>
        <v>20372</v>
      </c>
      <c r="M429" s="10">
        <f>'Source - FIT DIST Detail'!M429</f>
        <v>0</v>
      </c>
      <c r="N429" s="11">
        <f>'Source - FIT DIST Detail'!N429</f>
        <v>0</v>
      </c>
      <c r="O429" s="6">
        <f>'Source - FIT DIST Detail'!O429</f>
        <v>20371</v>
      </c>
      <c r="P429" s="10">
        <f>'Source - FIT DIST Detail'!P429</f>
        <v>0</v>
      </c>
      <c r="Q429" s="11">
        <f>'Source - FIT DIST Detail'!Q429</f>
        <v>0</v>
      </c>
    </row>
    <row r="430" spans="1:17" x14ac:dyDescent="0.25">
      <c r="A430" s="27" t="s">
        <v>1031</v>
      </c>
      <c r="B430" s="28" t="s">
        <v>23</v>
      </c>
      <c r="C430" s="28" t="s">
        <v>24</v>
      </c>
      <c r="D430" s="29" t="s">
        <v>1034</v>
      </c>
      <c r="E430" s="30" t="s">
        <v>1035</v>
      </c>
      <c r="F430" s="6">
        <f>'Source - FIT DIST Detail'!F430</f>
        <v>0</v>
      </c>
      <c r="G430" s="10">
        <f>'Source - FIT DIST Detail'!G430</f>
        <v>0</v>
      </c>
      <c r="H430" s="11">
        <f>'Source - FIT DIST Detail'!H430</f>
        <v>0</v>
      </c>
      <c r="I430" s="6">
        <f>'Source - FIT DIST Detail'!I430</f>
        <v>0</v>
      </c>
      <c r="J430" s="10">
        <f>'Source - FIT DIST Detail'!J430</f>
        <v>0</v>
      </c>
      <c r="K430" s="11">
        <f>'Source - FIT DIST Detail'!K430</f>
        <v>0</v>
      </c>
      <c r="L430" s="6">
        <f>'Source - FIT DIST Detail'!L430</f>
        <v>0</v>
      </c>
      <c r="M430" s="10">
        <f>'Source - FIT DIST Detail'!M430</f>
        <v>0</v>
      </c>
      <c r="N430" s="11">
        <f>'Source - FIT DIST Detail'!N430</f>
        <v>0</v>
      </c>
      <c r="O430" s="6">
        <f>'Source - FIT DIST Detail'!O430</f>
        <v>0</v>
      </c>
      <c r="P430" s="10">
        <f>'Source - FIT DIST Detail'!P430</f>
        <v>0</v>
      </c>
      <c r="Q430" s="11">
        <f>'Source - FIT DIST Detail'!Q430</f>
        <v>0</v>
      </c>
    </row>
    <row r="431" spans="1:17" x14ac:dyDescent="0.25">
      <c r="A431" s="27" t="s">
        <v>1031</v>
      </c>
      <c r="B431" s="28" t="s">
        <v>23</v>
      </c>
      <c r="C431" s="28" t="s">
        <v>27</v>
      </c>
      <c r="D431" s="29" t="s">
        <v>1036</v>
      </c>
      <c r="E431" s="30" t="s">
        <v>1037</v>
      </c>
      <c r="F431" s="6">
        <f>'Source - FIT DIST Detail'!F431</f>
        <v>47</v>
      </c>
      <c r="G431" s="10">
        <f>'Source - FIT DIST Detail'!G431</f>
        <v>0</v>
      </c>
      <c r="H431" s="11">
        <f>'Source - FIT DIST Detail'!H431</f>
        <v>0</v>
      </c>
      <c r="I431" s="6">
        <f>'Source - FIT DIST Detail'!I431</f>
        <v>48</v>
      </c>
      <c r="J431" s="10">
        <f>'Source - FIT DIST Detail'!J431</f>
        <v>0</v>
      </c>
      <c r="K431" s="11">
        <f>'Source - FIT DIST Detail'!K431</f>
        <v>0</v>
      </c>
      <c r="L431" s="6">
        <f>'Source - FIT DIST Detail'!L431</f>
        <v>24</v>
      </c>
      <c r="M431" s="10">
        <f>'Source - FIT DIST Detail'!M431</f>
        <v>0</v>
      </c>
      <c r="N431" s="11">
        <f>'Source - FIT DIST Detail'!N431</f>
        <v>0</v>
      </c>
      <c r="O431" s="6">
        <f>'Source - FIT DIST Detail'!O431</f>
        <v>24</v>
      </c>
      <c r="P431" s="10">
        <f>'Source - FIT DIST Detail'!P431</f>
        <v>0</v>
      </c>
      <c r="Q431" s="11">
        <f>'Source - FIT DIST Detail'!Q431</f>
        <v>0</v>
      </c>
    </row>
    <row r="432" spans="1:17" x14ac:dyDescent="0.25">
      <c r="A432" s="27" t="s">
        <v>1031</v>
      </c>
      <c r="B432" s="28" t="s">
        <v>23</v>
      </c>
      <c r="C432" s="28" t="s">
        <v>30</v>
      </c>
      <c r="D432" s="29" t="s">
        <v>1038</v>
      </c>
      <c r="E432" s="30" t="s">
        <v>1039</v>
      </c>
      <c r="F432" s="6">
        <f>'Source - FIT DIST Detail'!F432</f>
        <v>0</v>
      </c>
      <c r="G432" s="10">
        <f>'Source - FIT DIST Detail'!G432</f>
        <v>0</v>
      </c>
      <c r="H432" s="11">
        <f>'Source - FIT DIST Detail'!H432</f>
        <v>0</v>
      </c>
      <c r="I432" s="6">
        <f>'Source - FIT DIST Detail'!I432</f>
        <v>0</v>
      </c>
      <c r="J432" s="10">
        <f>'Source - FIT DIST Detail'!J432</f>
        <v>0</v>
      </c>
      <c r="K432" s="11">
        <f>'Source - FIT DIST Detail'!K432</f>
        <v>0</v>
      </c>
      <c r="L432" s="6">
        <f>'Source - FIT DIST Detail'!L432</f>
        <v>0</v>
      </c>
      <c r="M432" s="10">
        <f>'Source - FIT DIST Detail'!M432</f>
        <v>0</v>
      </c>
      <c r="N432" s="11">
        <f>'Source - FIT DIST Detail'!N432</f>
        <v>0</v>
      </c>
      <c r="O432" s="6">
        <f>'Source - FIT DIST Detail'!O432</f>
        <v>0</v>
      </c>
      <c r="P432" s="10">
        <f>'Source - FIT DIST Detail'!P432</f>
        <v>0</v>
      </c>
      <c r="Q432" s="11">
        <f>'Source - FIT DIST Detail'!Q432</f>
        <v>0</v>
      </c>
    </row>
    <row r="433" spans="1:17" x14ac:dyDescent="0.25">
      <c r="A433" s="27" t="s">
        <v>1031</v>
      </c>
      <c r="B433" s="28" t="s">
        <v>23</v>
      </c>
      <c r="C433" s="28" t="s">
        <v>33</v>
      </c>
      <c r="D433" s="29" t="s">
        <v>1040</v>
      </c>
      <c r="E433" s="30" t="s">
        <v>1041</v>
      </c>
      <c r="F433" s="6">
        <f>'Source - FIT DIST Detail'!F433</f>
        <v>0</v>
      </c>
      <c r="G433" s="10">
        <f>'Source - FIT DIST Detail'!G433</f>
        <v>0</v>
      </c>
      <c r="H433" s="11">
        <f>'Source - FIT DIST Detail'!H433</f>
        <v>0</v>
      </c>
      <c r="I433" s="6">
        <f>'Source - FIT DIST Detail'!I433</f>
        <v>0</v>
      </c>
      <c r="J433" s="10">
        <f>'Source - FIT DIST Detail'!J433</f>
        <v>0</v>
      </c>
      <c r="K433" s="11">
        <f>'Source - FIT DIST Detail'!K433</f>
        <v>0</v>
      </c>
      <c r="L433" s="6">
        <f>'Source - FIT DIST Detail'!L433</f>
        <v>0</v>
      </c>
      <c r="M433" s="10">
        <f>'Source - FIT DIST Detail'!M433</f>
        <v>0</v>
      </c>
      <c r="N433" s="11">
        <f>'Source - FIT DIST Detail'!N433</f>
        <v>0</v>
      </c>
      <c r="O433" s="6">
        <f>'Source - FIT DIST Detail'!O433</f>
        <v>0</v>
      </c>
      <c r="P433" s="10">
        <f>'Source - FIT DIST Detail'!P433</f>
        <v>0</v>
      </c>
      <c r="Q433" s="11">
        <f>'Source - FIT DIST Detail'!Q433</f>
        <v>0</v>
      </c>
    </row>
    <row r="434" spans="1:17" x14ac:dyDescent="0.25">
      <c r="A434" s="27" t="s">
        <v>1031</v>
      </c>
      <c r="B434" s="28" t="s">
        <v>23</v>
      </c>
      <c r="C434" s="28" t="s">
        <v>36</v>
      </c>
      <c r="D434" s="29" t="s">
        <v>1042</v>
      </c>
      <c r="E434" s="30" t="s">
        <v>270</v>
      </c>
      <c r="F434" s="6">
        <f>'Source - FIT DIST Detail'!F434</f>
        <v>83</v>
      </c>
      <c r="G434" s="10">
        <f>'Source - FIT DIST Detail'!G434</f>
        <v>0</v>
      </c>
      <c r="H434" s="11">
        <f>'Source - FIT DIST Detail'!H434</f>
        <v>0</v>
      </c>
      <c r="I434" s="6">
        <f>'Source - FIT DIST Detail'!I434</f>
        <v>86</v>
      </c>
      <c r="J434" s="10">
        <f>'Source - FIT DIST Detail'!J434</f>
        <v>0</v>
      </c>
      <c r="K434" s="11">
        <f>'Source - FIT DIST Detail'!K434</f>
        <v>0</v>
      </c>
      <c r="L434" s="6">
        <f>'Source - FIT DIST Detail'!L434</f>
        <v>43</v>
      </c>
      <c r="M434" s="10">
        <f>'Source - FIT DIST Detail'!M434</f>
        <v>0</v>
      </c>
      <c r="N434" s="11">
        <f>'Source - FIT DIST Detail'!N434</f>
        <v>0</v>
      </c>
      <c r="O434" s="6">
        <f>'Source - FIT DIST Detail'!O434</f>
        <v>43</v>
      </c>
      <c r="P434" s="10">
        <f>'Source - FIT DIST Detail'!P434</f>
        <v>0</v>
      </c>
      <c r="Q434" s="11">
        <f>'Source - FIT DIST Detail'!Q434</f>
        <v>0</v>
      </c>
    </row>
    <row r="435" spans="1:17" x14ac:dyDescent="0.25">
      <c r="A435" s="27" t="s">
        <v>1031</v>
      </c>
      <c r="B435" s="28" t="s">
        <v>23</v>
      </c>
      <c r="C435" s="28" t="s">
        <v>39</v>
      </c>
      <c r="D435" s="29" t="s">
        <v>1043</v>
      </c>
      <c r="E435" s="30" t="s">
        <v>105</v>
      </c>
      <c r="F435" s="6">
        <f>'Source - FIT DIST Detail'!F435</f>
        <v>0</v>
      </c>
      <c r="G435" s="10">
        <f>'Source - FIT DIST Detail'!G435</f>
        <v>0</v>
      </c>
      <c r="H435" s="11">
        <f>'Source - FIT DIST Detail'!H435</f>
        <v>0</v>
      </c>
      <c r="I435" s="6">
        <f>'Source - FIT DIST Detail'!I435</f>
        <v>0</v>
      </c>
      <c r="J435" s="10">
        <f>'Source - FIT DIST Detail'!J435</f>
        <v>0</v>
      </c>
      <c r="K435" s="11">
        <f>'Source - FIT DIST Detail'!K435</f>
        <v>0</v>
      </c>
      <c r="L435" s="6">
        <f>'Source - FIT DIST Detail'!L435</f>
        <v>0</v>
      </c>
      <c r="M435" s="10">
        <f>'Source - FIT DIST Detail'!M435</f>
        <v>0</v>
      </c>
      <c r="N435" s="11">
        <f>'Source - FIT DIST Detail'!N435</f>
        <v>0</v>
      </c>
      <c r="O435" s="6">
        <f>'Source - FIT DIST Detail'!O435</f>
        <v>0</v>
      </c>
      <c r="P435" s="10">
        <f>'Source - FIT DIST Detail'!P435</f>
        <v>0</v>
      </c>
      <c r="Q435" s="11">
        <f>'Source - FIT DIST Detail'!Q435</f>
        <v>0</v>
      </c>
    </row>
    <row r="436" spans="1:17" x14ac:dyDescent="0.25">
      <c r="A436" s="27" t="s">
        <v>1031</v>
      </c>
      <c r="B436" s="28" t="s">
        <v>23</v>
      </c>
      <c r="C436" s="28" t="s">
        <v>42</v>
      </c>
      <c r="D436" s="29" t="s">
        <v>1044</v>
      </c>
      <c r="E436" s="30" t="s">
        <v>1045</v>
      </c>
      <c r="F436" s="6">
        <f>'Source - FIT DIST Detail'!F436</f>
        <v>62</v>
      </c>
      <c r="G436" s="10">
        <f>'Source - FIT DIST Detail'!G436</f>
        <v>0</v>
      </c>
      <c r="H436" s="11">
        <f>'Source - FIT DIST Detail'!H436</f>
        <v>0</v>
      </c>
      <c r="I436" s="6">
        <f>'Source - FIT DIST Detail'!I436</f>
        <v>64</v>
      </c>
      <c r="J436" s="10">
        <f>'Source - FIT DIST Detail'!J436</f>
        <v>0</v>
      </c>
      <c r="K436" s="11">
        <f>'Source - FIT DIST Detail'!K436</f>
        <v>0</v>
      </c>
      <c r="L436" s="6">
        <f>'Source - FIT DIST Detail'!L436</f>
        <v>32</v>
      </c>
      <c r="M436" s="10">
        <f>'Source - FIT DIST Detail'!M436</f>
        <v>0</v>
      </c>
      <c r="N436" s="11">
        <f>'Source - FIT DIST Detail'!N436</f>
        <v>0</v>
      </c>
      <c r="O436" s="6">
        <f>'Source - FIT DIST Detail'!O436</f>
        <v>32</v>
      </c>
      <c r="P436" s="10">
        <f>'Source - FIT DIST Detail'!P436</f>
        <v>0</v>
      </c>
      <c r="Q436" s="11">
        <f>'Source - FIT DIST Detail'!Q436</f>
        <v>0</v>
      </c>
    </row>
    <row r="437" spans="1:17" x14ac:dyDescent="0.25">
      <c r="A437" s="27" t="s">
        <v>1031</v>
      </c>
      <c r="B437" s="28" t="s">
        <v>23</v>
      </c>
      <c r="C437" s="28" t="s">
        <v>45</v>
      </c>
      <c r="D437" s="29" t="s">
        <v>1046</v>
      </c>
      <c r="E437" s="30" t="s">
        <v>1047</v>
      </c>
      <c r="F437" s="6">
        <f>'Source - FIT DIST Detail'!F437</f>
        <v>0</v>
      </c>
      <c r="G437" s="10">
        <f>'Source - FIT DIST Detail'!G437</f>
        <v>0</v>
      </c>
      <c r="H437" s="11">
        <f>'Source - FIT DIST Detail'!H437</f>
        <v>0</v>
      </c>
      <c r="I437" s="6">
        <f>'Source - FIT DIST Detail'!I437</f>
        <v>0</v>
      </c>
      <c r="J437" s="10">
        <f>'Source - FIT DIST Detail'!J437</f>
        <v>0</v>
      </c>
      <c r="K437" s="11">
        <f>'Source - FIT DIST Detail'!K437</f>
        <v>0</v>
      </c>
      <c r="L437" s="6">
        <f>'Source - FIT DIST Detail'!L437</f>
        <v>0</v>
      </c>
      <c r="M437" s="10">
        <f>'Source - FIT DIST Detail'!M437</f>
        <v>0</v>
      </c>
      <c r="N437" s="11">
        <f>'Source - FIT DIST Detail'!N437</f>
        <v>0</v>
      </c>
      <c r="O437" s="6">
        <f>'Source - FIT DIST Detail'!O437</f>
        <v>0</v>
      </c>
      <c r="P437" s="10">
        <f>'Source - FIT DIST Detail'!P437</f>
        <v>0</v>
      </c>
      <c r="Q437" s="11">
        <f>'Source - FIT DIST Detail'!Q437</f>
        <v>0</v>
      </c>
    </row>
    <row r="438" spans="1:17" x14ac:dyDescent="0.25">
      <c r="A438" s="27" t="s">
        <v>1031</v>
      </c>
      <c r="B438" s="28" t="s">
        <v>23</v>
      </c>
      <c r="C438" s="28" t="s">
        <v>48</v>
      </c>
      <c r="D438" s="29" t="s">
        <v>1048</v>
      </c>
      <c r="E438" s="30" t="s">
        <v>280</v>
      </c>
      <c r="F438" s="6">
        <f>'Source - FIT DIST Detail'!F438</f>
        <v>0</v>
      </c>
      <c r="G438" s="10">
        <f>'Source - FIT DIST Detail'!G438</f>
        <v>0</v>
      </c>
      <c r="H438" s="11">
        <f>'Source - FIT DIST Detail'!H438</f>
        <v>0</v>
      </c>
      <c r="I438" s="6">
        <f>'Source - FIT DIST Detail'!I438</f>
        <v>0</v>
      </c>
      <c r="J438" s="10">
        <f>'Source - FIT DIST Detail'!J438</f>
        <v>0</v>
      </c>
      <c r="K438" s="11">
        <f>'Source - FIT DIST Detail'!K438</f>
        <v>0</v>
      </c>
      <c r="L438" s="6">
        <f>'Source - FIT DIST Detail'!L438</f>
        <v>0</v>
      </c>
      <c r="M438" s="10">
        <f>'Source - FIT DIST Detail'!M438</f>
        <v>0</v>
      </c>
      <c r="N438" s="11">
        <f>'Source - FIT DIST Detail'!N438</f>
        <v>0</v>
      </c>
      <c r="O438" s="6">
        <f>'Source - FIT DIST Detail'!O438</f>
        <v>0</v>
      </c>
      <c r="P438" s="10">
        <f>'Source - FIT DIST Detail'!P438</f>
        <v>0</v>
      </c>
      <c r="Q438" s="11">
        <f>'Source - FIT DIST Detail'!Q438</f>
        <v>0</v>
      </c>
    </row>
    <row r="439" spans="1:17" x14ac:dyDescent="0.25">
      <c r="A439" s="27" t="s">
        <v>1031</v>
      </c>
      <c r="B439" s="28" t="s">
        <v>23</v>
      </c>
      <c r="C439" s="28" t="s">
        <v>51</v>
      </c>
      <c r="D439" s="29" t="s">
        <v>1049</v>
      </c>
      <c r="E439" s="30" t="s">
        <v>1050</v>
      </c>
      <c r="F439" s="6">
        <f>'Source - FIT DIST Detail'!F439</f>
        <v>0</v>
      </c>
      <c r="G439" s="10">
        <f>'Source - FIT DIST Detail'!G439</f>
        <v>0</v>
      </c>
      <c r="H439" s="11">
        <f>'Source - FIT DIST Detail'!H439</f>
        <v>0</v>
      </c>
      <c r="I439" s="6">
        <f>'Source - FIT DIST Detail'!I439</f>
        <v>0</v>
      </c>
      <c r="J439" s="10">
        <f>'Source - FIT DIST Detail'!J439</f>
        <v>0</v>
      </c>
      <c r="K439" s="11">
        <f>'Source - FIT DIST Detail'!K439</f>
        <v>0</v>
      </c>
      <c r="L439" s="6">
        <f>'Source - FIT DIST Detail'!L439</f>
        <v>0</v>
      </c>
      <c r="M439" s="10">
        <f>'Source - FIT DIST Detail'!M439</f>
        <v>0</v>
      </c>
      <c r="N439" s="11">
        <f>'Source - FIT DIST Detail'!N439</f>
        <v>0</v>
      </c>
      <c r="O439" s="6">
        <f>'Source - FIT DIST Detail'!O439</f>
        <v>0</v>
      </c>
      <c r="P439" s="10">
        <f>'Source - FIT DIST Detail'!P439</f>
        <v>0</v>
      </c>
      <c r="Q439" s="11">
        <f>'Source - FIT DIST Detail'!Q439</f>
        <v>0</v>
      </c>
    </row>
    <row r="440" spans="1:17" x14ac:dyDescent="0.25">
      <c r="A440" s="27" t="s">
        <v>1031</v>
      </c>
      <c r="B440" s="28" t="s">
        <v>23</v>
      </c>
      <c r="C440" s="28" t="s">
        <v>54</v>
      </c>
      <c r="D440" s="29" t="s">
        <v>1051</v>
      </c>
      <c r="E440" s="30" t="s">
        <v>1052</v>
      </c>
      <c r="F440" s="6">
        <f>'Source - FIT DIST Detail'!F440</f>
        <v>0</v>
      </c>
      <c r="G440" s="10">
        <f>'Source - FIT DIST Detail'!G440</f>
        <v>0</v>
      </c>
      <c r="H440" s="11">
        <f>'Source - FIT DIST Detail'!H440</f>
        <v>0</v>
      </c>
      <c r="I440" s="6">
        <f>'Source - FIT DIST Detail'!I440</f>
        <v>0</v>
      </c>
      <c r="J440" s="10">
        <f>'Source - FIT DIST Detail'!J440</f>
        <v>0</v>
      </c>
      <c r="K440" s="11">
        <f>'Source - FIT DIST Detail'!K440</f>
        <v>0</v>
      </c>
      <c r="L440" s="6">
        <f>'Source - FIT DIST Detail'!L440</f>
        <v>0</v>
      </c>
      <c r="M440" s="10">
        <f>'Source - FIT DIST Detail'!M440</f>
        <v>0</v>
      </c>
      <c r="N440" s="11">
        <f>'Source - FIT DIST Detail'!N440</f>
        <v>0</v>
      </c>
      <c r="O440" s="6">
        <f>'Source - FIT DIST Detail'!O440</f>
        <v>0</v>
      </c>
      <c r="P440" s="10">
        <f>'Source - FIT DIST Detail'!P440</f>
        <v>0</v>
      </c>
      <c r="Q440" s="11">
        <f>'Source - FIT DIST Detail'!Q440</f>
        <v>0</v>
      </c>
    </row>
    <row r="441" spans="1:17" x14ac:dyDescent="0.25">
      <c r="A441" s="27" t="s">
        <v>1031</v>
      </c>
      <c r="B441" s="28" t="s">
        <v>23</v>
      </c>
      <c r="C441" s="28" t="s">
        <v>57</v>
      </c>
      <c r="D441" s="29" t="s">
        <v>1053</v>
      </c>
      <c r="E441" s="30" t="s">
        <v>1054</v>
      </c>
      <c r="F441" s="6">
        <f>'Source - FIT DIST Detail'!F441</f>
        <v>0</v>
      </c>
      <c r="G441" s="10">
        <f>'Source - FIT DIST Detail'!G441</f>
        <v>0</v>
      </c>
      <c r="H441" s="11">
        <f>'Source - FIT DIST Detail'!H441</f>
        <v>0</v>
      </c>
      <c r="I441" s="6">
        <f>'Source - FIT DIST Detail'!I441</f>
        <v>0</v>
      </c>
      <c r="J441" s="10">
        <f>'Source - FIT DIST Detail'!J441</f>
        <v>0</v>
      </c>
      <c r="K441" s="11">
        <f>'Source - FIT DIST Detail'!K441</f>
        <v>0</v>
      </c>
      <c r="L441" s="6">
        <f>'Source - FIT DIST Detail'!L441</f>
        <v>0</v>
      </c>
      <c r="M441" s="10">
        <f>'Source - FIT DIST Detail'!M441</f>
        <v>0</v>
      </c>
      <c r="N441" s="11">
        <f>'Source - FIT DIST Detail'!N441</f>
        <v>0</v>
      </c>
      <c r="O441" s="6">
        <f>'Source - FIT DIST Detail'!O441</f>
        <v>0</v>
      </c>
      <c r="P441" s="10">
        <f>'Source - FIT DIST Detail'!P441</f>
        <v>0</v>
      </c>
      <c r="Q441" s="11">
        <f>'Source - FIT DIST Detail'!Q441</f>
        <v>0</v>
      </c>
    </row>
    <row r="442" spans="1:17" x14ac:dyDescent="0.25">
      <c r="A442" s="27" t="s">
        <v>1031</v>
      </c>
      <c r="B442" s="28" t="s">
        <v>23</v>
      </c>
      <c r="C442" s="28" t="s">
        <v>119</v>
      </c>
      <c r="D442" s="29" t="s">
        <v>1055</v>
      </c>
      <c r="E442" s="30" t="s">
        <v>1056</v>
      </c>
      <c r="F442" s="6">
        <f>'Source - FIT DIST Detail'!F442</f>
        <v>0</v>
      </c>
      <c r="G442" s="10">
        <f>'Source - FIT DIST Detail'!G442</f>
        <v>0</v>
      </c>
      <c r="H442" s="11">
        <f>'Source - FIT DIST Detail'!H442</f>
        <v>0</v>
      </c>
      <c r="I442" s="6">
        <f>'Source - FIT DIST Detail'!I442</f>
        <v>0</v>
      </c>
      <c r="J442" s="10">
        <f>'Source - FIT DIST Detail'!J442</f>
        <v>0</v>
      </c>
      <c r="K442" s="11">
        <f>'Source - FIT DIST Detail'!K442</f>
        <v>0</v>
      </c>
      <c r="L442" s="6">
        <f>'Source - FIT DIST Detail'!L442</f>
        <v>0</v>
      </c>
      <c r="M442" s="10">
        <f>'Source - FIT DIST Detail'!M442</f>
        <v>0</v>
      </c>
      <c r="N442" s="11">
        <f>'Source - FIT DIST Detail'!N442</f>
        <v>0</v>
      </c>
      <c r="O442" s="6">
        <f>'Source - FIT DIST Detail'!O442</f>
        <v>0</v>
      </c>
      <c r="P442" s="10">
        <f>'Source - FIT DIST Detail'!P442</f>
        <v>0</v>
      </c>
      <c r="Q442" s="11">
        <f>'Source - FIT DIST Detail'!Q442</f>
        <v>0</v>
      </c>
    </row>
    <row r="443" spans="1:17" x14ac:dyDescent="0.25">
      <c r="A443" s="27" t="s">
        <v>1031</v>
      </c>
      <c r="B443" s="28" t="s">
        <v>23</v>
      </c>
      <c r="C443" s="28" t="s">
        <v>121</v>
      </c>
      <c r="D443" s="29" t="s">
        <v>1057</v>
      </c>
      <c r="E443" s="30" t="s">
        <v>53</v>
      </c>
      <c r="F443" s="6">
        <f>'Source - FIT DIST Detail'!F443</f>
        <v>821</v>
      </c>
      <c r="G443" s="10">
        <f>'Source - FIT DIST Detail'!G443</f>
        <v>0</v>
      </c>
      <c r="H443" s="11">
        <f>'Source - FIT DIST Detail'!H443</f>
        <v>0</v>
      </c>
      <c r="I443" s="6">
        <f>'Source - FIT DIST Detail'!I443</f>
        <v>847</v>
      </c>
      <c r="J443" s="10">
        <f>'Source - FIT DIST Detail'!J443</f>
        <v>0</v>
      </c>
      <c r="K443" s="11">
        <f>'Source - FIT DIST Detail'!K443</f>
        <v>0</v>
      </c>
      <c r="L443" s="6">
        <f>'Source - FIT DIST Detail'!L443</f>
        <v>424</v>
      </c>
      <c r="M443" s="10">
        <f>'Source - FIT DIST Detail'!M443</f>
        <v>0</v>
      </c>
      <c r="N443" s="11">
        <f>'Source - FIT DIST Detail'!N443</f>
        <v>0</v>
      </c>
      <c r="O443" s="6">
        <f>'Source - FIT DIST Detail'!O443</f>
        <v>423</v>
      </c>
      <c r="P443" s="10">
        <f>'Source - FIT DIST Detail'!P443</f>
        <v>0</v>
      </c>
      <c r="Q443" s="11">
        <f>'Source - FIT DIST Detail'!Q443</f>
        <v>0</v>
      </c>
    </row>
    <row r="444" spans="1:17" x14ac:dyDescent="0.25">
      <c r="A444" s="27" t="s">
        <v>1031</v>
      </c>
      <c r="B444" s="28" t="s">
        <v>23</v>
      </c>
      <c r="C444" s="28" t="s">
        <v>74</v>
      </c>
      <c r="D444" s="29" t="s">
        <v>1058</v>
      </c>
      <c r="E444" s="30" t="s">
        <v>1059</v>
      </c>
      <c r="F444" s="6">
        <f>'Source - FIT DIST Detail'!F444</f>
        <v>174</v>
      </c>
      <c r="G444" s="10">
        <f>'Source - FIT DIST Detail'!G444</f>
        <v>0</v>
      </c>
      <c r="H444" s="11">
        <f>'Source - FIT DIST Detail'!H444</f>
        <v>0</v>
      </c>
      <c r="I444" s="6">
        <f>'Source - FIT DIST Detail'!I444</f>
        <v>179</v>
      </c>
      <c r="J444" s="10">
        <f>'Source - FIT DIST Detail'!J444</f>
        <v>0</v>
      </c>
      <c r="K444" s="11">
        <f>'Source - FIT DIST Detail'!K444</f>
        <v>0</v>
      </c>
      <c r="L444" s="6">
        <f>'Source - FIT DIST Detail'!L444</f>
        <v>90</v>
      </c>
      <c r="M444" s="10">
        <f>'Source - FIT DIST Detail'!M444</f>
        <v>0</v>
      </c>
      <c r="N444" s="11">
        <f>'Source - FIT DIST Detail'!N444</f>
        <v>0</v>
      </c>
      <c r="O444" s="6">
        <f>'Source - FIT DIST Detail'!O444</f>
        <v>89</v>
      </c>
      <c r="P444" s="10">
        <f>'Source - FIT DIST Detail'!P444</f>
        <v>0</v>
      </c>
      <c r="Q444" s="11">
        <f>'Source - FIT DIST Detail'!Q444</f>
        <v>0</v>
      </c>
    </row>
    <row r="445" spans="1:17" x14ac:dyDescent="0.25">
      <c r="A445" s="27" t="s">
        <v>1031</v>
      </c>
      <c r="B445" s="28" t="s">
        <v>60</v>
      </c>
      <c r="C445" s="28" t="s">
        <v>1060</v>
      </c>
      <c r="D445" s="29" t="s">
        <v>1061</v>
      </c>
      <c r="E445" s="30" t="s">
        <v>1062</v>
      </c>
      <c r="F445" s="6">
        <f>'Source - FIT DIST Detail'!F445</f>
        <v>51135</v>
      </c>
      <c r="G445" s="10">
        <f>'Source - FIT DIST Detail'!G445</f>
        <v>0</v>
      </c>
      <c r="H445" s="11">
        <f>'Source - FIT DIST Detail'!H445</f>
        <v>0</v>
      </c>
      <c r="I445" s="6">
        <f>'Source - FIT DIST Detail'!I445</f>
        <v>52733</v>
      </c>
      <c r="J445" s="10">
        <f>'Source - FIT DIST Detail'!J445</f>
        <v>0</v>
      </c>
      <c r="K445" s="11">
        <f>'Source - FIT DIST Detail'!K445</f>
        <v>0</v>
      </c>
      <c r="L445" s="6">
        <f>'Source - FIT DIST Detail'!L445</f>
        <v>26367</v>
      </c>
      <c r="M445" s="10">
        <f>'Source - FIT DIST Detail'!M445</f>
        <v>0</v>
      </c>
      <c r="N445" s="11">
        <f>'Source - FIT DIST Detail'!N445</f>
        <v>0</v>
      </c>
      <c r="O445" s="6">
        <f>'Source - FIT DIST Detail'!O445</f>
        <v>26366</v>
      </c>
      <c r="P445" s="10">
        <f>'Source - FIT DIST Detail'!P445</f>
        <v>0</v>
      </c>
      <c r="Q445" s="11">
        <f>'Source - FIT DIST Detail'!Q445</f>
        <v>0</v>
      </c>
    </row>
    <row r="446" spans="1:17" x14ac:dyDescent="0.25">
      <c r="A446" s="27" t="s">
        <v>1031</v>
      </c>
      <c r="B446" s="28" t="s">
        <v>60</v>
      </c>
      <c r="C446" s="28" t="s">
        <v>1063</v>
      </c>
      <c r="D446" s="29" t="s">
        <v>1064</v>
      </c>
      <c r="E446" s="30" t="s">
        <v>1065</v>
      </c>
      <c r="F446" s="6">
        <f>'Source - FIT DIST Detail'!F446</f>
        <v>4183</v>
      </c>
      <c r="G446" s="10">
        <f>'Source - FIT DIST Detail'!G446</f>
        <v>0</v>
      </c>
      <c r="H446" s="11">
        <f>'Source - FIT DIST Detail'!H446</f>
        <v>0</v>
      </c>
      <c r="I446" s="6">
        <f>'Source - FIT DIST Detail'!I446</f>
        <v>4314</v>
      </c>
      <c r="J446" s="10">
        <f>'Source - FIT DIST Detail'!J446</f>
        <v>0</v>
      </c>
      <c r="K446" s="11">
        <f>'Source - FIT DIST Detail'!K446</f>
        <v>0</v>
      </c>
      <c r="L446" s="6">
        <f>'Source - FIT DIST Detail'!L446</f>
        <v>2157</v>
      </c>
      <c r="M446" s="10">
        <f>'Source - FIT DIST Detail'!M446</f>
        <v>0</v>
      </c>
      <c r="N446" s="11">
        <f>'Source - FIT DIST Detail'!N446</f>
        <v>0</v>
      </c>
      <c r="O446" s="6">
        <f>'Source - FIT DIST Detail'!O446</f>
        <v>2157</v>
      </c>
      <c r="P446" s="10">
        <f>'Source - FIT DIST Detail'!P446</f>
        <v>0</v>
      </c>
      <c r="Q446" s="11">
        <f>'Source - FIT DIST Detail'!Q446</f>
        <v>0</v>
      </c>
    </row>
    <row r="447" spans="1:17" x14ac:dyDescent="0.25">
      <c r="A447" s="27" t="s">
        <v>1031</v>
      </c>
      <c r="B447" s="28" t="s">
        <v>60</v>
      </c>
      <c r="C447" s="28" t="s">
        <v>1066</v>
      </c>
      <c r="D447" s="29" t="s">
        <v>1067</v>
      </c>
      <c r="E447" s="30" t="s">
        <v>1068</v>
      </c>
      <c r="F447" s="6">
        <f>'Source - FIT DIST Detail'!F447</f>
        <v>6483</v>
      </c>
      <c r="G447" s="10">
        <f>'Source - FIT DIST Detail'!G447</f>
        <v>0</v>
      </c>
      <c r="H447" s="11">
        <f>'Source - FIT DIST Detail'!H447</f>
        <v>0</v>
      </c>
      <c r="I447" s="6">
        <f>'Source - FIT DIST Detail'!I447</f>
        <v>6686</v>
      </c>
      <c r="J447" s="10">
        <f>'Source - FIT DIST Detail'!J447</f>
        <v>0</v>
      </c>
      <c r="K447" s="11">
        <f>'Source - FIT DIST Detail'!K447</f>
        <v>0</v>
      </c>
      <c r="L447" s="6">
        <f>'Source - FIT DIST Detail'!L447</f>
        <v>3343</v>
      </c>
      <c r="M447" s="10">
        <f>'Source - FIT DIST Detail'!M447</f>
        <v>0</v>
      </c>
      <c r="N447" s="11">
        <f>'Source - FIT DIST Detail'!N447</f>
        <v>0</v>
      </c>
      <c r="O447" s="6">
        <f>'Source - FIT DIST Detail'!O447</f>
        <v>3343</v>
      </c>
      <c r="P447" s="10">
        <f>'Source - FIT DIST Detail'!P447</f>
        <v>0</v>
      </c>
      <c r="Q447" s="11">
        <f>'Source - FIT DIST Detail'!Q447</f>
        <v>0</v>
      </c>
    </row>
    <row r="448" spans="1:17" x14ac:dyDescent="0.25">
      <c r="A448" s="27" t="s">
        <v>1031</v>
      </c>
      <c r="B448" s="28" t="s">
        <v>60</v>
      </c>
      <c r="C448" s="28" t="s">
        <v>1069</v>
      </c>
      <c r="D448" s="29" t="s">
        <v>1070</v>
      </c>
      <c r="E448" s="30" t="s">
        <v>1071</v>
      </c>
      <c r="F448" s="6">
        <f>'Source - FIT DIST Detail'!F448</f>
        <v>0</v>
      </c>
      <c r="G448" s="10">
        <f>'Source - FIT DIST Detail'!G448</f>
        <v>0</v>
      </c>
      <c r="H448" s="11">
        <f>'Source - FIT DIST Detail'!H448</f>
        <v>0</v>
      </c>
      <c r="I448" s="6">
        <f>'Source - FIT DIST Detail'!I448</f>
        <v>0</v>
      </c>
      <c r="J448" s="10">
        <f>'Source - FIT DIST Detail'!J448</f>
        <v>0</v>
      </c>
      <c r="K448" s="11">
        <f>'Source - FIT DIST Detail'!K448</f>
        <v>0</v>
      </c>
      <c r="L448" s="6">
        <f>'Source - FIT DIST Detail'!L448</f>
        <v>0</v>
      </c>
      <c r="M448" s="10">
        <f>'Source - FIT DIST Detail'!M448</f>
        <v>0</v>
      </c>
      <c r="N448" s="11">
        <f>'Source - FIT DIST Detail'!N448</f>
        <v>0</v>
      </c>
      <c r="O448" s="6">
        <f>'Source - FIT DIST Detail'!O448</f>
        <v>0</v>
      </c>
      <c r="P448" s="10">
        <f>'Source - FIT DIST Detail'!P448</f>
        <v>0</v>
      </c>
      <c r="Q448" s="11">
        <f>'Source - FIT DIST Detail'!Q448</f>
        <v>0</v>
      </c>
    </row>
    <row r="449" spans="1:17" x14ac:dyDescent="0.25">
      <c r="A449" s="27" t="s">
        <v>1031</v>
      </c>
      <c r="B449" s="28" t="s">
        <v>60</v>
      </c>
      <c r="C449" s="28" t="s">
        <v>1072</v>
      </c>
      <c r="D449" s="29" t="s">
        <v>1073</v>
      </c>
      <c r="E449" s="30" t="s">
        <v>1074</v>
      </c>
      <c r="F449" s="6">
        <f>'Source - FIT DIST Detail'!F449</f>
        <v>0</v>
      </c>
      <c r="G449" s="10">
        <f>'Source - FIT DIST Detail'!G449</f>
        <v>0</v>
      </c>
      <c r="H449" s="11">
        <f>'Source - FIT DIST Detail'!H449</f>
        <v>0</v>
      </c>
      <c r="I449" s="6">
        <f>'Source - FIT DIST Detail'!I449</f>
        <v>0</v>
      </c>
      <c r="J449" s="10">
        <f>'Source - FIT DIST Detail'!J449</f>
        <v>0</v>
      </c>
      <c r="K449" s="11">
        <f>'Source - FIT DIST Detail'!K449</f>
        <v>0</v>
      </c>
      <c r="L449" s="6">
        <f>'Source - FIT DIST Detail'!L449</f>
        <v>0</v>
      </c>
      <c r="M449" s="10">
        <f>'Source - FIT DIST Detail'!M449</f>
        <v>0</v>
      </c>
      <c r="N449" s="11">
        <f>'Source - FIT DIST Detail'!N449</f>
        <v>0</v>
      </c>
      <c r="O449" s="6">
        <f>'Source - FIT DIST Detail'!O449</f>
        <v>0</v>
      </c>
      <c r="P449" s="10">
        <f>'Source - FIT DIST Detail'!P449</f>
        <v>0</v>
      </c>
      <c r="Q449" s="11">
        <f>'Source - FIT DIST Detail'!Q449</f>
        <v>0</v>
      </c>
    </row>
    <row r="450" spans="1:17" x14ac:dyDescent="0.25">
      <c r="A450" s="27" t="s">
        <v>1031</v>
      </c>
      <c r="B450" s="28" t="s">
        <v>60</v>
      </c>
      <c r="C450" s="28" t="s">
        <v>1075</v>
      </c>
      <c r="D450" s="29" t="s">
        <v>1076</v>
      </c>
      <c r="E450" s="30" t="s">
        <v>1077</v>
      </c>
      <c r="F450" s="6">
        <f>'Source - FIT DIST Detail'!F450</f>
        <v>0</v>
      </c>
      <c r="G450" s="10">
        <f>'Source - FIT DIST Detail'!G450</f>
        <v>0</v>
      </c>
      <c r="H450" s="11">
        <f>'Source - FIT DIST Detail'!H450</f>
        <v>0</v>
      </c>
      <c r="I450" s="6">
        <f>'Source - FIT DIST Detail'!I450</f>
        <v>0</v>
      </c>
      <c r="J450" s="10">
        <f>'Source - FIT DIST Detail'!J450</f>
        <v>0</v>
      </c>
      <c r="K450" s="11">
        <f>'Source - FIT DIST Detail'!K450</f>
        <v>0</v>
      </c>
      <c r="L450" s="6">
        <f>'Source - FIT DIST Detail'!L450</f>
        <v>0</v>
      </c>
      <c r="M450" s="10">
        <f>'Source - FIT DIST Detail'!M450</f>
        <v>0</v>
      </c>
      <c r="N450" s="11">
        <f>'Source - FIT DIST Detail'!N450</f>
        <v>0</v>
      </c>
      <c r="O450" s="6">
        <f>'Source - FIT DIST Detail'!O450</f>
        <v>0</v>
      </c>
      <c r="P450" s="10">
        <f>'Source - FIT DIST Detail'!P450</f>
        <v>0</v>
      </c>
      <c r="Q450" s="11">
        <f>'Source - FIT DIST Detail'!Q450</f>
        <v>0</v>
      </c>
    </row>
    <row r="451" spans="1:17" x14ac:dyDescent="0.25">
      <c r="A451" s="27" t="s">
        <v>1031</v>
      </c>
      <c r="B451" s="28" t="s">
        <v>60</v>
      </c>
      <c r="C451" s="28" t="s">
        <v>1078</v>
      </c>
      <c r="D451" s="29" t="s">
        <v>1079</v>
      </c>
      <c r="E451" s="30" t="s">
        <v>1080</v>
      </c>
      <c r="F451" s="6">
        <f>'Source - FIT DIST Detail'!F451</f>
        <v>895</v>
      </c>
      <c r="G451" s="10">
        <f>'Source - FIT DIST Detail'!G451</f>
        <v>0</v>
      </c>
      <c r="H451" s="11">
        <f>'Source - FIT DIST Detail'!H451</f>
        <v>0</v>
      </c>
      <c r="I451" s="6">
        <f>'Source - FIT DIST Detail'!I451</f>
        <v>923</v>
      </c>
      <c r="J451" s="10">
        <f>'Source - FIT DIST Detail'!J451</f>
        <v>0</v>
      </c>
      <c r="K451" s="11">
        <f>'Source - FIT DIST Detail'!K451</f>
        <v>0</v>
      </c>
      <c r="L451" s="6">
        <f>'Source - FIT DIST Detail'!L451</f>
        <v>462</v>
      </c>
      <c r="M451" s="10">
        <f>'Source - FIT DIST Detail'!M451</f>
        <v>0</v>
      </c>
      <c r="N451" s="11">
        <f>'Source - FIT DIST Detail'!N451</f>
        <v>0</v>
      </c>
      <c r="O451" s="6">
        <f>'Source - FIT DIST Detail'!O451</f>
        <v>461</v>
      </c>
      <c r="P451" s="10">
        <f>'Source - FIT DIST Detail'!P451</f>
        <v>0</v>
      </c>
      <c r="Q451" s="11">
        <f>'Source - FIT DIST Detail'!Q451</f>
        <v>0</v>
      </c>
    </row>
    <row r="452" spans="1:17" x14ac:dyDescent="0.25">
      <c r="A452" s="27" t="s">
        <v>1031</v>
      </c>
      <c r="B452" s="28" t="s">
        <v>60</v>
      </c>
      <c r="C452" s="28" t="s">
        <v>1081</v>
      </c>
      <c r="D452" s="29" t="s">
        <v>1082</v>
      </c>
      <c r="E452" s="30" t="s">
        <v>1083</v>
      </c>
      <c r="F452" s="6">
        <f>'Source - FIT DIST Detail'!F452</f>
        <v>3061</v>
      </c>
      <c r="G452" s="10">
        <f>'Source - FIT DIST Detail'!G452</f>
        <v>0</v>
      </c>
      <c r="H452" s="11">
        <f>'Source - FIT DIST Detail'!H452</f>
        <v>0</v>
      </c>
      <c r="I452" s="6">
        <f>'Source - FIT DIST Detail'!I452</f>
        <v>3157</v>
      </c>
      <c r="J452" s="10">
        <f>'Source - FIT DIST Detail'!J452</f>
        <v>0</v>
      </c>
      <c r="K452" s="11">
        <f>'Source - FIT DIST Detail'!K452</f>
        <v>0</v>
      </c>
      <c r="L452" s="6">
        <f>'Source - FIT DIST Detail'!L452</f>
        <v>1579</v>
      </c>
      <c r="M452" s="10">
        <f>'Source - FIT DIST Detail'!M452</f>
        <v>0</v>
      </c>
      <c r="N452" s="11">
        <f>'Source - FIT DIST Detail'!N452</f>
        <v>0</v>
      </c>
      <c r="O452" s="6">
        <f>'Source - FIT DIST Detail'!O452</f>
        <v>1578</v>
      </c>
      <c r="P452" s="10">
        <f>'Source - FIT DIST Detail'!P452</f>
        <v>0</v>
      </c>
      <c r="Q452" s="11">
        <f>'Source - FIT DIST Detail'!Q452</f>
        <v>0</v>
      </c>
    </row>
    <row r="453" spans="1:17" x14ac:dyDescent="0.25">
      <c r="A453" s="27" t="s">
        <v>1031</v>
      </c>
      <c r="B453" s="28" t="s">
        <v>60</v>
      </c>
      <c r="C453" s="28" t="s">
        <v>1084</v>
      </c>
      <c r="D453" s="29" t="s">
        <v>1085</v>
      </c>
      <c r="E453" s="30" t="s">
        <v>1086</v>
      </c>
      <c r="F453" s="6">
        <f>'Source - FIT DIST Detail'!F453</f>
        <v>0</v>
      </c>
      <c r="G453" s="10">
        <f>'Source - FIT DIST Detail'!G453</f>
        <v>0</v>
      </c>
      <c r="H453" s="11">
        <f>'Source - FIT DIST Detail'!H453</f>
        <v>0</v>
      </c>
      <c r="I453" s="6">
        <f>'Source - FIT DIST Detail'!I453</f>
        <v>0</v>
      </c>
      <c r="J453" s="10">
        <f>'Source - FIT DIST Detail'!J453</f>
        <v>0</v>
      </c>
      <c r="K453" s="11">
        <f>'Source - FIT DIST Detail'!K453</f>
        <v>0</v>
      </c>
      <c r="L453" s="6">
        <f>'Source - FIT DIST Detail'!L453</f>
        <v>0</v>
      </c>
      <c r="M453" s="10">
        <f>'Source - FIT DIST Detail'!M453</f>
        <v>0</v>
      </c>
      <c r="N453" s="11">
        <f>'Source - FIT DIST Detail'!N453</f>
        <v>0</v>
      </c>
      <c r="O453" s="6">
        <f>'Source - FIT DIST Detail'!O453</f>
        <v>0</v>
      </c>
      <c r="P453" s="10">
        <f>'Source - FIT DIST Detail'!P453</f>
        <v>0</v>
      </c>
      <c r="Q453" s="11">
        <f>'Source - FIT DIST Detail'!Q453</f>
        <v>0</v>
      </c>
    </row>
    <row r="454" spans="1:17" x14ac:dyDescent="0.25">
      <c r="A454" s="27" t="s">
        <v>1031</v>
      </c>
      <c r="B454" s="28" t="s">
        <v>73</v>
      </c>
      <c r="C454" s="28" t="s">
        <v>1087</v>
      </c>
      <c r="D454" s="29" t="s">
        <v>1088</v>
      </c>
      <c r="E454" s="30" t="s">
        <v>1089</v>
      </c>
      <c r="F454" s="6">
        <f>'Source - FIT DIST Detail'!F454</f>
        <v>15346</v>
      </c>
      <c r="G454" s="10">
        <f>'Source - FIT DIST Detail'!G454</f>
        <v>0</v>
      </c>
      <c r="H454" s="11">
        <f>'Source - FIT DIST Detail'!H454</f>
        <v>0</v>
      </c>
      <c r="I454" s="6">
        <f>'Source - FIT DIST Detail'!I454</f>
        <v>15826</v>
      </c>
      <c r="J454" s="10">
        <f>'Source - FIT DIST Detail'!J454</f>
        <v>0</v>
      </c>
      <c r="K454" s="11">
        <f>'Source - FIT DIST Detail'!K454</f>
        <v>0</v>
      </c>
      <c r="L454" s="6">
        <f>'Source - FIT DIST Detail'!L454</f>
        <v>7913</v>
      </c>
      <c r="M454" s="10">
        <f>'Source - FIT DIST Detail'!M454</f>
        <v>0</v>
      </c>
      <c r="N454" s="11">
        <f>'Source - FIT DIST Detail'!N454</f>
        <v>0</v>
      </c>
      <c r="O454" s="6">
        <f>'Source - FIT DIST Detail'!O454</f>
        <v>7913</v>
      </c>
      <c r="P454" s="10">
        <f>'Source - FIT DIST Detail'!P454</f>
        <v>0</v>
      </c>
      <c r="Q454" s="11">
        <f>'Source - FIT DIST Detail'!Q454</f>
        <v>0</v>
      </c>
    </row>
    <row r="455" spans="1:17" x14ac:dyDescent="0.25">
      <c r="A455" s="27" t="s">
        <v>1031</v>
      </c>
      <c r="B455" s="28" t="s">
        <v>73</v>
      </c>
      <c r="C455" s="28" t="s">
        <v>1090</v>
      </c>
      <c r="D455" s="29" t="s">
        <v>1091</v>
      </c>
      <c r="E455" s="30" t="s">
        <v>1092</v>
      </c>
      <c r="F455" s="6">
        <f>'Source - FIT DIST Detail'!F455</f>
        <v>0</v>
      </c>
      <c r="G455" s="10">
        <f>'Source - FIT DIST Detail'!G455</f>
        <v>0</v>
      </c>
      <c r="H455" s="11">
        <f>'Source - FIT DIST Detail'!H455</f>
        <v>0</v>
      </c>
      <c r="I455" s="6">
        <f>'Source - FIT DIST Detail'!I455</f>
        <v>0</v>
      </c>
      <c r="J455" s="10">
        <f>'Source - FIT DIST Detail'!J455</f>
        <v>0</v>
      </c>
      <c r="K455" s="11">
        <f>'Source - FIT DIST Detail'!K455</f>
        <v>0</v>
      </c>
      <c r="L455" s="6">
        <f>'Source - FIT DIST Detail'!L455</f>
        <v>0</v>
      </c>
      <c r="M455" s="10">
        <f>'Source - FIT DIST Detail'!M455</f>
        <v>0</v>
      </c>
      <c r="N455" s="11">
        <f>'Source - FIT DIST Detail'!N455</f>
        <v>0</v>
      </c>
      <c r="O455" s="6">
        <f>'Source - FIT DIST Detail'!O455</f>
        <v>0</v>
      </c>
      <c r="P455" s="10">
        <f>'Source - FIT DIST Detail'!P455</f>
        <v>0</v>
      </c>
      <c r="Q455" s="11">
        <f>'Source - FIT DIST Detail'!Q455</f>
        <v>0</v>
      </c>
    </row>
    <row r="456" spans="1:17" x14ac:dyDescent="0.25">
      <c r="A456" s="27" t="s">
        <v>1031</v>
      </c>
      <c r="B456" s="28" t="s">
        <v>73</v>
      </c>
      <c r="C456" s="28" t="s">
        <v>1093</v>
      </c>
      <c r="D456" s="29" t="s">
        <v>1094</v>
      </c>
      <c r="E456" s="30" t="s">
        <v>1095</v>
      </c>
      <c r="F456" s="6">
        <f>'Source - FIT DIST Detail'!F456</f>
        <v>99007</v>
      </c>
      <c r="G456" s="10">
        <f>'Source - FIT DIST Detail'!G456</f>
        <v>0</v>
      </c>
      <c r="H456" s="11">
        <f>'Source - FIT DIST Detail'!H456</f>
        <v>0</v>
      </c>
      <c r="I456" s="6">
        <f>'Source - FIT DIST Detail'!I456</f>
        <v>102101</v>
      </c>
      <c r="J456" s="10">
        <f>'Source - FIT DIST Detail'!J456</f>
        <v>0</v>
      </c>
      <c r="K456" s="11">
        <f>'Source - FIT DIST Detail'!K456</f>
        <v>0</v>
      </c>
      <c r="L456" s="6">
        <f>'Source - FIT DIST Detail'!L456</f>
        <v>51051</v>
      </c>
      <c r="M456" s="10">
        <f>'Source - FIT DIST Detail'!M456</f>
        <v>0</v>
      </c>
      <c r="N456" s="11">
        <f>'Source - FIT DIST Detail'!N456</f>
        <v>0</v>
      </c>
      <c r="O456" s="6">
        <f>'Source - FIT DIST Detail'!O456</f>
        <v>51050</v>
      </c>
      <c r="P456" s="10">
        <f>'Source - FIT DIST Detail'!P456</f>
        <v>0</v>
      </c>
      <c r="Q456" s="11">
        <f>'Source - FIT DIST Detail'!Q456</f>
        <v>0</v>
      </c>
    </row>
    <row r="457" spans="1:17" x14ac:dyDescent="0.25">
      <c r="A457" s="27" t="s">
        <v>1031</v>
      </c>
      <c r="B457" s="28" t="s">
        <v>73</v>
      </c>
      <c r="C457" s="28" t="s">
        <v>1096</v>
      </c>
      <c r="D457" s="29" t="s">
        <v>1097</v>
      </c>
      <c r="E457" s="30" t="s">
        <v>1098</v>
      </c>
      <c r="F457" s="6">
        <f>'Source - FIT DIST Detail'!F457</f>
        <v>0</v>
      </c>
      <c r="G457" s="10">
        <f>'Source - FIT DIST Detail'!G457</f>
        <v>0</v>
      </c>
      <c r="H457" s="11">
        <f>'Source - FIT DIST Detail'!H457</f>
        <v>0</v>
      </c>
      <c r="I457" s="6">
        <f>'Source - FIT DIST Detail'!I457</f>
        <v>0</v>
      </c>
      <c r="J457" s="10">
        <f>'Source - FIT DIST Detail'!J457</f>
        <v>0</v>
      </c>
      <c r="K457" s="11">
        <f>'Source - FIT DIST Detail'!K457</f>
        <v>0</v>
      </c>
      <c r="L457" s="6">
        <f>'Source - FIT DIST Detail'!L457</f>
        <v>0</v>
      </c>
      <c r="M457" s="10">
        <f>'Source - FIT DIST Detail'!M457</f>
        <v>0</v>
      </c>
      <c r="N457" s="11">
        <f>'Source - FIT DIST Detail'!N457</f>
        <v>0</v>
      </c>
      <c r="O457" s="6">
        <f>'Source - FIT DIST Detail'!O457</f>
        <v>0</v>
      </c>
      <c r="P457" s="10">
        <f>'Source - FIT DIST Detail'!P457</f>
        <v>0</v>
      </c>
      <c r="Q457" s="11">
        <f>'Source - FIT DIST Detail'!Q457</f>
        <v>0</v>
      </c>
    </row>
    <row r="458" spans="1:17" x14ac:dyDescent="0.25">
      <c r="A458" s="27" t="s">
        <v>1031</v>
      </c>
      <c r="B458" s="28" t="s">
        <v>83</v>
      </c>
      <c r="C458" s="28" t="s">
        <v>1099</v>
      </c>
      <c r="D458" s="29" t="s">
        <v>1100</v>
      </c>
      <c r="E458" s="30" t="s">
        <v>1101</v>
      </c>
      <c r="F458" s="6">
        <f>'Source - FIT DIST Detail'!F458</f>
        <v>5400</v>
      </c>
      <c r="G458" s="10">
        <f>'Source - FIT DIST Detail'!G458</f>
        <v>0</v>
      </c>
      <c r="H458" s="11">
        <f>'Source - FIT DIST Detail'!H458</f>
        <v>0</v>
      </c>
      <c r="I458" s="6">
        <f>'Source - FIT DIST Detail'!I458</f>
        <v>5569</v>
      </c>
      <c r="J458" s="10">
        <f>'Source - FIT DIST Detail'!J458</f>
        <v>0</v>
      </c>
      <c r="K458" s="11">
        <f>'Source - FIT DIST Detail'!K458</f>
        <v>0</v>
      </c>
      <c r="L458" s="6">
        <f>'Source - FIT DIST Detail'!L458</f>
        <v>2785</v>
      </c>
      <c r="M458" s="10">
        <f>'Source - FIT DIST Detail'!M458</f>
        <v>0</v>
      </c>
      <c r="N458" s="11">
        <f>'Source - FIT DIST Detail'!N458</f>
        <v>0</v>
      </c>
      <c r="O458" s="6">
        <f>'Source - FIT DIST Detail'!O458</f>
        <v>2784</v>
      </c>
      <c r="P458" s="10">
        <f>'Source - FIT DIST Detail'!P458</f>
        <v>0</v>
      </c>
      <c r="Q458" s="11">
        <f>'Source - FIT DIST Detail'!Q458</f>
        <v>0</v>
      </c>
    </row>
    <row r="459" spans="1:17" x14ac:dyDescent="0.25">
      <c r="A459" s="27" t="s">
        <v>1031</v>
      </c>
      <c r="B459" s="28" t="s">
        <v>83</v>
      </c>
      <c r="C459" s="28" t="s">
        <v>1102</v>
      </c>
      <c r="D459" s="29" t="s">
        <v>1103</v>
      </c>
      <c r="E459" s="30" t="s">
        <v>1104</v>
      </c>
      <c r="F459" s="6">
        <f>'Source - FIT DIST Detail'!F459</f>
        <v>1107</v>
      </c>
      <c r="G459" s="10">
        <f>'Source - FIT DIST Detail'!G459</f>
        <v>0</v>
      </c>
      <c r="H459" s="11">
        <f>'Source - FIT DIST Detail'!H459</f>
        <v>0</v>
      </c>
      <c r="I459" s="6">
        <f>'Source - FIT DIST Detail'!I459</f>
        <v>1142</v>
      </c>
      <c r="J459" s="10">
        <f>'Source - FIT DIST Detail'!J459</f>
        <v>0</v>
      </c>
      <c r="K459" s="11">
        <f>'Source - FIT DIST Detail'!K459</f>
        <v>0</v>
      </c>
      <c r="L459" s="6">
        <f>'Source - FIT DIST Detail'!L459</f>
        <v>571</v>
      </c>
      <c r="M459" s="10">
        <f>'Source - FIT DIST Detail'!M459</f>
        <v>0</v>
      </c>
      <c r="N459" s="11">
        <f>'Source - FIT DIST Detail'!N459</f>
        <v>0</v>
      </c>
      <c r="O459" s="6">
        <f>'Source - FIT DIST Detail'!O459</f>
        <v>571</v>
      </c>
      <c r="P459" s="10">
        <f>'Source - FIT DIST Detail'!P459</f>
        <v>0</v>
      </c>
      <c r="Q459" s="11">
        <f>'Source - FIT DIST Detail'!Q459</f>
        <v>0</v>
      </c>
    </row>
    <row r="460" spans="1:17" x14ac:dyDescent="0.25">
      <c r="A460" s="27" t="s">
        <v>1031</v>
      </c>
      <c r="B460" s="28" t="s">
        <v>83</v>
      </c>
      <c r="C460" s="28" t="s">
        <v>1105</v>
      </c>
      <c r="D460" s="29" t="s">
        <v>1106</v>
      </c>
      <c r="E460" s="30" t="s">
        <v>1107</v>
      </c>
      <c r="F460" s="6">
        <f>'Source - FIT DIST Detail'!F460</f>
        <v>0</v>
      </c>
      <c r="G460" s="10">
        <f>'Source - FIT DIST Detail'!G460</f>
        <v>0</v>
      </c>
      <c r="H460" s="11">
        <f>'Source - FIT DIST Detail'!H460</f>
        <v>0</v>
      </c>
      <c r="I460" s="6">
        <f>'Source - FIT DIST Detail'!I460</f>
        <v>0</v>
      </c>
      <c r="J460" s="10">
        <f>'Source - FIT DIST Detail'!J460</f>
        <v>0</v>
      </c>
      <c r="K460" s="11">
        <f>'Source - FIT DIST Detail'!K460</f>
        <v>0</v>
      </c>
      <c r="L460" s="6">
        <f>'Source - FIT DIST Detail'!L460</f>
        <v>0</v>
      </c>
      <c r="M460" s="10">
        <f>'Source - FIT DIST Detail'!M460</f>
        <v>0</v>
      </c>
      <c r="N460" s="11">
        <f>'Source - FIT DIST Detail'!N460</f>
        <v>0</v>
      </c>
      <c r="O460" s="6">
        <f>'Source - FIT DIST Detail'!O460</f>
        <v>0</v>
      </c>
      <c r="P460" s="10">
        <f>'Source - FIT DIST Detail'!P460</f>
        <v>0</v>
      </c>
      <c r="Q460" s="11">
        <f>'Source - FIT DIST Detail'!Q460</f>
        <v>0</v>
      </c>
    </row>
    <row r="461" spans="1:17" x14ac:dyDescent="0.25">
      <c r="A461" s="27" t="s">
        <v>1031</v>
      </c>
      <c r="B461" s="28" t="s">
        <v>83</v>
      </c>
      <c r="C461" s="28" t="s">
        <v>1108</v>
      </c>
      <c r="D461" s="29" t="s">
        <v>1109</v>
      </c>
      <c r="E461" s="30" t="s">
        <v>1110</v>
      </c>
      <c r="F461" s="6">
        <f>'Source - FIT DIST Detail'!F461</f>
        <v>888</v>
      </c>
      <c r="G461" s="10">
        <f>'Source - FIT DIST Detail'!G461</f>
        <v>0</v>
      </c>
      <c r="H461" s="11">
        <f>'Source - FIT DIST Detail'!H461</f>
        <v>0</v>
      </c>
      <c r="I461" s="6">
        <f>'Source - FIT DIST Detail'!I461</f>
        <v>916</v>
      </c>
      <c r="J461" s="10">
        <f>'Source - FIT DIST Detail'!J461</f>
        <v>0</v>
      </c>
      <c r="K461" s="11">
        <f>'Source - FIT DIST Detail'!K461</f>
        <v>0</v>
      </c>
      <c r="L461" s="6">
        <f>'Source - FIT DIST Detail'!L461</f>
        <v>458</v>
      </c>
      <c r="M461" s="10">
        <f>'Source - FIT DIST Detail'!M461</f>
        <v>0</v>
      </c>
      <c r="N461" s="11">
        <f>'Source - FIT DIST Detail'!N461</f>
        <v>0</v>
      </c>
      <c r="O461" s="6">
        <f>'Source - FIT DIST Detail'!O461</f>
        <v>458</v>
      </c>
      <c r="P461" s="10">
        <f>'Source - FIT DIST Detail'!P461</f>
        <v>0</v>
      </c>
      <c r="Q461" s="11">
        <f>'Source - FIT DIST Detail'!Q461</f>
        <v>0</v>
      </c>
    </row>
    <row r="462" spans="1:17" x14ac:dyDescent="0.25">
      <c r="A462" s="27" t="s">
        <v>1031</v>
      </c>
      <c r="B462" s="28" t="s">
        <v>89</v>
      </c>
      <c r="C462" s="28" t="s">
        <v>1111</v>
      </c>
      <c r="D462" s="29" t="s">
        <v>1112</v>
      </c>
      <c r="E462" s="30" t="s">
        <v>1113</v>
      </c>
      <c r="F462" s="6">
        <f>'Source - FIT DIST Detail'!F462</f>
        <v>0</v>
      </c>
      <c r="G462" s="10">
        <f>'Source - FIT DIST Detail'!G462</f>
        <v>0</v>
      </c>
      <c r="H462" s="11">
        <f>'Source - FIT DIST Detail'!H462</f>
        <v>0</v>
      </c>
      <c r="I462" s="6">
        <f>'Source - FIT DIST Detail'!I462</f>
        <v>0</v>
      </c>
      <c r="J462" s="10">
        <f>'Source - FIT DIST Detail'!J462</f>
        <v>0</v>
      </c>
      <c r="K462" s="11">
        <f>'Source - FIT DIST Detail'!K462</f>
        <v>0</v>
      </c>
      <c r="L462" s="6">
        <f>'Source - FIT DIST Detail'!L462</f>
        <v>0</v>
      </c>
      <c r="M462" s="10">
        <f>'Source - FIT DIST Detail'!M462</f>
        <v>0</v>
      </c>
      <c r="N462" s="11">
        <f>'Source - FIT DIST Detail'!N462</f>
        <v>0</v>
      </c>
      <c r="O462" s="6">
        <f>'Source - FIT DIST Detail'!O462</f>
        <v>0</v>
      </c>
      <c r="P462" s="10">
        <f>'Source - FIT DIST Detail'!P462</f>
        <v>0</v>
      </c>
      <c r="Q462" s="11">
        <f>'Source - FIT DIST Detail'!Q462</f>
        <v>0</v>
      </c>
    </row>
    <row r="463" spans="1:17" x14ac:dyDescent="0.25">
      <c r="A463" s="27" t="s">
        <v>1031</v>
      </c>
      <c r="B463" s="28" t="s">
        <v>89</v>
      </c>
      <c r="C463" s="28" t="s">
        <v>1114</v>
      </c>
      <c r="D463" s="29" t="s">
        <v>1115</v>
      </c>
      <c r="E463" s="30" t="s">
        <v>1116</v>
      </c>
      <c r="F463" s="6">
        <f>'Source - FIT DIST Detail'!F463</f>
        <v>0</v>
      </c>
      <c r="G463" s="10">
        <f>'Source - FIT DIST Detail'!G463</f>
        <v>0</v>
      </c>
      <c r="H463" s="11">
        <f>'Source - FIT DIST Detail'!H463</f>
        <v>0</v>
      </c>
      <c r="I463" s="6">
        <f>'Source - FIT DIST Detail'!I463</f>
        <v>0</v>
      </c>
      <c r="J463" s="10">
        <f>'Source - FIT DIST Detail'!J463</f>
        <v>0</v>
      </c>
      <c r="K463" s="11">
        <f>'Source - FIT DIST Detail'!K463</f>
        <v>0</v>
      </c>
      <c r="L463" s="6">
        <f>'Source - FIT DIST Detail'!L463</f>
        <v>0</v>
      </c>
      <c r="M463" s="10">
        <f>'Source - FIT DIST Detail'!M463</f>
        <v>0</v>
      </c>
      <c r="N463" s="11">
        <f>'Source - FIT DIST Detail'!N463</f>
        <v>0</v>
      </c>
      <c r="O463" s="6">
        <f>'Source - FIT DIST Detail'!O463</f>
        <v>0</v>
      </c>
      <c r="P463" s="10">
        <f>'Source - FIT DIST Detail'!P463</f>
        <v>0</v>
      </c>
      <c r="Q463" s="11">
        <f>'Source - FIT DIST Detail'!Q463</f>
        <v>0</v>
      </c>
    </row>
    <row r="464" spans="1:17" x14ac:dyDescent="0.25">
      <c r="A464" s="27" t="s">
        <v>1117</v>
      </c>
      <c r="B464" s="28" t="s">
        <v>19</v>
      </c>
      <c r="C464" s="28" t="s">
        <v>20</v>
      </c>
      <c r="D464" s="29" t="s">
        <v>1118</v>
      </c>
      <c r="E464" s="30" t="s">
        <v>1119</v>
      </c>
      <c r="F464" s="6">
        <f>'Source - FIT DIST Detail'!F464</f>
        <v>179693</v>
      </c>
      <c r="G464" s="10">
        <f>'Source - FIT DIST Detail'!G464</f>
        <v>0</v>
      </c>
      <c r="H464" s="11">
        <f>'Source - FIT DIST Detail'!H464</f>
        <v>0</v>
      </c>
      <c r="I464" s="6">
        <f>'Source - FIT DIST Detail'!I464</f>
        <v>185308</v>
      </c>
      <c r="J464" s="10">
        <f>'Source - FIT DIST Detail'!J464</f>
        <v>0</v>
      </c>
      <c r="K464" s="11">
        <f>'Source - FIT DIST Detail'!K464</f>
        <v>0</v>
      </c>
      <c r="L464" s="6">
        <f>'Source - FIT DIST Detail'!L464</f>
        <v>92654</v>
      </c>
      <c r="M464" s="10">
        <f>'Source - FIT DIST Detail'!M464</f>
        <v>0</v>
      </c>
      <c r="N464" s="11">
        <f>'Source - FIT DIST Detail'!N464</f>
        <v>0</v>
      </c>
      <c r="O464" s="6">
        <f>'Source - FIT DIST Detail'!O464</f>
        <v>92654</v>
      </c>
      <c r="P464" s="10">
        <f>'Source - FIT DIST Detail'!P464</f>
        <v>0</v>
      </c>
      <c r="Q464" s="11">
        <f>'Source - FIT DIST Detail'!Q464</f>
        <v>0</v>
      </c>
    </row>
    <row r="465" spans="1:17" x14ac:dyDescent="0.25">
      <c r="A465" s="27" t="s">
        <v>1117</v>
      </c>
      <c r="B465" s="28" t="s">
        <v>23</v>
      </c>
      <c r="C465" s="28" t="s">
        <v>24</v>
      </c>
      <c r="D465" s="29" t="s">
        <v>1120</v>
      </c>
      <c r="E465" s="30" t="s">
        <v>266</v>
      </c>
      <c r="F465" s="6">
        <f>'Source - FIT DIST Detail'!F465</f>
        <v>24132</v>
      </c>
      <c r="G465" s="10">
        <f>'Source - FIT DIST Detail'!G465</f>
        <v>0</v>
      </c>
      <c r="H465" s="11">
        <f>'Source - FIT DIST Detail'!H465</f>
        <v>0</v>
      </c>
      <c r="I465" s="6">
        <f>'Source - FIT DIST Detail'!I465</f>
        <v>24886</v>
      </c>
      <c r="J465" s="10">
        <f>'Source - FIT DIST Detail'!J465</f>
        <v>0</v>
      </c>
      <c r="K465" s="11">
        <f>'Source - FIT DIST Detail'!K465</f>
        <v>0</v>
      </c>
      <c r="L465" s="6">
        <f>'Source - FIT DIST Detail'!L465</f>
        <v>12443</v>
      </c>
      <c r="M465" s="10">
        <f>'Source - FIT DIST Detail'!M465</f>
        <v>0</v>
      </c>
      <c r="N465" s="11">
        <f>'Source - FIT DIST Detail'!N465</f>
        <v>0</v>
      </c>
      <c r="O465" s="6">
        <f>'Source - FIT DIST Detail'!O465</f>
        <v>12443</v>
      </c>
      <c r="P465" s="10">
        <f>'Source - FIT DIST Detail'!P465</f>
        <v>0</v>
      </c>
      <c r="Q465" s="11">
        <f>'Source - FIT DIST Detail'!Q465</f>
        <v>0</v>
      </c>
    </row>
    <row r="466" spans="1:17" x14ac:dyDescent="0.25">
      <c r="A466" s="27" t="s">
        <v>1117</v>
      </c>
      <c r="B466" s="28" t="s">
        <v>23</v>
      </c>
      <c r="C466" s="28" t="s">
        <v>27</v>
      </c>
      <c r="D466" s="29" t="s">
        <v>1121</v>
      </c>
      <c r="E466" s="30" t="s">
        <v>1122</v>
      </c>
      <c r="F466" s="6">
        <f>'Source - FIT DIST Detail'!F466</f>
        <v>185</v>
      </c>
      <c r="G466" s="10">
        <f>'Source - FIT DIST Detail'!G466</f>
        <v>0</v>
      </c>
      <c r="H466" s="11">
        <f>'Source - FIT DIST Detail'!H466</f>
        <v>0</v>
      </c>
      <c r="I466" s="6">
        <f>'Source - FIT DIST Detail'!I466</f>
        <v>191</v>
      </c>
      <c r="J466" s="10">
        <f>'Source - FIT DIST Detail'!J466</f>
        <v>0</v>
      </c>
      <c r="K466" s="11">
        <f>'Source - FIT DIST Detail'!K466</f>
        <v>0</v>
      </c>
      <c r="L466" s="6">
        <f>'Source - FIT DIST Detail'!L466</f>
        <v>96</v>
      </c>
      <c r="M466" s="10">
        <f>'Source - FIT DIST Detail'!M466</f>
        <v>0</v>
      </c>
      <c r="N466" s="11">
        <f>'Source - FIT DIST Detail'!N466</f>
        <v>0</v>
      </c>
      <c r="O466" s="6">
        <f>'Source - FIT DIST Detail'!O466</f>
        <v>95</v>
      </c>
      <c r="P466" s="10">
        <f>'Source - FIT DIST Detail'!P466</f>
        <v>0</v>
      </c>
      <c r="Q466" s="11">
        <f>'Source - FIT DIST Detail'!Q466</f>
        <v>0</v>
      </c>
    </row>
    <row r="467" spans="1:17" x14ac:dyDescent="0.25">
      <c r="A467" s="27" t="s">
        <v>1117</v>
      </c>
      <c r="B467" s="28" t="s">
        <v>23</v>
      </c>
      <c r="C467" s="28" t="s">
        <v>30</v>
      </c>
      <c r="D467" s="29" t="s">
        <v>1123</v>
      </c>
      <c r="E467" s="30" t="s">
        <v>1124</v>
      </c>
      <c r="F467" s="6">
        <f>'Source - FIT DIST Detail'!F467</f>
        <v>0</v>
      </c>
      <c r="G467" s="10">
        <f>'Source - FIT DIST Detail'!G467</f>
        <v>0</v>
      </c>
      <c r="H467" s="11">
        <f>'Source - FIT DIST Detail'!H467</f>
        <v>0</v>
      </c>
      <c r="I467" s="6">
        <f>'Source - FIT DIST Detail'!I467</f>
        <v>0</v>
      </c>
      <c r="J467" s="10">
        <f>'Source - FIT DIST Detail'!J467</f>
        <v>0</v>
      </c>
      <c r="K467" s="11">
        <f>'Source - FIT DIST Detail'!K467</f>
        <v>0</v>
      </c>
      <c r="L467" s="6">
        <f>'Source - FIT DIST Detail'!L467</f>
        <v>0</v>
      </c>
      <c r="M467" s="10">
        <f>'Source - FIT DIST Detail'!M467</f>
        <v>0</v>
      </c>
      <c r="N467" s="11">
        <f>'Source - FIT DIST Detail'!N467</f>
        <v>0</v>
      </c>
      <c r="O467" s="6">
        <f>'Source - FIT DIST Detail'!O467</f>
        <v>0</v>
      </c>
      <c r="P467" s="10">
        <f>'Source - FIT DIST Detail'!P467</f>
        <v>0</v>
      </c>
      <c r="Q467" s="11">
        <f>'Source - FIT DIST Detail'!Q467</f>
        <v>0</v>
      </c>
    </row>
    <row r="468" spans="1:17" x14ac:dyDescent="0.25">
      <c r="A468" s="27" t="s">
        <v>1117</v>
      </c>
      <c r="B468" s="28" t="s">
        <v>23</v>
      </c>
      <c r="C468" s="28" t="s">
        <v>33</v>
      </c>
      <c r="D468" s="29" t="s">
        <v>1125</v>
      </c>
      <c r="E468" s="30" t="s">
        <v>211</v>
      </c>
      <c r="F468" s="6">
        <f>'Source - FIT DIST Detail'!F468</f>
        <v>282</v>
      </c>
      <c r="G468" s="10">
        <f>'Source - FIT DIST Detail'!G468</f>
        <v>0</v>
      </c>
      <c r="H468" s="11">
        <f>'Source - FIT DIST Detail'!H468</f>
        <v>0</v>
      </c>
      <c r="I468" s="6">
        <f>'Source - FIT DIST Detail'!I468</f>
        <v>291</v>
      </c>
      <c r="J468" s="10">
        <f>'Source - FIT DIST Detail'!J468</f>
        <v>0</v>
      </c>
      <c r="K468" s="11">
        <f>'Source - FIT DIST Detail'!K468</f>
        <v>0</v>
      </c>
      <c r="L468" s="6">
        <f>'Source - FIT DIST Detail'!L468</f>
        <v>146</v>
      </c>
      <c r="M468" s="10">
        <f>'Source - FIT DIST Detail'!M468</f>
        <v>0</v>
      </c>
      <c r="N468" s="11">
        <f>'Source - FIT DIST Detail'!N468</f>
        <v>0</v>
      </c>
      <c r="O468" s="6">
        <f>'Source - FIT DIST Detail'!O468</f>
        <v>145</v>
      </c>
      <c r="P468" s="10">
        <f>'Source - FIT DIST Detail'!P468</f>
        <v>0</v>
      </c>
      <c r="Q468" s="11">
        <f>'Source - FIT DIST Detail'!Q468</f>
        <v>0</v>
      </c>
    </row>
    <row r="469" spans="1:17" x14ac:dyDescent="0.25">
      <c r="A469" s="27" t="s">
        <v>1117</v>
      </c>
      <c r="B469" s="28" t="s">
        <v>23</v>
      </c>
      <c r="C469" s="28" t="s">
        <v>36</v>
      </c>
      <c r="D469" s="29" t="s">
        <v>1126</v>
      </c>
      <c r="E469" s="30" t="s">
        <v>471</v>
      </c>
      <c r="F469" s="6">
        <f>'Source - FIT DIST Detail'!F469</f>
        <v>0</v>
      </c>
      <c r="G469" s="10">
        <f>'Source - FIT DIST Detail'!G469</f>
        <v>0</v>
      </c>
      <c r="H469" s="11">
        <f>'Source - FIT DIST Detail'!H469</f>
        <v>0</v>
      </c>
      <c r="I469" s="6">
        <f>'Source - FIT DIST Detail'!I469</f>
        <v>0</v>
      </c>
      <c r="J469" s="10">
        <f>'Source - FIT DIST Detail'!J469</f>
        <v>0</v>
      </c>
      <c r="K469" s="11">
        <f>'Source - FIT DIST Detail'!K469</f>
        <v>0</v>
      </c>
      <c r="L469" s="6">
        <f>'Source - FIT DIST Detail'!L469</f>
        <v>0</v>
      </c>
      <c r="M469" s="10">
        <f>'Source - FIT DIST Detail'!M469</f>
        <v>0</v>
      </c>
      <c r="N469" s="11">
        <f>'Source - FIT DIST Detail'!N469</f>
        <v>0</v>
      </c>
      <c r="O469" s="6">
        <f>'Source - FIT DIST Detail'!O469</f>
        <v>0</v>
      </c>
      <c r="P469" s="10">
        <f>'Source - FIT DIST Detail'!P469</f>
        <v>0</v>
      </c>
      <c r="Q469" s="11">
        <f>'Source - FIT DIST Detail'!Q469</f>
        <v>0</v>
      </c>
    </row>
    <row r="470" spans="1:17" x14ac:dyDescent="0.25">
      <c r="A470" s="27" t="s">
        <v>1117</v>
      </c>
      <c r="B470" s="28" t="s">
        <v>23</v>
      </c>
      <c r="C470" s="28" t="s">
        <v>39</v>
      </c>
      <c r="D470" s="29" t="s">
        <v>1127</v>
      </c>
      <c r="E470" s="30" t="s">
        <v>41</v>
      </c>
      <c r="F470" s="6">
        <f>'Source - FIT DIST Detail'!F470</f>
        <v>0</v>
      </c>
      <c r="G470" s="10">
        <f>'Source - FIT DIST Detail'!G470</f>
        <v>0</v>
      </c>
      <c r="H470" s="11">
        <f>'Source - FIT DIST Detail'!H470</f>
        <v>0</v>
      </c>
      <c r="I470" s="6">
        <f>'Source - FIT DIST Detail'!I470</f>
        <v>0</v>
      </c>
      <c r="J470" s="10">
        <f>'Source - FIT DIST Detail'!J470</f>
        <v>0</v>
      </c>
      <c r="K470" s="11">
        <f>'Source - FIT DIST Detail'!K470</f>
        <v>0</v>
      </c>
      <c r="L470" s="6">
        <f>'Source - FIT DIST Detail'!L470</f>
        <v>0</v>
      </c>
      <c r="M470" s="10">
        <f>'Source - FIT DIST Detail'!M470</f>
        <v>0</v>
      </c>
      <c r="N470" s="11">
        <f>'Source - FIT DIST Detail'!N470</f>
        <v>0</v>
      </c>
      <c r="O470" s="6">
        <f>'Source - FIT DIST Detail'!O470</f>
        <v>0</v>
      </c>
      <c r="P470" s="10">
        <f>'Source - FIT DIST Detail'!P470</f>
        <v>0</v>
      </c>
      <c r="Q470" s="11">
        <f>'Source - FIT DIST Detail'!Q470</f>
        <v>0</v>
      </c>
    </row>
    <row r="471" spans="1:17" x14ac:dyDescent="0.25">
      <c r="A471" s="27" t="s">
        <v>1117</v>
      </c>
      <c r="B471" s="28" t="s">
        <v>23</v>
      </c>
      <c r="C471" s="28" t="s">
        <v>45</v>
      </c>
      <c r="D471" s="29" t="s">
        <v>1128</v>
      </c>
      <c r="E471" s="30" t="s">
        <v>1129</v>
      </c>
      <c r="F471" s="6">
        <f>'Source - FIT DIST Detail'!F471</f>
        <v>0</v>
      </c>
      <c r="G471" s="10">
        <f>'Source - FIT DIST Detail'!G471</f>
        <v>0</v>
      </c>
      <c r="H471" s="11">
        <f>'Source - FIT DIST Detail'!H471</f>
        <v>0</v>
      </c>
      <c r="I471" s="6">
        <f>'Source - FIT DIST Detail'!I471</f>
        <v>0</v>
      </c>
      <c r="J471" s="10">
        <f>'Source - FIT DIST Detail'!J471</f>
        <v>0</v>
      </c>
      <c r="K471" s="11">
        <f>'Source - FIT DIST Detail'!K471</f>
        <v>0</v>
      </c>
      <c r="L471" s="6">
        <f>'Source - FIT DIST Detail'!L471</f>
        <v>0</v>
      </c>
      <c r="M471" s="10">
        <f>'Source - FIT DIST Detail'!M471</f>
        <v>0</v>
      </c>
      <c r="N471" s="11">
        <f>'Source - FIT DIST Detail'!N471</f>
        <v>0</v>
      </c>
      <c r="O471" s="6">
        <f>'Source - FIT DIST Detail'!O471</f>
        <v>0</v>
      </c>
      <c r="P471" s="10">
        <f>'Source - FIT DIST Detail'!P471</f>
        <v>0</v>
      </c>
      <c r="Q471" s="11">
        <f>'Source - FIT DIST Detail'!Q471</f>
        <v>0</v>
      </c>
    </row>
    <row r="472" spans="1:17" x14ac:dyDescent="0.25">
      <c r="A472" s="31" t="s">
        <v>1117</v>
      </c>
      <c r="B472" s="32" t="s">
        <v>23</v>
      </c>
      <c r="C472" s="32" t="s">
        <v>48</v>
      </c>
      <c r="D472" s="29" t="s">
        <v>1130</v>
      </c>
      <c r="E472" s="33" t="s">
        <v>123</v>
      </c>
      <c r="F472" s="6">
        <f>'Source - FIT DIST Detail'!F472</f>
        <v>0</v>
      </c>
      <c r="G472" s="10">
        <f>'Source - FIT DIST Detail'!G472</f>
        <v>0</v>
      </c>
      <c r="H472" s="11">
        <f>'Source - FIT DIST Detail'!H472</f>
        <v>0</v>
      </c>
      <c r="I472" s="6">
        <f>'Source - FIT DIST Detail'!I472</f>
        <v>0</v>
      </c>
      <c r="J472" s="10">
        <f>'Source - FIT DIST Detail'!J472</f>
        <v>0</v>
      </c>
      <c r="K472" s="11">
        <f>'Source - FIT DIST Detail'!K472</f>
        <v>0</v>
      </c>
      <c r="L472" s="6">
        <f>'Source - FIT DIST Detail'!L472</f>
        <v>0</v>
      </c>
      <c r="M472" s="10">
        <f>'Source - FIT DIST Detail'!M472</f>
        <v>0</v>
      </c>
      <c r="N472" s="11">
        <f>'Source - FIT DIST Detail'!N472</f>
        <v>0</v>
      </c>
      <c r="O472" s="6">
        <f>'Source - FIT DIST Detail'!O472</f>
        <v>0</v>
      </c>
      <c r="P472" s="10">
        <f>'Source - FIT DIST Detail'!P472</f>
        <v>0</v>
      </c>
      <c r="Q472" s="11">
        <f>'Source - FIT DIST Detail'!Q472</f>
        <v>0</v>
      </c>
    </row>
    <row r="473" spans="1:17" x14ac:dyDescent="0.25">
      <c r="A473" s="27" t="s">
        <v>1117</v>
      </c>
      <c r="B473" s="28" t="s">
        <v>23</v>
      </c>
      <c r="C473" s="28" t="s">
        <v>51</v>
      </c>
      <c r="D473" s="29" t="s">
        <v>1131</v>
      </c>
      <c r="E473" s="30" t="s">
        <v>1132</v>
      </c>
      <c r="F473" s="6">
        <f>'Source - FIT DIST Detail'!F473</f>
        <v>0</v>
      </c>
      <c r="G473" s="10">
        <f>'Source - FIT DIST Detail'!G473</f>
        <v>0</v>
      </c>
      <c r="H473" s="11">
        <f>'Source - FIT DIST Detail'!H473</f>
        <v>0</v>
      </c>
      <c r="I473" s="6">
        <f>'Source - FIT DIST Detail'!I473</f>
        <v>0</v>
      </c>
      <c r="J473" s="10">
        <f>'Source - FIT DIST Detail'!J473</f>
        <v>0</v>
      </c>
      <c r="K473" s="11">
        <f>'Source - FIT DIST Detail'!K473</f>
        <v>0</v>
      </c>
      <c r="L473" s="6">
        <f>'Source - FIT DIST Detail'!L473</f>
        <v>0</v>
      </c>
      <c r="M473" s="10">
        <f>'Source - FIT DIST Detail'!M473</f>
        <v>0</v>
      </c>
      <c r="N473" s="11">
        <f>'Source - FIT DIST Detail'!N473</f>
        <v>0</v>
      </c>
      <c r="O473" s="6">
        <f>'Source - FIT DIST Detail'!O473</f>
        <v>0</v>
      </c>
      <c r="P473" s="10">
        <f>'Source - FIT DIST Detail'!P473</f>
        <v>0</v>
      </c>
      <c r="Q473" s="11">
        <f>'Source - FIT DIST Detail'!Q473</f>
        <v>0</v>
      </c>
    </row>
    <row r="474" spans="1:17" x14ac:dyDescent="0.25">
      <c r="A474" s="27" t="s">
        <v>1117</v>
      </c>
      <c r="B474" s="28" t="s">
        <v>23</v>
      </c>
      <c r="C474" s="28" t="s">
        <v>54</v>
      </c>
      <c r="D474" s="29" t="s">
        <v>1133</v>
      </c>
      <c r="E474" s="30" t="s">
        <v>53</v>
      </c>
      <c r="F474" s="6">
        <f>'Source - FIT DIST Detail'!F474</f>
        <v>92</v>
      </c>
      <c r="G474" s="10">
        <f>'Source - FIT DIST Detail'!G474</f>
        <v>0</v>
      </c>
      <c r="H474" s="11">
        <f>'Source - FIT DIST Detail'!H474</f>
        <v>0</v>
      </c>
      <c r="I474" s="6">
        <f>'Source - FIT DIST Detail'!I474</f>
        <v>95</v>
      </c>
      <c r="J474" s="10">
        <f>'Source - FIT DIST Detail'!J474</f>
        <v>0</v>
      </c>
      <c r="K474" s="11">
        <f>'Source - FIT DIST Detail'!K474</f>
        <v>0</v>
      </c>
      <c r="L474" s="6">
        <f>'Source - FIT DIST Detail'!L474</f>
        <v>48</v>
      </c>
      <c r="M474" s="10">
        <f>'Source - FIT DIST Detail'!M474</f>
        <v>0</v>
      </c>
      <c r="N474" s="11">
        <f>'Source - FIT DIST Detail'!N474</f>
        <v>0</v>
      </c>
      <c r="O474" s="6">
        <f>'Source - FIT DIST Detail'!O474</f>
        <v>47</v>
      </c>
      <c r="P474" s="10">
        <f>'Source - FIT DIST Detail'!P474</f>
        <v>0</v>
      </c>
      <c r="Q474" s="11">
        <f>'Source - FIT DIST Detail'!Q474</f>
        <v>0</v>
      </c>
    </row>
    <row r="475" spans="1:17" x14ac:dyDescent="0.25">
      <c r="A475" s="27" t="s">
        <v>1117</v>
      </c>
      <c r="B475" s="28" t="s">
        <v>23</v>
      </c>
      <c r="C475" s="28" t="s">
        <v>57</v>
      </c>
      <c r="D475" s="29" t="s">
        <v>1134</v>
      </c>
      <c r="E475" s="30" t="s">
        <v>59</v>
      </c>
      <c r="F475" s="6">
        <f>'Source - FIT DIST Detail'!F475</f>
        <v>193</v>
      </c>
      <c r="G475" s="10">
        <f>'Source - FIT DIST Detail'!G475</f>
        <v>0</v>
      </c>
      <c r="H475" s="11">
        <f>'Source - FIT DIST Detail'!H475</f>
        <v>0</v>
      </c>
      <c r="I475" s="6">
        <f>'Source - FIT DIST Detail'!I475</f>
        <v>199</v>
      </c>
      <c r="J475" s="10">
        <f>'Source - FIT DIST Detail'!J475</f>
        <v>0</v>
      </c>
      <c r="K475" s="11">
        <f>'Source - FIT DIST Detail'!K475</f>
        <v>0</v>
      </c>
      <c r="L475" s="6">
        <f>'Source - FIT DIST Detail'!L475</f>
        <v>100</v>
      </c>
      <c r="M475" s="10">
        <f>'Source - FIT DIST Detail'!M475</f>
        <v>0</v>
      </c>
      <c r="N475" s="11">
        <f>'Source - FIT DIST Detail'!N475</f>
        <v>0</v>
      </c>
      <c r="O475" s="6">
        <f>'Source - FIT DIST Detail'!O475</f>
        <v>99</v>
      </c>
      <c r="P475" s="10">
        <f>'Source - FIT DIST Detail'!P475</f>
        <v>0</v>
      </c>
      <c r="Q475" s="11">
        <f>'Source - FIT DIST Detail'!Q475</f>
        <v>0</v>
      </c>
    </row>
    <row r="476" spans="1:17" x14ac:dyDescent="0.25">
      <c r="A476" s="27" t="s">
        <v>1117</v>
      </c>
      <c r="B476" s="28" t="s">
        <v>60</v>
      </c>
      <c r="C476" s="28" t="s">
        <v>1135</v>
      </c>
      <c r="D476" s="29" t="s">
        <v>1136</v>
      </c>
      <c r="E476" s="30" t="s">
        <v>1137</v>
      </c>
      <c r="F476" s="6">
        <f>'Source - FIT DIST Detail'!F476</f>
        <v>285523</v>
      </c>
      <c r="G476" s="10">
        <f>'Source - FIT DIST Detail'!G476</f>
        <v>0</v>
      </c>
      <c r="H476" s="11">
        <f>'Source - FIT DIST Detail'!H476</f>
        <v>0</v>
      </c>
      <c r="I476" s="6">
        <f>'Source - FIT DIST Detail'!I476</f>
        <v>294445</v>
      </c>
      <c r="J476" s="10">
        <f>'Source - FIT DIST Detail'!J476</f>
        <v>0</v>
      </c>
      <c r="K476" s="11">
        <f>'Source - FIT DIST Detail'!K476</f>
        <v>0</v>
      </c>
      <c r="L476" s="6">
        <f>'Source - FIT DIST Detail'!L476</f>
        <v>147223</v>
      </c>
      <c r="M476" s="10">
        <f>'Source - FIT DIST Detail'!M476</f>
        <v>0</v>
      </c>
      <c r="N476" s="11">
        <f>'Source - FIT DIST Detail'!N476</f>
        <v>0</v>
      </c>
      <c r="O476" s="6">
        <f>'Source - FIT DIST Detail'!O476</f>
        <v>147222</v>
      </c>
      <c r="P476" s="10">
        <f>'Source - FIT DIST Detail'!P476</f>
        <v>0</v>
      </c>
      <c r="Q476" s="11">
        <f>'Source - FIT DIST Detail'!Q476</f>
        <v>0</v>
      </c>
    </row>
    <row r="477" spans="1:17" x14ac:dyDescent="0.25">
      <c r="A477" s="27" t="s">
        <v>1117</v>
      </c>
      <c r="B477" s="28" t="s">
        <v>60</v>
      </c>
      <c r="C477" s="28" t="s">
        <v>1138</v>
      </c>
      <c r="D477" s="29" t="s">
        <v>1139</v>
      </c>
      <c r="E477" s="30" t="s">
        <v>1140</v>
      </c>
      <c r="F477" s="6">
        <f>'Source - FIT DIST Detail'!F477</f>
        <v>3313</v>
      </c>
      <c r="G477" s="10">
        <f>'Source - FIT DIST Detail'!G477</f>
        <v>0</v>
      </c>
      <c r="H477" s="11">
        <f>'Source - FIT DIST Detail'!H477</f>
        <v>0</v>
      </c>
      <c r="I477" s="6">
        <f>'Source - FIT DIST Detail'!I477</f>
        <v>3417</v>
      </c>
      <c r="J477" s="10">
        <f>'Source - FIT DIST Detail'!J477</f>
        <v>0</v>
      </c>
      <c r="K477" s="11">
        <f>'Source - FIT DIST Detail'!K477</f>
        <v>0</v>
      </c>
      <c r="L477" s="6">
        <f>'Source - FIT DIST Detail'!L477</f>
        <v>1709</v>
      </c>
      <c r="M477" s="10">
        <f>'Source - FIT DIST Detail'!M477</f>
        <v>0</v>
      </c>
      <c r="N477" s="11">
        <f>'Source - FIT DIST Detail'!N477</f>
        <v>0</v>
      </c>
      <c r="O477" s="6">
        <f>'Source - FIT DIST Detail'!O477</f>
        <v>1708</v>
      </c>
      <c r="P477" s="10">
        <f>'Source - FIT DIST Detail'!P477</f>
        <v>0</v>
      </c>
      <c r="Q477" s="11">
        <f>'Source - FIT DIST Detail'!Q477</f>
        <v>0</v>
      </c>
    </row>
    <row r="478" spans="1:17" x14ac:dyDescent="0.25">
      <c r="A478" s="27" t="s">
        <v>1117</v>
      </c>
      <c r="B478" s="28" t="s">
        <v>60</v>
      </c>
      <c r="C478" s="28" t="s">
        <v>1141</v>
      </c>
      <c r="D478" s="29" t="s">
        <v>1142</v>
      </c>
      <c r="E478" s="30" t="s">
        <v>1143</v>
      </c>
      <c r="F478" s="6">
        <f>'Source - FIT DIST Detail'!F478</f>
        <v>4719</v>
      </c>
      <c r="G478" s="10">
        <f>'Source - FIT DIST Detail'!G478</f>
        <v>0</v>
      </c>
      <c r="H478" s="11">
        <f>'Source - FIT DIST Detail'!H478</f>
        <v>0</v>
      </c>
      <c r="I478" s="6">
        <f>'Source - FIT DIST Detail'!I478</f>
        <v>4866</v>
      </c>
      <c r="J478" s="10">
        <f>'Source - FIT DIST Detail'!J478</f>
        <v>0</v>
      </c>
      <c r="K478" s="11">
        <f>'Source - FIT DIST Detail'!K478</f>
        <v>0</v>
      </c>
      <c r="L478" s="6">
        <f>'Source - FIT DIST Detail'!L478</f>
        <v>2433</v>
      </c>
      <c r="M478" s="10">
        <f>'Source - FIT DIST Detail'!M478</f>
        <v>0</v>
      </c>
      <c r="N478" s="11">
        <f>'Source - FIT DIST Detail'!N478</f>
        <v>0</v>
      </c>
      <c r="O478" s="6">
        <f>'Source - FIT DIST Detail'!O478</f>
        <v>2433</v>
      </c>
      <c r="P478" s="10">
        <f>'Source - FIT DIST Detail'!P478</f>
        <v>0</v>
      </c>
      <c r="Q478" s="11">
        <f>'Source - FIT DIST Detail'!Q478</f>
        <v>0</v>
      </c>
    </row>
    <row r="479" spans="1:17" x14ac:dyDescent="0.25">
      <c r="A479" s="27" t="s">
        <v>1117</v>
      </c>
      <c r="B479" s="28" t="s">
        <v>60</v>
      </c>
      <c r="C479" s="28" t="s">
        <v>1144</v>
      </c>
      <c r="D479" s="29" t="s">
        <v>1145</v>
      </c>
      <c r="E479" s="30" t="s">
        <v>1146</v>
      </c>
      <c r="F479" s="6">
        <f>'Source - FIT DIST Detail'!F479</f>
        <v>4225</v>
      </c>
      <c r="G479" s="10">
        <f>'Source - FIT DIST Detail'!G479</f>
        <v>0</v>
      </c>
      <c r="H479" s="11">
        <f>'Source - FIT DIST Detail'!H479</f>
        <v>0</v>
      </c>
      <c r="I479" s="6">
        <f>'Source - FIT DIST Detail'!I479</f>
        <v>4357</v>
      </c>
      <c r="J479" s="10">
        <f>'Source - FIT DIST Detail'!J479</f>
        <v>0</v>
      </c>
      <c r="K479" s="11">
        <f>'Source - FIT DIST Detail'!K479</f>
        <v>0</v>
      </c>
      <c r="L479" s="6">
        <f>'Source - FIT DIST Detail'!L479</f>
        <v>2179</v>
      </c>
      <c r="M479" s="10">
        <f>'Source - FIT DIST Detail'!M479</f>
        <v>0</v>
      </c>
      <c r="N479" s="11">
        <f>'Source - FIT DIST Detail'!N479</f>
        <v>0</v>
      </c>
      <c r="O479" s="6">
        <f>'Source - FIT DIST Detail'!O479</f>
        <v>2178</v>
      </c>
      <c r="P479" s="10">
        <f>'Source - FIT DIST Detail'!P479</f>
        <v>0</v>
      </c>
      <c r="Q479" s="11">
        <f>'Source - FIT DIST Detail'!Q479</f>
        <v>0</v>
      </c>
    </row>
    <row r="480" spans="1:17" x14ac:dyDescent="0.25">
      <c r="A480" s="27" t="s">
        <v>1117</v>
      </c>
      <c r="B480" s="28" t="s">
        <v>60</v>
      </c>
      <c r="C480" s="28" t="s">
        <v>1147</v>
      </c>
      <c r="D480" s="29" t="s">
        <v>1148</v>
      </c>
      <c r="E480" s="30" t="s">
        <v>1149</v>
      </c>
      <c r="F480" s="6">
        <f>'Source - FIT DIST Detail'!F480</f>
        <v>0</v>
      </c>
      <c r="G480" s="10">
        <f>'Source - FIT DIST Detail'!G480</f>
        <v>0</v>
      </c>
      <c r="H480" s="11">
        <f>'Source - FIT DIST Detail'!H480</f>
        <v>0</v>
      </c>
      <c r="I480" s="6">
        <f>'Source - FIT DIST Detail'!I480</f>
        <v>0</v>
      </c>
      <c r="J480" s="10">
        <f>'Source - FIT DIST Detail'!J480</f>
        <v>0</v>
      </c>
      <c r="K480" s="11">
        <f>'Source - FIT DIST Detail'!K480</f>
        <v>0</v>
      </c>
      <c r="L480" s="6">
        <f>'Source - FIT DIST Detail'!L480</f>
        <v>0</v>
      </c>
      <c r="M480" s="10">
        <f>'Source - FIT DIST Detail'!M480</f>
        <v>0</v>
      </c>
      <c r="N480" s="11">
        <f>'Source - FIT DIST Detail'!N480</f>
        <v>0</v>
      </c>
      <c r="O480" s="6">
        <f>'Source - FIT DIST Detail'!O480</f>
        <v>0</v>
      </c>
      <c r="P480" s="10">
        <f>'Source - FIT DIST Detail'!P480</f>
        <v>0</v>
      </c>
      <c r="Q480" s="11">
        <f>'Source - FIT DIST Detail'!Q480</f>
        <v>0</v>
      </c>
    </row>
    <row r="481" spans="1:17" x14ac:dyDescent="0.25">
      <c r="A481" s="27" t="s">
        <v>1117</v>
      </c>
      <c r="B481" s="28" t="s">
        <v>60</v>
      </c>
      <c r="C481" s="28" t="s">
        <v>1150</v>
      </c>
      <c r="D481" s="29" t="s">
        <v>1151</v>
      </c>
      <c r="E481" s="30" t="s">
        <v>1152</v>
      </c>
      <c r="F481" s="6">
        <f>'Source - FIT DIST Detail'!F481</f>
        <v>3194</v>
      </c>
      <c r="G481" s="10">
        <f>'Source - FIT DIST Detail'!G481</f>
        <v>0</v>
      </c>
      <c r="H481" s="11">
        <f>'Source - FIT DIST Detail'!H481</f>
        <v>27</v>
      </c>
      <c r="I481" s="6">
        <f>'Source - FIT DIST Detail'!I481</f>
        <v>3294</v>
      </c>
      <c r="J481" s="10">
        <f>'Source - FIT DIST Detail'!J481</f>
        <v>0</v>
      </c>
      <c r="K481" s="11">
        <f>'Source - FIT DIST Detail'!K481</f>
        <v>28</v>
      </c>
      <c r="L481" s="6">
        <f>'Source - FIT DIST Detail'!L481</f>
        <v>1647</v>
      </c>
      <c r="M481" s="10">
        <f>'Source - FIT DIST Detail'!M481</f>
        <v>0</v>
      </c>
      <c r="N481" s="11">
        <f>'Source - FIT DIST Detail'!N481</f>
        <v>14</v>
      </c>
      <c r="O481" s="6">
        <f>'Source - FIT DIST Detail'!O481</f>
        <v>1647</v>
      </c>
      <c r="P481" s="10">
        <f>'Source - FIT DIST Detail'!P481</f>
        <v>0</v>
      </c>
      <c r="Q481" s="11">
        <f>'Source - FIT DIST Detail'!Q481</f>
        <v>14</v>
      </c>
    </row>
    <row r="482" spans="1:17" x14ac:dyDescent="0.25">
      <c r="A482" s="27" t="s">
        <v>1117</v>
      </c>
      <c r="B482" s="28" t="s">
        <v>60</v>
      </c>
      <c r="C482" s="28" t="s">
        <v>1153</v>
      </c>
      <c r="D482" s="29" t="s">
        <v>1154</v>
      </c>
      <c r="E482" s="30" t="s">
        <v>1155</v>
      </c>
      <c r="F482" s="6">
        <f>'Source - FIT DIST Detail'!F482</f>
        <v>0</v>
      </c>
      <c r="G482" s="10">
        <f>'Source - FIT DIST Detail'!G482</f>
        <v>0</v>
      </c>
      <c r="H482" s="11">
        <f>'Source - FIT DIST Detail'!H482</f>
        <v>0</v>
      </c>
      <c r="I482" s="6">
        <f>'Source - FIT DIST Detail'!I482</f>
        <v>0</v>
      </c>
      <c r="J482" s="10">
        <f>'Source - FIT DIST Detail'!J482</f>
        <v>0</v>
      </c>
      <c r="K482" s="11">
        <f>'Source - FIT DIST Detail'!K482</f>
        <v>0</v>
      </c>
      <c r="L482" s="6">
        <f>'Source - FIT DIST Detail'!L482</f>
        <v>0</v>
      </c>
      <c r="M482" s="10">
        <f>'Source - FIT DIST Detail'!M482</f>
        <v>0</v>
      </c>
      <c r="N482" s="11">
        <f>'Source - FIT DIST Detail'!N482</f>
        <v>0</v>
      </c>
      <c r="O482" s="6">
        <f>'Source - FIT DIST Detail'!O482</f>
        <v>0</v>
      </c>
      <c r="P482" s="10">
        <f>'Source - FIT DIST Detail'!P482</f>
        <v>0</v>
      </c>
      <c r="Q482" s="11">
        <f>'Source - FIT DIST Detail'!Q482</f>
        <v>0</v>
      </c>
    </row>
    <row r="483" spans="1:17" x14ac:dyDescent="0.25">
      <c r="A483" s="27" t="s">
        <v>1117</v>
      </c>
      <c r="B483" s="28" t="s">
        <v>60</v>
      </c>
      <c r="C483" s="28" t="s">
        <v>1156</v>
      </c>
      <c r="D483" s="29" t="s">
        <v>1157</v>
      </c>
      <c r="E483" s="30" t="s">
        <v>1158</v>
      </c>
      <c r="F483" s="6">
        <f>'Source - FIT DIST Detail'!F483</f>
        <v>0</v>
      </c>
      <c r="G483" s="10">
        <f>'Source - FIT DIST Detail'!G483</f>
        <v>0</v>
      </c>
      <c r="H483" s="11">
        <f>'Source - FIT DIST Detail'!H483</f>
        <v>0</v>
      </c>
      <c r="I483" s="6">
        <f>'Source - FIT DIST Detail'!I483</f>
        <v>0</v>
      </c>
      <c r="J483" s="10">
        <f>'Source - FIT DIST Detail'!J483</f>
        <v>0</v>
      </c>
      <c r="K483" s="11">
        <f>'Source - FIT DIST Detail'!K483</f>
        <v>0</v>
      </c>
      <c r="L483" s="6">
        <f>'Source - FIT DIST Detail'!L483</f>
        <v>0</v>
      </c>
      <c r="M483" s="10">
        <f>'Source - FIT DIST Detail'!M483</f>
        <v>0</v>
      </c>
      <c r="N483" s="11">
        <f>'Source - FIT DIST Detail'!N483</f>
        <v>0</v>
      </c>
      <c r="O483" s="6">
        <f>'Source - FIT DIST Detail'!O483</f>
        <v>0</v>
      </c>
      <c r="P483" s="10">
        <f>'Source - FIT DIST Detail'!P483</f>
        <v>0</v>
      </c>
      <c r="Q483" s="11">
        <f>'Source - FIT DIST Detail'!Q483</f>
        <v>0</v>
      </c>
    </row>
    <row r="484" spans="1:17" x14ac:dyDescent="0.25">
      <c r="A484" s="27" t="s">
        <v>1117</v>
      </c>
      <c r="B484" s="28" t="s">
        <v>73</v>
      </c>
      <c r="C484" s="28" t="s">
        <v>1159</v>
      </c>
      <c r="D484" s="29" t="s">
        <v>1160</v>
      </c>
      <c r="E484" s="30" t="s">
        <v>1161</v>
      </c>
      <c r="F484" s="6">
        <f>'Source - FIT DIST Detail'!F484</f>
        <v>22434</v>
      </c>
      <c r="G484" s="10">
        <f>'Source - FIT DIST Detail'!G484</f>
        <v>0</v>
      </c>
      <c r="H484" s="11">
        <f>'Source - FIT DIST Detail'!H484</f>
        <v>0</v>
      </c>
      <c r="I484" s="6">
        <f>'Source - FIT DIST Detail'!I484</f>
        <v>23135</v>
      </c>
      <c r="J484" s="10">
        <f>'Source - FIT DIST Detail'!J484</f>
        <v>0</v>
      </c>
      <c r="K484" s="11">
        <f>'Source - FIT DIST Detail'!K484</f>
        <v>0</v>
      </c>
      <c r="L484" s="6">
        <f>'Source - FIT DIST Detail'!L484</f>
        <v>11568</v>
      </c>
      <c r="M484" s="10">
        <f>'Source - FIT DIST Detail'!M484</f>
        <v>0</v>
      </c>
      <c r="N484" s="11">
        <f>'Source - FIT DIST Detail'!N484</f>
        <v>0</v>
      </c>
      <c r="O484" s="6">
        <f>'Source - FIT DIST Detail'!O484</f>
        <v>11567</v>
      </c>
      <c r="P484" s="10">
        <f>'Source - FIT DIST Detail'!P484</f>
        <v>0</v>
      </c>
      <c r="Q484" s="11">
        <f>'Source - FIT DIST Detail'!Q484</f>
        <v>0</v>
      </c>
    </row>
    <row r="485" spans="1:17" x14ac:dyDescent="0.25">
      <c r="A485" s="27" t="s">
        <v>1117</v>
      </c>
      <c r="B485" s="28" t="s">
        <v>73</v>
      </c>
      <c r="C485" s="28" t="s">
        <v>1162</v>
      </c>
      <c r="D485" s="29" t="s">
        <v>1163</v>
      </c>
      <c r="E485" s="30" t="s">
        <v>1164</v>
      </c>
      <c r="F485" s="6">
        <f>'Source - FIT DIST Detail'!F485</f>
        <v>11742</v>
      </c>
      <c r="G485" s="10">
        <f>'Source - FIT DIST Detail'!G485</f>
        <v>0</v>
      </c>
      <c r="H485" s="11">
        <f>'Source - FIT DIST Detail'!H485</f>
        <v>0</v>
      </c>
      <c r="I485" s="6">
        <f>'Source - FIT DIST Detail'!I485</f>
        <v>12109</v>
      </c>
      <c r="J485" s="10">
        <f>'Source - FIT DIST Detail'!J485</f>
        <v>0</v>
      </c>
      <c r="K485" s="11">
        <f>'Source - FIT DIST Detail'!K485</f>
        <v>0</v>
      </c>
      <c r="L485" s="6">
        <f>'Source - FIT DIST Detail'!L485</f>
        <v>6055</v>
      </c>
      <c r="M485" s="10">
        <f>'Source - FIT DIST Detail'!M485</f>
        <v>0</v>
      </c>
      <c r="N485" s="11">
        <f>'Source - FIT DIST Detail'!N485</f>
        <v>0</v>
      </c>
      <c r="O485" s="6">
        <f>'Source - FIT DIST Detail'!O485</f>
        <v>6054</v>
      </c>
      <c r="P485" s="10">
        <f>'Source - FIT DIST Detail'!P485</f>
        <v>0</v>
      </c>
      <c r="Q485" s="11">
        <f>'Source - FIT DIST Detail'!Q485</f>
        <v>0</v>
      </c>
    </row>
    <row r="486" spans="1:17" x14ac:dyDescent="0.25">
      <c r="A486" s="27" t="s">
        <v>1117</v>
      </c>
      <c r="B486" s="28" t="s">
        <v>73</v>
      </c>
      <c r="C486" s="28" t="s">
        <v>1165</v>
      </c>
      <c r="D486" s="29" t="s">
        <v>1166</v>
      </c>
      <c r="E486" s="30" t="s">
        <v>1167</v>
      </c>
      <c r="F486" s="6">
        <f>'Source - FIT DIST Detail'!F486</f>
        <v>0</v>
      </c>
      <c r="G486" s="10">
        <f>'Source - FIT DIST Detail'!G486</f>
        <v>0</v>
      </c>
      <c r="H486" s="11">
        <f>'Source - FIT DIST Detail'!H486</f>
        <v>0</v>
      </c>
      <c r="I486" s="6">
        <f>'Source - FIT DIST Detail'!I486</f>
        <v>0</v>
      </c>
      <c r="J486" s="10">
        <f>'Source - FIT DIST Detail'!J486</f>
        <v>0</v>
      </c>
      <c r="K486" s="11">
        <f>'Source - FIT DIST Detail'!K486</f>
        <v>0</v>
      </c>
      <c r="L486" s="6">
        <f>'Source - FIT DIST Detail'!L486</f>
        <v>0</v>
      </c>
      <c r="M486" s="10">
        <f>'Source - FIT DIST Detail'!M486</f>
        <v>0</v>
      </c>
      <c r="N486" s="11">
        <f>'Source - FIT DIST Detail'!N486</f>
        <v>0</v>
      </c>
      <c r="O486" s="6">
        <f>'Source - FIT DIST Detail'!O486</f>
        <v>0</v>
      </c>
      <c r="P486" s="10">
        <f>'Source - FIT DIST Detail'!P486</f>
        <v>0</v>
      </c>
      <c r="Q486" s="11">
        <f>'Source - FIT DIST Detail'!Q486</f>
        <v>0</v>
      </c>
    </row>
    <row r="487" spans="1:17" x14ac:dyDescent="0.25">
      <c r="A487" s="27" t="s">
        <v>1117</v>
      </c>
      <c r="B487" s="28" t="s">
        <v>73</v>
      </c>
      <c r="C487" s="28" t="s">
        <v>1168</v>
      </c>
      <c r="D487" s="29" t="s">
        <v>1169</v>
      </c>
      <c r="E487" s="30" t="s">
        <v>1170</v>
      </c>
      <c r="F487" s="6">
        <f>'Source - FIT DIST Detail'!F487</f>
        <v>0</v>
      </c>
      <c r="G487" s="10">
        <f>'Source - FIT DIST Detail'!G487</f>
        <v>0</v>
      </c>
      <c r="H487" s="11">
        <f>'Source - FIT DIST Detail'!H487</f>
        <v>0</v>
      </c>
      <c r="I487" s="6">
        <f>'Source - FIT DIST Detail'!I487</f>
        <v>0</v>
      </c>
      <c r="J487" s="10">
        <f>'Source - FIT DIST Detail'!J487</f>
        <v>0</v>
      </c>
      <c r="K487" s="11">
        <f>'Source - FIT DIST Detail'!K487</f>
        <v>0</v>
      </c>
      <c r="L487" s="6">
        <f>'Source - FIT DIST Detail'!L487</f>
        <v>0</v>
      </c>
      <c r="M487" s="10">
        <f>'Source - FIT DIST Detail'!M487</f>
        <v>0</v>
      </c>
      <c r="N487" s="11">
        <f>'Source - FIT DIST Detail'!N487</f>
        <v>0</v>
      </c>
      <c r="O487" s="6">
        <f>'Source - FIT DIST Detail'!O487</f>
        <v>0</v>
      </c>
      <c r="P487" s="10">
        <f>'Source - FIT DIST Detail'!P487</f>
        <v>0</v>
      </c>
      <c r="Q487" s="11">
        <f>'Source - FIT DIST Detail'!Q487</f>
        <v>0</v>
      </c>
    </row>
    <row r="488" spans="1:17" x14ac:dyDescent="0.25">
      <c r="A488" s="27" t="s">
        <v>1117</v>
      </c>
      <c r="B488" s="28" t="s">
        <v>73</v>
      </c>
      <c r="C488" s="28" t="s">
        <v>1171</v>
      </c>
      <c r="D488" s="29" t="s">
        <v>1172</v>
      </c>
      <c r="E488" s="30" t="s">
        <v>1173</v>
      </c>
      <c r="F488" s="6">
        <f>'Source - FIT DIST Detail'!F488</f>
        <v>12268</v>
      </c>
      <c r="G488" s="10">
        <f>'Source - FIT DIST Detail'!G488</f>
        <v>0</v>
      </c>
      <c r="H488" s="11">
        <f>'Source - FIT DIST Detail'!H488</f>
        <v>0</v>
      </c>
      <c r="I488" s="6">
        <f>'Source - FIT DIST Detail'!I488</f>
        <v>12651</v>
      </c>
      <c r="J488" s="10">
        <f>'Source - FIT DIST Detail'!J488</f>
        <v>0</v>
      </c>
      <c r="K488" s="11">
        <f>'Source - FIT DIST Detail'!K488</f>
        <v>0</v>
      </c>
      <c r="L488" s="6">
        <f>'Source - FIT DIST Detail'!L488</f>
        <v>6326</v>
      </c>
      <c r="M488" s="10">
        <f>'Source - FIT DIST Detail'!M488</f>
        <v>0</v>
      </c>
      <c r="N488" s="11">
        <f>'Source - FIT DIST Detail'!N488</f>
        <v>0</v>
      </c>
      <c r="O488" s="6">
        <f>'Source - FIT DIST Detail'!O488</f>
        <v>6325</v>
      </c>
      <c r="P488" s="10">
        <f>'Source - FIT DIST Detail'!P488</f>
        <v>0</v>
      </c>
      <c r="Q488" s="11">
        <f>'Source - FIT DIST Detail'!Q488</f>
        <v>0</v>
      </c>
    </row>
    <row r="489" spans="1:17" x14ac:dyDescent="0.25">
      <c r="A489" s="27" t="s">
        <v>1117</v>
      </c>
      <c r="B489" s="28" t="s">
        <v>73</v>
      </c>
      <c r="C489" s="28" t="s">
        <v>1174</v>
      </c>
      <c r="D489" s="29" t="s">
        <v>1175</v>
      </c>
      <c r="E489" s="30" t="s">
        <v>1176</v>
      </c>
      <c r="F489" s="6">
        <f>'Source - FIT DIST Detail'!F489</f>
        <v>0</v>
      </c>
      <c r="G489" s="10">
        <f>'Source - FIT DIST Detail'!G489</f>
        <v>0</v>
      </c>
      <c r="H489" s="11">
        <f>'Source - FIT DIST Detail'!H489</f>
        <v>0</v>
      </c>
      <c r="I489" s="6">
        <f>'Source - FIT DIST Detail'!I489</f>
        <v>0</v>
      </c>
      <c r="J489" s="10">
        <f>'Source - FIT DIST Detail'!J489</f>
        <v>0</v>
      </c>
      <c r="K489" s="11">
        <f>'Source - FIT DIST Detail'!K489</f>
        <v>0</v>
      </c>
      <c r="L489" s="6">
        <f>'Source - FIT DIST Detail'!L489</f>
        <v>0</v>
      </c>
      <c r="M489" s="10">
        <f>'Source - FIT DIST Detail'!M489</f>
        <v>0</v>
      </c>
      <c r="N489" s="11">
        <f>'Source - FIT DIST Detail'!N489</f>
        <v>0</v>
      </c>
      <c r="O489" s="6">
        <f>'Source - FIT DIST Detail'!O489</f>
        <v>0</v>
      </c>
      <c r="P489" s="10">
        <f>'Source - FIT DIST Detail'!P489</f>
        <v>0</v>
      </c>
      <c r="Q489" s="11">
        <f>'Source - FIT DIST Detail'!Q489</f>
        <v>0</v>
      </c>
    </row>
    <row r="490" spans="1:17" x14ac:dyDescent="0.25">
      <c r="A490" s="27" t="s">
        <v>1117</v>
      </c>
      <c r="B490" s="28" t="s">
        <v>73</v>
      </c>
      <c r="C490" s="28" t="s">
        <v>1177</v>
      </c>
      <c r="D490" s="29" t="s">
        <v>1178</v>
      </c>
      <c r="E490" s="30" t="s">
        <v>1179</v>
      </c>
      <c r="F490" s="6">
        <f>'Source - FIT DIST Detail'!F490</f>
        <v>333339</v>
      </c>
      <c r="G490" s="10">
        <f>'Source - FIT DIST Detail'!G490</f>
        <v>0</v>
      </c>
      <c r="H490" s="11">
        <f>'Source - FIT DIST Detail'!H490</f>
        <v>0</v>
      </c>
      <c r="I490" s="6">
        <f>'Source - FIT DIST Detail'!I490</f>
        <v>343755</v>
      </c>
      <c r="J490" s="10">
        <f>'Source - FIT DIST Detail'!J490</f>
        <v>0</v>
      </c>
      <c r="K490" s="11">
        <f>'Source - FIT DIST Detail'!K490</f>
        <v>0</v>
      </c>
      <c r="L490" s="6">
        <f>'Source - FIT DIST Detail'!L490</f>
        <v>171878</v>
      </c>
      <c r="M490" s="10">
        <f>'Source - FIT DIST Detail'!M490</f>
        <v>0</v>
      </c>
      <c r="N490" s="11">
        <f>'Source - FIT DIST Detail'!N490</f>
        <v>0</v>
      </c>
      <c r="O490" s="6">
        <f>'Source - FIT DIST Detail'!O490</f>
        <v>171877</v>
      </c>
      <c r="P490" s="10">
        <f>'Source - FIT DIST Detail'!P490</f>
        <v>0</v>
      </c>
      <c r="Q490" s="11">
        <f>'Source - FIT DIST Detail'!Q490</f>
        <v>0</v>
      </c>
    </row>
    <row r="491" spans="1:17" x14ac:dyDescent="0.25">
      <c r="A491" s="27" t="s">
        <v>1117</v>
      </c>
      <c r="B491" s="28" t="s">
        <v>83</v>
      </c>
      <c r="C491" s="28" t="s">
        <v>1180</v>
      </c>
      <c r="D491" s="29" t="s">
        <v>1181</v>
      </c>
      <c r="E491" s="30" t="s">
        <v>1182</v>
      </c>
      <c r="F491" s="6">
        <f>'Source - FIT DIST Detail'!F491</f>
        <v>34155</v>
      </c>
      <c r="G491" s="10">
        <f>'Source - FIT DIST Detail'!G491</f>
        <v>0</v>
      </c>
      <c r="H491" s="11">
        <f>'Source - FIT DIST Detail'!H491</f>
        <v>0</v>
      </c>
      <c r="I491" s="6">
        <f>'Source - FIT DIST Detail'!I491</f>
        <v>35222</v>
      </c>
      <c r="J491" s="10">
        <f>'Source - FIT DIST Detail'!J491</f>
        <v>0</v>
      </c>
      <c r="K491" s="11">
        <f>'Source - FIT DIST Detail'!K491</f>
        <v>0</v>
      </c>
      <c r="L491" s="6">
        <f>'Source - FIT DIST Detail'!L491</f>
        <v>17611</v>
      </c>
      <c r="M491" s="10">
        <f>'Source - FIT DIST Detail'!M491</f>
        <v>0</v>
      </c>
      <c r="N491" s="11">
        <f>'Source - FIT DIST Detail'!N491</f>
        <v>0</v>
      </c>
      <c r="O491" s="6">
        <f>'Source - FIT DIST Detail'!O491</f>
        <v>17611</v>
      </c>
      <c r="P491" s="10">
        <f>'Source - FIT DIST Detail'!P491</f>
        <v>0</v>
      </c>
      <c r="Q491" s="11">
        <f>'Source - FIT DIST Detail'!Q491</f>
        <v>0</v>
      </c>
    </row>
    <row r="492" spans="1:17" x14ac:dyDescent="0.25">
      <c r="A492" s="27" t="s">
        <v>1117</v>
      </c>
      <c r="B492" s="28" t="s">
        <v>83</v>
      </c>
      <c r="C492" s="28" t="s">
        <v>1183</v>
      </c>
      <c r="D492" s="29" t="s">
        <v>1184</v>
      </c>
      <c r="E492" s="30" t="s">
        <v>1185</v>
      </c>
      <c r="F492" s="6">
        <f>'Source - FIT DIST Detail'!F492</f>
        <v>0</v>
      </c>
      <c r="G492" s="10">
        <f>'Source - FIT DIST Detail'!G492</f>
        <v>0</v>
      </c>
      <c r="H492" s="11">
        <f>'Source - FIT DIST Detail'!H492</f>
        <v>0</v>
      </c>
      <c r="I492" s="6">
        <f>'Source - FIT DIST Detail'!I492</f>
        <v>0</v>
      </c>
      <c r="J492" s="10">
        <f>'Source - FIT DIST Detail'!J492</f>
        <v>0</v>
      </c>
      <c r="K492" s="11">
        <f>'Source - FIT DIST Detail'!K492</f>
        <v>0</v>
      </c>
      <c r="L492" s="6">
        <f>'Source - FIT DIST Detail'!L492</f>
        <v>0</v>
      </c>
      <c r="M492" s="10">
        <f>'Source - FIT DIST Detail'!M492</f>
        <v>0</v>
      </c>
      <c r="N492" s="11">
        <f>'Source - FIT DIST Detail'!N492</f>
        <v>0</v>
      </c>
      <c r="O492" s="6">
        <f>'Source - FIT DIST Detail'!O492</f>
        <v>0</v>
      </c>
      <c r="P492" s="10">
        <f>'Source - FIT DIST Detail'!P492</f>
        <v>0</v>
      </c>
      <c r="Q492" s="11">
        <f>'Source - FIT DIST Detail'!Q492</f>
        <v>0</v>
      </c>
    </row>
    <row r="493" spans="1:17" x14ac:dyDescent="0.25">
      <c r="A493" s="27" t="s">
        <v>1117</v>
      </c>
      <c r="B493" s="28" t="s">
        <v>89</v>
      </c>
      <c r="C493" s="28" t="s">
        <v>1186</v>
      </c>
      <c r="D493" s="29" t="s">
        <v>1187</v>
      </c>
      <c r="E493" s="30" t="s">
        <v>1188</v>
      </c>
      <c r="F493" s="6">
        <f>'Source - FIT DIST Detail'!F493</f>
        <v>91038</v>
      </c>
      <c r="G493" s="10">
        <f>'Source - FIT DIST Detail'!G493</f>
        <v>0</v>
      </c>
      <c r="H493" s="11">
        <f>'Source - FIT DIST Detail'!H493</f>
        <v>0</v>
      </c>
      <c r="I493" s="6">
        <f>'Source - FIT DIST Detail'!I493</f>
        <v>93883</v>
      </c>
      <c r="J493" s="10">
        <f>'Source - FIT DIST Detail'!J493</f>
        <v>0</v>
      </c>
      <c r="K493" s="11">
        <f>'Source - FIT DIST Detail'!K493</f>
        <v>0</v>
      </c>
      <c r="L493" s="6">
        <f>'Source - FIT DIST Detail'!L493</f>
        <v>46942</v>
      </c>
      <c r="M493" s="10">
        <f>'Source - FIT DIST Detail'!M493</f>
        <v>0</v>
      </c>
      <c r="N493" s="11">
        <f>'Source - FIT DIST Detail'!N493</f>
        <v>0</v>
      </c>
      <c r="O493" s="6">
        <f>'Source - FIT DIST Detail'!O493</f>
        <v>46941</v>
      </c>
      <c r="P493" s="10">
        <f>'Source - FIT DIST Detail'!P493</f>
        <v>0</v>
      </c>
      <c r="Q493" s="11">
        <f>'Source - FIT DIST Detail'!Q493</f>
        <v>0</v>
      </c>
    </row>
    <row r="494" spans="1:17" x14ac:dyDescent="0.25">
      <c r="A494" s="27" t="s">
        <v>1117</v>
      </c>
      <c r="B494" s="28" t="s">
        <v>89</v>
      </c>
      <c r="C494" s="28" t="s">
        <v>627</v>
      </c>
      <c r="D494" s="29" t="s">
        <v>1189</v>
      </c>
      <c r="E494" s="30" t="s">
        <v>1190</v>
      </c>
      <c r="F494" s="6">
        <f>'Source - FIT DIST Detail'!F494</f>
        <v>28306</v>
      </c>
      <c r="G494" s="10">
        <f>'Source - FIT DIST Detail'!G494</f>
        <v>0</v>
      </c>
      <c r="H494" s="11">
        <f>'Source - FIT DIST Detail'!H494</f>
        <v>0</v>
      </c>
      <c r="I494" s="6">
        <f>'Source - FIT DIST Detail'!I494</f>
        <v>29190</v>
      </c>
      <c r="J494" s="10">
        <f>'Source - FIT DIST Detail'!J494</f>
        <v>0</v>
      </c>
      <c r="K494" s="11">
        <f>'Source - FIT DIST Detail'!K494</f>
        <v>0</v>
      </c>
      <c r="L494" s="6">
        <f>'Source - FIT DIST Detail'!L494</f>
        <v>14595</v>
      </c>
      <c r="M494" s="10">
        <f>'Source - FIT DIST Detail'!M494</f>
        <v>0</v>
      </c>
      <c r="N494" s="11">
        <f>'Source - FIT DIST Detail'!N494</f>
        <v>0</v>
      </c>
      <c r="O494" s="6">
        <f>'Source - FIT DIST Detail'!O494</f>
        <v>14595</v>
      </c>
      <c r="P494" s="10">
        <f>'Source - FIT DIST Detail'!P494</f>
        <v>0</v>
      </c>
      <c r="Q494" s="11">
        <f>'Source - FIT DIST Detail'!Q494</f>
        <v>0</v>
      </c>
    </row>
    <row r="495" spans="1:17" x14ac:dyDescent="0.25">
      <c r="A495" s="27" t="s">
        <v>1117</v>
      </c>
      <c r="B495" s="28" t="s">
        <v>89</v>
      </c>
      <c r="C495" s="28" t="s">
        <v>1191</v>
      </c>
      <c r="D495" s="29" t="s">
        <v>1192</v>
      </c>
      <c r="E495" s="30" t="s">
        <v>1193</v>
      </c>
      <c r="F495" s="6">
        <f>'Source - FIT DIST Detail'!F495</f>
        <v>3426</v>
      </c>
      <c r="G495" s="10">
        <f>'Source - FIT DIST Detail'!G495</f>
        <v>0</v>
      </c>
      <c r="H495" s="11">
        <f>'Source - FIT DIST Detail'!H495</f>
        <v>0</v>
      </c>
      <c r="I495" s="6">
        <f>'Source - FIT DIST Detail'!I495</f>
        <v>3533</v>
      </c>
      <c r="J495" s="10">
        <f>'Source - FIT DIST Detail'!J495</f>
        <v>0</v>
      </c>
      <c r="K495" s="11">
        <f>'Source - FIT DIST Detail'!K495</f>
        <v>0</v>
      </c>
      <c r="L495" s="6">
        <f>'Source - FIT DIST Detail'!L495</f>
        <v>1767</v>
      </c>
      <c r="M495" s="10">
        <f>'Source - FIT DIST Detail'!M495</f>
        <v>0</v>
      </c>
      <c r="N495" s="11">
        <f>'Source - FIT DIST Detail'!N495</f>
        <v>0</v>
      </c>
      <c r="O495" s="6">
        <f>'Source - FIT DIST Detail'!O495</f>
        <v>1766</v>
      </c>
      <c r="P495" s="10">
        <f>'Source - FIT DIST Detail'!P495</f>
        <v>0</v>
      </c>
      <c r="Q495" s="11">
        <f>'Source - FIT DIST Detail'!Q495</f>
        <v>0</v>
      </c>
    </row>
    <row r="496" spans="1:17" x14ac:dyDescent="0.25">
      <c r="A496" s="27" t="s">
        <v>1117</v>
      </c>
      <c r="B496" s="28" t="s">
        <v>89</v>
      </c>
      <c r="C496" s="28" t="s">
        <v>1194</v>
      </c>
      <c r="D496" s="29" t="s">
        <v>1195</v>
      </c>
      <c r="E496" s="30" t="s">
        <v>1196</v>
      </c>
      <c r="F496" s="6">
        <f>'Source - FIT DIST Detail'!F496</f>
        <v>0</v>
      </c>
      <c r="G496" s="10">
        <f>'Source - FIT DIST Detail'!G496</f>
        <v>0</v>
      </c>
      <c r="H496" s="11">
        <f>'Source - FIT DIST Detail'!H496</f>
        <v>0</v>
      </c>
      <c r="I496" s="6">
        <f>'Source - FIT DIST Detail'!I496</f>
        <v>0</v>
      </c>
      <c r="J496" s="10">
        <f>'Source - FIT DIST Detail'!J496</f>
        <v>0</v>
      </c>
      <c r="K496" s="11">
        <f>'Source - FIT DIST Detail'!K496</f>
        <v>0</v>
      </c>
      <c r="L496" s="6">
        <f>'Source - FIT DIST Detail'!L496</f>
        <v>0</v>
      </c>
      <c r="M496" s="10">
        <f>'Source - FIT DIST Detail'!M496</f>
        <v>0</v>
      </c>
      <c r="N496" s="11">
        <f>'Source - FIT DIST Detail'!N496</f>
        <v>0</v>
      </c>
      <c r="O496" s="6">
        <f>'Source - FIT DIST Detail'!O496</f>
        <v>0</v>
      </c>
      <c r="P496" s="10">
        <f>'Source - FIT DIST Detail'!P496</f>
        <v>0</v>
      </c>
      <c r="Q496" s="11">
        <f>'Source - FIT DIST Detail'!Q496</f>
        <v>0</v>
      </c>
    </row>
    <row r="497" spans="1:17" x14ac:dyDescent="0.25">
      <c r="A497" s="27" t="s">
        <v>1197</v>
      </c>
      <c r="B497" s="28" t="s">
        <v>19</v>
      </c>
      <c r="C497" s="28" t="s">
        <v>20</v>
      </c>
      <c r="D497" s="29" t="s">
        <v>1198</v>
      </c>
      <c r="E497" s="30" t="s">
        <v>1199</v>
      </c>
      <c r="F497" s="6">
        <f>'Source - FIT DIST Detail'!F497</f>
        <v>58151</v>
      </c>
      <c r="G497" s="10">
        <f>'Source - FIT DIST Detail'!G497</f>
        <v>0</v>
      </c>
      <c r="H497" s="11">
        <f>'Source - FIT DIST Detail'!H497</f>
        <v>0</v>
      </c>
      <c r="I497" s="6">
        <f>'Source - FIT DIST Detail'!I497</f>
        <v>59968</v>
      </c>
      <c r="J497" s="10">
        <f>'Source - FIT DIST Detail'!J497</f>
        <v>0</v>
      </c>
      <c r="K497" s="11">
        <f>'Source - FIT DIST Detail'!K497</f>
        <v>0</v>
      </c>
      <c r="L497" s="6">
        <f>'Source - FIT DIST Detail'!L497</f>
        <v>29984</v>
      </c>
      <c r="M497" s="10">
        <f>'Source - FIT DIST Detail'!M497</f>
        <v>0</v>
      </c>
      <c r="N497" s="11">
        <f>'Source - FIT DIST Detail'!N497</f>
        <v>0</v>
      </c>
      <c r="O497" s="6">
        <f>'Source - FIT DIST Detail'!O497</f>
        <v>29984</v>
      </c>
      <c r="P497" s="10">
        <f>'Source - FIT DIST Detail'!P497</f>
        <v>0</v>
      </c>
      <c r="Q497" s="11">
        <f>'Source - FIT DIST Detail'!Q497</f>
        <v>0</v>
      </c>
    </row>
    <row r="498" spans="1:17" x14ac:dyDescent="0.25">
      <c r="A498" s="27" t="s">
        <v>1197</v>
      </c>
      <c r="B498" s="28" t="s">
        <v>23</v>
      </c>
      <c r="C498" s="28" t="s">
        <v>24</v>
      </c>
      <c r="D498" s="29" t="s">
        <v>1200</v>
      </c>
      <c r="E498" s="30" t="s">
        <v>1201</v>
      </c>
      <c r="F498" s="6">
        <f>'Source - FIT DIST Detail'!F498</f>
        <v>406</v>
      </c>
      <c r="G498" s="10">
        <f>'Source - FIT DIST Detail'!G498</f>
        <v>0</v>
      </c>
      <c r="H498" s="11">
        <f>'Source - FIT DIST Detail'!H498</f>
        <v>0</v>
      </c>
      <c r="I498" s="6">
        <f>'Source - FIT DIST Detail'!I498</f>
        <v>419</v>
      </c>
      <c r="J498" s="10">
        <f>'Source - FIT DIST Detail'!J498</f>
        <v>0</v>
      </c>
      <c r="K498" s="11">
        <f>'Source - FIT DIST Detail'!K498</f>
        <v>0</v>
      </c>
      <c r="L498" s="6">
        <f>'Source - FIT DIST Detail'!L498</f>
        <v>210</v>
      </c>
      <c r="M498" s="10">
        <f>'Source - FIT DIST Detail'!M498</f>
        <v>0</v>
      </c>
      <c r="N498" s="11">
        <f>'Source - FIT DIST Detail'!N498</f>
        <v>0</v>
      </c>
      <c r="O498" s="6">
        <f>'Source - FIT DIST Detail'!O498</f>
        <v>209</v>
      </c>
      <c r="P498" s="10">
        <f>'Source - FIT DIST Detail'!P498</f>
        <v>0</v>
      </c>
      <c r="Q498" s="11">
        <f>'Source - FIT DIST Detail'!Q498</f>
        <v>0</v>
      </c>
    </row>
    <row r="499" spans="1:17" x14ac:dyDescent="0.25">
      <c r="A499" s="27" t="s">
        <v>1197</v>
      </c>
      <c r="B499" s="28" t="s">
        <v>23</v>
      </c>
      <c r="C499" s="28" t="s">
        <v>27</v>
      </c>
      <c r="D499" s="29" t="s">
        <v>1202</v>
      </c>
      <c r="E499" s="30" t="s">
        <v>524</v>
      </c>
      <c r="F499" s="6">
        <f>'Source - FIT DIST Detail'!F499</f>
        <v>0</v>
      </c>
      <c r="G499" s="10">
        <f>'Source - FIT DIST Detail'!G499</f>
        <v>0</v>
      </c>
      <c r="H499" s="11">
        <f>'Source - FIT DIST Detail'!H499</f>
        <v>0</v>
      </c>
      <c r="I499" s="6">
        <f>'Source - FIT DIST Detail'!I499</f>
        <v>0</v>
      </c>
      <c r="J499" s="10">
        <f>'Source - FIT DIST Detail'!J499</f>
        <v>0</v>
      </c>
      <c r="K499" s="11">
        <f>'Source - FIT DIST Detail'!K499</f>
        <v>0</v>
      </c>
      <c r="L499" s="6">
        <f>'Source - FIT DIST Detail'!L499</f>
        <v>0</v>
      </c>
      <c r="M499" s="10">
        <f>'Source - FIT DIST Detail'!M499</f>
        <v>0</v>
      </c>
      <c r="N499" s="11">
        <f>'Source - FIT DIST Detail'!N499</f>
        <v>0</v>
      </c>
      <c r="O499" s="6">
        <f>'Source - FIT DIST Detail'!O499</f>
        <v>0</v>
      </c>
      <c r="P499" s="10">
        <f>'Source - FIT DIST Detail'!P499</f>
        <v>0</v>
      </c>
      <c r="Q499" s="11">
        <f>'Source - FIT DIST Detail'!Q499</f>
        <v>0</v>
      </c>
    </row>
    <row r="500" spans="1:17" x14ac:dyDescent="0.25">
      <c r="A500" s="27" t="s">
        <v>1197</v>
      </c>
      <c r="B500" s="28" t="s">
        <v>23</v>
      </c>
      <c r="C500" s="28" t="s">
        <v>30</v>
      </c>
      <c r="D500" s="29" t="s">
        <v>1203</v>
      </c>
      <c r="E500" s="30" t="s">
        <v>675</v>
      </c>
      <c r="F500" s="6">
        <f>'Source - FIT DIST Detail'!F500</f>
        <v>325</v>
      </c>
      <c r="G500" s="10">
        <f>'Source - FIT DIST Detail'!G500</f>
        <v>0</v>
      </c>
      <c r="H500" s="11">
        <f>'Source - FIT DIST Detail'!H500</f>
        <v>0</v>
      </c>
      <c r="I500" s="6">
        <f>'Source - FIT DIST Detail'!I500</f>
        <v>335</v>
      </c>
      <c r="J500" s="10">
        <f>'Source - FIT DIST Detail'!J500</f>
        <v>0</v>
      </c>
      <c r="K500" s="11">
        <f>'Source - FIT DIST Detail'!K500</f>
        <v>0</v>
      </c>
      <c r="L500" s="6">
        <f>'Source - FIT DIST Detail'!L500</f>
        <v>168</v>
      </c>
      <c r="M500" s="10">
        <f>'Source - FIT DIST Detail'!M500</f>
        <v>0</v>
      </c>
      <c r="N500" s="11">
        <f>'Source - FIT DIST Detail'!N500</f>
        <v>0</v>
      </c>
      <c r="O500" s="6">
        <f>'Source - FIT DIST Detail'!O500</f>
        <v>167</v>
      </c>
      <c r="P500" s="10">
        <f>'Source - FIT DIST Detail'!P500</f>
        <v>0</v>
      </c>
      <c r="Q500" s="11">
        <f>'Source - FIT DIST Detail'!Q500</f>
        <v>0</v>
      </c>
    </row>
    <row r="501" spans="1:17" x14ac:dyDescent="0.25">
      <c r="A501" s="27" t="s">
        <v>1197</v>
      </c>
      <c r="B501" s="28" t="s">
        <v>23</v>
      </c>
      <c r="C501" s="28" t="s">
        <v>33</v>
      </c>
      <c r="D501" s="29" t="s">
        <v>1204</v>
      </c>
      <c r="E501" s="30" t="s">
        <v>1205</v>
      </c>
      <c r="F501" s="6">
        <f>'Source - FIT DIST Detail'!F501</f>
        <v>0</v>
      </c>
      <c r="G501" s="10">
        <f>'Source - FIT DIST Detail'!G501</f>
        <v>0</v>
      </c>
      <c r="H501" s="11">
        <f>'Source - FIT DIST Detail'!H501</f>
        <v>0</v>
      </c>
      <c r="I501" s="6">
        <f>'Source - FIT DIST Detail'!I501</f>
        <v>0</v>
      </c>
      <c r="J501" s="10">
        <f>'Source - FIT DIST Detail'!J501</f>
        <v>0</v>
      </c>
      <c r="K501" s="11">
        <f>'Source - FIT DIST Detail'!K501</f>
        <v>0</v>
      </c>
      <c r="L501" s="6">
        <f>'Source - FIT DIST Detail'!L501</f>
        <v>0</v>
      </c>
      <c r="M501" s="10">
        <f>'Source - FIT DIST Detail'!M501</f>
        <v>0</v>
      </c>
      <c r="N501" s="11">
        <f>'Source - FIT DIST Detail'!N501</f>
        <v>0</v>
      </c>
      <c r="O501" s="6">
        <f>'Source - FIT DIST Detail'!O501</f>
        <v>0</v>
      </c>
      <c r="P501" s="10">
        <f>'Source - FIT DIST Detail'!P501</f>
        <v>0</v>
      </c>
      <c r="Q501" s="11">
        <f>'Source - FIT DIST Detail'!Q501</f>
        <v>0</v>
      </c>
    </row>
    <row r="502" spans="1:17" x14ac:dyDescent="0.25">
      <c r="A502" s="27" t="s">
        <v>1197</v>
      </c>
      <c r="B502" s="28" t="s">
        <v>23</v>
      </c>
      <c r="C502" s="28" t="s">
        <v>36</v>
      </c>
      <c r="D502" s="29" t="s">
        <v>1206</v>
      </c>
      <c r="E502" s="30" t="s">
        <v>1207</v>
      </c>
      <c r="F502" s="6">
        <f>'Source - FIT DIST Detail'!F502</f>
        <v>241</v>
      </c>
      <c r="G502" s="10">
        <f>'Source - FIT DIST Detail'!G502</f>
        <v>0</v>
      </c>
      <c r="H502" s="11">
        <f>'Source - FIT DIST Detail'!H502</f>
        <v>0</v>
      </c>
      <c r="I502" s="6">
        <f>'Source - FIT DIST Detail'!I502</f>
        <v>249</v>
      </c>
      <c r="J502" s="10">
        <f>'Source - FIT DIST Detail'!J502</f>
        <v>0</v>
      </c>
      <c r="K502" s="11">
        <f>'Source - FIT DIST Detail'!K502</f>
        <v>0</v>
      </c>
      <c r="L502" s="6">
        <f>'Source - FIT DIST Detail'!L502</f>
        <v>125</v>
      </c>
      <c r="M502" s="10">
        <f>'Source - FIT DIST Detail'!M502</f>
        <v>0</v>
      </c>
      <c r="N502" s="11">
        <f>'Source - FIT DIST Detail'!N502</f>
        <v>0</v>
      </c>
      <c r="O502" s="6">
        <f>'Source - FIT DIST Detail'!O502</f>
        <v>124</v>
      </c>
      <c r="P502" s="10">
        <f>'Source - FIT DIST Detail'!P502</f>
        <v>0</v>
      </c>
      <c r="Q502" s="11">
        <f>'Source - FIT DIST Detail'!Q502</f>
        <v>0</v>
      </c>
    </row>
    <row r="503" spans="1:17" x14ac:dyDescent="0.25">
      <c r="A503" s="27" t="s">
        <v>1197</v>
      </c>
      <c r="B503" s="28" t="s">
        <v>23</v>
      </c>
      <c r="C503" s="28" t="s">
        <v>39</v>
      </c>
      <c r="D503" s="29" t="s">
        <v>1208</v>
      </c>
      <c r="E503" s="30" t="s">
        <v>1209</v>
      </c>
      <c r="F503" s="6">
        <f>'Source - FIT DIST Detail'!F503</f>
        <v>32</v>
      </c>
      <c r="G503" s="10">
        <f>'Source - FIT DIST Detail'!G503</f>
        <v>0</v>
      </c>
      <c r="H503" s="11">
        <f>'Source - FIT DIST Detail'!H503</f>
        <v>0</v>
      </c>
      <c r="I503" s="6">
        <f>'Source - FIT DIST Detail'!I503</f>
        <v>33</v>
      </c>
      <c r="J503" s="10">
        <f>'Source - FIT DIST Detail'!J503</f>
        <v>0</v>
      </c>
      <c r="K503" s="11">
        <f>'Source - FIT DIST Detail'!K503</f>
        <v>0</v>
      </c>
      <c r="L503" s="6">
        <f>'Source - FIT DIST Detail'!L503</f>
        <v>17</v>
      </c>
      <c r="M503" s="10">
        <f>'Source - FIT DIST Detail'!M503</f>
        <v>0</v>
      </c>
      <c r="N503" s="11">
        <f>'Source - FIT DIST Detail'!N503</f>
        <v>0</v>
      </c>
      <c r="O503" s="6">
        <f>'Source - FIT DIST Detail'!O503</f>
        <v>16</v>
      </c>
      <c r="P503" s="10">
        <f>'Source - FIT DIST Detail'!P503</f>
        <v>0</v>
      </c>
      <c r="Q503" s="11">
        <f>'Source - FIT DIST Detail'!Q503</f>
        <v>0</v>
      </c>
    </row>
    <row r="504" spans="1:17" x14ac:dyDescent="0.25">
      <c r="A504" s="27" t="s">
        <v>1197</v>
      </c>
      <c r="B504" s="28" t="s">
        <v>23</v>
      </c>
      <c r="C504" s="28" t="s">
        <v>42</v>
      </c>
      <c r="D504" s="29" t="s">
        <v>1210</v>
      </c>
      <c r="E504" s="30" t="s">
        <v>1211</v>
      </c>
      <c r="F504" s="6">
        <f>'Source - FIT DIST Detail'!F504</f>
        <v>177</v>
      </c>
      <c r="G504" s="10">
        <f>'Source - FIT DIST Detail'!G504</f>
        <v>182</v>
      </c>
      <c r="H504" s="11">
        <f>'Source - FIT DIST Detail'!H504</f>
        <v>0</v>
      </c>
      <c r="I504" s="6">
        <f>'Source - FIT DIST Detail'!I504</f>
        <v>183</v>
      </c>
      <c r="J504" s="10">
        <f>'Source - FIT DIST Detail'!J504</f>
        <v>188</v>
      </c>
      <c r="K504" s="11">
        <f>'Source - FIT DIST Detail'!K504</f>
        <v>0</v>
      </c>
      <c r="L504" s="6">
        <f>'Source - FIT DIST Detail'!L504</f>
        <v>92</v>
      </c>
      <c r="M504" s="10">
        <f>'Source - FIT DIST Detail'!M504</f>
        <v>94</v>
      </c>
      <c r="N504" s="11">
        <f>'Source - FIT DIST Detail'!N504</f>
        <v>0</v>
      </c>
      <c r="O504" s="6">
        <f>'Source - FIT DIST Detail'!O504</f>
        <v>91</v>
      </c>
      <c r="P504" s="10">
        <f>'Source - FIT DIST Detail'!P504</f>
        <v>94</v>
      </c>
      <c r="Q504" s="11">
        <f>'Source - FIT DIST Detail'!Q504</f>
        <v>0</v>
      </c>
    </row>
    <row r="505" spans="1:17" x14ac:dyDescent="0.25">
      <c r="A505" s="27" t="s">
        <v>1197</v>
      </c>
      <c r="B505" s="28" t="s">
        <v>23</v>
      </c>
      <c r="C505" s="28" t="s">
        <v>45</v>
      </c>
      <c r="D505" s="29" t="s">
        <v>1212</v>
      </c>
      <c r="E505" s="30" t="s">
        <v>105</v>
      </c>
      <c r="F505" s="6">
        <f>'Source - FIT DIST Detail'!F505</f>
        <v>92</v>
      </c>
      <c r="G505" s="10">
        <f>'Source - FIT DIST Detail'!G505</f>
        <v>151</v>
      </c>
      <c r="H505" s="11">
        <f>'Source - FIT DIST Detail'!H505</f>
        <v>0</v>
      </c>
      <c r="I505" s="6">
        <f>'Source - FIT DIST Detail'!I505</f>
        <v>95</v>
      </c>
      <c r="J505" s="10">
        <f>'Source - FIT DIST Detail'!J505</f>
        <v>156</v>
      </c>
      <c r="K505" s="11">
        <f>'Source - FIT DIST Detail'!K505</f>
        <v>0</v>
      </c>
      <c r="L505" s="6">
        <f>'Source - FIT DIST Detail'!L505</f>
        <v>48</v>
      </c>
      <c r="M505" s="10">
        <f>'Source - FIT DIST Detail'!M505</f>
        <v>78</v>
      </c>
      <c r="N505" s="11">
        <f>'Source - FIT DIST Detail'!N505</f>
        <v>0</v>
      </c>
      <c r="O505" s="6">
        <f>'Source - FIT DIST Detail'!O505</f>
        <v>47</v>
      </c>
      <c r="P505" s="10">
        <f>'Source - FIT DIST Detail'!P505</f>
        <v>78</v>
      </c>
      <c r="Q505" s="11">
        <f>'Source - FIT DIST Detail'!Q505</f>
        <v>0</v>
      </c>
    </row>
    <row r="506" spans="1:17" x14ac:dyDescent="0.25">
      <c r="A506" s="27" t="s">
        <v>1197</v>
      </c>
      <c r="B506" s="28" t="s">
        <v>23</v>
      </c>
      <c r="C506" s="28" t="s">
        <v>48</v>
      </c>
      <c r="D506" s="29" t="s">
        <v>1213</v>
      </c>
      <c r="E506" s="30" t="s">
        <v>35</v>
      </c>
      <c r="F506" s="6">
        <f>'Source - FIT DIST Detail'!F506</f>
        <v>149</v>
      </c>
      <c r="G506" s="10">
        <f>'Source - FIT DIST Detail'!G506</f>
        <v>0</v>
      </c>
      <c r="H506" s="11">
        <f>'Source - FIT DIST Detail'!H506</f>
        <v>0</v>
      </c>
      <c r="I506" s="6">
        <f>'Source - FIT DIST Detail'!I506</f>
        <v>154</v>
      </c>
      <c r="J506" s="10">
        <f>'Source - FIT DIST Detail'!J506</f>
        <v>0</v>
      </c>
      <c r="K506" s="11">
        <f>'Source - FIT DIST Detail'!K506</f>
        <v>0</v>
      </c>
      <c r="L506" s="6">
        <f>'Source - FIT DIST Detail'!L506</f>
        <v>77</v>
      </c>
      <c r="M506" s="10">
        <f>'Source - FIT DIST Detail'!M506</f>
        <v>0</v>
      </c>
      <c r="N506" s="11">
        <f>'Source - FIT DIST Detail'!N506</f>
        <v>0</v>
      </c>
      <c r="O506" s="6">
        <f>'Source - FIT DIST Detail'!O506</f>
        <v>77</v>
      </c>
      <c r="P506" s="10">
        <f>'Source - FIT DIST Detail'!P506</f>
        <v>0</v>
      </c>
      <c r="Q506" s="11">
        <f>'Source - FIT DIST Detail'!Q506</f>
        <v>0</v>
      </c>
    </row>
    <row r="507" spans="1:17" x14ac:dyDescent="0.25">
      <c r="A507" s="27" t="s">
        <v>1197</v>
      </c>
      <c r="B507" s="28" t="s">
        <v>23</v>
      </c>
      <c r="C507" s="28" t="s">
        <v>51</v>
      </c>
      <c r="D507" s="29" t="s">
        <v>1214</v>
      </c>
      <c r="E507" s="30" t="s">
        <v>112</v>
      </c>
      <c r="F507" s="6">
        <f>'Source - FIT DIST Detail'!F507</f>
        <v>121</v>
      </c>
      <c r="G507" s="10">
        <f>'Source - FIT DIST Detail'!G507</f>
        <v>225</v>
      </c>
      <c r="H507" s="11">
        <f>'Source - FIT DIST Detail'!H507</f>
        <v>0</v>
      </c>
      <c r="I507" s="6">
        <f>'Source - FIT DIST Detail'!I507</f>
        <v>125</v>
      </c>
      <c r="J507" s="10">
        <f>'Source - FIT DIST Detail'!J507</f>
        <v>232</v>
      </c>
      <c r="K507" s="11">
        <f>'Source - FIT DIST Detail'!K507</f>
        <v>0</v>
      </c>
      <c r="L507" s="6">
        <f>'Source - FIT DIST Detail'!L507</f>
        <v>63</v>
      </c>
      <c r="M507" s="10">
        <f>'Source - FIT DIST Detail'!M507</f>
        <v>116</v>
      </c>
      <c r="N507" s="11">
        <f>'Source - FIT DIST Detail'!N507</f>
        <v>0</v>
      </c>
      <c r="O507" s="6">
        <f>'Source - FIT DIST Detail'!O507</f>
        <v>62</v>
      </c>
      <c r="P507" s="10">
        <f>'Source - FIT DIST Detail'!P507</f>
        <v>116</v>
      </c>
      <c r="Q507" s="11">
        <f>'Source - FIT DIST Detail'!Q507</f>
        <v>0</v>
      </c>
    </row>
    <row r="508" spans="1:17" x14ac:dyDescent="0.25">
      <c r="A508" s="27" t="s">
        <v>1197</v>
      </c>
      <c r="B508" s="28" t="s">
        <v>23</v>
      </c>
      <c r="C508" s="28" t="s">
        <v>54</v>
      </c>
      <c r="D508" s="29" t="s">
        <v>1215</v>
      </c>
      <c r="E508" s="30" t="s">
        <v>114</v>
      </c>
      <c r="F508" s="6">
        <f>'Source - FIT DIST Detail'!F508</f>
        <v>0</v>
      </c>
      <c r="G508" s="10">
        <f>'Source - FIT DIST Detail'!G508</f>
        <v>0</v>
      </c>
      <c r="H508" s="11">
        <f>'Source - FIT DIST Detail'!H508</f>
        <v>0</v>
      </c>
      <c r="I508" s="6">
        <f>'Source - FIT DIST Detail'!I508</f>
        <v>0</v>
      </c>
      <c r="J508" s="10">
        <f>'Source - FIT DIST Detail'!J508</f>
        <v>0</v>
      </c>
      <c r="K508" s="11">
        <f>'Source - FIT DIST Detail'!K508</f>
        <v>0</v>
      </c>
      <c r="L508" s="6">
        <f>'Source - FIT DIST Detail'!L508</f>
        <v>0</v>
      </c>
      <c r="M508" s="10">
        <f>'Source - FIT DIST Detail'!M508</f>
        <v>0</v>
      </c>
      <c r="N508" s="11">
        <f>'Source - FIT DIST Detail'!N508</f>
        <v>0</v>
      </c>
      <c r="O508" s="6">
        <f>'Source - FIT DIST Detail'!O508</f>
        <v>0</v>
      </c>
      <c r="P508" s="10">
        <f>'Source - FIT DIST Detail'!P508</f>
        <v>0</v>
      </c>
      <c r="Q508" s="11">
        <f>'Source - FIT DIST Detail'!Q508</f>
        <v>0</v>
      </c>
    </row>
    <row r="509" spans="1:17" x14ac:dyDescent="0.25">
      <c r="A509" s="27" t="s">
        <v>1197</v>
      </c>
      <c r="B509" s="28" t="s">
        <v>23</v>
      </c>
      <c r="C509" s="28" t="s">
        <v>57</v>
      </c>
      <c r="D509" s="29" t="s">
        <v>1216</v>
      </c>
      <c r="E509" s="30" t="s">
        <v>813</v>
      </c>
      <c r="F509" s="6">
        <f>'Source - FIT DIST Detail'!F509</f>
        <v>702</v>
      </c>
      <c r="G509" s="10">
        <f>'Source - FIT DIST Detail'!G509</f>
        <v>149</v>
      </c>
      <c r="H509" s="11">
        <f>'Source - FIT DIST Detail'!H509</f>
        <v>0</v>
      </c>
      <c r="I509" s="6">
        <f>'Source - FIT DIST Detail'!I509</f>
        <v>724</v>
      </c>
      <c r="J509" s="10">
        <f>'Source - FIT DIST Detail'!J509</f>
        <v>154</v>
      </c>
      <c r="K509" s="11">
        <f>'Source - FIT DIST Detail'!K509</f>
        <v>0</v>
      </c>
      <c r="L509" s="6">
        <f>'Source - FIT DIST Detail'!L509</f>
        <v>362</v>
      </c>
      <c r="M509" s="10">
        <f>'Source - FIT DIST Detail'!M509</f>
        <v>77</v>
      </c>
      <c r="N509" s="11">
        <f>'Source - FIT DIST Detail'!N509</f>
        <v>0</v>
      </c>
      <c r="O509" s="6">
        <f>'Source - FIT DIST Detail'!O509</f>
        <v>362</v>
      </c>
      <c r="P509" s="10">
        <f>'Source - FIT DIST Detail'!P509</f>
        <v>77</v>
      </c>
      <c r="Q509" s="11">
        <f>'Source - FIT DIST Detail'!Q509</f>
        <v>0</v>
      </c>
    </row>
    <row r="510" spans="1:17" x14ac:dyDescent="0.25">
      <c r="A510" s="27" t="s">
        <v>1197</v>
      </c>
      <c r="B510" s="28" t="s">
        <v>60</v>
      </c>
      <c r="C510" s="28" t="s">
        <v>1217</v>
      </c>
      <c r="D510" s="29" t="s">
        <v>1218</v>
      </c>
      <c r="E510" s="30" t="s">
        <v>1219</v>
      </c>
      <c r="F510" s="6">
        <f>'Source - FIT DIST Detail'!F510</f>
        <v>51411</v>
      </c>
      <c r="G510" s="10">
        <f>'Source - FIT DIST Detail'!G510</f>
        <v>0</v>
      </c>
      <c r="H510" s="11">
        <f>'Source - FIT DIST Detail'!H510</f>
        <v>0</v>
      </c>
      <c r="I510" s="6">
        <f>'Source - FIT DIST Detail'!I510</f>
        <v>53017</v>
      </c>
      <c r="J510" s="10">
        <f>'Source - FIT DIST Detail'!J510</f>
        <v>0</v>
      </c>
      <c r="K510" s="11">
        <f>'Source - FIT DIST Detail'!K510</f>
        <v>0</v>
      </c>
      <c r="L510" s="6">
        <f>'Source - FIT DIST Detail'!L510</f>
        <v>26509</v>
      </c>
      <c r="M510" s="10">
        <f>'Source - FIT DIST Detail'!M510</f>
        <v>0</v>
      </c>
      <c r="N510" s="11">
        <f>'Source - FIT DIST Detail'!N510</f>
        <v>0</v>
      </c>
      <c r="O510" s="6">
        <f>'Source - FIT DIST Detail'!O510</f>
        <v>26508</v>
      </c>
      <c r="P510" s="10">
        <f>'Source - FIT DIST Detail'!P510</f>
        <v>0</v>
      </c>
      <c r="Q510" s="11">
        <f>'Source - FIT DIST Detail'!Q510</f>
        <v>0</v>
      </c>
    </row>
    <row r="511" spans="1:17" x14ac:dyDescent="0.25">
      <c r="A511" s="27" t="s">
        <v>1197</v>
      </c>
      <c r="B511" s="28" t="s">
        <v>60</v>
      </c>
      <c r="C511" s="28" t="s">
        <v>1220</v>
      </c>
      <c r="D511" s="29" t="s">
        <v>1221</v>
      </c>
      <c r="E511" s="30" t="s">
        <v>1222</v>
      </c>
      <c r="F511" s="6">
        <f>'Source - FIT DIST Detail'!F511</f>
        <v>38913</v>
      </c>
      <c r="G511" s="10">
        <f>'Source - FIT DIST Detail'!G511</f>
        <v>0</v>
      </c>
      <c r="H511" s="11">
        <f>'Source - FIT DIST Detail'!H511</f>
        <v>0</v>
      </c>
      <c r="I511" s="6">
        <f>'Source - FIT DIST Detail'!I511</f>
        <v>40129</v>
      </c>
      <c r="J511" s="10">
        <f>'Source - FIT DIST Detail'!J511</f>
        <v>0</v>
      </c>
      <c r="K511" s="11">
        <f>'Source - FIT DIST Detail'!K511</f>
        <v>0</v>
      </c>
      <c r="L511" s="6">
        <f>'Source - FIT DIST Detail'!L511</f>
        <v>20065</v>
      </c>
      <c r="M511" s="10">
        <f>'Source - FIT DIST Detail'!M511</f>
        <v>0</v>
      </c>
      <c r="N511" s="11">
        <f>'Source - FIT DIST Detail'!N511</f>
        <v>0</v>
      </c>
      <c r="O511" s="6">
        <f>'Source - FIT DIST Detail'!O511</f>
        <v>20064</v>
      </c>
      <c r="P511" s="10">
        <f>'Source - FIT DIST Detail'!P511</f>
        <v>0</v>
      </c>
      <c r="Q511" s="11">
        <f>'Source - FIT DIST Detail'!Q511</f>
        <v>0</v>
      </c>
    </row>
    <row r="512" spans="1:17" x14ac:dyDescent="0.25">
      <c r="A512" s="27" t="s">
        <v>1197</v>
      </c>
      <c r="B512" s="28" t="s">
        <v>60</v>
      </c>
      <c r="C512" s="28" t="s">
        <v>1223</v>
      </c>
      <c r="D512" s="29" t="s">
        <v>1224</v>
      </c>
      <c r="E512" s="30" t="s">
        <v>1225</v>
      </c>
      <c r="F512" s="6">
        <f>'Source - FIT DIST Detail'!F512</f>
        <v>1785</v>
      </c>
      <c r="G512" s="10">
        <f>'Source - FIT DIST Detail'!G512</f>
        <v>0</v>
      </c>
      <c r="H512" s="11">
        <f>'Source - FIT DIST Detail'!H512</f>
        <v>0</v>
      </c>
      <c r="I512" s="6">
        <f>'Source - FIT DIST Detail'!I512</f>
        <v>1841</v>
      </c>
      <c r="J512" s="10">
        <f>'Source - FIT DIST Detail'!J512</f>
        <v>0</v>
      </c>
      <c r="K512" s="11">
        <f>'Source - FIT DIST Detail'!K512</f>
        <v>0</v>
      </c>
      <c r="L512" s="6">
        <f>'Source - FIT DIST Detail'!L512</f>
        <v>921</v>
      </c>
      <c r="M512" s="10">
        <f>'Source - FIT DIST Detail'!M512</f>
        <v>0</v>
      </c>
      <c r="N512" s="11">
        <f>'Source - FIT DIST Detail'!N512</f>
        <v>0</v>
      </c>
      <c r="O512" s="6">
        <f>'Source - FIT DIST Detail'!O512</f>
        <v>920</v>
      </c>
      <c r="P512" s="10">
        <f>'Source - FIT DIST Detail'!P512</f>
        <v>0</v>
      </c>
      <c r="Q512" s="11">
        <f>'Source - FIT DIST Detail'!Q512</f>
        <v>0</v>
      </c>
    </row>
    <row r="513" spans="1:17" x14ac:dyDescent="0.25">
      <c r="A513" s="27" t="s">
        <v>1197</v>
      </c>
      <c r="B513" s="28" t="s">
        <v>60</v>
      </c>
      <c r="C513" s="28" t="s">
        <v>1226</v>
      </c>
      <c r="D513" s="29" t="s">
        <v>1227</v>
      </c>
      <c r="E513" s="30" t="s">
        <v>1228</v>
      </c>
      <c r="F513" s="6">
        <f>'Source - FIT DIST Detail'!F513</f>
        <v>9133</v>
      </c>
      <c r="G513" s="10">
        <f>'Source - FIT DIST Detail'!G513</f>
        <v>0</v>
      </c>
      <c r="H513" s="11">
        <f>'Source - FIT DIST Detail'!H513</f>
        <v>0</v>
      </c>
      <c r="I513" s="6">
        <f>'Source - FIT DIST Detail'!I513</f>
        <v>9418</v>
      </c>
      <c r="J513" s="10">
        <f>'Source - FIT DIST Detail'!J513</f>
        <v>0</v>
      </c>
      <c r="K513" s="11">
        <f>'Source - FIT DIST Detail'!K513</f>
        <v>0</v>
      </c>
      <c r="L513" s="6">
        <f>'Source - FIT DIST Detail'!L513</f>
        <v>4709</v>
      </c>
      <c r="M513" s="10">
        <f>'Source - FIT DIST Detail'!M513</f>
        <v>0</v>
      </c>
      <c r="N513" s="11">
        <f>'Source - FIT DIST Detail'!N513</f>
        <v>0</v>
      </c>
      <c r="O513" s="6">
        <f>'Source - FIT DIST Detail'!O513</f>
        <v>4709</v>
      </c>
      <c r="P513" s="10">
        <f>'Source - FIT DIST Detail'!P513</f>
        <v>0</v>
      </c>
      <c r="Q513" s="11">
        <f>'Source - FIT DIST Detail'!Q513</f>
        <v>0</v>
      </c>
    </row>
    <row r="514" spans="1:17" x14ac:dyDescent="0.25">
      <c r="A514" s="27" t="s">
        <v>1197</v>
      </c>
      <c r="B514" s="28" t="s">
        <v>60</v>
      </c>
      <c r="C514" s="28" t="s">
        <v>1229</v>
      </c>
      <c r="D514" s="29" t="s">
        <v>1230</v>
      </c>
      <c r="E514" s="30" t="s">
        <v>1231</v>
      </c>
      <c r="F514" s="6">
        <f>'Source - FIT DIST Detail'!F514</f>
        <v>7959</v>
      </c>
      <c r="G514" s="10">
        <f>'Source - FIT DIST Detail'!G514</f>
        <v>0</v>
      </c>
      <c r="H514" s="11">
        <f>'Source - FIT DIST Detail'!H514</f>
        <v>0</v>
      </c>
      <c r="I514" s="6">
        <f>'Source - FIT DIST Detail'!I514</f>
        <v>8208</v>
      </c>
      <c r="J514" s="10">
        <f>'Source - FIT DIST Detail'!J514</f>
        <v>0</v>
      </c>
      <c r="K514" s="11">
        <f>'Source - FIT DIST Detail'!K514</f>
        <v>0</v>
      </c>
      <c r="L514" s="6">
        <f>'Source - FIT DIST Detail'!L514</f>
        <v>4104</v>
      </c>
      <c r="M514" s="10">
        <f>'Source - FIT DIST Detail'!M514</f>
        <v>0</v>
      </c>
      <c r="N514" s="11">
        <f>'Source - FIT DIST Detail'!N514</f>
        <v>0</v>
      </c>
      <c r="O514" s="6">
        <f>'Source - FIT DIST Detail'!O514</f>
        <v>4104</v>
      </c>
      <c r="P514" s="10">
        <f>'Source - FIT DIST Detail'!P514</f>
        <v>0</v>
      </c>
      <c r="Q514" s="11">
        <f>'Source - FIT DIST Detail'!Q514</f>
        <v>0</v>
      </c>
    </row>
    <row r="515" spans="1:17" x14ac:dyDescent="0.25">
      <c r="A515" s="27" t="s">
        <v>1197</v>
      </c>
      <c r="B515" s="28" t="s">
        <v>73</v>
      </c>
      <c r="C515" s="28" t="s">
        <v>1232</v>
      </c>
      <c r="D515" s="29" t="s">
        <v>1233</v>
      </c>
      <c r="E515" s="30" t="s">
        <v>1234</v>
      </c>
      <c r="F515" s="6">
        <f>'Source - FIT DIST Detail'!F515</f>
        <v>14600</v>
      </c>
      <c r="G515" s="10">
        <f>'Source - FIT DIST Detail'!G515</f>
        <v>0</v>
      </c>
      <c r="H515" s="11">
        <f>'Source - FIT DIST Detail'!H515</f>
        <v>0</v>
      </c>
      <c r="I515" s="6">
        <f>'Source - FIT DIST Detail'!I515</f>
        <v>15056</v>
      </c>
      <c r="J515" s="10">
        <f>'Source - FIT DIST Detail'!J515</f>
        <v>0</v>
      </c>
      <c r="K515" s="11">
        <f>'Source - FIT DIST Detail'!K515</f>
        <v>0</v>
      </c>
      <c r="L515" s="6">
        <f>'Source - FIT DIST Detail'!L515</f>
        <v>7528</v>
      </c>
      <c r="M515" s="10">
        <f>'Source - FIT DIST Detail'!M515</f>
        <v>0</v>
      </c>
      <c r="N515" s="11">
        <f>'Source - FIT DIST Detail'!N515</f>
        <v>0</v>
      </c>
      <c r="O515" s="6">
        <f>'Source - FIT DIST Detail'!O515</f>
        <v>7528</v>
      </c>
      <c r="P515" s="10">
        <f>'Source - FIT DIST Detail'!P515</f>
        <v>0</v>
      </c>
      <c r="Q515" s="11">
        <f>'Source - FIT DIST Detail'!Q515</f>
        <v>0</v>
      </c>
    </row>
    <row r="516" spans="1:17" x14ac:dyDescent="0.25">
      <c r="A516" s="27" t="s">
        <v>1197</v>
      </c>
      <c r="B516" s="28" t="s">
        <v>73</v>
      </c>
      <c r="C516" s="28" t="s">
        <v>1235</v>
      </c>
      <c r="D516" s="29" t="s">
        <v>1236</v>
      </c>
      <c r="E516" s="30" t="s">
        <v>1237</v>
      </c>
      <c r="F516" s="6">
        <f>'Source - FIT DIST Detail'!F516</f>
        <v>33173</v>
      </c>
      <c r="G516" s="10">
        <f>'Source - FIT DIST Detail'!G516</f>
        <v>0</v>
      </c>
      <c r="H516" s="11">
        <f>'Source - FIT DIST Detail'!H516</f>
        <v>0</v>
      </c>
      <c r="I516" s="6">
        <f>'Source - FIT DIST Detail'!I516</f>
        <v>34210</v>
      </c>
      <c r="J516" s="10">
        <f>'Source - FIT DIST Detail'!J516</f>
        <v>0</v>
      </c>
      <c r="K516" s="11">
        <f>'Source - FIT DIST Detail'!K516</f>
        <v>0</v>
      </c>
      <c r="L516" s="6">
        <f>'Source - FIT DIST Detail'!L516</f>
        <v>17105</v>
      </c>
      <c r="M516" s="10">
        <f>'Source - FIT DIST Detail'!M516</f>
        <v>0</v>
      </c>
      <c r="N516" s="11">
        <f>'Source - FIT DIST Detail'!N516</f>
        <v>0</v>
      </c>
      <c r="O516" s="6">
        <f>'Source - FIT DIST Detail'!O516</f>
        <v>17105</v>
      </c>
      <c r="P516" s="10">
        <f>'Source - FIT DIST Detail'!P516</f>
        <v>0</v>
      </c>
      <c r="Q516" s="11">
        <f>'Source - FIT DIST Detail'!Q516</f>
        <v>0</v>
      </c>
    </row>
    <row r="517" spans="1:17" x14ac:dyDescent="0.25">
      <c r="A517" s="27" t="s">
        <v>1197</v>
      </c>
      <c r="B517" s="28" t="s">
        <v>73</v>
      </c>
      <c r="C517" s="28" t="s">
        <v>1238</v>
      </c>
      <c r="D517" s="29" t="s">
        <v>1239</v>
      </c>
      <c r="E517" s="30" t="s">
        <v>1240</v>
      </c>
      <c r="F517" s="6">
        <f>'Source - FIT DIST Detail'!F517</f>
        <v>89288</v>
      </c>
      <c r="G517" s="10">
        <f>'Source - FIT DIST Detail'!G517</f>
        <v>0</v>
      </c>
      <c r="H517" s="11">
        <f>'Source - FIT DIST Detail'!H517</f>
        <v>0</v>
      </c>
      <c r="I517" s="6">
        <f>'Source - FIT DIST Detail'!I517</f>
        <v>92078</v>
      </c>
      <c r="J517" s="10">
        <f>'Source - FIT DIST Detail'!J517</f>
        <v>0</v>
      </c>
      <c r="K517" s="11">
        <f>'Source - FIT DIST Detail'!K517</f>
        <v>0</v>
      </c>
      <c r="L517" s="6">
        <f>'Source - FIT DIST Detail'!L517</f>
        <v>46039</v>
      </c>
      <c r="M517" s="10">
        <f>'Source - FIT DIST Detail'!M517</f>
        <v>0</v>
      </c>
      <c r="N517" s="11">
        <f>'Source - FIT DIST Detail'!N517</f>
        <v>0</v>
      </c>
      <c r="O517" s="6">
        <f>'Source - FIT DIST Detail'!O517</f>
        <v>46039</v>
      </c>
      <c r="P517" s="10">
        <f>'Source - FIT DIST Detail'!P517</f>
        <v>0</v>
      </c>
      <c r="Q517" s="11">
        <f>'Source - FIT DIST Detail'!Q517</f>
        <v>0</v>
      </c>
    </row>
    <row r="518" spans="1:17" x14ac:dyDescent="0.25">
      <c r="A518" s="27" t="s">
        <v>1197</v>
      </c>
      <c r="B518" s="28" t="s">
        <v>73</v>
      </c>
      <c r="C518" s="28" t="s">
        <v>1241</v>
      </c>
      <c r="D518" s="29" t="s">
        <v>1242</v>
      </c>
      <c r="E518" s="30" t="s">
        <v>1243</v>
      </c>
      <c r="F518" s="6">
        <f>'Source - FIT DIST Detail'!F518</f>
        <v>80225</v>
      </c>
      <c r="G518" s="10">
        <f>'Source - FIT DIST Detail'!G518</f>
        <v>0</v>
      </c>
      <c r="H518" s="11">
        <f>'Source - FIT DIST Detail'!H518</f>
        <v>0</v>
      </c>
      <c r="I518" s="6">
        <f>'Source - FIT DIST Detail'!I518</f>
        <v>82732</v>
      </c>
      <c r="J518" s="10">
        <f>'Source - FIT DIST Detail'!J518</f>
        <v>0</v>
      </c>
      <c r="K518" s="11">
        <f>'Source - FIT DIST Detail'!K518</f>
        <v>0</v>
      </c>
      <c r="L518" s="6">
        <f>'Source - FIT DIST Detail'!L518</f>
        <v>41366</v>
      </c>
      <c r="M518" s="10">
        <f>'Source - FIT DIST Detail'!M518</f>
        <v>0</v>
      </c>
      <c r="N518" s="11">
        <f>'Source - FIT DIST Detail'!N518</f>
        <v>0</v>
      </c>
      <c r="O518" s="6">
        <f>'Source - FIT DIST Detail'!O518</f>
        <v>41366</v>
      </c>
      <c r="P518" s="10">
        <f>'Source - FIT DIST Detail'!P518</f>
        <v>0</v>
      </c>
      <c r="Q518" s="11">
        <f>'Source - FIT DIST Detail'!Q518</f>
        <v>0</v>
      </c>
    </row>
    <row r="519" spans="1:17" x14ac:dyDescent="0.25">
      <c r="A519" s="27" t="s">
        <v>1197</v>
      </c>
      <c r="B519" s="28" t="s">
        <v>83</v>
      </c>
      <c r="C519" s="28" t="s">
        <v>1183</v>
      </c>
      <c r="D519" s="29" t="s">
        <v>1244</v>
      </c>
      <c r="E519" s="30" t="s">
        <v>1245</v>
      </c>
      <c r="F519" s="6">
        <f>'Source - FIT DIST Detail'!F519</f>
        <v>2209</v>
      </c>
      <c r="G519" s="10">
        <f>'Source - FIT DIST Detail'!G519</f>
        <v>0</v>
      </c>
      <c r="H519" s="11">
        <f>'Source - FIT DIST Detail'!H519</f>
        <v>0</v>
      </c>
      <c r="I519" s="6">
        <f>'Source - FIT DIST Detail'!I519</f>
        <v>2278</v>
      </c>
      <c r="J519" s="10">
        <f>'Source - FIT DIST Detail'!J519</f>
        <v>0</v>
      </c>
      <c r="K519" s="11">
        <f>'Source - FIT DIST Detail'!K519</f>
        <v>0</v>
      </c>
      <c r="L519" s="6">
        <f>'Source - FIT DIST Detail'!L519</f>
        <v>1139</v>
      </c>
      <c r="M519" s="10">
        <f>'Source - FIT DIST Detail'!M519</f>
        <v>0</v>
      </c>
      <c r="N519" s="11">
        <f>'Source - FIT DIST Detail'!N519</f>
        <v>0</v>
      </c>
      <c r="O519" s="6">
        <f>'Source - FIT DIST Detail'!O519</f>
        <v>1139</v>
      </c>
      <c r="P519" s="10">
        <f>'Source - FIT DIST Detail'!P519</f>
        <v>0</v>
      </c>
      <c r="Q519" s="11">
        <f>'Source - FIT DIST Detail'!Q519</f>
        <v>0</v>
      </c>
    </row>
    <row r="520" spans="1:17" x14ac:dyDescent="0.25">
      <c r="A520" s="27" t="s">
        <v>1197</v>
      </c>
      <c r="B520" s="28" t="s">
        <v>83</v>
      </c>
      <c r="C520" s="28" t="s">
        <v>1246</v>
      </c>
      <c r="D520" s="29" t="s">
        <v>1247</v>
      </c>
      <c r="E520" s="30" t="s">
        <v>1248</v>
      </c>
      <c r="F520" s="6">
        <f>'Source - FIT DIST Detail'!F520</f>
        <v>2328</v>
      </c>
      <c r="G520" s="10">
        <f>'Source - FIT DIST Detail'!G520</f>
        <v>0</v>
      </c>
      <c r="H520" s="11">
        <f>'Source - FIT DIST Detail'!H520</f>
        <v>0</v>
      </c>
      <c r="I520" s="6">
        <f>'Source - FIT DIST Detail'!I520</f>
        <v>2401</v>
      </c>
      <c r="J520" s="10">
        <f>'Source - FIT DIST Detail'!J520</f>
        <v>0</v>
      </c>
      <c r="K520" s="11">
        <f>'Source - FIT DIST Detail'!K520</f>
        <v>0</v>
      </c>
      <c r="L520" s="6">
        <f>'Source - FIT DIST Detail'!L520</f>
        <v>1201</v>
      </c>
      <c r="M520" s="10">
        <f>'Source - FIT DIST Detail'!M520</f>
        <v>0</v>
      </c>
      <c r="N520" s="11">
        <f>'Source - FIT DIST Detail'!N520</f>
        <v>0</v>
      </c>
      <c r="O520" s="6">
        <f>'Source - FIT DIST Detail'!O520</f>
        <v>1200</v>
      </c>
      <c r="P520" s="10">
        <f>'Source - FIT DIST Detail'!P520</f>
        <v>0</v>
      </c>
      <c r="Q520" s="11">
        <f>'Source - FIT DIST Detail'!Q520</f>
        <v>0</v>
      </c>
    </row>
    <row r="521" spans="1:17" x14ac:dyDescent="0.25">
      <c r="A521" s="27" t="s">
        <v>1197</v>
      </c>
      <c r="B521" s="28" t="s">
        <v>83</v>
      </c>
      <c r="C521" s="28" t="s">
        <v>1249</v>
      </c>
      <c r="D521" s="29" t="s">
        <v>1250</v>
      </c>
      <c r="E521" s="30" t="s">
        <v>1251</v>
      </c>
      <c r="F521" s="6">
        <f>'Source - FIT DIST Detail'!F521</f>
        <v>812</v>
      </c>
      <c r="G521" s="10">
        <f>'Source - FIT DIST Detail'!G521</f>
        <v>0</v>
      </c>
      <c r="H521" s="11">
        <f>'Source - FIT DIST Detail'!H521</f>
        <v>0</v>
      </c>
      <c r="I521" s="6">
        <f>'Source - FIT DIST Detail'!I521</f>
        <v>837</v>
      </c>
      <c r="J521" s="10">
        <f>'Source - FIT DIST Detail'!J521</f>
        <v>0</v>
      </c>
      <c r="K521" s="11">
        <f>'Source - FIT DIST Detail'!K521</f>
        <v>0</v>
      </c>
      <c r="L521" s="6">
        <f>'Source - FIT DIST Detail'!L521</f>
        <v>419</v>
      </c>
      <c r="M521" s="10">
        <f>'Source - FIT DIST Detail'!M521</f>
        <v>0</v>
      </c>
      <c r="N521" s="11">
        <f>'Source - FIT DIST Detail'!N521</f>
        <v>0</v>
      </c>
      <c r="O521" s="6">
        <f>'Source - FIT DIST Detail'!O521</f>
        <v>418</v>
      </c>
      <c r="P521" s="10">
        <f>'Source - FIT DIST Detail'!P521</f>
        <v>0</v>
      </c>
      <c r="Q521" s="11">
        <f>'Source - FIT DIST Detail'!Q521</f>
        <v>0</v>
      </c>
    </row>
    <row r="522" spans="1:17" x14ac:dyDescent="0.25">
      <c r="A522" s="27" t="s">
        <v>1197</v>
      </c>
      <c r="B522" s="28" t="s">
        <v>89</v>
      </c>
      <c r="C522" s="28" t="s">
        <v>1252</v>
      </c>
      <c r="D522" s="29" t="s">
        <v>1253</v>
      </c>
      <c r="E522" s="30" t="s">
        <v>1254</v>
      </c>
      <c r="F522" s="6">
        <f>'Source - FIT DIST Detail'!F522</f>
        <v>1846</v>
      </c>
      <c r="G522" s="10">
        <f>'Source - FIT DIST Detail'!G522</f>
        <v>0</v>
      </c>
      <c r="H522" s="11">
        <f>'Source - FIT DIST Detail'!H522</f>
        <v>0</v>
      </c>
      <c r="I522" s="6">
        <f>'Source - FIT DIST Detail'!I522</f>
        <v>1904</v>
      </c>
      <c r="J522" s="10">
        <f>'Source - FIT DIST Detail'!J522</f>
        <v>0</v>
      </c>
      <c r="K522" s="11">
        <f>'Source - FIT DIST Detail'!K522</f>
        <v>0</v>
      </c>
      <c r="L522" s="6">
        <f>'Source - FIT DIST Detail'!L522</f>
        <v>952</v>
      </c>
      <c r="M522" s="10">
        <f>'Source - FIT DIST Detail'!M522</f>
        <v>0</v>
      </c>
      <c r="N522" s="11">
        <f>'Source - FIT DIST Detail'!N522</f>
        <v>0</v>
      </c>
      <c r="O522" s="6">
        <f>'Source - FIT DIST Detail'!O522</f>
        <v>952</v>
      </c>
      <c r="P522" s="10">
        <f>'Source - FIT DIST Detail'!P522</f>
        <v>0</v>
      </c>
      <c r="Q522" s="11">
        <f>'Source - FIT DIST Detail'!Q522</f>
        <v>0</v>
      </c>
    </row>
    <row r="523" spans="1:17" x14ac:dyDescent="0.25">
      <c r="A523" s="27" t="s">
        <v>1197</v>
      </c>
      <c r="B523" s="28" t="s">
        <v>89</v>
      </c>
      <c r="C523" s="28" t="s">
        <v>1255</v>
      </c>
      <c r="D523" s="29" t="s">
        <v>1256</v>
      </c>
      <c r="E523" s="30" t="s">
        <v>1257</v>
      </c>
      <c r="F523" s="6">
        <f>'Source - FIT DIST Detail'!F523</f>
        <v>0</v>
      </c>
      <c r="G523" s="10">
        <f>'Source - FIT DIST Detail'!G523</f>
        <v>0</v>
      </c>
      <c r="H523" s="11">
        <f>'Source - FIT DIST Detail'!H523</f>
        <v>0</v>
      </c>
      <c r="I523" s="6">
        <f>'Source - FIT DIST Detail'!I523</f>
        <v>0</v>
      </c>
      <c r="J523" s="10">
        <f>'Source - FIT DIST Detail'!J523</f>
        <v>0</v>
      </c>
      <c r="K523" s="11">
        <f>'Source - FIT DIST Detail'!K523</f>
        <v>0</v>
      </c>
      <c r="L523" s="6">
        <f>'Source - FIT DIST Detail'!L523</f>
        <v>0</v>
      </c>
      <c r="M523" s="10">
        <f>'Source - FIT DIST Detail'!M523</f>
        <v>0</v>
      </c>
      <c r="N523" s="11">
        <f>'Source - FIT DIST Detail'!N523</f>
        <v>0</v>
      </c>
      <c r="O523" s="6">
        <f>'Source - FIT DIST Detail'!O523</f>
        <v>0</v>
      </c>
      <c r="P523" s="10">
        <f>'Source - FIT DIST Detail'!P523</f>
        <v>0</v>
      </c>
      <c r="Q523" s="11">
        <f>'Source - FIT DIST Detail'!Q523</f>
        <v>0</v>
      </c>
    </row>
    <row r="524" spans="1:17" x14ac:dyDescent="0.25">
      <c r="A524" s="27" t="s">
        <v>1197</v>
      </c>
      <c r="B524" s="28" t="s">
        <v>89</v>
      </c>
      <c r="C524" s="28" t="s">
        <v>1258</v>
      </c>
      <c r="D524" s="29" t="s">
        <v>1259</v>
      </c>
      <c r="E524" s="30" t="s">
        <v>1260</v>
      </c>
      <c r="F524" s="6">
        <f>'Source - FIT DIST Detail'!F524</f>
        <v>0</v>
      </c>
      <c r="G524" s="10">
        <f>'Source - FIT DIST Detail'!G524</f>
        <v>0</v>
      </c>
      <c r="H524" s="11">
        <f>'Source - FIT DIST Detail'!H524</f>
        <v>0</v>
      </c>
      <c r="I524" s="6">
        <f>'Source - FIT DIST Detail'!I524</f>
        <v>0</v>
      </c>
      <c r="J524" s="10">
        <f>'Source - FIT DIST Detail'!J524</f>
        <v>0</v>
      </c>
      <c r="K524" s="11">
        <f>'Source - FIT DIST Detail'!K524</f>
        <v>0</v>
      </c>
      <c r="L524" s="6">
        <f>'Source - FIT DIST Detail'!L524</f>
        <v>0</v>
      </c>
      <c r="M524" s="10">
        <f>'Source - FIT DIST Detail'!M524</f>
        <v>0</v>
      </c>
      <c r="N524" s="11">
        <f>'Source - FIT DIST Detail'!N524</f>
        <v>0</v>
      </c>
      <c r="O524" s="6">
        <f>'Source - FIT DIST Detail'!O524</f>
        <v>0</v>
      </c>
      <c r="P524" s="10">
        <f>'Source - FIT DIST Detail'!P524</f>
        <v>0</v>
      </c>
      <c r="Q524" s="11">
        <f>'Source - FIT DIST Detail'!Q524</f>
        <v>0</v>
      </c>
    </row>
    <row r="525" spans="1:17" x14ac:dyDescent="0.25">
      <c r="A525" s="27" t="s">
        <v>1197</v>
      </c>
      <c r="B525" s="28" t="s">
        <v>329</v>
      </c>
      <c r="C525" s="28" t="s">
        <v>42</v>
      </c>
      <c r="D525" s="29" t="s">
        <v>1261</v>
      </c>
      <c r="E525" s="30" t="s">
        <v>1262</v>
      </c>
      <c r="F525" s="6">
        <f>'Source - FIT DIST Detail'!F525</f>
        <v>0</v>
      </c>
      <c r="G525" s="10">
        <f>'Source - FIT DIST Detail'!G525</f>
        <v>0</v>
      </c>
      <c r="H525" s="11">
        <f>'Source - FIT DIST Detail'!H525</f>
        <v>0</v>
      </c>
      <c r="I525" s="6">
        <f>'Source - FIT DIST Detail'!I525</f>
        <v>0</v>
      </c>
      <c r="J525" s="10">
        <f>'Source - FIT DIST Detail'!J525</f>
        <v>0</v>
      </c>
      <c r="K525" s="11">
        <f>'Source - FIT DIST Detail'!K525</f>
        <v>0</v>
      </c>
      <c r="L525" s="6">
        <f>'Source - FIT DIST Detail'!L525</f>
        <v>0</v>
      </c>
      <c r="M525" s="10">
        <f>'Source - FIT DIST Detail'!M525</f>
        <v>0</v>
      </c>
      <c r="N525" s="11">
        <f>'Source - FIT DIST Detail'!N525</f>
        <v>0</v>
      </c>
      <c r="O525" s="6">
        <f>'Source - FIT DIST Detail'!O525</f>
        <v>0</v>
      </c>
      <c r="P525" s="10">
        <f>'Source - FIT DIST Detail'!P525</f>
        <v>0</v>
      </c>
      <c r="Q525" s="11">
        <f>'Source - FIT DIST Detail'!Q525</f>
        <v>0</v>
      </c>
    </row>
    <row r="526" spans="1:17" x14ac:dyDescent="0.25">
      <c r="A526" s="27" t="s">
        <v>1263</v>
      </c>
      <c r="B526" s="28" t="s">
        <v>19</v>
      </c>
      <c r="C526" s="28" t="s">
        <v>20</v>
      </c>
      <c r="D526" s="29" t="s">
        <v>1264</v>
      </c>
      <c r="E526" s="30" t="s">
        <v>1265</v>
      </c>
      <c r="F526" s="6">
        <f>'Source - FIT DIST Detail'!F526</f>
        <v>184695</v>
      </c>
      <c r="G526" s="10">
        <f>'Source - FIT DIST Detail'!G526</f>
        <v>0</v>
      </c>
      <c r="H526" s="11">
        <f>'Source - FIT DIST Detail'!H526</f>
        <v>0</v>
      </c>
      <c r="I526" s="6">
        <f>'Source - FIT DIST Detail'!I526</f>
        <v>190466</v>
      </c>
      <c r="J526" s="10">
        <f>'Source - FIT DIST Detail'!J526</f>
        <v>0</v>
      </c>
      <c r="K526" s="11">
        <f>'Source - FIT DIST Detail'!K526</f>
        <v>0</v>
      </c>
      <c r="L526" s="6">
        <f>'Source - FIT DIST Detail'!L526</f>
        <v>95233</v>
      </c>
      <c r="M526" s="10">
        <f>'Source - FIT DIST Detail'!M526</f>
        <v>0</v>
      </c>
      <c r="N526" s="11">
        <f>'Source - FIT DIST Detail'!N526</f>
        <v>0</v>
      </c>
      <c r="O526" s="6">
        <f>'Source - FIT DIST Detail'!O526</f>
        <v>95233</v>
      </c>
      <c r="P526" s="10">
        <f>'Source - FIT DIST Detail'!P526</f>
        <v>0</v>
      </c>
      <c r="Q526" s="11">
        <f>'Source - FIT DIST Detail'!Q526</f>
        <v>0</v>
      </c>
    </row>
    <row r="527" spans="1:17" x14ac:dyDescent="0.25">
      <c r="A527" s="27" t="s">
        <v>1263</v>
      </c>
      <c r="B527" s="28" t="s">
        <v>23</v>
      </c>
      <c r="C527" s="28" t="s">
        <v>24</v>
      </c>
      <c r="D527" s="29" t="s">
        <v>1266</v>
      </c>
      <c r="E527" s="30" t="s">
        <v>1267</v>
      </c>
      <c r="F527" s="6">
        <f>'Source - FIT DIST Detail'!F527</f>
        <v>0</v>
      </c>
      <c r="G527" s="10">
        <f>'Source - FIT DIST Detail'!G527</f>
        <v>0</v>
      </c>
      <c r="H527" s="11">
        <f>'Source - FIT DIST Detail'!H527</f>
        <v>0</v>
      </c>
      <c r="I527" s="6">
        <f>'Source - FIT DIST Detail'!I527</f>
        <v>0</v>
      </c>
      <c r="J527" s="10">
        <f>'Source - FIT DIST Detail'!J527</f>
        <v>0</v>
      </c>
      <c r="K527" s="11">
        <f>'Source - FIT DIST Detail'!K527</f>
        <v>0</v>
      </c>
      <c r="L527" s="6">
        <f>'Source - FIT DIST Detail'!L527</f>
        <v>0</v>
      </c>
      <c r="M527" s="10">
        <f>'Source - FIT DIST Detail'!M527</f>
        <v>0</v>
      </c>
      <c r="N527" s="11">
        <f>'Source - FIT DIST Detail'!N527</f>
        <v>0</v>
      </c>
      <c r="O527" s="6">
        <f>'Source - FIT DIST Detail'!O527</f>
        <v>0</v>
      </c>
      <c r="P527" s="10">
        <f>'Source - FIT DIST Detail'!P527</f>
        <v>0</v>
      </c>
      <c r="Q527" s="11">
        <f>'Source - FIT DIST Detail'!Q527</f>
        <v>0</v>
      </c>
    </row>
    <row r="528" spans="1:17" x14ac:dyDescent="0.25">
      <c r="A528" s="27" t="s">
        <v>1263</v>
      </c>
      <c r="B528" s="28" t="s">
        <v>23</v>
      </c>
      <c r="C528" s="28" t="s">
        <v>27</v>
      </c>
      <c r="D528" s="29" t="s">
        <v>1268</v>
      </c>
      <c r="E528" s="30" t="s">
        <v>1269</v>
      </c>
      <c r="F528" s="6">
        <f>'Source - FIT DIST Detail'!F528</f>
        <v>0</v>
      </c>
      <c r="G528" s="10">
        <f>'Source - FIT DIST Detail'!G528</f>
        <v>0</v>
      </c>
      <c r="H528" s="11">
        <f>'Source - FIT DIST Detail'!H528</f>
        <v>0</v>
      </c>
      <c r="I528" s="6">
        <f>'Source - FIT DIST Detail'!I528</f>
        <v>0</v>
      </c>
      <c r="J528" s="10">
        <f>'Source - FIT DIST Detail'!J528</f>
        <v>0</v>
      </c>
      <c r="K528" s="11">
        <f>'Source - FIT DIST Detail'!K528</f>
        <v>0</v>
      </c>
      <c r="L528" s="6">
        <f>'Source - FIT DIST Detail'!L528</f>
        <v>0</v>
      </c>
      <c r="M528" s="10">
        <f>'Source - FIT DIST Detail'!M528</f>
        <v>0</v>
      </c>
      <c r="N528" s="11">
        <f>'Source - FIT DIST Detail'!N528</f>
        <v>0</v>
      </c>
      <c r="O528" s="6">
        <f>'Source - FIT DIST Detail'!O528</f>
        <v>0</v>
      </c>
      <c r="P528" s="10">
        <f>'Source - FIT DIST Detail'!P528</f>
        <v>0</v>
      </c>
      <c r="Q528" s="11">
        <f>'Source - FIT DIST Detail'!Q528</f>
        <v>0</v>
      </c>
    </row>
    <row r="529" spans="1:17" x14ac:dyDescent="0.25">
      <c r="A529" s="27" t="s">
        <v>1263</v>
      </c>
      <c r="B529" s="28" t="s">
        <v>23</v>
      </c>
      <c r="C529" s="28" t="s">
        <v>30</v>
      </c>
      <c r="D529" s="29" t="s">
        <v>1270</v>
      </c>
      <c r="E529" s="30" t="s">
        <v>1271</v>
      </c>
      <c r="F529" s="6">
        <f>'Source - FIT DIST Detail'!F529</f>
        <v>52</v>
      </c>
      <c r="G529" s="10">
        <f>'Source - FIT DIST Detail'!G529</f>
        <v>151</v>
      </c>
      <c r="H529" s="11">
        <f>'Source - FIT DIST Detail'!H529</f>
        <v>0</v>
      </c>
      <c r="I529" s="6">
        <f>'Source - FIT DIST Detail'!I529</f>
        <v>54</v>
      </c>
      <c r="J529" s="10">
        <f>'Source - FIT DIST Detail'!J529</f>
        <v>156</v>
      </c>
      <c r="K529" s="11">
        <f>'Source - FIT DIST Detail'!K529</f>
        <v>0</v>
      </c>
      <c r="L529" s="6">
        <f>'Source - FIT DIST Detail'!L529</f>
        <v>27</v>
      </c>
      <c r="M529" s="10">
        <f>'Source - FIT DIST Detail'!M529</f>
        <v>78</v>
      </c>
      <c r="N529" s="11">
        <f>'Source - FIT DIST Detail'!N529</f>
        <v>0</v>
      </c>
      <c r="O529" s="6">
        <f>'Source - FIT DIST Detail'!O529</f>
        <v>27</v>
      </c>
      <c r="P529" s="10">
        <f>'Source - FIT DIST Detail'!P529</f>
        <v>78</v>
      </c>
      <c r="Q529" s="11">
        <f>'Source - FIT DIST Detail'!Q529</f>
        <v>0</v>
      </c>
    </row>
    <row r="530" spans="1:17" x14ac:dyDescent="0.25">
      <c r="A530" s="27" t="s">
        <v>1263</v>
      </c>
      <c r="B530" s="28" t="s">
        <v>23</v>
      </c>
      <c r="C530" s="28" t="s">
        <v>33</v>
      </c>
      <c r="D530" s="29" t="s">
        <v>1272</v>
      </c>
      <c r="E530" s="30" t="s">
        <v>374</v>
      </c>
      <c r="F530" s="6">
        <f>'Source - FIT DIST Detail'!F530</f>
        <v>46</v>
      </c>
      <c r="G530" s="10">
        <f>'Source - FIT DIST Detail'!G530</f>
        <v>0</v>
      </c>
      <c r="H530" s="11">
        <f>'Source - FIT DIST Detail'!H530</f>
        <v>0</v>
      </c>
      <c r="I530" s="6">
        <f>'Source - FIT DIST Detail'!I530</f>
        <v>47</v>
      </c>
      <c r="J530" s="10">
        <f>'Source - FIT DIST Detail'!J530</f>
        <v>0</v>
      </c>
      <c r="K530" s="11">
        <f>'Source - FIT DIST Detail'!K530</f>
        <v>0</v>
      </c>
      <c r="L530" s="6">
        <f>'Source - FIT DIST Detail'!L530</f>
        <v>24</v>
      </c>
      <c r="M530" s="10">
        <f>'Source - FIT DIST Detail'!M530</f>
        <v>0</v>
      </c>
      <c r="N530" s="11">
        <f>'Source - FIT DIST Detail'!N530</f>
        <v>0</v>
      </c>
      <c r="O530" s="6">
        <f>'Source - FIT DIST Detail'!O530</f>
        <v>23</v>
      </c>
      <c r="P530" s="10">
        <f>'Source - FIT DIST Detail'!P530</f>
        <v>0</v>
      </c>
      <c r="Q530" s="11">
        <f>'Source - FIT DIST Detail'!Q530</f>
        <v>0</v>
      </c>
    </row>
    <row r="531" spans="1:17" x14ac:dyDescent="0.25">
      <c r="A531" s="27" t="s">
        <v>1263</v>
      </c>
      <c r="B531" s="28" t="s">
        <v>23</v>
      </c>
      <c r="C531" s="28" t="s">
        <v>36</v>
      </c>
      <c r="D531" s="29" t="s">
        <v>1273</v>
      </c>
      <c r="E531" s="30" t="s">
        <v>1037</v>
      </c>
      <c r="F531" s="6">
        <f>'Source - FIT DIST Detail'!F531</f>
        <v>0</v>
      </c>
      <c r="G531" s="10">
        <f>'Source - FIT DIST Detail'!G531</f>
        <v>0</v>
      </c>
      <c r="H531" s="11">
        <f>'Source - FIT DIST Detail'!H531</f>
        <v>0</v>
      </c>
      <c r="I531" s="6">
        <f>'Source - FIT DIST Detail'!I531</f>
        <v>0</v>
      </c>
      <c r="J531" s="10">
        <f>'Source - FIT DIST Detail'!J531</f>
        <v>0</v>
      </c>
      <c r="K531" s="11">
        <f>'Source - FIT DIST Detail'!K531</f>
        <v>0</v>
      </c>
      <c r="L531" s="6">
        <f>'Source - FIT DIST Detail'!L531</f>
        <v>0</v>
      </c>
      <c r="M531" s="10">
        <f>'Source - FIT DIST Detail'!M531</f>
        <v>0</v>
      </c>
      <c r="N531" s="11">
        <f>'Source - FIT DIST Detail'!N531</f>
        <v>0</v>
      </c>
      <c r="O531" s="6">
        <f>'Source - FIT DIST Detail'!O531</f>
        <v>0</v>
      </c>
      <c r="P531" s="10">
        <f>'Source - FIT DIST Detail'!P531</f>
        <v>0</v>
      </c>
      <c r="Q531" s="11">
        <f>'Source - FIT DIST Detail'!Q531</f>
        <v>0</v>
      </c>
    </row>
    <row r="532" spans="1:17" x14ac:dyDescent="0.25">
      <c r="A532" s="27" t="s">
        <v>1263</v>
      </c>
      <c r="B532" s="28" t="s">
        <v>23</v>
      </c>
      <c r="C532" s="28" t="s">
        <v>39</v>
      </c>
      <c r="D532" s="29" t="s">
        <v>1274</v>
      </c>
      <c r="E532" s="30" t="s">
        <v>1275</v>
      </c>
      <c r="F532" s="6">
        <f>'Source - FIT DIST Detail'!F532</f>
        <v>2423</v>
      </c>
      <c r="G532" s="10">
        <f>'Source - FIT DIST Detail'!G532</f>
        <v>5</v>
      </c>
      <c r="H532" s="11">
        <f>'Source - FIT DIST Detail'!H532</f>
        <v>0</v>
      </c>
      <c r="I532" s="6">
        <f>'Source - FIT DIST Detail'!I532</f>
        <v>2499</v>
      </c>
      <c r="J532" s="10">
        <f>'Source - FIT DIST Detail'!J532</f>
        <v>5</v>
      </c>
      <c r="K532" s="11">
        <f>'Source - FIT DIST Detail'!K532</f>
        <v>0</v>
      </c>
      <c r="L532" s="6">
        <f>'Source - FIT DIST Detail'!L532</f>
        <v>1250</v>
      </c>
      <c r="M532" s="10">
        <f>'Source - FIT DIST Detail'!M532</f>
        <v>3</v>
      </c>
      <c r="N532" s="11">
        <f>'Source - FIT DIST Detail'!N532</f>
        <v>0</v>
      </c>
      <c r="O532" s="6">
        <f>'Source - FIT DIST Detail'!O532</f>
        <v>1249</v>
      </c>
      <c r="P532" s="10">
        <f>'Source - FIT DIST Detail'!P532</f>
        <v>2</v>
      </c>
      <c r="Q532" s="11">
        <f>'Source - FIT DIST Detail'!Q532</f>
        <v>0</v>
      </c>
    </row>
    <row r="533" spans="1:17" x14ac:dyDescent="0.25">
      <c r="A533" s="27" t="s">
        <v>1263</v>
      </c>
      <c r="B533" s="28" t="s">
        <v>23</v>
      </c>
      <c r="C533" s="28" t="s">
        <v>42</v>
      </c>
      <c r="D533" s="29" t="s">
        <v>1276</v>
      </c>
      <c r="E533" s="30" t="s">
        <v>211</v>
      </c>
      <c r="F533" s="6">
        <f>'Source - FIT DIST Detail'!F533</f>
        <v>0</v>
      </c>
      <c r="G533" s="10">
        <f>'Source - FIT DIST Detail'!G533</f>
        <v>0</v>
      </c>
      <c r="H533" s="11">
        <f>'Source - FIT DIST Detail'!H533</f>
        <v>0</v>
      </c>
      <c r="I533" s="6">
        <f>'Source - FIT DIST Detail'!I533</f>
        <v>0</v>
      </c>
      <c r="J533" s="10">
        <f>'Source - FIT DIST Detail'!J533</f>
        <v>0</v>
      </c>
      <c r="K533" s="11">
        <f>'Source - FIT DIST Detail'!K533</f>
        <v>0</v>
      </c>
      <c r="L533" s="6">
        <f>'Source - FIT DIST Detail'!L533</f>
        <v>0</v>
      </c>
      <c r="M533" s="10">
        <f>'Source - FIT DIST Detail'!M533</f>
        <v>0</v>
      </c>
      <c r="N533" s="11">
        <f>'Source - FIT DIST Detail'!N533</f>
        <v>0</v>
      </c>
      <c r="O533" s="6">
        <f>'Source - FIT DIST Detail'!O533</f>
        <v>0</v>
      </c>
      <c r="P533" s="10">
        <f>'Source - FIT DIST Detail'!P533</f>
        <v>0</v>
      </c>
      <c r="Q533" s="11">
        <f>'Source - FIT DIST Detail'!Q533</f>
        <v>0</v>
      </c>
    </row>
    <row r="534" spans="1:17" x14ac:dyDescent="0.25">
      <c r="A534" s="27" t="s">
        <v>1263</v>
      </c>
      <c r="B534" s="28" t="s">
        <v>23</v>
      </c>
      <c r="C534" s="28" t="s">
        <v>45</v>
      </c>
      <c r="D534" s="29" t="s">
        <v>1277</v>
      </c>
      <c r="E534" s="30" t="s">
        <v>105</v>
      </c>
      <c r="F534" s="6">
        <f>'Source - FIT DIST Detail'!F534</f>
        <v>493</v>
      </c>
      <c r="G534" s="10">
        <f>'Source - FIT DIST Detail'!G534</f>
        <v>41</v>
      </c>
      <c r="H534" s="11">
        <f>'Source - FIT DIST Detail'!H534</f>
        <v>0</v>
      </c>
      <c r="I534" s="6">
        <f>'Source - FIT DIST Detail'!I534</f>
        <v>508</v>
      </c>
      <c r="J534" s="10">
        <f>'Source - FIT DIST Detail'!J534</f>
        <v>42</v>
      </c>
      <c r="K534" s="11">
        <f>'Source - FIT DIST Detail'!K534</f>
        <v>0</v>
      </c>
      <c r="L534" s="6">
        <f>'Source - FIT DIST Detail'!L534</f>
        <v>254</v>
      </c>
      <c r="M534" s="10">
        <f>'Source - FIT DIST Detail'!M534</f>
        <v>21</v>
      </c>
      <c r="N534" s="11">
        <f>'Source - FIT DIST Detail'!N534</f>
        <v>0</v>
      </c>
      <c r="O534" s="6">
        <f>'Source - FIT DIST Detail'!O534</f>
        <v>254</v>
      </c>
      <c r="P534" s="10">
        <f>'Source - FIT DIST Detail'!P534</f>
        <v>21</v>
      </c>
      <c r="Q534" s="11">
        <f>'Source - FIT DIST Detail'!Q534</f>
        <v>0</v>
      </c>
    </row>
    <row r="535" spans="1:17" x14ac:dyDescent="0.25">
      <c r="A535" s="27" t="s">
        <v>1263</v>
      </c>
      <c r="B535" s="28" t="s">
        <v>23</v>
      </c>
      <c r="C535" s="28" t="s">
        <v>48</v>
      </c>
      <c r="D535" s="29" t="s">
        <v>1278</v>
      </c>
      <c r="E535" s="30" t="s">
        <v>35</v>
      </c>
      <c r="F535" s="6">
        <f>'Source - FIT DIST Detail'!F535</f>
        <v>0</v>
      </c>
      <c r="G535" s="10">
        <f>'Source - FIT DIST Detail'!G535</f>
        <v>0</v>
      </c>
      <c r="H535" s="11">
        <f>'Source - FIT DIST Detail'!H535</f>
        <v>0</v>
      </c>
      <c r="I535" s="6">
        <f>'Source - FIT DIST Detail'!I535</f>
        <v>0</v>
      </c>
      <c r="J535" s="10">
        <f>'Source - FIT DIST Detail'!J535</f>
        <v>0</v>
      </c>
      <c r="K535" s="11">
        <f>'Source - FIT DIST Detail'!K535</f>
        <v>0</v>
      </c>
      <c r="L535" s="6">
        <f>'Source - FIT DIST Detail'!L535</f>
        <v>0</v>
      </c>
      <c r="M535" s="10">
        <f>'Source - FIT DIST Detail'!M535</f>
        <v>0</v>
      </c>
      <c r="N535" s="11">
        <f>'Source - FIT DIST Detail'!N535</f>
        <v>0</v>
      </c>
      <c r="O535" s="6">
        <f>'Source - FIT DIST Detail'!O535</f>
        <v>0</v>
      </c>
      <c r="P535" s="10">
        <f>'Source - FIT DIST Detail'!P535</f>
        <v>0</v>
      </c>
      <c r="Q535" s="11">
        <f>'Source - FIT DIST Detail'!Q535</f>
        <v>0</v>
      </c>
    </row>
    <row r="536" spans="1:17" x14ac:dyDescent="0.25">
      <c r="A536" s="27" t="s">
        <v>1263</v>
      </c>
      <c r="B536" s="28" t="s">
        <v>23</v>
      </c>
      <c r="C536" s="28" t="s">
        <v>51</v>
      </c>
      <c r="D536" s="29" t="s">
        <v>1279</v>
      </c>
      <c r="E536" s="30" t="s">
        <v>1280</v>
      </c>
      <c r="F536" s="6">
        <f>'Source - FIT DIST Detail'!F536</f>
        <v>157</v>
      </c>
      <c r="G536" s="10">
        <f>'Source - FIT DIST Detail'!G536</f>
        <v>0</v>
      </c>
      <c r="H536" s="11">
        <f>'Source - FIT DIST Detail'!H536</f>
        <v>0</v>
      </c>
      <c r="I536" s="6">
        <f>'Source - FIT DIST Detail'!I536</f>
        <v>162</v>
      </c>
      <c r="J536" s="10">
        <f>'Source - FIT DIST Detail'!J536</f>
        <v>0</v>
      </c>
      <c r="K536" s="11">
        <f>'Source - FIT DIST Detail'!K536</f>
        <v>0</v>
      </c>
      <c r="L536" s="6">
        <f>'Source - FIT DIST Detail'!L536</f>
        <v>81</v>
      </c>
      <c r="M536" s="10">
        <f>'Source - FIT DIST Detail'!M536</f>
        <v>0</v>
      </c>
      <c r="N536" s="11">
        <f>'Source - FIT DIST Detail'!N536</f>
        <v>0</v>
      </c>
      <c r="O536" s="6">
        <f>'Source - FIT DIST Detail'!O536</f>
        <v>81</v>
      </c>
      <c r="P536" s="10">
        <f>'Source - FIT DIST Detail'!P536</f>
        <v>0</v>
      </c>
      <c r="Q536" s="11">
        <f>'Source - FIT DIST Detail'!Q536</f>
        <v>0</v>
      </c>
    </row>
    <row r="537" spans="1:17" x14ac:dyDescent="0.25">
      <c r="A537" s="27" t="s">
        <v>1263</v>
      </c>
      <c r="B537" s="28" t="s">
        <v>23</v>
      </c>
      <c r="C537" s="28" t="s">
        <v>54</v>
      </c>
      <c r="D537" s="29" t="s">
        <v>1281</v>
      </c>
      <c r="E537" s="30" t="s">
        <v>1282</v>
      </c>
      <c r="F537" s="6">
        <f>'Source - FIT DIST Detail'!F537</f>
        <v>0</v>
      </c>
      <c r="G537" s="10">
        <f>'Source - FIT DIST Detail'!G537</f>
        <v>0</v>
      </c>
      <c r="H537" s="11">
        <f>'Source - FIT DIST Detail'!H537</f>
        <v>0</v>
      </c>
      <c r="I537" s="6">
        <f>'Source - FIT DIST Detail'!I537</f>
        <v>0</v>
      </c>
      <c r="J537" s="10">
        <f>'Source - FIT DIST Detail'!J537</f>
        <v>0</v>
      </c>
      <c r="K537" s="11">
        <f>'Source - FIT DIST Detail'!K537</f>
        <v>0</v>
      </c>
      <c r="L537" s="6">
        <f>'Source - FIT DIST Detail'!L537</f>
        <v>0</v>
      </c>
      <c r="M537" s="10">
        <f>'Source - FIT DIST Detail'!M537</f>
        <v>0</v>
      </c>
      <c r="N537" s="11">
        <f>'Source - FIT DIST Detail'!N537</f>
        <v>0</v>
      </c>
      <c r="O537" s="6">
        <f>'Source - FIT DIST Detail'!O537</f>
        <v>0</v>
      </c>
      <c r="P537" s="10">
        <f>'Source - FIT DIST Detail'!P537</f>
        <v>0</v>
      </c>
      <c r="Q537" s="11">
        <f>'Source - FIT DIST Detail'!Q537</f>
        <v>0</v>
      </c>
    </row>
    <row r="538" spans="1:17" x14ac:dyDescent="0.25">
      <c r="A538" s="27" t="s">
        <v>1263</v>
      </c>
      <c r="B538" s="28" t="s">
        <v>23</v>
      </c>
      <c r="C538" s="28" t="s">
        <v>57</v>
      </c>
      <c r="D538" s="29" t="s">
        <v>1283</v>
      </c>
      <c r="E538" s="30" t="s">
        <v>1284</v>
      </c>
      <c r="F538" s="6">
        <f>'Source - FIT DIST Detail'!F538</f>
        <v>389</v>
      </c>
      <c r="G538" s="10">
        <f>'Source - FIT DIST Detail'!G538</f>
        <v>0</v>
      </c>
      <c r="H538" s="11">
        <f>'Source - FIT DIST Detail'!H538</f>
        <v>0</v>
      </c>
      <c r="I538" s="6">
        <f>'Source - FIT DIST Detail'!I538</f>
        <v>401</v>
      </c>
      <c r="J538" s="10">
        <f>'Source - FIT DIST Detail'!J538</f>
        <v>0</v>
      </c>
      <c r="K538" s="11">
        <f>'Source - FIT DIST Detail'!K538</f>
        <v>0</v>
      </c>
      <c r="L538" s="6">
        <f>'Source - FIT DIST Detail'!L538</f>
        <v>201</v>
      </c>
      <c r="M538" s="10">
        <f>'Source - FIT DIST Detail'!M538</f>
        <v>0</v>
      </c>
      <c r="N538" s="11">
        <f>'Source - FIT DIST Detail'!N538</f>
        <v>0</v>
      </c>
      <c r="O538" s="6">
        <f>'Source - FIT DIST Detail'!O538</f>
        <v>200</v>
      </c>
      <c r="P538" s="10">
        <f>'Source - FIT DIST Detail'!P538</f>
        <v>0</v>
      </c>
      <c r="Q538" s="11">
        <f>'Source - FIT DIST Detail'!Q538</f>
        <v>0</v>
      </c>
    </row>
    <row r="539" spans="1:17" x14ac:dyDescent="0.25">
      <c r="A539" s="27" t="s">
        <v>1263</v>
      </c>
      <c r="B539" s="28" t="s">
        <v>23</v>
      </c>
      <c r="C539" s="28" t="s">
        <v>119</v>
      </c>
      <c r="D539" s="29" t="s">
        <v>1285</v>
      </c>
      <c r="E539" s="30" t="s">
        <v>1286</v>
      </c>
      <c r="F539" s="6">
        <f>'Source - FIT DIST Detail'!F539</f>
        <v>89</v>
      </c>
      <c r="G539" s="10">
        <f>'Source - FIT DIST Detail'!G539</f>
        <v>0</v>
      </c>
      <c r="H539" s="11">
        <f>'Source - FIT DIST Detail'!H539</f>
        <v>0</v>
      </c>
      <c r="I539" s="6">
        <f>'Source - FIT DIST Detail'!I539</f>
        <v>92</v>
      </c>
      <c r="J539" s="10">
        <f>'Source - FIT DIST Detail'!J539</f>
        <v>0</v>
      </c>
      <c r="K539" s="11">
        <f>'Source - FIT DIST Detail'!K539</f>
        <v>0</v>
      </c>
      <c r="L539" s="6">
        <f>'Source - FIT DIST Detail'!L539</f>
        <v>46</v>
      </c>
      <c r="M539" s="10">
        <f>'Source - FIT DIST Detail'!M539</f>
        <v>0</v>
      </c>
      <c r="N539" s="11">
        <f>'Source - FIT DIST Detail'!N539</f>
        <v>0</v>
      </c>
      <c r="O539" s="6">
        <f>'Source - FIT DIST Detail'!O539</f>
        <v>46</v>
      </c>
      <c r="P539" s="10">
        <f>'Source - FIT DIST Detail'!P539</f>
        <v>0</v>
      </c>
      <c r="Q539" s="11">
        <f>'Source - FIT DIST Detail'!Q539</f>
        <v>0</v>
      </c>
    </row>
    <row r="540" spans="1:17" x14ac:dyDescent="0.25">
      <c r="A540" s="27" t="s">
        <v>1263</v>
      </c>
      <c r="B540" s="28" t="s">
        <v>23</v>
      </c>
      <c r="C540" s="28" t="s">
        <v>121</v>
      </c>
      <c r="D540" s="29" t="s">
        <v>1287</v>
      </c>
      <c r="E540" s="30" t="s">
        <v>53</v>
      </c>
      <c r="F540" s="6">
        <f>'Source - FIT DIST Detail'!F540</f>
        <v>539</v>
      </c>
      <c r="G540" s="10">
        <f>'Source - FIT DIST Detail'!G540</f>
        <v>0</v>
      </c>
      <c r="H540" s="11">
        <f>'Source - FIT DIST Detail'!H540</f>
        <v>0</v>
      </c>
      <c r="I540" s="6">
        <f>'Source - FIT DIST Detail'!I540</f>
        <v>556</v>
      </c>
      <c r="J540" s="10">
        <f>'Source - FIT DIST Detail'!J540</f>
        <v>0</v>
      </c>
      <c r="K540" s="11">
        <f>'Source - FIT DIST Detail'!K540</f>
        <v>0</v>
      </c>
      <c r="L540" s="6">
        <f>'Source - FIT DIST Detail'!L540</f>
        <v>278</v>
      </c>
      <c r="M540" s="10">
        <f>'Source - FIT DIST Detail'!M540</f>
        <v>0</v>
      </c>
      <c r="N540" s="11">
        <f>'Source - FIT DIST Detail'!N540</f>
        <v>0</v>
      </c>
      <c r="O540" s="6">
        <f>'Source - FIT DIST Detail'!O540</f>
        <v>278</v>
      </c>
      <c r="P540" s="10">
        <f>'Source - FIT DIST Detail'!P540</f>
        <v>0</v>
      </c>
      <c r="Q540" s="11">
        <f>'Source - FIT DIST Detail'!Q540</f>
        <v>0</v>
      </c>
    </row>
    <row r="541" spans="1:17" x14ac:dyDescent="0.25">
      <c r="A541" s="27" t="s">
        <v>1263</v>
      </c>
      <c r="B541" s="28" t="s">
        <v>23</v>
      </c>
      <c r="C541" s="28" t="s">
        <v>74</v>
      </c>
      <c r="D541" s="29" t="s">
        <v>1288</v>
      </c>
      <c r="E541" s="30" t="s">
        <v>59</v>
      </c>
      <c r="F541" s="6">
        <f>'Source - FIT DIST Detail'!F541</f>
        <v>248</v>
      </c>
      <c r="G541" s="10">
        <f>'Source - FIT DIST Detail'!G541</f>
        <v>0</v>
      </c>
      <c r="H541" s="11">
        <f>'Source - FIT DIST Detail'!H541</f>
        <v>0</v>
      </c>
      <c r="I541" s="6">
        <f>'Source - FIT DIST Detail'!I541</f>
        <v>256</v>
      </c>
      <c r="J541" s="10">
        <f>'Source - FIT DIST Detail'!J541</f>
        <v>0</v>
      </c>
      <c r="K541" s="11">
        <f>'Source - FIT DIST Detail'!K541</f>
        <v>0</v>
      </c>
      <c r="L541" s="6">
        <f>'Source - FIT DIST Detail'!L541</f>
        <v>128</v>
      </c>
      <c r="M541" s="10">
        <f>'Source - FIT DIST Detail'!M541</f>
        <v>0</v>
      </c>
      <c r="N541" s="11">
        <f>'Source - FIT DIST Detail'!N541</f>
        <v>0</v>
      </c>
      <c r="O541" s="6">
        <f>'Source - FIT DIST Detail'!O541</f>
        <v>128</v>
      </c>
      <c r="P541" s="10">
        <f>'Source - FIT DIST Detail'!P541</f>
        <v>0</v>
      </c>
      <c r="Q541" s="11">
        <f>'Source - FIT DIST Detail'!Q541</f>
        <v>0</v>
      </c>
    </row>
    <row r="542" spans="1:17" x14ac:dyDescent="0.25">
      <c r="A542" s="27" t="s">
        <v>1263</v>
      </c>
      <c r="B542" s="28" t="s">
        <v>23</v>
      </c>
      <c r="C542" s="28" t="s">
        <v>126</v>
      </c>
      <c r="D542" s="29" t="s">
        <v>1289</v>
      </c>
      <c r="E542" s="30" t="s">
        <v>283</v>
      </c>
      <c r="F542" s="6">
        <f>'Source - FIT DIST Detail'!F542</f>
        <v>0</v>
      </c>
      <c r="G542" s="10">
        <f>'Source - FIT DIST Detail'!G542</f>
        <v>0</v>
      </c>
      <c r="H542" s="11">
        <f>'Source - FIT DIST Detail'!H542</f>
        <v>0</v>
      </c>
      <c r="I542" s="6">
        <f>'Source - FIT DIST Detail'!I542</f>
        <v>0</v>
      </c>
      <c r="J542" s="10">
        <f>'Source - FIT DIST Detail'!J542</f>
        <v>0</v>
      </c>
      <c r="K542" s="11">
        <f>'Source - FIT DIST Detail'!K542</f>
        <v>0</v>
      </c>
      <c r="L542" s="6">
        <f>'Source - FIT DIST Detail'!L542</f>
        <v>0</v>
      </c>
      <c r="M542" s="10">
        <f>'Source - FIT DIST Detail'!M542</f>
        <v>0</v>
      </c>
      <c r="N542" s="11">
        <f>'Source - FIT DIST Detail'!N542</f>
        <v>0</v>
      </c>
      <c r="O542" s="6">
        <f>'Source - FIT DIST Detail'!O542</f>
        <v>0</v>
      </c>
      <c r="P542" s="10">
        <f>'Source - FIT DIST Detail'!P542</f>
        <v>0</v>
      </c>
      <c r="Q542" s="11">
        <f>'Source - FIT DIST Detail'!Q542</f>
        <v>0</v>
      </c>
    </row>
    <row r="543" spans="1:17" x14ac:dyDescent="0.25">
      <c r="A543" s="27" t="s">
        <v>1263</v>
      </c>
      <c r="B543" s="28" t="s">
        <v>60</v>
      </c>
      <c r="C543" s="28" t="s">
        <v>1290</v>
      </c>
      <c r="D543" s="29" t="s">
        <v>1291</v>
      </c>
      <c r="E543" s="30" t="s">
        <v>1292</v>
      </c>
      <c r="F543" s="6">
        <f>'Source - FIT DIST Detail'!F543</f>
        <v>292366</v>
      </c>
      <c r="G543" s="10">
        <f>'Source - FIT DIST Detail'!G543</f>
        <v>0</v>
      </c>
      <c r="H543" s="11">
        <f>'Source - FIT DIST Detail'!H543</f>
        <v>0</v>
      </c>
      <c r="I543" s="6">
        <f>'Source - FIT DIST Detail'!I543</f>
        <v>301502</v>
      </c>
      <c r="J543" s="10">
        <f>'Source - FIT DIST Detail'!J543</f>
        <v>0</v>
      </c>
      <c r="K543" s="11">
        <f>'Source - FIT DIST Detail'!K543</f>
        <v>0</v>
      </c>
      <c r="L543" s="6">
        <f>'Source - FIT DIST Detail'!L543</f>
        <v>150751</v>
      </c>
      <c r="M543" s="10">
        <f>'Source - FIT DIST Detail'!M543</f>
        <v>0</v>
      </c>
      <c r="N543" s="11">
        <f>'Source - FIT DIST Detail'!N543</f>
        <v>0</v>
      </c>
      <c r="O543" s="6">
        <f>'Source - FIT DIST Detail'!O543</f>
        <v>150751</v>
      </c>
      <c r="P543" s="10">
        <f>'Source - FIT DIST Detail'!P543</f>
        <v>0</v>
      </c>
      <c r="Q543" s="11">
        <f>'Source - FIT DIST Detail'!Q543</f>
        <v>0</v>
      </c>
    </row>
    <row r="544" spans="1:17" x14ac:dyDescent="0.25">
      <c r="A544" s="27" t="s">
        <v>1263</v>
      </c>
      <c r="B544" s="28" t="s">
        <v>60</v>
      </c>
      <c r="C544" s="28" t="s">
        <v>1293</v>
      </c>
      <c r="D544" s="29" t="s">
        <v>1294</v>
      </c>
      <c r="E544" s="30" t="s">
        <v>1295</v>
      </c>
      <c r="F544" s="6">
        <f>'Source - FIT DIST Detail'!F544</f>
        <v>56282</v>
      </c>
      <c r="G544" s="10">
        <f>'Source - FIT DIST Detail'!G544</f>
        <v>0</v>
      </c>
      <c r="H544" s="11">
        <f>'Source - FIT DIST Detail'!H544</f>
        <v>0</v>
      </c>
      <c r="I544" s="6">
        <f>'Source - FIT DIST Detail'!I544</f>
        <v>58041</v>
      </c>
      <c r="J544" s="10">
        <f>'Source - FIT DIST Detail'!J544</f>
        <v>0</v>
      </c>
      <c r="K544" s="11">
        <f>'Source - FIT DIST Detail'!K544</f>
        <v>0</v>
      </c>
      <c r="L544" s="6">
        <f>'Source - FIT DIST Detail'!L544</f>
        <v>29021</v>
      </c>
      <c r="M544" s="10">
        <f>'Source - FIT DIST Detail'!M544</f>
        <v>0</v>
      </c>
      <c r="N544" s="11">
        <f>'Source - FIT DIST Detail'!N544</f>
        <v>0</v>
      </c>
      <c r="O544" s="6">
        <f>'Source - FIT DIST Detail'!O544</f>
        <v>29020</v>
      </c>
      <c r="P544" s="10">
        <f>'Source - FIT DIST Detail'!P544</f>
        <v>0</v>
      </c>
      <c r="Q544" s="11">
        <f>'Source - FIT DIST Detail'!Q544</f>
        <v>0</v>
      </c>
    </row>
    <row r="545" spans="1:17" x14ac:dyDescent="0.25">
      <c r="A545" s="27" t="s">
        <v>1263</v>
      </c>
      <c r="B545" s="28" t="s">
        <v>60</v>
      </c>
      <c r="C545" s="28" t="s">
        <v>1296</v>
      </c>
      <c r="D545" s="29" t="s">
        <v>1297</v>
      </c>
      <c r="E545" s="30" t="s">
        <v>1298</v>
      </c>
      <c r="F545" s="6">
        <f>'Source - FIT DIST Detail'!F545</f>
        <v>24944</v>
      </c>
      <c r="G545" s="10">
        <f>'Source - FIT DIST Detail'!G545</f>
        <v>0</v>
      </c>
      <c r="H545" s="11">
        <f>'Source - FIT DIST Detail'!H545</f>
        <v>0</v>
      </c>
      <c r="I545" s="6">
        <f>'Source - FIT DIST Detail'!I545</f>
        <v>25723</v>
      </c>
      <c r="J545" s="10">
        <f>'Source - FIT DIST Detail'!J545</f>
        <v>0</v>
      </c>
      <c r="K545" s="11">
        <f>'Source - FIT DIST Detail'!K545</f>
        <v>0</v>
      </c>
      <c r="L545" s="6">
        <f>'Source - FIT DIST Detail'!L545</f>
        <v>12862</v>
      </c>
      <c r="M545" s="10">
        <f>'Source - FIT DIST Detail'!M545</f>
        <v>0</v>
      </c>
      <c r="N545" s="11">
        <f>'Source - FIT DIST Detail'!N545</f>
        <v>0</v>
      </c>
      <c r="O545" s="6">
        <f>'Source - FIT DIST Detail'!O545</f>
        <v>12861</v>
      </c>
      <c r="P545" s="10">
        <f>'Source - FIT DIST Detail'!P545</f>
        <v>0</v>
      </c>
      <c r="Q545" s="11">
        <f>'Source - FIT DIST Detail'!Q545</f>
        <v>0</v>
      </c>
    </row>
    <row r="546" spans="1:17" x14ac:dyDescent="0.25">
      <c r="A546" s="27" t="s">
        <v>1263</v>
      </c>
      <c r="B546" s="28" t="s">
        <v>60</v>
      </c>
      <c r="C546" s="28" t="s">
        <v>1299</v>
      </c>
      <c r="D546" s="29" t="s">
        <v>1300</v>
      </c>
      <c r="E546" s="30" t="s">
        <v>1301</v>
      </c>
      <c r="F546" s="6">
        <f>'Source - FIT DIST Detail'!F546</f>
        <v>7583</v>
      </c>
      <c r="G546" s="10">
        <f>'Source - FIT DIST Detail'!G546</f>
        <v>0</v>
      </c>
      <c r="H546" s="11">
        <f>'Source - FIT DIST Detail'!H546</f>
        <v>0</v>
      </c>
      <c r="I546" s="6">
        <f>'Source - FIT DIST Detail'!I546</f>
        <v>7820</v>
      </c>
      <c r="J546" s="10">
        <f>'Source - FIT DIST Detail'!J546</f>
        <v>0</v>
      </c>
      <c r="K546" s="11">
        <f>'Source - FIT DIST Detail'!K546</f>
        <v>0</v>
      </c>
      <c r="L546" s="6">
        <f>'Source - FIT DIST Detail'!L546</f>
        <v>3910</v>
      </c>
      <c r="M546" s="10">
        <f>'Source - FIT DIST Detail'!M546</f>
        <v>0</v>
      </c>
      <c r="N546" s="11">
        <f>'Source - FIT DIST Detail'!N546</f>
        <v>0</v>
      </c>
      <c r="O546" s="6">
        <f>'Source - FIT DIST Detail'!O546</f>
        <v>3910</v>
      </c>
      <c r="P546" s="10">
        <f>'Source - FIT DIST Detail'!P546</f>
        <v>0</v>
      </c>
      <c r="Q546" s="11">
        <f>'Source - FIT DIST Detail'!Q546</f>
        <v>0</v>
      </c>
    </row>
    <row r="547" spans="1:17" x14ac:dyDescent="0.25">
      <c r="A547" s="27" t="s">
        <v>1263</v>
      </c>
      <c r="B547" s="28" t="s">
        <v>60</v>
      </c>
      <c r="C547" s="28" t="s">
        <v>1302</v>
      </c>
      <c r="D547" s="29" t="s">
        <v>1303</v>
      </c>
      <c r="E547" s="30" t="s">
        <v>1304</v>
      </c>
      <c r="F547" s="6">
        <f>'Source - FIT DIST Detail'!F547</f>
        <v>0</v>
      </c>
      <c r="G547" s="10">
        <f>'Source - FIT DIST Detail'!G547</f>
        <v>0</v>
      </c>
      <c r="H547" s="11">
        <f>'Source - FIT DIST Detail'!H547</f>
        <v>0</v>
      </c>
      <c r="I547" s="6">
        <f>'Source - FIT DIST Detail'!I547</f>
        <v>0</v>
      </c>
      <c r="J547" s="10">
        <f>'Source - FIT DIST Detail'!J547</f>
        <v>0</v>
      </c>
      <c r="K547" s="11">
        <f>'Source - FIT DIST Detail'!K547</f>
        <v>0</v>
      </c>
      <c r="L547" s="6">
        <f>'Source - FIT DIST Detail'!L547</f>
        <v>0</v>
      </c>
      <c r="M547" s="10">
        <f>'Source - FIT DIST Detail'!M547</f>
        <v>0</v>
      </c>
      <c r="N547" s="11">
        <f>'Source - FIT DIST Detail'!N547</f>
        <v>0</v>
      </c>
      <c r="O547" s="6">
        <f>'Source - FIT DIST Detail'!O547</f>
        <v>0</v>
      </c>
      <c r="P547" s="10">
        <f>'Source - FIT DIST Detail'!P547</f>
        <v>0</v>
      </c>
      <c r="Q547" s="11">
        <f>'Source - FIT DIST Detail'!Q547</f>
        <v>0</v>
      </c>
    </row>
    <row r="548" spans="1:17" x14ac:dyDescent="0.25">
      <c r="A548" s="27" t="s">
        <v>1263</v>
      </c>
      <c r="B548" s="28" t="s">
        <v>60</v>
      </c>
      <c r="C548" s="28" t="s">
        <v>1305</v>
      </c>
      <c r="D548" s="29" t="s">
        <v>1306</v>
      </c>
      <c r="E548" s="30" t="s">
        <v>1307</v>
      </c>
      <c r="F548" s="6">
        <f>'Source - FIT DIST Detail'!F548</f>
        <v>523</v>
      </c>
      <c r="G548" s="10">
        <f>'Source - FIT DIST Detail'!G548</f>
        <v>0</v>
      </c>
      <c r="H548" s="11">
        <f>'Source - FIT DIST Detail'!H548</f>
        <v>0</v>
      </c>
      <c r="I548" s="6">
        <f>'Source - FIT DIST Detail'!I548</f>
        <v>539</v>
      </c>
      <c r="J548" s="10">
        <f>'Source - FIT DIST Detail'!J548</f>
        <v>0</v>
      </c>
      <c r="K548" s="11">
        <f>'Source - FIT DIST Detail'!K548</f>
        <v>0</v>
      </c>
      <c r="L548" s="6">
        <f>'Source - FIT DIST Detail'!L548</f>
        <v>270</v>
      </c>
      <c r="M548" s="10">
        <f>'Source - FIT DIST Detail'!M548</f>
        <v>0</v>
      </c>
      <c r="N548" s="11">
        <f>'Source - FIT DIST Detail'!N548</f>
        <v>0</v>
      </c>
      <c r="O548" s="6">
        <f>'Source - FIT DIST Detail'!O548</f>
        <v>269</v>
      </c>
      <c r="P548" s="10">
        <f>'Source - FIT DIST Detail'!P548</f>
        <v>0</v>
      </c>
      <c r="Q548" s="11">
        <f>'Source - FIT DIST Detail'!Q548</f>
        <v>0</v>
      </c>
    </row>
    <row r="549" spans="1:17" x14ac:dyDescent="0.25">
      <c r="A549" s="27" t="s">
        <v>1263</v>
      </c>
      <c r="B549" s="28" t="s">
        <v>60</v>
      </c>
      <c r="C549" s="28" t="s">
        <v>1308</v>
      </c>
      <c r="D549" s="29" t="s">
        <v>1309</v>
      </c>
      <c r="E549" s="30" t="s">
        <v>1310</v>
      </c>
      <c r="F549" s="6">
        <f>'Source - FIT DIST Detail'!F549</f>
        <v>5433</v>
      </c>
      <c r="G549" s="10">
        <f>'Source - FIT DIST Detail'!G549</f>
        <v>0</v>
      </c>
      <c r="H549" s="11">
        <f>'Source - FIT DIST Detail'!H549</f>
        <v>0</v>
      </c>
      <c r="I549" s="6">
        <f>'Source - FIT DIST Detail'!I549</f>
        <v>5603</v>
      </c>
      <c r="J549" s="10">
        <f>'Source - FIT DIST Detail'!J549</f>
        <v>0</v>
      </c>
      <c r="K549" s="11">
        <f>'Source - FIT DIST Detail'!K549</f>
        <v>0</v>
      </c>
      <c r="L549" s="6">
        <f>'Source - FIT DIST Detail'!L549</f>
        <v>2802</v>
      </c>
      <c r="M549" s="10">
        <f>'Source - FIT DIST Detail'!M549</f>
        <v>0</v>
      </c>
      <c r="N549" s="11">
        <f>'Source - FIT DIST Detail'!N549</f>
        <v>0</v>
      </c>
      <c r="O549" s="6">
        <f>'Source - FIT DIST Detail'!O549</f>
        <v>2801</v>
      </c>
      <c r="P549" s="10">
        <f>'Source - FIT DIST Detail'!P549</f>
        <v>0</v>
      </c>
      <c r="Q549" s="11">
        <f>'Source - FIT DIST Detail'!Q549</f>
        <v>0</v>
      </c>
    </row>
    <row r="550" spans="1:17" x14ac:dyDescent="0.25">
      <c r="A550" s="27" t="s">
        <v>1263</v>
      </c>
      <c r="B550" s="28" t="s">
        <v>60</v>
      </c>
      <c r="C550" s="28" t="s">
        <v>1311</v>
      </c>
      <c r="D550" s="29" t="s">
        <v>1312</v>
      </c>
      <c r="E550" s="30" t="s">
        <v>1313</v>
      </c>
      <c r="F550" s="6">
        <f>'Source - FIT DIST Detail'!F550</f>
        <v>0</v>
      </c>
      <c r="G550" s="10">
        <f>'Source - FIT DIST Detail'!G550</f>
        <v>0</v>
      </c>
      <c r="H550" s="11">
        <f>'Source - FIT DIST Detail'!H550</f>
        <v>0</v>
      </c>
      <c r="I550" s="6">
        <f>'Source - FIT DIST Detail'!I550</f>
        <v>0</v>
      </c>
      <c r="J550" s="10">
        <f>'Source - FIT DIST Detail'!J550</f>
        <v>0</v>
      </c>
      <c r="K550" s="11">
        <f>'Source - FIT DIST Detail'!K550</f>
        <v>0</v>
      </c>
      <c r="L550" s="6">
        <f>'Source - FIT DIST Detail'!L550</f>
        <v>0</v>
      </c>
      <c r="M550" s="10">
        <f>'Source - FIT DIST Detail'!M550</f>
        <v>0</v>
      </c>
      <c r="N550" s="11">
        <f>'Source - FIT DIST Detail'!N550</f>
        <v>0</v>
      </c>
      <c r="O550" s="6">
        <f>'Source - FIT DIST Detail'!O550</f>
        <v>0</v>
      </c>
      <c r="P550" s="10">
        <f>'Source - FIT DIST Detail'!P550</f>
        <v>0</v>
      </c>
      <c r="Q550" s="11">
        <f>'Source - FIT DIST Detail'!Q550</f>
        <v>0</v>
      </c>
    </row>
    <row r="551" spans="1:17" x14ac:dyDescent="0.25">
      <c r="A551" s="27" t="s">
        <v>1263</v>
      </c>
      <c r="B551" s="28" t="s">
        <v>73</v>
      </c>
      <c r="C551" s="28" t="s">
        <v>1314</v>
      </c>
      <c r="D551" s="29" t="s">
        <v>1315</v>
      </c>
      <c r="E551" s="30" t="s">
        <v>1316</v>
      </c>
      <c r="F551" s="6">
        <f>'Source - FIT DIST Detail'!F551</f>
        <v>9060</v>
      </c>
      <c r="G551" s="10">
        <f>'Source - FIT DIST Detail'!G551</f>
        <v>0</v>
      </c>
      <c r="H551" s="11">
        <f>'Source - FIT DIST Detail'!H551</f>
        <v>0</v>
      </c>
      <c r="I551" s="6">
        <f>'Source - FIT DIST Detail'!I551</f>
        <v>9343</v>
      </c>
      <c r="J551" s="10">
        <f>'Source - FIT DIST Detail'!J551</f>
        <v>0</v>
      </c>
      <c r="K551" s="11">
        <f>'Source - FIT DIST Detail'!K551</f>
        <v>0</v>
      </c>
      <c r="L551" s="6">
        <f>'Source - FIT DIST Detail'!L551</f>
        <v>4672</v>
      </c>
      <c r="M551" s="10">
        <f>'Source - FIT DIST Detail'!M551</f>
        <v>0</v>
      </c>
      <c r="N551" s="11">
        <f>'Source - FIT DIST Detail'!N551</f>
        <v>0</v>
      </c>
      <c r="O551" s="6">
        <f>'Source - FIT DIST Detail'!O551</f>
        <v>4671</v>
      </c>
      <c r="P551" s="10">
        <f>'Source - FIT DIST Detail'!P551</f>
        <v>0</v>
      </c>
      <c r="Q551" s="11">
        <f>'Source - FIT DIST Detail'!Q551</f>
        <v>0</v>
      </c>
    </row>
    <row r="552" spans="1:17" x14ac:dyDescent="0.25">
      <c r="A552" s="27" t="s">
        <v>1263</v>
      </c>
      <c r="B552" s="28" t="s">
        <v>73</v>
      </c>
      <c r="C552" s="28" t="s">
        <v>1317</v>
      </c>
      <c r="D552" s="29" t="s">
        <v>1318</v>
      </c>
      <c r="E552" s="30" t="s">
        <v>1319</v>
      </c>
      <c r="F552" s="6">
        <f>'Source - FIT DIST Detail'!F552</f>
        <v>0</v>
      </c>
      <c r="G552" s="10">
        <f>'Source - FIT DIST Detail'!G552</f>
        <v>0</v>
      </c>
      <c r="H552" s="11">
        <f>'Source - FIT DIST Detail'!H552</f>
        <v>0</v>
      </c>
      <c r="I552" s="6">
        <f>'Source - FIT DIST Detail'!I552</f>
        <v>0</v>
      </c>
      <c r="J552" s="10">
        <f>'Source - FIT DIST Detail'!J552</f>
        <v>0</v>
      </c>
      <c r="K552" s="11">
        <f>'Source - FIT DIST Detail'!K552</f>
        <v>0</v>
      </c>
      <c r="L552" s="6">
        <f>'Source - FIT DIST Detail'!L552</f>
        <v>0</v>
      </c>
      <c r="M552" s="10">
        <f>'Source - FIT DIST Detail'!M552</f>
        <v>0</v>
      </c>
      <c r="N552" s="11">
        <f>'Source - FIT DIST Detail'!N552</f>
        <v>0</v>
      </c>
      <c r="O552" s="6">
        <f>'Source - FIT DIST Detail'!O552</f>
        <v>0</v>
      </c>
      <c r="P552" s="10">
        <f>'Source - FIT DIST Detail'!P552</f>
        <v>0</v>
      </c>
      <c r="Q552" s="11">
        <f>'Source - FIT DIST Detail'!Q552</f>
        <v>0</v>
      </c>
    </row>
    <row r="553" spans="1:17" x14ac:dyDescent="0.25">
      <c r="A553" s="27" t="s">
        <v>1263</v>
      </c>
      <c r="B553" s="28" t="s">
        <v>73</v>
      </c>
      <c r="C553" s="28" t="s">
        <v>1320</v>
      </c>
      <c r="D553" s="29" t="s">
        <v>1321</v>
      </c>
      <c r="E553" s="30" t="s">
        <v>1322</v>
      </c>
      <c r="F553" s="6">
        <f>'Source - FIT DIST Detail'!F553</f>
        <v>88410</v>
      </c>
      <c r="G553" s="10">
        <f>'Source - FIT DIST Detail'!G553</f>
        <v>0</v>
      </c>
      <c r="H553" s="11">
        <f>'Source - FIT DIST Detail'!H553</f>
        <v>0</v>
      </c>
      <c r="I553" s="6">
        <f>'Source - FIT DIST Detail'!I553</f>
        <v>91173</v>
      </c>
      <c r="J553" s="10">
        <f>'Source - FIT DIST Detail'!J553</f>
        <v>0</v>
      </c>
      <c r="K553" s="11">
        <f>'Source - FIT DIST Detail'!K553</f>
        <v>0</v>
      </c>
      <c r="L553" s="6">
        <f>'Source - FIT DIST Detail'!L553</f>
        <v>45587</v>
      </c>
      <c r="M553" s="10">
        <f>'Source - FIT DIST Detail'!M553</f>
        <v>0</v>
      </c>
      <c r="N553" s="11">
        <f>'Source - FIT DIST Detail'!N553</f>
        <v>0</v>
      </c>
      <c r="O553" s="6">
        <f>'Source - FIT DIST Detail'!O553</f>
        <v>45586</v>
      </c>
      <c r="P553" s="10">
        <f>'Source - FIT DIST Detail'!P553</f>
        <v>0</v>
      </c>
      <c r="Q553" s="11">
        <f>'Source - FIT DIST Detail'!Q553</f>
        <v>0</v>
      </c>
    </row>
    <row r="554" spans="1:17" x14ac:dyDescent="0.25">
      <c r="A554" s="27" t="s">
        <v>1263</v>
      </c>
      <c r="B554" s="28" t="s">
        <v>73</v>
      </c>
      <c r="C554" s="28" t="s">
        <v>1323</v>
      </c>
      <c r="D554" s="29" t="s">
        <v>1324</v>
      </c>
      <c r="E554" s="30" t="s">
        <v>1325</v>
      </c>
      <c r="F554" s="6">
        <f>'Source - FIT DIST Detail'!F554</f>
        <v>11870</v>
      </c>
      <c r="G554" s="10">
        <f>'Source - FIT DIST Detail'!G554</f>
        <v>0</v>
      </c>
      <c r="H554" s="11">
        <f>'Source - FIT DIST Detail'!H554</f>
        <v>0</v>
      </c>
      <c r="I554" s="6">
        <f>'Source - FIT DIST Detail'!I554</f>
        <v>12241</v>
      </c>
      <c r="J554" s="10">
        <f>'Source - FIT DIST Detail'!J554</f>
        <v>0</v>
      </c>
      <c r="K554" s="11">
        <f>'Source - FIT DIST Detail'!K554</f>
        <v>0</v>
      </c>
      <c r="L554" s="6">
        <f>'Source - FIT DIST Detail'!L554</f>
        <v>6121</v>
      </c>
      <c r="M554" s="10">
        <f>'Source - FIT DIST Detail'!M554</f>
        <v>0</v>
      </c>
      <c r="N554" s="11">
        <f>'Source - FIT DIST Detail'!N554</f>
        <v>0</v>
      </c>
      <c r="O554" s="6">
        <f>'Source - FIT DIST Detail'!O554</f>
        <v>6120</v>
      </c>
      <c r="P554" s="10">
        <f>'Source - FIT DIST Detail'!P554</f>
        <v>0</v>
      </c>
      <c r="Q554" s="11">
        <f>'Source - FIT DIST Detail'!Q554</f>
        <v>0</v>
      </c>
    </row>
    <row r="555" spans="1:17" x14ac:dyDescent="0.25">
      <c r="A555" s="27" t="s">
        <v>1263</v>
      </c>
      <c r="B555" s="28" t="s">
        <v>73</v>
      </c>
      <c r="C555" s="28" t="s">
        <v>1326</v>
      </c>
      <c r="D555" s="29" t="s">
        <v>1327</v>
      </c>
      <c r="E555" s="30" t="s">
        <v>1328</v>
      </c>
      <c r="F555" s="6">
        <f>'Source - FIT DIST Detail'!F555</f>
        <v>62627</v>
      </c>
      <c r="G555" s="10">
        <f>'Source - FIT DIST Detail'!G555</f>
        <v>0</v>
      </c>
      <c r="H555" s="11">
        <f>'Source - FIT DIST Detail'!H555</f>
        <v>0</v>
      </c>
      <c r="I555" s="6">
        <f>'Source - FIT DIST Detail'!I555</f>
        <v>64584</v>
      </c>
      <c r="J555" s="10">
        <f>'Source - FIT DIST Detail'!J555</f>
        <v>0</v>
      </c>
      <c r="K555" s="11">
        <f>'Source - FIT DIST Detail'!K555</f>
        <v>0</v>
      </c>
      <c r="L555" s="6">
        <f>'Source - FIT DIST Detail'!L555</f>
        <v>32292</v>
      </c>
      <c r="M555" s="10">
        <f>'Source - FIT DIST Detail'!M555</f>
        <v>0</v>
      </c>
      <c r="N555" s="11">
        <f>'Source - FIT DIST Detail'!N555</f>
        <v>0</v>
      </c>
      <c r="O555" s="6">
        <f>'Source - FIT DIST Detail'!O555</f>
        <v>32292</v>
      </c>
      <c r="P555" s="10">
        <f>'Source - FIT DIST Detail'!P555</f>
        <v>0</v>
      </c>
      <c r="Q555" s="11">
        <f>'Source - FIT DIST Detail'!Q555</f>
        <v>0</v>
      </c>
    </row>
    <row r="556" spans="1:17" x14ac:dyDescent="0.25">
      <c r="A556" s="27" t="s">
        <v>1263</v>
      </c>
      <c r="B556" s="28" t="s">
        <v>73</v>
      </c>
      <c r="C556" s="28" t="s">
        <v>1329</v>
      </c>
      <c r="D556" s="29" t="s">
        <v>1330</v>
      </c>
      <c r="E556" s="30" t="s">
        <v>1331</v>
      </c>
      <c r="F556" s="6">
        <f>'Source - FIT DIST Detail'!F556</f>
        <v>441609</v>
      </c>
      <c r="G556" s="10">
        <f>'Source - FIT DIST Detail'!G556</f>
        <v>0</v>
      </c>
      <c r="H556" s="11">
        <f>'Source - FIT DIST Detail'!H556</f>
        <v>0</v>
      </c>
      <c r="I556" s="6">
        <f>'Source - FIT DIST Detail'!I556</f>
        <v>455408</v>
      </c>
      <c r="J556" s="10">
        <f>'Source - FIT DIST Detail'!J556</f>
        <v>0</v>
      </c>
      <c r="K556" s="11">
        <f>'Source - FIT DIST Detail'!K556</f>
        <v>0</v>
      </c>
      <c r="L556" s="6">
        <f>'Source - FIT DIST Detail'!L556</f>
        <v>227704</v>
      </c>
      <c r="M556" s="10">
        <f>'Source - FIT DIST Detail'!M556</f>
        <v>0</v>
      </c>
      <c r="N556" s="11">
        <f>'Source - FIT DIST Detail'!N556</f>
        <v>0</v>
      </c>
      <c r="O556" s="6">
        <f>'Source - FIT DIST Detail'!O556</f>
        <v>227704</v>
      </c>
      <c r="P556" s="10">
        <f>'Source - FIT DIST Detail'!P556</f>
        <v>0</v>
      </c>
      <c r="Q556" s="11">
        <f>'Source - FIT DIST Detail'!Q556</f>
        <v>0</v>
      </c>
    </row>
    <row r="557" spans="1:17" x14ac:dyDescent="0.25">
      <c r="A557" s="27" t="s">
        <v>1263</v>
      </c>
      <c r="B557" s="28" t="s">
        <v>73</v>
      </c>
      <c r="C557" s="28" t="s">
        <v>1332</v>
      </c>
      <c r="D557" s="29" t="s">
        <v>1333</v>
      </c>
      <c r="E557" s="30" t="s">
        <v>1334</v>
      </c>
      <c r="F557" s="6">
        <f>'Source - FIT DIST Detail'!F557</f>
        <v>81003</v>
      </c>
      <c r="G557" s="10">
        <f>'Source - FIT DIST Detail'!G557</f>
        <v>0</v>
      </c>
      <c r="H557" s="11">
        <f>'Source - FIT DIST Detail'!H557</f>
        <v>0</v>
      </c>
      <c r="I557" s="6">
        <f>'Source - FIT DIST Detail'!I557</f>
        <v>83534</v>
      </c>
      <c r="J557" s="10">
        <f>'Source - FIT DIST Detail'!J557</f>
        <v>0</v>
      </c>
      <c r="K557" s="11">
        <f>'Source - FIT DIST Detail'!K557</f>
        <v>0</v>
      </c>
      <c r="L557" s="6">
        <f>'Source - FIT DIST Detail'!L557</f>
        <v>41767</v>
      </c>
      <c r="M557" s="10">
        <f>'Source - FIT DIST Detail'!M557</f>
        <v>0</v>
      </c>
      <c r="N557" s="11">
        <f>'Source - FIT DIST Detail'!N557</f>
        <v>0</v>
      </c>
      <c r="O557" s="6">
        <f>'Source - FIT DIST Detail'!O557</f>
        <v>41767</v>
      </c>
      <c r="P557" s="10">
        <f>'Source - FIT DIST Detail'!P557</f>
        <v>0</v>
      </c>
      <c r="Q557" s="11">
        <f>'Source - FIT DIST Detail'!Q557</f>
        <v>0</v>
      </c>
    </row>
    <row r="558" spans="1:17" x14ac:dyDescent="0.25">
      <c r="A558" s="27" t="s">
        <v>1263</v>
      </c>
      <c r="B558" s="28" t="s">
        <v>83</v>
      </c>
      <c r="C558" s="28" t="s">
        <v>1335</v>
      </c>
      <c r="D558" s="29" t="s">
        <v>1336</v>
      </c>
      <c r="E558" s="30" t="s">
        <v>1337</v>
      </c>
      <c r="F558" s="6">
        <f>'Source - FIT DIST Detail'!F558</f>
        <v>1335</v>
      </c>
      <c r="G558" s="10">
        <f>'Source - FIT DIST Detail'!G558</f>
        <v>0</v>
      </c>
      <c r="H558" s="11">
        <f>'Source - FIT DIST Detail'!H558</f>
        <v>0</v>
      </c>
      <c r="I558" s="6">
        <f>'Source - FIT DIST Detail'!I558</f>
        <v>1377</v>
      </c>
      <c r="J558" s="10">
        <f>'Source - FIT DIST Detail'!J558</f>
        <v>0</v>
      </c>
      <c r="K558" s="11">
        <f>'Source - FIT DIST Detail'!K558</f>
        <v>0</v>
      </c>
      <c r="L558" s="6">
        <f>'Source - FIT DIST Detail'!L558</f>
        <v>689</v>
      </c>
      <c r="M558" s="10">
        <f>'Source - FIT DIST Detail'!M558</f>
        <v>0</v>
      </c>
      <c r="N558" s="11">
        <f>'Source - FIT DIST Detail'!N558</f>
        <v>0</v>
      </c>
      <c r="O558" s="6">
        <f>'Source - FIT DIST Detail'!O558</f>
        <v>688</v>
      </c>
      <c r="P558" s="10">
        <f>'Source - FIT DIST Detail'!P558</f>
        <v>0</v>
      </c>
      <c r="Q558" s="11">
        <f>'Source - FIT DIST Detail'!Q558</f>
        <v>0</v>
      </c>
    </row>
    <row r="559" spans="1:17" x14ac:dyDescent="0.25">
      <c r="A559" s="27" t="s">
        <v>1263</v>
      </c>
      <c r="B559" s="28" t="s">
        <v>83</v>
      </c>
      <c r="C559" s="28" t="s">
        <v>1338</v>
      </c>
      <c r="D559" s="29" t="s">
        <v>1339</v>
      </c>
      <c r="E559" s="30" t="s">
        <v>1340</v>
      </c>
      <c r="F559" s="6">
        <f>'Source - FIT DIST Detail'!F559</f>
        <v>17627</v>
      </c>
      <c r="G559" s="10">
        <f>'Source - FIT DIST Detail'!G559</f>
        <v>0</v>
      </c>
      <c r="H559" s="11">
        <f>'Source - FIT DIST Detail'!H559</f>
        <v>0</v>
      </c>
      <c r="I559" s="6">
        <f>'Source - FIT DIST Detail'!I559</f>
        <v>18178</v>
      </c>
      <c r="J559" s="10">
        <f>'Source - FIT DIST Detail'!J559</f>
        <v>0</v>
      </c>
      <c r="K559" s="11">
        <f>'Source - FIT DIST Detail'!K559</f>
        <v>0</v>
      </c>
      <c r="L559" s="6">
        <f>'Source - FIT DIST Detail'!L559</f>
        <v>9089</v>
      </c>
      <c r="M559" s="10">
        <f>'Source - FIT DIST Detail'!M559</f>
        <v>0</v>
      </c>
      <c r="N559" s="11">
        <f>'Source - FIT DIST Detail'!N559</f>
        <v>0</v>
      </c>
      <c r="O559" s="6">
        <f>'Source - FIT DIST Detail'!O559</f>
        <v>9089</v>
      </c>
      <c r="P559" s="10">
        <f>'Source - FIT DIST Detail'!P559</f>
        <v>0</v>
      </c>
      <c r="Q559" s="11">
        <f>'Source - FIT DIST Detail'!Q559</f>
        <v>0</v>
      </c>
    </row>
    <row r="560" spans="1:17" x14ac:dyDescent="0.25">
      <c r="A560" s="27" t="s">
        <v>1263</v>
      </c>
      <c r="B560" s="28" t="s">
        <v>83</v>
      </c>
      <c r="C560" s="28" t="s">
        <v>1341</v>
      </c>
      <c r="D560" s="29" t="s">
        <v>1342</v>
      </c>
      <c r="E560" s="30" t="s">
        <v>1343</v>
      </c>
      <c r="F560" s="6">
        <f>'Source - FIT DIST Detail'!F560</f>
        <v>4445</v>
      </c>
      <c r="G560" s="10">
        <f>'Source - FIT DIST Detail'!G560</f>
        <v>0</v>
      </c>
      <c r="H560" s="11">
        <f>'Source - FIT DIST Detail'!H560</f>
        <v>0</v>
      </c>
      <c r="I560" s="6">
        <f>'Source - FIT DIST Detail'!I560</f>
        <v>4584</v>
      </c>
      <c r="J560" s="10">
        <f>'Source - FIT DIST Detail'!J560</f>
        <v>0</v>
      </c>
      <c r="K560" s="11">
        <f>'Source - FIT DIST Detail'!K560</f>
        <v>0</v>
      </c>
      <c r="L560" s="6">
        <f>'Source - FIT DIST Detail'!L560</f>
        <v>2292</v>
      </c>
      <c r="M560" s="10">
        <f>'Source - FIT DIST Detail'!M560</f>
        <v>0</v>
      </c>
      <c r="N560" s="11">
        <f>'Source - FIT DIST Detail'!N560</f>
        <v>0</v>
      </c>
      <c r="O560" s="6">
        <f>'Source - FIT DIST Detail'!O560</f>
        <v>2292</v>
      </c>
      <c r="P560" s="10">
        <f>'Source - FIT DIST Detail'!P560</f>
        <v>0</v>
      </c>
      <c r="Q560" s="11">
        <f>'Source - FIT DIST Detail'!Q560</f>
        <v>0</v>
      </c>
    </row>
    <row r="561" spans="1:17" x14ac:dyDescent="0.25">
      <c r="A561" s="27" t="s">
        <v>1263</v>
      </c>
      <c r="B561" s="28" t="s">
        <v>83</v>
      </c>
      <c r="C561" s="28" t="s">
        <v>1344</v>
      </c>
      <c r="D561" s="29" t="s">
        <v>1345</v>
      </c>
      <c r="E561" s="30" t="s">
        <v>1346</v>
      </c>
      <c r="F561" s="6">
        <f>'Source - FIT DIST Detail'!F561</f>
        <v>5905</v>
      </c>
      <c r="G561" s="10">
        <f>'Source - FIT DIST Detail'!G561</f>
        <v>0</v>
      </c>
      <c r="H561" s="11">
        <f>'Source - FIT DIST Detail'!H561</f>
        <v>0</v>
      </c>
      <c r="I561" s="6">
        <f>'Source - FIT DIST Detail'!I561</f>
        <v>6090</v>
      </c>
      <c r="J561" s="10">
        <f>'Source - FIT DIST Detail'!J561</f>
        <v>0</v>
      </c>
      <c r="K561" s="11">
        <f>'Source - FIT DIST Detail'!K561</f>
        <v>0</v>
      </c>
      <c r="L561" s="6">
        <f>'Source - FIT DIST Detail'!L561</f>
        <v>3045</v>
      </c>
      <c r="M561" s="10">
        <f>'Source - FIT DIST Detail'!M561</f>
        <v>0</v>
      </c>
      <c r="N561" s="11">
        <f>'Source - FIT DIST Detail'!N561</f>
        <v>0</v>
      </c>
      <c r="O561" s="6">
        <f>'Source - FIT DIST Detail'!O561</f>
        <v>3045</v>
      </c>
      <c r="P561" s="10">
        <f>'Source - FIT DIST Detail'!P561</f>
        <v>0</v>
      </c>
      <c r="Q561" s="11">
        <f>'Source - FIT DIST Detail'!Q561</f>
        <v>0</v>
      </c>
    </row>
    <row r="562" spans="1:17" x14ac:dyDescent="0.25">
      <c r="A562" s="27" t="s">
        <v>1263</v>
      </c>
      <c r="B562" s="28" t="s">
        <v>83</v>
      </c>
      <c r="C562" s="28" t="s">
        <v>1347</v>
      </c>
      <c r="D562" s="29" t="s">
        <v>1348</v>
      </c>
      <c r="E562" s="30" t="s">
        <v>1349</v>
      </c>
      <c r="F562" s="6">
        <f>'Source - FIT DIST Detail'!F562</f>
        <v>1076</v>
      </c>
      <c r="G562" s="10">
        <f>'Source - FIT DIST Detail'!G562</f>
        <v>0</v>
      </c>
      <c r="H562" s="11">
        <f>'Source - FIT DIST Detail'!H562</f>
        <v>0</v>
      </c>
      <c r="I562" s="6">
        <f>'Source - FIT DIST Detail'!I562</f>
        <v>1110</v>
      </c>
      <c r="J562" s="10">
        <f>'Source - FIT DIST Detail'!J562</f>
        <v>0</v>
      </c>
      <c r="K562" s="11">
        <f>'Source - FIT DIST Detail'!K562</f>
        <v>0</v>
      </c>
      <c r="L562" s="6">
        <f>'Source - FIT DIST Detail'!L562</f>
        <v>555</v>
      </c>
      <c r="M562" s="10">
        <f>'Source - FIT DIST Detail'!M562</f>
        <v>0</v>
      </c>
      <c r="N562" s="11">
        <f>'Source - FIT DIST Detail'!N562</f>
        <v>0</v>
      </c>
      <c r="O562" s="6">
        <f>'Source - FIT DIST Detail'!O562</f>
        <v>555</v>
      </c>
      <c r="P562" s="10">
        <f>'Source - FIT DIST Detail'!P562</f>
        <v>0</v>
      </c>
      <c r="Q562" s="11">
        <f>'Source - FIT DIST Detail'!Q562</f>
        <v>0</v>
      </c>
    </row>
    <row r="563" spans="1:17" x14ac:dyDescent="0.25">
      <c r="A563" s="27" t="s">
        <v>1263</v>
      </c>
      <c r="B563" s="28" t="s">
        <v>83</v>
      </c>
      <c r="C563" s="28" t="s">
        <v>1350</v>
      </c>
      <c r="D563" s="29" t="s">
        <v>1351</v>
      </c>
      <c r="E563" s="30" t="s">
        <v>1352</v>
      </c>
      <c r="F563" s="6">
        <f>'Source - FIT DIST Detail'!F563</f>
        <v>195</v>
      </c>
      <c r="G563" s="10">
        <f>'Source - FIT DIST Detail'!G563</f>
        <v>0</v>
      </c>
      <c r="H563" s="11">
        <f>'Source - FIT DIST Detail'!H563</f>
        <v>0</v>
      </c>
      <c r="I563" s="6">
        <f>'Source - FIT DIST Detail'!I563</f>
        <v>201</v>
      </c>
      <c r="J563" s="10">
        <f>'Source - FIT DIST Detail'!J563</f>
        <v>0</v>
      </c>
      <c r="K563" s="11">
        <f>'Source - FIT DIST Detail'!K563</f>
        <v>0</v>
      </c>
      <c r="L563" s="6">
        <f>'Source - FIT DIST Detail'!L563</f>
        <v>101</v>
      </c>
      <c r="M563" s="10">
        <f>'Source - FIT DIST Detail'!M563</f>
        <v>0</v>
      </c>
      <c r="N563" s="11">
        <f>'Source - FIT DIST Detail'!N563</f>
        <v>0</v>
      </c>
      <c r="O563" s="6">
        <f>'Source - FIT DIST Detail'!O563</f>
        <v>100</v>
      </c>
      <c r="P563" s="10">
        <f>'Source - FIT DIST Detail'!P563</f>
        <v>0</v>
      </c>
      <c r="Q563" s="11">
        <f>'Source - FIT DIST Detail'!Q563</f>
        <v>0</v>
      </c>
    </row>
    <row r="564" spans="1:17" x14ac:dyDescent="0.25">
      <c r="A564" s="27" t="s">
        <v>1263</v>
      </c>
      <c r="B564" s="28" t="s">
        <v>329</v>
      </c>
      <c r="C564" s="28" t="s">
        <v>1341</v>
      </c>
      <c r="D564" s="29" t="s">
        <v>1353</v>
      </c>
      <c r="E564" s="30" t="s">
        <v>1354</v>
      </c>
      <c r="F564" s="6">
        <f>'Source - FIT DIST Detail'!F564</f>
        <v>0</v>
      </c>
      <c r="G564" s="10">
        <f>'Source - FIT DIST Detail'!G564</f>
        <v>0</v>
      </c>
      <c r="H564" s="11">
        <f>'Source - FIT DIST Detail'!H564</f>
        <v>0</v>
      </c>
      <c r="I564" s="6">
        <f>'Source - FIT DIST Detail'!I564</f>
        <v>0</v>
      </c>
      <c r="J564" s="10">
        <f>'Source - FIT DIST Detail'!J564</f>
        <v>0</v>
      </c>
      <c r="K564" s="11">
        <f>'Source - FIT DIST Detail'!K564</f>
        <v>0</v>
      </c>
      <c r="L564" s="6">
        <f>'Source - FIT DIST Detail'!L564</f>
        <v>0</v>
      </c>
      <c r="M564" s="10">
        <f>'Source - FIT DIST Detail'!M564</f>
        <v>0</v>
      </c>
      <c r="N564" s="11">
        <f>'Source - FIT DIST Detail'!N564</f>
        <v>0</v>
      </c>
      <c r="O564" s="6">
        <f>'Source - FIT DIST Detail'!O564</f>
        <v>0</v>
      </c>
      <c r="P564" s="10">
        <f>'Source - FIT DIST Detail'!P564</f>
        <v>0</v>
      </c>
      <c r="Q564" s="11">
        <f>'Source - FIT DIST Detail'!Q564</f>
        <v>0</v>
      </c>
    </row>
    <row r="565" spans="1:17" x14ac:dyDescent="0.25">
      <c r="A565" s="27" t="s">
        <v>1263</v>
      </c>
      <c r="B565" s="28" t="s">
        <v>329</v>
      </c>
      <c r="C565" s="28" t="s">
        <v>1355</v>
      </c>
      <c r="D565" s="29" t="s">
        <v>1356</v>
      </c>
      <c r="E565" s="30" t="s">
        <v>1357</v>
      </c>
      <c r="F565" s="6">
        <f>'Source - FIT DIST Detail'!F565</f>
        <v>0</v>
      </c>
      <c r="G565" s="10">
        <f>'Source - FIT DIST Detail'!G565</f>
        <v>0</v>
      </c>
      <c r="H565" s="11">
        <f>'Source - FIT DIST Detail'!H565</f>
        <v>0</v>
      </c>
      <c r="I565" s="6">
        <f>'Source - FIT DIST Detail'!I565</f>
        <v>0</v>
      </c>
      <c r="J565" s="10">
        <f>'Source - FIT DIST Detail'!J565</f>
        <v>0</v>
      </c>
      <c r="K565" s="11">
        <f>'Source - FIT DIST Detail'!K565</f>
        <v>0</v>
      </c>
      <c r="L565" s="6">
        <f>'Source - FIT DIST Detail'!L565</f>
        <v>0</v>
      </c>
      <c r="M565" s="10">
        <f>'Source - FIT DIST Detail'!M565</f>
        <v>0</v>
      </c>
      <c r="N565" s="11">
        <f>'Source - FIT DIST Detail'!N565</f>
        <v>0</v>
      </c>
      <c r="O565" s="6">
        <f>'Source - FIT DIST Detail'!O565</f>
        <v>0</v>
      </c>
      <c r="P565" s="10">
        <f>'Source - FIT DIST Detail'!P565</f>
        <v>0</v>
      </c>
      <c r="Q565" s="11">
        <f>'Source - FIT DIST Detail'!Q565</f>
        <v>0</v>
      </c>
    </row>
    <row r="566" spans="1:17" x14ac:dyDescent="0.25">
      <c r="A566" s="27" t="s">
        <v>1358</v>
      </c>
      <c r="B566" s="28" t="s">
        <v>19</v>
      </c>
      <c r="C566" s="28" t="s">
        <v>20</v>
      </c>
      <c r="D566" s="29" t="s">
        <v>1359</v>
      </c>
      <c r="E566" s="30" t="s">
        <v>1360</v>
      </c>
      <c r="F566" s="6">
        <f>'Source - FIT DIST Detail'!F566</f>
        <v>21366</v>
      </c>
      <c r="G566" s="10">
        <f>'Source - FIT DIST Detail'!G566</f>
        <v>0</v>
      </c>
      <c r="H566" s="11">
        <f>'Source - FIT DIST Detail'!H566</f>
        <v>0</v>
      </c>
      <c r="I566" s="6">
        <f>'Source - FIT DIST Detail'!I566</f>
        <v>22034</v>
      </c>
      <c r="J566" s="10">
        <f>'Source - FIT DIST Detail'!J566</f>
        <v>0</v>
      </c>
      <c r="K566" s="11">
        <f>'Source - FIT DIST Detail'!K566</f>
        <v>0</v>
      </c>
      <c r="L566" s="6">
        <f>'Source - FIT DIST Detail'!L566</f>
        <v>11017</v>
      </c>
      <c r="M566" s="10">
        <f>'Source - FIT DIST Detail'!M566</f>
        <v>0</v>
      </c>
      <c r="N566" s="11">
        <f>'Source - FIT DIST Detail'!N566</f>
        <v>0</v>
      </c>
      <c r="O566" s="6">
        <f>'Source - FIT DIST Detail'!O566</f>
        <v>11017</v>
      </c>
      <c r="P566" s="10">
        <f>'Source - FIT DIST Detail'!P566</f>
        <v>0</v>
      </c>
      <c r="Q566" s="11">
        <f>'Source - FIT DIST Detail'!Q566</f>
        <v>0</v>
      </c>
    </row>
    <row r="567" spans="1:17" x14ac:dyDescent="0.25">
      <c r="A567" s="31" t="s">
        <v>1358</v>
      </c>
      <c r="B567" s="32" t="s">
        <v>23</v>
      </c>
      <c r="C567" s="32" t="s">
        <v>24</v>
      </c>
      <c r="D567" s="29" t="s">
        <v>1361</v>
      </c>
      <c r="E567" s="33" t="s">
        <v>1205</v>
      </c>
      <c r="F567" s="6">
        <f>'Source - FIT DIST Detail'!F567</f>
        <v>0</v>
      </c>
      <c r="G567" s="10">
        <f>'Source - FIT DIST Detail'!G567</f>
        <v>0</v>
      </c>
      <c r="H567" s="11">
        <f>'Source - FIT DIST Detail'!H567</f>
        <v>0</v>
      </c>
      <c r="I567" s="6">
        <f>'Source - FIT DIST Detail'!I567</f>
        <v>0</v>
      </c>
      <c r="J567" s="10">
        <f>'Source - FIT DIST Detail'!J567</f>
        <v>0</v>
      </c>
      <c r="K567" s="11">
        <f>'Source - FIT DIST Detail'!K567</f>
        <v>0</v>
      </c>
      <c r="L567" s="6">
        <f>'Source - FIT DIST Detail'!L567</f>
        <v>0</v>
      </c>
      <c r="M567" s="10">
        <f>'Source - FIT DIST Detail'!M567</f>
        <v>0</v>
      </c>
      <c r="N567" s="11">
        <f>'Source - FIT DIST Detail'!N567</f>
        <v>0</v>
      </c>
      <c r="O567" s="6">
        <f>'Source - FIT DIST Detail'!O567</f>
        <v>0</v>
      </c>
      <c r="P567" s="10">
        <f>'Source - FIT DIST Detail'!P567</f>
        <v>0</v>
      </c>
      <c r="Q567" s="11">
        <f>'Source - FIT DIST Detail'!Q567</f>
        <v>0</v>
      </c>
    </row>
    <row r="568" spans="1:17" x14ac:dyDescent="0.25">
      <c r="A568" s="27" t="s">
        <v>1358</v>
      </c>
      <c r="B568" s="28" t="s">
        <v>23</v>
      </c>
      <c r="C568" s="28" t="s">
        <v>27</v>
      </c>
      <c r="D568" s="29" t="s">
        <v>1362</v>
      </c>
      <c r="E568" s="30" t="s">
        <v>1363</v>
      </c>
      <c r="F568" s="6">
        <f>'Source - FIT DIST Detail'!F568</f>
        <v>922</v>
      </c>
      <c r="G568" s="10">
        <f>'Source - FIT DIST Detail'!G568</f>
        <v>0</v>
      </c>
      <c r="H568" s="11">
        <f>'Source - FIT DIST Detail'!H568</f>
        <v>0</v>
      </c>
      <c r="I568" s="6">
        <f>'Source - FIT DIST Detail'!I568</f>
        <v>951</v>
      </c>
      <c r="J568" s="10">
        <f>'Source - FIT DIST Detail'!J568</f>
        <v>0</v>
      </c>
      <c r="K568" s="11">
        <f>'Source - FIT DIST Detail'!K568</f>
        <v>0</v>
      </c>
      <c r="L568" s="6">
        <f>'Source - FIT DIST Detail'!L568</f>
        <v>476</v>
      </c>
      <c r="M568" s="10">
        <f>'Source - FIT DIST Detail'!M568</f>
        <v>0</v>
      </c>
      <c r="N568" s="11">
        <f>'Source - FIT DIST Detail'!N568</f>
        <v>0</v>
      </c>
      <c r="O568" s="6">
        <f>'Source - FIT DIST Detail'!O568</f>
        <v>475</v>
      </c>
      <c r="P568" s="10">
        <f>'Source - FIT DIST Detail'!P568</f>
        <v>0</v>
      </c>
      <c r="Q568" s="11">
        <f>'Source - FIT DIST Detail'!Q568</f>
        <v>0</v>
      </c>
    </row>
    <row r="569" spans="1:17" x14ac:dyDescent="0.25">
      <c r="A569" s="27" t="s">
        <v>1358</v>
      </c>
      <c r="B569" s="28" t="s">
        <v>23</v>
      </c>
      <c r="C569" s="28" t="s">
        <v>30</v>
      </c>
      <c r="D569" s="29" t="s">
        <v>1364</v>
      </c>
      <c r="E569" s="30" t="s">
        <v>1365</v>
      </c>
      <c r="F569" s="6">
        <f>'Source - FIT DIST Detail'!F569</f>
        <v>0</v>
      </c>
      <c r="G569" s="10">
        <f>'Source - FIT DIST Detail'!G569</f>
        <v>0</v>
      </c>
      <c r="H569" s="11">
        <f>'Source - FIT DIST Detail'!H569</f>
        <v>0</v>
      </c>
      <c r="I569" s="6">
        <f>'Source - FIT DIST Detail'!I569</f>
        <v>0</v>
      </c>
      <c r="J569" s="10">
        <f>'Source - FIT DIST Detail'!J569</f>
        <v>0</v>
      </c>
      <c r="K569" s="11">
        <f>'Source - FIT DIST Detail'!K569</f>
        <v>0</v>
      </c>
      <c r="L569" s="6">
        <f>'Source - FIT DIST Detail'!L569</f>
        <v>0</v>
      </c>
      <c r="M569" s="10">
        <f>'Source - FIT DIST Detail'!M569</f>
        <v>0</v>
      </c>
      <c r="N569" s="11">
        <f>'Source - FIT DIST Detail'!N569</f>
        <v>0</v>
      </c>
      <c r="O569" s="6">
        <f>'Source - FIT DIST Detail'!O569</f>
        <v>0</v>
      </c>
      <c r="P569" s="10">
        <f>'Source - FIT DIST Detail'!P569</f>
        <v>0</v>
      </c>
      <c r="Q569" s="11">
        <f>'Source - FIT DIST Detail'!Q569</f>
        <v>0</v>
      </c>
    </row>
    <row r="570" spans="1:17" x14ac:dyDescent="0.25">
      <c r="A570" s="27" t="s">
        <v>1358</v>
      </c>
      <c r="B570" s="28" t="s">
        <v>23</v>
      </c>
      <c r="C570" s="28" t="s">
        <v>33</v>
      </c>
      <c r="D570" s="29" t="s">
        <v>1366</v>
      </c>
      <c r="E570" s="30" t="s">
        <v>211</v>
      </c>
      <c r="F570" s="6">
        <f>'Source - FIT DIST Detail'!F570</f>
        <v>0</v>
      </c>
      <c r="G570" s="10">
        <f>'Source - FIT DIST Detail'!G570</f>
        <v>0</v>
      </c>
      <c r="H570" s="11">
        <f>'Source - FIT DIST Detail'!H570</f>
        <v>0</v>
      </c>
      <c r="I570" s="6">
        <f>'Source - FIT DIST Detail'!I570</f>
        <v>0</v>
      </c>
      <c r="J570" s="10">
        <f>'Source - FIT DIST Detail'!J570</f>
        <v>0</v>
      </c>
      <c r="K570" s="11">
        <f>'Source - FIT DIST Detail'!K570</f>
        <v>0</v>
      </c>
      <c r="L570" s="6">
        <f>'Source - FIT DIST Detail'!L570</f>
        <v>0</v>
      </c>
      <c r="M570" s="10">
        <f>'Source - FIT DIST Detail'!M570</f>
        <v>0</v>
      </c>
      <c r="N570" s="11">
        <f>'Source - FIT DIST Detail'!N570</f>
        <v>0</v>
      </c>
      <c r="O570" s="6">
        <f>'Source - FIT DIST Detail'!O570</f>
        <v>0</v>
      </c>
      <c r="P570" s="10">
        <f>'Source - FIT DIST Detail'!P570</f>
        <v>0</v>
      </c>
      <c r="Q570" s="11">
        <f>'Source - FIT DIST Detail'!Q570</f>
        <v>0</v>
      </c>
    </row>
    <row r="571" spans="1:17" x14ac:dyDescent="0.25">
      <c r="A571" s="27" t="s">
        <v>1358</v>
      </c>
      <c r="B571" s="28" t="s">
        <v>23</v>
      </c>
      <c r="C571" s="28" t="s">
        <v>36</v>
      </c>
      <c r="D571" s="29" t="s">
        <v>1367</v>
      </c>
      <c r="E571" s="30" t="s">
        <v>105</v>
      </c>
      <c r="F571" s="6">
        <f>'Source - FIT DIST Detail'!F571</f>
        <v>73</v>
      </c>
      <c r="G571" s="10">
        <f>'Source - FIT DIST Detail'!G571</f>
        <v>0</v>
      </c>
      <c r="H571" s="11">
        <f>'Source - FIT DIST Detail'!H571</f>
        <v>0</v>
      </c>
      <c r="I571" s="6">
        <f>'Source - FIT DIST Detail'!I571</f>
        <v>75</v>
      </c>
      <c r="J571" s="10">
        <f>'Source - FIT DIST Detail'!J571</f>
        <v>0</v>
      </c>
      <c r="K571" s="11">
        <f>'Source - FIT DIST Detail'!K571</f>
        <v>0</v>
      </c>
      <c r="L571" s="6">
        <f>'Source - FIT DIST Detail'!L571</f>
        <v>38</v>
      </c>
      <c r="M571" s="10">
        <f>'Source - FIT DIST Detail'!M571</f>
        <v>0</v>
      </c>
      <c r="N571" s="11">
        <f>'Source - FIT DIST Detail'!N571</f>
        <v>0</v>
      </c>
      <c r="O571" s="6">
        <f>'Source - FIT DIST Detail'!O571</f>
        <v>37</v>
      </c>
      <c r="P571" s="10">
        <f>'Source - FIT DIST Detail'!P571</f>
        <v>0</v>
      </c>
      <c r="Q571" s="11">
        <f>'Source - FIT DIST Detail'!Q571</f>
        <v>0</v>
      </c>
    </row>
    <row r="572" spans="1:17" x14ac:dyDescent="0.25">
      <c r="A572" s="27" t="s">
        <v>1358</v>
      </c>
      <c r="B572" s="28" t="s">
        <v>23</v>
      </c>
      <c r="C572" s="28" t="s">
        <v>39</v>
      </c>
      <c r="D572" s="29" t="s">
        <v>1368</v>
      </c>
      <c r="E572" s="30" t="s">
        <v>808</v>
      </c>
      <c r="F572" s="6">
        <f>'Source - FIT DIST Detail'!F572</f>
        <v>0</v>
      </c>
      <c r="G572" s="10">
        <f>'Source - FIT DIST Detail'!G572</f>
        <v>0</v>
      </c>
      <c r="H572" s="11">
        <f>'Source - FIT DIST Detail'!H572</f>
        <v>0</v>
      </c>
      <c r="I572" s="6">
        <f>'Source - FIT DIST Detail'!I572</f>
        <v>0</v>
      </c>
      <c r="J572" s="10">
        <f>'Source - FIT DIST Detail'!J572</f>
        <v>0</v>
      </c>
      <c r="K572" s="11">
        <f>'Source - FIT DIST Detail'!K572</f>
        <v>0</v>
      </c>
      <c r="L572" s="6">
        <f>'Source - FIT DIST Detail'!L572</f>
        <v>0</v>
      </c>
      <c r="M572" s="10">
        <f>'Source - FIT DIST Detail'!M572</f>
        <v>0</v>
      </c>
      <c r="N572" s="11">
        <f>'Source - FIT DIST Detail'!N572</f>
        <v>0</v>
      </c>
      <c r="O572" s="6">
        <f>'Source - FIT DIST Detail'!O572</f>
        <v>0</v>
      </c>
      <c r="P572" s="10">
        <f>'Source - FIT DIST Detail'!P572</f>
        <v>0</v>
      </c>
      <c r="Q572" s="11">
        <f>'Source - FIT DIST Detail'!Q572</f>
        <v>0</v>
      </c>
    </row>
    <row r="573" spans="1:17" x14ac:dyDescent="0.25">
      <c r="A573" s="27" t="s">
        <v>1358</v>
      </c>
      <c r="B573" s="28" t="s">
        <v>23</v>
      </c>
      <c r="C573" s="28" t="s">
        <v>42</v>
      </c>
      <c r="D573" s="29" t="s">
        <v>1369</v>
      </c>
      <c r="E573" s="30" t="s">
        <v>1370</v>
      </c>
      <c r="F573" s="6">
        <f>'Source - FIT DIST Detail'!F573</f>
        <v>0</v>
      </c>
      <c r="G573" s="10">
        <f>'Source - FIT DIST Detail'!G573</f>
        <v>0</v>
      </c>
      <c r="H573" s="11">
        <f>'Source - FIT DIST Detail'!H573</f>
        <v>0</v>
      </c>
      <c r="I573" s="6">
        <f>'Source - FIT DIST Detail'!I573</f>
        <v>0</v>
      </c>
      <c r="J573" s="10">
        <f>'Source - FIT DIST Detail'!J573</f>
        <v>0</v>
      </c>
      <c r="K573" s="11">
        <f>'Source - FIT DIST Detail'!K573</f>
        <v>0</v>
      </c>
      <c r="L573" s="6">
        <f>'Source - FIT DIST Detail'!L573</f>
        <v>0</v>
      </c>
      <c r="M573" s="10">
        <f>'Source - FIT DIST Detail'!M573</f>
        <v>0</v>
      </c>
      <c r="N573" s="11">
        <f>'Source - FIT DIST Detail'!N573</f>
        <v>0</v>
      </c>
      <c r="O573" s="6">
        <f>'Source - FIT DIST Detail'!O573</f>
        <v>0</v>
      </c>
      <c r="P573" s="10">
        <f>'Source - FIT DIST Detail'!P573</f>
        <v>0</v>
      </c>
      <c r="Q573" s="11">
        <f>'Source - FIT DIST Detail'!Q573</f>
        <v>0</v>
      </c>
    </row>
    <row r="574" spans="1:17" x14ac:dyDescent="0.25">
      <c r="A574" s="27" t="s">
        <v>1358</v>
      </c>
      <c r="B574" s="28" t="s">
        <v>23</v>
      </c>
      <c r="C574" s="28" t="s">
        <v>45</v>
      </c>
      <c r="D574" s="29" t="s">
        <v>1371</v>
      </c>
      <c r="E574" s="30" t="s">
        <v>684</v>
      </c>
      <c r="F574" s="6">
        <f>'Source - FIT DIST Detail'!F574</f>
        <v>792</v>
      </c>
      <c r="G574" s="10">
        <f>'Source - FIT DIST Detail'!G574</f>
        <v>0</v>
      </c>
      <c r="H574" s="11">
        <f>'Source - FIT DIST Detail'!H574</f>
        <v>0</v>
      </c>
      <c r="I574" s="6">
        <f>'Source - FIT DIST Detail'!I574</f>
        <v>817</v>
      </c>
      <c r="J574" s="10">
        <f>'Source - FIT DIST Detail'!J574</f>
        <v>0</v>
      </c>
      <c r="K574" s="11">
        <f>'Source - FIT DIST Detail'!K574</f>
        <v>0</v>
      </c>
      <c r="L574" s="6">
        <f>'Source - FIT DIST Detail'!L574</f>
        <v>409</v>
      </c>
      <c r="M574" s="10">
        <f>'Source - FIT DIST Detail'!M574</f>
        <v>0</v>
      </c>
      <c r="N574" s="11">
        <f>'Source - FIT DIST Detail'!N574</f>
        <v>0</v>
      </c>
      <c r="O574" s="6">
        <f>'Source - FIT DIST Detail'!O574</f>
        <v>408</v>
      </c>
      <c r="P574" s="10">
        <f>'Source - FIT DIST Detail'!P574</f>
        <v>0</v>
      </c>
      <c r="Q574" s="11">
        <f>'Source - FIT DIST Detail'!Q574</f>
        <v>0</v>
      </c>
    </row>
    <row r="575" spans="1:17" x14ac:dyDescent="0.25">
      <c r="A575" s="27" t="s">
        <v>1358</v>
      </c>
      <c r="B575" s="28" t="s">
        <v>23</v>
      </c>
      <c r="C575" s="28" t="s">
        <v>48</v>
      </c>
      <c r="D575" s="29" t="s">
        <v>1372</v>
      </c>
      <c r="E575" s="30" t="s">
        <v>1373</v>
      </c>
      <c r="F575" s="6">
        <f>'Source - FIT DIST Detail'!F575</f>
        <v>0</v>
      </c>
      <c r="G575" s="10">
        <f>'Source - FIT DIST Detail'!G575</f>
        <v>0</v>
      </c>
      <c r="H575" s="11">
        <f>'Source - FIT DIST Detail'!H575</f>
        <v>0</v>
      </c>
      <c r="I575" s="6">
        <f>'Source - FIT DIST Detail'!I575</f>
        <v>0</v>
      </c>
      <c r="J575" s="10">
        <f>'Source - FIT DIST Detail'!J575</f>
        <v>0</v>
      </c>
      <c r="K575" s="11">
        <f>'Source - FIT DIST Detail'!K575</f>
        <v>0</v>
      </c>
      <c r="L575" s="6">
        <f>'Source - FIT DIST Detail'!L575</f>
        <v>0</v>
      </c>
      <c r="M575" s="10">
        <f>'Source - FIT DIST Detail'!M575</f>
        <v>0</v>
      </c>
      <c r="N575" s="11">
        <f>'Source - FIT DIST Detail'!N575</f>
        <v>0</v>
      </c>
      <c r="O575" s="6">
        <f>'Source - FIT DIST Detail'!O575</f>
        <v>0</v>
      </c>
      <c r="P575" s="10">
        <f>'Source - FIT DIST Detail'!P575</f>
        <v>0</v>
      </c>
      <c r="Q575" s="11">
        <f>'Source - FIT DIST Detail'!Q575</f>
        <v>0</v>
      </c>
    </row>
    <row r="576" spans="1:17" x14ac:dyDescent="0.25">
      <c r="A576" s="27" t="s">
        <v>1358</v>
      </c>
      <c r="B576" s="28" t="s">
        <v>60</v>
      </c>
      <c r="C576" s="28" t="s">
        <v>86</v>
      </c>
      <c r="D576" s="29" t="s">
        <v>1374</v>
      </c>
      <c r="E576" s="30" t="s">
        <v>1375</v>
      </c>
      <c r="F576" s="6">
        <f>'Source - FIT DIST Detail'!F576</f>
        <v>18359</v>
      </c>
      <c r="G576" s="10">
        <f>'Source - FIT DIST Detail'!G576</f>
        <v>0</v>
      </c>
      <c r="H576" s="11">
        <f>'Source - FIT DIST Detail'!H576</f>
        <v>0</v>
      </c>
      <c r="I576" s="6">
        <f>'Source - FIT DIST Detail'!I576</f>
        <v>18933</v>
      </c>
      <c r="J576" s="10">
        <f>'Source - FIT DIST Detail'!J576</f>
        <v>0</v>
      </c>
      <c r="K576" s="11">
        <f>'Source - FIT DIST Detail'!K576</f>
        <v>0</v>
      </c>
      <c r="L576" s="6">
        <f>'Source - FIT DIST Detail'!L576</f>
        <v>9467</v>
      </c>
      <c r="M576" s="10">
        <f>'Source - FIT DIST Detail'!M576</f>
        <v>0</v>
      </c>
      <c r="N576" s="11">
        <f>'Source - FIT DIST Detail'!N576</f>
        <v>0</v>
      </c>
      <c r="O576" s="6">
        <f>'Source - FIT DIST Detail'!O576</f>
        <v>9466</v>
      </c>
      <c r="P576" s="10">
        <f>'Source - FIT DIST Detail'!P576</f>
        <v>0</v>
      </c>
      <c r="Q576" s="11">
        <f>'Source - FIT DIST Detail'!Q576</f>
        <v>0</v>
      </c>
    </row>
    <row r="577" spans="1:17" x14ac:dyDescent="0.25">
      <c r="A577" s="27" t="s">
        <v>1358</v>
      </c>
      <c r="B577" s="28" t="s">
        <v>60</v>
      </c>
      <c r="C577" s="28" t="s">
        <v>1376</v>
      </c>
      <c r="D577" s="29" t="s">
        <v>1377</v>
      </c>
      <c r="E577" s="30" t="s">
        <v>1378</v>
      </c>
      <c r="F577" s="6">
        <f>'Source - FIT DIST Detail'!F577</f>
        <v>0</v>
      </c>
      <c r="G577" s="10">
        <f>'Source - FIT DIST Detail'!G577</f>
        <v>0</v>
      </c>
      <c r="H577" s="11">
        <f>'Source - FIT DIST Detail'!H577</f>
        <v>0</v>
      </c>
      <c r="I577" s="6">
        <f>'Source - FIT DIST Detail'!I577</f>
        <v>0</v>
      </c>
      <c r="J577" s="10">
        <f>'Source - FIT DIST Detail'!J577</f>
        <v>0</v>
      </c>
      <c r="K577" s="11">
        <f>'Source - FIT DIST Detail'!K577</f>
        <v>0</v>
      </c>
      <c r="L577" s="6">
        <f>'Source - FIT DIST Detail'!L577</f>
        <v>0</v>
      </c>
      <c r="M577" s="10">
        <f>'Source - FIT DIST Detail'!M577</f>
        <v>0</v>
      </c>
      <c r="N577" s="11">
        <f>'Source - FIT DIST Detail'!N577</f>
        <v>0</v>
      </c>
      <c r="O577" s="6">
        <f>'Source - FIT DIST Detail'!O577</f>
        <v>0</v>
      </c>
      <c r="P577" s="10">
        <f>'Source - FIT DIST Detail'!P577</f>
        <v>0</v>
      </c>
      <c r="Q577" s="11">
        <f>'Source - FIT DIST Detail'!Q577</f>
        <v>0</v>
      </c>
    </row>
    <row r="578" spans="1:17" x14ac:dyDescent="0.25">
      <c r="A578" s="27" t="s">
        <v>1358</v>
      </c>
      <c r="B578" s="28" t="s">
        <v>73</v>
      </c>
      <c r="C578" s="28" t="s">
        <v>1379</v>
      </c>
      <c r="D578" s="29" t="s">
        <v>1380</v>
      </c>
      <c r="E578" s="30" t="s">
        <v>1381</v>
      </c>
      <c r="F578" s="6">
        <f>'Source - FIT DIST Detail'!F578</f>
        <v>44018</v>
      </c>
      <c r="G578" s="10">
        <f>'Source - FIT DIST Detail'!G578</f>
        <v>0</v>
      </c>
      <c r="H578" s="11">
        <f>'Source - FIT DIST Detail'!H578</f>
        <v>0</v>
      </c>
      <c r="I578" s="6">
        <f>'Source - FIT DIST Detail'!I578</f>
        <v>45393</v>
      </c>
      <c r="J578" s="10">
        <f>'Source - FIT DIST Detail'!J578</f>
        <v>0</v>
      </c>
      <c r="K578" s="11">
        <f>'Source - FIT DIST Detail'!K578</f>
        <v>0</v>
      </c>
      <c r="L578" s="6">
        <f>'Source - FIT DIST Detail'!L578</f>
        <v>22697</v>
      </c>
      <c r="M578" s="10">
        <f>'Source - FIT DIST Detail'!M578</f>
        <v>0</v>
      </c>
      <c r="N578" s="11">
        <f>'Source - FIT DIST Detail'!N578</f>
        <v>0</v>
      </c>
      <c r="O578" s="6">
        <f>'Source - FIT DIST Detail'!O578</f>
        <v>22696</v>
      </c>
      <c r="P578" s="10">
        <f>'Source - FIT DIST Detail'!P578</f>
        <v>0</v>
      </c>
      <c r="Q578" s="11">
        <f>'Source - FIT DIST Detail'!Q578</f>
        <v>0</v>
      </c>
    </row>
    <row r="579" spans="1:17" x14ac:dyDescent="0.25">
      <c r="A579" s="27" t="s">
        <v>1358</v>
      </c>
      <c r="B579" s="28" t="s">
        <v>83</v>
      </c>
      <c r="C579" s="28" t="s">
        <v>1028</v>
      </c>
      <c r="D579" s="29" t="s">
        <v>1382</v>
      </c>
      <c r="E579" s="30" t="s">
        <v>1383</v>
      </c>
      <c r="F579" s="6">
        <f>'Source - FIT DIST Detail'!F579</f>
        <v>3326</v>
      </c>
      <c r="G579" s="10">
        <f>'Source - FIT DIST Detail'!G579</f>
        <v>0</v>
      </c>
      <c r="H579" s="11">
        <f>'Source - FIT DIST Detail'!H579</f>
        <v>0</v>
      </c>
      <c r="I579" s="6">
        <f>'Source - FIT DIST Detail'!I579</f>
        <v>3430</v>
      </c>
      <c r="J579" s="10">
        <f>'Source - FIT DIST Detail'!J579</f>
        <v>0</v>
      </c>
      <c r="K579" s="11">
        <f>'Source - FIT DIST Detail'!K579</f>
        <v>0</v>
      </c>
      <c r="L579" s="6">
        <f>'Source - FIT DIST Detail'!L579</f>
        <v>1715</v>
      </c>
      <c r="M579" s="10">
        <f>'Source - FIT DIST Detail'!M579</f>
        <v>0</v>
      </c>
      <c r="N579" s="11">
        <f>'Source - FIT DIST Detail'!N579</f>
        <v>0</v>
      </c>
      <c r="O579" s="6">
        <f>'Source - FIT DIST Detail'!O579</f>
        <v>1715</v>
      </c>
      <c r="P579" s="10">
        <f>'Source - FIT DIST Detail'!P579</f>
        <v>0</v>
      </c>
      <c r="Q579" s="11">
        <f>'Source - FIT DIST Detail'!Q579</f>
        <v>0</v>
      </c>
    </row>
    <row r="580" spans="1:17" x14ac:dyDescent="0.25">
      <c r="A580" s="27" t="s">
        <v>1384</v>
      </c>
      <c r="B580" s="28" t="s">
        <v>19</v>
      </c>
      <c r="C580" s="28" t="s">
        <v>20</v>
      </c>
      <c r="D580" s="29" t="s">
        <v>1385</v>
      </c>
      <c r="E580" s="30" t="s">
        <v>1386</v>
      </c>
      <c r="F580" s="6">
        <f>'Source - FIT DIST Detail'!F580</f>
        <v>57892</v>
      </c>
      <c r="G580" s="10">
        <f>'Source - FIT DIST Detail'!G580</f>
        <v>0</v>
      </c>
      <c r="H580" s="11">
        <f>'Source - FIT DIST Detail'!H580</f>
        <v>0</v>
      </c>
      <c r="I580" s="6">
        <f>'Source - FIT DIST Detail'!I580</f>
        <v>59701</v>
      </c>
      <c r="J580" s="10">
        <f>'Source - FIT DIST Detail'!J580</f>
        <v>0</v>
      </c>
      <c r="K580" s="11">
        <f>'Source - FIT DIST Detail'!K580</f>
        <v>0</v>
      </c>
      <c r="L580" s="6">
        <f>'Source - FIT DIST Detail'!L580</f>
        <v>29851</v>
      </c>
      <c r="M580" s="10">
        <f>'Source - FIT DIST Detail'!M580</f>
        <v>0</v>
      </c>
      <c r="N580" s="11">
        <f>'Source - FIT DIST Detail'!N580</f>
        <v>0</v>
      </c>
      <c r="O580" s="6">
        <f>'Source - FIT DIST Detail'!O580</f>
        <v>29850</v>
      </c>
      <c r="P580" s="10">
        <f>'Source - FIT DIST Detail'!P580</f>
        <v>0</v>
      </c>
      <c r="Q580" s="11">
        <f>'Source - FIT DIST Detail'!Q580</f>
        <v>0</v>
      </c>
    </row>
    <row r="581" spans="1:17" x14ac:dyDescent="0.25">
      <c r="A581" s="27" t="s">
        <v>1384</v>
      </c>
      <c r="B581" s="28" t="s">
        <v>23</v>
      </c>
      <c r="C581" s="28" t="s">
        <v>24</v>
      </c>
      <c r="D581" s="29" t="s">
        <v>1387</v>
      </c>
      <c r="E581" s="30" t="s">
        <v>1041</v>
      </c>
      <c r="F581" s="6">
        <f>'Source - FIT DIST Detail'!F581</f>
        <v>0</v>
      </c>
      <c r="G581" s="10">
        <f>'Source - FIT DIST Detail'!G581</f>
        <v>0</v>
      </c>
      <c r="H581" s="11">
        <f>'Source - FIT DIST Detail'!H581</f>
        <v>0</v>
      </c>
      <c r="I581" s="6">
        <f>'Source - FIT DIST Detail'!I581</f>
        <v>0</v>
      </c>
      <c r="J581" s="10">
        <f>'Source - FIT DIST Detail'!J581</f>
        <v>0</v>
      </c>
      <c r="K581" s="11">
        <f>'Source - FIT DIST Detail'!K581</f>
        <v>0</v>
      </c>
      <c r="L581" s="6">
        <f>'Source - FIT DIST Detail'!L581</f>
        <v>0</v>
      </c>
      <c r="M581" s="10">
        <f>'Source - FIT DIST Detail'!M581</f>
        <v>0</v>
      </c>
      <c r="N581" s="11">
        <f>'Source - FIT DIST Detail'!N581</f>
        <v>0</v>
      </c>
      <c r="O581" s="6">
        <f>'Source - FIT DIST Detail'!O581</f>
        <v>0</v>
      </c>
      <c r="P581" s="10">
        <f>'Source - FIT DIST Detail'!P581</f>
        <v>0</v>
      </c>
      <c r="Q581" s="11">
        <f>'Source - FIT DIST Detail'!Q581</f>
        <v>0</v>
      </c>
    </row>
    <row r="582" spans="1:17" x14ac:dyDescent="0.25">
      <c r="A582" s="27" t="s">
        <v>1384</v>
      </c>
      <c r="B582" s="28" t="s">
        <v>23</v>
      </c>
      <c r="C582" s="28" t="s">
        <v>27</v>
      </c>
      <c r="D582" s="29" t="s">
        <v>1388</v>
      </c>
      <c r="E582" s="30" t="s">
        <v>1389</v>
      </c>
      <c r="F582" s="6">
        <f>'Source - FIT DIST Detail'!F582</f>
        <v>0</v>
      </c>
      <c r="G582" s="10">
        <f>'Source - FIT DIST Detail'!G582</f>
        <v>0</v>
      </c>
      <c r="H582" s="11">
        <f>'Source - FIT DIST Detail'!H582</f>
        <v>0</v>
      </c>
      <c r="I582" s="6">
        <f>'Source - FIT DIST Detail'!I582</f>
        <v>0</v>
      </c>
      <c r="J582" s="10">
        <f>'Source - FIT DIST Detail'!J582</f>
        <v>0</v>
      </c>
      <c r="K582" s="11">
        <f>'Source - FIT DIST Detail'!K582</f>
        <v>0</v>
      </c>
      <c r="L582" s="6">
        <f>'Source - FIT DIST Detail'!L582</f>
        <v>0</v>
      </c>
      <c r="M582" s="10">
        <f>'Source - FIT DIST Detail'!M582</f>
        <v>0</v>
      </c>
      <c r="N582" s="11">
        <f>'Source - FIT DIST Detail'!N582</f>
        <v>0</v>
      </c>
      <c r="O582" s="6">
        <f>'Source - FIT DIST Detail'!O582</f>
        <v>0</v>
      </c>
      <c r="P582" s="10">
        <f>'Source - FIT DIST Detail'!P582</f>
        <v>0</v>
      </c>
      <c r="Q582" s="11">
        <f>'Source - FIT DIST Detail'!Q582</f>
        <v>0</v>
      </c>
    </row>
    <row r="583" spans="1:17" x14ac:dyDescent="0.25">
      <c r="A583" s="27" t="s">
        <v>1384</v>
      </c>
      <c r="B583" s="28" t="s">
        <v>23</v>
      </c>
      <c r="C583" s="28" t="s">
        <v>30</v>
      </c>
      <c r="D583" s="29" t="s">
        <v>1390</v>
      </c>
      <c r="E583" s="30" t="s">
        <v>1391</v>
      </c>
      <c r="F583" s="6">
        <f>'Source - FIT DIST Detail'!F583</f>
        <v>30</v>
      </c>
      <c r="G583" s="10">
        <f>'Source - FIT DIST Detail'!G583</f>
        <v>94</v>
      </c>
      <c r="H583" s="11">
        <f>'Source - FIT DIST Detail'!H583</f>
        <v>0</v>
      </c>
      <c r="I583" s="6">
        <f>'Source - FIT DIST Detail'!I583</f>
        <v>31</v>
      </c>
      <c r="J583" s="10">
        <f>'Source - FIT DIST Detail'!J583</f>
        <v>97</v>
      </c>
      <c r="K583" s="11">
        <f>'Source - FIT DIST Detail'!K583</f>
        <v>0</v>
      </c>
      <c r="L583" s="6">
        <f>'Source - FIT DIST Detail'!L583</f>
        <v>16</v>
      </c>
      <c r="M583" s="10">
        <f>'Source - FIT DIST Detail'!M583</f>
        <v>49</v>
      </c>
      <c r="N583" s="11">
        <f>'Source - FIT DIST Detail'!N583</f>
        <v>0</v>
      </c>
      <c r="O583" s="6">
        <f>'Source - FIT DIST Detail'!O583</f>
        <v>15</v>
      </c>
      <c r="P583" s="10">
        <f>'Source - FIT DIST Detail'!P583</f>
        <v>48</v>
      </c>
      <c r="Q583" s="11">
        <f>'Source - FIT DIST Detail'!Q583</f>
        <v>0</v>
      </c>
    </row>
    <row r="584" spans="1:17" x14ac:dyDescent="0.25">
      <c r="A584" s="27" t="s">
        <v>1384</v>
      </c>
      <c r="B584" s="28" t="s">
        <v>23</v>
      </c>
      <c r="C584" s="28" t="s">
        <v>33</v>
      </c>
      <c r="D584" s="29" t="s">
        <v>1392</v>
      </c>
      <c r="E584" s="30" t="s">
        <v>108</v>
      </c>
      <c r="F584" s="6">
        <f>'Source - FIT DIST Detail'!F584</f>
        <v>34</v>
      </c>
      <c r="G584" s="10">
        <f>'Source - FIT DIST Detail'!G584</f>
        <v>0</v>
      </c>
      <c r="H584" s="11">
        <f>'Source - FIT DIST Detail'!H584</f>
        <v>0</v>
      </c>
      <c r="I584" s="6">
        <f>'Source - FIT DIST Detail'!I584</f>
        <v>35</v>
      </c>
      <c r="J584" s="10">
        <f>'Source - FIT DIST Detail'!J584</f>
        <v>0</v>
      </c>
      <c r="K584" s="11">
        <f>'Source - FIT DIST Detail'!K584</f>
        <v>0</v>
      </c>
      <c r="L584" s="6">
        <f>'Source - FIT DIST Detail'!L584</f>
        <v>18</v>
      </c>
      <c r="M584" s="10">
        <f>'Source - FIT DIST Detail'!M584</f>
        <v>0</v>
      </c>
      <c r="N584" s="11">
        <f>'Source - FIT DIST Detail'!N584</f>
        <v>0</v>
      </c>
      <c r="O584" s="6">
        <f>'Source - FIT DIST Detail'!O584</f>
        <v>17</v>
      </c>
      <c r="P584" s="10">
        <f>'Source - FIT DIST Detail'!P584</f>
        <v>0</v>
      </c>
      <c r="Q584" s="11">
        <f>'Source - FIT DIST Detail'!Q584</f>
        <v>0</v>
      </c>
    </row>
    <row r="585" spans="1:17" x14ac:dyDescent="0.25">
      <c r="A585" s="27" t="s">
        <v>1384</v>
      </c>
      <c r="B585" s="28" t="s">
        <v>23</v>
      </c>
      <c r="C585" s="28" t="s">
        <v>36</v>
      </c>
      <c r="D585" s="29" t="s">
        <v>1393</v>
      </c>
      <c r="E585" s="30" t="s">
        <v>1394</v>
      </c>
      <c r="F585" s="6">
        <f>'Source - FIT DIST Detail'!F585</f>
        <v>4046</v>
      </c>
      <c r="G585" s="10">
        <f>'Source - FIT DIST Detail'!G585</f>
        <v>0</v>
      </c>
      <c r="H585" s="11">
        <f>'Source - FIT DIST Detail'!H585</f>
        <v>0</v>
      </c>
      <c r="I585" s="6">
        <f>'Source - FIT DIST Detail'!I585</f>
        <v>4172</v>
      </c>
      <c r="J585" s="10">
        <f>'Source - FIT DIST Detail'!J585</f>
        <v>0</v>
      </c>
      <c r="K585" s="11">
        <f>'Source - FIT DIST Detail'!K585</f>
        <v>0</v>
      </c>
      <c r="L585" s="6">
        <f>'Source - FIT DIST Detail'!L585</f>
        <v>2086</v>
      </c>
      <c r="M585" s="10">
        <f>'Source - FIT DIST Detail'!M585</f>
        <v>0</v>
      </c>
      <c r="N585" s="11">
        <f>'Source - FIT DIST Detail'!N585</f>
        <v>0</v>
      </c>
      <c r="O585" s="6">
        <f>'Source - FIT DIST Detail'!O585</f>
        <v>2086</v>
      </c>
      <c r="P585" s="10">
        <f>'Source - FIT DIST Detail'!P585</f>
        <v>0</v>
      </c>
      <c r="Q585" s="11">
        <f>'Source - FIT DIST Detail'!Q585</f>
        <v>0</v>
      </c>
    </row>
    <row r="586" spans="1:17" x14ac:dyDescent="0.25">
      <c r="A586" s="27" t="s">
        <v>1384</v>
      </c>
      <c r="B586" s="28" t="s">
        <v>60</v>
      </c>
      <c r="C586" s="28" t="s">
        <v>1395</v>
      </c>
      <c r="D586" s="29" t="s">
        <v>1396</v>
      </c>
      <c r="E586" s="30" t="s">
        <v>1397</v>
      </c>
      <c r="F586" s="6">
        <f>'Source - FIT DIST Detail'!F586</f>
        <v>110918</v>
      </c>
      <c r="G586" s="10">
        <f>'Source - FIT DIST Detail'!G586</f>
        <v>0</v>
      </c>
      <c r="H586" s="11">
        <f>'Source - FIT DIST Detail'!H586</f>
        <v>0</v>
      </c>
      <c r="I586" s="6">
        <f>'Source - FIT DIST Detail'!I586</f>
        <v>114384</v>
      </c>
      <c r="J586" s="10">
        <f>'Source - FIT DIST Detail'!J586</f>
        <v>0</v>
      </c>
      <c r="K586" s="11">
        <f>'Source - FIT DIST Detail'!K586</f>
        <v>0</v>
      </c>
      <c r="L586" s="6">
        <f>'Source - FIT DIST Detail'!L586</f>
        <v>57192</v>
      </c>
      <c r="M586" s="10">
        <f>'Source - FIT DIST Detail'!M586</f>
        <v>0</v>
      </c>
      <c r="N586" s="11">
        <f>'Source - FIT DIST Detail'!N586</f>
        <v>0</v>
      </c>
      <c r="O586" s="6">
        <f>'Source - FIT DIST Detail'!O586</f>
        <v>57192</v>
      </c>
      <c r="P586" s="10">
        <f>'Source - FIT DIST Detail'!P586</f>
        <v>0</v>
      </c>
      <c r="Q586" s="11">
        <f>'Source - FIT DIST Detail'!Q586</f>
        <v>0</v>
      </c>
    </row>
    <row r="587" spans="1:17" x14ac:dyDescent="0.25">
      <c r="A587" s="27" t="s">
        <v>1384</v>
      </c>
      <c r="B587" s="28" t="s">
        <v>60</v>
      </c>
      <c r="C587" s="28" t="s">
        <v>1398</v>
      </c>
      <c r="D587" s="29" t="s">
        <v>1399</v>
      </c>
      <c r="E587" s="30" t="s">
        <v>1400</v>
      </c>
      <c r="F587" s="6">
        <f>'Source - FIT DIST Detail'!F587</f>
        <v>0</v>
      </c>
      <c r="G587" s="10">
        <f>'Source - FIT DIST Detail'!G587</f>
        <v>0</v>
      </c>
      <c r="H587" s="11">
        <f>'Source - FIT DIST Detail'!H587</f>
        <v>0</v>
      </c>
      <c r="I587" s="6">
        <f>'Source - FIT DIST Detail'!I587</f>
        <v>0</v>
      </c>
      <c r="J587" s="10">
        <f>'Source - FIT DIST Detail'!J587</f>
        <v>0</v>
      </c>
      <c r="K587" s="11">
        <f>'Source - FIT DIST Detail'!K587</f>
        <v>0</v>
      </c>
      <c r="L587" s="6">
        <f>'Source - FIT DIST Detail'!L587</f>
        <v>0</v>
      </c>
      <c r="M587" s="10">
        <f>'Source - FIT DIST Detail'!M587</f>
        <v>0</v>
      </c>
      <c r="N587" s="11">
        <f>'Source - FIT DIST Detail'!N587</f>
        <v>0</v>
      </c>
      <c r="O587" s="6">
        <f>'Source - FIT DIST Detail'!O587</f>
        <v>0</v>
      </c>
      <c r="P587" s="10">
        <f>'Source - FIT DIST Detail'!P587</f>
        <v>0</v>
      </c>
      <c r="Q587" s="11">
        <f>'Source - FIT DIST Detail'!Q587</f>
        <v>0</v>
      </c>
    </row>
    <row r="588" spans="1:17" x14ac:dyDescent="0.25">
      <c r="A588" s="27" t="s">
        <v>1384</v>
      </c>
      <c r="B588" s="28" t="s">
        <v>60</v>
      </c>
      <c r="C588" s="28" t="s">
        <v>1401</v>
      </c>
      <c r="D588" s="29" t="s">
        <v>1402</v>
      </c>
      <c r="E588" s="30" t="s">
        <v>1403</v>
      </c>
      <c r="F588" s="6">
        <f>'Source - FIT DIST Detail'!F588</f>
        <v>243</v>
      </c>
      <c r="G588" s="10">
        <f>'Source - FIT DIST Detail'!G588</f>
        <v>0</v>
      </c>
      <c r="H588" s="11">
        <f>'Source - FIT DIST Detail'!H588</f>
        <v>0</v>
      </c>
      <c r="I588" s="6">
        <f>'Source - FIT DIST Detail'!I588</f>
        <v>251</v>
      </c>
      <c r="J588" s="10">
        <f>'Source - FIT DIST Detail'!J588</f>
        <v>0</v>
      </c>
      <c r="K588" s="11">
        <f>'Source - FIT DIST Detail'!K588</f>
        <v>0</v>
      </c>
      <c r="L588" s="6">
        <f>'Source - FIT DIST Detail'!L588</f>
        <v>126</v>
      </c>
      <c r="M588" s="10">
        <f>'Source - FIT DIST Detail'!M588</f>
        <v>0</v>
      </c>
      <c r="N588" s="11">
        <f>'Source - FIT DIST Detail'!N588</f>
        <v>0</v>
      </c>
      <c r="O588" s="6">
        <f>'Source - FIT DIST Detail'!O588</f>
        <v>125</v>
      </c>
      <c r="P588" s="10">
        <f>'Source - FIT DIST Detail'!P588</f>
        <v>0</v>
      </c>
      <c r="Q588" s="11">
        <f>'Source - FIT DIST Detail'!Q588</f>
        <v>0</v>
      </c>
    </row>
    <row r="589" spans="1:17" x14ac:dyDescent="0.25">
      <c r="A589" s="27" t="s">
        <v>1384</v>
      </c>
      <c r="B589" s="28" t="s">
        <v>73</v>
      </c>
      <c r="C589" s="28" t="s">
        <v>1404</v>
      </c>
      <c r="D589" s="29" t="s">
        <v>1405</v>
      </c>
      <c r="E589" s="30" t="s">
        <v>1406</v>
      </c>
      <c r="F589" s="6">
        <f>'Source - FIT DIST Detail'!F589</f>
        <v>176887</v>
      </c>
      <c r="G589" s="10">
        <f>'Source - FIT DIST Detail'!G589</f>
        <v>0</v>
      </c>
      <c r="H589" s="11">
        <f>'Source - FIT DIST Detail'!H589</f>
        <v>0</v>
      </c>
      <c r="I589" s="6">
        <f>'Source - FIT DIST Detail'!I589</f>
        <v>182414</v>
      </c>
      <c r="J589" s="10">
        <f>'Source - FIT DIST Detail'!J589</f>
        <v>0</v>
      </c>
      <c r="K589" s="11">
        <f>'Source - FIT DIST Detail'!K589</f>
        <v>0</v>
      </c>
      <c r="L589" s="6">
        <f>'Source - FIT DIST Detail'!L589</f>
        <v>91207</v>
      </c>
      <c r="M589" s="10">
        <f>'Source - FIT DIST Detail'!M589</f>
        <v>0</v>
      </c>
      <c r="N589" s="11">
        <f>'Source - FIT DIST Detail'!N589</f>
        <v>0</v>
      </c>
      <c r="O589" s="6">
        <f>'Source - FIT DIST Detail'!O589</f>
        <v>91207</v>
      </c>
      <c r="P589" s="10">
        <f>'Source - FIT DIST Detail'!P589</f>
        <v>0</v>
      </c>
      <c r="Q589" s="11">
        <f>'Source - FIT DIST Detail'!Q589</f>
        <v>0</v>
      </c>
    </row>
    <row r="590" spans="1:17" x14ac:dyDescent="0.25">
      <c r="A590" s="27" t="s">
        <v>1384</v>
      </c>
      <c r="B590" s="28" t="s">
        <v>83</v>
      </c>
      <c r="C590" s="28" t="s">
        <v>1407</v>
      </c>
      <c r="D590" s="29" t="s">
        <v>1408</v>
      </c>
      <c r="E590" s="30" t="s">
        <v>1409</v>
      </c>
      <c r="F590" s="6">
        <f>'Source - FIT DIST Detail'!F590</f>
        <v>7907</v>
      </c>
      <c r="G590" s="10">
        <f>'Source - FIT DIST Detail'!G590</f>
        <v>0</v>
      </c>
      <c r="H590" s="11">
        <f>'Source - FIT DIST Detail'!H590</f>
        <v>0</v>
      </c>
      <c r="I590" s="6">
        <f>'Source - FIT DIST Detail'!I590</f>
        <v>8154</v>
      </c>
      <c r="J590" s="10">
        <f>'Source - FIT DIST Detail'!J590</f>
        <v>0</v>
      </c>
      <c r="K590" s="11">
        <f>'Source - FIT DIST Detail'!K590</f>
        <v>0</v>
      </c>
      <c r="L590" s="6">
        <f>'Source - FIT DIST Detail'!L590</f>
        <v>4077</v>
      </c>
      <c r="M590" s="10">
        <f>'Source - FIT DIST Detail'!M590</f>
        <v>0</v>
      </c>
      <c r="N590" s="11">
        <f>'Source - FIT DIST Detail'!N590</f>
        <v>0</v>
      </c>
      <c r="O590" s="6">
        <f>'Source - FIT DIST Detail'!O590</f>
        <v>4077</v>
      </c>
      <c r="P590" s="10">
        <f>'Source - FIT DIST Detail'!P590</f>
        <v>0</v>
      </c>
      <c r="Q590" s="11">
        <f>'Source - FIT DIST Detail'!Q590</f>
        <v>0</v>
      </c>
    </row>
    <row r="591" spans="1:17" x14ac:dyDescent="0.25">
      <c r="A591" s="27" t="s">
        <v>1384</v>
      </c>
      <c r="B591" s="28" t="s">
        <v>89</v>
      </c>
      <c r="C591" s="28" t="s">
        <v>1410</v>
      </c>
      <c r="D591" s="29" t="s">
        <v>1411</v>
      </c>
      <c r="E591" s="30" t="s">
        <v>1412</v>
      </c>
      <c r="F591" s="6">
        <f>'Source - FIT DIST Detail'!F591</f>
        <v>365</v>
      </c>
      <c r="G591" s="10">
        <f>'Source - FIT DIST Detail'!G591</f>
        <v>0</v>
      </c>
      <c r="H591" s="11">
        <f>'Source - FIT DIST Detail'!H591</f>
        <v>0</v>
      </c>
      <c r="I591" s="6">
        <f>'Source - FIT DIST Detail'!I591</f>
        <v>376</v>
      </c>
      <c r="J591" s="10">
        <f>'Source - FIT DIST Detail'!J591</f>
        <v>0</v>
      </c>
      <c r="K591" s="11">
        <f>'Source - FIT DIST Detail'!K591</f>
        <v>0</v>
      </c>
      <c r="L591" s="6">
        <f>'Source - FIT DIST Detail'!L591</f>
        <v>188</v>
      </c>
      <c r="M591" s="10">
        <f>'Source - FIT DIST Detail'!M591</f>
        <v>0</v>
      </c>
      <c r="N591" s="11">
        <f>'Source - FIT DIST Detail'!N591</f>
        <v>0</v>
      </c>
      <c r="O591" s="6">
        <f>'Source - FIT DIST Detail'!O591</f>
        <v>188</v>
      </c>
      <c r="P591" s="10">
        <f>'Source - FIT DIST Detail'!P591</f>
        <v>0</v>
      </c>
      <c r="Q591" s="11">
        <f>'Source - FIT DIST Detail'!Q591</f>
        <v>0</v>
      </c>
    </row>
    <row r="592" spans="1:17" x14ac:dyDescent="0.25">
      <c r="A592" s="27" t="s">
        <v>1384</v>
      </c>
      <c r="B592" s="28" t="s">
        <v>89</v>
      </c>
      <c r="C592" s="28" t="s">
        <v>1413</v>
      </c>
      <c r="D592" s="29" t="s">
        <v>1414</v>
      </c>
      <c r="E592" s="30" t="s">
        <v>1415</v>
      </c>
      <c r="F592" s="6">
        <f>'Source - FIT DIST Detail'!F592</f>
        <v>0</v>
      </c>
      <c r="G592" s="10">
        <f>'Source - FIT DIST Detail'!G592</f>
        <v>0</v>
      </c>
      <c r="H592" s="11">
        <f>'Source - FIT DIST Detail'!H592</f>
        <v>0</v>
      </c>
      <c r="I592" s="6">
        <f>'Source - FIT DIST Detail'!I592</f>
        <v>0</v>
      </c>
      <c r="J592" s="10">
        <f>'Source - FIT DIST Detail'!J592</f>
        <v>0</v>
      </c>
      <c r="K592" s="11">
        <f>'Source - FIT DIST Detail'!K592</f>
        <v>0</v>
      </c>
      <c r="L592" s="6">
        <f>'Source - FIT DIST Detail'!L592</f>
        <v>0</v>
      </c>
      <c r="M592" s="10">
        <f>'Source - FIT DIST Detail'!M592</f>
        <v>0</v>
      </c>
      <c r="N592" s="11">
        <f>'Source - FIT DIST Detail'!N592</f>
        <v>0</v>
      </c>
      <c r="O592" s="6">
        <f>'Source - FIT DIST Detail'!O592</f>
        <v>0</v>
      </c>
      <c r="P592" s="10">
        <f>'Source - FIT DIST Detail'!P592</f>
        <v>0</v>
      </c>
      <c r="Q592" s="11">
        <f>'Source - FIT DIST Detail'!Q592</f>
        <v>0</v>
      </c>
    </row>
    <row r="593" spans="1:17" x14ac:dyDescent="0.25">
      <c r="A593" s="27" t="s">
        <v>1384</v>
      </c>
      <c r="B593" s="28" t="s">
        <v>89</v>
      </c>
      <c r="C593" s="28" t="s">
        <v>500</v>
      </c>
      <c r="D593" s="29" t="s">
        <v>1416</v>
      </c>
      <c r="E593" s="30" t="s">
        <v>1417</v>
      </c>
      <c r="F593" s="6">
        <f>'Source - FIT DIST Detail'!F593</f>
        <v>0</v>
      </c>
      <c r="G593" s="10">
        <f>'Source - FIT DIST Detail'!G593</f>
        <v>0</v>
      </c>
      <c r="H593" s="11">
        <f>'Source - FIT DIST Detail'!H593</f>
        <v>0</v>
      </c>
      <c r="I593" s="6">
        <f>'Source - FIT DIST Detail'!I593</f>
        <v>0</v>
      </c>
      <c r="J593" s="10">
        <f>'Source - FIT DIST Detail'!J593</f>
        <v>0</v>
      </c>
      <c r="K593" s="11">
        <f>'Source - FIT DIST Detail'!K593</f>
        <v>0</v>
      </c>
      <c r="L593" s="6">
        <f>'Source - FIT DIST Detail'!L593</f>
        <v>0</v>
      </c>
      <c r="M593" s="10">
        <f>'Source - FIT DIST Detail'!M593</f>
        <v>0</v>
      </c>
      <c r="N593" s="11">
        <f>'Source - FIT DIST Detail'!N593</f>
        <v>0</v>
      </c>
      <c r="O593" s="6">
        <f>'Source - FIT DIST Detail'!O593</f>
        <v>0</v>
      </c>
      <c r="P593" s="10">
        <f>'Source - FIT DIST Detail'!P593</f>
        <v>0</v>
      </c>
      <c r="Q593" s="11">
        <f>'Source - FIT DIST Detail'!Q593</f>
        <v>0</v>
      </c>
    </row>
    <row r="594" spans="1:17" x14ac:dyDescent="0.25">
      <c r="A594" s="27" t="s">
        <v>1384</v>
      </c>
      <c r="B594" s="28" t="s">
        <v>89</v>
      </c>
      <c r="C594" s="28" t="s">
        <v>1418</v>
      </c>
      <c r="D594" s="29" t="s">
        <v>1419</v>
      </c>
      <c r="E594" s="30" t="s">
        <v>1420</v>
      </c>
      <c r="F594" s="6">
        <f>'Source - FIT DIST Detail'!F594</f>
        <v>0</v>
      </c>
      <c r="G594" s="10">
        <f>'Source - FIT DIST Detail'!G594</f>
        <v>0</v>
      </c>
      <c r="H594" s="11">
        <f>'Source - FIT DIST Detail'!H594</f>
        <v>0</v>
      </c>
      <c r="I594" s="6">
        <f>'Source - FIT DIST Detail'!I594</f>
        <v>0</v>
      </c>
      <c r="J594" s="10">
        <f>'Source - FIT DIST Detail'!J594</f>
        <v>0</v>
      </c>
      <c r="K594" s="11">
        <f>'Source - FIT DIST Detail'!K594</f>
        <v>0</v>
      </c>
      <c r="L594" s="6">
        <f>'Source - FIT DIST Detail'!L594</f>
        <v>0</v>
      </c>
      <c r="M594" s="10">
        <f>'Source - FIT DIST Detail'!M594</f>
        <v>0</v>
      </c>
      <c r="N594" s="11">
        <f>'Source - FIT DIST Detail'!N594</f>
        <v>0</v>
      </c>
      <c r="O594" s="6">
        <f>'Source - FIT DIST Detail'!O594</f>
        <v>0</v>
      </c>
      <c r="P594" s="10">
        <f>'Source - FIT DIST Detail'!P594</f>
        <v>0</v>
      </c>
      <c r="Q594" s="11">
        <f>'Source - FIT DIST Detail'!Q594</f>
        <v>0</v>
      </c>
    </row>
    <row r="595" spans="1:17" x14ac:dyDescent="0.25">
      <c r="A595" s="27" t="s">
        <v>1384</v>
      </c>
      <c r="B595" s="28" t="s">
        <v>89</v>
      </c>
      <c r="C595" s="28" t="s">
        <v>1421</v>
      </c>
      <c r="D595" s="29" t="s">
        <v>1422</v>
      </c>
      <c r="E595" s="30" t="s">
        <v>1423</v>
      </c>
      <c r="F595" s="6">
        <f>'Source - FIT DIST Detail'!F595</f>
        <v>0</v>
      </c>
      <c r="G595" s="10">
        <f>'Source - FIT DIST Detail'!G595</f>
        <v>0</v>
      </c>
      <c r="H595" s="11">
        <f>'Source - FIT DIST Detail'!H595</f>
        <v>0</v>
      </c>
      <c r="I595" s="6">
        <f>'Source - FIT DIST Detail'!I595</f>
        <v>0</v>
      </c>
      <c r="J595" s="10">
        <f>'Source - FIT DIST Detail'!J595</f>
        <v>0</v>
      </c>
      <c r="K595" s="11">
        <f>'Source - FIT DIST Detail'!K595</f>
        <v>0</v>
      </c>
      <c r="L595" s="6">
        <f>'Source - FIT DIST Detail'!L595</f>
        <v>0</v>
      </c>
      <c r="M595" s="10">
        <f>'Source - FIT DIST Detail'!M595</f>
        <v>0</v>
      </c>
      <c r="N595" s="11">
        <f>'Source - FIT DIST Detail'!N595</f>
        <v>0</v>
      </c>
      <c r="O595" s="6">
        <f>'Source - FIT DIST Detail'!O595</f>
        <v>0</v>
      </c>
      <c r="P595" s="10">
        <f>'Source - FIT DIST Detail'!P595</f>
        <v>0</v>
      </c>
      <c r="Q595" s="11">
        <f>'Source - FIT DIST Detail'!Q595</f>
        <v>0</v>
      </c>
    </row>
    <row r="596" spans="1:17" x14ac:dyDescent="0.25">
      <c r="A596" s="27" t="s">
        <v>1384</v>
      </c>
      <c r="B596" s="28" t="s">
        <v>329</v>
      </c>
      <c r="C596" s="28" t="s">
        <v>666</v>
      </c>
      <c r="D596" s="29" t="s">
        <v>1424</v>
      </c>
      <c r="E596" s="30" t="s">
        <v>668</v>
      </c>
      <c r="F596" s="6">
        <f>'Source - FIT DIST Detail'!F596</f>
        <v>0</v>
      </c>
      <c r="G596" s="10">
        <f>'Source - FIT DIST Detail'!G596</f>
        <v>0</v>
      </c>
      <c r="H596" s="11">
        <f>'Source - FIT DIST Detail'!H596</f>
        <v>0</v>
      </c>
      <c r="I596" s="6">
        <f>'Source - FIT DIST Detail'!I596</f>
        <v>0</v>
      </c>
      <c r="J596" s="10">
        <f>'Source - FIT DIST Detail'!J596</f>
        <v>0</v>
      </c>
      <c r="K596" s="11">
        <f>'Source - FIT DIST Detail'!K596</f>
        <v>0</v>
      </c>
      <c r="L596" s="6">
        <f>'Source - FIT DIST Detail'!L596</f>
        <v>0</v>
      </c>
      <c r="M596" s="10">
        <f>'Source - FIT DIST Detail'!M596</f>
        <v>0</v>
      </c>
      <c r="N596" s="11">
        <f>'Source - FIT DIST Detail'!N596</f>
        <v>0</v>
      </c>
      <c r="O596" s="6">
        <f>'Source - FIT DIST Detail'!O596</f>
        <v>0</v>
      </c>
      <c r="P596" s="10">
        <f>'Source - FIT DIST Detail'!P596</f>
        <v>0</v>
      </c>
      <c r="Q596" s="11">
        <f>'Source - FIT DIST Detail'!Q596</f>
        <v>0</v>
      </c>
    </row>
    <row r="597" spans="1:17" x14ac:dyDescent="0.25">
      <c r="A597" s="27" t="s">
        <v>1425</v>
      </c>
      <c r="B597" s="28" t="s">
        <v>19</v>
      </c>
      <c r="C597" s="28" t="s">
        <v>20</v>
      </c>
      <c r="D597" s="29" t="s">
        <v>1426</v>
      </c>
      <c r="E597" s="30" t="s">
        <v>1427</v>
      </c>
      <c r="F597" s="6">
        <f>'Source - FIT DIST Detail'!F597</f>
        <v>19978</v>
      </c>
      <c r="G597" s="10">
        <f>'Source - FIT DIST Detail'!G597</f>
        <v>0</v>
      </c>
      <c r="H597" s="11">
        <f>'Source - FIT DIST Detail'!H597</f>
        <v>0</v>
      </c>
      <c r="I597" s="6">
        <f>'Source - FIT DIST Detail'!I597</f>
        <v>20602</v>
      </c>
      <c r="J597" s="10">
        <f>'Source - FIT DIST Detail'!J597</f>
        <v>0</v>
      </c>
      <c r="K597" s="11">
        <f>'Source - FIT DIST Detail'!K597</f>
        <v>0</v>
      </c>
      <c r="L597" s="6">
        <f>'Source - FIT DIST Detail'!L597</f>
        <v>10301</v>
      </c>
      <c r="M597" s="10">
        <f>'Source - FIT DIST Detail'!M597</f>
        <v>0</v>
      </c>
      <c r="N597" s="11">
        <f>'Source - FIT DIST Detail'!N597</f>
        <v>0</v>
      </c>
      <c r="O597" s="6">
        <f>'Source - FIT DIST Detail'!O597</f>
        <v>10301</v>
      </c>
      <c r="P597" s="10">
        <f>'Source - FIT DIST Detail'!P597</f>
        <v>0</v>
      </c>
      <c r="Q597" s="11">
        <f>'Source - FIT DIST Detail'!Q597</f>
        <v>0</v>
      </c>
    </row>
    <row r="598" spans="1:17" x14ac:dyDescent="0.25">
      <c r="A598" s="27" t="s">
        <v>1425</v>
      </c>
      <c r="B598" s="28" t="s">
        <v>23</v>
      </c>
      <c r="C598" s="28" t="s">
        <v>24</v>
      </c>
      <c r="D598" s="29" t="s">
        <v>1428</v>
      </c>
      <c r="E598" s="30" t="s">
        <v>1429</v>
      </c>
      <c r="F598" s="6">
        <f>'Source - FIT DIST Detail'!F598</f>
        <v>22</v>
      </c>
      <c r="G598" s="10">
        <f>'Source - FIT DIST Detail'!G598</f>
        <v>0</v>
      </c>
      <c r="H598" s="11">
        <f>'Source - FIT DIST Detail'!H598</f>
        <v>0</v>
      </c>
      <c r="I598" s="6">
        <f>'Source - FIT DIST Detail'!I598</f>
        <v>23</v>
      </c>
      <c r="J598" s="10">
        <f>'Source - FIT DIST Detail'!J598</f>
        <v>0</v>
      </c>
      <c r="K598" s="11">
        <f>'Source - FIT DIST Detail'!K598</f>
        <v>0</v>
      </c>
      <c r="L598" s="6">
        <f>'Source - FIT DIST Detail'!L598</f>
        <v>12</v>
      </c>
      <c r="M598" s="10">
        <f>'Source - FIT DIST Detail'!M598</f>
        <v>0</v>
      </c>
      <c r="N598" s="11">
        <f>'Source - FIT DIST Detail'!N598</f>
        <v>0</v>
      </c>
      <c r="O598" s="6">
        <f>'Source - FIT DIST Detail'!O598</f>
        <v>11</v>
      </c>
      <c r="P598" s="10">
        <f>'Source - FIT DIST Detail'!P598</f>
        <v>0</v>
      </c>
      <c r="Q598" s="11">
        <f>'Source - FIT DIST Detail'!Q598</f>
        <v>0</v>
      </c>
    </row>
    <row r="599" spans="1:17" x14ac:dyDescent="0.25">
      <c r="A599" s="27" t="s">
        <v>1425</v>
      </c>
      <c r="B599" s="28" t="s">
        <v>23</v>
      </c>
      <c r="C599" s="28" t="s">
        <v>27</v>
      </c>
      <c r="D599" s="29" t="s">
        <v>1430</v>
      </c>
      <c r="E599" s="30" t="s">
        <v>1431</v>
      </c>
      <c r="F599" s="6">
        <f>'Source - FIT DIST Detail'!F599</f>
        <v>0</v>
      </c>
      <c r="G599" s="10">
        <f>'Source - FIT DIST Detail'!G599</f>
        <v>0</v>
      </c>
      <c r="H599" s="11">
        <f>'Source - FIT DIST Detail'!H599</f>
        <v>0</v>
      </c>
      <c r="I599" s="6">
        <f>'Source - FIT DIST Detail'!I599</f>
        <v>0</v>
      </c>
      <c r="J599" s="10">
        <f>'Source - FIT DIST Detail'!J599</f>
        <v>0</v>
      </c>
      <c r="K599" s="11">
        <f>'Source - FIT DIST Detail'!K599</f>
        <v>0</v>
      </c>
      <c r="L599" s="6">
        <f>'Source - FIT DIST Detail'!L599</f>
        <v>0</v>
      </c>
      <c r="M599" s="10">
        <f>'Source - FIT DIST Detail'!M599</f>
        <v>0</v>
      </c>
      <c r="N599" s="11">
        <f>'Source - FIT DIST Detail'!N599</f>
        <v>0</v>
      </c>
      <c r="O599" s="6">
        <f>'Source - FIT DIST Detail'!O599</f>
        <v>0</v>
      </c>
      <c r="P599" s="10">
        <f>'Source - FIT DIST Detail'!P599</f>
        <v>0</v>
      </c>
      <c r="Q599" s="11">
        <f>'Source - FIT DIST Detail'!Q599</f>
        <v>0</v>
      </c>
    </row>
    <row r="600" spans="1:17" x14ac:dyDescent="0.25">
      <c r="A600" s="27" t="s">
        <v>1425</v>
      </c>
      <c r="B600" s="28" t="s">
        <v>23</v>
      </c>
      <c r="C600" s="28" t="s">
        <v>30</v>
      </c>
      <c r="D600" s="29" t="s">
        <v>1432</v>
      </c>
      <c r="E600" s="30" t="s">
        <v>1433</v>
      </c>
      <c r="F600" s="6">
        <f>'Source - FIT DIST Detail'!F600</f>
        <v>0</v>
      </c>
      <c r="G600" s="10">
        <f>'Source - FIT DIST Detail'!G600</f>
        <v>0</v>
      </c>
      <c r="H600" s="11">
        <f>'Source - FIT DIST Detail'!H600</f>
        <v>0</v>
      </c>
      <c r="I600" s="6">
        <f>'Source - FIT DIST Detail'!I600</f>
        <v>0</v>
      </c>
      <c r="J600" s="10">
        <f>'Source - FIT DIST Detail'!J600</f>
        <v>0</v>
      </c>
      <c r="K600" s="11">
        <f>'Source - FIT DIST Detail'!K600</f>
        <v>0</v>
      </c>
      <c r="L600" s="6">
        <f>'Source - FIT DIST Detail'!L600</f>
        <v>0</v>
      </c>
      <c r="M600" s="10">
        <f>'Source - FIT DIST Detail'!M600</f>
        <v>0</v>
      </c>
      <c r="N600" s="11">
        <f>'Source - FIT DIST Detail'!N600</f>
        <v>0</v>
      </c>
      <c r="O600" s="6">
        <f>'Source - FIT DIST Detail'!O600</f>
        <v>0</v>
      </c>
      <c r="P600" s="10">
        <f>'Source - FIT DIST Detail'!P600</f>
        <v>0</v>
      </c>
      <c r="Q600" s="11">
        <f>'Source - FIT DIST Detail'!Q600</f>
        <v>0</v>
      </c>
    </row>
    <row r="601" spans="1:17" x14ac:dyDescent="0.25">
      <c r="A601" s="27" t="s">
        <v>1425</v>
      </c>
      <c r="B601" s="28" t="s">
        <v>23</v>
      </c>
      <c r="C601" s="28" t="s">
        <v>33</v>
      </c>
      <c r="D601" s="29" t="s">
        <v>1434</v>
      </c>
      <c r="E601" s="30" t="s">
        <v>105</v>
      </c>
      <c r="F601" s="6">
        <f>'Source - FIT DIST Detail'!F601</f>
        <v>0</v>
      </c>
      <c r="G601" s="10">
        <f>'Source - FIT DIST Detail'!G601</f>
        <v>0</v>
      </c>
      <c r="H601" s="11">
        <f>'Source - FIT DIST Detail'!H601</f>
        <v>0</v>
      </c>
      <c r="I601" s="6">
        <f>'Source - FIT DIST Detail'!I601</f>
        <v>0</v>
      </c>
      <c r="J601" s="10">
        <f>'Source - FIT DIST Detail'!J601</f>
        <v>0</v>
      </c>
      <c r="K601" s="11">
        <f>'Source - FIT DIST Detail'!K601</f>
        <v>0</v>
      </c>
      <c r="L601" s="6">
        <f>'Source - FIT DIST Detail'!L601</f>
        <v>0</v>
      </c>
      <c r="M601" s="10">
        <f>'Source - FIT DIST Detail'!M601</f>
        <v>0</v>
      </c>
      <c r="N601" s="11">
        <f>'Source - FIT DIST Detail'!N601</f>
        <v>0</v>
      </c>
      <c r="O601" s="6">
        <f>'Source - FIT DIST Detail'!O601</f>
        <v>0</v>
      </c>
      <c r="P601" s="10">
        <f>'Source - FIT DIST Detail'!P601</f>
        <v>0</v>
      </c>
      <c r="Q601" s="11">
        <f>'Source - FIT DIST Detail'!Q601</f>
        <v>0</v>
      </c>
    </row>
    <row r="602" spans="1:17" x14ac:dyDescent="0.25">
      <c r="A602" s="27" t="s">
        <v>1425</v>
      </c>
      <c r="B602" s="28" t="s">
        <v>23</v>
      </c>
      <c r="C602" s="28" t="s">
        <v>36</v>
      </c>
      <c r="D602" s="29" t="s">
        <v>1435</v>
      </c>
      <c r="E602" s="30" t="s">
        <v>935</v>
      </c>
      <c r="F602" s="6">
        <f>'Source - FIT DIST Detail'!F602</f>
        <v>246</v>
      </c>
      <c r="G602" s="10">
        <f>'Source - FIT DIST Detail'!G602</f>
        <v>0</v>
      </c>
      <c r="H602" s="11">
        <f>'Source - FIT DIST Detail'!H602</f>
        <v>0</v>
      </c>
      <c r="I602" s="6">
        <f>'Source - FIT DIST Detail'!I602</f>
        <v>254</v>
      </c>
      <c r="J602" s="10">
        <f>'Source - FIT DIST Detail'!J602</f>
        <v>0</v>
      </c>
      <c r="K602" s="11">
        <f>'Source - FIT DIST Detail'!K602</f>
        <v>0</v>
      </c>
      <c r="L602" s="6">
        <f>'Source - FIT DIST Detail'!L602</f>
        <v>127</v>
      </c>
      <c r="M602" s="10">
        <f>'Source - FIT DIST Detail'!M602</f>
        <v>0</v>
      </c>
      <c r="N602" s="11">
        <f>'Source - FIT DIST Detail'!N602</f>
        <v>0</v>
      </c>
      <c r="O602" s="6">
        <f>'Source - FIT DIST Detail'!O602</f>
        <v>127</v>
      </c>
      <c r="P602" s="10">
        <f>'Source - FIT DIST Detail'!P602</f>
        <v>0</v>
      </c>
      <c r="Q602" s="11">
        <f>'Source - FIT DIST Detail'!Q602</f>
        <v>0</v>
      </c>
    </row>
    <row r="603" spans="1:17" x14ac:dyDescent="0.25">
      <c r="A603" s="27" t="s">
        <v>1425</v>
      </c>
      <c r="B603" s="28" t="s">
        <v>23</v>
      </c>
      <c r="C603" s="28" t="s">
        <v>39</v>
      </c>
      <c r="D603" s="29" t="s">
        <v>1436</v>
      </c>
      <c r="E603" s="30" t="s">
        <v>1437</v>
      </c>
      <c r="F603" s="6">
        <f>'Source - FIT DIST Detail'!F603</f>
        <v>41</v>
      </c>
      <c r="G603" s="10">
        <f>'Source - FIT DIST Detail'!G603</f>
        <v>0</v>
      </c>
      <c r="H603" s="11">
        <f>'Source - FIT DIST Detail'!H603</f>
        <v>0</v>
      </c>
      <c r="I603" s="6">
        <f>'Source - FIT DIST Detail'!I603</f>
        <v>42</v>
      </c>
      <c r="J603" s="10">
        <f>'Source - FIT DIST Detail'!J603</f>
        <v>0</v>
      </c>
      <c r="K603" s="11">
        <f>'Source - FIT DIST Detail'!K603</f>
        <v>0</v>
      </c>
      <c r="L603" s="6">
        <f>'Source - FIT DIST Detail'!L603</f>
        <v>21</v>
      </c>
      <c r="M603" s="10">
        <f>'Source - FIT DIST Detail'!M603</f>
        <v>0</v>
      </c>
      <c r="N603" s="11">
        <f>'Source - FIT DIST Detail'!N603</f>
        <v>0</v>
      </c>
      <c r="O603" s="6">
        <f>'Source - FIT DIST Detail'!O603</f>
        <v>21</v>
      </c>
      <c r="P603" s="10">
        <f>'Source - FIT DIST Detail'!P603</f>
        <v>0</v>
      </c>
      <c r="Q603" s="11">
        <f>'Source - FIT DIST Detail'!Q603</f>
        <v>0</v>
      </c>
    </row>
    <row r="604" spans="1:17" x14ac:dyDescent="0.25">
      <c r="A604" s="27" t="s">
        <v>1425</v>
      </c>
      <c r="B604" s="28" t="s">
        <v>23</v>
      </c>
      <c r="C604" s="28" t="s">
        <v>42</v>
      </c>
      <c r="D604" s="29" t="s">
        <v>1438</v>
      </c>
      <c r="E604" s="30" t="s">
        <v>280</v>
      </c>
      <c r="F604" s="6">
        <f>'Source - FIT DIST Detail'!F604</f>
        <v>82</v>
      </c>
      <c r="G604" s="10">
        <f>'Source - FIT DIST Detail'!G604</f>
        <v>0</v>
      </c>
      <c r="H604" s="11">
        <f>'Source - FIT DIST Detail'!H604</f>
        <v>0</v>
      </c>
      <c r="I604" s="6">
        <f>'Source - FIT DIST Detail'!I604</f>
        <v>85</v>
      </c>
      <c r="J604" s="10">
        <f>'Source - FIT DIST Detail'!J604</f>
        <v>0</v>
      </c>
      <c r="K604" s="11">
        <f>'Source - FIT DIST Detail'!K604</f>
        <v>0</v>
      </c>
      <c r="L604" s="6">
        <f>'Source - FIT DIST Detail'!L604</f>
        <v>43</v>
      </c>
      <c r="M604" s="10">
        <f>'Source - FIT DIST Detail'!M604</f>
        <v>0</v>
      </c>
      <c r="N604" s="11">
        <f>'Source - FIT DIST Detail'!N604</f>
        <v>0</v>
      </c>
      <c r="O604" s="6">
        <f>'Source - FIT DIST Detail'!O604</f>
        <v>42</v>
      </c>
      <c r="P604" s="10">
        <f>'Source - FIT DIST Detail'!P604</f>
        <v>0</v>
      </c>
      <c r="Q604" s="11">
        <f>'Source - FIT DIST Detail'!Q604</f>
        <v>0</v>
      </c>
    </row>
    <row r="605" spans="1:17" x14ac:dyDescent="0.25">
      <c r="A605" s="27" t="s">
        <v>1425</v>
      </c>
      <c r="B605" s="28" t="s">
        <v>23</v>
      </c>
      <c r="C605" s="28" t="s">
        <v>45</v>
      </c>
      <c r="D605" s="29" t="s">
        <v>1439</v>
      </c>
      <c r="E605" s="30" t="s">
        <v>1440</v>
      </c>
      <c r="F605" s="6">
        <f>'Source - FIT DIST Detail'!F605</f>
        <v>0</v>
      </c>
      <c r="G605" s="10">
        <f>'Source - FIT DIST Detail'!G605</f>
        <v>0</v>
      </c>
      <c r="H605" s="11">
        <f>'Source - FIT DIST Detail'!H605</f>
        <v>0</v>
      </c>
      <c r="I605" s="6">
        <f>'Source - FIT DIST Detail'!I605</f>
        <v>0</v>
      </c>
      <c r="J605" s="10">
        <f>'Source - FIT DIST Detail'!J605</f>
        <v>0</v>
      </c>
      <c r="K605" s="11">
        <f>'Source - FIT DIST Detail'!K605</f>
        <v>0</v>
      </c>
      <c r="L605" s="6">
        <f>'Source - FIT DIST Detail'!L605</f>
        <v>0</v>
      </c>
      <c r="M605" s="10">
        <f>'Source - FIT DIST Detail'!M605</f>
        <v>0</v>
      </c>
      <c r="N605" s="11">
        <f>'Source - FIT DIST Detail'!N605</f>
        <v>0</v>
      </c>
      <c r="O605" s="6">
        <f>'Source - FIT DIST Detail'!O605</f>
        <v>0</v>
      </c>
      <c r="P605" s="10">
        <f>'Source - FIT DIST Detail'!P605</f>
        <v>0</v>
      </c>
      <c r="Q605" s="11">
        <f>'Source - FIT DIST Detail'!Q605</f>
        <v>0</v>
      </c>
    </row>
    <row r="606" spans="1:17" x14ac:dyDescent="0.25">
      <c r="A606" s="27" t="s">
        <v>1425</v>
      </c>
      <c r="B606" s="28" t="s">
        <v>23</v>
      </c>
      <c r="C606" s="28" t="s">
        <v>48</v>
      </c>
      <c r="D606" s="29" t="s">
        <v>1441</v>
      </c>
      <c r="E606" s="30" t="s">
        <v>1056</v>
      </c>
      <c r="F606" s="6">
        <f>'Source - FIT DIST Detail'!F606</f>
        <v>240</v>
      </c>
      <c r="G606" s="10">
        <f>'Source - FIT DIST Detail'!G606</f>
        <v>0</v>
      </c>
      <c r="H606" s="11">
        <f>'Source - FIT DIST Detail'!H606</f>
        <v>0</v>
      </c>
      <c r="I606" s="6">
        <f>'Source - FIT DIST Detail'!I606</f>
        <v>247</v>
      </c>
      <c r="J606" s="10">
        <f>'Source - FIT DIST Detail'!J606</f>
        <v>0</v>
      </c>
      <c r="K606" s="11">
        <f>'Source - FIT DIST Detail'!K606</f>
        <v>0</v>
      </c>
      <c r="L606" s="6">
        <f>'Source - FIT DIST Detail'!L606</f>
        <v>124</v>
      </c>
      <c r="M606" s="10">
        <f>'Source - FIT DIST Detail'!M606</f>
        <v>0</v>
      </c>
      <c r="N606" s="11">
        <f>'Source - FIT DIST Detail'!N606</f>
        <v>0</v>
      </c>
      <c r="O606" s="6">
        <f>'Source - FIT DIST Detail'!O606</f>
        <v>123</v>
      </c>
      <c r="P606" s="10">
        <f>'Source - FIT DIST Detail'!P606</f>
        <v>0</v>
      </c>
      <c r="Q606" s="11">
        <f>'Source - FIT DIST Detail'!Q606</f>
        <v>0</v>
      </c>
    </row>
    <row r="607" spans="1:17" x14ac:dyDescent="0.25">
      <c r="A607" s="27" t="s">
        <v>1425</v>
      </c>
      <c r="B607" s="28" t="s">
        <v>23</v>
      </c>
      <c r="C607" s="28" t="s">
        <v>51</v>
      </c>
      <c r="D607" s="29" t="s">
        <v>1442</v>
      </c>
      <c r="E607" s="30" t="s">
        <v>434</v>
      </c>
      <c r="F607" s="6">
        <f>'Source - FIT DIST Detail'!F607</f>
        <v>0</v>
      </c>
      <c r="G607" s="10">
        <f>'Source - FIT DIST Detail'!G607</f>
        <v>0</v>
      </c>
      <c r="H607" s="11">
        <f>'Source - FIT DIST Detail'!H607</f>
        <v>0</v>
      </c>
      <c r="I607" s="6">
        <f>'Source - FIT DIST Detail'!I607</f>
        <v>0</v>
      </c>
      <c r="J607" s="10">
        <f>'Source - FIT DIST Detail'!J607</f>
        <v>0</v>
      </c>
      <c r="K607" s="11">
        <f>'Source - FIT DIST Detail'!K607</f>
        <v>0</v>
      </c>
      <c r="L607" s="6">
        <f>'Source - FIT DIST Detail'!L607</f>
        <v>0</v>
      </c>
      <c r="M607" s="10">
        <f>'Source - FIT DIST Detail'!M607</f>
        <v>0</v>
      </c>
      <c r="N607" s="11">
        <f>'Source - FIT DIST Detail'!N607</f>
        <v>0</v>
      </c>
      <c r="O607" s="6">
        <f>'Source - FIT DIST Detail'!O607</f>
        <v>0</v>
      </c>
      <c r="P607" s="10">
        <f>'Source - FIT DIST Detail'!P607</f>
        <v>0</v>
      </c>
      <c r="Q607" s="11">
        <f>'Source - FIT DIST Detail'!Q607</f>
        <v>0</v>
      </c>
    </row>
    <row r="608" spans="1:17" x14ac:dyDescent="0.25">
      <c r="A608" s="27" t="s">
        <v>1425</v>
      </c>
      <c r="B608" s="28" t="s">
        <v>23</v>
      </c>
      <c r="C608" s="28" t="s">
        <v>54</v>
      </c>
      <c r="D608" s="29" t="s">
        <v>1443</v>
      </c>
      <c r="E608" s="30" t="s">
        <v>56</v>
      </c>
      <c r="F608" s="6">
        <f>'Source - FIT DIST Detail'!F608</f>
        <v>0</v>
      </c>
      <c r="G608" s="10">
        <f>'Source - FIT DIST Detail'!G608</f>
        <v>0</v>
      </c>
      <c r="H608" s="11">
        <f>'Source - FIT DIST Detail'!H608</f>
        <v>0</v>
      </c>
      <c r="I608" s="6">
        <f>'Source - FIT DIST Detail'!I608</f>
        <v>0</v>
      </c>
      <c r="J608" s="10">
        <f>'Source - FIT DIST Detail'!J608</f>
        <v>0</v>
      </c>
      <c r="K608" s="11">
        <f>'Source - FIT DIST Detail'!K608</f>
        <v>0</v>
      </c>
      <c r="L608" s="6">
        <f>'Source - FIT DIST Detail'!L608</f>
        <v>0</v>
      </c>
      <c r="M608" s="10">
        <f>'Source - FIT DIST Detail'!M608</f>
        <v>0</v>
      </c>
      <c r="N608" s="11">
        <f>'Source - FIT DIST Detail'!N608</f>
        <v>0</v>
      </c>
      <c r="O608" s="6">
        <f>'Source - FIT DIST Detail'!O608</f>
        <v>0</v>
      </c>
      <c r="P608" s="10">
        <f>'Source - FIT DIST Detail'!P608</f>
        <v>0</v>
      </c>
      <c r="Q608" s="11">
        <f>'Source - FIT DIST Detail'!Q608</f>
        <v>0</v>
      </c>
    </row>
    <row r="609" spans="1:17" x14ac:dyDescent="0.25">
      <c r="A609" s="27" t="s">
        <v>1425</v>
      </c>
      <c r="B609" s="28" t="s">
        <v>60</v>
      </c>
      <c r="C609" s="28" t="s">
        <v>1444</v>
      </c>
      <c r="D609" s="29" t="s">
        <v>1445</v>
      </c>
      <c r="E609" s="30" t="s">
        <v>1446</v>
      </c>
      <c r="F609" s="6">
        <f>'Source - FIT DIST Detail'!F609</f>
        <v>10399</v>
      </c>
      <c r="G609" s="10">
        <f>'Source - FIT DIST Detail'!G609</f>
        <v>0</v>
      </c>
      <c r="H609" s="11">
        <f>'Source - FIT DIST Detail'!H609</f>
        <v>0</v>
      </c>
      <c r="I609" s="6">
        <f>'Source - FIT DIST Detail'!I609</f>
        <v>10724</v>
      </c>
      <c r="J609" s="10">
        <f>'Source - FIT DIST Detail'!J609</f>
        <v>0</v>
      </c>
      <c r="K609" s="11">
        <f>'Source - FIT DIST Detail'!K609</f>
        <v>0</v>
      </c>
      <c r="L609" s="6">
        <f>'Source - FIT DIST Detail'!L609</f>
        <v>5362</v>
      </c>
      <c r="M609" s="10">
        <f>'Source - FIT DIST Detail'!M609</f>
        <v>0</v>
      </c>
      <c r="N609" s="11">
        <f>'Source - FIT DIST Detail'!N609</f>
        <v>0</v>
      </c>
      <c r="O609" s="6">
        <f>'Source - FIT DIST Detail'!O609</f>
        <v>5362</v>
      </c>
      <c r="P609" s="10">
        <f>'Source - FIT DIST Detail'!P609</f>
        <v>0</v>
      </c>
      <c r="Q609" s="11">
        <f>'Source - FIT DIST Detail'!Q609</f>
        <v>0</v>
      </c>
    </row>
    <row r="610" spans="1:17" x14ac:dyDescent="0.25">
      <c r="A610" s="27" t="s">
        <v>1425</v>
      </c>
      <c r="B610" s="28" t="s">
        <v>60</v>
      </c>
      <c r="C610" s="28" t="s">
        <v>1447</v>
      </c>
      <c r="D610" s="29" t="s">
        <v>1448</v>
      </c>
      <c r="E610" s="30" t="s">
        <v>1449</v>
      </c>
      <c r="F610" s="6">
        <f>'Source - FIT DIST Detail'!F610</f>
        <v>12898</v>
      </c>
      <c r="G610" s="10">
        <f>'Source - FIT DIST Detail'!G610</f>
        <v>0</v>
      </c>
      <c r="H610" s="11">
        <f>'Source - FIT DIST Detail'!H610</f>
        <v>0</v>
      </c>
      <c r="I610" s="6">
        <f>'Source - FIT DIST Detail'!I610</f>
        <v>13301</v>
      </c>
      <c r="J610" s="10">
        <f>'Source - FIT DIST Detail'!J610</f>
        <v>0</v>
      </c>
      <c r="K610" s="11">
        <f>'Source - FIT DIST Detail'!K610</f>
        <v>0</v>
      </c>
      <c r="L610" s="6">
        <f>'Source - FIT DIST Detail'!L610</f>
        <v>6651</v>
      </c>
      <c r="M610" s="10">
        <f>'Source - FIT DIST Detail'!M610</f>
        <v>0</v>
      </c>
      <c r="N610" s="11">
        <f>'Source - FIT DIST Detail'!N610</f>
        <v>0</v>
      </c>
      <c r="O610" s="6">
        <f>'Source - FIT DIST Detail'!O610</f>
        <v>6650</v>
      </c>
      <c r="P610" s="10">
        <f>'Source - FIT DIST Detail'!P610</f>
        <v>0</v>
      </c>
      <c r="Q610" s="11">
        <f>'Source - FIT DIST Detail'!Q610</f>
        <v>0</v>
      </c>
    </row>
    <row r="611" spans="1:17" x14ac:dyDescent="0.25">
      <c r="A611" s="27" t="s">
        <v>1425</v>
      </c>
      <c r="B611" s="28" t="s">
        <v>60</v>
      </c>
      <c r="C611" s="28" t="s">
        <v>1450</v>
      </c>
      <c r="D611" s="29" t="s">
        <v>1451</v>
      </c>
      <c r="E611" s="30" t="s">
        <v>1452</v>
      </c>
      <c r="F611" s="6">
        <f>'Source - FIT DIST Detail'!F611</f>
        <v>685</v>
      </c>
      <c r="G611" s="10">
        <f>'Source - FIT DIST Detail'!G611</f>
        <v>0</v>
      </c>
      <c r="H611" s="11">
        <f>'Source - FIT DIST Detail'!H611</f>
        <v>0</v>
      </c>
      <c r="I611" s="6">
        <f>'Source - FIT DIST Detail'!I611</f>
        <v>706</v>
      </c>
      <c r="J611" s="10">
        <f>'Source - FIT DIST Detail'!J611</f>
        <v>0</v>
      </c>
      <c r="K611" s="11">
        <f>'Source - FIT DIST Detail'!K611</f>
        <v>0</v>
      </c>
      <c r="L611" s="6">
        <f>'Source - FIT DIST Detail'!L611</f>
        <v>353</v>
      </c>
      <c r="M611" s="10">
        <f>'Source - FIT DIST Detail'!M611</f>
        <v>0</v>
      </c>
      <c r="N611" s="11">
        <f>'Source - FIT DIST Detail'!N611</f>
        <v>0</v>
      </c>
      <c r="O611" s="6">
        <f>'Source - FIT DIST Detail'!O611</f>
        <v>353</v>
      </c>
      <c r="P611" s="10">
        <f>'Source - FIT DIST Detail'!P611</f>
        <v>0</v>
      </c>
      <c r="Q611" s="11">
        <f>'Source - FIT DIST Detail'!Q611</f>
        <v>0</v>
      </c>
    </row>
    <row r="612" spans="1:17" x14ac:dyDescent="0.25">
      <c r="A612" s="27" t="s">
        <v>1425</v>
      </c>
      <c r="B612" s="28" t="s">
        <v>60</v>
      </c>
      <c r="C612" s="28" t="s">
        <v>1453</v>
      </c>
      <c r="D612" s="29" t="s">
        <v>1454</v>
      </c>
      <c r="E612" s="30" t="s">
        <v>1455</v>
      </c>
      <c r="F612" s="6">
        <f>'Source - FIT DIST Detail'!F612</f>
        <v>1884</v>
      </c>
      <c r="G612" s="10">
        <f>'Source - FIT DIST Detail'!G612</f>
        <v>0</v>
      </c>
      <c r="H612" s="11">
        <f>'Source - FIT DIST Detail'!H612</f>
        <v>0</v>
      </c>
      <c r="I612" s="6">
        <f>'Source - FIT DIST Detail'!I612</f>
        <v>1943</v>
      </c>
      <c r="J612" s="10">
        <f>'Source - FIT DIST Detail'!J612</f>
        <v>0</v>
      </c>
      <c r="K612" s="11">
        <f>'Source - FIT DIST Detail'!K612</f>
        <v>0</v>
      </c>
      <c r="L612" s="6">
        <f>'Source - FIT DIST Detail'!L612</f>
        <v>972</v>
      </c>
      <c r="M612" s="10">
        <f>'Source - FIT DIST Detail'!M612</f>
        <v>0</v>
      </c>
      <c r="N612" s="11">
        <f>'Source - FIT DIST Detail'!N612</f>
        <v>0</v>
      </c>
      <c r="O612" s="6">
        <f>'Source - FIT DIST Detail'!O612</f>
        <v>971</v>
      </c>
      <c r="P612" s="10">
        <f>'Source - FIT DIST Detail'!P612</f>
        <v>0</v>
      </c>
      <c r="Q612" s="11">
        <f>'Source - FIT DIST Detail'!Q612</f>
        <v>0</v>
      </c>
    </row>
    <row r="613" spans="1:17" x14ac:dyDescent="0.25">
      <c r="A613" s="27" t="s">
        <v>1425</v>
      </c>
      <c r="B613" s="28" t="s">
        <v>60</v>
      </c>
      <c r="C613" s="28" t="s">
        <v>1456</v>
      </c>
      <c r="D613" s="29" t="s">
        <v>1457</v>
      </c>
      <c r="E613" s="30" t="s">
        <v>1458</v>
      </c>
      <c r="F613" s="6">
        <f>'Source - FIT DIST Detail'!F613</f>
        <v>490</v>
      </c>
      <c r="G613" s="10">
        <f>'Source - FIT DIST Detail'!G613</f>
        <v>0</v>
      </c>
      <c r="H613" s="11">
        <f>'Source - FIT DIST Detail'!H613</f>
        <v>0</v>
      </c>
      <c r="I613" s="6">
        <f>'Source - FIT DIST Detail'!I613</f>
        <v>505</v>
      </c>
      <c r="J613" s="10">
        <f>'Source - FIT DIST Detail'!J613</f>
        <v>0</v>
      </c>
      <c r="K613" s="11">
        <f>'Source - FIT DIST Detail'!K613</f>
        <v>0</v>
      </c>
      <c r="L613" s="6">
        <f>'Source - FIT DIST Detail'!L613</f>
        <v>253</v>
      </c>
      <c r="M613" s="10">
        <f>'Source - FIT DIST Detail'!M613</f>
        <v>0</v>
      </c>
      <c r="N613" s="11">
        <f>'Source - FIT DIST Detail'!N613</f>
        <v>0</v>
      </c>
      <c r="O613" s="6">
        <f>'Source - FIT DIST Detail'!O613</f>
        <v>252</v>
      </c>
      <c r="P613" s="10">
        <f>'Source - FIT DIST Detail'!P613</f>
        <v>0</v>
      </c>
      <c r="Q613" s="11">
        <f>'Source - FIT DIST Detail'!Q613</f>
        <v>0</v>
      </c>
    </row>
    <row r="614" spans="1:17" x14ac:dyDescent="0.25">
      <c r="A614" s="27" t="s">
        <v>1425</v>
      </c>
      <c r="B614" s="28" t="s">
        <v>60</v>
      </c>
      <c r="C614" s="28" t="s">
        <v>1459</v>
      </c>
      <c r="D614" s="29" t="s">
        <v>1460</v>
      </c>
      <c r="E614" s="30" t="s">
        <v>1461</v>
      </c>
      <c r="F614" s="6">
        <f>'Source - FIT DIST Detail'!F614</f>
        <v>814</v>
      </c>
      <c r="G614" s="10">
        <f>'Source - FIT DIST Detail'!G614</f>
        <v>0</v>
      </c>
      <c r="H614" s="11">
        <f>'Source - FIT DIST Detail'!H614</f>
        <v>0</v>
      </c>
      <c r="I614" s="6">
        <f>'Source - FIT DIST Detail'!I614</f>
        <v>839</v>
      </c>
      <c r="J614" s="10">
        <f>'Source - FIT DIST Detail'!J614</f>
        <v>0</v>
      </c>
      <c r="K614" s="11">
        <f>'Source - FIT DIST Detail'!K614</f>
        <v>0</v>
      </c>
      <c r="L614" s="6">
        <f>'Source - FIT DIST Detail'!L614</f>
        <v>420</v>
      </c>
      <c r="M614" s="10">
        <f>'Source - FIT DIST Detail'!M614</f>
        <v>0</v>
      </c>
      <c r="N614" s="11">
        <f>'Source - FIT DIST Detail'!N614</f>
        <v>0</v>
      </c>
      <c r="O614" s="6">
        <f>'Source - FIT DIST Detail'!O614</f>
        <v>419</v>
      </c>
      <c r="P614" s="10">
        <f>'Source - FIT DIST Detail'!P614</f>
        <v>0</v>
      </c>
      <c r="Q614" s="11">
        <f>'Source - FIT DIST Detail'!Q614</f>
        <v>0</v>
      </c>
    </row>
    <row r="615" spans="1:17" x14ac:dyDescent="0.25">
      <c r="A615" s="27" t="s">
        <v>1425</v>
      </c>
      <c r="B615" s="28" t="s">
        <v>60</v>
      </c>
      <c r="C615" s="28" t="s">
        <v>1462</v>
      </c>
      <c r="D615" s="29" t="s">
        <v>1463</v>
      </c>
      <c r="E615" s="30" t="s">
        <v>1464</v>
      </c>
      <c r="F615" s="6">
        <f>'Source - FIT DIST Detail'!F615</f>
        <v>0</v>
      </c>
      <c r="G615" s="10">
        <f>'Source - FIT DIST Detail'!G615</f>
        <v>0</v>
      </c>
      <c r="H615" s="11">
        <f>'Source - FIT DIST Detail'!H615</f>
        <v>0</v>
      </c>
      <c r="I615" s="6">
        <f>'Source - FIT DIST Detail'!I615</f>
        <v>0</v>
      </c>
      <c r="J615" s="10">
        <f>'Source - FIT DIST Detail'!J615</f>
        <v>0</v>
      </c>
      <c r="K615" s="11">
        <f>'Source - FIT DIST Detail'!K615</f>
        <v>0</v>
      </c>
      <c r="L615" s="6">
        <f>'Source - FIT DIST Detail'!L615</f>
        <v>0</v>
      </c>
      <c r="M615" s="10">
        <f>'Source - FIT DIST Detail'!M615</f>
        <v>0</v>
      </c>
      <c r="N615" s="11">
        <f>'Source - FIT DIST Detail'!N615</f>
        <v>0</v>
      </c>
      <c r="O615" s="6">
        <f>'Source - FIT DIST Detail'!O615</f>
        <v>0</v>
      </c>
      <c r="P615" s="10">
        <f>'Source - FIT DIST Detail'!P615</f>
        <v>0</v>
      </c>
      <c r="Q615" s="11">
        <f>'Source - FIT DIST Detail'!Q615</f>
        <v>0</v>
      </c>
    </row>
    <row r="616" spans="1:17" x14ac:dyDescent="0.25">
      <c r="A616" s="27" t="s">
        <v>1425</v>
      </c>
      <c r="B616" s="28" t="s">
        <v>60</v>
      </c>
      <c r="C616" s="28" t="s">
        <v>1465</v>
      </c>
      <c r="D616" s="29" t="s">
        <v>1466</v>
      </c>
      <c r="E616" s="30" t="s">
        <v>1467</v>
      </c>
      <c r="F616" s="6">
        <f>'Source - FIT DIST Detail'!F616</f>
        <v>0</v>
      </c>
      <c r="G616" s="10">
        <f>'Source - FIT DIST Detail'!G616</f>
        <v>0</v>
      </c>
      <c r="H616" s="11">
        <f>'Source - FIT DIST Detail'!H616</f>
        <v>0</v>
      </c>
      <c r="I616" s="6">
        <f>'Source - FIT DIST Detail'!I616</f>
        <v>0</v>
      </c>
      <c r="J616" s="10">
        <f>'Source - FIT DIST Detail'!J616</f>
        <v>0</v>
      </c>
      <c r="K616" s="11">
        <f>'Source - FIT DIST Detail'!K616</f>
        <v>0</v>
      </c>
      <c r="L616" s="6">
        <f>'Source - FIT DIST Detail'!L616</f>
        <v>0</v>
      </c>
      <c r="M616" s="10">
        <f>'Source - FIT DIST Detail'!M616</f>
        <v>0</v>
      </c>
      <c r="N616" s="11">
        <f>'Source - FIT DIST Detail'!N616</f>
        <v>0</v>
      </c>
      <c r="O616" s="6">
        <f>'Source - FIT DIST Detail'!O616</f>
        <v>0</v>
      </c>
      <c r="P616" s="10">
        <f>'Source - FIT DIST Detail'!P616</f>
        <v>0</v>
      </c>
      <c r="Q616" s="11">
        <f>'Source - FIT DIST Detail'!Q616</f>
        <v>0</v>
      </c>
    </row>
    <row r="617" spans="1:17" x14ac:dyDescent="0.25">
      <c r="A617" s="27" t="s">
        <v>1425</v>
      </c>
      <c r="B617" s="28" t="s">
        <v>73</v>
      </c>
      <c r="C617" s="28" t="s">
        <v>1468</v>
      </c>
      <c r="D617" s="29" t="s">
        <v>1469</v>
      </c>
      <c r="E617" s="30" t="s">
        <v>1470</v>
      </c>
      <c r="F617" s="6">
        <f>'Source - FIT DIST Detail'!F617</f>
        <v>31962</v>
      </c>
      <c r="G617" s="10">
        <f>'Source - FIT DIST Detail'!G617</f>
        <v>0</v>
      </c>
      <c r="H617" s="11">
        <f>'Source - FIT DIST Detail'!H617</f>
        <v>0</v>
      </c>
      <c r="I617" s="6">
        <f>'Source - FIT DIST Detail'!I617</f>
        <v>32961</v>
      </c>
      <c r="J617" s="10">
        <f>'Source - FIT DIST Detail'!J617</f>
        <v>0</v>
      </c>
      <c r="K617" s="11">
        <f>'Source - FIT DIST Detail'!K617</f>
        <v>0</v>
      </c>
      <c r="L617" s="6">
        <f>'Source - FIT DIST Detail'!L617</f>
        <v>16481</v>
      </c>
      <c r="M617" s="10">
        <f>'Source - FIT DIST Detail'!M617</f>
        <v>0</v>
      </c>
      <c r="N617" s="11">
        <f>'Source - FIT DIST Detail'!N617</f>
        <v>0</v>
      </c>
      <c r="O617" s="6">
        <f>'Source - FIT DIST Detail'!O617</f>
        <v>16480</v>
      </c>
      <c r="P617" s="10">
        <f>'Source - FIT DIST Detail'!P617</f>
        <v>0</v>
      </c>
      <c r="Q617" s="11">
        <f>'Source - FIT DIST Detail'!Q617</f>
        <v>0</v>
      </c>
    </row>
    <row r="618" spans="1:17" x14ac:dyDescent="0.25">
      <c r="A618" s="27" t="s">
        <v>1425</v>
      </c>
      <c r="B618" s="28" t="s">
        <v>73</v>
      </c>
      <c r="C618" s="28" t="s">
        <v>1471</v>
      </c>
      <c r="D618" s="29" t="s">
        <v>1472</v>
      </c>
      <c r="E618" s="30" t="s">
        <v>1473</v>
      </c>
      <c r="F618" s="6">
        <f>'Source - FIT DIST Detail'!F618</f>
        <v>22357</v>
      </c>
      <c r="G618" s="10">
        <f>'Source - FIT DIST Detail'!G618</f>
        <v>0</v>
      </c>
      <c r="H618" s="11">
        <f>'Source - FIT DIST Detail'!H618</f>
        <v>0</v>
      </c>
      <c r="I618" s="6">
        <f>'Source - FIT DIST Detail'!I618</f>
        <v>23056</v>
      </c>
      <c r="J618" s="10">
        <f>'Source - FIT DIST Detail'!J618</f>
        <v>0</v>
      </c>
      <c r="K618" s="11">
        <f>'Source - FIT DIST Detail'!K618</f>
        <v>0</v>
      </c>
      <c r="L618" s="6">
        <f>'Source - FIT DIST Detail'!L618</f>
        <v>11528</v>
      </c>
      <c r="M618" s="10">
        <f>'Source - FIT DIST Detail'!M618</f>
        <v>0</v>
      </c>
      <c r="N618" s="11">
        <f>'Source - FIT DIST Detail'!N618</f>
        <v>0</v>
      </c>
      <c r="O618" s="6">
        <f>'Source - FIT DIST Detail'!O618</f>
        <v>11528</v>
      </c>
      <c r="P618" s="10">
        <f>'Source - FIT DIST Detail'!P618</f>
        <v>0</v>
      </c>
      <c r="Q618" s="11">
        <f>'Source - FIT DIST Detail'!Q618</f>
        <v>0</v>
      </c>
    </row>
    <row r="619" spans="1:17" x14ac:dyDescent="0.25">
      <c r="A619" s="27" t="s">
        <v>1425</v>
      </c>
      <c r="B619" s="28" t="s">
        <v>73</v>
      </c>
      <c r="C619" s="28" t="s">
        <v>1474</v>
      </c>
      <c r="D619" s="29" t="s">
        <v>1475</v>
      </c>
      <c r="E619" s="30" t="s">
        <v>1476</v>
      </c>
      <c r="F619" s="6">
        <f>'Source - FIT DIST Detail'!F619</f>
        <v>11006</v>
      </c>
      <c r="G619" s="10">
        <f>'Source - FIT DIST Detail'!G619</f>
        <v>0</v>
      </c>
      <c r="H619" s="11">
        <f>'Source - FIT DIST Detail'!H619</f>
        <v>0</v>
      </c>
      <c r="I619" s="6">
        <f>'Source - FIT DIST Detail'!I619</f>
        <v>11350</v>
      </c>
      <c r="J619" s="10">
        <f>'Source - FIT DIST Detail'!J619</f>
        <v>0</v>
      </c>
      <c r="K619" s="11">
        <f>'Source - FIT DIST Detail'!K619</f>
        <v>0</v>
      </c>
      <c r="L619" s="6">
        <f>'Source - FIT DIST Detail'!L619</f>
        <v>5675</v>
      </c>
      <c r="M619" s="10">
        <f>'Source - FIT DIST Detail'!M619</f>
        <v>0</v>
      </c>
      <c r="N619" s="11">
        <f>'Source - FIT DIST Detail'!N619</f>
        <v>0</v>
      </c>
      <c r="O619" s="6">
        <f>'Source - FIT DIST Detail'!O619</f>
        <v>5675</v>
      </c>
      <c r="P619" s="10">
        <f>'Source - FIT DIST Detail'!P619</f>
        <v>0</v>
      </c>
      <c r="Q619" s="11">
        <f>'Source - FIT DIST Detail'!Q619</f>
        <v>0</v>
      </c>
    </row>
    <row r="620" spans="1:17" x14ac:dyDescent="0.25">
      <c r="A620" s="27" t="s">
        <v>1425</v>
      </c>
      <c r="B620" s="28" t="s">
        <v>83</v>
      </c>
      <c r="C620" s="28" t="s">
        <v>1477</v>
      </c>
      <c r="D620" s="29" t="s">
        <v>1478</v>
      </c>
      <c r="E620" s="30" t="s">
        <v>1479</v>
      </c>
      <c r="F620" s="6">
        <f>'Source - FIT DIST Detail'!F620</f>
        <v>1317</v>
      </c>
      <c r="G620" s="10">
        <f>'Source - FIT DIST Detail'!G620</f>
        <v>0</v>
      </c>
      <c r="H620" s="11">
        <f>'Source - FIT DIST Detail'!H620</f>
        <v>0</v>
      </c>
      <c r="I620" s="6">
        <f>'Source - FIT DIST Detail'!I620</f>
        <v>1358</v>
      </c>
      <c r="J620" s="10">
        <f>'Source - FIT DIST Detail'!J620</f>
        <v>0</v>
      </c>
      <c r="K620" s="11">
        <f>'Source - FIT DIST Detail'!K620</f>
        <v>0</v>
      </c>
      <c r="L620" s="6">
        <f>'Source - FIT DIST Detail'!L620</f>
        <v>679</v>
      </c>
      <c r="M620" s="10">
        <f>'Source - FIT DIST Detail'!M620</f>
        <v>0</v>
      </c>
      <c r="N620" s="11">
        <f>'Source - FIT DIST Detail'!N620</f>
        <v>0</v>
      </c>
      <c r="O620" s="6">
        <f>'Source - FIT DIST Detail'!O620</f>
        <v>679</v>
      </c>
      <c r="P620" s="10">
        <f>'Source - FIT DIST Detail'!P620</f>
        <v>0</v>
      </c>
      <c r="Q620" s="11">
        <f>'Source - FIT DIST Detail'!Q620</f>
        <v>0</v>
      </c>
    </row>
    <row r="621" spans="1:17" x14ac:dyDescent="0.25">
      <c r="A621" s="27" t="s">
        <v>1425</v>
      </c>
      <c r="B621" s="28" t="s">
        <v>83</v>
      </c>
      <c r="C621" s="28" t="s">
        <v>1480</v>
      </c>
      <c r="D621" s="29" t="s">
        <v>1481</v>
      </c>
      <c r="E621" s="30" t="s">
        <v>1482</v>
      </c>
      <c r="F621" s="6">
        <f>'Source - FIT DIST Detail'!F621</f>
        <v>243</v>
      </c>
      <c r="G621" s="10">
        <f>'Source - FIT DIST Detail'!G621</f>
        <v>0</v>
      </c>
      <c r="H621" s="11">
        <f>'Source - FIT DIST Detail'!H621</f>
        <v>0</v>
      </c>
      <c r="I621" s="6">
        <f>'Source - FIT DIST Detail'!I621</f>
        <v>251</v>
      </c>
      <c r="J621" s="10">
        <f>'Source - FIT DIST Detail'!J621</f>
        <v>0</v>
      </c>
      <c r="K621" s="11">
        <f>'Source - FIT DIST Detail'!K621</f>
        <v>0</v>
      </c>
      <c r="L621" s="6">
        <f>'Source - FIT DIST Detail'!L621</f>
        <v>126</v>
      </c>
      <c r="M621" s="10">
        <f>'Source - FIT DIST Detail'!M621</f>
        <v>0</v>
      </c>
      <c r="N621" s="11">
        <f>'Source - FIT DIST Detail'!N621</f>
        <v>0</v>
      </c>
      <c r="O621" s="6">
        <f>'Source - FIT DIST Detail'!O621</f>
        <v>125</v>
      </c>
      <c r="P621" s="10">
        <f>'Source - FIT DIST Detail'!P621</f>
        <v>0</v>
      </c>
      <c r="Q621" s="11">
        <f>'Source - FIT DIST Detail'!Q621</f>
        <v>0</v>
      </c>
    </row>
    <row r="622" spans="1:17" x14ac:dyDescent="0.25">
      <c r="A622" s="27" t="s">
        <v>1425</v>
      </c>
      <c r="B622" s="28" t="s">
        <v>83</v>
      </c>
      <c r="C622" s="28" t="s">
        <v>1483</v>
      </c>
      <c r="D622" s="29" t="s">
        <v>1484</v>
      </c>
      <c r="E622" s="30" t="s">
        <v>1485</v>
      </c>
      <c r="F622" s="6">
        <f>'Source - FIT DIST Detail'!F622</f>
        <v>0</v>
      </c>
      <c r="G622" s="10">
        <f>'Source - FIT DIST Detail'!G622</f>
        <v>0</v>
      </c>
      <c r="H622" s="11">
        <f>'Source - FIT DIST Detail'!H622</f>
        <v>0</v>
      </c>
      <c r="I622" s="6">
        <f>'Source - FIT DIST Detail'!I622</f>
        <v>0</v>
      </c>
      <c r="J622" s="10">
        <f>'Source - FIT DIST Detail'!J622</f>
        <v>0</v>
      </c>
      <c r="K622" s="11">
        <f>'Source - FIT DIST Detail'!K622</f>
        <v>0</v>
      </c>
      <c r="L622" s="6">
        <f>'Source - FIT DIST Detail'!L622</f>
        <v>0</v>
      </c>
      <c r="M622" s="10">
        <f>'Source - FIT DIST Detail'!M622</f>
        <v>0</v>
      </c>
      <c r="N622" s="11">
        <f>'Source - FIT DIST Detail'!N622</f>
        <v>0</v>
      </c>
      <c r="O622" s="6">
        <f>'Source - FIT DIST Detail'!O622</f>
        <v>0</v>
      </c>
      <c r="P622" s="10">
        <f>'Source - FIT DIST Detail'!P622</f>
        <v>0</v>
      </c>
      <c r="Q622" s="11">
        <f>'Source - FIT DIST Detail'!Q622</f>
        <v>0</v>
      </c>
    </row>
    <row r="623" spans="1:17" x14ac:dyDescent="0.25">
      <c r="A623" s="27" t="s">
        <v>1425</v>
      </c>
      <c r="B623" s="28" t="s">
        <v>89</v>
      </c>
      <c r="C623" s="28" t="s">
        <v>1486</v>
      </c>
      <c r="D623" s="29" t="s">
        <v>1487</v>
      </c>
      <c r="E623" s="30" t="s">
        <v>1488</v>
      </c>
      <c r="F623" s="6">
        <f>'Source - FIT DIST Detail'!F623</f>
        <v>0</v>
      </c>
      <c r="G623" s="10">
        <f>'Source - FIT DIST Detail'!G623</f>
        <v>0</v>
      </c>
      <c r="H623" s="11">
        <f>'Source - FIT DIST Detail'!H623</f>
        <v>0</v>
      </c>
      <c r="I623" s="6">
        <f>'Source - FIT DIST Detail'!I623</f>
        <v>0</v>
      </c>
      <c r="J623" s="10">
        <f>'Source - FIT DIST Detail'!J623</f>
        <v>0</v>
      </c>
      <c r="K623" s="11">
        <f>'Source - FIT DIST Detail'!K623</f>
        <v>0</v>
      </c>
      <c r="L623" s="6">
        <f>'Source - FIT DIST Detail'!L623</f>
        <v>0</v>
      </c>
      <c r="M623" s="10">
        <f>'Source - FIT DIST Detail'!M623</f>
        <v>0</v>
      </c>
      <c r="N623" s="11">
        <f>'Source - FIT DIST Detail'!N623</f>
        <v>0</v>
      </c>
      <c r="O623" s="6">
        <f>'Source - FIT DIST Detail'!O623</f>
        <v>0</v>
      </c>
      <c r="P623" s="10">
        <f>'Source - FIT DIST Detail'!P623</f>
        <v>0</v>
      </c>
      <c r="Q623" s="11">
        <f>'Source - FIT DIST Detail'!Q623</f>
        <v>0</v>
      </c>
    </row>
    <row r="624" spans="1:17" x14ac:dyDescent="0.25">
      <c r="A624" s="27" t="s">
        <v>1425</v>
      </c>
      <c r="B624" s="28" t="s">
        <v>89</v>
      </c>
      <c r="C624" s="28" t="s">
        <v>1489</v>
      </c>
      <c r="D624" s="29" t="s">
        <v>1490</v>
      </c>
      <c r="E624" s="30" t="s">
        <v>1491</v>
      </c>
      <c r="F624" s="6">
        <f>'Source - FIT DIST Detail'!F624</f>
        <v>0</v>
      </c>
      <c r="G624" s="10">
        <f>'Source - FIT DIST Detail'!G624</f>
        <v>0</v>
      </c>
      <c r="H624" s="11">
        <f>'Source - FIT DIST Detail'!H624</f>
        <v>0</v>
      </c>
      <c r="I624" s="6">
        <f>'Source - FIT DIST Detail'!I624</f>
        <v>0</v>
      </c>
      <c r="J624" s="10">
        <f>'Source - FIT DIST Detail'!J624</f>
        <v>0</v>
      </c>
      <c r="K624" s="11">
        <f>'Source - FIT DIST Detail'!K624</f>
        <v>0</v>
      </c>
      <c r="L624" s="6">
        <f>'Source - FIT DIST Detail'!L624</f>
        <v>0</v>
      </c>
      <c r="M624" s="10">
        <f>'Source - FIT DIST Detail'!M624</f>
        <v>0</v>
      </c>
      <c r="N624" s="11">
        <f>'Source - FIT DIST Detail'!N624</f>
        <v>0</v>
      </c>
      <c r="O624" s="6">
        <f>'Source - FIT DIST Detail'!O624</f>
        <v>0</v>
      </c>
      <c r="P624" s="10">
        <f>'Source - FIT DIST Detail'!P624</f>
        <v>0</v>
      </c>
      <c r="Q624" s="11">
        <f>'Source - FIT DIST Detail'!Q624</f>
        <v>0</v>
      </c>
    </row>
    <row r="625" spans="1:17" x14ac:dyDescent="0.25">
      <c r="A625" s="27" t="s">
        <v>1492</v>
      </c>
      <c r="B625" s="28" t="s">
        <v>19</v>
      </c>
      <c r="C625" s="28" t="s">
        <v>20</v>
      </c>
      <c r="D625" s="29" t="s">
        <v>1493</v>
      </c>
      <c r="E625" s="30" t="s">
        <v>1494</v>
      </c>
      <c r="F625" s="6">
        <f>'Source - FIT DIST Detail'!F625</f>
        <v>18383</v>
      </c>
      <c r="G625" s="10">
        <f>'Source - FIT DIST Detail'!G625</f>
        <v>0</v>
      </c>
      <c r="H625" s="11">
        <f>'Source - FIT DIST Detail'!H625</f>
        <v>0</v>
      </c>
      <c r="I625" s="6">
        <f>'Source - FIT DIST Detail'!I625</f>
        <v>18957</v>
      </c>
      <c r="J625" s="10">
        <f>'Source - FIT DIST Detail'!J625</f>
        <v>0</v>
      </c>
      <c r="K625" s="11">
        <f>'Source - FIT DIST Detail'!K625</f>
        <v>0</v>
      </c>
      <c r="L625" s="6">
        <f>'Source - FIT DIST Detail'!L625</f>
        <v>9479</v>
      </c>
      <c r="M625" s="10">
        <f>'Source - FIT DIST Detail'!M625</f>
        <v>0</v>
      </c>
      <c r="N625" s="11">
        <f>'Source - FIT DIST Detail'!N625</f>
        <v>0</v>
      </c>
      <c r="O625" s="6">
        <f>'Source - FIT DIST Detail'!O625</f>
        <v>9478</v>
      </c>
      <c r="P625" s="10">
        <f>'Source - FIT DIST Detail'!P625</f>
        <v>0</v>
      </c>
      <c r="Q625" s="11">
        <f>'Source - FIT DIST Detail'!Q625</f>
        <v>0</v>
      </c>
    </row>
    <row r="626" spans="1:17" x14ac:dyDescent="0.25">
      <c r="A626" s="27" t="s">
        <v>1492</v>
      </c>
      <c r="B626" s="28" t="s">
        <v>23</v>
      </c>
      <c r="C626" s="28" t="s">
        <v>24</v>
      </c>
      <c r="D626" s="29" t="s">
        <v>1495</v>
      </c>
      <c r="E626" s="30" t="s">
        <v>1496</v>
      </c>
      <c r="F626" s="6">
        <f>'Source - FIT DIST Detail'!F626</f>
        <v>225</v>
      </c>
      <c r="G626" s="10">
        <f>'Source - FIT DIST Detail'!G626</f>
        <v>0</v>
      </c>
      <c r="H626" s="11">
        <f>'Source - FIT DIST Detail'!H626</f>
        <v>0</v>
      </c>
      <c r="I626" s="6">
        <f>'Source - FIT DIST Detail'!I626</f>
        <v>232</v>
      </c>
      <c r="J626" s="10">
        <f>'Source - FIT DIST Detail'!J626</f>
        <v>0</v>
      </c>
      <c r="K626" s="11">
        <f>'Source - FIT DIST Detail'!K626</f>
        <v>0</v>
      </c>
      <c r="L626" s="6">
        <f>'Source - FIT DIST Detail'!L626</f>
        <v>116</v>
      </c>
      <c r="M626" s="10">
        <f>'Source - FIT DIST Detail'!M626</f>
        <v>0</v>
      </c>
      <c r="N626" s="11">
        <f>'Source - FIT DIST Detail'!N626</f>
        <v>0</v>
      </c>
      <c r="O626" s="6">
        <f>'Source - FIT DIST Detail'!O626</f>
        <v>116</v>
      </c>
      <c r="P626" s="10">
        <f>'Source - FIT DIST Detail'!P626</f>
        <v>0</v>
      </c>
      <c r="Q626" s="11">
        <f>'Source - FIT DIST Detail'!Q626</f>
        <v>0</v>
      </c>
    </row>
    <row r="627" spans="1:17" x14ac:dyDescent="0.25">
      <c r="A627" s="27" t="s">
        <v>1492</v>
      </c>
      <c r="B627" s="28" t="s">
        <v>23</v>
      </c>
      <c r="C627" s="28" t="s">
        <v>27</v>
      </c>
      <c r="D627" s="29" t="s">
        <v>1497</v>
      </c>
      <c r="E627" s="30" t="s">
        <v>1498</v>
      </c>
      <c r="F627" s="6">
        <f>'Source - FIT DIST Detail'!F627</f>
        <v>0</v>
      </c>
      <c r="G627" s="10">
        <f>'Source - FIT DIST Detail'!G627</f>
        <v>0</v>
      </c>
      <c r="H627" s="11">
        <f>'Source - FIT DIST Detail'!H627</f>
        <v>0</v>
      </c>
      <c r="I627" s="6">
        <f>'Source - FIT DIST Detail'!I627</f>
        <v>0</v>
      </c>
      <c r="J627" s="10">
        <f>'Source - FIT DIST Detail'!J627</f>
        <v>0</v>
      </c>
      <c r="K627" s="11">
        <f>'Source - FIT DIST Detail'!K627</f>
        <v>0</v>
      </c>
      <c r="L627" s="6">
        <f>'Source - FIT DIST Detail'!L627</f>
        <v>0</v>
      </c>
      <c r="M627" s="10">
        <f>'Source - FIT DIST Detail'!M627</f>
        <v>0</v>
      </c>
      <c r="N627" s="11">
        <f>'Source - FIT DIST Detail'!N627</f>
        <v>0</v>
      </c>
      <c r="O627" s="6">
        <f>'Source - FIT DIST Detail'!O627</f>
        <v>0</v>
      </c>
      <c r="P627" s="10">
        <f>'Source - FIT DIST Detail'!P627</f>
        <v>0</v>
      </c>
      <c r="Q627" s="11">
        <f>'Source - FIT DIST Detail'!Q627</f>
        <v>0</v>
      </c>
    </row>
    <row r="628" spans="1:17" x14ac:dyDescent="0.25">
      <c r="A628" s="27" t="s">
        <v>1492</v>
      </c>
      <c r="B628" s="28" t="s">
        <v>23</v>
      </c>
      <c r="C628" s="28" t="s">
        <v>30</v>
      </c>
      <c r="D628" s="29" t="s">
        <v>1499</v>
      </c>
      <c r="E628" s="30" t="s">
        <v>1500</v>
      </c>
      <c r="F628" s="6">
        <f>'Source - FIT DIST Detail'!F628</f>
        <v>523</v>
      </c>
      <c r="G628" s="10">
        <f>'Source - FIT DIST Detail'!G628</f>
        <v>0</v>
      </c>
      <c r="H628" s="11">
        <f>'Source - FIT DIST Detail'!H628</f>
        <v>0</v>
      </c>
      <c r="I628" s="6">
        <f>'Source - FIT DIST Detail'!I628</f>
        <v>539</v>
      </c>
      <c r="J628" s="10">
        <f>'Source - FIT DIST Detail'!J628</f>
        <v>0</v>
      </c>
      <c r="K628" s="11">
        <f>'Source - FIT DIST Detail'!K628</f>
        <v>0</v>
      </c>
      <c r="L628" s="6">
        <f>'Source - FIT DIST Detail'!L628</f>
        <v>270</v>
      </c>
      <c r="M628" s="10">
        <f>'Source - FIT DIST Detail'!M628</f>
        <v>0</v>
      </c>
      <c r="N628" s="11">
        <f>'Source - FIT DIST Detail'!N628</f>
        <v>0</v>
      </c>
      <c r="O628" s="6">
        <f>'Source - FIT DIST Detail'!O628</f>
        <v>269</v>
      </c>
      <c r="P628" s="10">
        <f>'Source - FIT DIST Detail'!P628</f>
        <v>0</v>
      </c>
      <c r="Q628" s="11">
        <f>'Source - FIT DIST Detail'!Q628</f>
        <v>0</v>
      </c>
    </row>
    <row r="629" spans="1:17" x14ac:dyDescent="0.25">
      <c r="A629" s="27" t="s">
        <v>1492</v>
      </c>
      <c r="B629" s="28" t="s">
        <v>23</v>
      </c>
      <c r="C629" s="28" t="s">
        <v>33</v>
      </c>
      <c r="D629" s="29" t="s">
        <v>1501</v>
      </c>
      <c r="E629" s="30" t="s">
        <v>1035</v>
      </c>
      <c r="F629" s="6">
        <f>'Source - FIT DIST Detail'!F629</f>
        <v>0</v>
      </c>
      <c r="G629" s="10">
        <f>'Source - FIT DIST Detail'!G629</f>
        <v>0</v>
      </c>
      <c r="H629" s="11">
        <f>'Source - FIT DIST Detail'!H629</f>
        <v>0</v>
      </c>
      <c r="I629" s="6">
        <f>'Source - FIT DIST Detail'!I629</f>
        <v>0</v>
      </c>
      <c r="J629" s="10">
        <f>'Source - FIT DIST Detail'!J629</f>
        <v>0</v>
      </c>
      <c r="K629" s="11">
        <f>'Source - FIT DIST Detail'!K629</f>
        <v>0</v>
      </c>
      <c r="L629" s="6">
        <f>'Source - FIT DIST Detail'!L629</f>
        <v>0</v>
      </c>
      <c r="M629" s="10">
        <f>'Source - FIT DIST Detail'!M629</f>
        <v>0</v>
      </c>
      <c r="N629" s="11">
        <f>'Source - FIT DIST Detail'!N629</f>
        <v>0</v>
      </c>
      <c r="O629" s="6">
        <f>'Source - FIT DIST Detail'!O629</f>
        <v>0</v>
      </c>
      <c r="P629" s="10">
        <f>'Source - FIT DIST Detail'!P629</f>
        <v>0</v>
      </c>
      <c r="Q629" s="11">
        <f>'Source - FIT DIST Detail'!Q629</f>
        <v>0</v>
      </c>
    </row>
    <row r="630" spans="1:17" x14ac:dyDescent="0.25">
      <c r="A630" s="27" t="s">
        <v>1492</v>
      </c>
      <c r="B630" s="28" t="s">
        <v>23</v>
      </c>
      <c r="C630" s="28" t="s">
        <v>36</v>
      </c>
      <c r="D630" s="29" t="s">
        <v>1502</v>
      </c>
      <c r="E630" s="30" t="s">
        <v>1039</v>
      </c>
      <c r="F630" s="6">
        <f>'Source - FIT DIST Detail'!F630</f>
        <v>0</v>
      </c>
      <c r="G630" s="10">
        <f>'Source - FIT DIST Detail'!G630</f>
        <v>0</v>
      </c>
      <c r="H630" s="11">
        <f>'Source - FIT DIST Detail'!H630</f>
        <v>0</v>
      </c>
      <c r="I630" s="6">
        <f>'Source - FIT DIST Detail'!I630</f>
        <v>0</v>
      </c>
      <c r="J630" s="10">
        <f>'Source - FIT DIST Detail'!J630</f>
        <v>0</v>
      </c>
      <c r="K630" s="11">
        <f>'Source - FIT DIST Detail'!K630</f>
        <v>0</v>
      </c>
      <c r="L630" s="6">
        <f>'Source - FIT DIST Detail'!L630</f>
        <v>0</v>
      </c>
      <c r="M630" s="10">
        <f>'Source - FIT DIST Detail'!M630</f>
        <v>0</v>
      </c>
      <c r="N630" s="11">
        <f>'Source - FIT DIST Detail'!N630</f>
        <v>0</v>
      </c>
      <c r="O630" s="6">
        <f>'Source - FIT DIST Detail'!O630</f>
        <v>0</v>
      </c>
      <c r="P630" s="10">
        <f>'Source - FIT DIST Detail'!P630</f>
        <v>0</v>
      </c>
      <c r="Q630" s="11">
        <f>'Source - FIT DIST Detail'!Q630</f>
        <v>0</v>
      </c>
    </row>
    <row r="631" spans="1:17" x14ac:dyDescent="0.25">
      <c r="A631" s="27" t="s">
        <v>1492</v>
      </c>
      <c r="B631" s="28" t="s">
        <v>23</v>
      </c>
      <c r="C631" s="28" t="s">
        <v>39</v>
      </c>
      <c r="D631" s="29" t="s">
        <v>1503</v>
      </c>
      <c r="E631" s="30" t="s">
        <v>1504</v>
      </c>
      <c r="F631" s="6">
        <f>'Source - FIT DIST Detail'!F631</f>
        <v>0</v>
      </c>
      <c r="G631" s="10">
        <f>'Source - FIT DIST Detail'!G631</f>
        <v>0</v>
      </c>
      <c r="H631" s="11">
        <f>'Source - FIT DIST Detail'!H631</f>
        <v>0</v>
      </c>
      <c r="I631" s="6">
        <f>'Source - FIT DIST Detail'!I631</f>
        <v>0</v>
      </c>
      <c r="J631" s="10">
        <f>'Source - FIT DIST Detail'!J631</f>
        <v>0</v>
      </c>
      <c r="K631" s="11">
        <f>'Source - FIT DIST Detail'!K631</f>
        <v>0</v>
      </c>
      <c r="L631" s="6">
        <f>'Source - FIT DIST Detail'!L631</f>
        <v>0</v>
      </c>
      <c r="M631" s="10">
        <f>'Source - FIT DIST Detail'!M631</f>
        <v>0</v>
      </c>
      <c r="N631" s="11">
        <f>'Source - FIT DIST Detail'!N631</f>
        <v>0</v>
      </c>
      <c r="O631" s="6">
        <f>'Source - FIT DIST Detail'!O631</f>
        <v>0</v>
      </c>
      <c r="P631" s="10">
        <f>'Source - FIT DIST Detail'!P631</f>
        <v>0</v>
      </c>
      <c r="Q631" s="11">
        <f>'Source - FIT DIST Detail'!Q631</f>
        <v>0</v>
      </c>
    </row>
    <row r="632" spans="1:17" x14ac:dyDescent="0.25">
      <c r="A632" s="27" t="s">
        <v>1492</v>
      </c>
      <c r="B632" s="28" t="s">
        <v>23</v>
      </c>
      <c r="C632" s="28" t="s">
        <v>42</v>
      </c>
      <c r="D632" s="29" t="s">
        <v>1505</v>
      </c>
      <c r="E632" s="30" t="s">
        <v>1506</v>
      </c>
      <c r="F632" s="6">
        <f>'Source - FIT DIST Detail'!F632</f>
        <v>7</v>
      </c>
      <c r="G632" s="10">
        <f>'Source - FIT DIST Detail'!G632</f>
        <v>0</v>
      </c>
      <c r="H632" s="11">
        <f>'Source - FIT DIST Detail'!H632</f>
        <v>0</v>
      </c>
      <c r="I632" s="6">
        <f>'Source - FIT DIST Detail'!I632</f>
        <v>7</v>
      </c>
      <c r="J632" s="10">
        <f>'Source - FIT DIST Detail'!J632</f>
        <v>0</v>
      </c>
      <c r="K632" s="11">
        <f>'Source - FIT DIST Detail'!K632</f>
        <v>0</v>
      </c>
      <c r="L632" s="6">
        <f>'Source - FIT DIST Detail'!L632</f>
        <v>4</v>
      </c>
      <c r="M632" s="10">
        <f>'Source - FIT DIST Detail'!M632</f>
        <v>0</v>
      </c>
      <c r="N632" s="11">
        <f>'Source - FIT DIST Detail'!N632</f>
        <v>0</v>
      </c>
      <c r="O632" s="6">
        <f>'Source - FIT DIST Detail'!O632</f>
        <v>3</v>
      </c>
      <c r="P632" s="10">
        <f>'Source - FIT DIST Detail'!P632</f>
        <v>0</v>
      </c>
      <c r="Q632" s="11">
        <f>'Source - FIT DIST Detail'!Q632</f>
        <v>0</v>
      </c>
    </row>
    <row r="633" spans="1:17" x14ac:dyDescent="0.25">
      <c r="A633" s="27" t="s">
        <v>1492</v>
      </c>
      <c r="B633" s="28" t="s">
        <v>23</v>
      </c>
      <c r="C633" s="28" t="s">
        <v>45</v>
      </c>
      <c r="D633" s="29" t="s">
        <v>1507</v>
      </c>
      <c r="E633" s="30" t="s">
        <v>1508</v>
      </c>
      <c r="F633" s="6">
        <f>'Source - FIT DIST Detail'!F633</f>
        <v>0</v>
      </c>
      <c r="G633" s="10">
        <f>'Source - FIT DIST Detail'!G633</f>
        <v>0</v>
      </c>
      <c r="H633" s="11">
        <f>'Source - FIT DIST Detail'!H633</f>
        <v>0</v>
      </c>
      <c r="I633" s="6">
        <f>'Source - FIT DIST Detail'!I633</f>
        <v>0</v>
      </c>
      <c r="J633" s="10">
        <f>'Source - FIT DIST Detail'!J633</f>
        <v>0</v>
      </c>
      <c r="K633" s="11">
        <f>'Source - FIT DIST Detail'!K633</f>
        <v>0</v>
      </c>
      <c r="L633" s="6">
        <f>'Source - FIT DIST Detail'!L633</f>
        <v>0</v>
      </c>
      <c r="M633" s="10">
        <f>'Source - FIT DIST Detail'!M633</f>
        <v>0</v>
      </c>
      <c r="N633" s="11">
        <f>'Source - FIT DIST Detail'!N633</f>
        <v>0</v>
      </c>
      <c r="O633" s="6">
        <f>'Source - FIT DIST Detail'!O633</f>
        <v>0</v>
      </c>
      <c r="P633" s="10">
        <f>'Source - FIT DIST Detail'!P633</f>
        <v>0</v>
      </c>
      <c r="Q633" s="11">
        <f>'Source - FIT DIST Detail'!Q633</f>
        <v>0</v>
      </c>
    </row>
    <row r="634" spans="1:17" x14ac:dyDescent="0.25">
      <c r="A634" s="27" t="s">
        <v>1492</v>
      </c>
      <c r="B634" s="28" t="s">
        <v>23</v>
      </c>
      <c r="C634" s="28" t="s">
        <v>48</v>
      </c>
      <c r="D634" s="29" t="s">
        <v>1509</v>
      </c>
      <c r="E634" s="30" t="s">
        <v>684</v>
      </c>
      <c r="F634" s="6">
        <f>'Source - FIT DIST Detail'!F634</f>
        <v>0</v>
      </c>
      <c r="G634" s="10">
        <f>'Source - FIT DIST Detail'!G634</f>
        <v>0</v>
      </c>
      <c r="H634" s="11">
        <f>'Source - FIT DIST Detail'!H634</f>
        <v>0</v>
      </c>
      <c r="I634" s="6">
        <f>'Source - FIT DIST Detail'!I634</f>
        <v>0</v>
      </c>
      <c r="J634" s="10">
        <f>'Source - FIT DIST Detail'!J634</f>
        <v>0</v>
      </c>
      <c r="K634" s="11">
        <f>'Source - FIT DIST Detail'!K634</f>
        <v>0</v>
      </c>
      <c r="L634" s="6">
        <f>'Source - FIT DIST Detail'!L634</f>
        <v>0</v>
      </c>
      <c r="M634" s="10">
        <f>'Source - FIT DIST Detail'!M634</f>
        <v>0</v>
      </c>
      <c r="N634" s="11">
        <f>'Source - FIT DIST Detail'!N634</f>
        <v>0</v>
      </c>
      <c r="O634" s="6">
        <f>'Source - FIT DIST Detail'!O634</f>
        <v>0</v>
      </c>
      <c r="P634" s="10">
        <f>'Source - FIT DIST Detail'!P634</f>
        <v>0</v>
      </c>
      <c r="Q634" s="11">
        <f>'Source - FIT DIST Detail'!Q634</f>
        <v>0</v>
      </c>
    </row>
    <row r="635" spans="1:17" x14ac:dyDescent="0.25">
      <c r="A635" s="27" t="s">
        <v>1492</v>
      </c>
      <c r="B635" s="28" t="s">
        <v>23</v>
      </c>
      <c r="C635" s="28" t="s">
        <v>51</v>
      </c>
      <c r="D635" s="29" t="s">
        <v>1510</v>
      </c>
      <c r="E635" s="30" t="s">
        <v>1511</v>
      </c>
      <c r="F635" s="6">
        <f>'Source - FIT DIST Detail'!F635</f>
        <v>0</v>
      </c>
      <c r="G635" s="10">
        <f>'Source - FIT DIST Detail'!G635</f>
        <v>0</v>
      </c>
      <c r="H635" s="11">
        <f>'Source - FIT DIST Detail'!H635</f>
        <v>0</v>
      </c>
      <c r="I635" s="6">
        <f>'Source - FIT DIST Detail'!I635</f>
        <v>0</v>
      </c>
      <c r="J635" s="10">
        <f>'Source - FIT DIST Detail'!J635</f>
        <v>0</v>
      </c>
      <c r="K635" s="11">
        <f>'Source - FIT DIST Detail'!K635</f>
        <v>0</v>
      </c>
      <c r="L635" s="6">
        <f>'Source - FIT DIST Detail'!L635</f>
        <v>0</v>
      </c>
      <c r="M635" s="10">
        <f>'Source - FIT DIST Detail'!M635</f>
        <v>0</v>
      </c>
      <c r="N635" s="11">
        <f>'Source - FIT DIST Detail'!N635</f>
        <v>0</v>
      </c>
      <c r="O635" s="6">
        <f>'Source - FIT DIST Detail'!O635</f>
        <v>0</v>
      </c>
      <c r="P635" s="10">
        <f>'Source - FIT DIST Detail'!P635</f>
        <v>0</v>
      </c>
      <c r="Q635" s="11">
        <f>'Source - FIT DIST Detail'!Q635</f>
        <v>0</v>
      </c>
    </row>
    <row r="636" spans="1:17" x14ac:dyDescent="0.25">
      <c r="A636" s="27" t="s">
        <v>1492</v>
      </c>
      <c r="B636" s="28" t="s">
        <v>23</v>
      </c>
      <c r="C636" s="28" t="s">
        <v>54</v>
      </c>
      <c r="D636" s="29" t="s">
        <v>1512</v>
      </c>
      <c r="E636" s="30" t="s">
        <v>1513</v>
      </c>
      <c r="F636" s="6">
        <f>'Source - FIT DIST Detail'!F636</f>
        <v>0</v>
      </c>
      <c r="G636" s="10">
        <f>'Source - FIT DIST Detail'!G636</f>
        <v>0</v>
      </c>
      <c r="H636" s="11">
        <f>'Source - FIT DIST Detail'!H636</f>
        <v>0</v>
      </c>
      <c r="I636" s="6">
        <f>'Source - FIT DIST Detail'!I636</f>
        <v>0</v>
      </c>
      <c r="J636" s="10">
        <f>'Source - FIT DIST Detail'!J636</f>
        <v>0</v>
      </c>
      <c r="K636" s="11">
        <f>'Source - FIT DIST Detail'!K636</f>
        <v>0</v>
      </c>
      <c r="L636" s="6">
        <f>'Source - FIT DIST Detail'!L636</f>
        <v>0</v>
      </c>
      <c r="M636" s="10">
        <f>'Source - FIT DIST Detail'!M636</f>
        <v>0</v>
      </c>
      <c r="N636" s="11">
        <f>'Source - FIT DIST Detail'!N636</f>
        <v>0</v>
      </c>
      <c r="O636" s="6">
        <f>'Source - FIT DIST Detail'!O636</f>
        <v>0</v>
      </c>
      <c r="P636" s="10">
        <f>'Source - FIT DIST Detail'!P636</f>
        <v>0</v>
      </c>
      <c r="Q636" s="11">
        <f>'Source - FIT DIST Detail'!Q636</f>
        <v>0</v>
      </c>
    </row>
    <row r="637" spans="1:17" x14ac:dyDescent="0.25">
      <c r="A637" s="27" t="s">
        <v>1492</v>
      </c>
      <c r="B637" s="28" t="s">
        <v>23</v>
      </c>
      <c r="C637" s="28" t="s">
        <v>57</v>
      </c>
      <c r="D637" s="29" t="s">
        <v>1514</v>
      </c>
      <c r="E637" s="30" t="s">
        <v>131</v>
      </c>
      <c r="F637" s="6">
        <f>'Source - FIT DIST Detail'!F637</f>
        <v>0</v>
      </c>
      <c r="G637" s="10">
        <f>'Source - FIT DIST Detail'!G637</f>
        <v>0</v>
      </c>
      <c r="H637" s="11">
        <f>'Source - FIT DIST Detail'!H637</f>
        <v>0</v>
      </c>
      <c r="I637" s="6">
        <f>'Source - FIT DIST Detail'!I637</f>
        <v>0</v>
      </c>
      <c r="J637" s="10">
        <f>'Source - FIT DIST Detail'!J637</f>
        <v>0</v>
      </c>
      <c r="K637" s="11">
        <f>'Source - FIT DIST Detail'!K637</f>
        <v>0</v>
      </c>
      <c r="L637" s="6">
        <f>'Source - FIT DIST Detail'!L637</f>
        <v>0</v>
      </c>
      <c r="M637" s="10">
        <f>'Source - FIT DIST Detail'!M637</f>
        <v>0</v>
      </c>
      <c r="N637" s="11">
        <f>'Source - FIT DIST Detail'!N637</f>
        <v>0</v>
      </c>
      <c r="O637" s="6">
        <f>'Source - FIT DIST Detail'!O637</f>
        <v>0</v>
      </c>
      <c r="P637" s="10">
        <f>'Source - FIT DIST Detail'!P637</f>
        <v>0</v>
      </c>
      <c r="Q637" s="11">
        <f>'Source - FIT DIST Detail'!Q637</f>
        <v>0</v>
      </c>
    </row>
    <row r="638" spans="1:17" x14ac:dyDescent="0.25">
      <c r="A638" s="27" t="s">
        <v>1492</v>
      </c>
      <c r="B638" s="28" t="s">
        <v>23</v>
      </c>
      <c r="C638" s="28" t="s">
        <v>119</v>
      </c>
      <c r="D638" s="29" t="s">
        <v>1515</v>
      </c>
      <c r="E638" s="30" t="s">
        <v>1516</v>
      </c>
      <c r="F638" s="6">
        <f>'Source - FIT DIST Detail'!F638</f>
        <v>0</v>
      </c>
      <c r="G638" s="10">
        <f>'Source - FIT DIST Detail'!G638</f>
        <v>0</v>
      </c>
      <c r="H638" s="11">
        <f>'Source - FIT DIST Detail'!H638</f>
        <v>0</v>
      </c>
      <c r="I638" s="6">
        <f>'Source - FIT DIST Detail'!I638</f>
        <v>0</v>
      </c>
      <c r="J638" s="10">
        <f>'Source - FIT DIST Detail'!J638</f>
        <v>0</v>
      </c>
      <c r="K638" s="11">
        <f>'Source - FIT DIST Detail'!K638</f>
        <v>0</v>
      </c>
      <c r="L638" s="6">
        <f>'Source - FIT DIST Detail'!L638</f>
        <v>0</v>
      </c>
      <c r="M638" s="10">
        <f>'Source - FIT DIST Detail'!M638</f>
        <v>0</v>
      </c>
      <c r="N638" s="11">
        <f>'Source - FIT DIST Detail'!N638</f>
        <v>0</v>
      </c>
      <c r="O638" s="6">
        <f>'Source - FIT DIST Detail'!O638</f>
        <v>0</v>
      </c>
      <c r="P638" s="10">
        <f>'Source - FIT DIST Detail'!P638</f>
        <v>0</v>
      </c>
      <c r="Q638" s="11">
        <f>'Source - FIT DIST Detail'!Q638</f>
        <v>0</v>
      </c>
    </row>
    <row r="639" spans="1:17" x14ac:dyDescent="0.25">
      <c r="A639" s="27" t="s">
        <v>1492</v>
      </c>
      <c r="B639" s="28" t="s">
        <v>60</v>
      </c>
      <c r="C639" s="28" t="s">
        <v>1517</v>
      </c>
      <c r="D639" s="29" t="s">
        <v>1518</v>
      </c>
      <c r="E639" s="30" t="s">
        <v>1519</v>
      </c>
      <c r="F639" s="6">
        <f>'Source - FIT DIST Detail'!F639</f>
        <v>0</v>
      </c>
      <c r="G639" s="10">
        <f>'Source - FIT DIST Detail'!G639</f>
        <v>0</v>
      </c>
      <c r="H639" s="11">
        <f>'Source - FIT DIST Detail'!H639</f>
        <v>0</v>
      </c>
      <c r="I639" s="6">
        <f>'Source - FIT DIST Detail'!I639</f>
        <v>0</v>
      </c>
      <c r="J639" s="10">
        <f>'Source - FIT DIST Detail'!J639</f>
        <v>0</v>
      </c>
      <c r="K639" s="11">
        <f>'Source - FIT DIST Detail'!K639</f>
        <v>0</v>
      </c>
      <c r="L639" s="6">
        <f>'Source - FIT DIST Detail'!L639</f>
        <v>0</v>
      </c>
      <c r="M639" s="10">
        <f>'Source - FIT DIST Detail'!M639</f>
        <v>0</v>
      </c>
      <c r="N639" s="11">
        <f>'Source - FIT DIST Detail'!N639</f>
        <v>0</v>
      </c>
      <c r="O639" s="6">
        <f>'Source - FIT DIST Detail'!O639</f>
        <v>0</v>
      </c>
      <c r="P639" s="10">
        <f>'Source - FIT DIST Detail'!P639</f>
        <v>0</v>
      </c>
      <c r="Q639" s="11">
        <f>'Source - FIT DIST Detail'!Q639</f>
        <v>0</v>
      </c>
    </row>
    <row r="640" spans="1:17" x14ac:dyDescent="0.25">
      <c r="A640" s="27" t="s">
        <v>1492</v>
      </c>
      <c r="B640" s="28" t="s">
        <v>60</v>
      </c>
      <c r="C640" s="28" t="s">
        <v>1520</v>
      </c>
      <c r="D640" s="29" t="s">
        <v>1521</v>
      </c>
      <c r="E640" s="30" t="s">
        <v>1522</v>
      </c>
      <c r="F640" s="6">
        <f>'Source - FIT DIST Detail'!F640</f>
        <v>0</v>
      </c>
      <c r="G640" s="10">
        <f>'Source - FIT DIST Detail'!G640</f>
        <v>0</v>
      </c>
      <c r="H640" s="11">
        <f>'Source - FIT DIST Detail'!H640</f>
        <v>0</v>
      </c>
      <c r="I640" s="6">
        <f>'Source - FIT DIST Detail'!I640</f>
        <v>0</v>
      </c>
      <c r="J640" s="10">
        <f>'Source - FIT DIST Detail'!J640</f>
        <v>0</v>
      </c>
      <c r="K640" s="11">
        <f>'Source - FIT DIST Detail'!K640</f>
        <v>0</v>
      </c>
      <c r="L640" s="6">
        <f>'Source - FIT DIST Detail'!L640</f>
        <v>0</v>
      </c>
      <c r="M640" s="10">
        <f>'Source - FIT DIST Detail'!M640</f>
        <v>0</v>
      </c>
      <c r="N640" s="11">
        <f>'Source - FIT DIST Detail'!N640</f>
        <v>0</v>
      </c>
      <c r="O640" s="6">
        <f>'Source - FIT DIST Detail'!O640</f>
        <v>0</v>
      </c>
      <c r="P640" s="10">
        <f>'Source - FIT DIST Detail'!P640</f>
        <v>0</v>
      </c>
      <c r="Q640" s="11">
        <f>'Source - FIT DIST Detail'!Q640</f>
        <v>0</v>
      </c>
    </row>
    <row r="641" spans="1:17" x14ac:dyDescent="0.25">
      <c r="A641" s="27" t="s">
        <v>1492</v>
      </c>
      <c r="B641" s="28" t="s">
        <v>60</v>
      </c>
      <c r="C641" s="28" t="s">
        <v>1523</v>
      </c>
      <c r="D641" s="29" t="s">
        <v>1524</v>
      </c>
      <c r="E641" s="30" t="s">
        <v>1525</v>
      </c>
      <c r="F641" s="6">
        <f>'Source - FIT DIST Detail'!F641</f>
        <v>87</v>
      </c>
      <c r="G641" s="10">
        <f>'Source - FIT DIST Detail'!G641</f>
        <v>0</v>
      </c>
      <c r="H641" s="11">
        <f>'Source - FIT DIST Detail'!H641</f>
        <v>0</v>
      </c>
      <c r="I641" s="6">
        <f>'Source - FIT DIST Detail'!I641</f>
        <v>90</v>
      </c>
      <c r="J641" s="10">
        <f>'Source - FIT DIST Detail'!J641</f>
        <v>0</v>
      </c>
      <c r="K641" s="11">
        <f>'Source - FIT DIST Detail'!K641</f>
        <v>0</v>
      </c>
      <c r="L641" s="6">
        <f>'Source - FIT DIST Detail'!L641</f>
        <v>45</v>
      </c>
      <c r="M641" s="10">
        <f>'Source - FIT DIST Detail'!M641</f>
        <v>0</v>
      </c>
      <c r="N641" s="11">
        <f>'Source - FIT DIST Detail'!N641</f>
        <v>0</v>
      </c>
      <c r="O641" s="6">
        <f>'Source - FIT DIST Detail'!O641</f>
        <v>45</v>
      </c>
      <c r="P641" s="10">
        <f>'Source - FIT DIST Detail'!P641</f>
        <v>0</v>
      </c>
      <c r="Q641" s="11">
        <f>'Source - FIT DIST Detail'!Q641</f>
        <v>0</v>
      </c>
    </row>
    <row r="642" spans="1:17" x14ac:dyDescent="0.25">
      <c r="A642" s="27" t="s">
        <v>1492</v>
      </c>
      <c r="B642" s="28" t="s">
        <v>60</v>
      </c>
      <c r="C642" s="28" t="s">
        <v>1526</v>
      </c>
      <c r="D642" s="29" t="s">
        <v>1527</v>
      </c>
      <c r="E642" s="30" t="s">
        <v>1528</v>
      </c>
      <c r="F642" s="6">
        <f>'Source - FIT DIST Detail'!F642</f>
        <v>0</v>
      </c>
      <c r="G642" s="10">
        <f>'Source - FIT DIST Detail'!G642</f>
        <v>0</v>
      </c>
      <c r="H642" s="11">
        <f>'Source - FIT DIST Detail'!H642</f>
        <v>0</v>
      </c>
      <c r="I642" s="6">
        <f>'Source - FIT DIST Detail'!I642</f>
        <v>0</v>
      </c>
      <c r="J642" s="10">
        <f>'Source - FIT DIST Detail'!J642</f>
        <v>0</v>
      </c>
      <c r="K642" s="11">
        <f>'Source - FIT DIST Detail'!K642</f>
        <v>0</v>
      </c>
      <c r="L642" s="6">
        <f>'Source - FIT DIST Detail'!L642</f>
        <v>0</v>
      </c>
      <c r="M642" s="10">
        <f>'Source - FIT DIST Detail'!M642</f>
        <v>0</v>
      </c>
      <c r="N642" s="11">
        <f>'Source - FIT DIST Detail'!N642</f>
        <v>0</v>
      </c>
      <c r="O642" s="6">
        <f>'Source - FIT DIST Detail'!O642</f>
        <v>0</v>
      </c>
      <c r="P642" s="10">
        <f>'Source - FIT DIST Detail'!P642</f>
        <v>0</v>
      </c>
      <c r="Q642" s="11">
        <f>'Source - FIT DIST Detail'!Q642</f>
        <v>0</v>
      </c>
    </row>
    <row r="643" spans="1:17" x14ac:dyDescent="0.25">
      <c r="A643" s="27" t="s">
        <v>1492</v>
      </c>
      <c r="B643" s="28" t="s">
        <v>60</v>
      </c>
      <c r="C643" s="28" t="s">
        <v>1529</v>
      </c>
      <c r="D643" s="29" t="s">
        <v>1530</v>
      </c>
      <c r="E643" s="30" t="s">
        <v>1531</v>
      </c>
      <c r="F643" s="6">
        <f>'Source - FIT DIST Detail'!F643</f>
        <v>401</v>
      </c>
      <c r="G643" s="10">
        <f>'Source - FIT DIST Detail'!G643</f>
        <v>0</v>
      </c>
      <c r="H643" s="11">
        <f>'Source - FIT DIST Detail'!H643</f>
        <v>0</v>
      </c>
      <c r="I643" s="6">
        <f>'Source - FIT DIST Detail'!I643</f>
        <v>414</v>
      </c>
      <c r="J643" s="10">
        <f>'Source - FIT DIST Detail'!J643</f>
        <v>0</v>
      </c>
      <c r="K643" s="11">
        <f>'Source - FIT DIST Detail'!K643</f>
        <v>0</v>
      </c>
      <c r="L643" s="6">
        <f>'Source - FIT DIST Detail'!L643</f>
        <v>207</v>
      </c>
      <c r="M643" s="10">
        <f>'Source - FIT DIST Detail'!M643</f>
        <v>0</v>
      </c>
      <c r="N643" s="11">
        <f>'Source - FIT DIST Detail'!N643</f>
        <v>0</v>
      </c>
      <c r="O643" s="6">
        <f>'Source - FIT DIST Detail'!O643</f>
        <v>207</v>
      </c>
      <c r="P643" s="10">
        <f>'Source - FIT DIST Detail'!P643</f>
        <v>0</v>
      </c>
      <c r="Q643" s="11">
        <f>'Source - FIT DIST Detail'!Q643</f>
        <v>0</v>
      </c>
    </row>
    <row r="644" spans="1:17" x14ac:dyDescent="0.25">
      <c r="A644" s="27" t="s">
        <v>1492</v>
      </c>
      <c r="B644" s="28" t="s">
        <v>60</v>
      </c>
      <c r="C644" s="28" t="s">
        <v>1532</v>
      </c>
      <c r="D644" s="29" t="s">
        <v>1533</v>
      </c>
      <c r="E644" s="30" t="s">
        <v>1534</v>
      </c>
      <c r="F644" s="6">
        <f>'Source - FIT DIST Detail'!F644</f>
        <v>23779</v>
      </c>
      <c r="G644" s="10">
        <f>'Source - FIT DIST Detail'!G644</f>
        <v>0</v>
      </c>
      <c r="H644" s="11">
        <f>'Source - FIT DIST Detail'!H644</f>
        <v>0</v>
      </c>
      <c r="I644" s="6">
        <f>'Source - FIT DIST Detail'!I644</f>
        <v>24522</v>
      </c>
      <c r="J644" s="10">
        <f>'Source - FIT DIST Detail'!J644</f>
        <v>0</v>
      </c>
      <c r="K644" s="11">
        <f>'Source - FIT DIST Detail'!K644</f>
        <v>0</v>
      </c>
      <c r="L644" s="6">
        <f>'Source - FIT DIST Detail'!L644</f>
        <v>12261</v>
      </c>
      <c r="M644" s="10">
        <f>'Source - FIT DIST Detail'!M644</f>
        <v>0</v>
      </c>
      <c r="N644" s="11">
        <f>'Source - FIT DIST Detail'!N644</f>
        <v>0</v>
      </c>
      <c r="O644" s="6">
        <f>'Source - FIT DIST Detail'!O644</f>
        <v>12261</v>
      </c>
      <c r="P644" s="10">
        <f>'Source - FIT DIST Detail'!P644</f>
        <v>0</v>
      </c>
      <c r="Q644" s="11">
        <f>'Source - FIT DIST Detail'!Q644</f>
        <v>0</v>
      </c>
    </row>
    <row r="645" spans="1:17" x14ac:dyDescent="0.25">
      <c r="A645" s="27" t="s">
        <v>1492</v>
      </c>
      <c r="B645" s="28" t="s">
        <v>73</v>
      </c>
      <c r="C645" s="28" t="s">
        <v>1535</v>
      </c>
      <c r="D645" s="29" t="s">
        <v>1536</v>
      </c>
      <c r="E645" s="30" t="s">
        <v>1537</v>
      </c>
      <c r="F645" s="6">
        <f>'Source - FIT DIST Detail'!F645</f>
        <v>72442</v>
      </c>
      <c r="G645" s="10">
        <f>'Source - FIT DIST Detail'!G645</f>
        <v>0</v>
      </c>
      <c r="H645" s="11">
        <f>'Source - FIT DIST Detail'!H645</f>
        <v>0</v>
      </c>
      <c r="I645" s="6">
        <f>'Source - FIT DIST Detail'!I645</f>
        <v>74706</v>
      </c>
      <c r="J645" s="10">
        <f>'Source - FIT DIST Detail'!J645</f>
        <v>0</v>
      </c>
      <c r="K645" s="11">
        <f>'Source - FIT DIST Detail'!K645</f>
        <v>0</v>
      </c>
      <c r="L645" s="6">
        <f>'Source - FIT DIST Detail'!L645</f>
        <v>37353</v>
      </c>
      <c r="M645" s="10">
        <f>'Source - FIT DIST Detail'!M645</f>
        <v>0</v>
      </c>
      <c r="N645" s="11">
        <f>'Source - FIT DIST Detail'!N645</f>
        <v>0</v>
      </c>
      <c r="O645" s="6">
        <f>'Source - FIT DIST Detail'!O645</f>
        <v>37353</v>
      </c>
      <c r="P645" s="10">
        <f>'Source - FIT DIST Detail'!P645</f>
        <v>0</v>
      </c>
      <c r="Q645" s="11">
        <f>'Source - FIT DIST Detail'!Q645</f>
        <v>0</v>
      </c>
    </row>
    <row r="646" spans="1:17" x14ac:dyDescent="0.25">
      <c r="A646" s="27" t="s">
        <v>1492</v>
      </c>
      <c r="B646" s="28" t="s">
        <v>73</v>
      </c>
      <c r="C646" s="28" t="s">
        <v>1538</v>
      </c>
      <c r="D646" s="29" t="s">
        <v>1539</v>
      </c>
      <c r="E646" s="30" t="s">
        <v>1540</v>
      </c>
      <c r="F646" s="6">
        <f>'Source - FIT DIST Detail'!F646</f>
        <v>2405</v>
      </c>
      <c r="G646" s="10">
        <f>'Source - FIT DIST Detail'!G646</f>
        <v>0</v>
      </c>
      <c r="H646" s="11">
        <f>'Source - FIT DIST Detail'!H646</f>
        <v>0</v>
      </c>
      <c r="I646" s="6">
        <f>'Source - FIT DIST Detail'!I646</f>
        <v>2480</v>
      </c>
      <c r="J646" s="10">
        <f>'Source - FIT DIST Detail'!J646</f>
        <v>0</v>
      </c>
      <c r="K646" s="11">
        <f>'Source - FIT DIST Detail'!K646</f>
        <v>0</v>
      </c>
      <c r="L646" s="6">
        <f>'Source - FIT DIST Detail'!L646</f>
        <v>1240</v>
      </c>
      <c r="M646" s="10">
        <f>'Source - FIT DIST Detail'!M646</f>
        <v>0</v>
      </c>
      <c r="N646" s="11">
        <f>'Source - FIT DIST Detail'!N646</f>
        <v>0</v>
      </c>
      <c r="O646" s="6">
        <f>'Source - FIT DIST Detail'!O646</f>
        <v>1240</v>
      </c>
      <c r="P646" s="10">
        <f>'Source - FIT DIST Detail'!P646</f>
        <v>0</v>
      </c>
      <c r="Q646" s="11">
        <f>'Source - FIT DIST Detail'!Q646</f>
        <v>0</v>
      </c>
    </row>
    <row r="647" spans="1:17" x14ac:dyDescent="0.25">
      <c r="A647" s="27" t="s">
        <v>1492</v>
      </c>
      <c r="B647" s="28" t="s">
        <v>73</v>
      </c>
      <c r="C647" s="28" t="s">
        <v>1541</v>
      </c>
      <c r="D647" s="29" t="s">
        <v>1542</v>
      </c>
      <c r="E647" s="30" t="s">
        <v>1543</v>
      </c>
      <c r="F647" s="6">
        <f>'Source - FIT DIST Detail'!F647</f>
        <v>3864</v>
      </c>
      <c r="G647" s="10">
        <f>'Source - FIT DIST Detail'!G647</f>
        <v>0</v>
      </c>
      <c r="H647" s="11">
        <f>'Source - FIT DIST Detail'!H647</f>
        <v>0</v>
      </c>
      <c r="I647" s="6">
        <f>'Source - FIT DIST Detail'!I647</f>
        <v>3985</v>
      </c>
      <c r="J647" s="10">
        <f>'Source - FIT DIST Detail'!J647</f>
        <v>0</v>
      </c>
      <c r="K647" s="11">
        <f>'Source - FIT DIST Detail'!K647</f>
        <v>0</v>
      </c>
      <c r="L647" s="6">
        <f>'Source - FIT DIST Detail'!L647</f>
        <v>1993</v>
      </c>
      <c r="M647" s="10">
        <f>'Source - FIT DIST Detail'!M647</f>
        <v>0</v>
      </c>
      <c r="N647" s="11">
        <f>'Source - FIT DIST Detail'!N647</f>
        <v>0</v>
      </c>
      <c r="O647" s="6">
        <f>'Source - FIT DIST Detail'!O647</f>
        <v>1992</v>
      </c>
      <c r="P647" s="10">
        <f>'Source - FIT DIST Detail'!P647</f>
        <v>0</v>
      </c>
      <c r="Q647" s="11">
        <f>'Source - FIT DIST Detail'!Q647</f>
        <v>0</v>
      </c>
    </row>
    <row r="648" spans="1:17" x14ac:dyDescent="0.25">
      <c r="A648" s="27" t="s">
        <v>1492</v>
      </c>
      <c r="B648" s="28" t="s">
        <v>83</v>
      </c>
      <c r="C648" s="28" t="s">
        <v>1544</v>
      </c>
      <c r="D648" s="29" t="s">
        <v>1545</v>
      </c>
      <c r="E648" s="30" t="s">
        <v>1546</v>
      </c>
      <c r="F648" s="6">
        <f>'Source - FIT DIST Detail'!F648</f>
        <v>1084</v>
      </c>
      <c r="G648" s="10">
        <f>'Source - FIT DIST Detail'!G648</f>
        <v>0</v>
      </c>
      <c r="H648" s="11">
        <f>'Source - FIT DIST Detail'!H648</f>
        <v>0</v>
      </c>
      <c r="I648" s="6">
        <f>'Source - FIT DIST Detail'!I648</f>
        <v>1118</v>
      </c>
      <c r="J648" s="10">
        <f>'Source - FIT DIST Detail'!J648</f>
        <v>0</v>
      </c>
      <c r="K648" s="11">
        <f>'Source - FIT DIST Detail'!K648</f>
        <v>0</v>
      </c>
      <c r="L648" s="6">
        <f>'Source - FIT DIST Detail'!L648</f>
        <v>559</v>
      </c>
      <c r="M648" s="10">
        <f>'Source - FIT DIST Detail'!M648</f>
        <v>0</v>
      </c>
      <c r="N648" s="11">
        <f>'Source - FIT DIST Detail'!N648</f>
        <v>0</v>
      </c>
      <c r="O648" s="6">
        <f>'Source - FIT DIST Detail'!O648</f>
        <v>559</v>
      </c>
      <c r="P648" s="10">
        <f>'Source - FIT DIST Detail'!P648</f>
        <v>0</v>
      </c>
      <c r="Q648" s="11">
        <f>'Source - FIT DIST Detail'!Q648</f>
        <v>0</v>
      </c>
    </row>
    <row r="649" spans="1:17" x14ac:dyDescent="0.25">
      <c r="A649" s="27" t="s">
        <v>1492</v>
      </c>
      <c r="B649" s="28" t="s">
        <v>83</v>
      </c>
      <c r="C649" s="28" t="s">
        <v>1547</v>
      </c>
      <c r="D649" s="29" t="s">
        <v>1548</v>
      </c>
      <c r="E649" s="30" t="s">
        <v>1549</v>
      </c>
      <c r="F649" s="6">
        <f>'Source - FIT DIST Detail'!F649</f>
        <v>4</v>
      </c>
      <c r="G649" s="10">
        <f>'Source - FIT DIST Detail'!G649</f>
        <v>0</v>
      </c>
      <c r="H649" s="11">
        <f>'Source - FIT DIST Detail'!H649</f>
        <v>0</v>
      </c>
      <c r="I649" s="6">
        <f>'Source - FIT DIST Detail'!I649</f>
        <v>4</v>
      </c>
      <c r="J649" s="10">
        <f>'Source - FIT DIST Detail'!J649</f>
        <v>0</v>
      </c>
      <c r="K649" s="11">
        <f>'Source - FIT DIST Detail'!K649</f>
        <v>0</v>
      </c>
      <c r="L649" s="6">
        <f>'Source - FIT DIST Detail'!L649</f>
        <v>2</v>
      </c>
      <c r="M649" s="10">
        <f>'Source - FIT DIST Detail'!M649</f>
        <v>0</v>
      </c>
      <c r="N649" s="11">
        <f>'Source - FIT DIST Detail'!N649</f>
        <v>0</v>
      </c>
      <c r="O649" s="6">
        <f>'Source - FIT DIST Detail'!O649</f>
        <v>2</v>
      </c>
      <c r="P649" s="10">
        <f>'Source - FIT DIST Detail'!P649</f>
        <v>0</v>
      </c>
      <c r="Q649" s="11">
        <f>'Source - FIT DIST Detail'!Q649</f>
        <v>0</v>
      </c>
    </row>
    <row r="650" spans="1:17" x14ac:dyDescent="0.25">
      <c r="A650" s="27" t="s">
        <v>1492</v>
      </c>
      <c r="B650" s="28" t="s">
        <v>89</v>
      </c>
      <c r="C650" s="28" t="s">
        <v>1550</v>
      </c>
      <c r="D650" s="29" t="s">
        <v>1551</v>
      </c>
      <c r="E650" s="30" t="s">
        <v>1552</v>
      </c>
      <c r="F650" s="6">
        <f>'Source - FIT DIST Detail'!F650</f>
        <v>0</v>
      </c>
      <c r="G650" s="10">
        <f>'Source - FIT DIST Detail'!G650</f>
        <v>0</v>
      </c>
      <c r="H650" s="11">
        <f>'Source - FIT DIST Detail'!H650</f>
        <v>0</v>
      </c>
      <c r="I650" s="6">
        <f>'Source - FIT DIST Detail'!I650</f>
        <v>0</v>
      </c>
      <c r="J650" s="10">
        <f>'Source - FIT DIST Detail'!J650</f>
        <v>0</v>
      </c>
      <c r="K650" s="11">
        <f>'Source - FIT DIST Detail'!K650</f>
        <v>0</v>
      </c>
      <c r="L650" s="6">
        <f>'Source - FIT DIST Detail'!L650</f>
        <v>0</v>
      </c>
      <c r="M650" s="10">
        <f>'Source - FIT DIST Detail'!M650</f>
        <v>0</v>
      </c>
      <c r="N650" s="11">
        <f>'Source - FIT DIST Detail'!N650</f>
        <v>0</v>
      </c>
      <c r="O650" s="6">
        <f>'Source - FIT DIST Detail'!O650</f>
        <v>0</v>
      </c>
      <c r="P650" s="10">
        <f>'Source - FIT DIST Detail'!P650</f>
        <v>0</v>
      </c>
      <c r="Q650" s="11">
        <f>'Source - FIT DIST Detail'!Q650</f>
        <v>0</v>
      </c>
    </row>
    <row r="651" spans="1:17" x14ac:dyDescent="0.25">
      <c r="A651" s="27" t="s">
        <v>1553</v>
      </c>
      <c r="B651" s="28" t="s">
        <v>19</v>
      </c>
      <c r="C651" s="28" t="s">
        <v>20</v>
      </c>
      <c r="D651" s="29" t="s">
        <v>1554</v>
      </c>
      <c r="E651" s="30" t="s">
        <v>1555</v>
      </c>
      <c r="F651" s="6">
        <f>'Source - FIT DIST Detail'!F651</f>
        <v>20747</v>
      </c>
      <c r="G651" s="10">
        <f>'Source - FIT DIST Detail'!G651</f>
        <v>0</v>
      </c>
      <c r="H651" s="11">
        <f>'Source - FIT DIST Detail'!H651</f>
        <v>0</v>
      </c>
      <c r="I651" s="6">
        <f>'Source - FIT DIST Detail'!I651</f>
        <v>21395</v>
      </c>
      <c r="J651" s="10">
        <f>'Source - FIT DIST Detail'!J651</f>
        <v>0</v>
      </c>
      <c r="K651" s="11">
        <f>'Source - FIT DIST Detail'!K651</f>
        <v>0</v>
      </c>
      <c r="L651" s="6">
        <f>'Source - FIT DIST Detail'!L651</f>
        <v>10698</v>
      </c>
      <c r="M651" s="10">
        <f>'Source - FIT DIST Detail'!M651</f>
        <v>0</v>
      </c>
      <c r="N651" s="11">
        <f>'Source - FIT DIST Detail'!N651</f>
        <v>0</v>
      </c>
      <c r="O651" s="6">
        <f>'Source - FIT DIST Detail'!O651</f>
        <v>10697</v>
      </c>
      <c r="P651" s="10">
        <f>'Source - FIT DIST Detail'!P651</f>
        <v>0</v>
      </c>
      <c r="Q651" s="11">
        <f>'Source - FIT DIST Detail'!Q651</f>
        <v>0</v>
      </c>
    </row>
    <row r="652" spans="1:17" x14ac:dyDescent="0.25">
      <c r="A652" s="27" t="s">
        <v>1553</v>
      </c>
      <c r="B652" s="28" t="s">
        <v>23</v>
      </c>
      <c r="C652" s="28" t="s">
        <v>24</v>
      </c>
      <c r="D652" s="29" t="s">
        <v>1556</v>
      </c>
      <c r="E652" s="30" t="s">
        <v>1557</v>
      </c>
      <c r="F652" s="6">
        <f>'Source - FIT DIST Detail'!F652</f>
        <v>126</v>
      </c>
      <c r="G652" s="10">
        <f>'Source - FIT DIST Detail'!G652</f>
        <v>0</v>
      </c>
      <c r="H652" s="11">
        <f>'Source - FIT DIST Detail'!H652</f>
        <v>0</v>
      </c>
      <c r="I652" s="6">
        <f>'Source - FIT DIST Detail'!I652</f>
        <v>130</v>
      </c>
      <c r="J652" s="10">
        <f>'Source - FIT DIST Detail'!J652</f>
        <v>0</v>
      </c>
      <c r="K652" s="11">
        <f>'Source - FIT DIST Detail'!K652</f>
        <v>0</v>
      </c>
      <c r="L652" s="6">
        <f>'Source - FIT DIST Detail'!L652</f>
        <v>65</v>
      </c>
      <c r="M652" s="10">
        <f>'Source - FIT DIST Detail'!M652</f>
        <v>0</v>
      </c>
      <c r="N652" s="11">
        <f>'Source - FIT DIST Detail'!N652</f>
        <v>0</v>
      </c>
      <c r="O652" s="6">
        <f>'Source - FIT DIST Detail'!O652</f>
        <v>65</v>
      </c>
      <c r="P652" s="10">
        <f>'Source - FIT DIST Detail'!P652</f>
        <v>0</v>
      </c>
      <c r="Q652" s="11">
        <f>'Source - FIT DIST Detail'!Q652</f>
        <v>0</v>
      </c>
    </row>
    <row r="653" spans="1:17" x14ac:dyDescent="0.25">
      <c r="A653" s="27" t="s">
        <v>1553</v>
      </c>
      <c r="B653" s="28" t="s">
        <v>23</v>
      </c>
      <c r="C653" s="28" t="s">
        <v>27</v>
      </c>
      <c r="D653" s="29" t="s">
        <v>1558</v>
      </c>
      <c r="E653" s="30" t="s">
        <v>1559</v>
      </c>
      <c r="F653" s="6">
        <f>'Source - FIT DIST Detail'!F653</f>
        <v>19</v>
      </c>
      <c r="G653" s="10">
        <f>'Source - FIT DIST Detail'!G653</f>
        <v>0</v>
      </c>
      <c r="H653" s="11">
        <f>'Source - FIT DIST Detail'!H653</f>
        <v>0</v>
      </c>
      <c r="I653" s="6">
        <f>'Source - FIT DIST Detail'!I653</f>
        <v>20</v>
      </c>
      <c r="J653" s="10">
        <f>'Source - FIT DIST Detail'!J653</f>
        <v>0</v>
      </c>
      <c r="K653" s="11">
        <f>'Source - FIT DIST Detail'!K653</f>
        <v>0</v>
      </c>
      <c r="L653" s="6">
        <f>'Source - FIT DIST Detail'!L653</f>
        <v>10</v>
      </c>
      <c r="M653" s="10">
        <f>'Source - FIT DIST Detail'!M653</f>
        <v>0</v>
      </c>
      <c r="N653" s="11">
        <f>'Source - FIT DIST Detail'!N653</f>
        <v>0</v>
      </c>
      <c r="O653" s="6">
        <f>'Source - FIT DIST Detail'!O653</f>
        <v>10</v>
      </c>
      <c r="P653" s="10">
        <f>'Source - FIT DIST Detail'!P653</f>
        <v>0</v>
      </c>
      <c r="Q653" s="11">
        <f>'Source - FIT DIST Detail'!Q653</f>
        <v>0</v>
      </c>
    </row>
    <row r="654" spans="1:17" x14ac:dyDescent="0.25">
      <c r="A654" s="27" t="s">
        <v>1553</v>
      </c>
      <c r="B654" s="28" t="s">
        <v>23</v>
      </c>
      <c r="C654" s="28" t="s">
        <v>30</v>
      </c>
      <c r="D654" s="29" t="s">
        <v>1560</v>
      </c>
      <c r="E654" s="30" t="s">
        <v>471</v>
      </c>
      <c r="F654" s="6">
        <f>'Source - FIT DIST Detail'!F654</f>
        <v>42</v>
      </c>
      <c r="G654" s="10">
        <f>'Source - FIT DIST Detail'!G654</f>
        <v>0</v>
      </c>
      <c r="H654" s="11">
        <f>'Source - FIT DIST Detail'!H654</f>
        <v>0</v>
      </c>
      <c r="I654" s="6">
        <f>'Source - FIT DIST Detail'!I654</f>
        <v>43</v>
      </c>
      <c r="J654" s="10">
        <f>'Source - FIT DIST Detail'!J654</f>
        <v>0</v>
      </c>
      <c r="K654" s="11">
        <f>'Source - FIT DIST Detail'!K654</f>
        <v>0</v>
      </c>
      <c r="L654" s="6">
        <f>'Source - FIT DIST Detail'!L654</f>
        <v>22</v>
      </c>
      <c r="M654" s="10">
        <f>'Source - FIT DIST Detail'!M654</f>
        <v>0</v>
      </c>
      <c r="N654" s="11">
        <f>'Source - FIT DIST Detail'!N654</f>
        <v>0</v>
      </c>
      <c r="O654" s="6">
        <f>'Source - FIT DIST Detail'!O654</f>
        <v>21</v>
      </c>
      <c r="P654" s="10">
        <f>'Source - FIT DIST Detail'!P654</f>
        <v>0</v>
      </c>
      <c r="Q654" s="11">
        <f>'Source - FIT DIST Detail'!Q654</f>
        <v>0</v>
      </c>
    </row>
    <row r="655" spans="1:17" x14ac:dyDescent="0.25">
      <c r="A655" s="27" t="s">
        <v>1553</v>
      </c>
      <c r="B655" s="28" t="s">
        <v>23</v>
      </c>
      <c r="C655" s="28" t="s">
        <v>33</v>
      </c>
      <c r="D655" s="29" t="s">
        <v>1561</v>
      </c>
      <c r="E655" s="30" t="s">
        <v>1562</v>
      </c>
      <c r="F655" s="6">
        <f>'Source - FIT DIST Detail'!F655</f>
        <v>0</v>
      </c>
      <c r="G655" s="10">
        <f>'Source - FIT DIST Detail'!G655</f>
        <v>0</v>
      </c>
      <c r="H655" s="11">
        <f>'Source - FIT DIST Detail'!H655</f>
        <v>0</v>
      </c>
      <c r="I655" s="6">
        <f>'Source - FIT DIST Detail'!I655</f>
        <v>0</v>
      </c>
      <c r="J655" s="10">
        <f>'Source - FIT DIST Detail'!J655</f>
        <v>0</v>
      </c>
      <c r="K655" s="11">
        <f>'Source - FIT DIST Detail'!K655</f>
        <v>0</v>
      </c>
      <c r="L655" s="6">
        <f>'Source - FIT DIST Detail'!L655</f>
        <v>0</v>
      </c>
      <c r="M655" s="10">
        <f>'Source - FIT DIST Detail'!M655</f>
        <v>0</v>
      </c>
      <c r="N655" s="11">
        <f>'Source - FIT DIST Detail'!N655</f>
        <v>0</v>
      </c>
      <c r="O655" s="6">
        <f>'Source - FIT DIST Detail'!O655</f>
        <v>0</v>
      </c>
      <c r="P655" s="10">
        <f>'Source - FIT DIST Detail'!P655</f>
        <v>0</v>
      </c>
      <c r="Q655" s="11">
        <f>'Source - FIT DIST Detail'!Q655</f>
        <v>0</v>
      </c>
    </row>
    <row r="656" spans="1:17" x14ac:dyDescent="0.25">
      <c r="A656" s="27" t="s">
        <v>1553</v>
      </c>
      <c r="B656" s="28" t="s">
        <v>23</v>
      </c>
      <c r="C656" s="28" t="s">
        <v>36</v>
      </c>
      <c r="D656" s="29" t="s">
        <v>1563</v>
      </c>
      <c r="E656" s="30" t="s">
        <v>280</v>
      </c>
      <c r="F656" s="6">
        <f>'Source - FIT DIST Detail'!F656</f>
        <v>0</v>
      </c>
      <c r="G656" s="10">
        <f>'Source - FIT DIST Detail'!G656</f>
        <v>0</v>
      </c>
      <c r="H656" s="11">
        <f>'Source - FIT DIST Detail'!H656</f>
        <v>0</v>
      </c>
      <c r="I656" s="6">
        <f>'Source - FIT DIST Detail'!I656</f>
        <v>0</v>
      </c>
      <c r="J656" s="10">
        <f>'Source - FIT DIST Detail'!J656</f>
        <v>0</v>
      </c>
      <c r="K656" s="11">
        <f>'Source - FIT DIST Detail'!K656</f>
        <v>0</v>
      </c>
      <c r="L656" s="6">
        <f>'Source - FIT DIST Detail'!L656</f>
        <v>0</v>
      </c>
      <c r="M656" s="10">
        <f>'Source - FIT DIST Detail'!M656</f>
        <v>0</v>
      </c>
      <c r="N656" s="11">
        <f>'Source - FIT DIST Detail'!N656</f>
        <v>0</v>
      </c>
      <c r="O656" s="6">
        <f>'Source - FIT DIST Detail'!O656</f>
        <v>0</v>
      </c>
      <c r="P656" s="10">
        <f>'Source - FIT DIST Detail'!P656</f>
        <v>0</v>
      </c>
      <c r="Q656" s="11">
        <f>'Source - FIT DIST Detail'!Q656</f>
        <v>0</v>
      </c>
    </row>
    <row r="657" spans="1:17" x14ac:dyDescent="0.25">
      <c r="A657" s="27" t="s">
        <v>1553</v>
      </c>
      <c r="B657" s="28" t="s">
        <v>23</v>
      </c>
      <c r="C657" s="28" t="s">
        <v>39</v>
      </c>
      <c r="D657" s="29" t="s">
        <v>1564</v>
      </c>
      <c r="E657" s="30" t="s">
        <v>1565</v>
      </c>
      <c r="F657" s="6">
        <f>'Source - FIT DIST Detail'!F657</f>
        <v>103</v>
      </c>
      <c r="G657" s="10">
        <f>'Source - FIT DIST Detail'!G657</f>
        <v>0</v>
      </c>
      <c r="H657" s="11">
        <f>'Source - FIT DIST Detail'!H657</f>
        <v>0</v>
      </c>
      <c r="I657" s="6">
        <f>'Source - FIT DIST Detail'!I657</f>
        <v>106</v>
      </c>
      <c r="J657" s="10">
        <f>'Source - FIT DIST Detail'!J657</f>
        <v>0</v>
      </c>
      <c r="K657" s="11">
        <f>'Source - FIT DIST Detail'!K657</f>
        <v>0</v>
      </c>
      <c r="L657" s="6">
        <f>'Source - FIT DIST Detail'!L657</f>
        <v>53</v>
      </c>
      <c r="M657" s="10">
        <f>'Source - FIT DIST Detail'!M657</f>
        <v>0</v>
      </c>
      <c r="N657" s="11">
        <f>'Source - FIT DIST Detail'!N657</f>
        <v>0</v>
      </c>
      <c r="O657" s="6">
        <f>'Source - FIT DIST Detail'!O657</f>
        <v>53</v>
      </c>
      <c r="P657" s="10">
        <f>'Source - FIT DIST Detail'!P657</f>
        <v>0</v>
      </c>
      <c r="Q657" s="11">
        <f>'Source - FIT DIST Detail'!Q657</f>
        <v>0</v>
      </c>
    </row>
    <row r="658" spans="1:17" x14ac:dyDescent="0.25">
      <c r="A658" s="27" t="s">
        <v>1553</v>
      </c>
      <c r="B658" s="28" t="s">
        <v>23</v>
      </c>
      <c r="C658" s="28" t="s">
        <v>42</v>
      </c>
      <c r="D658" s="29" t="s">
        <v>1566</v>
      </c>
      <c r="E658" s="30" t="s">
        <v>53</v>
      </c>
      <c r="F658" s="6">
        <f>'Source - FIT DIST Detail'!F658</f>
        <v>41</v>
      </c>
      <c r="G658" s="10">
        <f>'Source - FIT DIST Detail'!G658</f>
        <v>0</v>
      </c>
      <c r="H658" s="11">
        <f>'Source - FIT DIST Detail'!H658</f>
        <v>0</v>
      </c>
      <c r="I658" s="6">
        <f>'Source - FIT DIST Detail'!I658</f>
        <v>42</v>
      </c>
      <c r="J658" s="10">
        <f>'Source - FIT DIST Detail'!J658</f>
        <v>0</v>
      </c>
      <c r="K658" s="11">
        <f>'Source - FIT DIST Detail'!K658</f>
        <v>0</v>
      </c>
      <c r="L658" s="6">
        <f>'Source - FIT DIST Detail'!L658</f>
        <v>21</v>
      </c>
      <c r="M658" s="10">
        <f>'Source - FIT DIST Detail'!M658</f>
        <v>0</v>
      </c>
      <c r="N658" s="11">
        <f>'Source - FIT DIST Detail'!N658</f>
        <v>0</v>
      </c>
      <c r="O658" s="6">
        <f>'Source - FIT DIST Detail'!O658</f>
        <v>21</v>
      </c>
      <c r="P658" s="10">
        <f>'Source - FIT DIST Detail'!P658</f>
        <v>0</v>
      </c>
      <c r="Q658" s="11">
        <f>'Source - FIT DIST Detail'!Q658</f>
        <v>0</v>
      </c>
    </row>
    <row r="659" spans="1:17" x14ac:dyDescent="0.25">
      <c r="A659" s="27" t="s">
        <v>1553</v>
      </c>
      <c r="B659" s="28" t="s">
        <v>23</v>
      </c>
      <c r="C659" s="28" t="s">
        <v>45</v>
      </c>
      <c r="D659" s="29" t="s">
        <v>1567</v>
      </c>
      <c r="E659" s="30" t="s">
        <v>139</v>
      </c>
      <c r="F659" s="6">
        <f>'Source - FIT DIST Detail'!F659</f>
        <v>0</v>
      </c>
      <c r="G659" s="10">
        <f>'Source - FIT DIST Detail'!G659</f>
        <v>0</v>
      </c>
      <c r="H659" s="11">
        <f>'Source - FIT DIST Detail'!H659</f>
        <v>0</v>
      </c>
      <c r="I659" s="6">
        <f>'Source - FIT DIST Detail'!I659</f>
        <v>0</v>
      </c>
      <c r="J659" s="10">
        <f>'Source - FIT DIST Detail'!J659</f>
        <v>0</v>
      </c>
      <c r="K659" s="11">
        <f>'Source - FIT DIST Detail'!K659</f>
        <v>0</v>
      </c>
      <c r="L659" s="6">
        <f>'Source - FIT DIST Detail'!L659</f>
        <v>0</v>
      </c>
      <c r="M659" s="10">
        <f>'Source - FIT DIST Detail'!M659</f>
        <v>0</v>
      </c>
      <c r="N659" s="11">
        <f>'Source - FIT DIST Detail'!N659</f>
        <v>0</v>
      </c>
      <c r="O659" s="6">
        <f>'Source - FIT DIST Detail'!O659</f>
        <v>0</v>
      </c>
      <c r="P659" s="10">
        <f>'Source - FIT DIST Detail'!P659</f>
        <v>0</v>
      </c>
      <c r="Q659" s="11">
        <f>'Source - FIT DIST Detail'!Q659</f>
        <v>0</v>
      </c>
    </row>
    <row r="660" spans="1:17" x14ac:dyDescent="0.25">
      <c r="A660" s="27" t="s">
        <v>1553</v>
      </c>
      <c r="B660" s="28" t="s">
        <v>60</v>
      </c>
      <c r="C660" s="28" t="s">
        <v>1568</v>
      </c>
      <c r="D660" s="29" t="s">
        <v>1569</v>
      </c>
      <c r="E660" s="30" t="s">
        <v>1570</v>
      </c>
      <c r="F660" s="6">
        <f>'Source - FIT DIST Detail'!F660</f>
        <v>20277</v>
      </c>
      <c r="G660" s="10">
        <f>'Source - FIT DIST Detail'!G660</f>
        <v>0</v>
      </c>
      <c r="H660" s="11">
        <f>'Source - FIT DIST Detail'!H660</f>
        <v>0</v>
      </c>
      <c r="I660" s="6">
        <f>'Source - FIT DIST Detail'!I660</f>
        <v>20911</v>
      </c>
      <c r="J660" s="10">
        <f>'Source - FIT DIST Detail'!J660</f>
        <v>0</v>
      </c>
      <c r="K660" s="11">
        <f>'Source - FIT DIST Detail'!K660</f>
        <v>0</v>
      </c>
      <c r="L660" s="6">
        <f>'Source - FIT DIST Detail'!L660</f>
        <v>10456</v>
      </c>
      <c r="M660" s="10">
        <f>'Source - FIT DIST Detail'!M660</f>
        <v>0</v>
      </c>
      <c r="N660" s="11">
        <f>'Source - FIT DIST Detail'!N660</f>
        <v>0</v>
      </c>
      <c r="O660" s="6">
        <f>'Source - FIT DIST Detail'!O660</f>
        <v>10455</v>
      </c>
      <c r="P660" s="10">
        <f>'Source - FIT DIST Detail'!P660</f>
        <v>0</v>
      </c>
      <c r="Q660" s="11">
        <f>'Source - FIT DIST Detail'!Q660</f>
        <v>0</v>
      </c>
    </row>
    <row r="661" spans="1:17" x14ac:dyDescent="0.25">
      <c r="A661" s="27" t="s">
        <v>1553</v>
      </c>
      <c r="B661" s="28" t="s">
        <v>60</v>
      </c>
      <c r="C661" s="28" t="s">
        <v>405</v>
      </c>
      <c r="D661" s="29" t="s">
        <v>1571</v>
      </c>
      <c r="E661" s="30" t="s">
        <v>1572</v>
      </c>
      <c r="F661" s="6">
        <f>'Source - FIT DIST Detail'!F661</f>
        <v>5226</v>
      </c>
      <c r="G661" s="10">
        <f>'Source - FIT DIST Detail'!G661</f>
        <v>0</v>
      </c>
      <c r="H661" s="11">
        <f>'Source - FIT DIST Detail'!H661</f>
        <v>0</v>
      </c>
      <c r="I661" s="6">
        <f>'Source - FIT DIST Detail'!I661</f>
        <v>5389</v>
      </c>
      <c r="J661" s="10">
        <f>'Source - FIT DIST Detail'!J661</f>
        <v>0</v>
      </c>
      <c r="K661" s="11">
        <f>'Source - FIT DIST Detail'!K661</f>
        <v>0</v>
      </c>
      <c r="L661" s="6">
        <f>'Source - FIT DIST Detail'!L661</f>
        <v>2695</v>
      </c>
      <c r="M661" s="10">
        <f>'Source - FIT DIST Detail'!M661</f>
        <v>0</v>
      </c>
      <c r="N661" s="11">
        <f>'Source - FIT DIST Detail'!N661</f>
        <v>0</v>
      </c>
      <c r="O661" s="6">
        <f>'Source - FIT DIST Detail'!O661</f>
        <v>2694</v>
      </c>
      <c r="P661" s="10">
        <f>'Source - FIT DIST Detail'!P661</f>
        <v>0</v>
      </c>
      <c r="Q661" s="11">
        <f>'Source - FIT DIST Detail'!Q661</f>
        <v>0</v>
      </c>
    </row>
    <row r="662" spans="1:17" x14ac:dyDescent="0.25">
      <c r="A662" s="27" t="s">
        <v>1553</v>
      </c>
      <c r="B662" s="28" t="s">
        <v>60</v>
      </c>
      <c r="C662" s="28" t="s">
        <v>1573</v>
      </c>
      <c r="D662" s="29" t="s">
        <v>1574</v>
      </c>
      <c r="E662" s="30" t="s">
        <v>1575</v>
      </c>
      <c r="F662" s="6">
        <f>'Source - FIT DIST Detail'!F662</f>
        <v>1602</v>
      </c>
      <c r="G662" s="10">
        <f>'Source - FIT DIST Detail'!G662</f>
        <v>0</v>
      </c>
      <c r="H662" s="11">
        <f>'Source - FIT DIST Detail'!H662</f>
        <v>0</v>
      </c>
      <c r="I662" s="6">
        <f>'Source - FIT DIST Detail'!I662</f>
        <v>1652</v>
      </c>
      <c r="J662" s="10">
        <f>'Source - FIT DIST Detail'!J662</f>
        <v>0</v>
      </c>
      <c r="K662" s="11">
        <f>'Source - FIT DIST Detail'!K662</f>
        <v>0</v>
      </c>
      <c r="L662" s="6">
        <f>'Source - FIT DIST Detail'!L662</f>
        <v>826</v>
      </c>
      <c r="M662" s="10">
        <f>'Source - FIT DIST Detail'!M662</f>
        <v>0</v>
      </c>
      <c r="N662" s="11">
        <f>'Source - FIT DIST Detail'!N662</f>
        <v>0</v>
      </c>
      <c r="O662" s="6">
        <f>'Source - FIT DIST Detail'!O662</f>
        <v>826</v>
      </c>
      <c r="P662" s="10">
        <f>'Source - FIT DIST Detail'!P662</f>
        <v>0</v>
      </c>
      <c r="Q662" s="11">
        <f>'Source - FIT DIST Detail'!Q662</f>
        <v>0</v>
      </c>
    </row>
    <row r="663" spans="1:17" x14ac:dyDescent="0.25">
      <c r="A663" s="27" t="s">
        <v>1553</v>
      </c>
      <c r="B663" s="28" t="s">
        <v>60</v>
      </c>
      <c r="C663" s="28" t="s">
        <v>1576</v>
      </c>
      <c r="D663" s="29" t="s">
        <v>1577</v>
      </c>
      <c r="E663" s="30" t="s">
        <v>1578</v>
      </c>
      <c r="F663" s="6">
        <f>'Source - FIT DIST Detail'!F663</f>
        <v>346</v>
      </c>
      <c r="G663" s="10">
        <f>'Source - FIT DIST Detail'!G663</f>
        <v>0</v>
      </c>
      <c r="H663" s="11">
        <f>'Source - FIT DIST Detail'!H663</f>
        <v>0</v>
      </c>
      <c r="I663" s="6">
        <f>'Source - FIT DIST Detail'!I663</f>
        <v>357</v>
      </c>
      <c r="J663" s="10">
        <f>'Source - FIT DIST Detail'!J663</f>
        <v>0</v>
      </c>
      <c r="K663" s="11">
        <f>'Source - FIT DIST Detail'!K663</f>
        <v>0</v>
      </c>
      <c r="L663" s="6">
        <f>'Source - FIT DIST Detail'!L663</f>
        <v>179</v>
      </c>
      <c r="M663" s="10">
        <f>'Source - FIT DIST Detail'!M663</f>
        <v>0</v>
      </c>
      <c r="N663" s="11">
        <f>'Source - FIT DIST Detail'!N663</f>
        <v>0</v>
      </c>
      <c r="O663" s="6">
        <f>'Source - FIT DIST Detail'!O663</f>
        <v>178</v>
      </c>
      <c r="P663" s="10">
        <f>'Source - FIT DIST Detail'!P663</f>
        <v>0</v>
      </c>
      <c r="Q663" s="11">
        <f>'Source - FIT DIST Detail'!Q663</f>
        <v>0</v>
      </c>
    </row>
    <row r="664" spans="1:17" x14ac:dyDescent="0.25">
      <c r="A664" s="27" t="s">
        <v>1553</v>
      </c>
      <c r="B664" s="28" t="s">
        <v>73</v>
      </c>
      <c r="C664" s="28" t="s">
        <v>1579</v>
      </c>
      <c r="D664" s="29" t="s">
        <v>1580</v>
      </c>
      <c r="E664" s="30" t="s">
        <v>1581</v>
      </c>
      <c r="F664" s="6">
        <f>'Source - FIT DIST Detail'!F664</f>
        <v>40080</v>
      </c>
      <c r="G664" s="10">
        <f>'Source - FIT DIST Detail'!G664</f>
        <v>0</v>
      </c>
      <c r="H664" s="11">
        <f>'Source - FIT DIST Detail'!H664</f>
        <v>0</v>
      </c>
      <c r="I664" s="6">
        <f>'Source - FIT DIST Detail'!I664</f>
        <v>41332</v>
      </c>
      <c r="J664" s="10">
        <f>'Source - FIT DIST Detail'!J664</f>
        <v>0</v>
      </c>
      <c r="K664" s="11">
        <f>'Source - FIT DIST Detail'!K664</f>
        <v>0</v>
      </c>
      <c r="L664" s="6">
        <f>'Source - FIT DIST Detail'!L664</f>
        <v>20666</v>
      </c>
      <c r="M664" s="10">
        <f>'Source - FIT DIST Detail'!M664</f>
        <v>0</v>
      </c>
      <c r="N664" s="11">
        <f>'Source - FIT DIST Detail'!N664</f>
        <v>0</v>
      </c>
      <c r="O664" s="6">
        <f>'Source - FIT DIST Detail'!O664</f>
        <v>20666</v>
      </c>
      <c r="P664" s="10">
        <f>'Source - FIT DIST Detail'!P664</f>
        <v>0</v>
      </c>
      <c r="Q664" s="11">
        <f>'Source - FIT DIST Detail'!Q664</f>
        <v>0</v>
      </c>
    </row>
    <row r="665" spans="1:17" x14ac:dyDescent="0.25">
      <c r="A665" s="27" t="s">
        <v>1553</v>
      </c>
      <c r="B665" s="28" t="s">
        <v>73</v>
      </c>
      <c r="C665" s="28" t="s">
        <v>564</v>
      </c>
      <c r="D665" s="29" t="s">
        <v>1582</v>
      </c>
      <c r="E665" s="30" t="s">
        <v>566</v>
      </c>
      <c r="F665" s="6">
        <f>'Source - FIT DIST Detail'!F665</f>
        <v>3883</v>
      </c>
      <c r="G665" s="10">
        <f>'Source - FIT DIST Detail'!G665</f>
        <v>0</v>
      </c>
      <c r="H665" s="11">
        <f>'Source - FIT DIST Detail'!H665</f>
        <v>0</v>
      </c>
      <c r="I665" s="6">
        <f>'Source - FIT DIST Detail'!I665</f>
        <v>4004</v>
      </c>
      <c r="J665" s="10">
        <f>'Source - FIT DIST Detail'!J665</f>
        <v>0</v>
      </c>
      <c r="K665" s="11">
        <f>'Source - FIT DIST Detail'!K665</f>
        <v>0</v>
      </c>
      <c r="L665" s="6">
        <f>'Source - FIT DIST Detail'!L665</f>
        <v>2002</v>
      </c>
      <c r="M665" s="10">
        <f>'Source - FIT DIST Detail'!M665</f>
        <v>0</v>
      </c>
      <c r="N665" s="11">
        <f>'Source - FIT DIST Detail'!N665</f>
        <v>0</v>
      </c>
      <c r="O665" s="6">
        <f>'Source - FIT DIST Detail'!O665</f>
        <v>2002</v>
      </c>
      <c r="P665" s="10">
        <f>'Source - FIT DIST Detail'!P665</f>
        <v>0</v>
      </c>
      <c r="Q665" s="11">
        <f>'Source - FIT DIST Detail'!Q665</f>
        <v>0</v>
      </c>
    </row>
    <row r="666" spans="1:17" x14ac:dyDescent="0.25">
      <c r="A666" s="27" t="s">
        <v>1553</v>
      </c>
      <c r="B666" s="28" t="s">
        <v>73</v>
      </c>
      <c r="C666" s="28" t="s">
        <v>1583</v>
      </c>
      <c r="D666" s="29" t="s">
        <v>1584</v>
      </c>
      <c r="E666" s="30" t="s">
        <v>1585</v>
      </c>
      <c r="F666" s="6">
        <f>'Source - FIT DIST Detail'!F666</f>
        <v>11290</v>
      </c>
      <c r="G666" s="10">
        <f>'Source - FIT DIST Detail'!G666</f>
        <v>0</v>
      </c>
      <c r="H666" s="11">
        <f>'Source - FIT DIST Detail'!H666</f>
        <v>0</v>
      </c>
      <c r="I666" s="6">
        <f>'Source - FIT DIST Detail'!I666</f>
        <v>11643</v>
      </c>
      <c r="J666" s="10">
        <f>'Source - FIT DIST Detail'!J666</f>
        <v>0</v>
      </c>
      <c r="K666" s="11">
        <f>'Source - FIT DIST Detail'!K666</f>
        <v>0</v>
      </c>
      <c r="L666" s="6">
        <f>'Source - FIT DIST Detail'!L666</f>
        <v>5822</v>
      </c>
      <c r="M666" s="10">
        <f>'Source - FIT DIST Detail'!M666</f>
        <v>0</v>
      </c>
      <c r="N666" s="11">
        <f>'Source - FIT DIST Detail'!N666</f>
        <v>0</v>
      </c>
      <c r="O666" s="6">
        <f>'Source - FIT DIST Detail'!O666</f>
        <v>5821</v>
      </c>
      <c r="P666" s="10">
        <f>'Source - FIT DIST Detail'!P666</f>
        <v>0</v>
      </c>
      <c r="Q666" s="11">
        <f>'Source - FIT DIST Detail'!Q666</f>
        <v>0</v>
      </c>
    </row>
    <row r="667" spans="1:17" x14ac:dyDescent="0.25">
      <c r="A667" s="27" t="s">
        <v>1553</v>
      </c>
      <c r="B667" s="28" t="s">
        <v>73</v>
      </c>
      <c r="C667" s="28" t="s">
        <v>1586</v>
      </c>
      <c r="D667" s="29" t="s">
        <v>1587</v>
      </c>
      <c r="E667" s="30" t="s">
        <v>1588</v>
      </c>
      <c r="F667" s="6">
        <f>'Source - FIT DIST Detail'!F667</f>
        <v>2221</v>
      </c>
      <c r="G667" s="10">
        <f>'Source - FIT DIST Detail'!G667</f>
        <v>0</v>
      </c>
      <c r="H667" s="11">
        <f>'Source - FIT DIST Detail'!H667</f>
        <v>0</v>
      </c>
      <c r="I667" s="6">
        <f>'Source - FIT DIST Detail'!I667</f>
        <v>2290</v>
      </c>
      <c r="J667" s="10">
        <f>'Source - FIT DIST Detail'!J667</f>
        <v>0</v>
      </c>
      <c r="K667" s="11">
        <f>'Source - FIT DIST Detail'!K667</f>
        <v>0</v>
      </c>
      <c r="L667" s="6">
        <f>'Source - FIT DIST Detail'!L667</f>
        <v>1145</v>
      </c>
      <c r="M667" s="10">
        <f>'Source - FIT DIST Detail'!M667</f>
        <v>0</v>
      </c>
      <c r="N667" s="11">
        <f>'Source - FIT DIST Detail'!N667</f>
        <v>0</v>
      </c>
      <c r="O667" s="6">
        <f>'Source - FIT DIST Detail'!O667</f>
        <v>1145</v>
      </c>
      <c r="P667" s="10">
        <f>'Source - FIT DIST Detail'!P667</f>
        <v>0</v>
      </c>
      <c r="Q667" s="11">
        <f>'Source - FIT DIST Detail'!Q667</f>
        <v>0</v>
      </c>
    </row>
    <row r="668" spans="1:17" x14ac:dyDescent="0.25">
      <c r="A668" s="27" t="s">
        <v>1553</v>
      </c>
      <c r="B668" s="28" t="s">
        <v>73</v>
      </c>
      <c r="C668" s="28" t="s">
        <v>1589</v>
      </c>
      <c r="D668" s="29" t="s">
        <v>1590</v>
      </c>
      <c r="E668" s="30" t="s">
        <v>1591</v>
      </c>
      <c r="F668" s="6">
        <f>'Source - FIT DIST Detail'!F668</f>
        <v>0</v>
      </c>
      <c r="G668" s="10">
        <f>'Source - FIT DIST Detail'!G668</f>
        <v>0</v>
      </c>
      <c r="H668" s="11">
        <f>'Source - FIT DIST Detail'!H668</f>
        <v>0</v>
      </c>
      <c r="I668" s="6">
        <f>'Source - FIT DIST Detail'!I668</f>
        <v>0</v>
      </c>
      <c r="J668" s="10">
        <f>'Source - FIT DIST Detail'!J668</f>
        <v>0</v>
      </c>
      <c r="K668" s="11">
        <f>'Source - FIT DIST Detail'!K668</f>
        <v>0</v>
      </c>
      <c r="L668" s="6">
        <f>'Source - FIT DIST Detail'!L668</f>
        <v>0</v>
      </c>
      <c r="M668" s="10">
        <f>'Source - FIT DIST Detail'!M668</f>
        <v>0</v>
      </c>
      <c r="N668" s="11">
        <f>'Source - FIT DIST Detail'!N668</f>
        <v>0</v>
      </c>
      <c r="O668" s="6">
        <f>'Source - FIT DIST Detail'!O668</f>
        <v>0</v>
      </c>
      <c r="P668" s="10">
        <f>'Source - FIT DIST Detail'!P668</f>
        <v>0</v>
      </c>
      <c r="Q668" s="11">
        <f>'Source - FIT DIST Detail'!Q668</f>
        <v>0</v>
      </c>
    </row>
    <row r="669" spans="1:17" x14ac:dyDescent="0.25">
      <c r="A669" s="27" t="s">
        <v>1553</v>
      </c>
      <c r="B669" s="28" t="s">
        <v>83</v>
      </c>
      <c r="C669" s="28" t="s">
        <v>452</v>
      </c>
      <c r="D669" s="29" t="s">
        <v>1592</v>
      </c>
      <c r="E669" s="30" t="s">
        <v>1593</v>
      </c>
      <c r="F669" s="6">
        <f>'Source - FIT DIST Detail'!F669</f>
        <v>494</v>
      </c>
      <c r="G669" s="10">
        <f>'Source - FIT DIST Detail'!G669</f>
        <v>0</v>
      </c>
      <c r="H669" s="11">
        <f>'Source - FIT DIST Detail'!H669</f>
        <v>0</v>
      </c>
      <c r="I669" s="6">
        <f>'Source - FIT DIST Detail'!I669</f>
        <v>509</v>
      </c>
      <c r="J669" s="10">
        <f>'Source - FIT DIST Detail'!J669</f>
        <v>0</v>
      </c>
      <c r="K669" s="11">
        <f>'Source - FIT DIST Detail'!K669</f>
        <v>0</v>
      </c>
      <c r="L669" s="6">
        <f>'Source - FIT DIST Detail'!L669</f>
        <v>255</v>
      </c>
      <c r="M669" s="10">
        <f>'Source - FIT DIST Detail'!M669</f>
        <v>0</v>
      </c>
      <c r="N669" s="11">
        <f>'Source - FIT DIST Detail'!N669</f>
        <v>0</v>
      </c>
      <c r="O669" s="6">
        <f>'Source - FIT DIST Detail'!O669</f>
        <v>254</v>
      </c>
      <c r="P669" s="10">
        <f>'Source - FIT DIST Detail'!P669</f>
        <v>0</v>
      </c>
      <c r="Q669" s="11">
        <f>'Source - FIT DIST Detail'!Q669</f>
        <v>0</v>
      </c>
    </row>
    <row r="670" spans="1:17" x14ac:dyDescent="0.25">
      <c r="A670" s="27" t="s">
        <v>1553</v>
      </c>
      <c r="B670" s="28" t="s">
        <v>83</v>
      </c>
      <c r="C670" s="28" t="s">
        <v>666</v>
      </c>
      <c r="D670" s="29" t="s">
        <v>1594</v>
      </c>
      <c r="E670" s="30" t="s">
        <v>1595</v>
      </c>
      <c r="F670" s="6">
        <f>'Source - FIT DIST Detail'!F670</f>
        <v>7</v>
      </c>
      <c r="G670" s="10">
        <f>'Source - FIT DIST Detail'!G670</f>
        <v>0</v>
      </c>
      <c r="H670" s="11">
        <f>'Source - FIT DIST Detail'!H670</f>
        <v>0</v>
      </c>
      <c r="I670" s="6">
        <f>'Source - FIT DIST Detail'!I670</f>
        <v>7</v>
      </c>
      <c r="J670" s="10">
        <f>'Source - FIT DIST Detail'!J670</f>
        <v>0</v>
      </c>
      <c r="K670" s="11">
        <f>'Source - FIT DIST Detail'!K670</f>
        <v>0</v>
      </c>
      <c r="L670" s="6">
        <f>'Source - FIT DIST Detail'!L670</f>
        <v>4</v>
      </c>
      <c r="M670" s="10">
        <f>'Source - FIT DIST Detail'!M670</f>
        <v>0</v>
      </c>
      <c r="N670" s="11">
        <f>'Source - FIT DIST Detail'!N670</f>
        <v>0</v>
      </c>
      <c r="O670" s="6">
        <f>'Source - FIT DIST Detail'!O670</f>
        <v>3</v>
      </c>
      <c r="P670" s="10">
        <f>'Source - FIT DIST Detail'!P670</f>
        <v>0</v>
      </c>
      <c r="Q670" s="11">
        <f>'Source - FIT DIST Detail'!Q670</f>
        <v>0</v>
      </c>
    </row>
    <row r="671" spans="1:17" x14ac:dyDescent="0.25">
      <c r="A671" s="27" t="s">
        <v>1553</v>
      </c>
      <c r="B671" s="28" t="s">
        <v>83</v>
      </c>
      <c r="C671" s="28" t="s">
        <v>1596</v>
      </c>
      <c r="D671" s="29" t="s">
        <v>1597</v>
      </c>
      <c r="E671" s="30" t="s">
        <v>1598</v>
      </c>
      <c r="F671" s="6">
        <f>'Source - FIT DIST Detail'!F671</f>
        <v>2533</v>
      </c>
      <c r="G671" s="10">
        <f>'Source - FIT DIST Detail'!G671</f>
        <v>0</v>
      </c>
      <c r="H671" s="11">
        <f>'Source - FIT DIST Detail'!H671</f>
        <v>0</v>
      </c>
      <c r="I671" s="6">
        <f>'Source - FIT DIST Detail'!I671</f>
        <v>2612</v>
      </c>
      <c r="J671" s="10">
        <f>'Source - FIT DIST Detail'!J671</f>
        <v>0</v>
      </c>
      <c r="K671" s="11">
        <f>'Source - FIT DIST Detail'!K671</f>
        <v>0</v>
      </c>
      <c r="L671" s="6">
        <f>'Source - FIT DIST Detail'!L671</f>
        <v>1306</v>
      </c>
      <c r="M671" s="10">
        <f>'Source - FIT DIST Detail'!M671</f>
        <v>0</v>
      </c>
      <c r="N671" s="11">
        <f>'Source - FIT DIST Detail'!N671</f>
        <v>0</v>
      </c>
      <c r="O671" s="6">
        <f>'Source - FIT DIST Detail'!O671</f>
        <v>1306</v>
      </c>
      <c r="P671" s="10">
        <f>'Source - FIT DIST Detail'!P671</f>
        <v>0</v>
      </c>
      <c r="Q671" s="11">
        <f>'Source - FIT DIST Detail'!Q671</f>
        <v>0</v>
      </c>
    </row>
    <row r="672" spans="1:17" x14ac:dyDescent="0.25">
      <c r="A672" s="27" t="s">
        <v>1553</v>
      </c>
      <c r="B672" s="28" t="s">
        <v>89</v>
      </c>
      <c r="C672" s="28" t="s">
        <v>1599</v>
      </c>
      <c r="D672" s="29" t="s">
        <v>1600</v>
      </c>
      <c r="E672" s="30" t="s">
        <v>1601</v>
      </c>
      <c r="F672" s="6">
        <f>'Source - FIT DIST Detail'!F672</f>
        <v>0</v>
      </c>
      <c r="G672" s="10">
        <f>'Source - FIT DIST Detail'!G672</f>
        <v>0</v>
      </c>
      <c r="H672" s="11">
        <f>'Source - FIT DIST Detail'!H672</f>
        <v>0</v>
      </c>
      <c r="I672" s="6">
        <f>'Source - FIT DIST Detail'!I672</f>
        <v>0</v>
      </c>
      <c r="J672" s="10">
        <f>'Source - FIT DIST Detail'!J672</f>
        <v>0</v>
      </c>
      <c r="K672" s="11">
        <f>'Source - FIT DIST Detail'!K672</f>
        <v>0</v>
      </c>
      <c r="L672" s="6">
        <f>'Source - FIT DIST Detail'!L672</f>
        <v>0</v>
      </c>
      <c r="M672" s="10">
        <f>'Source - FIT DIST Detail'!M672</f>
        <v>0</v>
      </c>
      <c r="N672" s="11">
        <f>'Source - FIT DIST Detail'!N672</f>
        <v>0</v>
      </c>
      <c r="O672" s="6">
        <f>'Source - FIT DIST Detail'!O672</f>
        <v>0</v>
      </c>
      <c r="P672" s="10">
        <f>'Source - FIT DIST Detail'!P672</f>
        <v>0</v>
      </c>
      <c r="Q672" s="11">
        <f>'Source - FIT DIST Detail'!Q672</f>
        <v>0</v>
      </c>
    </row>
    <row r="673" spans="1:17" x14ac:dyDescent="0.25">
      <c r="A673" s="27" t="s">
        <v>1553</v>
      </c>
      <c r="B673" s="28" t="s">
        <v>89</v>
      </c>
      <c r="C673" s="28" t="s">
        <v>1602</v>
      </c>
      <c r="D673" s="29" t="s">
        <v>1603</v>
      </c>
      <c r="E673" s="30" t="s">
        <v>1604</v>
      </c>
      <c r="F673" s="6">
        <f>'Source - FIT DIST Detail'!F673</f>
        <v>0</v>
      </c>
      <c r="G673" s="10">
        <f>'Source - FIT DIST Detail'!G673</f>
        <v>0</v>
      </c>
      <c r="H673" s="11">
        <f>'Source - FIT DIST Detail'!H673</f>
        <v>0</v>
      </c>
      <c r="I673" s="6">
        <f>'Source - FIT DIST Detail'!I673</f>
        <v>0</v>
      </c>
      <c r="J673" s="10">
        <f>'Source - FIT DIST Detail'!J673</f>
        <v>0</v>
      </c>
      <c r="K673" s="11">
        <f>'Source - FIT DIST Detail'!K673</f>
        <v>0</v>
      </c>
      <c r="L673" s="6">
        <f>'Source - FIT DIST Detail'!L673</f>
        <v>0</v>
      </c>
      <c r="M673" s="10">
        <f>'Source - FIT DIST Detail'!M673</f>
        <v>0</v>
      </c>
      <c r="N673" s="11">
        <f>'Source - FIT DIST Detail'!N673</f>
        <v>0</v>
      </c>
      <c r="O673" s="6">
        <f>'Source - FIT DIST Detail'!O673</f>
        <v>0</v>
      </c>
      <c r="P673" s="10">
        <f>'Source - FIT DIST Detail'!P673</f>
        <v>0</v>
      </c>
      <c r="Q673" s="11">
        <f>'Source - FIT DIST Detail'!Q673</f>
        <v>0</v>
      </c>
    </row>
    <row r="674" spans="1:17" x14ac:dyDescent="0.25">
      <c r="A674" s="27" t="s">
        <v>1553</v>
      </c>
      <c r="B674" s="28" t="s">
        <v>329</v>
      </c>
      <c r="C674" s="28" t="s">
        <v>45</v>
      </c>
      <c r="D674" s="29" t="s">
        <v>1605</v>
      </c>
      <c r="E674" s="30" t="s">
        <v>1606</v>
      </c>
      <c r="F674" s="6">
        <f>'Source - FIT DIST Detail'!F674</f>
        <v>0</v>
      </c>
      <c r="G674" s="10">
        <f>'Source - FIT DIST Detail'!G674</f>
        <v>0</v>
      </c>
      <c r="H674" s="11">
        <f>'Source - FIT DIST Detail'!H674</f>
        <v>0</v>
      </c>
      <c r="I674" s="6">
        <f>'Source - FIT DIST Detail'!I674</f>
        <v>0</v>
      </c>
      <c r="J674" s="10">
        <f>'Source - FIT DIST Detail'!J674</f>
        <v>0</v>
      </c>
      <c r="K674" s="11">
        <f>'Source - FIT DIST Detail'!K674</f>
        <v>0</v>
      </c>
      <c r="L674" s="6">
        <f>'Source - FIT DIST Detail'!L674</f>
        <v>0</v>
      </c>
      <c r="M674" s="10">
        <f>'Source - FIT DIST Detail'!M674</f>
        <v>0</v>
      </c>
      <c r="N674" s="11">
        <f>'Source - FIT DIST Detail'!N674</f>
        <v>0</v>
      </c>
      <c r="O674" s="6">
        <f>'Source - FIT DIST Detail'!O674</f>
        <v>0</v>
      </c>
      <c r="P674" s="10">
        <f>'Source - FIT DIST Detail'!P674</f>
        <v>0</v>
      </c>
      <c r="Q674" s="11">
        <f>'Source - FIT DIST Detail'!Q674</f>
        <v>0</v>
      </c>
    </row>
    <row r="675" spans="1:17" x14ac:dyDescent="0.25">
      <c r="A675" s="27" t="s">
        <v>1553</v>
      </c>
      <c r="B675" s="28" t="s">
        <v>329</v>
      </c>
      <c r="C675" s="28" t="s">
        <v>1607</v>
      </c>
      <c r="D675" s="29" t="s">
        <v>1608</v>
      </c>
      <c r="E675" s="30" t="s">
        <v>1609</v>
      </c>
      <c r="F675" s="6">
        <f>'Source - FIT DIST Detail'!F675</f>
        <v>0</v>
      </c>
      <c r="G675" s="10">
        <f>'Source - FIT DIST Detail'!G675</f>
        <v>0</v>
      </c>
      <c r="H675" s="11">
        <f>'Source - FIT DIST Detail'!H675</f>
        <v>0</v>
      </c>
      <c r="I675" s="6">
        <f>'Source - FIT DIST Detail'!I675</f>
        <v>0</v>
      </c>
      <c r="J675" s="10">
        <f>'Source - FIT DIST Detail'!J675</f>
        <v>0</v>
      </c>
      <c r="K675" s="11">
        <f>'Source - FIT DIST Detail'!K675</f>
        <v>0</v>
      </c>
      <c r="L675" s="6">
        <f>'Source - FIT DIST Detail'!L675</f>
        <v>0</v>
      </c>
      <c r="M675" s="10">
        <f>'Source - FIT DIST Detail'!M675</f>
        <v>0</v>
      </c>
      <c r="N675" s="11">
        <f>'Source - FIT DIST Detail'!N675</f>
        <v>0</v>
      </c>
      <c r="O675" s="6">
        <f>'Source - FIT DIST Detail'!O675</f>
        <v>0</v>
      </c>
      <c r="P675" s="10">
        <f>'Source - FIT DIST Detail'!P675</f>
        <v>0</v>
      </c>
      <c r="Q675" s="11">
        <f>'Source - FIT DIST Detail'!Q675</f>
        <v>0</v>
      </c>
    </row>
    <row r="676" spans="1:17" x14ac:dyDescent="0.25">
      <c r="A676" s="27" t="s">
        <v>1610</v>
      </c>
      <c r="B676" s="28" t="s">
        <v>19</v>
      </c>
      <c r="C676" s="28" t="s">
        <v>20</v>
      </c>
      <c r="D676" s="29" t="s">
        <v>1611</v>
      </c>
      <c r="E676" s="30" t="s">
        <v>1612</v>
      </c>
      <c r="F676" s="6">
        <f>'Source - FIT DIST Detail'!F676</f>
        <v>25328</v>
      </c>
      <c r="G676" s="10">
        <f>'Source - FIT DIST Detail'!G676</f>
        <v>0</v>
      </c>
      <c r="H676" s="11">
        <f>'Source - FIT DIST Detail'!H676</f>
        <v>0</v>
      </c>
      <c r="I676" s="6">
        <f>'Source - FIT DIST Detail'!I676</f>
        <v>26119</v>
      </c>
      <c r="J676" s="10">
        <f>'Source - FIT DIST Detail'!J676</f>
        <v>0</v>
      </c>
      <c r="K676" s="11">
        <f>'Source - FIT DIST Detail'!K676</f>
        <v>0</v>
      </c>
      <c r="L676" s="6">
        <f>'Source - FIT DIST Detail'!L676</f>
        <v>13060</v>
      </c>
      <c r="M676" s="10">
        <f>'Source - FIT DIST Detail'!M676</f>
        <v>0</v>
      </c>
      <c r="N676" s="11">
        <f>'Source - FIT DIST Detail'!N676</f>
        <v>0</v>
      </c>
      <c r="O676" s="6">
        <f>'Source - FIT DIST Detail'!O676</f>
        <v>13059</v>
      </c>
      <c r="P676" s="10">
        <f>'Source - FIT DIST Detail'!P676</f>
        <v>0</v>
      </c>
      <c r="Q676" s="11">
        <f>'Source - FIT DIST Detail'!Q676</f>
        <v>0</v>
      </c>
    </row>
    <row r="677" spans="1:17" x14ac:dyDescent="0.25">
      <c r="A677" s="27" t="s">
        <v>1610</v>
      </c>
      <c r="B677" s="28" t="s">
        <v>23</v>
      </c>
      <c r="C677" s="28" t="s">
        <v>24</v>
      </c>
      <c r="D677" s="29" t="s">
        <v>1613</v>
      </c>
      <c r="E677" s="30" t="s">
        <v>1614</v>
      </c>
      <c r="F677" s="6">
        <f>'Source - FIT DIST Detail'!F677</f>
        <v>0</v>
      </c>
      <c r="G677" s="10">
        <f>'Source - FIT DIST Detail'!G677</f>
        <v>0</v>
      </c>
      <c r="H677" s="11">
        <f>'Source - FIT DIST Detail'!H677</f>
        <v>0</v>
      </c>
      <c r="I677" s="6">
        <f>'Source - FIT DIST Detail'!I677</f>
        <v>0</v>
      </c>
      <c r="J677" s="10">
        <f>'Source - FIT DIST Detail'!J677</f>
        <v>0</v>
      </c>
      <c r="K677" s="11">
        <f>'Source - FIT DIST Detail'!K677</f>
        <v>0</v>
      </c>
      <c r="L677" s="6">
        <f>'Source - FIT DIST Detail'!L677</f>
        <v>0</v>
      </c>
      <c r="M677" s="10">
        <f>'Source - FIT DIST Detail'!M677</f>
        <v>0</v>
      </c>
      <c r="N677" s="11">
        <f>'Source - FIT DIST Detail'!N677</f>
        <v>0</v>
      </c>
      <c r="O677" s="6">
        <f>'Source - FIT DIST Detail'!O677</f>
        <v>0</v>
      </c>
      <c r="P677" s="10">
        <f>'Source - FIT DIST Detail'!P677</f>
        <v>0</v>
      </c>
      <c r="Q677" s="11">
        <f>'Source - FIT DIST Detail'!Q677</f>
        <v>0</v>
      </c>
    </row>
    <row r="678" spans="1:17" x14ac:dyDescent="0.25">
      <c r="A678" s="27" t="s">
        <v>1610</v>
      </c>
      <c r="B678" s="28" t="s">
        <v>23</v>
      </c>
      <c r="C678" s="28" t="s">
        <v>27</v>
      </c>
      <c r="D678" s="29" t="s">
        <v>1615</v>
      </c>
      <c r="E678" s="30" t="s">
        <v>266</v>
      </c>
      <c r="F678" s="6">
        <f>'Source - FIT DIST Detail'!F678</f>
        <v>88</v>
      </c>
      <c r="G678" s="10">
        <f>'Source - FIT DIST Detail'!G678</f>
        <v>0</v>
      </c>
      <c r="H678" s="11">
        <f>'Source - FIT DIST Detail'!H678</f>
        <v>0</v>
      </c>
      <c r="I678" s="6">
        <f>'Source - FIT DIST Detail'!I678</f>
        <v>91</v>
      </c>
      <c r="J678" s="10">
        <f>'Source - FIT DIST Detail'!J678</f>
        <v>0</v>
      </c>
      <c r="K678" s="11">
        <f>'Source - FIT DIST Detail'!K678</f>
        <v>0</v>
      </c>
      <c r="L678" s="6">
        <f>'Source - FIT DIST Detail'!L678</f>
        <v>46</v>
      </c>
      <c r="M678" s="10">
        <f>'Source - FIT DIST Detail'!M678</f>
        <v>0</v>
      </c>
      <c r="N678" s="11">
        <f>'Source - FIT DIST Detail'!N678</f>
        <v>0</v>
      </c>
      <c r="O678" s="6">
        <f>'Source - FIT DIST Detail'!O678</f>
        <v>45</v>
      </c>
      <c r="P678" s="10">
        <f>'Source - FIT DIST Detail'!P678</f>
        <v>0</v>
      </c>
      <c r="Q678" s="11">
        <f>'Source - FIT DIST Detail'!Q678</f>
        <v>0</v>
      </c>
    </row>
    <row r="679" spans="1:17" x14ac:dyDescent="0.25">
      <c r="A679" s="27" t="s">
        <v>1610</v>
      </c>
      <c r="B679" s="28" t="s">
        <v>23</v>
      </c>
      <c r="C679" s="28" t="s">
        <v>30</v>
      </c>
      <c r="D679" s="29" t="s">
        <v>1616</v>
      </c>
      <c r="E679" s="30" t="s">
        <v>1205</v>
      </c>
      <c r="F679" s="6">
        <f>'Source - FIT DIST Detail'!F679</f>
        <v>266</v>
      </c>
      <c r="G679" s="10">
        <f>'Source - FIT DIST Detail'!G679</f>
        <v>0</v>
      </c>
      <c r="H679" s="11">
        <f>'Source - FIT DIST Detail'!H679</f>
        <v>0</v>
      </c>
      <c r="I679" s="6">
        <f>'Source - FIT DIST Detail'!I679</f>
        <v>274</v>
      </c>
      <c r="J679" s="10">
        <f>'Source - FIT DIST Detail'!J679</f>
        <v>0</v>
      </c>
      <c r="K679" s="11">
        <f>'Source - FIT DIST Detail'!K679</f>
        <v>0</v>
      </c>
      <c r="L679" s="6">
        <f>'Source - FIT DIST Detail'!L679</f>
        <v>137</v>
      </c>
      <c r="M679" s="10">
        <f>'Source - FIT DIST Detail'!M679</f>
        <v>0</v>
      </c>
      <c r="N679" s="11">
        <f>'Source - FIT DIST Detail'!N679</f>
        <v>0</v>
      </c>
      <c r="O679" s="6">
        <f>'Source - FIT DIST Detail'!O679</f>
        <v>137</v>
      </c>
      <c r="P679" s="10">
        <f>'Source - FIT DIST Detail'!P679</f>
        <v>0</v>
      </c>
      <c r="Q679" s="11">
        <f>'Source - FIT DIST Detail'!Q679</f>
        <v>0</v>
      </c>
    </row>
    <row r="680" spans="1:17" x14ac:dyDescent="0.25">
      <c r="A680" s="27" t="s">
        <v>1610</v>
      </c>
      <c r="B680" s="28" t="s">
        <v>23</v>
      </c>
      <c r="C680" s="28" t="s">
        <v>33</v>
      </c>
      <c r="D680" s="29" t="s">
        <v>1617</v>
      </c>
      <c r="E680" s="30" t="s">
        <v>742</v>
      </c>
      <c r="F680" s="6">
        <f>'Source - FIT DIST Detail'!F680</f>
        <v>58</v>
      </c>
      <c r="G680" s="10">
        <f>'Source - FIT DIST Detail'!G680</f>
        <v>0</v>
      </c>
      <c r="H680" s="11">
        <f>'Source - FIT DIST Detail'!H680</f>
        <v>0</v>
      </c>
      <c r="I680" s="6">
        <f>'Source - FIT DIST Detail'!I680</f>
        <v>60</v>
      </c>
      <c r="J680" s="10">
        <f>'Source - FIT DIST Detail'!J680</f>
        <v>0</v>
      </c>
      <c r="K680" s="11">
        <f>'Source - FIT DIST Detail'!K680</f>
        <v>0</v>
      </c>
      <c r="L680" s="6">
        <f>'Source - FIT DIST Detail'!L680</f>
        <v>30</v>
      </c>
      <c r="M680" s="10">
        <f>'Source - FIT DIST Detail'!M680</f>
        <v>0</v>
      </c>
      <c r="N680" s="11">
        <f>'Source - FIT DIST Detail'!N680</f>
        <v>0</v>
      </c>
      <c r="O680" s="6">
        <f>'Source - FIT DIST Detail'!O680</f>
        <v>30</v>
      </c>
      <c r="P680" s="10">
        <f>'Source - FIT DIST Detail'!P680</f>
        <v>0</v>
      </c>
      <c r="Q680" s="11">
        <f>'Source - FIT DIST Detail'!Q680</f>
        <v>0</v>
      </c>
    </row>
    <row r="681" spans="1:17" x14ac:dyDescent="0.25">
      <c r="A681" s="27" t="s">
        <v>1610</v>
      </c>
      <c r="B681" s="28" t="s">
        <v>23</v>
      </c>
      <c r="C681" s="28" t="s">
        <v>36</v>
      </c>
      <c r="D681" s="29" t="s">
        <v>1618</v>
      </c>
      <c r="E681" s="30" t="s">
        <v>1619</v>
      </c>
      <c r="F681" s="6">
        <f>'Source - FIT DIST Detail'!F681</f>
        <v>43</v>
      </c>
      <c r="G681" s="10">
        <f>'Source - FIT DIST Detail'!G681</f>
        <v>0</v>
      </c>
      <c r="H681" s="11">
        <f>'Source - FIT DIST Detail'!H681</f>
        <v>0</v>
      </c>
      <c r="I681" s="6">
        <f>'Source - FIT DIST Detail'!I681</f>
        <v>44</v>
      </c>
      <c r="J681" s="10">
        <f>'Source - FIT DIST Detail'!J681</f>
        <v>0</v>
      </c>
      <c r="K681" s="11">
        <f>'Source - FIT DIST Detail'!K681</f>
        <v>0</v>
      </c>
      <c r="L681" s="6">
        <f>'Source - FIT DIST Detail'!L681</f>
        <v>22</v>
      </c>
      <c r="M681" s="10">
        <f>'Source - FIT DIST Detail'!M681</f>
        <v>0</v>
      </c>
      <c r="N681" s="11">
        <f>'Source - FIT DIST Detail'!N681</f>
        <v>0</v>
      </c>
      <c r="O681" s="6">
        <f>'Source - FIT DIST Detail'!O681</f>
        <v>22</v>
      </c>
      <c r="P681" s="10">
        <f>'Source - FIT DIST Detail'!P681</f>
        <v>0</v>
      </c>
      <c r="Q681" s="11">
        <f>'Source - FIT DIST Detail'!Q681</f>
        <v>0</v>
      </c>
    </row>
    <row r="682" spans="1:17" x14ac:dyDescent="0.25">
      <c r="A682" s="27" t="s">
        <v>1610</v>
      </c>
      <c r="B682" s="28" t="s">
        <v>23</v>
      </c>
      <c r="C682" s="28" t="s">
        <v>39</v>
      </c>
      <c r="D682" s="29" t="s">
        <v>1620</v>
      </c>
      <c r="E682" s="30" t="s">
        <v>813</v>
      </c>
      <c r="F682" s="6">
        <f>'Source - FIT DIST Detail'!F682</f>
        <v>606</v>
      </c>
      <c r="G682" s="10">
        <f>'Source - FIT DIST Detail'!G682</f>
        <v>0</v>
      </c>
      <c r="H682" s="11">
        <f>'Source - FIT DIST Detail'!H682</f>
        <v>0</v>
      </c>
      <c r="I682" s="6">
        <f>'Source - FIT DIST Detail'!I682</f>
        <v>625</v>
      </c>
      <c r="J682" s="10">
        <f>'Source - FIT DIST Detail'!J682</f>
        <v>0</v>
      </c>
      <c r="K682" s="11">
        <f>'Source - FIT DIST Detail'!K682</f>
        <v>0</v>
      </c>
      <c r="L682" s="6">
        <f>'Source - FIT DIST Detail'!L682</f>
        <v>313</v>
      </c>
      <c r="M682" s="10">
        <f>'Source - FIT DIST Detail'!M682</f>
        <v>0</v>
      </c>
      <c r="N682" s="11">
        <f>'Source - FIT DIST Detail'!N682</f>
        <v>0</v>
      </c>
      <c r="O682" s="6">
        <f>'Source - FIT DIST Detail'!O682</f>
        <v>312</v>
      </c>
      <c r="P682" s="10">
        <f>'Source - FIT DIST Detail'!P682</f>
        <v>0</v>
      </c>
      <c r="Q682" s="11">
        <f>'Source - FIT DIST Detail'!Q682</f>
        <v>0</v>
      </c>
    </row>
    <row r="683" spans="1:17" x14ac:dyDescent="0.25">
      <c r="A683" s="27" t="s">
        <v>1610</v>
      </c>
      <c r="B683" s="28" t="s">
        <v>23</v>
      </c>
      <c r="C683" s="28" t="s">
        <v>42</v>
      </c>
      <c r="D683" s="29" t="s">
        <v>1621</v>
      </c>
      <c r="E683" s="30" t="s">
        <v>53</v>
      </c>
      <c r="F683" s="6">
        <f>'Source - FIT DIST Detail'!F683</f>
        <v>173</v>
      </c>
      <c r="G683" s="10">
        <f>'Source - FIT DIST Detail'!G683</f>
        <v>0</v>
      </c>
      <c r="H683" s="11">
        <f>'Source - FIT DIST Detail'!H683</f>
        <v>0</v>
      </c>
      <c r="I683" s="6">
        <f>'Source - FIT DIST Detail'!I683</f>
        <v>178</v>
      </c>
      <c r="J683" s="10">
        <f>'Source - FIT DIST Detail'!J683</f>
        <v>0</v>
      </c>
      <c r="K683" s="11">
        <f>'Source - FIT DIST Detail'!K683</f>
        <v>0</v>
      </c>
      <c r="L683" s="6">
        <f>'Source - FIT DIST Detail'!L683</f>
        <v>89</v>
      </c>
      <c r="M683" s="10">
        <f>'Source - FIT DIST Detail'!M683</f>
        <v>0</v>
      </c>
      <c r="N683" s="11">
        <f>'Source - FIT DIST Detail'!N683</f>
        <v>0</v>
      </c>
      <c r="O683" s="6">
        <f>'Source - FIT DIST Detail'!O683</f>
        <v>89</v>
      </c>
      <c r="P683" s="10">
        <f>'Source - FIT DIST Detail'!P683</f>
        <v>0</v>
      </c>
      <c r="Q683" s="11">
        <f>'Source - FIT DIST Detail'!Q683</f>
        <v>0</v>
      </c>
    </row>
    <row r="684" spans="1:17" x14ac:dyDescent="0.25">
      <c r="A684" s="27" t="s">
        <v>1610</v>
      </c>
      <c r="B684" s="28" t="s">
        <v>23</v>
      </c>
      <c r="C684" s="28" t="s">
        <v>45</v>
      </c>
      <c r="D684" s="29" t="s">
        <v>1622</v>
      </c>
      <c r="E684" s="30" t="s">
        <v>56</v>
      </c>
      <c r="F684" s="6">
        <f>'Source - FIT DIST Detail'!F684</f>
        <v>0</v>
      </c>
      <c r="G684" s="10">
        <f>'Source - FIT DIST Detail'!G684</f>
        <v>0</v>
      </c>
      <c r="H684" s="11">
        <f>'Source - FIT DIST Detail'!H684</f>
        <v>0</v>
      </c>
      <c r="I684" s="6">
        <f>'Source - FIT DIST Detail'!I684</f>
        <v>0</v>
      </c>
      <c r="J684" s="10">
        <f>'Source - FIT DIST Detail'!J684</f>
        <v>0</v>
      </c>
      <c r="K684" s="11">
        <f>'Source - FIT DIST Detail'!K684</f>
        <v>0</v>
      </c>
      <c r="L684" s="6">
        <f>'Source - FIT DIST Detail'!L684</f>
        <v>0</v>
      </c>
      <c r="M684" s="10">
        <f>'Source - FIT DIST Detail'!M684</f>
        <v>0</v>
      </c>
      <c r="N684" s="11">
        <f>'Source - FIT DIST Detail'!N684</f>
        <v>0</v>
      </c>
      <c r="O684" s="6">
        <f>'Source - FIT DIST Detail'!O684</f>
        <v>0</v>
      </c>
      <c r="P684" s="10">
        <f>'Source - FIT DIST Detail'!P684</f>
        <v>0</v>
      </c>
      <c r="Q684" s="11">
        <f>'Source - FIT DIST Detail'!Q684</f>
        <v>0</v>
      </c>
    </row>
    <row r="685" spans="1:17" x14ac:dyDescent="0.25">
      <c r="A685" s="27" t="s">
        <v>1610</v>
      </c>
      <c r="B685" s="28" t="s">
        <v>23</v>
      </c>
      <c r="C685" s="28" t="s">
        <v>48</v>
      </c>
      <c r="D685" s="29" t="s">
        <v>1623</v>
      </c>
      <c r="E685" s="30" t="s">
        <v>59</v>
      </c>
      <c r="F685" s="6">
        <f>'Source - FIT DIST Detail'!F685</f>
        <v>0</v>
      </c>
      <c r="G685" s="10">
        <f>'Source - FIT DIST Detail'!G685</f>
        <v>0</v>
      </c>
      <c r="H685" s="11">
        <f>'Source - FIT DIST Detail'!H685</f>
        <v>0</v>
      </c>
      <c r="I685" s="6">
        <f>'Source - FIT DIST Detail'!I685</f>
        <v>0</v>
      </c>
      <c r="J685" s="10">
        <f>'Source - FIT DIST Detail'!J685</f>
        <v>0</v>
      </c>
      <c r="K685" s="11">
        <f>'Source - FIT DIST Detail'!K685</f>
        <v>0</v>
      </c>
      <c r="L685" s="6">
        <f>'Source - FIT DIST Detail'!L685</f>
        <v>0</v>
      </c>
      <c r="M685" s="10">
        <f>'Source - FIT DIST Detail'!M685</f>
        <v>0</v>
      </c>
      <c r="N685" s="11">
        <f>'Source - FIT DIST Detail'!N685</f>
        <v>0</v>
      </c>
      <c r="O685" s="6">
        <f>'Source - FIT DIST Detail'!O685</f>
        <v>0</v>
      </c>
      <c r="P685" s="10">
        <f>'Source - FIT DIST Detail'!P685</f>
        <v>0</v>
      </c>
      <c r="Q685" s="11">
        <f>'Source - FIT DIST Detail'!Q685</f>
        <v>0</v>
      </c>
    </row>
    <row r="686" spans="1:17" x14ac:dyDescent="0.25">
      <c r="A686" s="27" t="s">
        <v>1610</v>
      </c>
      <c r="B686" s="28" t="s">
        <v>23</v>
      </c>
      <c r="C686" s="28" t="s">
        <v>51</v>
      </c>
      <c r="D686" s="29" t="s">
        <v>1624</v>
      </c>
      <c r="E686" s="30" t="s">
        <v>1625</v>
      </c>
      <c r="F686" s="6">
        <f>'Source - FIT DIST Detail'!F686</f>
        <v>535</v>
      </c>
      <c r="G686" s="10">
        <f>'Source - FIT DIST Detail'!G686</f>
        <v>0</v>
      </c>
      <c r="H686" s="11">
        <f>'Source - FIT DIST Detail'!H686</f>
        <v>0</v>
      </c>
      <c r="I686" s="6">
        <f>'Source - FIT DIST Detail'!I686</f>
        <v>552</v>
      </c>
      <c r="J686" s="10">
        <f>'Source - FIT DIST Detail'!J686</f>
        <v>0</v>
      </c>
      <c r="K686" s="11">
        <f>'Source - FIT DIST Detail'!K686</f>
        <v>0</v>
      </c>
      <c r="L686" s="6">
        <f>'Source - FIT DIST Detail'!L686</f>
        <v>276</v>
      </c>
      <c r="M686" s="10">
        <f>'Source - FIT DIST Detail'!M686</f>
        <v>0</v>
      </c>
      <c r="N686" s="11">
        <f>'Source - FIT DIST Detail'!N686</f>
        <v>0</v>
      </c>
      <c r="O686" s="6">
        <f>'Source - FIT DIST Detail'!O686</f>
        <v>276</v>
      </c>
      <c r="P686" s="10">
        <f>'Source - FIT DIST Detail'!P686</f>
        <v>0</v>
      </c>
      <c r="Q686" s="11">
        <f>'Source - FIT DIST Detail'!Q686</f>
        <v>0</v>
      </c>
    </row>
    <row r="687" spans="1:17" x14ac:dyDescent="0.25">
      <c r="A687" s="27" t="s">
        <v>1610</v>
      </c>
      <c r="B687" s="28" t="s">
        <v>60</v>
      </c>
      <c r="C687" s="28" t="s">
        <v>1626</v>
      </c>
      <c r="D687" s="29" t="s">
        <v>1627</v>
      </c>
      <c r="E687" s="30" t="s">
        <v>1628</v>
      </c>
      <c r="F687" s="6">
        <f>'Source - FIT DIST Detail'!F687</f>
        <v>25604</v>
      </c>
      <c r="G687" s="10">
        <f>'Source - FIT DIST Detail'!G687</f>
        <v>0</v>
      </c>
      <c r="H687" s="11">
        <f>'Source - FIT DIST Detail'!H687</f>
        <v>0</v>
      </c>
      <c r="I687" s="6">
        <f>'Source - FIT DIST Detail'!I687</f>
        <v>26404</v>
      </c>
      <c r="J687" s="10">
        <f>'Source - FIT DIST Detail'!J687</f>
        <v>0</v>
      </c>
      <c r="K687" s="11">
        <f>'Source - FIT DIST Detail'!K687</f>
        <v>0</v>
      </c>
      <c r="L687" s="6">
        <f>'Source - FIT DIST Detail'!L687</f>
        <v>13202</v>
      </c>
      <c r="M687" s="10">
        <f>'Source - FIT DIST Detail'!M687</f>
        <v>0</v>
      </c>
      <c r="N687" s="11">
        <f>'Source - FIT DIST Detail'!N687</f>
        <v>0</v>
      </c>
      <c r="O687" s="6">
        <f>'Source - FIT DIST Detail'!O687</f>
        <v>13202</v>
      </c>
      <c r="P687" s="10">
        <f>'Source - FIT DIST Detail'!P687</f>
        <v>0</v>
      </c>
      <c r="Q687" s="11">
        <f>'Source - FIT DIST Detail'!Q687</f>
        <v>0</v>
      </c>
    </row>
    <row r="688" spans="1:17" x14ac:dyDescent="0.25">
      <c r="A688" s="27" t="s">
        <v>1610</v>
      </c>
      <c r="B688" s="28" t="s">
        <v>60</v>
      </c>
      <c r="C688" s="28" t="s">
        <v>1629</v>
      </c>
      <c r="D688" s="29" t="s">
        <v>1630</v>
      </c>
      <c r="E688" s="30" t="s">
        <v>1631</v>
      </c>
      <c r="F688" s="6">
        <f>'Source - FIT DIST Detail'!F688</f>
        <v>4995</v>
      </c>
      <c r="G688" s="10">
        <f>'Source - FIT DIST Detail'!G688</f>
        <v>0</v>
      </c>
      <c r="H688" s="11">
        <f>'Source - FIT DIST Detail'!H688</f>
        <v>0</v>
      </c>
      <c r="I688" s="6">
        <f>'Source - FIT DIST Detail'!I688</f>
        <v>5151</v>
      </c>
      <c r="J688" s="10">
        <f>'Source - FIT DIST Detail'!J688</f>
        <v>0</v>
      </c>
      <c r="K688" s="11">
        <f>'Source - FIT DIST Detail'!K688</f>
        <v>0</v>
      </c>
      <c r="L688" s="6">
        <f>'Source - FIT DIST Detail'!L688</f>
        <v>2576</v>
      </c>
      <c r="M688" s="10">
        <f>'Source - FIT DIST Detail'!M688</f>
        <v>0</v>
      </c>
      <c r="N688" s="11">
        <f>'Source - FIT DIST Detail'!N688</f>
        <v>0</v>
      </c>
      <c r="O688" s="6">
        <f>'Source - FIT DIST Detail'!O688</f>
        <v>2575</v>
      </c>
      <c r="P688" s="10">
        <f>'Source - FIT DIST Detail'!P688</f>
        <v>0</v>
      </c>
      <c r="Q688" s="11">
        <f>'Source - FIT DIST Detail'!Q688</f>
        <v>0</v>
      </c>
    </row>
    <row r="689" spans="1:17" x14ac:dyDescent="0.25">
      <c r="A689" s="27" t="s">
        <v>1610</v>
      </c>
      <c r="B689" s="28" t="s">
        <v>60</v>
      </c>
      <c r="C689" s="28" t="s">
        <v>1632</v>
      </c>
      <c r="D689" s="29" t="s">
        <v>1633</v>
      </c>
      <c r="E689" s="30" t="s">
        <v>1634</v>
      </c>
      <c r="F689" s="6">
        <f>'Source - FIT DIST Detail'!F689</f>
        <v>2505</v>
      </c>
      <c r="G689" s="10">
        <f>'Source - FIT DIST Detail'!G689</f>
        <v>0</v>
      </c>
      <c r="H689" s="11">
        <f>'Source - FIT DIST Detail'!H689</f>
        <v>0</v>
      </c>
      <c r="I689" s="6">
        <f>'Source - FIT DIST Detail'!I689</f>
        <v>2583</v>
      </c>
      <c r="J689" s="10">
        <f>'Source - FIT DIST Detail'!J689</f>
        <v>0</v>
      </c>
      <c r="K689" s="11">
        <f>'Source - FIT DIST Detail'!K689</f>
        <v>0</v>
      </c>
      <c r="L689" s="6">
        <f>'Source - FIT DIST Detail'!L689</f>
        <v>1292</v>
      </c>
      <c r="M689" s="10">
        <f>'Source - FIT DIST Detail'!M689</f>
        <v>0</v>
      </c>
      <c r="N689" s="11">
        <f>'Source - FIT DIST Detail'!N689</f>
        <v>0</v>
      </c>
      <c r="O689" s="6">
        <f>'Source - FIT DIST Detail'!O689</f>
        <v>1291</v>
      </c>
      <c r="P689" s="10">
        <f>'Source - FIT DIST Detail'!P689</f>
        <v>0</v>
      </c>
      <c r="Q689" s="11">
        <f>'Source - FIT DIST Detail'!Q689</f>
        <v>0</v>
      </c>
    </row>
    <row r="690" spans="1:17" x14ac:dyDescent="0.25">
      <c r="A690" s="27" t="s">
        <v>1610</v>
      </c>
      <c r="B690" s="28" t="s">
        <v>60</v>
      </c>
      <c r="C690" s="28" t="s">
        <v>1635</v>
      </c>
      <c r="D690" s="29" t="s">
        <v>1636</v>
      </c>
      <c r="E690" s="30" t="s">
        <v>1637</v>
      </c>
      <c r="F690" s="6">
        <f>'Source - FIT DIST Detail'!F690</f>
        <v>1541</v>
      </c>
      <c r="G690" s="10">
        <f>'Source - FIT DIST Detail'!G690</f>
        <v>0</v>
      </c>
      <c r="H690" s="11">
        <f>'Source - FIT DIST Detail'!H690</f>
        <v>0</v>
      </c>
      <c r="I690" s="6">
        <f>'Source - FIT DIST Detail'!I690</f>
        <v>1589</v>
      </c>
      <c r="J690" s="10">
        <f>'Source - FIT DIST Detail'!J690</f>
        <v>0</v>
      </c>
      <c r="K690" s="11">
        <f>'Source - FIT DIST Detail'!K690</f>
        <v>0</v>
      </c>
      <c r="L690" s="6">
        <f>'Source - FIT DIST Detail'!L690</f>
        <v>795</v>
      </c>
      <c r="M690" s="10">
        <f>'Source - FIT DIST Detail'!M690</f>
        <v>0</v>
      </c>
      <c r="N690" s="11">
        <f>'Source - FIT DIST Detail'!N690</f>
        <v>0</v>
      </c>
      <c r="O690" s="6">
        <f>'Source - FIT DIST Detail'!O690</f>
        <v>794</v>
      </c>
      <c r="P690" s="10">
        <f>'Source - FIT DIST Detail'!P690</f>
        <v>0</v>
      </c>
      <c r="Q690" s="11">
        <f>'Source - FIT DIST Detail'!Q690</f>
        <v>0</v>
      </c>
    </row>
    <row r="691" spans="1:17" x14ac:dyDescent="0.25">
      <c r="A691" s="27" t="s">
        <v>1610</v>
      </c>
      <c r="B691" s="28" t="s">
        <v>60</v>
      </c>
      <c r="C691" s="28" t="s">
        <v>1638</v>
      </c>
      <c r="D691" s="29" t="s">
        <v>1639</v>
      </c>
      <c r="E691" s="30" t="s">
        <v>1640</v>
      </c>
      <c r="F691" s="6">
        <f>'Source - FIT DIST Detail'!F691</f>
        <v>0</v>
      </c>
      <c r="G691" s="10">
        <f>'Source - FIT DIST Detail'!G691</f>
        <v>0</v>
      </c>
      <c r="H691" s="11">
        <f>'Source - FIT DIST Detail'!H691</f>
        <v>0</v>
      </c>
      <c r="I691" s="6">
        <f>'Source - FIT DIST Detail'!I691</f>
        <v>0</v>
      </c>
      <c r="J691" s="10">
        <f>'Source - FIT DIST Detail'!J691</f>
        <v>0</v>
      </c>
      <c r="K691" s="11">
        <f>'Source - FIT DIST Detail'!K691</f>
        <v>0</v>
      </c>
      <c r="L691" s="6">
        <f>'Source - FIT DIST Detail'!L691</f>
        <v>0</v>
      </c>
      <c r="M691" s="10">
        <f>'Source - FIT DIST Detail'!M691</f>
        <v>0</v>
      </c>
      <c r="N691" s="11">
        <f>'Source - FIT DIST Detail'!N691</f>
        <v>0</v>
      </c>
      <c r="O691" s="6">
        <f>'Source - FIT DIST Detail'!O691</f>
        <v>0</v>
      </c>
      <c r="P691" s="10">
        <f>'Source - FIT DIST Detail'!P691</f>
        <v>0</v>
      </c>
      <c r="Q691" s="11">
        <f>'Source - FIT DIST Detail'!Q691</f>
        <v>0</v>
      </c>
    </row>
    <row r="692" spans="1:17" x14ac:dyDescent="0.25">
      <c r="A692" s="27" t="s">
        <v>1610</v>
      </c>
      <c r="B692" s="28" t="s">
        <v>60</v>
      </c>
      <c r="C692" s="28" t="s">
        <v>1641</v>
      </c>
      <c r="D692" s="29" t="s">
        <v>1642</v>
      </c>
      <c r="E692" s="30" t="s">
        <v>1643</v>
      </c>
      <c r="F692" s="6">
        <f>'Source - FIT DIST Detail'!F692</f>
        <v>408</v>
      </c>
      <c r="G692" s="10">
        <f>'Source - FIT DIST Detail'!G692</f>
        <v>0</v>
      </c>
      <c r="H692" s="11">
        <f>'Source - FIT DIST Detail'!H692</f>
        <v>0</v>
      </c>
      <c r="I692" s="6">
        <f>'Source - FIT DIST Detail'!I692</f>
        <v>421</v>
      </c>
      <c r="J692" s="10">
        <f>'Source - FIT DIST Detail'!J692</f>
        <v>0</v>
      </c>
      <c r="K692" s="11">
        <f>'Source - FIT DIST Detail'!K692</f>
        <v>0</v>
      </c>
      <c r="L692" s="6">
        <f>'Source - FIT DIST Detail'!L692</f>
        <v>211</v>
      </c>
      <c r="M692" s="10">
        <f>'Source - FIT DIST Detail'!M692</f>
        <v>0</v>
      </c>
      <c r="N692" s="11">
        <f>'Source - FIT DIST Detail'!N692</f>
        <v>0</v>
      </c>
      <c r="O692" s="6">
        <f>'Source - FIT DIST Detail'!O692</f>
        <v>210</v>
      </c>
      <c r="P692" s="10">
        <f>'Source - FIT DIST Detail'!P692</f>
        <v>0</v>
      </c>
      <c r="Q692" s="11">
        <f>'Source - FIT DIST Detail'!Q692</f>
        <v>0</v>
      </c>
    </row>
    <row r="693" spans="1:17" x14ac:dyDescent="0.25">
      <c r="A693" s="27" t="s">
        <v>1610</v>
      </c>
      <c r="B693" s="28" t="s">
        <v>60</v>
      </c>
      <c r="C693" s="28" t="s">
        <v>1644</v>
      </c>
      <c r="D693" s="29" t="s">
        <v>1645</v>
      </c>
      <c r="E693" s="30" t="s">
        <v>1646</v>
      </c>
      <c r="F693" s="6">
        <f>'Source - FIT DIST Detail'!F693</f>
        <v>0</v>
      </c>
      <c r="G693" s="10">
        <f>'Source - FIT DIST Detail'!G693</f>
        <v>0</v>
      </c>
      <c r="H693" s="11">
        <f>'Source - FIT DIST Detail'!H693</f>
        <v>0</v>
      </c>
      <c r="I693" s="6">
        <f>'Source - FIT DIST Detail'!I693</f>
        <v>0</v>
      </c>
      <c r="J693" s="10">
        <f>'Source - FIT DIST Detail'!J693</f>
        <v>0</v>
      </c>
      <c r="K693" s="11">
        <f>'Source - FIT DIST Detail'!K693</f>
        <v>0</v>
      </c>
      <c r="L693" s="6">
        <f>'Source - FIT DIST Detail'!L693</f>
        <v>0</v>
      </c>
      <c r="M693" s="10">
        <f>'Source - FIT DIST Detail'!M693</f>
        <v>0</v>
      </c>
      <c r="N693" s="11">
        <f>'Source - FIT DIST Detail'!N693</f>
        <v>0</v>
      </c>
      <c r="O693" s="6">
        <f>'Source - FIT DIST Detail'!O693</f>
        <v>0</v>
      </c>
      <c r="P693" s="10">
        <f>'Source - FIT DIST Detail'!P693</f>
        <v>0</v>
      </c>
      <c r="Q693" s="11">
        <f>'Source - FIT DIST Detail'!Q693</f>
        <v>0</v>
      </c>
    </row>
    <row r="694" spans="1:17" x14ac:dyDescent="0.25">
      <c r="A694" s="27" t="s">
        <v>1610</v>
      </c>
      <c r="B694" s="28" t="s">
        <v>60</v>
      </c>
      <c r="C694" s="28" t="s">
        <v>1647</v>
      </c>
      <c r="D694" s="29" t="s">
        <v>1648</v>
      </c>
      <c r="E694" s="30" t="s">
        <v>1649</v>
      </c>
      <c r="F694" s="6">
        <f>'Source - FIT DIST Detail'!F694</f>
        <v>1709</v>
      </c>
      <c r="G694" s="10">
        <f>'Source - FIT DIST Detail'!G694</f>
        <v>0</v>
      </c>
      <c r="H694" s="11">
        <f>'Source - FIT DIST Detail'!H694</f>
        <v>0</v>
      </c>
      <c r="I694" s="6">
        <f>'Source - FIT DIST Detail'!I694</f>
        <v>1762</v>
      </c>
      <c r="J694" s="10">
        <f>'Source - FIT DIST Detail'!J694</f>
        <v>0</v>
      </c>
      <c r="K694" s="11">
        <f>'Source - FIT DIST Detail'!K694</f>
        <v>0</v>
      </c>
      <c r="L694" s="6">
        <f>'Source - FIT DIST Detail'!L694</f>
        <v>881</v>
      </c>
      <c r="M694" s="10">
        <f>'Source - FIT DIST Detail'!M694</f>
        <v>0</v>
      </c>
      <c r="N694" s="11">
        <f>'Source - FIT DIST Detail'!N694</f>
        <v>0</v>
      </c>
      <c r="O694" s="6">
        <f>'Source - FIT DIST Detail'!O694</f>
        <v>881</v>
      </c>
      <c r="P694" s="10">
        <f>'Source - FIT DIST Detail'!P694</f>
        <v>0</v>
      </c>
      <c r="Q694" s="11">
        <f>'Source - FIT DIST Detail'!Q694</f>
        <v>0</v>
      </c>
    </row>
    <row r="695" spans="1:17" x14ac:dyDescent="0.25">
      <c r="A695" s="27" t="s">
        <v>1610</v>
      </c>
      <c r="B695" s="28" t="s">
        <v>60</v>
      </c>
      <c r="C695" s="28" t="s">
        <v>1650</v>
      </c>
      <c r="D695" s="29" t="s">
        <v>1651</v>
      </c>
      <c r="E695" s="30" t="s">
        <v>1652</v>
      </c>
      <c r="F695" s="6">
        <f>'Source - FIT DIST Detail'!F695</f>
        <v>1725</v>
      </c>
      <c r="G695" s="10">
        <f>'Source - FIT DIST Detail'!G695</f>
        <v>0</v>
      </c>
      <c r="H695" s="11">
        <f>'Source - FIT DIST Detail'!H695</f>
        <v>0</v>
      </c>
      <c r="I695" s="6">
        <f>'Source - FIT DIST Detail'!I695</f>
        <v>1779</v>
      </c>
      <c r="J695" s="10">
        <f>'Source - FIT DIST Detail'!J695</f>
        <v>0</v>
      </c>
      <c r="K695" s="11">
        <f>'Source - FIT DIST Detail'!K695</f>
        <v>0</v>
      </c>
      <c r="L695" s="6">
        <f>'Source - FIT DIST Detail'!L695</f>
        <v>890</v>
      </c>
      <c r="M695" s="10">
        <f>'Source - FIT DIST Detail'!M695</f>
        <v>0</v>
      </c>
      <c r="N695" s="11">
        <f>'Source - FIT DIST Detail'!N695</f>
        <v>0</v>
      </c>
      <c r="O695" s="6">
        <f>'Source - FIT DIST Detail'!O695</f>
        <v>889</v>
      </c>
      <c r="P695" s="10">
        <f>'Source - FIT DIST Detail'!P695</f>
        <v>0</v>
      </c>
      <c r="Q695" s="11">
        <f>'Source - FIT DIST Detail'!Q695</f>
        <v>0</v>
      </c>
    </row>
    <row r="696" spans="1:17" x14ac:dyDescent="0.25">
      <c r="A696" s="27" t="s">
        <v>1610</v>
      </c>
      <c r="B696" s="28" t="s">
        <v>60</v>
      </c>
      <c r="C696" s="28" t="s">
        <v>1653</v>
      </c>
      <c r="D696" s="29" t="s">
        <v>1654</v>
      </c>
      <c r="E696" s="30" t="s">
        <v>1655</v>
      </c>
      <c r="F696" s="6">
        <f>'Source - FIT DIST Detail'!F696</f>
        <v>0</v>
      </c>
      <c r="G696" s="10">
        <f>'Source - FIT DIST Detail'!G696</f>
        <v>0</v>
      </c>
      <c r="H696" s="11">
        <f>'Source - FIT DIST Detail'!H696</f>
        <v>0</v>
      </c>
      <c r="I696" s="6">
        <f>'Source - FIT DIST Detail'!I696</f>
        <v>0</v>
      </c>
      <c r="J696" s="10">
        <f>'Source - FIT DIST Detail'!J696</f>
        <v>0</v>
      </c>
      <c r="K696" s="11">
        <f>'Source - FIT DIST Detail'!K696</f>
        <v>0</v>
      </c>
      <c r="L696" s="6">
        <f>'Source - FIT DIST Detail'!L696</f>
        <v>0</v>
      </c>
      <c r="M696" s="10">
        <f>'Source - FIT DIST Detail'!M696</f>
        <v>0</v>
      </c>
      <c r="N696" s="11">
        <f>'Source - FIT DIST Detail'!N696</f>
        <v>0</v>
      </c>
      <c r="O696" s="6">
        <f>'Source - FIT DIST Detail'!O696</f>
        <v>0</v>
      </c>
      <c r="P696" s="10">
        <f>'Source - FIT DIST Detail'!P696</f>
        <v>0</v>
      </c>
      <c r="Q696" s="11">
        <f>'Source - FIT DIST Detail'!Q696</f>
        <v>0</v>
      </c>
    </row>
    <row r="697" spans="1:17" x14ac:dyDescent="0.25">
      <c r="A697" s="27" t="s">
        <v>1610</v>
      </c>
      <c r="B697" s="28" t="s">
        <v>73</v>
      </c>
      <c r="C697" s="28" t="s">
        <v>1656</v>
      </c>
      <c r="D697" s="29" t="s">
        <v>1657</v>
      </c>
      <c r="E697" s="30" t="s">
        <v>1658</v>
      </c>
      <c r="F697" s="6">
        <f>'Source - FIT DIST Detail'!F697</f>
        <v>18741</v>
      </c>
      <c r="G697" s="10">
        <f>'Source - FIT DIST Detail'!G697</f>
        <v>0</v>
      </c>
      <c r="H697" s="11">
        <f>'Source - FIT DIST Detail'!H697</f>
        <v>0</v>
      </c>
      <c r="I697" s="6">
        <f>'Source - FIT DIST Detail'!I697</f>
        <v>19327</v>
      </c>
      <c r="J697" s="10">
        <f>'Source - FIT DIST Detail'!J697</f>
        <v>0</v>
      </c>
      <c r="K697" s="11">
        <f>'Source - FIT DIST Detail'!K697</f>
        <v>0</v>
      </c>
      <c r="L697" s="6">
        <f>'Source - FIT DIST Detail'!L697</f>
        <v>9664</v>
      </c>
      <c r="M697" s="10">
        <f>'Source - FIT DIST Detail'!M697</f>
        <v>0</v>
      </c>
      <c r="N697" s="11">
        <f>'Source - FIT DIST Detail'!N697</f>
        <v>0</v>
      </c>
      <c r="O697" s="6">
        <f>'Source - FIT DIST Detail'!O697</f>
        <v>9663</v>
      </c>
      <c r="P697" s="10">
        <f>'Source - FIT DIST Detail'!P697</f>
        <v>0</v>
      </c>
      <c r="Q697" s="11">
        <f>'Source - FIT DIST Detail'!Q697</f>
        <v>0</v>
      </c>
    </row>
    <row r="698" spans="1:17" x14ac:dyDescent="0.25">
      <c r="A698" s="27" t="s">
        <v>1610</v>
      </c>
      <c r="B698" s="28" t="s">
        <v>73</v>
      </c>
      <c r="C698" s="28" t="s">
        <v>1659</v>
      </c>
      <c r="D698" s="29" t="s">
        <v>1660</v>
      </c>
      <c r="E698" s="30" t="s">
        <v>1661</v>
      </c>
      <c r="F698" s="6">
        <f>'Source - FIT DIST Detail'!F698</f>
        <v>63461</v>
      </c>
      <c r="G698" s="10">
        <f>'Source - FIT DIST Detail'!G698</f>
        <v>0</v>
      </c>
      <c r="H698" s="11">
        <f>'Source - FIT DIST Detail'!H698</f>
        <v>0</v>
      </c>
      <c r="I698" s="6">
        <f>'Source - FIT DIST Detail'!I698</f>
        <v>65444</v>
      </c>
      <c r="J698" s="10">
        <f>'Source - FIT DIST Detail'!J698</f>
        <v>0</v>
      </c>
      <c r="K698" s="11">
        <f>'Source - FIT DIST Detail'!K698</f>
        <v>0</v>
      </c>
      <c r="L698" s="6">
        <f>'Source - FIT DIST Detail'!L698</f>
        <v>32722</v>
      </c>
      <c r="M698" s="10">
        <f>'Source - FIT DIST Detail'!M698</f>
        <v>0</v>
      </c>
      <c r="N698" s="11">
        <f>'Source - FIT DIST Detail'!N698</f>
        <v>0</v>
      </c>
      <c r="O698" s="6">
        <f>'Source - FIT DIST Detail'!O698</f>
        <v>32722</v>
      </c>
      <c r="P698" s="10">
        <f>'Source - FIT DIST Detail'!P698</f>
        <v>0</v>
      </c>
      <c r="Q698" s="11">
        <f>'Source - FIT DIST Detail'!Q698</f>
        <v>0</v>
      </c>
    </row>
    <row r="699" spans="1:17" x14ac:dyDescent="0.25">
      <c r="A699" s="27" t="s">
        <v>1610</v>
      </c>
      <c r="B699" s="28" t="s">
        <v>73</v>
      </c>
      <c r="C699" s="28" t="s">
        <v>1662</v>
      </c>
      <c r="D699" s="29" t="s">
        <v>1663</v>
      </c>
      <c r="E699" s="30" t="s">
        <v>1664</v>
      </c>
      <c r="F699" s="6">
        <f>'Source - FIT DIST Detail'!F699</f>
        <v>9022</v>
      </c>
      <c r="G699" s="10">
        <f>'Source - FIT DIST Detail'!G699</f>
        <v>0</v>
      </c>
      <c r="H699" s="11">
        <f>'Source - FIT DIST Detail'!H699</f>
        <v>0</v>
      </c>
      <c r="I699" s="6">
        <f>'Source - FIT DIST Detail'!I699</f>
        <v>9304</v>
      </c>
      <c r="J699" s="10">
        <f>'Source - FIT DIST Detail'!J699</f>
        <v>0</v>
      </c>
      <c r="K699" s="11">
        <f>'Source - FIT DIST Detail'!K699</f>
        <v>0</v>
      </c>
      <c r="L699" s="6">
        <f>'Source - FIT DIST Detail'!L699</f>
        <v>4652</v>
      </c>
      <c r="M699" s="10">
        <f>'Source - FIT DIST Detail'!M699</f>
        <v>0</v>
      </c>
      <c r="N699" s="11">
        <f>'Source - FIT DIST Detail'!N699</f>
        <v>0</v>
      </c>
      <c r="O699" s="6">
        <f>'Source - FIT DIST Detail'!O699</f>
        <v>4652</v>
      </c>
      <c r="P699" s="10">
        <f>'Source - FIT DIST Detail'!P699</f>
        <v>0</v>
      </c>
      <c r="Q699" s="11">
        <f>'Source - FIT DIST Detail'!Q699</f>
        <v>0</v>
      </c>
    </row>
    <row r="700" spans="1:17" x14ac:dyDescent="0.25">
      <c r="A700" s="27" t="s">
        <v>1610</v>
      </c>
      <c r="B700" s="28" t="s">
        <v>83</v>
      </c>
      <c r="C700" s="28" t="s">
        <v>1665</v>
      </c>
      <c r="D700" s="29" t="s">
        <v>1666</v>
      </c>
      <c r="E700" s="30" t="s">
        <v>1667</v>
      </c>
      <c r="F700" s="6">
        <f>'Source - FIT DIST Detail'!F700</f>
        <v>639</v>
      </c>
      <c r="G700" s="10">
        <f>'Source - FIT DIST Detail'!G700</f>
        <v>0</v>
      </c>
      <c r="H700" s="11">
        <f>'Source - FIT DIST Detail'!H700</f>
        <v>0</v>
      </c>
      <c r="I700" s="6">
        <f>'Source - FIT DIST Detail'!I700</f>
        <v>659</v>
      </c>
      <c r="J700" s="10">
        <f>'Source - FIT DIST Detail'!J700</f>
        <v>0</v>
      </c>
      <c r="K700" s="11">
        <f>'Source - FIT DIST Detail'!K700</f>
        <v>0</v>
      </c>
      <c r="L700" s="6">
        <f>'Source - FIT DIST Detail'!L700</f>
        <v>330</v>
      </c>
      <c r="M700" s="10">
        <f>'Source - FIT DIST Detail'!M700</f>
        <v>0</v>
      </c>
      <c r="N700" s="11">
        <f>'Source - FIT DIST Detail'!N700</f>
        <v>0</v>
      </c>
      <c r="O700" s="6">
        <f>'Source - FIT DIST Detail'!O700</f>
        <v>329</v>
      </c>
      <c r="P700" s="10">
        <f>'Source - FIT DIST Detail'!P700</f>
        <v>0</v>
      </c>
      <c r="Q700" s="11">
        <f>'Source - FIT DIST Detail'!Q700</f>
        <v>0</v>
      </c>
    </row>
    <row r="701" spans="1:17" x14ac:dyDescent="0.25">
      <c r="A701" s="27" t="s">
        <v>1610</v>
      </c>
      <c r="B701" s="28" t="s">
        <v>83</v>
      </c>
      <c r="C701" s="28" t="s">
        <v>1355</v>
      </c>
      <c r="D701" s="29" t="s">
        <v>1668</v>
      </c>
      <c r="E701" s="30" t="s">
        <v>1669</v>
      </c>
      <c r="F701" s="6">
        <f>'Source - FIT DIST Detail'!F701</f>
        <v>32</v>
      </c>
      <c r="G701" s="10">
        <f>'Source - FIT DIST Detail'!G701</f>
        <v>0</v>
      </c>
      <c r="H701" s="11">
        <f>'Source - FIT DIST Detail'!H701</f>
        <v>0</v>
      </c>
      <c r="I701" s="6">
        <f>'Source - FIT DIST Detail'!I701</f>
        <v>33</v>
      </c>
      <c r="J701" s="10">
        <f>'Source - FIT DIST Detail'!J701</f>
        <v>0</v>
      </c>
      <c r="K701" s="11">
        <f>'Source - FIT DIST Detail'!K701</f>
        <v>0</v>
      </c>
      <c r="L701" s="6">
        <f>'Source - FIT DIST Detail'!L701</f>
        <v>17</v>
      </c>
      <c r="M701" s="10">
        <f>'Source - FIT DIST Detail'!M701</f>
        <v>0</v>
      </c>
      <c r="N701" s="11">
        <f>'Source - FIT DIST Detail'!N701</f>
        <v>0</v>
      </c>
      <c r="O701" s="6">
        <f>'Source - FIT DIST Detail'!O701</f>
        <v>16</v>
      </c>
      <c r="P701" s="10">
        <f>'Source - FIT DIST Detail'!P701</f>
        <v>0</v>
      </c>
      <c r="Q701" s="11">
        <f>'Source - FIT DIST Detail'!Q701</f>
        <v>0</v>
      </c>
    </row>
    <row r="702" spans="1:17" x14ac:dyDescent="0.25">
      <c r="A702" s="27" t="s">
        <v>1610</v>
      </c>
      <c r="B702" s="28" t="s">
        <v>83</v>
      </c>
      <c r="C702" s="28" t="s">
        <v>1670</v>
      </c>
      <c r="D702" s="29" t="s">
        <v>1671</v>
      </c>
      <c r="E702" s="30" t="s">
        <v>1672</v>
      </c>
      <c r="F702" s="6">
        <f>'Source - FIT DIST Detail'!F702</f>
        <v>672</v>
      </c>
      <c r="G702" s="10">
        <f>'Source - FIT DIST Detail'!G702</f>
        <v>0</v>
      </c>
      <c r="H702" s="11">
        <f>'Source - FIT DIST Detail'!H702</f>
        <v>0</v>
      </c>
      <c r="I702" s="6">
        <f>'Source - FIT DIST Detail'!I702</f>
        <v>693</v>
      </c>
      <c r="J702" s="10">
        <f>'Source - FIT DIST Detail'!J702</f>
        <v>0</v>
      </c>
      <c r="K702" s="11">
        <f>'Source - FIT DIST Detail'!K702</f>
        <v>0</v>
      </c>
      <c r="L702" s="6">
        <f>'Source - FIT DIST Detail'!L702</f>
        <v>347</v>
      </c>
      <c r="M702" s="10">
        <f>'Source - FIT DIST Detail'!M702</f>
        <v>0</v>
      </c>
      <c r="N702" s="11">
        <f>'Source - FIT DIST Detail'!N702</f>
        <v>0</v>
      </c>
      <c r="O702" s="6">
        <f>'Source - FIT DIST Detail'!O702</f>
        <v>346</v>
      </c>
      <c r="P702" s="10">
        <f>'Source - FIT DIST Detail'!P702</f>
        <v>0</v>
      </c>
      <c r="Q702" s="11">
        <f>'Source - FIT DIST Detail'!Q702</f>
        <v>0</v>
      </c>
    </row>
    <row r="703" spans="1:17" x14ac:dyDescent="0.25">
      <c r="A703" s="27" t="s">
        <v>1610</v>
      </c>
      <c r="B703" s="28" t="s">
        <v>83</v>
      </c>
      <c r="C703" s="28" t="s">
        <v>1673</v>
      </c>
      <c r="D703" s="29" t="s">
        <v>1674</v>
      </c>
      <c r="E703" s="30" t="s">
        <v>1675</v>
      </c>
      <c r="F703" s="6">
        <f>'Source - FIT DIST Detail'!F703</f>
        <v>2576</v>
      </c>
      <c r="G703" s="10">
        <f>'Source - FIT DIST Detail'!G703</f>
        <v>0</v>
      </c>
      <c r="H703" s="11">
        <f>'Source - FIT DIST Detail'!H703</f>
        <v>0</v>
      </c>
      <c r="I703" s="6">
        <f>'Source - FIT DIST Detail'!I703</f>
        <v>2656</v>
      </c>
      <c r="J703" s="10">
        <f>'Source - FIT DIST Detail'!J703</f>
        <v>0</v>
      </c>
      <c r="K703" s="11">
        <f>'Source - FIT DIST Detail'!K703</f>
        <v>0</v>
      </c>
      <c r="L703" s="6">
        <f>'Source - FIT DIST Detail'!L703</f>
        <v>1328</v>
      </c>
      <c r="M703" s="10">
        <f>'Source - FIT DIST Detail'!M703</f>
        <v>0</v>
      </c>
      <c r="N703" s="11">
        <f>'Source - FIT DIST Detail'!N703</f>
        <v>0</v>
      </c>
      <c r="O703" s="6">
        <f>'Source - FIT DIST Detail'!O703</f>
        <v>1328</v>
      </c>
      <c r="P703" s="10">
        <f>'Source - FIT DIST Detail'!P703</f>
        <v>0</v>
      </c>
      <c r="Q703" s="11">
        <f>'Source - FIT DIST Detail'!Q703</f>
        <v>0</v>
      </c>
    </row>
    <row r="704" spans="1:17" x14ac:dyDescent="0.25">
      <c r="A704" s="27" t="s">
        <v>1610</v>
      </c>
      <c r="B704" s="28" t="s">
        <v>89</v>
      </c>
      <c r="C704" s="28" t="s">
        <v>1676</v>
      </c>
      <c r="D704" s="29" t="s">
        <v>1677</v>
      </c>
      <c r="E704" s="30" t="s">
        <v>1678</v>
      </c>
      <c r="F704" s="6">
        <f>'Source - FIT DIST Detail'!F704</f>
        <v>7</v>
      </c>
      <c r="G704" s="10">
        <f>'Source - FIT DIST Detail'!G704</f>
        <v>0</v>
      </c>
      <c r="H704" s="11">
        <f>'Source - FIT DIST Detail'!H704</f>
        <v>0</v>
      </c>
      <c r="I704" s="6">
        <f>'Source - FIT DIST Detail'!I704</f>
        <v>7</v>
      </c>
      <c r="J704" s="10">
        <f>'Source - FIT DIST Detail'!J704</f>
        <v>0</v>
      </c>
      <c r="K704" s="11">
        <f>'Source - FIT DIST Detail'!K704</f>
        <v>0</v>
      </c>
      <c r="L704" s="6">
        <f>'Source - FIT DIST Detail'!L704</f>
        <v>4</v>
      </c>
      <c r="M704" s="10">
        <f>'Source - FIT DIST Detail'!M704</f>
        <v>0</v>
      </c>
      <c r="N704" s="11">
        <f>'Source - FIT DIST Detail'!N704</f>
        <v>0</v>
      </c>
      <c r="O704" s="6">
        <f>'Source - FIT DIST Detail'!O704</f>
        <v>3</v>
      </c>
      <c r="P704" s="10">
        <f>'Source - FIT DIST Detail'!P704</f>
        <v>0</v>
      </c>
      <c r="Q704" s="11">
        <f>'Source - FIT DIST Detail'!Q704</f>
        <v>0</v>
      </c>
    </row>
    <row r="705" spans="1:17" x14ac:dyDescent="0.25">
      <c r="A705" s="27" t="s">
        <v>1610</v>
      </c>
      <c r="B705" s="28" t="s">
        <v>89</v>
      </c>
      <c r="C705" s="28" t="s">
        <v>1679</v>
      </c>
      <c r="D705" s="29" t="s">
        <v>1680</v>
      </c>
      <c r="E705" s="30" t="s">
        <v>1681</v>
      </c>
      <c r="F705" s="6">
        <f>'Source - FIT DIST Detail'!F705</f>
        <v>0</v>
      </c>
      <c r="G705" s="10">
        <f>'Source - FIT DIST Detail'!G705</f>
        <v>0</v>
      </c>
      <c r="H705" s="11">
        <f>'Source - FIT DIST Detail'!H705</f>
        <v>0</v>
      </c>
      <c r="I705" s="6">
        <f>'Source - FIT DIST Detail'!I705</f>
        <v>0</v>
      </c>
      <c r="J705" s="10">
        <f>'Source - FIT DIST Detail'!J705</f>
        <v>0</v>
      </c>
      <c r="K705" s="11">
        <f>'Source - FIT DIST Detail'!K705</f>
        <v>0</v>
      </c>
      <c r="L705" s="6">
        <f>'Source - FIT DIST Detail'!L705</f>
        <v>0</v>
      </c>
      <c r="M705" s="10">
        <f>'Source - FIT DIST Detail'!M705</f>
        <v>0</v>
      </c>
      <c r="N705" s="11">
        <f>'Source - FIT DIST Detail'!N705</f>
        <v>0</v>
      </c>
      <c r="O705" s="6">
        <f>'Source - FIT DIST Detail'!O705</f>
        <v>0</v>
      </c>
      <c r="P705" s="10">
        <f>'Source - FIT DIST Detail'!P705</f>
        <v>0</v>
      </c>
      <c r="Q705" s="11">
        <f>'Source - FIT DIST Detail'!Q705</f>
        <v>0</v>
      </c>
    </row>
    <row r="706" spans="1:17" x14ac:dyDescent="0.25">
      <c r="A706" s="27" t="s">
        <v>1610</v>
      </c>
      <c r="B706" s="28" t="s">
        <v>329</v>
      </c>
      <c r="C706" s="28" t="s">
        <v>48</v>
      </c>
      <c r="D706" s="29" t="s">
        <v>1682</v>
      </c>
      <c r="E706" s="30" t="s">
        <v>1683</v>
      </c>
      <c r="F706" s="6">
        <f>'Source - FIT DIST Detail'!F706</f>
        <v>0</v>
      </c>
      <c r="G706" s="10">
        <f>'Source - FIT DIST Detail'!G706</f>
        <v>0</v>
      </c>
      <c r="H706" s="11">
        <f>'Source - FIT DIST Detail'!H706</f>
        <v>0</v>
      </c>
      <c r="I706" s="6">
        <f>'Source - FIT DIST Detail'!I706</f>
        <v>0</v>
      </c>
      <c r="J706" s="10">
        <f>'Source - FIT DIST Detail'!J706</f>
        <v>0</v>
      </c>
      <c r="K706" s="11">
        <f>'Source - FIT DIST Detail'!K706</f>
        <v>0</v>
      </c>
      <c r="L706" s="6">
        <f>'Source - FIT DIST Detail'!L706</f>
        <v>0</v>
      </c>
      <c r="M706" s="10">
        <f>'Source - FIT DIST Detail'!M706</f>
        <v>0</v>
      </c>
      <c r="N706" s="11">
        <f>'Source - FIT DIST Detail'!N706</f>
        <v>0</v>
      </c>
      <c r="O706" s="6">
        <f>'Source - FIT DIST Detail'!O706</f>
        <v>0</v>
      </c>
      <c r="P706" s="10">
        <f>'Source - FIT DIST Detail'!P706</f>
        <v>0</v>
      </c>
      <c r="Q706" s="11">
        <f>'Source - FIT DIST Detail'!Q706</f>
        <v>0</v>
      </c>
    </row>
    <row r="707" spans="1:17" x14ac:dyDescent="0.25">
      <c r="A707" s="27" t="s">
        <v>1684</v>
      </c>
      <c r="B707" s="28" t="s">
        <v>19</v>
      </c>
      <c r="C707" s="28" t="s">
        <v>20</v>
      </c>
      <c r="D707" s="29" t="s">
        <v>1685</v>
      </c>
      <c r="E707" s="30" t="s">
        <v>1686</v>
      </c>
      <c r="F707" s="6">
        <f>'Source - FIT DIST Detail'!F707</f>
        <v>102242</v>
      </c>
      <c r="G707" s="10">
        <f>'Source - FIT DIST Detail'!G707</f>
        <v>0</v>
      </c>
      <c r="H707" s="11">
        <f>'Source - FIT DIST Detail'!H707</f>
        <v>0</v>
      </c>
      <c r="I707" s="6">
        <f>'Source - FIT DIST Detail'!I707</f>
        <v>105437</v>
      </c>
      <c r="J707" s="10">
        <f>'Source - FIT DIST Detail'!J707</f>
        <v>0</v>
      </c>
      <c r="K707" s="11">
        <f>'Source - FIT DIST Detail'!K707</f>
        <v>0</v>
      </c>
      <c r="L707" s="6">
        <f>'Source - FIT DIST Detail'!L707</f>
        <v>52719</v>
      </c>
      <c r="M707" s="10">
        <f>'Source - FIT DIST Detail'!M707</f>
        <v>0</v>
      </c>
      <c r="N707" s="11">
        <f>'Source - FIT DIST Detail'!N707</f>
        <v>0</v>
      </c>
      <c r="O707" s="6">
        <f>'Source - FIT DIST Detail'!O707</f>
        <v>52718</v>
      </c>
      <c r="P707" s="10">
        <f>'Source - FIT DIST Detail'!P707</f>
        <v>0</v>
      </c>
      <c r="Q707" s="11">
        <f>'Source - FIT DIST Detail'!Q707</f>
        <v>0</v>
      </c>
    </row>
    <row r="708" spans="1:17" x14ac:dyDescent="0.25">
      <c r="A708" s="27" t="s">
        <v>1684</v>
      </c>
      <c r="B708" s="28" t="s">
        <v>23</v>
      </c>
      <c r="C708" s="28" t="s">
        <v>24</v>
      </c>
      <c r="D708" s="29" t="s">
        <v>1687</v>
      </c>
      <c r="E708" s="30" t="s">
        <v>266</v>
      </c>
      <c r="F708" s="6">
        <f>'Source - FIT DIST Detail'!F708</f>
        <v>2479</v>
      </c>
      <c r="G708" s="10">
        <f>'Source - FIT DIST Detail'!G708</f>
        <v>0</v>
      </c>
      <c r="H708" s="11">
        <f>'Source - FIT DIST Detail'!H708</f>
        <v>0</v>
      </c>
      <c r="I708" s="6">
        <f>'Source - FIT DIST Detail'!I708</f>
        <v>2556</v>
      </c>
      <c r="J708" s="10">
        <f>'Source - FIT DIST Detail'!J708</f>
        <v>0</v>
      </c>
      <c r="K708" s="11">
        <f>'Source - FIT DIST Detail'!K708</f>
        <v>0</v>
      </c>
      <c r="L708" s="6">
        <f>'Source - FIT DIST Detail'!L708</f>
        <v>1278</v>
      </c>
      <c r="M708" s="10">
        <f>'Source - FIT DIST Detail'!M708</f>
        <v>0</v>
      </c>
      <c r="N708" s="11">
        <f>'Source - FIT DIST Detail'!N708</f>
        <v>0</v>
      </c>
      <c r="O708" s="6">
        <f>'Source - FIT DIST Detail'!O708</f>
        <v>1278</v>
      </c>
      <c r="P708" s="10">
        <f>'Source - FIT DIST Detail'!P708</f>
        <v>0</v>
      </c>
      <c r="Q708" s="11">
        <f>'Source - FIT DIST Detail'!Q708</f>
        <v>0</v>
      </c>
    </row>
    <row r="709" spans="1:17" x14ac:dyDescent="0.25">
      <c r="A709" s="27" t="s">
        <v>1684</v>
      </c>
      <c r="B709" s="28" t="s">
        <v>23</v>
      </c>
      <c r="C709" s="28" t="s">
        <v>27</v>
      </c>
      <c r="D709" s="29" t="s">
        <v>1688</v>
      </c>
      <c r="E709" s="30" t="s">
        <v>1689</v>
      </c>
      <c r="F709" s="6">
        <f>'Source - FIT DIST Detail'!F709</f>
        <v>95</v>
      </c>
      <c r="G709" s="10">
        <f>'Source - FIT DIST Detail'!G709</f>
        <v>0</v>
      </c>
      <c r="H709" s="11">
        <f>'Source - FIT DIST Detail'!H709</f>
        <v>0</v>
      </c>
      <c r="I709" s="6">
        <f>'Source - FIT DIST Detail'!I709</f>
        <v>98</v>
      </c>
      <c r="J709" s="10">
        <f>'Source - FIT DIST Detail'!J709</f>
        <v>0</v>
      </c>
      <c r="K709" s="11">
        <f>'Source - FIT DIST Detail'!K709</f>
        <v>0</v>
      </c>
      <c r="L709" s="6">
        <f>'Source - FIT DIST Detail'!L709</f>
        <v>49</v>
      </c>
      <c r="M709" s="10">
        <f>'Source - FIT DIST Detail'!M709</f>
        <v>0</v>
      </c>
      <c r="N709" s="11">
        <f>'Source - FIT DIST Detail'!N709</f>
        <v>0</v>
      </c>
      <c r="O709" s="6">
        <f>'Source - FIT DIST Detail'!O709</f>
        <v>49</v>
      </c>
      <c r="P709" s="10">
        <f>'Source - FIT DIST Detail'!P709</f>
        <v>0</v>
      </c>
      <c r="Q709" s="11">
        <f>'Source - FIT DIST Detail'!Q709</f>
        <v>0</v>
      </c>
    </row>
    <row r="710" spans="1:17" x14ac:dyDescent="0.25">
      <c r="A710" s="27" t="s">
        <v>1684</v>
      </c>
      <c r="B710" s="28" t="s">
        <v>23</v>
      </c>
      <c r="C710" s="28" t="s">
        <v>30</v>
      </c>
      <c r="D710" s="29" t="s">
        <v>1690</v>
      </c>
      <c r="E710" s="30" t="s">
        <v>1041</v>
      </c>
      <c r="F710" s="6">
        <f>'Source - FIT DIST Detail'!F710</f>
        <v>0</v>
      </c>
      <c r="G710" s="10">
        <f>'Source - FIT DIST Detail'!G710</f>
        <v>28</v>
      </c>
      <c r="H710" s="11">
        <f>'Source - FIT DIST Detail'!H710</f>
        <v>0</v>
      </c>
      <c r="I710" s="6">
        <f>'Source - FIT DIST Detail'!I710</f>
        <v>0</v>
      </c>
      <c r="J710" s="10">
        <f>'Source - FIT DIST Detail'!J710</f>
        <v>29</v>
      </c>
      <c r="K710" s="11">
        <f>'Source - FIT DIST Detail'!K710</f>
        <v>0</v>
      </c>
      <c r="L710" s="6">
        <f>'Source - FIT DIST Detail'!L710</f>
        <v>0</v>
      </c>
      <c r="M710" s="10">
        <f>'Source - FIT DIST Detail'!M710</f>
        <v>15</v>
      </c>
      <c r="N710" s="11">
        <f>'Source - FIT DIST Detail'!N710</f>
        <v>0</v>
      </c>
      <c r="O710" s="6">
        <f>'Source - FIT DIST Detail'!O710</f>
        <v>0</v>
      </c>
      <c r="P710" s="10">
        <f>'Source - FIT DIST Detail'!P710</f>
        <v>14</v>
      </c>
      <c r="Q710" s="11">
        <f>'Source - FIT DIST Detail'!Q710</f>
        <v>0</v>
      </c>
    </row>
    <row r="711" spans="1:17" x14ac:dyDescent="0.25">
      <c r="A711" s="27" t="s">
        <v>1684</v>
      </c>
      <c r="B711" s="28" t="s">
        <v>23</v>
      </c>
      <c r="C711" s="28" t="s">
        <v>33</v>
      </c>
      <c r="D711" s="29" t="s">
        <v>1691</v>
      </c>
      <c r="E711" s="30" t="s">
        <v>1692</v>
      </c>
      <c r="F711" s="6">
        <f>'Source - FIT DIST Detail'!F711</f>
        <v>0</v>
      </c>
      <c r="G711" s="10">
        <f>'Source - FIT DIST Detail'!G711</f>
        <v>0</v>
      </c>
      <c r="H711" s="11">
        <f>'Source - FIT DIST Detail'!H711</f>
        <v>0</v>
      </c>
      <c r="I711" s="6">
        <f>'Source - FIT DIST Detail'!I711</f>
        <v>0</v>
      </c>
      <c r="J711" s="10">
        <f>'Source - FIT DIST Detail'!J711</f>
        <v>0</v>
      </c>
      <c r="K711" s="11">
        <f>'Source - FIT DIST Detail'!K711</f>
        <v>0</v>
      </c>
      <c r="L711" s="6">
        <f>'Source - FIT DIST Detail'!L711</f>
        <v>0</v>
      </c>
      <c r="M711" s="10">
        <f>'Source - FIT DIST Detail'!M711</f>
        <v>0</v>
      </c>
      <c r="N711" s="11">
        <f>'Source - FIT DIST Detail'!N711</f>
        <v>0</v>
      </c>
      <c r="O711" s="6">
        <f>'Source - FIT DIST Detail'!O711</f>
        <v>0</v>
      </c>
      <c r="P711" s="10">
        <f>'Source - FIT DIST Detail'!P711</f>
        <v>0</v>
      </c>
      <c r="Q711" s="11">
        <f>'Source - FIT DIST Detail'!Q711</f>
        <v>0</v>
      </c>
    </row>
    <row r="712" spans="1:17" x14ac:dyDescent="0.25">
      <c r="A712" s="27" t="s">
        <v>1684</v>
      </c>
      <c r="B712" s="28" t="s">
        <v>23</v>
      </c>
      <c r="C712" s="28" t="s">
        <v>36</v>
      </c>
      <c r="D712" s="29" t="s">
        <v>1693</v>
      </c>
      <c r="E712" s="30" t="s">
        <v>35</v>
      </c>
      <c r="F712" s="6">
        <f>'Source - FIT DIST Detail'!F712</f>
        <v>132</v>
      </c>
      <c r="G712" s="10">
        <f>'Source - FIT DIST Detail'!G712</f>
        <v>0</v>
      </c>
      <c r="H712" s="11">
        <f>'Source - FIT DIST Detail'!H712</f>
        <v>0</v>
      </c>
      <c r="I712" s="6">
        <f>'Source - FIT DIST Detail'!I712</f>
        <v>136</v>
      </c>
      <c r="J712" s="10">
        <f>'Source - FIT DIST Detail'!J712</f>
        <v>0</v>
      </c>
      <c r="K712" s="11">
        <f>'Source - FIT DIST Detail'!K712</f>
        <v>0</v>
      </c>
      <c r="L712" s="6">
        <f>'Source - FIT DIST Detail'!L712</f>
        <v>68</v>
      </c>
      <c r="M712" s="10">
        <f>'Source - FIT DIST Detail'!M712</f>
        <v>0</v>
      </c>
      <c r="N712" s="11">
        <f>'Source - FIT DIST Detail'!N712</f>
        <v>0</v>
      </c>
      <c r="O712" s="6">
        <f>'Source - FIT DIST Detail'!O712</f>
        <v>68</v>
      </c>
      <c r="P712" s="10">
        <f>'Source - FIT DIST Detail'!P712</f>
        <v>0</v>
      </c>
      <c r="Q712" s="11">
        <f>'Source - FIT DIST Detail'!Q712</f>
        <v>0</v>
      </c>
    </row>
    <row r="713" spans="1:17" x14ac:dyDescent="0.25">
      <c r="A713" s="27" t="s">
        <v>1684</v>
      </c>
      <c r="B713" s="28" t="s">
        <v>23</v>
      </c>
      <c r="C713" s="28" t="s">
        <v>39</v>
      </c>
      <c r="D713" s="29" t="s">
        <v>1694</v>
      </c>
      <c r="E713" s="30" t="s">
        <v>471</v>
      </c>
      <c r="F713" s="6">
        <f>'Source - FIT DIST Detail'!F713</f>
        <v>0</v>
      </c>
      <c r="G713" s="10">
        <f>'Source - FIT DIST Detail'!G713</f>
        <v>0</v>
      </c>
      <c r="H713" s="11">
        <f>'Source - FIT DIST Detail'!H713</f>
        <v>0</v>
      </c>
      <c r="I713" s="6">
        <f>'Source - FIT DIST Detail'!I713</f>
        <v>0</v>
      </c>
      <c r="J713" s="10">
        <f>'Source - FIT DIST Detail'!J713</f>
        <v>0</v>
      </c>
      <c r="K713" s="11">
        <f>'Source - FIT DIST Detail'!K713</f>
        <v>0</v>
      </c>
      <c r="L713" s="6">
        <f>'Source - FIT DIST Detail'!L713</f>
        <v>0</v>
      </c>
      <c r="M713" s="10">
        <f>'Source - FIT DIST Detail'!M713</f>
        <v>0</v>
      </c>
      <c r="N713" s="11">
        <f>'Source - FIT DIST Detail'!N713</f>
        <v>0</v>
      </c>
      <c r="O713" s="6">
        <f>'Source - FIT DIST Detail'!O713</f>
        <v>0</v>
      </c>
      <c r="P713" s="10">
        <f>'Source - FIT DIST Detail'!P713</f>
        <v>0</v>
      </c>
      <c r="Q713" s="11">
        <f>'Source - FIT DIST Detail'!Q713</f>
        <v>0</v>
      </c>
    </row>
    <row r="714" spans="1:17" x14ac:dyDescent="0.25">
      <c r="A714" s="27" t="s">
        <v>1684</v>
      </c>
      <c r="B714" s="28" t="s">
        <v>23</v>
      </c>
      <c r="C714" s="28" t="s">
        <v>42</v>
      </c>
      <c r="D714" s="29" t="s">
        <v>1695</v>
      </c>
      <c r="E714" s="30" t="s">
        <v>1696</v>
      </c>
      <c r="F714" s="6">
        <f>'Source - FIT DIST Detail'!F714</f>
        <v>884</v>
      </c>
      <c r="G714" s="10">
        <f>'Source - FIT DIST Detail'!G714</f>
        <v>0</v>
      </c>
      <c r="H714" s="11">
        <f>'Source - FIT DIST Detail'!H714</f>
        <v>0</v>
      </c>
      <c r="I714" s="6">
        <f>'Source - FIT DIST Detail'!I714</f>
        <v>912</v>
      </c>
      <c r="J714" s="10">
        <f>'Source - FIT DIST Detail'!J714</f>
        <v>0</v>
      </c>
      <c r="K714" s="11">
        <f>'Source - FIT DIST Detail'!K714</f>
        <v>0</v>
      </c>
      <c r="L714" s="6">
        <f>'Source - FIT DIST Detail'!L714</f>
        <v>456</v>
      </c>
      <c r="M714" s="10">
        <f>'Source - FIT DIST Detail'!M714</f>
        <v>0</v>
      </c>
      <c r="N714" s="11">
        <f>'Source - FIT DIST Detail'!N714</f>
        <v>0</v>
      </c>
      <c r="O714" s="6">
        <f>'Source - FIT DIST Detail'!O714</f>
        <v>456</v>
      </c>
      <c r="P714" s="10">
        <f>'Source - FIT DIST Detail'!P714</f>
        <v>0</v>
      </c>
      <c r="Q714" s="11">
        <f>'Source - FIT DIST Detail'!Q714</f>
        <v>0</v>
      </c>
    </row>
    <row r="715" spans="1:17" x14ac:dyDescent="0.25">
      <c r="A715" s="27" t="s">
        <v>1684</v>
      </c>
      <c r="B715" s="28" t="s">
        <v>23</v>
      </c>
      <c r="C715" s="28" t="s">
        <v>45</v>
      </c>
      <c r="D715" s="29" t="s">
        <v>1697</v>
      </c>
      <c r="E715" s="30" t="s">
        <v>41</v>
      </c>
      <c r="F715" s="6">
        <f>'Source - FIT DIST Detail'!F715</f>
        <v>0</v>
      </c>
      <c r="G715" s="10">
        <f>'Source - FIT DIST Detail'!G715</f>
        <v>0</v>
      </c>
      <c r="H715" s="11">
        <f>'Source - FIT DIST Detail'!H715</f>
        <v>0</v>
      </c>
      <c r="I715" s="6">
        <f>'Source - FIT DIST Detail'!I715</f>
        <v>0</v>
      </c>
      <c r="J715" s="10">
        <f>'Source - FIT DIST Detail'!J715</f>
        <v>0</v>
      </c>
      <c r="K715" s="11">
        <f>'Source - FIT DIST Detail'!K715</f>
        <v>0</v>
      </c>
      <c r="L715" s="6">
        <f>'Source - FIT DIST Detail'!L715</f>
        <v>0</v>
      </c>
      <c r="M715" s="10">
        <f>'Source - FIT DIST Detail'!M715</f>
        <v>0</v>
      </c>
      <c r="N715" s="11">
        <f>'Source - FIT DIST Detail'!N715</f>
        <v>0</v>
      </c>
      <c r="O715" s="6">
        <f>'Source - FIT DIST Detail'!O715</f>
        <v>0</v>
      </c>
      <c r="P715" s="10">
        <f>'Source - FIT DIST Detail'!P715</f>
        <v>0</v>
      </c>
      <c r="Q715" s="11">
        <f>'Source - FIT DIST Detail'!Q715</f>
        <v>0</v>
      </c>
    </row>
    <row r="716" spans="1:17" x14ac:dyDescent="0.25">
      <c r="A716" s="27" t="s">
        <v>1684</v>
      </c>
      <c r="B716" s="28" t="s">
        <v>23</v>
      </c>
      <c r="C716" s="28" t="s">
        <v>48</v>
      </c>
      <c r="D716" s="29" t="s">
        <v>1698</v>
      </c>
      <c r="E716" s="30" t="s">
        <v>125</v>
      </c>
      <c r="F716" s="6">
        <f>'Source - FIT DIST Detail'!F716</f>
        <v>76</v>
      </c>
      <c r="G716" s="10">
        <f>'Source - FIT DIST Detail'!G716</f>
        <v>0</v>
      </c>
      <c r="H716" s="11">
        <f>'Source - FIT DIST Detail'!H716</f>
        <v>0</v>
      </c>
      <c r="I716" s="6">
        <f>'Source - FIT DIST Detail'!I716</f>
        <v>78</v>
      </c>
      <c r="J716" s="10">
        <f>'Source - FIT DIST Detail'!J716</f>
        <v>0</v>
      </c>
      <c r="K716" s="11">
        <f>'Source - FIT DIST Detail'!K716</f>
        <v>0</v>
      </c>
      <c r="L716" s="6">
        <f>'Source - FIT DIST Detail'!L716</f>
        <v>39</v>
      </c>
      <c r="M716" s="10">
        <f>'Source - FIT DIST Detail'!M716</f>
        <v>0</v>
      </c>
      <c r="N716" s="11">
        <f>'Source - FIT DIST Detail'!N716</f>
        <v>0</v>
      </c>
      <c r="O716" s="6">
        <f>'Source - FIT DIST Detail'!O716</f>
        <v>39</v>
      </c>
      <c r="P716" s="10">
        <f>'Source - FIT DIST Detail'!P716</f>
        <v>0</v>
      </c>
      <c r="Q716" s="11">
        <f>'Source - FIT DIST Detail'!Q716</f>
        <v>0</v>
      </c>
    </row>
    <row r="717" spans="1:17" x14ac:dyDescent="0.25">
      <c r="A717" s="27" t="s">
        <v>1684</v>
      </c>
      <c r="B717" s="28" t="s">
        <v>23</v>
      </c>
      <c r="C717" s="28" t="s">
        <v>51</v>
      </c>
      <c r="D717" s="29" t="s">
        <v>1699</v>
      </c>
      <c r="E717" s="30" t="s">
        <v>280</v>
      </c>
      <c r="F717" s="6">
        <f>'Source - FIT DIST Detail'!F717</f>
        <v>0</v>
      </c>
      <c r="G717" s="10">
        <f>'Source - FIT DIST Detail'!G717</f>
        <v>0</v>
      </c>
      <c r="H717" s="11">
        <f>'Source - FIT DIST Detail'!H717</f>
        <v>0</v>
      </c>
      <c r="I717" s="6">
        <f>'Source - FIT DIST Detail'!I717</f>
        <v>0</v>
      </c>
      <c r="J717" s="10">
        <f>'Source - FIT DIST Detail'!J717</f>
        <v>0</v>
      </c>
      <c r="K717" s="11">
        <f>'Source - FIT DIST Detail'!K717</f>
        <v>0</v>
      </c>
      <c r="L717" s="6">
        <f>'Source - FIT DIST Detail'!L717</f>
        <v>0</v>
      </c>
      <c r="M717" s="10">
        <f>'Source - FIT DIST Detail'!M717</f>
        <v>0</v>
      </c>
      <c r="N717" s="11">
        <f>'Source - FIT DIST Detail'!N717</f>
        <v>0</v>
      </c>
      <c r="O717" s="6">
        <f>'Source - FIT DIST Detail'!O717</f>
        <v>0</v>
      </c>
      <c r="P717" s="10">
        <f>'Source - FIT DIST Detail'!P717</f>
        <v>0</v>
      </c>
      <c r="Q717" s="11">
        <f>'Source - FIT DIST Detail'!Q717</f>
        <v>0</v>
      </c>
    </row>
    <row r="718" spans="1:17" x14ac:dyDescent="0.25">
      <c r="A718" s="27" t="s">
        <v>1684</v>
      </c>
      <c r="B718" s="28" t="s">
        <v>23</v>
      </c>
      <c r="C718" s="28" t="s">
        <v>54</v>
      </c>
      <c r="D718" s="29" t="s">
        <v>1700</v>
      </c>
      <c r="E718" s="30" t="s">
        <v>1701</v>
      </c>
      <c r="F718" s="6">
        <f>'Source - FIT DIST Detail'!F718</f>
        <v>187</v>
      </c>
      <c r="G718" s="10">
        <f>'Source - FIT DIST Detail'!G718</f>
        <v>0</v>
      </c>
      <c r="H718" s="11">
        <f>'Source - FIT DIST Detail'!H718</f>
        <v>0</v>
      </c>
      <c r="I718" s="6">
        <f>'Source - FIT DIST Detail'!I718</f>
        <v>193</v>
      </c>
      <c r="J718" s="10">
        <f>'Source - FIT DIST Detail'!J718</f>
        <v>0</v>
      </c>
      <c r="K718" s="11">
        <f>'Source - FIT DIST Detail'!K718</f>
        <v>0</v>
      </c>
      <c r="L718" s="6">
        <f>'Source - FIT DIST Detail'!L718</f>
        <v>97</v>
      </c>
      <c r="M718" s="10">
        <f>'Source - FIT DIST Detail'!M718</f>
        <v>0</v>
      </c>
      <c r="N718" s="11">
        <f>'Source - FIT DIST Detail'!N718</f>
        <v>0</v>
      </c>
      <c r="O718" s="6">
        <f>'Source - FIT DIST Detail'!O718</f>
        <v>96</v>
      </c>
      <c r="P718" s="10">
        <f>'Source - FIT DIST Detail'!P718</f>
        <v>0</v>
      </c>
      <c r="Q718" s="11">
        <f>'Source - FIT DIST Detail'!Q718</f>
        <v>0</v>
      </c>
    </row>
    <row r="719" spans="1:17" x14ac:dyDescent="0.25">
      <c r="A719" s="27" t="s">
        <v>1684</v>
      </c>
      <c r="B719" s="28" t="s">
        <v>23</v>
      </c>
      <c r="C719" s="28" t="s">
        <v>57</v>
      </c>
      <c r="D719" s="29" t="s">
        <v>1702</v>
      </c>
      <c r="E719" s="30" t="s">
        <v>434</v>
      </c>
      <c r="F719" s="6">
        <f>'Source - FIT DIST Detail'!F719</f>
        <v>86</v>
      </c>
      <c r="G719" s="10">
        <f>'Source - FIT DIST Detail'!G719</f>
        <v>0</v>
      </c>
      <c r="H719" s="11">
        <f>'Source - FIT DIST Detail'!H719</f>
        <v>0</v>
      </c>
      <c r="I719" s="6">
        <f>'Source - FIT DIST Detail'!I719</f>
        <v>89</v>
      </c>
      <c r="J719" s="10">
        <f>'Source - FIT DIST Detail'!J719</f>
        <v>0</v>
      </c>
      <c r="K719" s="11">
        <f>'Source - FIT DIST Detail'!K719</f>
        <v>0</v>
      </c>
      <c r="L719" s="6">
        <f>'Source - FIT DIST Detail'!L719</f>
        <v>45</v>
      </c>
      <c r="M719" s="10">
        <f>'Source - FIT DIST Detail'!M719</f>
        <v>0</v>
      </c>
      <c r="N719" s="11">
        <f>'Source - FIT DIST Detail'!N719</f>
        <v>0</v>
      </c>
      <c r="O719" s="6">
        <f>'Source - FIT DIST Detail'!O719</f>
        <v>44</v>
      </c>
      <c r="P719" s="10">
        <f>'Source - FIT DIST Detail'!P719</f>
        <v>0</v>
      </c>
      <c r="Q719" s="11">
        <f>'Source - FIT DIST Detail'!Q719</f>
        <v>0</v>
      </c>
    </row>
    <row r="720" spans="1:17" x14ac:dyDescent="0.25">
      <c r="A720" s="27" t="s">
        <v>1684</v>
      </c>
      <c r="B720" s="28" t="s">
        <v>23</v>
      </c>
      <c r="C720" s="28" t="s">
        <v>119</v>
      </c>
      <c r="D720" s="29" t="s">
        <v>1703</v>
      </c>
      <c r="E720" s="30" t="s">
        <v>59</v>
      </c>
      <c r="F720" s="6">
        <f>'Source - FIT DIST Detail'!F720</f>
        <v>0</v>
      </c>
      <c r="G720" s="10">
        <f>'Source - FIT DIST Detail'!G720</f>
        <v>0</v>
      </c>
      <c r="H720" s="11">
        <f>'Source - FIT DIST Detail'!H720</f>
        <v>0</v>
      </c>
      <c r="I720" s="6">
        <f>'Source - FIT DIST Detail'!I720</f>
        <v>0</v>
      </c>
      <c r="J720" s="10">
        <f>'Source - FIT DIST Detail'!J720</f>
        <v>0</v>
      </c>
      <c r="K720" s="11">
        <f>'Source - FIT DIST Detail'!K720</f>
        <v>0</v>
      </c>
      <c r="L720" s="6">
        <f>'Source - FIT DIST Detail'!L720</f>
        <v>0</v>
      </c>
      <c r="M720" s="10">
        <f>'Source - FIT DIST Detail'!M720</f>
        <v>0</v>
      </c>
      <c r="N720" s="11">
        <f>'Source - FIT DIST Detail'!N720</f>
        <v>0</v>
      </c>
      <c r="O720" s="6">
        <f>'Source - FIT DIST Detail'!O720</f>
        <v>0</v>
      </c>
      <c r="P720" s="10">
        <f>'Source - FIT DIST Detail'!P720</f>
        <v>0</v>
      </c>
      <c r="Q720" s="11">
        <f>'Source - FIT DIST Detail'!Q720</f>
        <v>0</v>
      </c>
    </row>
    <row r="721" spans="1:17" x14ac:dyDescent="0.25">
      <c r="A721" s="27" t="s">
        <v>1684</v>
      </c>
      <c r="B721" s="28" t="s">
        <v>60</v>
      </c>
      <c r="C721" s="28" t="s">
        <v>1704</v>
      </c>
      <c r="D721" s="29" t="s">
        <v>1705</v>
      </c>
      <c r="E721" s="30" t="s">
        <v>1706</v>
      </c>
      <c r="F721" s="6">
        <f>'Source - FIT DIST Detail'!F721</f>
        <v>138945</v>
      </c>
      <c r="G721" s="10">
        <f>'Source - FIT DIST Detail'!G721</f>
        <v>0</v>
      </c>
      <c r="H721" s="11">
        <f>'Source - FIT DIST Detail'!H721</f>
        <v>0</v>
      </c>
      <c r="I721" s="6">
        <f>'Source - FIT DIST Detail'!I721</f>
        <v>143287</v>
      </c>
      <c r="J721" s="10">
        <f>'Source - FIT DIST Detail'!J721</f>
        <v>0</v>
      </c>
      <c r="K721" s="11">
        <f>'Source - FIT DIST Detail'!K721</f>
        <v>0</v>
      </c>
      <c r="L721" s="6">
        <f>'Source - FIT DIST Detail'!L721</f>
        <v>71644</v>
      </c>
      <c r="M721" s="10">
        <f>'Source - FIT DIST Detail'!M721</f>
        <v>0</v>
      </c>
      <c r="N721" s="11">
        <f>'Source - FIT DIST Detail'!N721</f>
        <v>0</v>
      </c>
      <c r="O721" s="6">
        <f>'Source - FIT DIST Detail'!O721</f>
        <v>71643</v>
      </c>
      <c r="P721" s="10">
        <f>'Source - FIT DIST Detail'!P721</f>
        <v>0</v>
      </c>
      <c r="Q721" s="11">
        <f>'Source - FIT DIST Detail'!Q721</f>
        <v>0</v>
      </c>
    </row>
    <row r="722" spans="1:17" x14ac:dyDescent="0.25">
      <c r="A722" s="27" t="s">
        <v>1684</v>
      </c>
      <c r="B722" s="28" t="s">
        <v>60</v>
      </c>
      <c r="C722" s="28" t="s">
        <v>1707</v>
      </c>
      <c r="D722" s="29" t="s">
        <v>1708</v>
      </c>
      <c r="E722" s="30" t="s">
        <v>1709</v>
      </c>
      <c r="F722" s="6">
        <f>'Source - FIT DIST Detail'!F722</f>
        <v>8937</v>
      </c>
      <c r="G722" s="10">
        <f>'Source - FIT DIST Detail'!G722</f>
        <v>0</v>
      </c>
      <c r="H722" s="11">
        <f>'Source - FIT DIST Detail'!H722</f>
        <v>0</v>
      </c>
      <c r="I722" s="6">
        <f>'Source - FIT DIST Detail'!I722</f>
        <v>9216</v>
      </c>
      <c r="J722" s="10">
        <f>'Source - FIT DIST Detail'!J722</f>
        <v>0</v>
      </c>
      <c r="K722" s="11">
        <f>'Source - FIT DIST Detail'!K722</f>
        <v>0</v>
      </c>
      <c r="L722" s="6">
        <f>'Source - FIT DIST Detail'!L722</f>
        <v>4608</v>
      </c>
      <c r="M722" s="10">
        <f>'Source - FIT DIST Detail'!M722</f>
        <v>0</v>
      </c>
      <c r="N722" s="11">
        <f>'Source - FIT DIST Detail'!N722</f>
        <v>0</v>
      </c>
      <c r="O722" s="6">
        <f>'Source - FIT DIST Detail'!O722</f>
        <v>4608</v>
      </c>
      <c r="P722" s="10">
        <f>'Source - FIT DIST Detail'!P722</f>
        <v>0</v>
      </c>
      <c r="Q722" s="11">
        <f>'Source - FIT DIST Detail'!Q722</f>
        <v>0</v>
      </c>
    </row>
    <row r="723" spans="1:17" x14ac:dyDescent="0.25">
      <c r="A723" s="27" t="s">
        <v>1684</v>
      </c>
      <c r="B723" s="28" t="s">
        <v>60</v>
      </c>
      <c r="C723" s="28" t="s">
        <v>1710</v>
      </c>
      <c r="D723" s="29" t="s">
        <v>1711</v>
      </c>
      <c r="E723" s="30" t="s">
        <v>1712</v>
      </c>
      <c r="F723" s="6">
        <f>'Source - FIT DIST Detail'!F723</f>
        <v>2392</v>
      </c>
      <c r="G723" s="10">
        <f>'Source - FIT DIST Detail'!G723</f>
        <v>0</v>
      </c>
      <c r="H723" s="11">
        <f>'Source - FIT DIST Detail'!H723</f>
        <v>0</v>
      </c>
      <c r="I723" s="6">
        <f>'Source - FIT DIST Detail'!I723</f>
        <v>2467</v>
      </c>
      <c r="J723" s="10">
        <f>'Source - FIT DIST Detail'!J723</f>
        <v>0</v>
      </c>
      <c r="K723" s="11">
        <f>'Source - FIT DIST Detail'!K723</f>
        <v>0</v>
      </c>
      <c r="L723" s="6">
        <f>'Source - FIT DIST Detail'!L723</f>
        <v>1234</v>
      </c>
      <c r="M723" s="10">
        <f>'Source - FIT DIST Detail'!M723</f>
        <v>0</v>
      </c>
      <c r="N723" s="11">
        <f>'Source - FIT DIST Detail'!N723</f>
        <v>0</v>
      </c>
      <c r="O723" s="6">
        <f>'Source - FIT DIST Detail'!O723</f>
        <v>1233</v>
      </c>
      <c r="P723" s="10">
        <f>'Source - FIT DIST Detail'!P723</f>
        <v>0</v>
      </c>
      <c r="Q723" s="11">
        <f>'Source - FIT DIST Detail'!Q723</f>
        <v>0</v>
      </c>
    </row>
    <row r="724" spans="1:17" x14ac:dyDescent="0.25">
      <c r="A724" s="27" t="s">
        <v>1684</v>
      </c>
      <c r="B724" s="28" t="s">
        <v>60</v>
      </c>
      <c r="C724" s="28" t="s">
        <v>1713</v>
      </c>
      <c r="D724" s="29" t="s">
        <v>1714</v>
      </c>
      <c r="E724" s="30" t="s">
        <v>1715</v>
      </c>
      <c r="F724" s="6">
        <f>'Source - FIT DIST Detail'!F724</f>
        <v>0</v>
      </c>
      <c r="G724" s="10">
        <f>'Source - FIT DIST Detail'!G724</f>
        <v>0</v>
      </c>
      <c r="H724" s="11">
        <f>'Source - FIT DIST Detail'!H724</f>
        <v>0</v>
      </c>
      <c r="I724" s="6">
        <f>'Source - FIT DIST Detail'!I724</f>
        <v>0</v>
      </c>
      <c r="J724" s="10">
        <f>'Source - FIT DIST Detail'!J724</f>
        <v>0</v>
      </c>
      <c r="K724" s="11">
        <f>'Source - FIT DIST Detail'!K724</f>
        <v>0</v>
      </c>
      <c r="L724" s="6">
        <f>'Source - FIT DIST Detail'!L724</f>
        <v>0</v>
      </c>
      <c r="M724" s="10">
        <f>'Source - FIT DIST Detail'!M724</f>
        <v>0</v>
      </c>
      <c r="N724" s="11">
        <f>'Source - FIT DIST Detail'!N724</f>
        <v>0</v>
      </c>
      <c r="O724" s="6">
        <f>'Source - FIT DIST Detail'!O724</f>
        <v>0</v>
      </c>
      <c r="P724" s="10">
        <f>'Source - FIT DIST Detail'!P724</f>
        <v>0</v>
      </c>
      <c r="Q724" s="11">
        <f>'Source - FIT DIST Detail'!Q724</f>
        <v>0</v>
      </c>
    </row>
    <row r="725" spans="1:17" x14ac:dyDescent="0.25">
      <c r="A725" s="27" t="s">
        <v>1684</v>
      </c>
      <c r="B725" s="28" t="s">
        <v>60</v>
      </c>
      <c r="C725" s="28" t="s">
        <v>1716</v>
      </c>
      <c r="D725" s="29" t="s">
        <v>1717</v>
      </c>
      <c r="E725" s="30" t="s">
        <v>1718</v>
      </c>
      <c r="F725" s="6">
        <f>'Source - FIT DIST Detail'!F725</f>
        <v>894</v>
      </c>
      <c r="G725" s="10">
        <f>'Source - FIT DIST Detail'!G725</f>
        <v>0</v>
      </c>
      <c r="H725" s="11">
        <f>'Source - FIT DIST Detail'!H725</f>
        <v>0</v>
      </c>
      <c r="I725" s="6">
        <f>'Source - FIT DIST Detail'!I725</f>
        <v>922</v>
      </c>
      <c r="J725" s="10">
        <f>'Source - FIT DIST Detail'!J725</f>
        <v>0</v>
      </c>
      <c r="K725" s="11">
        <f>'Source - FIT DIST Detail'!K725</f>
        <v>0</v>
      </c>
      <c r="L725" s="6">
        <f>'Source - FIT DIST Detail'!L725</f>
        <v>461</v>
      </c>
      <c r="M725" s="10">
        <f>'Source - FIT DIST Detail'!M725</f>
        <v>0</v>
      </c>
      <c r="N725" s="11">
        <f>'Source - FIT DIST Detail'!N725</f>
        <v>0</v>
      </c>
      <c r="O725" s="6">
        <f>'Source - FIT DIST Detail'!O725</f>
        <v>461</v>
      </c>
      <c r="P725" s="10">
        <f>'Source - FIT DIST Detail'!P725</f>
        <v>0</v>
      </c>
      <c r="Q725" s="11">
        <f>'Source - FIT DIST Detail'!Q725</f>
        <v>0</v>
      </c>
    </row>
    <row r="726" spans="1:17" x14ac:dyDescent="0.25">
      <c r="A726" s="27" t="s">
        <v>1684</v>
      </c>
      <c r="B726" s="28" t="s">
        <v>60</v>
      </c>
      <c r="C726" s="28" t="s">
        <v>1719</v>
      </c>
      <c r="D726" s="29" t="s">
        <v>1720</v>
      </c>
      <c r="E726" s="30" t="s">
        <v>1721</v>
      </c>
      <c r="F726" s="6">
        <f>'Source - FIT DIST Detail'!F726</f>
        <v>0</v>
      </c>
      <c r="G726" s="10">
        <f>'Source - FIT DIST Detail'!G726</f>
        <v>0</v>
      </c>
      <c r="H726" s="11">
        <f>'Source - FIT DIST Detail'!H726</f>
        <v>0</v>
      </c>
      <c r="I726" s="6">
        <f>'Source - FIT DIST Detail'!I726</f>
        <v>0</v>
      </c>
      <c r="J726" s="10">
        <f>'Source - FIT DIST Detail'!J726</f>
        <v>0</v>
      </c>
      <c r="K726" s="11">
        <f>'Source - FIT DIST Detail'!K726</f>
        <v>0</v>
      </c>
      <c r="L726" s="6">
        <f>'Source - FIT DIST Detail'!L726</f>
        <v>0</v>
      </c>
      <c r="M726" s="10">
        <f>'Source - FIT DIST Detail'!M726</f>
        <v>0</v>
      </c>
      <c r="N726" s="11">
        <f>'Source - FIT DIST Detail'!N726</f>
        <v>0</v>
      </c>
      <c r="O726" s="6">
        <f>'Source - FIT DIST Detail'!O726</f>
        <v>0</v>
      </c>
      <c r="P726" s="10">
        <f>'Source - FIT DIST Detail'!P726</f>
        <v>0</v>
      </c>
      <c r="Q726" s="11">
        <f>'Source - FIT DIST Detail'!Q726</f>
        <v>0</v>
      </c>
    </row>
    <row r="727" spans="1:17" x14ac:dyDescent="0.25">
      <c r="A727" s="27" t="s">
        <v>1684</v>
      </c>
      <c r="B727" s="28" t="s">
        <v>60</v>
      </c>
      <c r="C727" s="28" t="s">
        <v>408</v>
      </c>
      <c r="D727" s="29" t="s">
        <v>1722</v>
      </c>
      <c r="E727" s="30" t="s">
        <v>1723</v>
      </c>
      <c r="F727" s="6">
        <f>'Source - FIT DIST Detail'!F727</f>
        <v>1801</v>
      </c>
      <c r="G727" s="10">
        <f>'Source - FIT DIST Detail'!G727</f>
        <v>0</v>
      </c>
      <c r="H727" s="11">
        <f>'Source - FIT DIST Detail'!H727</f>
        <v>0</v>
      </c>
      <c r="I727" s="6">
        <f>'Source - FIT DIST Detail'!I727</f>
        <v>1857</v>
      </c>
      <c r="J727" s="10">
        <f>'Source - FIT DIST Detail'!J727</f>
        <v>0</v>
      </c>
      <c r="K727" s="11">
        <f>'Source - FIT DIST Detail'!K727</f>
        <v>0</v>
      </c>
      <c r="L727" s="6">
        <f>'Source - FIT DIST Detail'!L727</f>
        <v>929</v>
      </c>
      <c r="M727" s="10">
        <f>'Source - FIT DIST Detail'!M727</f>
        <v>0</v>
      </c>
      <c r="N727" s="11">
        <f>'Source - FIT DIST Detail'!N727</f>
        <v>0</v>
      </c>
      <c r="O727" s="6">
        <f>'Source - FIT DIST Detail'!O727</f>
        <v>928</v>
      </c>
      <c r="P727" s="10">
        <f>'Source - FIT DIST Detail'!P727</f>
        <v>0</v>
      </c>
      <c r="Q727" s="11">
        <f>'Source - FIT DIST Detail'!Q727</f>
        <v>0</v>
      </c>
    </row>
    <row r="728" spans="1:17" x14ac:dyDescent="0.25">
      <c r="A728" s="27" t="s">
        <v>1684</v>
      </c>
      <c r="B728" s="28" t="s">
        <v>60</v>
      </c>
      <c r="C728" s="28" t="s">
        <v>1724</v>
      </c>
      <c r="D728" s="29" t="s">
        <v>1725</v>
      </c>
      <c r="E728" s="30" t="s">
        <v>1726</v>
      </c>
      <c r="F728" s="6">
        <f>'Source - FIT DIST Detail'!F728</f>
        <v>259</v>
      </c>
      <c r="G728" s="10">
        <f>'Source - FIT DIST Detail'!G728</f>
        <v>0</v>
      </c>
      <c r="H728" s="11">
        <f>'Source - FIT DIST Detail'!H728</f>
        <v>0</v>
      </c>
      <c r="I728" s="6">
        <f>'Source - FIT DIST Detail'!I728</f>
        <v>267</v>
      </c>
      <c r="J728" s="10">
        <f>'Source - FIT DIST Detail'!J728</f>
        <v>0</v>
      </c>
      <c r="K728" s="11">
        <f>'Source - FIT DIST Detail'!K728</f>
        <v>0</v>
      </c>
      <c r="L728" s="6">
        <f>'Source - FIT DIST Detail'!L728</f>
        <v>134</v>
      </c>
      <c r="M728" s="10">
        <f>'Source - FIT DIST Detail'!M728</f>
        <v>0</v>
      </c>
      <c r="N728" s="11">
        <f>'Source - FIT DIST Detail'!N728</f>
        <v>0</v>
      </c>
      <c r="O728" s="6">
        <f>'Source - FIT DIST Detail'!O728</f>
        <v>133</v>
      </c>
      <c r="P728" s="10">
        <f>'Source - FIT DIST Detail'!P728</f>
        <v>0</v>
      </c>
      <c r="Q728" s="11">
        <f>'Source - FIT DIST Detail'!Q728</f>
        <v>0</v>
      </c>
    </row>
    <row r="729" spans="1:17" x14ac:dyDescent="0.25">
      <c r="A729" s="27" t="s">
        <v>1684</v>
      </c>
      <c r="B729" s="28" t="s">
        <v>60</v>
      </c>
      <c r="C729" s="28" t="s">
        <v>1727</v>
      </c>
      <c r="D729" s="29" t="s">
        <v>1728</v>
      </c>
      <c r="E729" s="30" t="s">
        <v>1729</v>
      </c>
      <c r="F729" s="6">
        <f>'Source - FIT DIST Detail'!F729</f>
        <v>3645</v>
      </c>
      <c r="G729" s="10">
        <f>'Source - FIT DIST Detail'!G729</f>
        <v>0</v>
      </c>
      <c r="H729" s="11">
        <f>'Source - FIT DIST Detail'!H729</f>
        <v>0</v>
      </c>
      <c r="I729" s="6">
        <f>'Source - FIT DIST Detail'!I729</f>
        <v>3759</v>
      </c>
      <c r="J729" s="10">
        <f>'Source - FIT DIST Detail'!J729</f>
        <v>0</v>
      </c>
      <c r="K729" s="11">
        <f>'Source - FIT DIST Detail'!K729</f>
        <v>0</v>
      </c>
      <c r="L729" s="6">
        <f>'Source - FIT DIST Detail'!L729</f>
        <v>1880</v>
      </c>
      <c r="M729" s="10">
        <f>'Source - FIT DIST Detail'!M729</f>
        <v>0</v>
      </c>
      <c r="N729" s="11">
        <f>'Source - FIT DIST Detail'!N729</f>
        <v>0</v>
      </c>
      <c r="O729" s="6">
        <f>'Source - FIT DIST Detail'!O729</f>
        <v>1879</v>
      </c>
      <c r="P729" s="10">
        <f>'Source - FIT DIST Detail'!P729</f>
        <v>0</v>
      </c>
      <c r="Q729" s="11">
        <f>'Source - FIT DIST Detail'!Q729</f>
        <v>0</v>
      </c>
    </row>
    <row r="730" spans="1:17" x14ac:dyDescent="0.25">
      <c r="A730" s="27" t="s">
        <v>1684</v>
      </c>
      <c r="B730" s="28" t="s">
        <v>60</v>
      </c>
      <c r="C730" s="28" t="s">
        <v>1730</v>
      </c>
      <c r="D730" s="29" t="s">
        <v>1731</v>
      </c>
      <c r="E730" s="30" t="s">
        <v>1732</v>
      </c>
      <c r="F730" s="6">
        <f>'Source - FIT DIST Detail'!F730</f>
        <v>2219</v>
      </c>
      <c r="G730" s="10">
        <f>'Source - FIT DIST Detail'!G730</f>
        <v>0</v>
      </c>
      <c r="H730" s="11">
        <f>'Source - FIT DIST Detail'!H730</f>
        <v>0</v>
      </c>
      <c r="I730" s="6">
        <f>'Source - FIT DIST Detail'!I730</f>
        <v>2288</v>
      </c>
      <c r="J730" s="10">
        <f>'Source - FIT DIST Detail'!J730</f>
        <v>0</v>
      </c>
      <c r="K730" s="11">
        <f>'Source - FIT DIST Detail'!K730</f>
        <v>0</v>
      </c>
      <c r="L730" s="6">
        <f>'Source - FIT DIST Detail'!L730</f>
        <v>1144</v>
      </c>
      <c r="M730" s="10">
        <f>'Source - FIT DIST Detail'!M730</f>
        <v>0</v>
      </c>
      <c r="N730" s="11">
        <f>'Source - FIT DIST Detail'!N730</f>
        <v>0</v>
      </c>
      <c r="O730" s="6">
        <f>'Source - FIT DIST Detail'!O730</f>
        <v>1144</v>
      </c>
      <c r="P730" s="10">
        <f>'Source - FIT DIST Detail'!P730</f>
        <v>0</v>
      </c>
      <c r="Q730" s="11">
        <f>'Source - FIT DIST Detail'!Q730</f>
        <v>0</v>
      </c>
    </row>
    <row r="731" spans="1:17" x14ac:dyDescent="0.25">
      <c r="A731" s="27" t="s">
        <v>1684</v>
      </c>
      <c r="B731" s="28" t="s">
        <v>60</v>
      </c>
      <c r="C731" s="28" t="s">
        <v>1733</v>
      </c>
      <c r="D731" s="29" t="s">
        <v>1734</v>
      </c>
      <c r="E731" s="30" t="s">
        <v>1735</v>
      </c>
      <c r="F731" s="6">
        <f>'Source - FIT DIST Detail'!F731</f>
        <v>0</v>
      </c>
      <c r="G731" s="10">
        <f>'Source - FIT DIST Detail'!G731</f>
        <v>0</v>
      </c>
      <c r="H731" s="11">
        <f>'Source - FIT DIST Detail'!H731</f>
        <v>0</v>
      </c>
      <c r="I731" s="6">
        <f>'Source - FIT DIST Detail'!I731</f>
        <v>0</v>
      </c>
      <c r="J731" s="10">
        <f>'Source - FIT DIST Detail'!J731</f>
        <v>0</v>
      </c>
      <c r="K731" s="11">
        <f>'Source - FIT DIST Detail'!K731</f>
        <v>0</v>
      </c>
      <c r="L731" s="6">
        <f>'Source - FIT DIST Detail'!L731</f>
        <v>0</v>
      </c>
      <c r="M731" s="10">
        <f>'Source - FIT DIST Detail'!M731</f>
        <v>0</v>
      </c>
      <c r="N731" s="11">
        <f>'Source - FIT DIST Detail'!N731</f>
        <v>0</v>
      </c>
      <c r="O731" s="6">
        <f>'Source - FIT DIST Detail'!O731</f>
        <v>0</v>
      </c>
      <c r="P731" s="10">
        <f>'Source - FIT DIST Detail'!P731</f>
        <v>0</v>
      </c>
      <c r="Q731" s="11">
        <f>'Source - FIT DIST Detail'!Q731</f>
        <v>0</v>
      </c>
    </row>
    <row r="732" spans="1:17" x14ac:dyDescent="0.25">
      <c r="A732" s="27" t="s">
        <v>1684</v>
      </c>
      <c r="B732" s="28" t="s">
        <v>73</v>
      </c>
      <c r="C732" s="28" t="s">
        <v>1736</v>
      </c>
      <c r="D732" s="29" t="s">
        <v>1737</v>
      </c>
      <c r="E732" s="30" t="s">
        <v>1738</v>
      </c>
      <c r="F732" s="6">
        <f>'Source - FIT DIST Detail'!F732</f>
        <v>23721</v>
      </c>
      <c r="G732" s="10">
        <f>'Source - FIT DIST Detail'!G732</f>
        <v>0</v>
      </c>
      <c r="H732" s="11">
        <f>'Source - FIT DIST Detail'!H732</f>
        <v>0</v>
      </c>
      <c r="I732" s="6">
        <f>'Source - FIT DIST Detail'!I732</f>
        <v>24462</v>
      </c>
      <c r="J732" s="10">
        <f>'Source - FIT DIST Detail'!J732</f>
        <v>0</v>
      </c>
      <c r="K732" s="11">
        <f>'Source - FIT DIST Detail'!K732</f>
        <v>0</v>
      </c>
      <c r="L732" s="6">
        <f>'Source - FIT DIST Detail'!L732</f>
        <v>12231</v>
      </c>
      <c r="M732" s="10">
        <f>'Source - FIT DIST Detail'!M732</f>
        <v>0</v>
      </c>
      <c r="N732" s="11">
        <f>'Source - FIT DIST Detail'!N732</f>
        <v>0</v>
      </c>
      <c r="O732" s="6">
        <f>'Source - FIT DIST Detail'!O732</f>
        <v>12231</v>
      </c>
      <c r="P732" s="10">
        <f>'Source - FIT DIST Detail'!P732</f>
        <v>0</v>
      </c>
      <c r="Q732" s="11">
        <f>'Source - FIT DIST Detail'!Q732</f>
        <v>0</v>
      </c>
    </row>
    <row r="733" spans="1:17" x14ac:dyDescent="0.25">
      <c r="A733" s="27" t="s">
        <v>1684</v>
      </c>
      <c r="B733" s="28" t="s">
        <v>73</v>
      </c>
      <c r="C733" s="28" t="s">
        <v>1739</v>
      </c>
      <c r="D733" s="29" t="s">
        <v>1740</v>
      </c>
      <c r="E733" s="30" t="s">
        <v>1741</v>
      </c>
      <c r="F733" s="6">
        <f>'Source - FIT DIST Detail'!F733</f>
        <v>8093</v>
      </c>
      <c r="G733" s="10">
        <f>'Source - FIT DIST Detail'!G733</f>
        <v>0</v>
      </c>
      <c r="H733" s="11">
        <f>'Source - FIT DIST Detail'!H733</f>
        <v>0</v>
      </c>
      <c r="I733" s="6">
        <f>'Source - FIT DIST Detail'!I733</f>
        <v>8346</v>
      </c>
      <c r="J733" s="10">
        <f>'Source - FIT DIST Detail'!J733</f>
        <v>0</v>
      </c>
      <c r="K733" s="11">
        <f>'Source - FIT DIST Detail'!K733</f>
        <v>0</v>
      </c>
      <c r="L733" s="6">
        <f>'Source - FIT DIST Detail'!L733</f>
        <v>4173</v>
      </c>
      <c r="M733" s="10">
        <f>'Source - FIT DIST Detail'!M733</f>
        <v>0</v>
      </c>
      <c r="N733" s="11">
        <f>'Source - FIT DIST Detail'!N733</f>
        <v>0</v>
      </c>
      <c r="O733" s="6">
        <f>'Source - FIT DIST Detail'!O733</f>
        <v>4173</v>
      </c>
      <c r="P733" s="10">
        <f>'Source - FIT DIST Detail'!P733</f>
        <v>0</v>
      </c>
      <c r="Q733" s="11">
        <f>'Source - FIT DIST Detail'!Q733</f>
        <v>0</v>
      </c>
    </row>
    <row r="734" spans="1:17" x14ac:dyDescent="0.25">
      <c r="A734" s="27" t="s">
        <v>1684</v>
      </c>
      <c r="B734" s="28" t="s">
        <v>73</v>
      </c>
      <c r="C734" s="28" t="s">
        <v>1742</v>
      </c>
      <c r="D734" s="29" t="s">
        <v>1743</v>
      </c>
      <c r="E734" s="30" t="s">
        <v>1744</v>
      </c>
      <c r="F734" s="6">
        <f>'Source - FIT DIST Detail'!F734</f>
        <v>26222</v>
      </c>
      <c r="G734" s="10">
        <f>'Source - FIT DIST Detail'!G734</f>
        <v>0</v>
      </c>
      <c r="H734" s="11">
        <f>'Source - FIT DIST Detail'!H734</f>
        <v>0</v>
      </c>
      <c r="I734" s="6">
        <f>'Source - FIT DIST Detail'!I734</f>
        <v>27041</v>
      </c>
      <c r="J734" s="10">
        <f>'Source - FIT DIST Detail'!J734</f>
        <v>0</v>
      </c>
      <c r="K734" s="11">
        <f>'Source - FIT DIST Detail'!K734</f>
        <v>0</v>
      </c>
      <c r="L734" s="6">
        <f>'Source - FIT DIST Detail'!L734</f>
        <v>13521</v>
      </c>
      <c r="M734" s="10">
        <f>'Source - FIT DIST Detail'!M734</f>
        <v>0</v>
      </c>
      <c r="N734" s="11">
        <f>'Source - FIT DIST Detail'!N734</f>
        <v>0</v>
      </c>
      <c r="O734" s="6">
        <f>'Source - FIT DIST Detail'!O734</f>
        <v>13520</v>
      </c>
      <c r="P734" s="10">
        <f>'Source - FIT DIST Detail'!P734</f>
        <v>0</v>
      </c>
      <c r="Q734" s="11">
        <f>'Source - FIT DIST Detail'!Q734</f>
        <v>0</v>
      </c>
    </row>
    <row r="735" spans="1:17" x14ac:dyDescent="0.25">
      <c r="A735" s="27" t="s">
        <v>1684</v>
      </c>
      <c r="B735" s="28" t="s">
        <v>73</v>
      </c>
      <c r="C735" s="28" t="s">
        <v>1745</v>
      </c>
      <c r="D735" s="29" t="s">
        <v>1746</v>
      </c>
      <c r="E735" s="30" t="s">
        <v>1747</v>
      </c>
      <c r="F735" s="6">
        <f>'Source - FIT DIST Detail'!F735</f>
        <v>265866</v>
      </c>
      <c r="G735" s="10">
        <f>'Source - FIT DIST Detail'!G735</f>
        <v>0</v>
      </c>
      <c r="H735" s="11">
        <f>'Source - FIT DIST Detail'!H735</f>
        <v>0</v>
      </c>
      <c r="I735" s="6">
        <f>'Source - FIT DIST Detail'!I735</f>
        <v>274174</v>
      </c>
      <c r="J735" s="10">
        <f>'Source - FIT DIST Detail'!J735</f>
        <v>0</v>
      </c>
      <c r="K735" s="11">
        <f>'Source - FIT DIST Detail'!K735</f>
        <v>0</v>
      </c>
      <c r="L735" s="6">
        <f>'Source - FIT DIST Detail'!L735</f>
        <v>137087</v>
      </c>
      <c r="M735" s="10">
        <f>'Source - FIT DIST Detail'!M735</f>
        <v>0</v>
      </c>
      <c r="N735" s="11">
        <f>'Source - FIT DIST Detail'!N735</f>
        <v>0</v>
      </c>
      <c r="O735" s="6">
        <f>'Source - FIT DIST Detail'!O735</f>
        <v>137087</v>
      </c>
      <c r="P735" s="10">
        <f>'Source - FIT DIST Detail'!P735</f>
        <v>0</v>
      </c>
      <c r="Q735" s="11">
        <f>'Source - FIT DIST Detail'!Q735</f>
        <v>0</v>
      </c>
    </row>
    <row r="736" spans="1:17" x14ac:dyDescent="0.25">
      <c r="A736" s="27" t="s">
        <v>1684</v>
      </c>
      <c r="B736" s="28" t="s">
        <v>73</v>
      </c>
      <c r="C736" s="28" t="s">
        <v>1748</v>
      </c>
      <c r="D736" s="29" t="s">
        <v>1749</v>
      </c>
      <c r="E736" s="30" t="s">
        <v>1750</v>
      </c>
      <c r="F736" s="6">
        <f>'Source - FIT DIST Detail'!F736</f>
        <v>7948</v>
      </c>
      <c r="G736" s="10">
        <f>'Source - FIT DIST Detail'!G736</f>
        <v>0</v>
      </c>
      <c r="H736" s="11">
        <f>'Source - FIT DIST Detail'!H736</f>
        <v>0</v>
      </c>
      <c r="I736" s="6">
        <f>'Source - FIT DIST Detail'!I736</f>
        <v>8196</v>
      </c>
      <c r="J736" s="10">
        <f>'Source - FIT DIST Detail'!J736</f>
        <v>0</v>
      </c>
      <c r="K736" s="11">
        <f>'Source - FIT DIST Detail'!K736</f>
        <v>0</v>
      </c>
      <c r="L736" s="6">
        <f>'Source - FIT DIST Detail'!L736</f>
        <v>4098</v>
      </c>
      <c r="M736" s="10">
        <f>'Source - FIT DIST Detail'!M736</f>
        <v>0</v>
      </c>
      <c r="N736" s="11">
        <f>'Source - FIT DIST Detail'!N736</f>
        <v>0</v>
      </c>
      <c r="O736" s="6">
        <f>'Source - FIT DIST Detail'!O736</f>
        <v>4098</v>
      </c>
      <c r="P736" s="10">
        <f>'Source - FIT DIST Detail'!P736</f>
        <v>0</v>
      </c>
      <c r="Q736" s="11">
        <f>'Source - FIT DIST Detail'!Q736</f>
        <v>0</v>
      </c>
    </row>
    <row r="737" spans="1:17" x14ac:dyDescent="0.25">
      <c r="A737" s="27" t="s">
        <v>1684</v>
      </c>
      <c r="B737" s="28" t="s">
        <v>83</v>
      </c>
      <c r="C737" s="28" t="s">
        <v>1751</v>
      </c>
      <c r="D737" s="29" t="s">
        <v>1752</v>
      </c>
      <c r="E737" s="30" t="s">
        <v>1753</v>
      </c>
      <c r="F737" s="6">
        <f>'Source - FIT DIST Detail'!F737</f>
        <v>183</v>
      </c>
      <c r="G737" s="10">
        <f>'Source - FIT DIST Detail'!G737</f>
        <v>0</v>
      </c>
      <c r="H737" s="11">
        <f>'Source - FIT DIST Detail'!H737</f>
        <v>0</v>
      </c>
      <c r="I737" s="6">
        <f>'Source - FIT DIST Detail'!I737</f>
        <v>189</v>
      </c>
      <c r="J737" s="10">
        <f>'Source - FIT DIST Detail'!J737</f>
        <v>0</v>
      </c>
      <c r="K737" s="11">
        <f>'Source - FIT DIST Detail'!K737</f>
        <v>0</v>
      </c>
      <c r="L737" s="6">
        <f>'Source - FIT DIST Detail'!L737</f>
        <v>95</v>
      </c>
      <c r="M737" s="10">
        <f>'Source - FIT DIST Detail'!M737</f>
        <v>0</v>
      </c>
      <c r="N737" s="11">
        <f>'Source - FIT DIST Detail'!N737</f>
        <v>0</v>
      </c>
      <c r="O737" s="6">
        <f>'Source - FIT DIST Detail'!O737</f>
        <v>94</v>
      </c>
      <c r="P737" s="10">
        <f>'Source - FIT DIST Detail'!P737</f>
        <v>0</v>
      </c>
      <c r="Q737" s="11">
        <f>'Source - FIT DIST Detail'!Q737</f>
        <v>0</v>
      </c>
    </row>
    <row r="738" spans="1:17" x14ac:dyDescent="0.25">
      <c r="A738" s="27" t="s">
        <v>1684</v>
      </c>
      <c r="B738" s="28" t="s">
        <v>83</v>
      </c>
      <c r="C738" s="28" t="s">
        <v>1754</v>
      </c>
      <c r="D738" s="29" t="s">
        <v>1755</v>
      </c>
      <c r="E738" s="30" t="s">
        <v>1756</v>
      </c>
      <c r="F738" s="6">
        <f>'Source - FIT DIST Detail'!F738</f>
        <v>1500</v>
      </c>
      <c r="G738" s="10">
        <f>'Source - FIT DIST Detail'!G738</f>
        <v>0</v>
      </c>
      <c r="H738" s="11">
        <f>'Source - FIT DIST Detail'!H738</f>
        <v>0</v>
      </c>
      <c r="I738" s="6">
        <f>'Source - FIT DIST Detail'!I738</f>
        <v>1547</v>
      </c>
      <c r="J738" s="10">
        <f>'Source - FIT DIST Detail'!J738</f>
        <v>0</v>
      </c>
      <c r="K738" s="11">
        <f>'Source - FIT DIST Detail'!K738</f>
        <v>0</v>
      </c>
      <c r="L738" s="6">
        <f>'Source - FIT DIST Detail'!L738</f>
        <v>774</v>
      </c>
      <c r="M738" s="10">
        <f>'Source - FIT DIST Detail'!M738</f>
        <v>0</v>
      </c>
      <c r="N738" s="11">
        <f>'Source - FIT DIST Detail'!N738</f>
        <v>0</v>
      </c>
      <c r="O738" s="6">
        <f>'Source - FIT DIST Detail'!O738</f>
        <v>773</v>
      </c>
      <c r="P738" s="10">
        <f>'Source - FIT DIST Detail'!P738</f>
        <v>0</v>
      </c>
      <c r="Q738" s="11">
        <f>'Source - FIT DIST Detail'!Q738</f>
        <v>0</v>
      </c>
    </row>
    <row r="739" spans="1:17" x14ac:dyDescent="0.25">
      <c r="A739" s="27" t="s">
        <v>1684</v>
      </c>
      <c r="B739" s="28" t="s">
        <v>83</v>
      </c>
      <c r="C739" s="28" t="s">
        <v>1757</v>
      </c>
      <c r="D739" s="29" t="s">
        <v>1758</v>
      </c>
      <c r="E739" s="30" t="s">
        <v>1759</v>
      </c>
      <c r="F739" s="6">
        <f>'Source - FIT DIST Detail'!F739</f>
        <v>119</v>
      </c>
      <c r="G739" s="10">
        <f>'Source - FIT DIST Detail'!G739</f>
        <v>0</v>
      </c>
      <c r="H739" s="11">
        <f>'Source - FIT DIST Detail'!H739</f>
        <v>0</v>
      </c>
      <c r="I739" s="6">
        <f>'Source - FIT DIST Detail'!I739</f>
        <v>123</v>
      </c>
      <c r="J739" s="10">
        <f>'Source - FIT DIST Detail'!J739</f>
        <v>0</v>
      </c>
      <c r="K739" s="11">
        <f>'Source - FIT DIST Detail'!K739</f>
        <v>0</v>
      </c>
      <c r="L739" s="6">
        <f>'Source - FIT DIST Detail'!L739</f>
        <v>62</v>
      </c>
      <c r="M739" s="10">
        <f>'Source - FIT DIST Detail'!M739</f>
        <v>0</v>
      </c>
      <c r="N739" s="11">
        <f>'Source - FIT DIST Detail'!N739</f>
        <v>0</v>
      </c>
      <c r="O739" s="6">
        <f>'Source - FIT DIST Detail'!O739</f>
        <v>61</v>
      </c>
      <c r="P739" s="10">
        <f>'Source - FIT DIST Detail'!P739</f>
        <v>0</v>
      </c>
      <c r="Q739" s="11">
        <f>'Source - FIT DIST Detail'!Q739</f>
        <v>0</v>
      </c>
    </row>
    <row r="740" spans="1:17" x14ac:dyDescent="0.25">
      <c r="A740" s="27" t="s">
        <v>1684</v>
      </c>
      <c r="B740" s="28" t="s">
        <v>83</v>
      </c>
      <c r="C740" s="28" t="s">
        <v>1760</v>
      </c>
      <c r="D740" s="29" t="s">
        <v>1761</v>
      </c>
      <c r="E740" s="30" t="s">
        <v>1762</v>
      </c>
      <c r="F740" s="6">
        <f>'Source - FIT DIST Detail'!F740</f>
        <v>9128</v>
      </c>
      <c r="G740" s="10">
        <f>'Source - FIT DIST Detail'!G740</f>
        <v>0</v>
      </c>
      <c r="H740" s="11">
        <f>'Source - FIT DIST Detail'!H740</f>
        <v>0</v>
      </c>
      <c r="I740" s="6">
        <f>'Source - FIT DIST Detail'!I740</f>
        <v>9413</v>
      </c>
      <c r="J740" s="10">
        <f>'Source - FIT DIST Detail'!J740</f>
        <v>0</v>
      </c>
      <c r="K740" s="11">
        <f>'Source - FIT DIST Detail'!K740</f>
        <v>0</v>
      </c>
      <c r="L740" s="6">
        <f>'Source - FIT DIST Detail'!L740</f>
        <v>4707</v>
      </c>
      <c r="M740" s="10">
        <f>'Source - FIT DIST Detail'!M740</f>
        <v>0</v>
      </c>
      <c r="N740" s="11">
        <f>'Source - FIT DIST Detail'!N740</f>
        <v>0</v>
      </c>
      <c r="O740" s="6">
        <f>'Source - FIT DIST Detail'!O740</f>
        <v>4706</v>
      </c>
      <c r="P740" s="10">
        <f>'Source - FIT DIST Detail'!P740</f>
        <v>0</v>
      </c>
      <c r="Q740" s="11">
        <f>'Source - FIT DIST Detail'!Q740</f>
        <v>0</v>
      </c>
    </row>
    <row r="741" spans="1:17" x14ac:dyDescent="0.25">
      <c r="A741" s="27" t="s">
        <v>1684</v>
      </c>
      <c r="B741" s="28" t="s">
        <v>83</v>
      </c>
      <c r="C741" s="28" t="s">
        <v>1763</v>
      </c>
      <c r="D741" s="29" t="s">
        <v>1764</v>
      </c>
      <c r="E741" s="30" t="s">
        <v>1765</v>
      </c>
      <c r="F741" s="6">
        <f>'Source - FIT DIST Detail'!F741</f>
        <v>0</v>
      </c>
      <c r="G741" s="10">
        <f>'Source - FIT DIST Detail'!G741</f>
        <v>0</v>
      </c>
      <c r="H741" s="11">
        <f>'Source - FIT DIST Detail'!H741</f>
        <v>0</v>
      </c>
      <c r="I741" s="6">
        <f>'Source - FIT DIST Detail'!I741</f>
        <v>0</v>
      </c>
      <c r="J741" s="10">
        <f>'Source - FIT DIST Detail'!J741</f>
        <v>0</v>
      </c>
      <c r="K741" s="11">
        <f>'Source - FIT DIST Detail'!K741</f>
        <v>0</v>
      </c>
      <c r="L741" s="6">
        <f>'Source - FIT DIST Detail'!L741</f>
        <v>0</v>
      </c>
      <c r="M741" s="10">
        <f>'Source - FIT DIST Detail'!M741</f>
        <v>0</v>
      </c>
      <c r="N741" s="11">
        <f>'Source - FIT DIST Detail'!N741</f>
        <v>0</v>
      </c>
      <c r="O741" s="6">
        <f>'Source - FIT DIST Detail'!O741</f>
        <v>0</v>
      </c>
      <c r="P741" s="10">
        <f>'Source - FIT DIST Detail'!P741</f>
        <v>0</v>
      </c>
      <c r="Q741" s="11">
        <f>'Source - FIT DIST Detail'!Q741</f>
        <v>0</v>
      </c>
    </row>
    <row r="742" spans="1:17" x14ac:dyDescent="0.25">
      <c r="A742" s="27" t="s">
        <v>1684</v>
      </c>
      <c r="B742" s="28" t="s">
        <v>83</v>
      </c>
      <c r="C742" s="28" t="s">
        <v>1766</v>
      </c>
      <c r="D742" s="29" t="s">
        <v>1767</v>
      </c>
      <c r="E742" s="30" t="s">
        <v>1768</v>
      </c>
      <c r="F742" s="6">
        <f>'Source - FIT DIST Detail'!F742</f>
        <v>256</v>
      </c>
      <c r="G742" s="10">
        <f>'Source - FIT DIST Detail'!G742</f>
        <v>0</v>
      </c>
      <c r="H742" s="11">
        <f>'Source - FIT DIST Detail'!H742</f>
        <v>0</v>
      </c>
      <c r="I742" s="6">
        <f>'Source - FIT DIST Detail'!I742</f>
        <v>264</v>
      </c>
      <c r="J742" s="10">
        <f>'Source - FIT DIST Detail'!J742</f>
        <v>0</v>
      </c>
      <c r="K742" s="11">
        <f>'Source - FIT DIST Detail'!K742</f>
        <v>0</v>
      </c>
      <c r="L742" s="6">
        <f>'Source - FIT DIST Detail'!L742</f>
        <v>132</v>
      </c>
      <c r="M742" s="10">
        <f>'Source - FIT DIST Detail'!M742</f>
        <v>0</v>
      </c>
      <c r="N742" s="11">
        <f>'Source - FIT DIST Detail'!N742</f>
        <v>0</v>
      </c>
      <c r="O742" s="6">
        <f>'Source - FIT DIST Detail'!O742</f>
        <v>132</v>
      </c>
      <c r="P742" s="10">
        <f>'Source - FIT DIST Detail'!P742</f>
        <v>0</v>
      </c>
      <c r="Q742" s="11">
        <f>'Source - FIT DIST Detail'!Q742</f>
        <v>0</v>
      </c>
    </row>
    <row r="743" spans="1:17" x14ac:dyDescent="0.25">
      <c r="A743" s="27" t="s">
        <v>1684</v>
      </c>
      <c r="B743" s="28" t="s">
        <v>83</v>
      </c>
      <c r="C743" s="28" t="s">
        <v>1769</v>
      </c>
      <c r="D743" s="29" t="s">
        <v>1770</v>
      </c>
      <c r="E743" s="30" t="s">
        <v>1771</v>
      </c>
      <c r="F743" s="6">
        <f>'Source - FIT DIST Detail'!F743</f>
        <v>417</v>
      </c>
      <c r="G743" s="10">
        <f>'Source - FIT DIST Detail'!G743</f>
        <v>0</v>
      </c>
      <c r="H743" s="11">
        <f>'Source - FIT DIST Detail'!H743</f>
        <v>0</v>
      </c>
      <c r="I743" s="6">
        <f>'Source - FIT DIST Detail'!I743</f>
        <v>430</v>
      </c>
      <c r="J743" s="10">
        <f>'Source - FIT DIST Detail'!J743</f>
        <v>0</v>
      </c>
      <c r="K743" s="11">
        <f>'Source - FIT DIST Detail'!K743</f>
        <v>0</v>
      </c>
      <c r="L743" s="6">
        <f>'Source - FIT DIST Detail'!L743</f>
        <v>215</v>
      </c>
      <c r="M743" s="10">
        <f>'Source - FIT DIST Detail'!M743</f>
        <v>0</v>
      </c>
      <c r="N743" s="11">
        <f>'Source - FIT DIST Detail'!N743</f>
        <v>0</v>
      </c>
      <c r="O743" s="6">
        <f>'Source - FIT DIST Detail'!O743</f>
        <v>215</v>
      </c>
      <c r="P743" s="10">
        <f>'Source - FIT DIST Detail'!P743</f>
        <v>0</v>
      </c>
      <c r="Q743" s="11">
        <f>'Source - FIT DIST Detail'!Q743</f>
        <v>0</v>
      </c>
    </row>
    <row r="744" spans="1:17" x14ac:dyDescent="0.25">
      <c r="A744" s="27" t="s">
        <v>1684</v>
      </c>
      <c r="B744" s="28" t="s">
        <v>83</v>
      </c>
      <c r="C744" s="28" t="s">
        <v>1772</v>
      </c>
      <c r="D744" s="29" t="s">
        <v>1773</v>
      </c>
      <c r="E744" s="30" t="s">
        <v>1774</v>
      </c>
      <c r="F744" s="6">
        <f>'Source - FIT DIST Detail'!F744</f>
        <v>313</v>
      </c>
      <c r="G744" s="10">
        <f>'Source - FIT DIST Detail'!G744</f>
        <v>0</v>
      </c>
      <c r="H744" s="11">
        <f>'Source - FIT DIST Detail'!H744</f>
        <v>0</v>
      </c>
      <c r="I744" s="6">
        <f>'Source - FIT DIST Detail'!I744</f>
        <v>323</v>
      </c>
      <c r="J744" s="10">
        <f>'Source - FIT DIST Detail'!J744</f>
        <v>0</v>
      </c>
      <c r="K744" s="11">
        <f>'Source - FIT DIST Detail'!K744</f>
        <v>0</v>
      </c>
      <c r="L744" s="6">
        <f>'Source - FIT DIST Detail'!L744</f>
        <v>162</v>
      </c>
      <c r="M744" s="10">
        <f>'Source - FIT DIST Detail'!M744</f>
        <v>0</v>
      </c>
      <c r="N744" s="11">
        <f>'Source - FIT DIST Detail'!N744</f>
        <v>0</v>
      </c>
      <c r="O744" s="6">
        <f>'Source - FIT DIST Detail'!O744</f>
        <v>161</v>
      </c>
      <c r="P744" s="10">
        <f>'Source - FIT DIST Detail'!P744</f>
        <v>0</v>
      </c>
      <c r="Q744" s="11">
        <f>'Source - FIT DIST Detail'!Q744</f>
        <v>0</v>
      </c>
    </row>
    <row r="745" spans="1:17" x14ac:dyDescent="0.25">
      <c r="A745" s="27" t="s">
        <v>1684</v>
      </c>
      <c r="B745" s="28" t="s">
        <v>83</v>
      </c>
      <c r="C745" s="28" t="s">
        <v>1775</v>
      </c>
      <c r="D745" s="29" t="s">
        <v>1776</v>
      </c>
      <c r="E745" s="30" t="s">
        <v>1777</v>
      </c>
      <c r="F745" s="6">
        <f>'Source - FIT DIST Detail'!F745</f>
        <v>0</v>
      </c>
      <c r="G745" s="10">
        <f>'Source - FIT DIST Detail'!G745</f>
        <v>0</v>
      </c>
      <c r="H745" s="11">
        <f>'Source - FIT DIST Detail'!H745</f>
        <v>0</v>
      </c>
      <c r="I745" s="6">
        <f>'Source - FIT DIST Detail'!I745</f>
        <v>0</v>
      </c>
      <c r="J745" s="10">
        <f>'Source - FIT DIST Detail'!J745</f>
        <v>0</v>
      </c>
      <c r="K745" s="11">
        <f>'Source - FIT DIST Detail'!K745</f>
        <v>0</v>
      </c>
      <c r="L745" s="6">
        <f>'Source - FIT DIST Detail'!L745</f>
        <v>0</v>
      </c>
      <c r="M745" s="10">
        <f>'Source - FIT DIST Detail'!M745</f>
        <v>0</v>
      </c>
      <c r="N745" s="11">
        <f>'Source - FIT DIST Detail'!N745</f>
        <v>0</v>
      </c>
      <c r="O745" s="6">
        <f>'Source - FIT DIST Detail'!O745</f>
        <v>0</v>
      </c>
      <c r="P745" s="10">
        <f>'Source - FIT DIST Detail'!P745</f>
        <v>0</v>
      </c>
      <c r="Q745" s="11">
        <f>'Source - FIT DIST Detail'!Q745</f>
        <v>0</v>
      </c>
    </row>
    <row r="746" spans="1:17" x14ac:dyDescent="0.25">
      <c r="A746" s="27" t="s">
        <v>1684</v>
      </c>
      <c r="B746" s="28" t="s">
        <v>89</v>
      </c>
      <c r="C746" s="28" t="s">
        <v>1194</v>
      </c>
      <c r="D746" s="29" t="s">
        <v>1778</v>
      </c>
      <c r="E746" s="30" t="s">
        <v>1196</v>
      </c>
      <c r="F746" s="6">
        <f>'Source - FIT DIST Detail'!F746</f>
        <v>0</v>
      </c>
      <c r="G746" s="10">
        <f>'Source - FIT DIST Detail'!G746</f>
        <v>0</v>
      </c>
      <c r="H746" s="11">
        <f>'Source - FIT DIST Detail'!H746</f>
        <v>0</v>
      </c>
      <c r="I746" s="6">
        <f>'Source - FIT DIST Detail'!I746</f>
        <v>0</v>
      </c>
      <c r="J746" s="10">
        <f>'Source - FIT DIST Detail'!J746</f>
        <v>0</v>
      </c>
      <c r="K746" s="11">
        <f>'Source - FIT DIST Detail'!K746</f>
        <v>0</v>
      </c>
      <c r="L746" s="6">
        <f>'Source - FIT DIST Detail'!L746</f>
        <v>0</v>
      </c>
      <c r="M746" s="10">
        <f>'Source - FIT DIST Detail'!M746</f>
        <v>0</v>
      </c>
      <c r="N746" s="11">
        <f>'Source - FIT DIST Detail'!N746</f>
        <v>0</v>
      </c>
      <c r="O746" s="6">
        <f>'Source - FIT DIST Detail'!O746</f>
        <v>0</v>
      </c>
      <c r="P746" s="10">
        <f>'Source - FIT DIST Detail'!P746</f>
        <v>0</v>
      </c>
      <c r="Q746" s="11">
        <f>'Source - FIT DIST Detail'!Q746</f>
        <v>0</v>
      </c>
    </row>
    <row r="747" spans="1:17" x14ac:dyDescent="0.25">
      <c r="A747" s="27" t="s">
        <v>1779</v>
      </c>
      <c r="B747" s="28" t="s">
        <v>19</v>
      </c>
      <c r="C747" s="28" t="s">
        <v>20</v>
      </c>
      <c r="D747" s="29" t="s">
        <v>1780</v>
      </c>
      <c r="E747" s="30" t="s">
        <v>1781</v>
      </c>
      <c r="F747" s="6">
        <f>'Source - FIT DIST Detail'!F747</f>
        <v>24717</v>
      </c>
      <c r="G747" s="10">
        <f>'Source - FIT DIST Detail'!G747</f>
        <v>0</v>
      </c>
      <c r="H747" s="11">
        <f>'Source - FIT DIST Detail'!H747</f>
        <v>0</v>
      </c>
      <c r="I747" s="6">
        <f>'Source - FIT DIST Detail'!I747</f>
        <v>25489</v>
      </c>
      <c r="J747" s="10">
        <f>'Source - FIT DIST Detail'!J747</f>
        <v>0</v>
      </c>
      <c r="K747" s="11">
        <f>'Source - FIT DIST Detail'!K747</f>
        <v>0</v>
      </c>
      <c r="L747" s="6">
        <f>'Source - FIT DIST Detail'!L747</f>
        <v>12745</v>
      </c>
      <c r="M747" s="10">
        <f>'Source - FIT DIST Detail'!M747</f>
        <v>0</v>
      </c>
      <c r="N747" s="11">
        <f>'Source - FIT DIST Detail'!N747</f>
        <v>0</v>
      </c>
      <c r="O747" s="6">
        <f>'Source - FIT DIST Detail'!O747</f>
        <v>12744</v>
      </c>
      <c r="P747" s="10">
        <f>'Source - FIT DIST Detail'!P747</f>
        <v>0</v>
      </c>
      <c r="Q747" s="11">
        <f>'Source - FIT DIST Detail'!Q747</f>
        <v>0</v>
      </c>
    </row>
    <row r="748" spans="1:17" x14ac:dyDescent="0.25">
      <c r="A748" s="27" t="s">
        <v>1779</v>
      </c>
      <c r="B748" s="28" t="s">
        <v>23</v>
      </c>
      <c r="C748" s="28" t="s">
        <v>24</v>
      </c>
      <c r="D748" s="29" t="s">
        <v>1782</v>
      </c>
      <c r="E748" s="30" t="s">
        <v>1783</v>
      </c>
      <c r="F748" s="6">
        <f>'Source - FIT DIST Detail'!F748</f>
        <v>0</v>
      </c>
      <c r="G748" s="10">
        <f>'Source - FIT DIST Detail'!G748</f>
        <v>0</v>
      </c>
      <c r="H748" s="11">
        <f>'Source - FIT DIST Detail'!H748</f>
        <v>0</v>
      </c>
      <c r="I748" s="6">
        <f>'Source - FIT DIST Detail'!I748</f>
        <v>0</v>
      </c>
      <c r="J748" s="10">
        <f>'Source - FIT DIST Detail'!J748</f>
        <v>0</v>
      </c>
      <c r="K748" s="11">
        <f>'Source - FIT DIST Detail'!K748</f>
        <v>0</v>
      </c>
      <c r="L748" s="6">
        <f>'Source - FIT DIST Detail'!L748</f>
        <v>0</v>
      </c>
      <c r="M748" s="10">
        <f>'Source - FIT DIST Detail'!M748</f>
        <v>0</v>
      </c>
      <c r="N748" s="11">
        <f>'Source - FIT DIST Detail'!N748</f>
        <v>0</v>
      </c>
      <c r="O748" s="6">
        <f>'Source - FIT DIST Detail'!O748</f>
        <v>0</v>
      </c>
      <c r="P748" s="10">
        <f>'Source - FIT DIST Detail'!P748</f>
        <v>0</v>
      </c>
      <c r="Q748" s="11">
        <f>'Source - FIT DIST Detail'!Q748</f>
        <v>0</v>
      </c>
    </row>
    <row r="749" spans="1:17" x14ac:dyDescent="0.25">
      <c r="A749" s="27" t="s">
        <v>1779</v>
      </c>
      <c r="B749" s="28" t="s">
        <v>23</v>
      </c>
      <c r="C749" s="28" t="s">
        <v>27</v>
      </c>
      <c r="D749" s="29" t="s">
        <v>1784</v>
      </c>
      <c r="E749" s="30" t="s">
        <v>675</v>
      </c>
      <c r="F749" s="6">
        <f>'Source - FIT DIST Detail'!F749</f>
        <v>22</v>
      </c>
      <c r="G749" s="10">
        <f>'Source - FIT DIST Detail'!G749</f>
        <v>0</v>
      </c>
      <c r="H749" s="11">
        <f>'Source - FIT DIST Detail'!H749</f>
        <v>0</v>
      </c>
      <c r="I749" s="6">
        <f>'Source - FIT DIST Detail'!I749</f>
        <v>23</v>
      </c>
      <c r="J749" s="10">
        <f>'Source - FIT DIST Detail'!J749</f>
        <v>0</v>
      </c>
      <c r="K749" s="11">
        <f>'Source - FIT DIST Detail'!K749</f>
        <v>0</v>
      </c>
      <c r="L749" s="6">
        <f>'Source - FIT DIST Detail'!L749</f>
        <v>12</v>
      </c>
      <c r="M749" s="10">
        <f>'Source - FIT DIST Detail'!M749</f>
        <v>0</v>
      </c>
      <c r="N749" s="11">
        <f>'Source - FIT DIST Detail'!N749</f>
        <v>0</v>
      </c>
      <c r="O749" s="6">
        <f>'Source - FIT DIST Detail'!O749</f>
        <v>11</v>
      </c>
      <c r="P749" s="10">
        <f>'Source - FIT DIST Detail'!P749</f>
        <v>0</v>
      </c>
      <c r="Q749" s="11">
        <f>'Source - FIT DIST Detail'!Q749</f>
        <v>0</v>
      </c>
    </row>
    <row r="750" spans="1:17" x14ac:dyDescent="0.25">
      <c r="A750" s="27" t="s">
        <v>1779</v>
      </c>
      <c r="B750" s="28" t="s">
        <v>23</v>
      </c>
      <c r="C750" s="28" t="s">
        <v>30</v>
      </c>
      <c r="D750" s="29" t="s">
        <v>1785</v>
      </c>
      <c r="E750" s="30" t="s">
        <v>266</v>
      </c>
      <c r="F750" s="6">
        <f>'Source - FIT DIST Detail'!F750</f>
        <v>19</v>
      </c>
      <c r="G750" s="10">
        <f>'Source - FIT DIST Detail'!G750</f>
        <v>106</v>
      </c>
      <c r="H750" s="11">
        <f>'Source - FIT DIST Detail'!H750</f>
        <v>0</v>
      </c>
      <c r="I750" s="6">
        <f>'Source - FIT DIST Detail'!I750</f>
        <v>20</v>
      </c>
      <c r="J750" s="10">
        <f>'Source - FIT DIST Detail'!J750</f>
        <v>109</v>
      </c>
      <c r="K750" s="11">
        <f>'Source - FIT DIST Detail'!K750</f>
        <v>0</v>
      </c>
      <c r="L750" s="6">
        <f>'Source - FIT DIST Detail'!L750</f>
        <v>10</v>
      </c>
      <c r="M750" s="10">
        <f>'Source - FIT DIST Detail'!M750</f>
        <v>55</v>
      </c>
      <c r="N750" s="11">
        <f>'Source - FIT DIST Detail'!N750</f>
        <v>0</v>
      </c>
      <c r="O750" s="6">
        <f>'Source - FIT DIST Detail'!O750</f>
        <v>10</v>
      </c>
      <c r="P750" s="10">
        <f>'Source - FIT DIST Detail'!P750</f>
        <v>54</v>
      </c>
      <c r="Q750" s="11">
        <f>'Source - FIT DIST Detail'!Q750</f>
        <v>0</v>
      </c>
    </row>
    <row r="751" spans="1:17" x14ac:dyDescent="0.25">
      <c r="A751" s="27" t="s">
        <v>1779</v>
      </c>
      <c r="B751" s="28" t="s">
        <v>23</v>
      </c>
      <c r="C751" s="28" t="s">
        <v>33</v>
      </c>
      <c r="D751" s="29" t="s">
        <v>1786</v>
      </c>
      <c r="E751" s="30" t="s">
        <v>1787</v>
      </c>
      <c r="F751" s="6">
        <f>'Source - FIT DIST Detail'!F751</f>
        <v>0</v>
      </c>
      <c r="G751" s="10">
        <f>'Source - FIT DIST Detail'!G751</f>
        <v>0</v>
      </c>
      <c r="H751" s="11">
        <f>'Source - FIT DIST Detail'!H751</f>
        <v>0</v>
      </c>
      <c r="I751" s="6">
        <f>'Source - FIT DIST Detail'!I751</f>
        <v>0</v>
      </c>
      <c r="J751" s="10">
        <f>'Source - FIT DIST Detail'!J751</f>
        <v>0</v>
      </c>
      <c r="K751" s="11">
        <f>'Source - FIT DIST Detail'!K751</f>
        <v>0</v>
      </c>
      <c r="L751" s="6">
        <f>'Source - FIT DIST Detail'!L751</f>
        <v>0</v>
      </c>
      <c r="M751" s="10">
        <f>'Source - FIT DIST Detail'!M751</f>
        <v>0</v>
      </c>
      <c r="N751" s="11">
        <f>'Source - FIT DIST Detail'!N751</f>
        <v>0</v>
      </c>
      <c r="O751" s="6">
        <f>'Source - FIT DIST Detail'!O751</f>
        <v>0</v>
      </c>
      <c r="P751" s="10">
        <f>'Source - FIT DIST Detail'!P751</f>
        <v>0</v>
      </c>
      <c r="Q751" s="11">
        <f>'Source - FIT DIST Detail'!Q751</f>
        <v>0</v>
      </c>
    </row>
    <row r="752" spans="1:17" x14ac:dyDescent="0.25">
      <c r="A752" s="27" t="s">
        <v>1779</v>
      </c>
      <c r="B752" s="28" t="s">
        <v>23</v>
      </c>
      <c r="C752" s="28" t="s">
        <v>36</v>
      </c>
      <c r="D752" s="29" t="s">
        <v>1788</v>
      </c>
      <c r="E752" s="30" t="s">
        <v>270</v>
      </c>
      <c r="F752" s="6">
        <f>'Source - FIT DIST Detail'!F752</f>
        <v>49</v>
      </c>
      <c r="G752" s="10">
        <f>'Source - FIT DIST Detail'!G752</f>
        <v>0</v>
      </c>
      <c r="H752" s="11">
        <f>'Source - FIT DIST Detail'!H752</f>
        <v>0</v>
      </c>
      <c r="I752" s="6">
        <f>'Source - FIT DIST Detail'!I752</f>
        <v>51</v>
      </c>
      <c r="J752" s="10">
        <f>'Source - FIT DIST Detail'!J752</f>
        <v>0</v>
      </c>
      <c r="K752" s="11">
        <f>'Source - FIT DIST Detail'!K752</f>
        <v>0</v>
      </c>
      <c r="L752" s="6">
        <f>'Source - FIT DIST Detail'!L752</f>
        <v>26</v>
      </c>
      <c r="M752" s="10">
        <f>'Source - FIT DIST Detail'!M752</f>
        <v>0</v>
      </c>
      <c r="N752" s="11">
        <f>'Source - FIT DIST Detail'!N752</f>
        <v>0</v>
      </c>
      <c r="O752" s="6">
        <f>'Source - FIT DIST Detail'!O752</f>
        <v>25</v>
      </c>
      <c r="P752" s="10">
        <f>'Source - FIT DIST Detail'!P752</f>
        <v>0</v>
      </c>
      <c r="Q752" s="11">
        <f>'Source - FIT DIST Detail'!Q752</f>
        <v>0</v>
      </c>
    </row>
    <row r="753" spans="1:17" x14ac:dyDescent="0.25">
      <c r="A753" s="27" t="s">
        <v>1779</v>
      </c>
      <c r="B753" s="28" t="s">
        <v>23</v>
      </c>
      <c r="C753" s="28" t="s">
        <v>39</v>
      </c>
      <c r="D753" s="29" t="s">
        <v>1789</v>
      </c>
      <c r="E753" s="30" t="s">
        <v>1504</v>
      </c>
      <c r="F753" s="6">
        <f>'Source - FIT DIST Detail'!F753</f>
        <v>0</v>
      </c>
      <c r="G753" s="10">
        <f>'Source - FIT DIST Detail'!G753</f>
        <v>0</v>
      </c>
      <c r="H753" s="11">
        <f>'Source - FIT DIST Detail'!H753</f>
        <v>0</v>
      </c>
      <c r="I753" s="6">
        <f>'Source - FIT DIST Detail'!I753</f>
        <v>0</v>
      </c>
      <c r="J753" s="10">
        <f>'Source - FIT DIST Detail'!J753</f>
        <v>0</v>
      </c>
      <c r="K753" s="11">
        <f>'Source - FIT DIST Detail'!K753</f>
        <v>0</v>
      </c>
      <c r="L753" s="6">
        <f>'Source - FIT DIST Detail'!L753</f>
        <v>0</v>
      </c>
      <c r="M753" s="10">
        <f>'Source - FIT DIST Detail'!M753</f>
        <v>0</v>
      </c>
      <c r="N753" s="11">
        <f>'Source - FIT DIST Detail'!N753</f>
        <v>0</v>
      </c>
      <c r="O753" s="6">
        <f>'Source - FIT DIST Detail'!O753</f>
        <v>0</v>
      </c>
      <c r="P753" s="10">
        <f>'Source - FIT DIST Detail'!P753</f>
        <v>0</v>
      </c>
      <c r="Q753" s="11">
        <f>'Source - FIT DIST Detail'!Q753</f>
        <v>0</v>
      </c>
    </row>
    <row r="754" spans="1:17" x14ac:dyDescent="0.25">
      <c r="A754" s="27" t="s">
        <v>1779</v>
      </c>
      <c r="B754" s="28" t="s">
        <v>23</v>
      </c>
      <c r="C754" s="28" t="s">
        <v>42</v>
      </c>
      <c r="D754" s="29" t="s">
        <v>1790</v>
      </c>
      <c r="E754" s="30" t="s">
        <v>105</v>
      </c>
      <c r="F754" s="6">
        <f>'Source - FIT DIST Detail'!F754</f>
        <v>0</v>
      </c>
      <c r="G754" s="10">
        <f>'Source - FIT DIST Detail'!G754</f>
        <v>0</v>
      </c>
      <c r="H754" s="11">
        <f>'Source - FIT DIST Detail'!H754</f>
        <v>0</v>
      </c>
      <c r="I754" s="6">
        <f>'Source - FIT DIST Detail'!I754</f>
        <v>0</v>
      </c>
      <c r="J754" s="10">
        <f>'Source - FIT DIST Detail'!J754</f>
        <v>0</v>
      </c>
      <c r="K754" s="11">
        <f>'Source - FIT DIST Detail'!K754</f>
        <v>0</v>
      </c>
      <c r="L754" s="6">
        <f>'Source - FIT DIST Detail'!L754</f>
        <v>0</v>
      </c>
      <c r="M754" s="10">
        <f>'Source - FIT DIST Detail'!M754</f>
        <v>0</v>
      </c>
      <c r="N754" s="11">
        <f>'Source - FIT DIST Detail'!N754</f>
        <v>0</v>
      </c>
      <c r="O754" s="6">
        <f>'Source - FIT DIST Detail'!O754</f>
        <v>0</v>
      </c>
      <c r="P754" s="10">
        <f>'Source - FIT DIST Detail'!P754</f>
        <v>0</v>
      </c>
      <c r="Q754" s="11">
        <f>'Source - FIT DIST Detail'!Q754</f>
        <v>0</v>
      </c>
    </row>
    <row r="755" spans="1:17" x14ac:dyDescent="0.25">
      <c r="A755" s="27" t="s">
        <v>1779</v>
      </c>
      <c r="B755" s="28" t="s">
        <v>23</v>
      </c>
      <c r="C755" s="28" t="s">
        <v>45</v>
      </c>
      <c r="D755" s="29" t="s">
        <v>1791</v>
      </c>
      <c r="E755" s="30" t="s">
        <v>35</v>
      </c>
      <c r="F755" s="6">
        <f>'Source - FIT DIST Detail'!F755</f>
        <v>48</v>
      </c>
      <c r="G755" s="10">
        <f>'Source - FIT DIST Detail'!G755</f>
        <v>0</v>
      </c>
      <c r="H755" s="11">
        <f>'Source - FIT DIST Detail'!H755</f>
        <v>0</v>
      </c>
      <c r="I755" s="6">
        <f>'Source - FIT DIST Detail'!I755</f>
        <v>49</v>
      </c>
      <c r="J755" s="10">
        <f>'Source - FIT DIST Detail'!J755</f>
        <v>0</v>
      </c>
      <c r="K755" s="11">
        <f>'Source - FIT DIST Detail'!K755</f>
        <v>0</v>
      </c>
      <c r="L755" s="6">
        <f>'Source - FIT DIST Detail'!L755</f>
        <v>25</v>
      </c>
      <c r="M755" s="10">
        <f>'Source - FIT DIST Detail'!M755</f>
        <v>0</v>
      </c>
      <c r="N755" s="11">
        <f>'Source - FIT DIST Detail'!N755</f>
        <v>0</v>
      </c>
      <c r="O755" s="6">
        <f>'Source - FIT DIST Detail'!O755</f>
        <v>24</v>
      </c>
      <c r="P755" s="10">
        <f>'Source - FIT DIST Detail'!P755</f>
        <v>0</v>
      </c>
      <c r="Q755" s="11">
        <f>'Source - FIT DIST Detail'!Q755</f>
        <v>0</v>
      </c>
    </row>
    <row r="756" spans="1:17" x14ac:dyDescent="0.25">
      <c r="A756" s="27" t="s">
        <v>1779</v>
      </c>
      <c r="B756" s="28" t="s">
        <v>23</v>
      </c>
      <c r="C756" s="28" t="s">
        <v>48</v>
      </c>
      <c r="D756" s="29" t="s">
        <v>1792</v>
      </c>
      <c r="E756" s="30" t="s">
        <v>280</v>
      </c>
      <c r="F756" s="6">
        <f>'Source - FIT DIST Detail'!F756</f>
        <v>372</v>
      </c>
      <c r="G756" s="10">
        <f>'Source - FIT DIST Detail'!G756</f>
        <v>0</v>
      </c>
      <c r="H756" s="11">
        <f>'Source - FIT DIST Detail'!H756</f>
        <v>0</v>
      </c>
      <c r="I756" s="6">
        <f>'Source - FIT DIST Detail'!I756</f>
        <v>384</v>
      </c>
      <c r="J756" s="10">
        <f>'Source - FIT DIST Detail'!J756</f>
        <v>0</v>
      </c>
      <c r="K756" s="11">
        <f>'Source - FIT DIST Detail'!K756</f>
        <v>0</v>
      </c>
      <c r="L756" s="6">
        <f>'Source - FIT DIST Detail'!L756</f>
        <v>192</v>
      </c>
      <c r="M756" s="10">
        <f>'Source - FIT DIST Detail'!M756</f>
        <v>0</v>
      </c>
      <c r="N756" s="11">
        <f>'Source - FIT DIST Detail'!N756</f>
        <v>0</v>
      </c>
      <c r="O756" s="6">
        <f>'Source - FIT DIST Detail'!O756</f>
        <v>192</v>
      </c>
      <c r="P756" s="10">
        <f>'Source - FIT DIST Detail'!P756</f>
        <v>0</v>
      </c>
      <c r="Q756" s="11">
        <f>'Source - FIT DIST Detail'!Q756</f>
        <v>0</v>
      </c>
    </row>
    <row r="757" spans="1:17" x14ac:dyDescent="0.25">
      <c r="A757" s="27" t="s">
        <v>1779</v>
      </c>
      <c r="B757" s="28" t="s">
        <v>23</v>
      </c>
      <c r="C757" s="28" t="s">
        <v>51</v>
      </c>
      <c r="D757" s="29" t="s">
        <v>1793</v>
      </c>
      <c r="E757" s="30" t="s">
        <v>1794</v>
      </c>
      <c r="F757" s="6">
        <f>'Source - FIT DIST Detail'!F757</f>
        <v>0</v>
      </c>
      <c r="G757" s="10">
        <f>'Source - FIT DIST Detail'!G757</f>
        <v>0</v>
      </c>
      <c r="H757" s="11">
        <f>'Source - FIT DIST Detail'!H757</f>
        <v>0</v>
      </c>
      <c r="I757" s="6">
        <f>'Source - FIT DIST Detail'!I757</f>
        <v>0</v>
      </c>
      <c r="J757" s="10">
        <f>'Source - FIT DIST Detail'!J757</f>
        <v>0</v>
      </c>
      <c r="K757" s="11">
        <f>'Source - FIT DIST Detail'!K757</f>
        <v>0</v>
      </c>
      <c r="L757" s="6">
        <f>'Source - FIT DIST Detail'!L757</f>
        <v>0</v>
      </c>
      <c r="M757" s="10">
        <f>'Source - FIT DIST Detail'!M757</f>
        <v>0</v>
      </c>
      <c r="N757" s="11">
        <f>'Source - FIT DIST Detail'!N757</f>
        <v>0</v>
      </c>
      <c r="O757" s="6">
        <f>'Source - FIT DIST Detail'!O757</f>
        <v>0</v>
      </c>
      <c r="P757" s="10">
        <f>'Source - FIT DIST Detail'!P757</f>
        <v>0</v>
      </c>
      <c r="Q757" s="11">
        <f>'Source - FIT DIST Detail'!Q757</f>
        <v>0</v>
      </c>
    </row>
    <row r="758" spans="1:17" x14ac:dyDescent="0.25">
      <c r="A758" s="27" t="s">
        <v>1779</v>
      </c>
      <c r="B758" s="28" t="s">
        <v>23</v>
      </c>
      <c r="C758" s="28" t="s">
        <v>54</v>
      </c>
      <c r="D758" s="29" t="s">
        <v>1795</v>
      </c>
      <c r="E758" s="30" t="s">
        <v>1054</v>
      </c>
      <c r="F758" s="6">
        <f>'Source - FIT DIST Detail'!F758</f>
        <v>0</v>
      </c>
      <c r="G758" s="10">
        <f>'Source - FIT DIST Detail'!G758</f>
        <v>0</v>
      </c>
      <c r="H758" s="11">
        <f>'Source - FIT DIST Detail'!H758</f>
        <v>0</v>
      </c>
      <c r="I758" s="6">
        <f>'Source - FIT DIST Detail'!I758</f>
        <v>0</v>
      </c>
      <c r="J758" s="10">
        <f>'Source - FIT DIST Detail'!J758</f>
        <v>0</v>
      </c>
      <c r="K758" s="11">
        <f>'Source - FIT DIST Detail'!K758</f>
        <v>0</v>
      </c>
      <c r="L758" s="6">
        <f>'Source - FIT DIST Detail'!L758</f>
        <v>0</v>
      </c>
      <c r="M758" s="10">
        <f>'Source - FIT DIST Detail'!M758</f>
        <v>0</v>
      </c>
      <c r="N758" s="11">
        <f>'Source - FIT DIST Detail'!N758</f>
        <v>0</v>
      </c>
      <c r="O758" s="6">
        <f>'Source - FIT DIST Detail'!O758</f>
        <v>0</v>
      </c>
      <c r="P758" s="10">
        <f>'Source - FIT DIST Detail'!P758</f>
        <v>0</v>
      </c>
      <c r="Q758" s="11">
        <f>'Source - FIT DIST Detail'!Q758</f>
        <v>0</v>
      </c>
    </row>
    <row r="759" spans="1:17" x14ac:dyDescent="0.25">
      <c r="A759" s="27" t="s">
        <v>1779</v>
      </c>
      <c r="B759" s="28" t="s">
        <v>23</v>
      </c>
      <c r="C759" s="28" t="s">
        <v>57</v>
      </c>
      <c r="D759" s="29" t="s">
        <v>1796</v>
      </c>
      <c r="E759" s="30" t="s">
        <v>1797</v>
      </c>
      <c r="F759" s="6">
        <f>'Source - FIT DIST Detail'!F759</f>
        <v>1418</v>
      </c>
      <c r="G759" s="10">
        <f>'Source - FIT DIST Detail'!G759</f>
        <v>0</v>
      </c>
      <c r="H759" s="11">
        <f>'Source - FIT DIST Detail'!H759</f>
        <v>0</v>
      </c>
      <c r="I759" s="6">
        <f>'Source - FIT DIST Detail'!I759</f>
        <v>1462</v>
      </c>
      <c r="J759" s="10">
        <f>'Source - FIT DIST Detail'!J759</f>
        <v>0</v>
      </c>
      <c r="K759" s="11">
        <f>'Source - FIT DIST Detail'!K759</f>
        <v>0</v>
      </c>
      <c r="L759" s="6">
        <f>'Source - FIT DIST Detail'!L759</f>
        <v>731</v>
      </c>
      <c r="M759" s="10">
        <f>'Source - FIT DIST Detail'!M759</f>
        <v>0</v>
      </c>
      <c r="N759" s="11">
        <f>'Source - FIT DIST Detail'!N759</f>
        <v>0</v>
      </c>
      <c r="O759" s="6">
        <f>'Source - FIT DIST Detail'!O759</f>
        <v>731</v>
      </c>
      <c r="P759" s="10">
        <f>'Source - FIT DIST Detail'!P759</f>
        <v>0</v>
      </c>
      <c r="Q759" s="11">
        <f>'Source - FIT DIST Detail'!Q759</f>
        <v>0</v>
      </c>
    </row>
    <row r="760" spans="1:17" x14ac:dyDescent="0.25">
      <c r="A760" s="27" t="s">
        <v>1779</v>
      </c>
      <c r="B760" s="28" t="s">
        <v>23</v>
      </c>
      <c r="C760" s="28" t="s">
        <v>119</v>
      </c>
      <c r="D760" s="29" t="s">
        <v>1798</v>
      </c>
      <c r="E760" s="30" t="s">
        <v>1799</v>
      </c>
      <c r="F760" s="6">
        <f>'Source - FIT DIST Detail'!F760</f>
        <v>0</v>
      </c>
      <c r="G760" s="10">
        <f>'Source - FIT DIST Detail'!G760</f>
        <v>0</v>
      </c>
      <c r="H760" s="11">
        <f>'Source - FIT DIST Detail'!H760</f>
        <v>0</v>
      </c>
      <c r="I760" s="6">
        <f>'Source - FIT DIST Detail'!I760</f>
        <v>0</v>
      </c>
      <c r="J760" s="10">
        <f>'Source - FIT DIST Detail'!J760</f>
        <v>0</v>
      </c>
      <c r="K760" s="11">
        <f>'Source - FIT DIST Detail'!K760</f>
        <v>0</v>
      </c>
      <c r="L760" s="6">
        <f>'Source - FIT DIST Detail'!L760</f>
        <v>0</v>
      </c>
      <c r="M760" s="10">
        <f>'Source - FIT DIST Detail'!M760</f>
        <v>0</v>
      </c>
      <c r="N760" s="11">
        <f>'Source - FIT DIST Detail'!N760</f>
        <v>0</v>
      </c>
      <c r="O760" s="6">
        <f>'Source - FIT DIST Detail'!O760</f>
        <v>0</v>
      </c>
      <c r="P760" s="10">
        <f>'Source - FIT DIST Detail'!P760</f>
        <v>0</v>
      </c>
      <c r="Q760" s="11">
        <f>'Source - FIT DIST Detail'!Q760</f>
        <v>0</v>
      </c>
    </row>
    <row r="761" spans="1:17" x14ac:dyDescent="0.25">
      <c r="A761" s="27" t="s">
        <v>1779</v>
      </c>
      <c r="B761" s="28" t="s">
        <v>23</v>
      </c>
      <c r="C761" s="28" t="s">
        <v>121</v>
      </c>
      <c r="D761" s="29" t="s">
        <v>1800</v>
      </c>
      <c r="E761" s="30" t="s">
        <v>59</v>
      </c>
      <c r="F761" s="6">
        <f>'Source - FIT DIST Detail'!F761</f>
        <v>35</v>
      </c>
      <c r="G761" s="10">
        <f>'Source - FIT DIST Detail'!G761</f>
        <v>0</v>
      </c>
      <c r="H761" s="11">
        <f>'Source - FIT DIST Detail'!H761</f>
        <v>0</v>
      </c>
      <c r="I761" s="6">
        <f>'Source - FIT DIST Detail'!I761</f>
        <v>36</v>
      </c>
      <c r="J761" s="10">
        <f>'Source - FIT DIST Detail'!J761</f>
        <v>0</v>
      </c>
      <c r="K761" s="11">
        <f>'Source - FIT DIST Detail'!K761</f>
        <v>0</v>
      </c>
      <c r="L761" s="6">
        <f>'Source - FIT DIST Detail'!L761</f>
        <v>18</v>
      </c>
      <c r="M761" s="10">
        <f>'Source - FIT DIST Detail'!M761</f>
        <v>0</v>
      </c>
      <c r="N761" s="11">
        <f>'Source - FIT DIST Detail'!N761</f>
        <v>0</v>
      </c>
      <c r="O761" s="6">
        <f>'Source - FIT DIST Detail'!O761</f>
        <v>18</v>
      </c>
      <c r="P761" s="10">
        <f>'Source - FIT DIST Detail'!P761</f>
        <v>0</v>
      </c>
      <c r="Q761" s="11">
        <f>'Source - FIT DIST Detail'!Q761</f>
        <v>0</v>
      </c>
    </row>
    <row r="762" spans="1:17" x14ac:dyDescent="0.25">
      <c r="A762" s="27" t="s">
        <v>1779</v>
      </c>
      <c r="B762" s="28" t="s">
        <v>23</v>
      </c>
      <c r="C762" s="28" t="s">
        <v>74</v>
      </c>
      <c r="D762" s="29" t="s">
        <v>1801</v>
      </c>
      <c r="E762" s="30" t="s">
        <v>1802</v>
      </c>
      <c r="F762" s="6">
        <f>'Source - FIT DIST Detail'!F762</f>
        <v>264</v>
      </c>
      <c r="G762" s="10">
        <f>'Source - FIT DIST Detail'!G762</f>
        <v>0</v>
      </c>
      <c r="H762" s="11">
        <f>'Source - FIT DIST Detail'!H762</f>
        <v>0</v>
      </c>
      <c r="I762" s="6">
        <f>'Source - FIT DIST Detail'!I762</f>
        <v>272</v>
      </c>
      <c r="J762" s="10">
        <f>'Source - FIT DIST Detail'!J762</f>
        <v>0</v>
      </c>
      <c r="K762" s="11">
        <f>'Source - FIT DIST Detail'!K762</f>
        <v>0</v>
      </c>
      <c r="L762" s="6">
        <f>'Source - FIT DIST Detail'!L762</f>
        <v>136</v>
      </c>
      <c r="M762" s="10">
        <f>'Source - FIT DIST Detail'!M762</f>
        <v>0</v>
      </c>
      <c r="N762" s="11">
        <f>'Source - FIT DIST Detail'!N762</f>
        <v>0</v>
      </c>
      <c r="O762" s="6">
        <f>'Source - FIT DIST Detail'!O762</f>
        <v>136</v>
      </c>
      <c r="P762" s="10">
        <f>'Source - FIT DIST Detail'!P762</f>
        <v>0</v>
      </c>
      <c r="Q762" s="11">
        <f>'Source - FIT DIST Detail'!Q762</f>
        <v>0</v>
      </c>
    </row>
    <row r="763" spans="1:17" x14ac:dyDescent="0.25">
      <c r="A763" s="27" t="s">
        <v>1779</v>
      </c>
      <c r="B763" s="28" t="s">
        <v>60</v>
      </c>
      <c r="C763" s="28" t="s">
        <v>1803</v>
      </c>
      <c r="D763" s="29" t="s">
        <v>1804</v>
      </c>
      <c r="E763" s="30" t="s">
        <v>1805</v>
      </c>
      <c r="F763" s="6">
        <f>'Source - FIT DIST Detail'!F763</f>
        <v>29622</v>
      </c>
      <c r="G763" s="10">
        <f>'Source - FIT DIST Detail'!G763</f>
        <v>0</v>
      </c>
      <c r="H763" s="11">
        <f>'Source - FIT DIST Detail'!H763</f>
        <v>0</v>
      </c>
      <c r="I763" s="6">
        <f>'Source - FIT DIST Detail'!I763</f>
        <v>30548</v>
      </c>
      <c r="J763" s="10">
        <f>'Source - FIT DIST Detail'!J763</f>
        <v>0</v>
      </c>
      <c r="K763" s="11">
        <f>'Source - FIT DIST Detail'!K763</f>
        <v>0</v>
      </c>
      <c r="L763" s="6">
        <f>'Source - FIT DIST Detail'!L763</f>
        <v>15274</v>
      </c>
      <c r="M763" s="10">
        <f>'Source - FIT DIST Detail'!M763</f>
        <v>0</v>
      </c>
      <c r="N763" s="11">
        <f>'Source - FIT DIST Detail'!N763</f>
        <v>0</v>
      </c>
      <c r="O763" s="6">
        <f>'Source - FIT DIST Detail'!O763</f>
        <v>15274</v>
      </c>
      <c r="P763" s="10">
        <f>'Source - FIT DIST Detail'!P763</f>
        <v>0</v>
      </c>
      <c r="Q763" s="11">
        <f>'Source - FIT DIST Detail'!Q763</f>
        <v>0</v>
      </c>
    </row>
    <row r="764" spans="1:17" x14ac:dyDescent="0.25">
      <c r="A764" s="27" t="s">
        <v>1779</v>
      </c>
      <c r="B764" s="28" t="s">
        <v>60</v>
      </c>
      <c r="C764" s="28" t="s">
        <v>1806</v>
      </c>
      <c r="D764" s="29" t="s">
        <v>1807</v>
      </c>
      <c r="E764" s="30" t="s">
        <v>1808</v>
      </c>
      <c r="F764" s="6">
        <f>'Source - FIT DIST Detail'!F764</f>
        <v>5477</v>
      </c>
      <c r="G764" s="10">
        <f>'Source - FIT DIST Detail'!G764</f>
        <v>0</v>
      </c>
      <c r="H764" s="11">
        <f>'Source - FIT DIST Detail'!H764</f>
        <v>0</v>
      </c>
      <c r="I764" s="6">
        <f>'Source - FIT DIST Detail'!I764</f>
        <v>5648</v>
      </c>
      <c r="J764" s="10">
        <f>'Source - FIT DIST Detail'!J764</f>
        <v>0</v>
      </c>
      <c r="K764" s="11">
        <f>'Source - FIT DIST Detail'!K764</f>
        <v>0</v>
      </c>
      <c r="L764" s="6">
        <f>'Source - FIT DIST Detail'!L764</f>
        <v>2824</v>
      </c>
      <c r="M764" s="10">
        <f>'Source - FIT DIST Detail'!M764</f>
        <v>0</v>
      </c>
      <c r="N764" s="11">
        <f>'Source - FIT DIST Detail'!N764</f>
        <v>0</v>
      </c>
      <c r="O764" s="6">
        <f>'Source - FIT DIST Detail'!O764</f>
        <v>2824</v>
      </c>
      <c r="P764" s="10">
        <f>'Source - FIT DIST Detail'!P764</f>
        <v>0</v>
      </c>
      <c r="Q764" s="11">
        <f>'Source - FIT DIST Detail'!Q764</f>
        <v>0</v>
      </c>
    </row>
    <row r="765" spans="1:17" x14ac:dyDescent="0.25">
      <c r="A765" s="27" t="s">
        <v>1779</v>
      </c>
      <c r="B765" s="28" t="s">
        <v>60</v>
      </c>
      <c r="C765" s="28" t="s">
        <v>1809</v>
      </c>
      <c r="D765" s="29" t="s">
        <v>1810</v>
      </c>
      <c r="E765" s="30" t="s">
        <v>1811</v>
      </c>
      <c r="F765" s="6">
        <f>'Source - FIT DIST Detail'!F765</f>
        <v>0</v>
      </c>
      <c r="G765" s="10">
        <f>'Source - FIT DIST Detail'!G765</f>
        <v>0</v>
      </c>
      <c r="H765" s="11">
        <f>'Source - FIT DIST Detail'!H765</f>
        <v>0</v>
      </c>
      <c r="I765" s="6">
        <f>'Source - FIT DIST Detail'!I765</f>
        <v>0</v>
      </c>
      <c r="J765" s="10">
        <f>'Source - FIT DIST Detail'!J765</f>
        <v>0</v>
      </c>
      <c r="K765" s="11">
        <f>'Source - FIT DIST Detail'!K765</f>
        <v>0</v>
      </c>
      <c r="L765" s="6">
        <f>'Source - FIT DIST Detail'!L765</f>
        <v>0</v>
      </c>
      <c r="M765" s="10">
        <f>'Source - FIT DIST Detail'!M765</f>
        <v>0</v>
      </c>
      <c r="N765" s="11">
        <f>'Source - FIT DIST Detail'!N765</f>
        <v>0</v>
      </c>
      <c r="O765" s="6">
        <f>'Source - FIT DIST Detail'!O765</f>
        <v>0</v>
      </c>
      <c r="P765" s="10">
        <f>'Source - FIT DIST Detail'!P765</f>
        <v>0</v>
      </c>
      <c r="Q765" s="11">
        <f>'Source - FIT DIST Detail'!Q765</f>
        <v>0</v>
      </c>
    </row>
    <row r="766" spans="1:17" x14ac:dyDescent="0.25">
      <c r="A766" s="27" t="s">
        <v>1779</v>
      </c>
      <c r="B766" s="28" t="s">
        <v>60</v>
      </c>
      <c r="C766" s="28" t="s">
        <v>1812</v>
      </c>
      <c r="D766" s="29" t="s">
        <v>1813</v>
      </c>
      <c r="E766" s="30" t="s">
        <v>1814</v>
      </c>
      <c r="F766" s="6">
        <f>'Source - FIT DIST Detail'!F766</f>
        <v>564</v>
      </c>
      <c r="G766" s="10">
        <f>'Source - FIT DIST Detail'!G766</f>
        <v>0</v>
      </c>
      <c r="H766" s="11">
        <f>'Source - FIT DIST Detail'!H766</f>
        <v>0</v>
      </c>
      <c r="I766" s="6">
        <f>'Source - FIT DIST Detail'!I766</f>
        <v>582</v>
      </c>
      <c r="J766" s="10">
        <f>'Source - FIT DIST Detail'!J766</f>
        <v>0</v>
      </c>
      <c r="K766" s="11">
        <f>'Source - FIT DIST Detail'!K766</f>
        <v>0</v>
      </c>
      <c r="L766" s="6">
        <f>'Source - FIT DIST Detail'!L766</f>
        <v>291</v>
      </c>
      <c r="M766" s="10">
        <f>'Source - FIT DIST Detail'!M766</f>
        <v>0</v>
      </c>
      <c r="N766" s="11">
        <f>'Source - FIT DIST Detail'!N766</f>
        <v>0</v>
      </c>
      <c r="O766" s="6">
        <f>'Source - FIT DIST Detail'!O766</f>
        <v>291</v>
      </c>
      <c r="P766" s="10">
        <f>'Source - FIT DIST Detail'!P766</f>
        <v>0</v>
      </c>
      <c r="Q766" s="11">
        <f>'Source - FIT DIST Detail'!Q766</f>
        <v>0</v>
      </c>
    </row>
    <row r="767" spans="1:17" x14ac:dyDescent="0.25">
      <c r="A767" s="27" t="s">
        <v>1779</v>
      </c>
      <c r="B767" s="28" t="s">
        <v>60</v>
      </c>
      <c r="C767" s="28" t="s">
        <v>1815</v>
      </c>
      <c r="D767" s="29" t="s">
        <v>1816</v>
      </c>
      <c r="E767" s="30" t="s">
        <v>1817</v>
      </c>
      <c r="F767" s="6">
        <f>'Source - FIT DIST Detail'!F767</f>
        <v>563</v>
      </c>
      <c r="G767" s="10">
        <f>'Source - FIT DIST Detail'!G767</f>
        <v>0</v>
      </c>
      <c r="H767" s="11">
        <f>'Source - FIT DIST Detail'!H767</f>
        <v>0</v>
      </c>
      <c r="I767" s="6">
        <f>'Source - FIT DIST Detail'!I767</f>
        <v>581</v>
      </c>
      <c r="J767" s="10">
        <f>'Source - FIT DIST Detail'!J767</f>
        <v>0</v>
      </c>
      <c r="K767" s="11">
        <f>'Source - FIT DIST Detail'!K767</f>
        <v>0</v>
      </c>
      <c r="L767" s="6">
        <f>'Source - FIT DIST Detail'!L767</f>
        <v>291</v>
      </c>
      <c r="M767" s="10">
        <f>'Source - FIT DIST Detail'!M767</f>
        <v>0</v>
      </c>
      <c r="N767" s="11">
        <f>'Source - FIT DIST Detail'!N767</f>
        <v>0</v>
      </c>
      <c r="O767" s="6">
        <f>'Source - FIT DIST Detail'!O767</f>
        <v>290</v>
      </c>
      <c r="P767" s="10">
        <f>'Source - FIT DIST Detail'!P767</f>
        <v>0</v>
      </c>
      <c r="Q767" s="11">
        <f>'Source - FIT DIST Detail'!Q767</f>
        <v>0</v>
      </c>
    </row>
    <row r="768" spans="1:17" x14ac:dyDescent="0.25">
      <c r="A768" s="27" t="s">
        <v>1779</v>
      </c>
      <c r="B768" s="28" t="s">
        <v>60</v>
      </c>
      <c r="C768" s="28" t="s">
        <v>1818</v>
      </c>
      <c r="D768" s="29" t="s">
        <v>1819</v>
      </c>
      <c r="E768" s="30" t="s">
        <v>1820</v>
      </c>
      <c r="F768" s="6">
        <f>'Source - FIT DIST Detail'!F768</f>
        <v>721</v>
      </c>
      <c r="G768" s="10">
        <f>'Source - FIT DIST Detail'!G768</f>
        <v>0</v>
      </c>
      <c r="H768" s="11">
        <f>'Source - FIT DIST Detail'!H768</f>
        <v>0</v>
      </c>
      <c r="I768" s="6">
        <f>'Source - FIT DIST Detail'!I768</f>
        <v>744</v>
      </c>
      <c r="J768" s="10">
        <f>'Source - FIT DIST Detail'!J768</f>
        <v>0</v>
      </c>
      <c r="K768" s="11">
        <f>'Source - FIT DIST Detail'!K768</f>
        <v>0</v>
      </c>
      <c r="L768" s="6">
        <f>'Source - FIT DIST Detail'!L768</f>
        <v>372</v>
      </c>
      <c r="M768" s="10">
        <f>'Source - FIT DIST Detail'!M768</f>
        <v>0</v>
      </c>
      <c r="N768" s="11">
        <f>'Source - FIT DIST Detail'!N768</f>
        <v>0</v>
      </c>
      <c r="O768" s="6">
        <f>'Source - FIT DIST Detail'!O768</f>
        <v>372</v>
      </c>
      <c r="P768" s="10">
        <f>'Source - FIT DIST Detail'!P768</f>
        <v>0</v>
      </c>
      <c r="Q768" s="11">
        <f>'Source - FIT DIST Detail'!Q768</f>
        <v>0</v>
      </c>
    </row>
    <row r="769" spans="1:17" x14ac:dyDescent="0.25">
      <c r="A769" s="27" t="s">
        <v>1779</v>
      </c>
      <c r="B769" s="28" t="s">
        <v>60</v>
      </c>
      <c r="C769" s="28" t="s">
        <v>1821</v>
      </c>
      <c r="D769" s="29" t="s">
        <v>1822</v>
      </c>
      <c r="E769" s="30" t="s">
        <v>1823</v>
      </c>
      <c r="F769" s="6">
        <f>'Source - FIT DIST Detail'!F769</f>
        <v>1344</v>
      </c>
      <c r="G769" s="10">
        <f>'Source - FIT DIST Detail'!G769</f>
        <v>0</v>
      </c>
      <c r="H769" s="11">
        <f>'Source - FIT DIST Detail'!H769</f>
        <v>0</v>
      </c>
      <c r="I769" s="6">
        <f>'Source - FIT DIST Detail'!I769</f>
        <v>1386</v>
      </c>
      <c r="J769" s="10">
        <f>'Source - FIT DIST Detail'!J769</f>
        <v>0</v>
      </c>
      <c r="K769" s="11">
        <f>'Source - FIT DIST Detail'!K769</f>
        <v>0</v>
      </c>
      <c r="L769" s="6">
        <f>'Source - FIT DIST Detail'!L769</f>
        <v>693</v>
      </c>
      <c r="M769" s="10">
        <f>'Source - FIT DIST Detail'!M769</f>
        <v>0</v>
      </c>
      <c r="N769" s="11">
        <f>'Source - FIT DIST Detail'!N769</f>
        <v>0</v>
      </c>
      <c r="O769" s="6">
        <f>'Source - FIT DIST Detail'!O769</f>
        <v>693</v>
      </c>
      <c r="P769" s="10">
        <f>'Source - FIT DIST Detail'!P769</f>
        <v>0</v>
      </c>
      <c r="Q769" s="11">
        <f>'Source - FIT DIST Detail'!Q769</f>
        <v>0</v>
      </c>
    </row>
    <row r="770" spans="1:17" x14ac:dyDescent="0.25">
      <c r="A770" s="27" t="s">
        <v>1779</v>
      </c>
      <c r="B770" s="28" t="s">
        <v>73</v>
      </c>
      <c r="C770" s="28" t="s">
        <v>1824</v>
      </c>
      <c r="D770" s="29" t="s">
        <v>1825</v>
      </c>
      <c r="E770" s="30" t="s">
        <v>1826</v>
      </c>
      <c r="F770" s="6">
        <f>'Source - FIT DIST Detail'!F770</f>
        <v>23231</v>
      </c>
      <c r="G770" s="10">
        <f>'Source - FIT DIST Detail'!G770</f>
        <v>0</v>
      </c>
      <c r="H770" s="11">
        <f>'Source - FIT DIST Detail'!H770</f>
        <v>0</v>
      </c>
      <c r="I770" s="6">
        <f>'Source - FIT DIST Detail'!I770</f>
        <v>23957</v>
      </c>
      <c r="J770" s="10">
        <f>'Source - FIT DIST Detail'!J770</f>
        <v>0</v>
      </c>
      <c r="K770" s="11">
        <f>'Source - FIT DIST Detail'!K770</f>
        <v>0</v>
      </c>
      <c r="L770" s="6">
        <f>'Source - FIT DIST Detail'!L770</f>
        <v>11979</v>
      </c>
      <c r="M770" s="10">
        <f>'Source - FIT DIST Detail'!M770</f>
        <v>0</v>
      </c>
      <c r="N770" s="11">
        <f>'Source - FIT DIST Detail'!N770</f>
        <v>0</v>
      </c>
      <c r="O770" s="6">
        <f>'Source - FIT DIST Detail'!O770</f>
        <v>11978</v>
      </c>
      <c r="P770" s="10">
        <f>'Source - FIT DIST Detail'!P770</f>
        <v>0</v>
      </c>
      <c r="Q770" s="11">
        <f>'Source - FIT DIST Detail'!Q770</f>
        <v>0</v>
      </c>
    </row>
    <row r="771" spans="1:17" x14ac:dyDescent="0.25">
      <c r="A771" s="27" t="s">
        <v>1779</v>
      </c>
      <c r="B771" s="28" t="s">
        <v>73</v>
      </c>
      <c r="C771" s="28" t="s">
        <v>1827</v>
      </c>
      <c r="D771" s="29" t="s">
        <v>1828</v>
      </c>
      <c r="E771" s="30" t="s">
        <v>1829</v>
      </c>
      <c r="F771" s="6">
        <f>'Source - FIT DIST Detail'!F771</f>
        <v>1394</v>
      </c>
      <c r="G771" s="10">
        <f>'Source - FIT DIST Detail'!G771</f>
        <v>0</v>
      </c>
      <c r="H771" s="11">
        <f>'Source - FIT DIST Detail'!H771</f>
        <v>0</v>
      </c>
      <c r="I771" s="6">
        <f>'Source - FIT DIST Detail'!I771</f>
        <v>1438</v>
      </c>
      <c r="J771" s="10">
        <f>'Source - FIT DIST Detail'!J771</f>
        <v>0</v>
      </c>
      <c r="K771" s="11">
        <f>'Source - FIT DIST Detail'!K771</f>
        <v>0</v>
      </c>
      <c r="L771" s="6">
        <f>'Source - FIT DIST Detail'!L771</f>
        <v>719</v>
      </c>
      <c r="M771" s="10">
        <f>'Source - FIT DIST Detail'!M771</f>
        <v>0</v>
      </c>
      <c r="N771" s="11">
        <f>'Source - FIT DIST Detail'!N771</f>
        <v>0</v>
      </c>
      <c r="O771" s="6">
        <f>'Source - FIT DIST Detail'!O771</f>
        <v>719</v>
      </c>
      <c r="P771" s="10">
        <f>'Source - FIT DIST Detail'!P771</f>
        <v>0</v>
      </c>
      <c r="Q771" s="11">
        <f>'Source - FIT DIST Detail'!Q771</f>
        <v>0</v>
      </c>
    </row>
    <row r="772" spans="1:17" x14ac:dyDescent="0.25">
      <c r="A772" s="27" t="s">
        <v>1779</v>
      </c>
      <c r="B772" s="28" t="s">
        <v>73</v>
      </c>
      <c r="C772" s="28" t="s">
        <v>1830</v>
      </c>
      <c r="D772" s="29" t="s">
        <v>1831</v>
      </c>
      <c r="E772" s="30" t="s">
        <v>1832</v>
      </c>
      <c r="F772" s="6">
        <f>'Source - FIT DIST Detail'!F772</f>
        <v>63876</v>
      </c>
      <c r="G772" s="10">
        <f>'Source - FIT DIST Detail'!G772</f>
        <v>0</v>
      </c>
      <c r="H772" s="11">
        <f>'Source - FIT DIST Detail'!H772</f>
        <v>0</v>
      </c>
      <c r="I772" s="6">
        <f>'Source - FIT DIST Detail'!I772</f>
        <v>65872</v>
      </c>
      <c r="J772" s="10">
        <f>'Source - FIT DIST Detail'!J772</f>
        <v>0</v>
      </c>
      <c r="K772" s="11">
        <f>'Source - FIT DIST Detail'!K772</f>
        <v>0</v>
      </c>
      <c r="L772" s="6">
        <f>'Source - FIT DIST Detail'!L772</f>
        <v>32936</v>
      </c>
      <c r="M772" s="10">
        <f>'Source - FIT DIST Detail'!M772</f>
        <v>0</v>
      </c>
      <c r="N772" s="11">
        <f>'Source - FIT DIST Detail'!N772</f>
        <v>0</v>
      </c>
      <c r="O772" s="6">
        <f>'Source - FIT DIST Detail'!O772</f>
        <v>32936</v>
      </c>
      <c r="P772" s="10">
        <f>'Source - FIT DIST Detail'!P772</f>
        <v>0</v>
      </c>
      <c r="Q772" s="11">
        <f>'Source - FIT DIST Detail'!Q772</f>
        <v>0</v>
      </c>
    </row>
    <row r="773" spans="1:17" x14ac:dyDescent="0.25">
      <c r="A773" s="27" t="s">
        <v>1779</v>
      </c>
      <c r="B773" s="28" t="s">
        <v>73</v>
      </c>
      <c r="C773" s="28" t="s">
        <v>713</v>
      </c>
      <c r="D773" s="29" t="s">
        <v>1833</v>
      </c>
      <c r="E773" s="30" t="s">
        <v>715</v>
      </c>
      <c r="F773" s="6">
        <f>'Source - FIT DIST Detail'!F773</f>
        <v>8742</v>
      </c>
      <c r="G773" s="10">
        <f>'Source - FIT DIST Detail'!G773</f>
        <v>0</v>
      </c>
      <c r="H773" s="11">
        <f>'Source - FIT DIST Detail'!H773</f>
        <v>0</v>
      </c>
      <c r="I773" s="6">
        <f>'Source - FIT DIST Detail'!I773</f>
        <v>9015</v>
      </c>
      <c r="J773" s="10">
        <f>'Source - FIT DIST Detail'!J773</f>
        <v>0</v>
      </c>
      <c r="K773" s="11">
        <f>'Source - FIT DIST Detail'!K773</f>
        <v>0</v>
      </c>
      <c r="L773" s="6">
        <f>'Source - FIT DIST Detail'!L773</f>
        <v>4508</v>
      </c>
      <c r="M773" s="10">
        <f>'Source - FIT DIST Detail'!M773</f>
        <v>0</v>
      </c>
      <c r="N773" s="11">
        <f>'Source - FIT DIST Detail'!N773</f>
        <v>0</v>
      </c>
      <c r="O773" s="6">
        <f>'Source - FIT DIST Detail'!O773</f>
        <v>4507</v>
      </c>
      <c r="P773" s="10">
        <f>'Source - FIT DIST Detail'!P773</f>
        <v>0</v>
      </c>
      <c r="Q773" s="11">
        <f>'Source - FIT DIST Detail'!Q773</f>
        <v>0</v>
      </c>
    </row>
    <row r="774" spans="1:17" x14ac:dyDescent="0.25">
      <c r="A774" s="27" t="s">
        <v>1779</v>
      </c>
      <c r="B774" s="28" t="s">
        <v>73</v>
      </c>
      <c r="C774" s="28" t="s">
        <v>1834</v>
      </c>
      <c r="D774" s="29" t="s">
        <v>1835</v>
      </c>
      <c r="E774" s="30" t="s">
        <v>1836</v>
      </c>
      <c r="F774" s="6">
        <f>'Source - FIT DIST Detail'!F774</f>
        <v>11243</v>
      </c>
      <c r="G774" s="10">
        <f>'Source - FIT DIST Detail'!G774</f>
        <v>0</v>
      </c>
      <c r="H774" s="11">
        <f>'Source - FIT DIST Detail'!H774</f>
        <v>0</v>
      </c>
      <c r="I774" s="6">
        <f>'Source - FIT DIST Detail'!I774</f>
        <v>11594</v>
      </c>
      <c r="J774" s="10">
        <f>'Source - FIT DIST Detail'!J774</f>
        <v>0</v>
      </c>
      <c r="K774" s="11">
        <f>'Source - FIT DIST Detail'!K774</f>
        <v>0</v>
      </c>
      <c r="L774" s="6">
        <f>'Source - FIT DIST Detail'!L774</f>
        <v>5797</v>
      </c>
      <c r="M774" s="10">
        <f>'Source - FIT DIST Detail'!M774</f>
        <v>0</v>
      </c>
      <c r="N774" s="11">
        <f>'Source - FIT DIST Detail'!N774</f>
        <v>0</v>
      </c>
      <c r="O774" s="6">
        <f>'Source - FIT DIST Detail'!O774</f>
        <v>5797</v>
      </c>
      <c r="P774" s="10">
        <f>'Source - FIT DIST Detail'!P774</f>
        <v>0</v>
      </c>
      <c r="Q774" s="11">
        <f>'Source - FIT DIST Detail'!Q774</f>
        <v>0</v>
      </c>
    </row>
    <row r="775" spans="1:17" x14ac:dyDescent="0.25">
      <c r="A775" s="27" t="s">
        <v>1779</v>
      </c>
      <c r="B775" s="28" t="s">
        <v>83</v>
      </c>
      <c r="C775" s="28" t="s">
        <v>1837</v>
      </c>
      <c r="D775" s="29" t="s">
        <v>1838</v>
      </c>
      <c r="E775" s="30" t="s">
        <v>1839</v>
      </c>
      <c r="F775" s="6">
        <f>'Source - FIT DIST Detail'!F775</f>
        <v>436</v>
      </c>
      <c r="G775" s="10">
        <f>'Source - FIT DIST Detail'!G775</f>
        <v>0</v>
      </c>
      <c r="H775" s="11">
        <f>'Source - FIT DIST Detail'!H775</f>
        <v>0</v>
      </c>
      <c r="I775" s="6">
        <f>'Source - FIT DIST Detail'!I775</f>
        <v>450</v>
      </c>
      <c r="J775" s="10">
        <f>'Source - FIT DIST Detail'!J775</f>
        <v>0</v>
      </c>
      <c r="K775" s="11">
        <f>'Source - FIT DIST Detail'!K775</f>
        <v>0</v>
      </c>
      <c r="L775" s="6">
        <f>'Source - FIT DIST Detail'!L775</f>
        <v>225</v>
      </c>
      <c r="M775" s="10">
        <f>'Source - FIT DIST Detail'!M775</f>
        <v>0</v>
      </c>
      <c r="N775" s="11">
        <f>'Source - FIT DIST Detail'!N775</f>
        <v>0</v>
      </c>
      <c r="O775" s="6">
        <f>'Source - FIT DIST Detail'!O775</f>
        <v>225</v>
      </c>
      <c r="P775" s="10">
        <f>'Source - FIT DIST Detail'!P775</f>
        <v>0</v>
      </c>
      <c r="Q775" s="11">
        <f>'Source - FIT DIST Detail'!Q775</f>
        <v>0</v>
      </c>
    </row>
    <row r="776" spans="1:17" x14ac:dyDescent="0.25">
      <c r="A776" s="27" t="s">
        <v>1779</v>
      </c>
      <c r="B776" s="28" t="s">
        <v>83</v>
      </c>
      <c r="C776" s="28" t="s">
        <v>1840</v>
      </c>
      <c r="D776" s="29" t="s">
        <v>1841</v>
      </c>
      <c r="E776" s="30" t="s">
        <v>1842</v>
      </c>
      <c r="F776" s="6">
        <f>'Source - FIT DIST Detail'!F776</f>
        <v>1948</v>
      </c>
      <c r="G776" s="10">
        <f>'Source - FIT DIST Detail'!G776</f>
        <v>0</v>
      </c>
      <c r="H776" s="11">
        <f>'Source - FIT DIST Detail'!H776</f>
        <v>0</v>
      </c>
      <c r="I776" s="6">
        <f>'Source - FIT DIST Detail'!I776</f>
        <v>2009</v>
      </c>
      <c r="J776" s="10">
        <f>'Source - FIT DIST Detail'!J776</f>
        <v>0</v>
      </c>
      <c r="K776" s="11">
        <f>'Source - FIT DIST Detail'!K776</f>
        <v>0</v>
      </c>
      <c r="L776" s="6">
        <f>'Source - FIT DIST Detail'!L776</f>
        <v>1005</v>
      </c>
      <c r="M776" s="10">
        <f>'Source - FIT DIST Detail'!M776</f>
        <v>0</v>
      </c>
      <c r="N776" s="11">
        <f>'Source - FIT DIST Detail'!N776</f>
        <v>0</v>
      </c>
      <c r="O776" s="6">
        <f>'Source - FIT DIST Detail'!O776</f>
        <v>1004</v>
      </c>
      <c r="P776" s="10">
        <f>'Source - FIT DIST Detail'!P776</f>
        <v>0</v>
      </c>
      <c r="Q776" s="11">
        <f>'Source - FIT DIST Detail'!Q776</f>
        <v>0</v>
      </c>
    </row>
    <row r="777" spans="1:17" x14ac:dyDescent="0.25">
      <c r="A777" s="27" t="s">
        <v>1779</v>
      </c>
      <c r="B777" s="28" t="s">
        <v>83</v>
      </c>
      <c r="C777" s="28" t="s">
        <v>1843</v>
      </c>
      <c r="D777" s="29" t="s">
        <v>1844</v>
      </c>
      <c r="E777" s="30" t="s">
        <v>1845</v>
      </c>
      <c r="F777" s="6">
        <f>'Source - FIT DIST Detail'!F777</f>
        <v>100</v>
      </c>
      <c r="G777" s="10">
        <f>'Source - FIT DIST Detail'!G777</f>
        <v>0</v>
      </c>
      <c r="H777" s="11">
        <f>'Source - FIT DIST Detail'!H777</f>
        <v>0</v>
      </c>
      <c r="I777" s="6">
        <f>'Source - FIT DIST Detail'!I777</f>
        <v>103</v>
      </c>
      <c r="J777" s="10">
        <f>'Source - FIT DIST Detail'!J777</f>
        <v>0</v>
      </c>
      <c r="K777" s="11">
        <f>'Source - FIT DIST Detail'!K777</f>
        <v>0</v>
      </c>
      <c r="L777" s="6">
        <f>'Source - FIT DIST Detail'!L777</f>
        <v>52</v>
      </c>
      <c r="M777" s="10">
        <f>'Source - FIT DIST Detail'!M777</f>
        <v>0</v>
      </c>
      <c r="N777" s="11">
        <f>'Source - FIT DIST Detail'!N777</f>
        <v>0</v>
      </c>
      <c r="O777" s="6">
        <f>'Source - FIT DIST Detail'!O777</f>
        <v>51</v>
      </c>
      <c r="P777" s="10">
        <f>'Source - FIT DIST Detail'!P777</f>
        <v>0</v>
      </c>
      <c r="Q777" s="11">
        <f>'Source - FIT DIST Detail'!Q777</f>
        <v>0</v>
      </c>
    </row>
    <row r="778" spans="1:17" x14ac:dyDescent="0.25">
      <c r="A778" s="27" t="s">
        <v>1779</v>
      </c>
      <c r="B778" s="28" t="s">
        <v>83</v>
      </c>
      <c r="C778" s="28" t="s">
        <v>1846</v>
      </c>
      <c r="D778" s="29" t="s">
        <v>1847</v>
      </c>
      <c r="E778" s="30" t="s">
        <v>1848</v>
      </c>
      <c r="F778" s="6">
        <f>'Source - FIT DIST Detail'!F778</f>
        <v>388</v>
      </c>
      <c r="G778" s="10">
        <f>'Source - FIT DIST Detail'!G778</f>
        <v>0</v>
      </c>
      <c r="H778" s="11">
        <f>'Source - FIT DIST Detail'!H778</f>
        <v>0</v>
      </c>
      <c r="I778" s="6">
        <f>'Source - FIT DIST Detail'!I778</f>
        <v>400</v>
      </c>
      <c r="J778" s="10">
        <f>'Source - FIT DIST Detail'!J778</f>
        <v>0</v>
      </c>
      <c r="K778" s="11">
        <f>'Source - FIT DIST Detail'!K778</f>
        <v>0</v>
      </c>
      <c r="L778" s="6">
        <f>'Source - FIT DIST Detail'!L778</f>
        <v>200</v>
      </c>
      <c r="M778" s="10">
        <f>'Source - FIT DIST Detail'!M778</f>
        <v>0</v>
      </c>
      <c r="N778" s="11">
        <f>'Source - FIT DIST Detail'!N778</f>
        <v>0</v>
      </c>
      <c r="O778" s="6">
        <f>'Source - FIT DIST Detail'!O778</f>
        <v>200</v>
      </c>
      <c r="P778" s="10">
        <f>'Source - FIT DIST Detail'!P778</f>
        <v>0</v>
      </c>
      <c r="Q778" s="11">
        <f>'Source - FIT DIST Detail'!Q778</f>
        <v>0</v>
      </c>
    </row>
    <row r="779" spans="1:17" x14ac:dyDescent="0.25">
      <c r="A779" s="27" t="s">
        <v>1779</v>
      </c>
      <c r="B779" s="28" t="s">
        <v>89</v>
      </c>
      <c r="C779" s="28" t="s">
        <v>1679</v>
      </c>
      <c r="D779" s="29" t="s">
        <v>1849</v>
      </c>
      <c r="E779" s="30" t="s">
        <v>1850</v>
      </c>
      <c r="F779" s="6">
        <f>'Source - FIT DIST Detail'!F779</f>
        <v>0</v>
      </c>
      <c r="G779" s="10">
        <f>'Source - FIT DIST Detail'!G779</f>
        <v>0</v>
      </c>
      <c r="H779" s="11">
        <f>'Source - FIT DIST Detail'!H779</f>
        <v>0</v>
      </c>
      <c r="I779" s="6">
        <f>'Source - FIT DIST Detail'!I779</f>
        <v>0</v>
      </c>
      <c r="J779" s="10">
        <f>'Source - FIT DIST Detail'!J779</f>
        <v>0</v>
      </c>
      <c r="K779" s="11">
        <f>'Source - FIT DIST Detail'!K779</f>
        <v>0</v>
      </c>
      <c r="L779" s="6">
        <f>'Source - FIT DIST Detail'!L779</f>
        <v>0</v>
      </c>
      <c r="M779" s="10">
        <f>'Source - FIT DIST Detail'!M779</f>
        <v>0</v>
      </c>
      <c r="N779" s="11">
        <f>'Source - FIT DIST Detail'!N779</f>
        <v>0</v>
      </c>
      <c r="O779" s="6">
        <f>'Source - FIT DIST Detail'!O779</f>
        <v>0</v>
      </c>
      <c r="P779" s="10">
        <f>'Source - FIT DIST Detail'!P779</f>
        <v>0</v>
      </c>
      <c r="Q779" s="11">
        <f>'Source - FIT DIST Detail'!Q779</f>
        <v>0</v>
      </c>
    </row>
    <row r="780" spans="1:17" x14ac:dyDescent="0.25">
      <c r="A780" s="27" t="s">
        <v>1779</v>
      </c>
      <c r="B780" s="28" t="s">
        <v>329</v>
      </c>
      <c r="C780" s="28" t="s">
        <v>51</v>
      </c>
      <c r="D780" s="29" t="s">
        <v>1851</v>
      </c>
      <c r="E780" s="30" t="s">
        <v>1852</v>
      </c>
      <c r="F780" s="6">
        <f>'Source - FIT DIST Detail'!F780</f>
        <v>0</v>
      </c>
      <c r="G780" s="10">
        <f>'Source - FIT DIST Detail'!G780</f>
        <v>0</v>
      </c>
      <c r="H780" s="11">
        <f>'Source - FIT DIST Detail'!H780</f>
        <v>0</v>
      </c>
      <c r="I780" s="6">
        <f>'Source - FIT DIST Detail'!I780</f>
        <v>0</v>
      </c>
      <c r="J780" s="10">
        <f>'Source - FIT DIST Detail'!J780</f>
        <v>0</v>
      </c>
      <c r="K780" s="11">
        <f>'Source - FIT DIST Detail'!K780</f>
        <v>0</v>
      </c>
      <c r="L780" s="6">
        <f>'Source - FIT DIST Detail'!L780</f>
        <v>0</v>
      </c>
      <c r="M780" s="10">
        <f>'Source - FIT DIST Detail'!M780</f>
        <v>0</v>
      </c>
      <c r="N780" s="11">
        <f>'Source - FIT DIST Detail'!N780</f>
        <v>0</v>
      </c>
      <c r="O780" s="6">
        <f>'Source - FIT DIST Detail'!O780</f>
        <v>0</v>
      </c>
      <c r="P780" s="10">
        <f>'Source - FIT DIST Detail'!P780</f>
        <v>0</v>
      </c>
      <c r="Q780" s="11">
        <f>'Source - FIT DIST Detail'!Q780</f>
        <v>0</v>
      </c>
    </row>
    <row r="781" spans="1:17" x14ac:dyDescent="0.25">
      <c r="A781" s="27" t="s">
        <v>1779</v>
      </c>
      <c r="B781" s="28" t="s">
        <v>329</v>
      </c>
      <c r="C781" s="28" t="s">
        <v>1108</v>
      </c>
      <c r="D781" s="29" t="s">
        <v>1853</v>
      </c>
      <c r="E781" s="30" t="s">
        <v>1854</v>
      </c>
      <c r="F781" s="6">
        <f>'Source - FIT DIST Detail'!F781</f>
        <v>0</v>
      </c>
      <c r="G781" s="10">
        <f>'Source - FIT DIST Detail'!G781</f>
        <v>0</v>
      </c>
      <c r="H781" s="11">
        <f>'Source - FIT DIST Detail'!H781</f>
        <v>0</v>
      </c>
      <c r="I781" s="6">
        <f>'Source - FIT DIST Detail'!I781</f>
        <v>0</v>
      </c>
      <c r="J781" s="10">
        <f>'Source - FIT DIST Detail'!J781</f>
        <v>0</v>
      </c>
      <c r="K781" s="11">
        <f>'Source - FIT DIST Detail'!K781</f>
        <v>0</v>
      </c>
      <c r="L781" s="6">
        <f>'Source - FIT DIST Detail'!L781</f>
        <v>0</v>
      </c>
      <c r="M781" s="10">
        <f>'Source - FIT DIST Detail'!M781</f>
        <v>0</v>
      </c>
      <c r="N781" s="11">
        <f>'Source - FIT DIST Detail'!N781</f>
        <v>0</v>
      </c>
      <c r="O781" s="6">
        <f>'Source - FIT DIST Detail'!O781</f>
        <v>0</v>
      </c>
      <c r="P781" s="10">
        <f>'Source - FIT DIST Detail'!P781</f>
        <v>0</v>
      </c>
      <c r="Q781" s="11">
        <f>'Source - FIT DIST Detail'!Q781</f>
        <v>0</v>
      </c>
    </row>
    <row r="782" spans="1:17" x14ac:dyDescent="0.25">
      <c r="A782" s="27" t="s">
        <v>1855</v>
      </c>
      <c r="B782" s="28" t="s">
        <v>19</v>
      </c>
      <c r="C782" s="28" t="s">
        <v>20</v>
      </c>
      <c r="D782" s="29" t="s">
        <v>1856</v>
      </c>
      <c r="E782" s="30" t="s">
        <v>1857</v>
      </c>
      <c r="F782" s="6">
        <f>'Source - FIT DIST Detail'!F782</f>
        <v>50080</v>
      </c>
      <c r="G782" s="10">
        <f>'Source - FIT DIST Detail'!G782</f>
        <v>0</v>
      </c>
      <c r="H782" s="11">
        <f>'Source - FIT DIST Detail'!H782</f>
        <v>0</v>
      </c>
      <c r="I782" s="6">
        <f>'Source - FIT DIST Detail'!I782</f>
        <v>51645</v>
      </c>
      <c r="J782" s="10">
        <f>'Source - FIT DIST Detail'!J782</f>
        <v>0</v>
      </c>
      <c r="K782" s="11">
        <f>'Source - FIT DIST Detail'!K782</f>
        <v>0</v>
      </c>
      <c r="L782" s="6">
        <f>'Source - FIT DIST Detail'!L782</f>
        <v>25823</v>
      </c>
      <c r="M782" s="10">
        <f>'Source - FIT DIST Detail'!M782</f>
        <v>0</v>
      </c>
      <c r="N782" s="11">
        <f>'Source - FIT DIST Detail'!N782</f>
        <v>0</v>
      </c>
      <c r="O782" s="6">
        <f>'Source - FIT DIST Detail'!O782</f>
        <v>25822</v>
      </c>
      <c r="P782" s="10">
        <f>'Source - FIT DIST Detail'!P782</f>
        <v>0</v>
      </c>
      <c r="Q782" s="11">
        <f>'Source - FIT DIST Detail'!Q782</f>
        <v>0</v>
      </c>
    </row>
    <row r="783" spans="1:17" x14ac:dyDescent="0.25">
      <c r="A783" s="27" t="s">
        <v>1855</v>
      </c>
      <c r="B783" s="28" t="s">
        <v>23</v>
      </c>
      <c r="C783" s="28" t="s">
        <v>24</v>
      </c>
      <c r="D783" s="29" t="s">
        <v>1858</v>
      </c>
      <c r="E783" s="30" t="s">
        <v>99</v>
      </c>
      <c r="F783" s="6">
        <f>'Source - FIT DIST Detail'!F783</f>
        <v>644</v>
      </c>
      <c r="G783" s="10">
        <f>'Source - FIT DIST Detail'!G783</f>
        <v>0</v>
      </c>
      <c r="H783" s="11">
        <f>'Source - FIT DIST Detail'!H783</f>
        <v>0</v>
      </c>
      <c r="I783" s="6">
        <f>'Source - FIT DIST Detail'!I783</f>
        <v>664</v>
      </c>
      <c r="J783" s="10">
        <f>'Source - FIT DIST Detail'!J783</f>
        <v>0</v>
      </c>
      <c r="K783" s="11">
        <f>'Source - FIT DIST Detail'!K783</f>
        <v>0</v>
      </c>
      <c r="L783" s="6">
        <f>'Source - FIT DIST Detail'!L783</f>
        <v>332</v>
      </c>
      <c r="M783" s="10">
        <f>'Source - FIT DIST Detail'!M783</f>
        <v>0</v>
      </c>
      <c r="N783" s="11">
        <f>'Source - FIT DIST Detail'!N783</f>
        <v>0</v>
      </c>
      <c r="O783" s="6">
        <f>'Source - FIT DIST Detail'!O783</f>
        <v>332</v>
      </c>
      <c r="P783" s="10">
        <f>'Source - FIT DIST Detail'!P783</f>
        <v>0</v>
      </c>
      <c r="Q783" s="11">
        <f>'Source - FIT DIST Detail'!Q783</f>
        <v>0</v>
      </c>
    </row>
    <row r="784" spans="1:17" x14ac:dyDescent="0.25">
      <c r="A784" s="27" t="s">
        <v>1855</v>
      </c>
      <c r="B784" s="28" t="s">
        <v>23</v>
      </c>
      <c r="C784" s="28" t="s">
        <v>27</v>
      </c>
      <c r="D784" s="29" t="s">
        <v>1859</v>
      </c>
      <c r="E784" s="30" t="s">
        <v>201</v>
      </c>
      <c r="F784" s="6">
        <f>'Source - FIT DIST Detail'!F784</f>
        <v>0</v>
      </c>
      <c r="G784" s="10">
        <f>'Source - FIT DIST Detail'!G784</f>
        <v>1827</v>
      </c>
      <c r="H784" s="11">
        <f>'Source - FIT DIST Detail'!H784</f>
        <v>0</v>
      </c>
      <c r="I784" s="6">
        <f>'Source - FIT DIST Detail'!I784</f>
        <v>0</v>
      </c>
      <c r="J784" s="10">
        <f>'Source - FIT DIST Detail'!J784</f>
        <v>1884</v>
      </c>
      <c r="K784" s="11">
        <f>'Source - FIT DIST Detail'!K784</f>
        <v>0</v>
      </c>
      <c r="L784" s="6">
        <f>'Source - FIT DIST Detail'!L784</f>
        <v>0</v>
      </c>
      <c r="M784" s="10">
        <f>'Source - FIT DIST Detail'!M784</f>
        <v>942</v>
      </c>
      <c r="N784" s="11">
        <f>'Source - FIT DIST Detail'!N784</f>
        <v>0</v>
      </c>
      <c r="O784" s="6">
        <f>'Source - FIT DIST Detail'!O784</f>
        <v>0</v>
      </c>
      <c r="P784" s="10">
        <f>'Source - FIT DIST Detail'!P784</f>
        <v>942</v>
      </c>
      <c r="Q784" s="11">
        <f>'Source - FIT DIST Detail'!Q784</f>
        <v>0</v>
      </c>
    </row>
    <row r="785" spans="1:17" x14ac:dyDescent="0.25">
      <c r="A785" s="27" t="s">
        <v>1855</v>
      </c>
      <c r="B785" s="28" t="s">
        <v>23</v>
      </c>
      <c r="C785" s="28" t="s">
        <v>30</v>
      </c>
      <c r="D785" s="29" t="s">
        <v>1860</v>
      </c>
      <c r="E785" s="30" t="s">
        <v>1122</v>
      </c>
      <c r="F785" s="6">
        <f>'Source - FIT DIST Detail'!F785</f>
        <v>0</v>
      </c>
      <c r="G785" s="10">
        <f>'Source - FIT DIST Detail'!G785</f>
        <v>0</v>
      </c>
      <c r="H785" s="11">
        <f>'Source - FIT DIST Detail'!H785</f>
        <v>0</v>
      </c>
      <c r="I785" s="6">
        <f>'Source - FIT DIST Detail'!I785</f>
        <v>0</v>
      </c>
      <c r="J785" s="10">
        <f>'Source - FIT DIST Detail'!J785</f>
        <v>0</v>
      </c>
      <c r="K785" s="11">
        <f>'Source - FIT DIST Detail'!K785</f>
        <v>0</v>
      </c>
      <c r="L785" s="6">
        <f>'Source - FIT DIST Detail'!L785</f>
        <v>0</v>
      </c>
      <c r="M785" s="10">
        <f>'Source - FIT DIST Detail'!M785</f>
        <v>0</v>
      </c>
      <c r="N785" s="11">
        <f>'Source - FIT DIST Detail'!N785</f>
        <v>0</v>
      </c>
      <c r="O785" s="6">
        <f>'Source - FIT DIST Detail'!O785</f>
        <v>0</v>
      </c>
      <c r="P785" s="10">
        <f>'Source - FIT DIST Detail'!P785</f>
        <v>0</v>
      </c>
      <c r="Q785" s="11">
        <f>'Source - FIT DIST Detail'!Q785</f>
        <v>0</v>
      </c>
    </row>
    <row r="786" spans="1:17" x14ac:dyDescent="0.25">
      <c r="A786" s="27" t="s">
        <v>1855</v>
      </c>
      <c r="B786" s="28" t="s">
        <v>23</v>
      </c>
      <c r="C786" s="28" t="s">
        <v>33</v>
      </c>
      <c r="D786" s="29" t="s">
        <v>1861</v>
      </c>
      <c r="E786" s="30" t="s">
        <v>1862</v>
      </c>
      <c r="F786" s="6">
        <f>'Source - FIT DIST Detail'!F786</f>
        <v>0</v>
      </c>
      <c r="G786" s="10">
        <f>'Source - FIT DIST Detail'!G786</f>
        <v>0</v>
      </c>
      <c r="H786" s="11">
        <f>'Source - FIT DIST Detail'!H786</f>
        <v>0</v>
      </c>
      <c r="I786" s="6">
        <f>'Source - FIT DIST Detail'!I786</f>
        <v>0</v>
      </c>
      <c r="J786" s="10">
        <f>'Source - FIT DIST Detail'!J786</f>
        <v>0</v>
      </c>
      <c r="K786" s="11">
        <f>'Source - FIT DIST Detail'!K786</f>
        <v>0</v>
      </c>
      <c r="L786" s="6">
        <f>'Source - FIT DIST Detail'!L786</f>
        <v>0</v>
      </c>
      <c r="M786" s="10">
        <f>'Source - FIT DIST Detail'!M786</f>
        <v>0</v>
      </c>
      <c r="N786" s="11">
        <f>'Source - FIT DIST Detail'!N786</f>
        <v>0</v>
      </c>
      <c r="O786" s="6">
        <f>'Source - FIT DIST Detail'!O786</f>
        <v>0</v>
      </c>
      <c r="P786" s="10">
        <f>'Source - FIT DIST Detail'!P786</f>
        <v>0</v>
      </c>
      <c r="Q786" s="11">
        <f>'Source - FIT DIST Detail'!Q786</f>
        <v>0</v>
      </c>
    </row>
    <row r="787" spans="1:17" x14ac:dyDescent="0.25">
      <c r="A787" s="27" t="s">
        <v>1855</v>
      </c>
      <c r="B787" s="28" t="s">
        <v>23</v>
      </c>
      <c r="C787" s="28" t="s">
        <v>36</v>
      </c>
      <c r="D787" s="29" t="s">
        <v>1863</v>
      </c>
      <c r="E787" s="30" t="s">
        <v>105</v>
      </c>
      <c r="F787" s="6">
        <f>'Source - FIT DIST Detail'!F787</f>
        <v>242</v>
      </c>
      <c r="G787" s="10">
        <f>'Source - FIT DIST Detail'!G787</f>
        <v>130</v>
      </c>
      <c r="H787" s="11">
        <f>'Source - FIT DIST Detail'!H787</f>
        <v>0</v>
      </c>
      <c r="I787" s="6">
        <f>'Source - FIT DIST Detail'!I787</f>
        <v>250</v>
      </c>
      <c r="J787" s="10">
        <f>'Source - FIT DIST Detail'!J787</f>
        <v>134</v>
      </c>
      <c r="K787" s="11">
        <f>'Source - FIT DIST Detail'!K787</f>
        <v>0</v>
      </c>
      <c r="L787" s="6">
        <f>'Source - FIT DIST Detail'!L787</f>
        <v>125</v>
      </c>
      <c r="M787" s="10">
        <f>'Source - FIT DIST Detail'!M787</f>
        <v>67</v>
      </c>
      <c r="N787" s="11">
        <f>'Source - FIT DIST Detail'!N787</f>
        <v>0</v>
      </c>
      <c r="O787" s="6">
        <f>'Source - FIT DIST Detail'!O787</f>
        <v>125</v>
      </c>
      <c r="P787" s="10">
        <f>'Source - FIT DIST Detail'!P787</f>
        <v>67</v>
      </c>
      <c r="Q787" s="11">
        <f>'Source - FIT DIST Detail'!Q787</f>
        <v>0</v>
      </c>
    </row>
    <row r="788" spans="1:17" x14ac:dyDescent="0.25">
      <c r="A788" s="27" t="s">
        <v>1855</v>
      </c>
      <c r="B788" s="28" t="s">
        <v>23</v>
      </c>
      <c r="C788" s="28" t="s">
        <v>39</v>
      </c>
      <c r="D788" s="29" t="s">
        <v>1864</v>
      </c>
      <c r="E788" s="30" t="s">
        <v>1865</v>
      </c>
      <c r="F788" s="6">
        <f>'Source - FIT DIST Detail'!F788</f>
        <v>2215</v>
      </c>
      <c r="G788" s="10">
        <f>'Source - FIT DIST Detail'!G788</f>
        <v>0</v>
      </c>
      <c r="H788" s="11">
        <f>'Source - FIT DIST Detail'!H788</f>
        <v>0</v>
      </c>
      <c r="I788" s="6">
        <f>'Source - FIT DIST Detail'!I788</f>
        <v>2284</v>
      </c>
      <c r="J788" s="10">
        <f>'Source - FIT DIST Detail'!J788</f>
        <v>0</v>
      </c>
      <c r="K788" s="11">
        <f>'Source - FIT DIST Detail'!K788</f>
        <v>0</v>
      </c>
      <c r="L788" s="6">
        <f>'Source - FIT DIST Detail'!L788</f>
        <v>1142</v>
      </c>
      <c r="M788" s="10">
        <f>'Source - FIT DIST Detail'!M788</f>
        <v>0</v>
      </c>
      <c r="N788" s="11">
        <f>'Source - FIT DIST Detail'!N788</f>
        <v>0</v>
      </c>
      <c r="O788" s="6">
        <f>'Source - FIT DIST Detail'!O788</f>
        <v>1142</v>
      </c>
      <c r="P788" s="10">
        <f>'Source - FIT DIST Detail'!P788</f>
        <v>0</v>
      </c>
      <c r="Q788" s="11">
        <f>'Source - FIT DIST Detail'!Q788</f>
        <v>0</v>
      </c>
    </row>
    <row r="789" spans="1:17" x14ac:dyDescent="0.25">
      <c r="A789" s="27" t="s">
        <v>1855</v>
      </c>
      <c r="B789" s="28" t="s">
        <v>23</v>
      </c>
      <c r="C789" s="28" t="s">
        <v>42</v>
      </c>
      <c r="D789" s="29" t="s">
        <v>1866</v>
      </c>
      <c r="E789" s="30" t="s">
        <v>59</v>
      </c>
      <c r="F789" s="6">
        <f>'Source - FIT DIST Detail'!F789</f>
        <v>0</v>
      </c>
      <c r="G789" s="10">
        <f>'Source - FIT DIST Detail'!G789</f>
        <v>0</v>
      </c>
      <c r="H789" s="11">
        <f>'Source - FIT DIST Detail'!H789</f>
        <v>0</v>
      </c>
      <c r="I789" s="6">
        <f>'Source - FIT DIST Detail'!I789</f>
        <v>0</v>
      </c>
      <c r="J789" s="10">
        <f>'Source - FIT DIST Detail'!J789</f>
        <v>0</v>
      </c>
      <c r="K789" s="11">
        <f>'Source - FIT DIST Detail'!K789</f>
        <v>0</v>
      </c>
      <c r="L789" s="6">
        <f>'Source - FIT DIST Detail'!L789</f>
        <v>0</v>
      </c>
      <c r="M789" s="10">
        <f>'Source - FIT DIST Detail'!M789</f>
        <v>0</v>
      </c>
      <c r="N789" s="11">
        <f>'Source - FIT DIST Detail'!N789</f>
        <v>0</v>
      </c>
      <c r="O789" s="6">
        <f>'Source - FIT DIST Detail'!O789</f>
        <v>0</v>
      </c>
      <c r="P789" s="10">
        <f>'Source - FIT DIST Detail'!P789</f>
        <v>0</v>
      </c>
      <c r="Q789" s="11">
        <f>'Source - FIT DIST Detail'!Q789</f>
        <v>0</v>
      </c>
    </row>
    <row r="790" spans="1:17" x14ac:dyDescent="0.25">
      <c r="A790" s="27" t="s">
        <v>1855</v>
      </c>
      <c r="B790" s="28" t="s">
        <v>23</v>
      </c>
      <c r="C790" s="28" t="s">
        <v>45</v>
      </c>
      <c r="D790" s="29" t="s">
        <v>1867</v>
      </c>
      <c r="E790" s="30" t="s">
        <v>139</v>
      </c>
      <c r="F790" s="6">
        <f>'Source - FIT DIST Detail'!F790</f>
        <v>0</v>
      </c>
      <c r="G790" s="10">
        <f>'Source - FIT DIST Detail'!G790</f>
        <v>0</v>
      </c>
      <c r="H790" s="11">
        <f>'Source - FIT DIST Detail'!H790</f>
        <v>0</v>
      </c>
      <c r="I790" s="6">
        <f>'Source - FIT DIST Detail'!I790</f>
        <v>0</v>
      </c>
      <c r="J790" s="10">
        <f>'Source - FIT DIST Detail'!J790</f>
        <v>0</v>
      </c>
      <c r="K790" s="11">
        <f>'Source - FIT DIST Detail'!K790</f>
        <v>0</v>
      </c>
      <c r="L790" s="6">
        <f>'Source - FIT DIST Detail'!L790</f>
        <v>0</v>
      </c>
      <c r="M790" s="10">
        <f>'Source - FIT DIST Detail'!M790</f>
        <v>0</v>
      </c>
      <c r="N790" s="11">
        <f>'Source - FIT DIST Detail'!N790</f>
        <v>0</v>
      </c>
      <c r="O790" s="6">
        <f>'Source - FIT DIST Detail'!O790</f>
        <v>0</v>
      </c>
      <c r="P790" s="10">
        <f>'Source - FIT DIST Detail'!P790</f>
        <v>0</v>
      </c>
      <c r="Q790" s="11">
        <f>'Source - FIT DIST Detail'!Q790</f>
        <v>0</v>
      </c>
    </row>
    <row r="791" spans="1:17" x14ac:dyDescent="0.25">
      <c r="A791" s="27" t="s">
        <v>1855</v>
      </c>
      <c r="B791" s="28" t="s">
        <v>23</v>
      </c>
      <c r="C791" s="28" t="s">
        <v>48</v>
      </c>
      <c r="D791" s="29" t="s">
        <v>1868</v>
      </c>
      <c r="E791" s="30" t="s">
        <v>1625</v>
      </c>
      <c r="F791" s="6">
        <f>'Source - FIT DIST Detail'!F791</f>
        <v>0</v>
      </c>
      <c r="G791" s="10">
        <f>'Source - FIT DIST Detail'!G791</f>
        <v>0</v>
      </c>
      <c r="H791" s="11">
        <f>'Source - FIT DIST Detail'!H791</f>
        <v>0</v>
      </c>
      <c r="I791" s="6">
        <f>'Source - FIT DIST Detail'!I791</f>
        <v>0</v>
      </c>
      <c r="J791" s="10">
        <f>'Source - FIT DIST Detail'!J791</f>
        <v>0</v>
      </c>
      <c r="K791" s="11">
        <f>'Source - FIT DIST Detail'!K791</f>
        <v>0</v>
      </c>
      <c r="L791" s="6">
        <f>'Source - FIT DIST Detail'!L791</f>
        <v>0</v>
      </c>
      <c r="M791" s="10">
        <f>'Source - FIT DIST Detail'!M791</f>
        <v>0</v>
      </c>
      <c r="N791" s="11">
        <f>'Source - FIT DIST Detail'!N791</f>
        <v>0</v>
      </c>
      <c r="O791" s="6">
        <f>'Source - FIT DIST Detail'!O791</f>
        <v>0</v>
      </c>
      <c r="P791" s="10">
        <f>'Source - FIT DIST Detail'!P791</f>
        <v>0</v>
      </c>
      <c r="Q791" s="11">
        <f>'Source - FIT DIST Detail'!Q791</f>
        <v>0</v>
      </c>
    </row>
    <row r="792" spans="1:17" x14ac:dyDescent="0.25">
      <c r="A792" s="27" t="s">
        <v>1855</v>
      </c>
      <c r="B792" s="28" t="s">
        <v>60</v>
      </c>
      <c r="C792" s="28" t="s">
        <v>1869</v>
      </c>
      <c r="D792" s="29" t="s">
        <v>1870</v>
      </c>
      <c r="E792" s="30" t="s">
        <v>1871</v>
      </c>
      <c r="F792" s="6">
        <f>'Source - FIT DIST Detail'!F792</f>
        <v>21897</v>
      </c>
      <c r="G792" s="10">
        <f>'Source - FIT DIST Detail'!G792</f>
        <v>0</v>
      </c>
      <c r="H792" s="11">
        <f>'Source - FIT DIST Detail'!H792</f>
        <v>0</v>
      </c>
      <c r="I792" s="6">
        <f>'Source - FIT DIST Detail'!I792</f>
        <v>22581</v>
      </c>
      <c r="J792" s="10">
        <f>'Source - FIT DIST Detail'!J792</f>
        <v>0</v>
      </c>
      <c r="K792" s="11">
        <f>'Source - FIT DIST Detail'!K792</f>
        <v>0</v>
      </c>
      <c r="L792" s="6">
        <f>'Source - FIT DIST Detail'!L792</f>
        <v>11291</v>
      </c>
      <c r="M792" s="10">
        <f>'Source - FIT DIST Detail'!M792</f>
        <v>0</v>
      </c>
      <c r="N792" s="11">
        <f>'Source - FIT DIST Detail'!N792</f>
        <v>0</v>
      </c>
      <c r="O792" s="6">
        <f>'Source - FIT DIST Detail'!O792</f>
        <v>11290</v>
      </c>
      <c r="P792" s="10">
        <f>'Source - FIT DIST Detail'!P792</f>
        <v>0</v>
      </c>
      <c r="Q792" s="11">
        <f>'Source - FIT DIST Detail'!Q792</f>
        <v>0</v>
      </c>
    </row>
    <row r="793" spans="1:17" x14ac:dyDescent="0.25">
      <c r="A793" s="27" t="s">
        <v>1855</v>
      </c>
      <c r="B793" s="28" t="s">
        <v>60</v>
      </c>
      <c r="C793" s="28" t="s">
        <v>1872</v>
      </c>
      <c r="D793" s="29" t="s">
        <v>1873</v>
      </c>
      <c r="E793" s="30" t="s">
        <v>1874</v>
      </c>
      <c r="F793" s="6">
        <f>'Source - FIT DIST Detail'!F793</f>
        <v>85527</v>
      </c>
      <c r="G793" s="10">
        <f>'Source - FIT DIST Detail'!G793</f>
        <v>0</v>
      </c>
      <c r="H793" s="11">
        <f>'Source - FIT DIST Detail'!H793</f>
        <v>0</v>
      </c>
      <c r="I793" s="6">
        <f>'Source - FIT DIST Detail'!I793</f>
        <v>88199</v>
      </c>
      <c r="J793" s="10">
        <f>'Source - FIT DIST Detail'!J793</f>
        <v>0</v>
      </c>
      <c r="K793" s="11">
        <f>'Source - FIT DIST Detail'!K793</f>
        <v>0</v>
      </c>
      <c r="L793" s="6">
        <f>'Source - FIT DIST Detail'!L793</f>
        <v>44100</v>
      </c>
      <c r="M793" s="10">
        <f>'Source - FIT DIST Detail'!M793</f>
        <v>0</v>
      </c>
      <c r="N793" s="11">
        <f>'Source - FIT DIST Detail'!N793</f>
        <v>0</v>
      </c>
      <c r="O793" s="6">
        <f>'Source - FIT DIST Detail'!O793</f>
        <v>44099</v>
      </c>
      <c r="P793" s="10">
        <f>'Source - FIT DIST Detail'!P793</f>
        <v>0</v>
      </c>
      <c r="Q793" s="11">
        <f>'Source - FIT DIST Detail'!Q793</f>
        <v>0</v>
      </c>
    </row>
    <row r="794" spans="1:17" x14ac:dyDescent="0.25">
      <c r="A794" s="27" t="s">
        <v>1855</v>
      </c>
      <c r="B794" s="28" t="s">
        <v>60</v>
      </c>
      <c r="C794" s="28" t="s">
        <v>1875</v>
      </c>
      <c r="D794" s="29" t="s">
        <v>1876</v>
      </c>
      <c r="E794" s="30" t="s">
        <v>1877</v>
      </c>
      <c r="F794" s="6">
        <f>'Source - FIT DIST Detail'!F794</f>
        <v>122</v>
      </c>
      <c r="G794" s="10">
        <f>'Source - FIT DIST Detail'!G794</f>
        <v>0</v>
      </c>
      <c r="H794" s="11">
        <f>'Source - FIT DIST Detail'!H794</f>
        <v>0</v>
      </c>
      <c r="I794" s="6">
        <f>'Source - FIT DIST Detail'!I794</f>
        <v>126</v>
      </c>
      <c r="J794" s="10">
        <f>'Source - FIT DIST Detail'!J794</f>
        <v>0</v>
      </c>
      <c r="K794" s="11">
        <f>'Source - FIT DIST Detail'!K794</f>
        <v>0</v>
      </c>
      <c r="L794" s="6">
        <f>'Source - FIT DIST Detail'!L794</f>
        <v>63</v>
      </c>
      <c r="M794" s="10">
        <f>'Source - FIT DIST Detail'!M794</f>
        <v>0</v>
      </c>
      <c r="N794" s="11">
        <f>'Source - FIT DIST Detail'!N794</f>
        <v>0</v>
      </c>
      <c r="O794" s="6">
        <f>'Source - FIT DIST Detail'!O794</f>
        <v>63</v>
      </c>
      <c r="P794" s="10">
        <f>'Source - FIT DIST Detail'!P794</f>
        <v>0</v>
      </c>
      <c r="Q794" s="11">
        <f>'Source - FIT DIST Detail'!Q794</f>
        <v>0</v>
      </c>
    </row>
    <row r="795" spans="1:17" x14ac:dyDescent="0.25">
      <c r="A795" s="27" t="s">
        <v>1855</v>
      </c>
      <c r="B795" s="28" t="s">
        <v>60</v>
      </c>
      <c r="C795" s="28" t="s">
        <v>1878</v>
      </c>
      <c r="D795" s="29" t="s">
        <v>1879</v>
      </c>
      <c r="E795" s="30" t="s">
        <v>1880</v>
      </c>
      <c r="F795" s="6">
        <f>'Source - FIT DIST Detail'!F795</f>
        <v>0</v>
      </c>
      <c r="G795" s="10">
        <f>'Source - FIT DIST Detail'!G795</f>
        <v>0</v>
      </c>
      <c r="H795" s="11">
        <f>'Source - FIT DIST Detail'!H795</f>
        <v>0</v>
      </c>
      <c r="I795" s="6">
        <f>'Source - FIT DIST Detail'!I795</f>
        <v>0</v>
      </c>
      <c r="J795" s="10">
        <f>'Source - FIT DIST Detail'!J795</f>
        <v>0</v>
      </c>
      <c r="K795" s="11">
        <f>'Source - FIT DIST Detail'!K795</f>
        <v>0</v>
      </c>
      <c r="L795" s="6">
        <f>'Source - FIT DIST Detail'!L795</f>
        <v>0</v>
      </c>
      <c r="M795" s="10">
        <f>'Source - FIT DIST Detail'!M795</f>
        <v>0</v>
      </c>
      <c r="N795" s="11">
        <f>'Source - FIT DIST Detail'!N795</f>
        <v>0</v>
      </c>
      <c r="O795" s="6">
        <f>'Source - FIT DIST Detail'!O795</f>
        <v>0</v>
      </c>
      <c r="P795" s="10">
        <f>'Source - FIT DIST Detail'!P795</f>
        <v>0</v>
      </c>
      <c r="Q795" s="11">
        <f>'Source - FIT DIST Detail'!Q795</f>
        <v>0</v>
      </c>
    </row>
    <row r="796" spans="1:17" x14ac:dyDescent="0.25">
      <c r="A796" s="27" t="s">
        <v>1855</v>
      </c>
      <c r="B796" s="28" t="s">
        <v>60</v>
      </c>
      <c r="C796" s="28" t="s">
        <v>1881</v>
      </c>
      <c r="D796" s="29" t="s">
        <v>1882</v>
      </c>
      <c r="E796" s="30" t="s">
        <v>1883</v>
      </c>
      <c r="F796" s="6">
        <f>'Source - FIT DIST Detail'!F796</f>
        <v>7545</v>
      </c>
      <c r="G796" s="10">
        <f>'Source - FIT DIST Detail'!G796</f>
        <v>0</v>
      </c>
      <c r="H796" s="11">
        <f>'Source - FIT DIST Detail'!H796</f>
        <v>0</v>
      </c>
      <c r="I796" s="6">
        <f>'Source - FIT DIST Detail'!I796</f>
        <v>7781</v>
      </c>
      <c r="J796" s="10">
        <f>'Source - FIT DIST Detail'!J796</f>
        <v>0</v>
      </c>
      <c r="K796" s="11">
        <f>'Source - FIT DIST Detail'!K796</f>
        <v>0</v>
      </c>
      <c r="L796" s="6">
        <f>'Source - FIT DIST Detail'!L796</f>
        <v>3891</v>
      </c>
      <c r="M796" s="10">
        <f>'Source - FIT DIST Detail'!M796</f>
        <v>0</v>
      </c>
      <c r="N796" s="11">
        <f>'Source - FIT DIST Detail'!N796</f>
        <v>0</v>
      </c>
      <c r="O796" s="6">
        <f>'Source - FIT DIST Detail'!O796</f>
        <v>3890</v>
      </c>
      <c r="P796" s="10">
        <f>'Source - FIT DIST Detail'!P796</f>
        <v>0</v>
      </c>
      <c r="Q796" s="11">
        <f>'Source - FIT DIST Detail'!Q796</f>
        <v>0</v>
      </c>
    </row>
    <row r="797" spans="1:17" x14ac:dyDescent="0.25">
      <c r="A797" s="27" t="s">
        <v>1855</v>
      </c>
      <c r="B797" s="28" t="s">
        <v>60</v>
      </c>
      <c r="C797" s="28" t="s">
        <v>1884</v>
      </c>
      <c r="D797" s="29" t="s">
        <v>1885</v>
      </c>
      <c r="E797" s="30" t="s">
        <v>1886</v>
      </c>
      <c r="F797" s="6">
        <f>'Source - FIT DIST Detail'!F797</f>
        <v>0</v>
      </c>
      <c r="G797" s="10">
        <f>'Source - FIT DIST Detail'!G797</f>
        <v>0</v>
      </c>
      <c r="H797" s="11">
        <f>'Source - FIT DIST Detail'!H797</f>
        <v>0</v>
      </c>
      <c r="I797" s="6">
        <f>'Source - FIT DIST Detail'!I797</f>
        <v>0</v>
      </c>
      <c r="J797" s="10">
        <f>'Source - FIT DIST Detail'!J797</f>
        <v>0</v>
      </c>
      <c r="K797" s="11">
        <f>'Source - FIT DIST Detail'!K797</f>
        <v>0</v>
      </c>
      <c r="L797" s="6">
        <f>'Source - FIT DIST Detail'!L797</f>
        <v>0</v>
      </c>
      <c r="M797" s="10">
        <f>'Source - FIT DIST Detail'!M797</f>
        <v>0</v>
      </c>
      <c r="N797" s="11">
        <f>'Source - FIT DIST Detail'!N797</f>
        <v>0</v>
      </c>
      <c r="O797" s="6">
        <f>'Source - FIT DIST Detail'!O797</f>
        <v>0</v>
      </c>
      <c r="P797" s="10">
        <f>'Source - FIT DIST Detail'!P797</f>
        <v>0</v>
      </c>
      <c r="Q797" s="11">
        <f>'Source - FIT DIST Detail'!Q797</f>
        <v>0</v>
      </c>
    </row>
    <row r="798" spans="1:17" x14ac:dyDescent="0.25">
      <c r="A798" s="27" t="s">
        <v>1855</v>
      </c>
      <c r="B798" s="28" t="s">
        <v>60</v>
      </c>
      <c r="C798" s="28" t="s">
        <v>1887</v>
      </c>
      <c r="D798" s="29" t="s">
        <v>1888</v>
      </c>
      <c r="E798" s="30" t="s">
        <v>1889</v>
      </c>
      <c r="F798" s="6">
        <f>'Source - FIT DIST Detail'!F798</f>
        <v>12381</v>
      </c>
      <c r="G798" s="10">
        <f>'Source - FIT DIST Detail'!G798</f>
        <v>0</v>
      </c>
      <c r="H798" s="11">
        <f>'Source - FIT DIST Detail'!H798</f>
        <v>0</v>
      </c>
      <c r="I798" s="6">
        <f>'Source - FIT DIST Detail'!I798</f>
        <v>12768</v>
      </c>
      <c r="J798" s="10">
        <f>'Source - FIT DIST Detail'!J798</f>
        <v>0</v>
      </c>
      <c r="K798" s="11">
        <f>'Source - FIT DIST Detail'!K798</f>
        <v>0</v>
      </c>
      <c r="L798" s="6">
        <f>'Source - FIT DIST Detail'!L798</f>
        <v>6384</v>
      </c>
      <c r="M798" s="10">
        <f>'Source - FIT DIST Detail'!M798</f>
        <v>0</v>
      </c>
      <c r="N798" s="11">
        <f>'Source - FIT DIST Detail'!N798</f>
        <v>0</v>
      </c>
      <c r="O798" s="6">
        <f>'Source - FIT DIST Detail'!O798</f>
        <v>6384</v>
      </c>
      <c r="P798" s="10">
        <f>'Source - FIT DIST Detail'!P798</f>
        <v>0</v>
      </c>
      <c r="Q798" s="11">
        <f>'Source - FIT DIST Detail'!Q798</f>
        <v>0</v>
      </c>
    </row>
    <row r="799" spans="1:17" x14ac:dyDescent="0.25">
      <c r="A799" s="27" t="s">
        <v>1855</v>
      </c>
      <c r="B799" s="28" t="s">
        <v>60</v>
      </c>
      <c r="C799" s="28" t="s">
        <v>1890</v>
      </c>
      <c r="D799" s="29" t="s">
        <v>1891</v>
      </c>
      <c r="E799" s="30" t="s">
        <v>1892</v>
      </c>
      <c r="F799" s="6">
        <f>'Source - FIT DIST Detail'!F799</f>
        <v>0</v>
      </c>
      <c r="G799" s="10">
        <f>'Source - FIT DIST Detail'!G799</f>
        <v>0</v>
      </c>
      <c r="H799" s="11">
        <f>'Source - FIT DIST Detail'!H799</f>
        <v>0</v>
      </c>
      <c r="I799" s="6">
        <f>'Source - FIT DIST Detail'!I799</f>
        <v>0</v>
      </c>
      <c r="J799" s="10">
        <f>'Source - FIT DIST Detail'!J799</f>
        <v>0</v>
      </c>
      <c r="K799" s="11">
        <f>'Source - FIT DIST Detail'!K799</f>
        <v>0</v>
      </c>
      <c r="L799" s="6">
        <f>'Source - FIT DIST Detail'!L799</f>
        <v>0</v>
      </c>
      <c r="M799" s="10">
        <f>'Source - FIT DIST Detail'!M799</f>
        <v>0</v>
      </c>
      <c r="N799" s="11">
        <f>'Source - FIT DIST Detail'!N799</f>
        <v>0</v>
      </c>
      <c r="O799" s="6">
        <f>'Source - FIT DIST Detail'!O799</f>
        <v>0</v>
      </c>
      <c r="P799" s="10">
        <f>'Source - FIT DIST Detail'!P799</f>
        <v>0</v>
      </c>
      <c r="Q799" s="11">
        <f>'Source - FIT DIST Detail'!Q799</f>
        <v>0</v>
      </c>
    </row>
    <row r="800" spans="1:17" x14ac:dyDescent="0.25">
      <c r="A800" s="27" t="s">
        <v>1855</v>
      </c>
      <c r="B800" s="28" t="s">
        <v>73</v>
      </c>
      <c r="C800" s="28" t="s">
        <v>1893</v>
      </c>
      <c r="D800" s="29" t="s">
        <v>1894</v>
      </c>
      <c r="E800" s="30" t="s">
        <v>1895</v>
      </c>
      <c r="F800" s="6">
        <f>'Source - FIT DIST Detail'!F800</f>
        <v>0</v>
      </c>
      <c r="G800" s="10">
        <f>'Source - FIT DIST Detail'!G800</f>
        <v>0</v>
      </c>
      <c r="H800" s="11">
        <f>'Source - FIT DIST Detail'!H800</f>
        <v>0</v>
      </c>
      <c r="I800" s="6">
        <f>'Source - FIT DIST Detail'!I800</f>
        <v>0</v>
      </c>
      <c r="J800" s="10">
        <f>'Source - FIT DIST Detail'!J800</f>
        <v>0</v>
      </c>
      <c r="K800" s="11">
        <f>'Source - FIT DIST Detail'!K800</f>
        <v>0</v>
      </c>
      <c r="L800" s="6">
        <f>'Source - FIT DIST Detail'!L800</f>
        <v>0</v>
      </c>
      <c r="M800" s="10">
        <f>'Source - FIT DIST Detail'!M800</f>
        <v>0</v>
      </c>
      <c r="N800" s="11">
        <f>'Source - FIT DIST Detail'!N800</f>
        <v>0</v>
      </c>
      <c r="O800" s="6">
        <f>'Source - FIT DIST Detail'!O800</f>
        <v>0</v>
      </c>
      <c r="P800" s="10">
        <f>'Source - FIT DIST Detail'!P800</f>
        <v>0</v>
      </c>
      <c r="Q800" s="11">
        <f>'Source - FIT DIST Detail'!Q800</f>
        <v>0</v>
      </c>
    </row>
    <row r="801" spans="1:17" x14ac:dyDescent="0.25">
      <c r="A801" s="27" t="s">
        <v>1855</v>
      </c>
      <c r="B801" s="28" t="s">
        <v>73</v>
      </c>
      <c r="C801" s="28" t="s">
        <v>1896</v>
      </c>
      <c r="D801" s="29" t="s">
        <v>1897</v>
      </c>
      <c r="E801" s="30" t="s">
        <v>1898</v>
      </c>
      <c r="F801" s="6">
        <f>'Source - FIT DIST Detail'!F801</f>
        <v>24255</v>
      </c>
      <c r="G801" s="10">
        <f>'Source - FIT DIST Detail'!G801</f>
        <v>0</v>
      </c>
      <c r="H801" s="11">
        <f>'Source - FIT DIST Detail'!H801</f>
        <v>0</v>
      </c>
      <c r="I801" s="6">
        <f>'Source - FIT DIST Detail'!I801</f>
        <v>25013</v>
      </c>
      <c r="J801" s="10">
        <f>'Source - FIT DIST Detail'!J801</f>
        <v>0</v>
      </c>
      <c r="K801" s="11">
        <f>'Source - FIT DIST Detail'!K801</f>
        <v>0</v>
      </c>
      <c r="L801" s="6">
        <f>'Source - FIT DIST Detail'!L801</f>
        <v>12507</v>
      </c>
      <c r="M801" s="10">
        <f>'Source - FIT DIST Detail'!M801</f>
        <v>0</v>
      </c>
      <c r="N801" s="11">
        <f>'Source - FIT DIST Detail'!N801</f>
        <v>0</v>
      </c>
      <c r="O801" s="6">
        <f>'Source - FIT DIST Detail'!O801</f>
        <v>12506</v>
      </c>
      <c r="P801" s="10">
        <f>'Source - FIT DIST Detail'!P801</f>
        <v>0</v>
      </c>
      <c r="Q801" s="11">
        <f>'Source - FIT DIST Detail'!Q801</f>
        <v>0</v>
      </c>
    </row>
    <row r="802" spans="1:17" x14ac:dyDescent="0.25">
      <c r="A802" s="27" t="s">
        <v>1855</v>
      </c>
      <c r="B802" s="28" t="s">
        <v>73</v>
      </c>
      <c r="C802" s="28" t="s">
        <v>1899</v>
      </c>
      <c r="D802" s="29" t="s">
        <v>1900</v>
      </c>
      <c r="E802" s="30" t="s">
        <v>1901</v>
      </c>
      <c r="F802" s="6">
        <f>'Source - FIT DIST Detail'!F802</f>
        <v>0</v>
      </c>
      <c r="G802" s="10">
        <f>'Source - FIT DIST Detail'!G802</f>
        <v>0</v>
      </c>
      <c r="H802" s="11">
        <f>'Source - FIT DIST Detail'!H802</f>
        <v>0</v>
      </c>
      <c r="I802" s="6">
        <f>'Source - FIT DIST Detail'!I802</f>
        <v>0</v>
      </c>
      <c r="J802" s="10">
        <f>'Source - FIT DIST Detail'!J802</f>
        <v>0</v>
      </c>
      <c r="K802" s="11">
        <f>'Source - FIT DIST Detail'!K802</f>
        <v>0</v>
      </c>
      <c r="L802" s="6">
        <f>'Source - FIT DIST Detail'!L802</f>
        <v>0</v>
      </c>
      <c r="M802" s="10">
        <f>'Source - FIT DIST Detail'!M802</f>
        <v>0</v>
      </c>
      <c r="N802" s="11">
        <f>'Source - FIT DIST Detail'!N802</f>
        <v>0</v>
      </c>
      <c r="O802" s="6">
        <f>'Source - FIT DIST Detail'!O802</f>
        <v>0</v>
      </c>
      <c r="P802" s="10">
        <f>'Source - FIT DIST Detail'!P802</f>
        <v>0</v>
      </c>
      <c r="Q802" s="11">
        <f>'Source - FIT DIST Detail'!Q802</f>
        <v>0</v>
      </c>
    </row>
    <row r="803" spans="1:17" x14ac:dyDescent="0.25">
      <c r="A803" s="27" t="s">
        <v>1855</v>
      </c>
      <c r="B803" s="28" t="s">
        <v>73</v>
      </c>
      <c r="C803" s="28" t="s">
        <v>414</v>
      </c>
      <c r="D803" s="29" t="s">
        <v>1902</v>
      </c>
      <c r="E803" s="30" t="s">
        <v>416</v>
      </c>
      <c r="F803" s="6">
        <f>'Source - FIT DIST Detail'!F803</f>
        <v>16543</v>
      </c>
      <c r="G803" s="10">
        <f>'Source - FIT DIST Detail'!G803</f>
        <v>0</v>
      </c>
      <c r="H803" s="11">
        <f>'Source - FIT DIST Detail'!H803</f>
        <v>0</v>
      </c>
      <c r="I803" s="6">
        <f>'Source - FIT DIST Detail'!I803</f>
        <v>17060</v>
      </c>
      <c r="J803" s="10">
        <f>'Source - FIT DIST Detail'!J803</f>
        <v>0</v>
      </c>
      <c r="K803" s="11">
        <f>'Source - FIT DIST Detail'!K803</f>
        <v>0</v>
      </c>
      <c r="L803" s="6">
        <f>'Source - FIT DIST Detail'!L803</f>
        <v>8530</v>
      </c>
      <c r="M803" s="10">
        <f>'Source - FIT DIST Detail'!M803</f>
        <v>0</v>
      </c>
      <c r="N803" s="11">
        <f>'Source - FIT DIST Detail'!N803</f>
        <v>0</v>
      </c>
      <c r="O803" s="6">
        <f>'Source - FIT DIST Detail'!O803</f>
        <v>8530</v>
      </c>
      <c r="P803" s="10">
        <f>'Source - FIT DIST Detail'!P803</f>
        <v>0</v>
      </c>
      <c r="Q803" s="11">
        <f>'Source - FIT DIST Detail'!Q803</f>
        <v>0</v>
      </c>
    </row>
    <row r="804" spans="1:17" x14ac:dyDescent="0.25">
      <c r="A804" s="27" t="s">
        <v>1855</v>
      </c>
      <c r="B804" s="28" t="s">
        <v>73</v>
      </c>
      <c r="C804" s="28" t="s">
        <v>1903</v>
      </c>
      <c r="D804" s="29" t="s">
        <v>1904</v>
      </c>
      <c r="E804" s="30" t="s">
        <v>1905</v>
      </c>
      <c r="F804" s="6">
        <f>'Source - FIT DIST Detail'!F804</f>
        <v>116793</v>
      </c>
      <c r="G804" s="10">
        <f>'Source - FIT DIST Detail'!G804</f>
        <v>0</v>
      </c>
      <c r="H804" s="11">
        <f>'Source - FIT DIST Detail'!H804</f>
        <v>0</v>
      </c>
      <c r="I804" s="6">
        <f>'Source - FIT DIST Detail'!I804</f>
        <v>120442</v>
      </c>
      <c r="J804" s="10">
        <f>'Source - FIT DIST Detail'!J804</f>
        <v>0</v>
      </c>
      <c r="K804" s="11">
        <f>'Source - FIT DIST Detail'!K804</f>
        <v>0</v>
      </c>
      <c r="L804" s="6">
        <f>'Source - FIT DIST Detail'!L804</f>
        <v>60221</v>
      </c>
      <c r="M804" s="10">
        <f>'Source - FIT DIST Detail'!M804</f>
        <v>0</v>
      </c>
      <c r="N804" s="11">
        <f>'Source - FIT DIST Detail'!N804</f>
        <v>0</v>
      </c>
      <c r="O804" s="6">
        <f>'Source - FIT DIST Detail'!O804</f>
        <v>60221</v>
      </c>
      <c r="P804" s="10">
        <f>'Source - FIT DIST Detail'!P804</f>
        <v>0</v>
      </c>
      <c r="Q804" s="11">
        <f>'Source - FIT DIST Detail'!Q804</f>
        <v>0</v>
      </c>
    </row>
    <row r="805" spans="1:17" x14ac:dyDescent="0.25">
      <c r="A805" s="27" t="s">
        <v>1855</v>
      </c>
      <c r="B805" s="28" t="s">
        <v>73</v>
      </c>
      <c r="C805" s="28" t="s">
        <v>1906</v>
      </c>
      <c r="D805" s="29" t="s">
        <v>1907</v>
      </c>
      <c r="E805" s="30" t="s">
        <v>1908</v>
      </c>
      <c r="F805" s="6">
        <f>'Source - FIT DIST Detail'!F805</f>
        <v>184996</v>
      </c>
      <c r="G805" s="10">
        <f>'Source - FIT DIST Detail'!G805</f>
        <v>0</v>
      </c>
      <c r="H805" s="11">
        <f>'Source - FIT DIST Detail'!H805</f>
        <v>0</v>
      </c>
      <c r="I805" s="6">
        <f>'Source - FIT DIST Detail'!I805</f>
        <v>190777</v>
      </c>
      <c r="J805" s="10">
        <f>'Source - FIT DIST Detail'!J805</f>
        <v>0</v>
      </c>
      <c r="K805" s="11">
        <f>'Source - FIT DIST Detail'!K805</f>
        <v>0</v>
      </c>
      <c r="L805" s="6">
        <f>'Source - FIT DIST Detail'!L805</f>
        <v>95389</v>
      </c>
      <c r="M805" s="10">
        <f>'Source - FIT DIST Detail'!M805</f>
        <v>0</v>
      </c>
      <c r="N805" s="11">
        <f>'Source - FIT DIST Detail'!N805</f>
        <v>0</v>
      </c>
      <c r="O805" s="6">
        <f>'Source - FIT DIST Detail'!O805</f>
        <v>95388</v>
      </c>
      <c r="P805" s="10">
        <f>'Source - FIT DIST Detail'!P805</f>
        <v>0</v>
      </c>
      <c r="Q805" s="11">
        <f>'Source - FIT DIST Detail'!Q805</f>
        <v>0</v>
      </c>
    </row>
    <row r="806" spans="1:17" x14ac:dyDescent="0.25">
      <c r="A806" s="27" t="s">
        <v>1855</v>
      </c>
      <c r="B806" s="28" t="s">
        <v>83</v>
      </c>
      <c r="C806" s="28" t="s">
        <v>1909</v>
      </c>
      <c r="D806" s="29" t="s">
        <v>1910</v>
      </c>
      <c r="E806" s="30" t="s">
        <v>1911</v>
      </c>
      <c r="F806" s="6">
        <f>'Source - FIT DIST Detail'!F806</f>
        <v>621</v>
      </c>
      <c r="G806" s="10">
        <f>'Source - FIT DIST Detail'!G806</f>
        <v>0</v>
      </c>
      <c r="H806" s="11">
        <f>'Source - FIT DIST Detail'!H806</f>
        <v>0</v>
      </c>
      <c r="I806" s="6">
        <f>'Source - FIT DIST Detail'!I806</f>
        <v>640</v>
      </c>
      <c r="J806" s="10">
        <f>'Source - FIT DIST Detail'!J806</f>
        <v>0</v>
      </c>
      <c r="K806" s="11">
        <f>'Source - FIT DIST Detail'!K806</f>
        <v>0</v>
      </c>
      <c r="L806" s="6">
        <f>'Source - FIT DIST Detail'!L806</f>
        <v>320</v>
      </c>
      <c r="M806" s="10">
        <f>'Source - FIT DIST Detail'!M806</f>
        <v>0</v>
      </c>
      <c r="N806" s="11">
        <f>'Source - FIT DIST Detail'!N806</f>
        <v>0</v>
      </c>
      <c r="O806" s="6">
        <f>'Source - FIT DIST Detail'!O806</f>
        <v>320</v>
      </c>
      <c r="P806" s="10">
        <f>'Source - FIT DIST Detail'!P806</f>
        <v>0</v>
      </c>
      <c r="Q806" s="11">
        <f>'Source - FIT DIST Detail'!Q806</f>
        <v>0</v>
      </c>
    </row>
    <row r="807" spans="1:17" x14ac:dyDescent="0.25">
      <c r="A807" s="27" t="s">
        <v>1855</v>
      </c>
      <c r="B807" s="28" t="s">
        <v>83</v>
      </c>
      <c r="C807" s="28" t="s">
        <v>1912</v>
      </c>
      <c r="D807" s="29" t="s">
        <v>1913</v>
      </c>
      <c r="E807" s="30" t="s">
        <v>1914</v>
      </c>
      <c r="F807" s="6">
        <f>'Source - FIT DIST Detail'!F807</f>
        <v>2709</v>
      </c>
      <c r="G807" s="10">
        <f>'Source - FIT DIST Detail'!G807</f>
        <v>0</v>
      </c>
      <c r="H807" s="11">
        <f>'Source - FIT DIST Detail'!H807</f>
        <v>0</v>
      </c>
      <c r="I807" s="6">
        <f>'Source - FIT DIST Detail'!I807</f>
        <v>2794</v>
      </c>
      <c r="J807" s="10">
        <f>'Source - FIT DIST Detail'!J807</f>
        <v>0</v>
      </c>
      <c r="K807" s="11">
        <f>'Source - FIT DIST Detail'!K807</f>
        <v>0</v>
      </c>
      <c r="L807" s="6">
        <f>'Source - FIT DIST Detail'!L807</f>
        <v>1397</v>
      </c>
      <c r="M807" s="10">
        <f>'Source - FIT DIST Detail'!M807</f>
        <v>0</v>
      </c>
      <c r="N807" s="11">
        <f>'Source - FIT DIST Detail'!N807</f>
        <v>0</v>
      </c>
      <c r="O807" s="6">
        <f>'Source - FIT DIST Detail'!O807</f>
        <v>1397</v>
      </c>
      <c r="P807" s="10">
        <f>'Source - FIT DIST Detail'!P807</f>
        <v>0</v>
      </c>
      <c r="Q807" s="11">
        <f>'Source - FIT DIST Detail'!Q807</f>
        <v>0</v>
      </c>
    </row>
    <row r="808" spans="1:17" x14ac:dyDescent="0.25">
      <c r="A808" s="27" t="s">
        <v>1855</v>
      </c>
      <c r="B808" s="28" t="s">
        <v>83</v>
      </c>
      <c r="C808" s="28" t="s">
        <v>1915</v>
      </c>
      <c r="D808" s="29" t="s">
        <v>1916</v>
      </c>
      <c r="E808" s="30" t="s">
        <v>1917</v>
      </c>
      <c r="F808" s="6">
        <f>'Source - FIT DIST Detail'!F808</f>
        <v>14362</v>
      </c>
      <c r="G808" s="10">
        <f>'Source - FIT DIST Detail'!G808</f>
        <v>0</v>
      </c>
      <c r="H808" s="11">
        <f>'Source - FIT DIST Detail'!H808</f>
        <v>0</v>
      </c>
      <c r="I808" s="6">
        <f>'Source - FIT DIST Detail'!I808</f>
        <v>14811</v>
      </c>
      <c r="J808" s="10">
        <f>'Source - FIT DIST Detail'!J808</f>
        <v>0</v>
      </c>
      <c r="K808" s="11">
        <f>'Source - FIT DIST Detail'!K808</f>
        <v>0</v>
      </c>
      <c r="L808" s="6">
        <f>'Source - FIT DIST Detail'!L808</f>
        <v>7406</v>
      </c>
      <c r="M808" s="10">
        <f>'Source - FIT DIST Detail'!M808</f>
        <v>0</v>
      </c>
      <c r="N808" s="11">
        <f>'Source - FIT DIST Detail'!N808</f>
        <v>0</v>
      </c>
      <c r="O808" s="6">
        <f>'Source - FIT DIST Detail'!O808</f>
        <v>7405</v>
      </c>
      <c r="P808" s="10">
        <f>'Source - FIT DIST Detail'!P808</f>
        <v>0</v>
      </c>
      <c r="Q808" s="11">
        <f>'Source - FIT DIST Detail'!Q808</f>
        <v>0</v>
      </c>
    </row>
    <row r="809" spans="1:17" x14ac:dyDescent="0.25">
      <c r="A809" s="27" t="s">
        <v>1855</v>
      </c>
      <c r="B809" s="28" t="s">
        <v>83</v>
      </c>
      <c r="C809" s="28" t="s">
        <v>1918</v>
      </c>
      <c r="D809" s="29" t="s">
        <v>1919</v>
      </c>
      <c r="E809" s="30" t="s">
        <v>1920</v>
      </c>
      <c r="F809" s="6">
        <f>'Source - FIT DIST Detail'!F809</f>
        <v>357</v>
      </c>
      <c r="G809" s="10">
        <f>'Source - FIT DIST Detail'!G809</f>
        <v>0</v>
      </c>
      <c r="H809" s="11">
        <f>'Source - FIT DIST Detail'!H809</f>
        <v>0</v>
      </c>
      <c r="I809" s="6">
        <f>'Source - FIT DIST Detail'!I809</f>
        <v>368</v>
      </c>
      <c r="J809" s="10">
        <f>'Source - FIT DIST Detail'!J809</f>
        <v>0</v>
      </c>
      <c r="K809" s="11">
        <f>'Source - FIT DIST Detail'!K809</f>
        <v>0</v>
      </c>
      <c r="L809" s="6">
        <f>'Source - FIT DIST Detail'!L809</f>
        <v>184</v>
      </c>
      <c r="M809" s="10">
        <f>'Source - FIT DIST Detail'!M809</f>
        <v>0</v>
      </c>
      <c r="N809" s="11">
        <f>'Source - FIT DIST Detail'!N809</f>
        <v>0</v>
      </c>
      <c r="O809" s="6">
        <f>'Source - FIT DIST Detail'!O809</f>
        <v>184</v>
      </c>
      <c r="P809" s="10">
        <f>'Source - FIT DIST Detail'!P809</f>
        <v>0</v>
      </c>
      <c r="Q809" s="11">
        <f>'Source - FIT DIST Detail'!Q809</f>
        <v>0</v>
      </c>
    </row>
    <row r="810" spans="1:17" x14ac:dyDescent="0.25">
      <c r="A810" s="27" t="s">
        <v>1855</v>
      </c>
      <c r="B810" s="28" t="s">
        <v>83</v>
      </c>
      <c r="C810" s="28" t="s">
        <v>1921</v>
      </c>
      <c r="D810" s="29" t="s">
        <v>1922</v>
      </c>
      <c r="E810" s="30" t="s">
        <v>1923</v>
      </c>
      <c r="F810" s="6">
        <f>'Source - FIT DIST Detail'!F810</f>
        <v>18</v>
      </c>
      <c r="G810" s="10">
        <f>'Source - FIT DIST Detail'!G810</f>
        <v>0</v>
      </c>
      <c r="H810" s="11">
        <f>'Source - FIT DIST Detail'!H810</f>
        <v>0</v>
      </c>
      <c r="I810" s="6">
        <f>'Source - FIT DIST Detail'!I810</f>
        <v>19</v>
      </c>
      <c r="J810" s="10">
        <f>'Source - FIT DIST Detail'!J810</f>
        <v>0</v>
      </c>
      <c r="K810" s="11">
        <f>'Source - FIT DIST Detail'!K810</f>
        <v>0</v>
      </c>
      <c r="L810" s="6">
        <f>'Source - FIT DIST Detail'!L810</f>
        <v>10</v>
      </c>
      <c r="M810" s="10">
        <f>'Source - FIT DIST Detail'!M810</f>
        <v>0</v>
      </c>
      <c r="N810" s="11">
        <f>'Source - FIT DIST Detail'!N810</f>
        <v>0</v>
      </c>
      <c r="O810" s="6">
        <f>'Source - FIT DIST Detail'!O810</f>
        <v>9</v>
      </c>
      <c r="P810" s="10">
        <f>'Source - FIT DIST Detail'!P810</f>
        <v>0</v>
      </c>
      <c r="Q810" s="11">
        <f>'Source - FIT DIST Detail'!Q810</f>
        <v>0</v>
      </c>
    </row>
    <row r="811" spans="1:17" x14ac:dyDescent="0.25">
      <c r="A811" s="27" t="s">
        <v>1855</v>
      </c>
      <c r="B811" s="28" t="s">
        <v>89</v>
      </c>
      <c r="C811" s="28" t="s">
        <v>1924</v>
      </c>
      <c r="D811" s="29" t="s">
        <v>1925</v>
      </c>
      <c r="E811" s="30" t="s">
        <v>1926</v>
      </c>
      <c r="F811" s="6">
        <f>'Source - FIT DIST Detail'!F811</f>
        <v>0</v>
      </c>
      <c r="G811" s="10">
        <f>'Source - FIT DIST Detail'!G811</f>
        <v>0</v>
      </c>
      <c r="H811" s="11">
        <f>'Source - FIT DIST Detail'!H811</f>
        <v>0</v>
      </c>
      <c r="I811" s="6">
        <f>'Source - FIT DIST Detail'!I811</f>
        <v>0</v>
      </c>
      <c r="J811" s="10">
        <f>'Source - FIT DIST Detail'!J811</f>
        <v>0</v>
      </c>
      <c r="K811" s="11">
        <f>'Source - FIT DIST Detail'!K811</f>
        <v>0</v>
      </c>
      <c r="L811" s="6">
        <f>'Source - FIT DIST Detail'!L811</f>
        <v>0</v>
      </c>
      <c r="M811" s="10">
        <f>'Source - FIT DIST Detail'!M811</f>
        <v>0</v>
      </c>
      <c r="N811" s="11">
        <f>'Source - FIT DIST Detail'!N811</f>
        <v>0</v>
      </c>
      <c r="O811" s="6">
        <f>'Source - FIT DIST Detail'!O811</f>
        <v>0</v>
      </c>
      <c r="P811" s="10">
        <f>'Source - FIT DIST Detail'!P811</f>
        <v>0</v>
      </c>
      <c r="Q811" s="11">
        <f>'Source - FIT DIST Detail'!Q811</f>
        <v>0</v>
      </c>
    </row>
    <row r="812" spans="1:17" x14ac:dyDescent="0.25">
      <c r="A812" s="27" t="s">
        <v>1855</v>
      </c>
      <c r="B812" s="28" t="s">
        <v>89</v>
      </c>
      <c r="C812" s="28" t="s">
        <v>1927</v>
      </c>
      <c r="D812" s="29" t="s">
        <v>1928</v>
      </c>
      <c r="E812" s="30" t="s">
        <v>1929</v>
      </c>
      <c r="F812" s="6">
        <f>'Source - FIT DIST Detail'!F812</f>
        <v>0</v>
      </c>
      <c r="G812" s="10">
        <f>'Source - FIT DIST Detail'!G812</f>
        <v>0</v>
      </c>
      <c r="H812" s="11">
        <f>'Source - FIT DIST Detail'!H812</f>
        <v>0</v>
      </c>
      <c r="I812" s="6">
        <f>'Source - FIT DIST Detail'!I812</f>
        <v>0</v>
      </c>
      <c r="J812" s="10">
        <f>'Source - FIT DIST Detail'!J812</f>
        <v>0</v>
      </c>
      <c r="K812" s="11">
        <f>'Source - FIT DIST Detail'!K812</f>
        <v>0</v>
      </c>
      <c r="L812" s="6">
        <f>'Source - FIT DIST Detail'!L812</f>
        <v>0</v>
      </c>
      <c r="M812" s="10">
        <f>'Source - FIT DIST Detail'!M812</f>
        <v>0</v>
      </c>
      <c r="N812" s="11">
        <f>'Source - FIT DIST Detail'!N812</f>
        <v>0</v>
      </c>
      <c r="O812" s="6">
        <f>'Source - FIT DIST Detail'!O812</f>
        <v>0</v>
      </c>
      <c r="P812" s="10">
        <f>'Source - FIT DIST Detail'!P812</f>
        <v>0</v>
      </c>
      <c r="Q812" s="11">
        <f>'Source - FIT DIST Detail'!Q812</f>
        <v>0</v>
      </c>
    </row>
    <row r="813" spans="1:17" x14ac:dyDescent="0.25">
      <c r="A813" s="27" t="s">
        <v>1930</v>
      </c>
      <c r="B813" s="28" t="s">
        <v>19</v>
      </c>
      <c r="C813" s="28" t="s">
        <v>20</v>
      </c>
      <c r="D813" s="29" t="s">
        <v>1931</v>
      </c>
      <c r="E813" s="30" t="s">
        <v>1932</v>
      </c>
      <c r="F813" s="6">
        <f>'Source - FIT DIST Detail'!F813</f>
        <v>9311</v>
      </c>
      <c r="G813" s="10">
        <f>'Source - FIT DIST Detail'!G813</f>
        <v>0</v>
      </c>
      <c r="H813" s="11">
        <f>'Source - FIT DIST Detail'!H813</f>
        <v>0</v>
      </c>
      <c r="I813" s="6">
        <f>'Source - FIT DIST Detail'!I813</f>
        <v>9602</v>
      </c>
      <c r="J813" s="10">
        <f>'Source - FIT DIST Detail'!J813</f>
        <v>0</v>
      </c>
      <c r="K813" s="11">
        <f>'Source - FIT DIST Detail'!K813</f>
        <v>0</v>
      </c>
      <c r="L813" s="6">
        <f>'Source - FIT DIST Detail'!L813</f>
        <v>4801</v>
      </c>
      <c r="M813" s="10">
        <f>'Source - FIT DIST Detail'!M813</f>
        <v>0</v>
      </c>
      <c r="N813" s="11">
        <f>'Source - FIT DIST Detail'!N813</f>
        <v>0</v>
      </c>
      <c r="O813" s="6">
        <f>'Source - FIT DIST Detail'!O813</f>
        <v>4801</v>
      </c>
      <c r="P813" s="10">
        <f>'Source - FIT DIST Detail'!P813</f>
        <v>0</v>
      </c>
      <c r="Q813" s="11">
        <f>'Source - FIT DIST Detail'!Q813</f>
        <v>0</v>
      </c>
    </row>
    <row r="814" spans="1:17" x14ac:dyDescent="0.25">
      <c r="A814" s="27" t="s">
        <v>1930</v>
      </c>
      <c r="B814" s="28" t="s">
        <v>23</v>
      </c>
      <c r="C814" s="28" t="s">
        <v>24</v>
      </c>
      <c r="D814" s="29" t="s">
        <v>1933</v>
      </c>
      <c r="E814" s="30" t="s">
        <v>1934</v>
      </c>
      <c r="F814" s="6">
        <f>'Source - FIT DIST Detail'!F814</f>
        <v>0</v>
      </c>
      <c r="G814" s="10">
        <f>'Source - FIT DIST Detail'!G814</f>
        <v>0</v>
      </c>
      <c r="H814" s="11">
        <f>'Source - FIT DIST Detail'!H814</f>
        <v>0</v>
      </c>
      <c r="I814" s="6">
        <f>'Source - FIT DIST Detail'!I814</f>
        <v>0</v>
      </c>
      <c r="J814" s="10">
        <f>'Source - FIT DIST Detail'!J814</f>
        <v>0</v>
      </c>
      <c r="K814" s="11">
        <f>'Source - FIT DIST Detail'!K814</f>
        <v>0</v>
      </c>
      <c r="L814" s="6">
        <f>'Source - FIT DIST Detail'!L814</f>
        <v>0</v>
      </c>
      <c r="M814" s="10">
        <f>'Source - FIT DIST Detail'!M814</f>
        <v>0</v>
      </c>
      <c r="N814" s="11">
        <f>'Source - FIT DIST Detail'!N814</f>
        <v>0</v>
      </c>
      <c r="O814" s="6">
        <f>'Source - FIT DIST Detail'!O814</f>
        <v>0</v>
      </c>
      <c r="P814" s="10">
        <f>'Source - FIT DIST Detail'!P814</f>
        <v>0</v>
      </c>
      <c r="Q814" s="11">
        <f>'Source - FIT DIST Detail'!Q814</f>
        <v>0</v>
      </c>
    </row>
    <row r="815" spans="1:17" x14ac:dyDescent="0.25">
      <c r="A815" s="27" t="s">
        <v>1930</v>
      </c>
      <c r="B815" s="28" t="s">
        <v>23</v>
      </c>
      <c r="C815" s="28" t="s">
        <v>27</v>
      </c>
      <c r="D815" s="29" t="s">
        <v>1935</v>
      </c>
      <c r="E815" s="30" t="s">
        <v>1936</v>
      </c>
      <c r="F815" s="6">
        <f>'Source - FIT DIST Detail'!F815</f>
        <v>0</v>
      </c>
      <c r="G815" s="10">
        <f>'Source - FIT DIST Detail'!G815</f>
        <v>0</v>
      </c>
      <c r="H815" s="11">
        <f>'Source - FIT DIST Detail'!H815</f>
        <v>0</v>
      </c>
      <c r="I815" s="6">
        <f>'Source - FIT DIST Detail'!I815</f>
        <v>0</v>
      </c>
      <c r="J815" s="10">
        <f>'Source - FIT DIST Detail'!J815</f>
        <v>0</v>
      </c>
      <c r="K815" s="11">
        <f>'Source - FIT DIST Detail'!K815</f>
        <v>0</v>
      </c>
      <c r="L815" s="6">
        <f>'Source - FIT DIST Detail'!L815</f>
        <v>0</v>
      </c>
      <c r="M815" s="10">
        <f>'Source - FIT DIST Detail'!M815</f>
        <v>0</v>
      </c>
      <c r="N815" s="11">
        <f>'Source - FIT DIST Detail'!N815</f>
        <v>0</v>
      </c>
      <c r="O815" s="6">
        <f>'Source - FIT DIST Detail'!O815</f>
        <v>0</v>
      </c>
      <c r="P815" s="10">
        <f>'Source - FIT DIST Detail'!P815</f>
        <v>0</v>
      </c>
      <c r="Q815" s="11">
        <f>'Source - FIT DIST Detail'!Q815</f>
        <v>0</v>
      </c>
    </row>
    <row r="816" spans="1:17" x14ac:dyDescent="0.25">
      <c r="A816" s="27" t="s">
        <v>1930</v>
      </c>
      <c r="B816" s="28" t="s">
        <v>23</v>
      </c>
      <c r="C816" s="28" t="s">
        <v>30</v>
      </c>
      <c r="D816" s="29" t="s">
        <v>1937</v>
      </c>
      <c r="E816" s="30" t="s">
        <v>1938</v>
      </c>
      <c r="F816" s="6">
        <f>'Source - FIT DIST Detail'!F816</f>
        <v>30</v>
      </c>
      <c r="G816" s="10">
        <f>'Source - FIT DIST Detail'!G816</f>
        <v>0</v>
      </c>
      <c r="H816" s="11">
        <f>'Source - FIT DIST Detail'!H816</f>
        <v>0</v>
      </c>
      <c r="I816" s="6">
        <f>'Source - FIT DIST Detail'!I816</f>
        <v>31</v>
      </c>
      <c r="J816" s="10">
        <f>'Source - FIT DIST Detail'!J816</f>
        <v>0</v>
      </c>
      <c r="K816" s="11">
        <f>'Source - FIT DIST Detail'!K816</f>
        <v>0</v>
      </c>
      <c r="L816" s="6">
        <f>'Source - FIT DIST Detail'!L816</f>
        <v>16</v>
      </c>
      <c r="M816" s="10">
        <f>'Source - FIT DIST Detail'!M816</f>
        <v>0</v>
      </c>
      <c r="N816" s="11">
        <f>'Source - FIT DIST Detail'!N816</f>
        <v>0</v>
      </c>
      <c r="O816" s="6">
        <f>'Source - FIT DIST Detail'!O816</f>
        <v>15</v>
      </c>
      <c r="P816" s="10">
        <f>'Source - FIT DIST Detail'!P816</f>
        <v>0</v>
      </c>
      <c r="Q816" s="11">
        <f>'Source - FIT DIST Detail'!Q816</f>
        <v>0</v>
      </c>
    </row>
    <row r="817" spans="1:17" x14ac:dyDescent="0.25">
      <c r="A817" s="27" t="s">
        <v>1930</v>
      </c>
      <c r="B817" s="28" t="s">
        <v>23</v>
      </c>
      <c r="C817" s="28" t="s">
        <v>33</v>
      </c>
      <c r="D817" s="29" t="s">
        <v>1939</v>
      </c>
      <c r="E817" s="30" t="s">
        <v>1940</v>
      </c>
      <c r="F817" s="6">
        <f>'Source - FIT DIST Detail'!F817</f>
        <v>95</v>
      </c>
      <c r="G817" s="10">
        <f>'Source - FIT DIST Detail'!G817</f>
        <v>159</v>
      </c>
      <c r="H817" s="11">
        <f>'Source - FIT DIST Detail'!H817</f>
        <v>0</v>
      </c>
      <c r="I817" s="6">
        <f>'Source - FIT DIST Detail'!I817</f>
        <v>98</v>
      </c>
      <c r="J817" s="10">
        <f>'Source - FIT DIST Detail'!J817</f>
        <v>164</v>
      </c>
      <c r="K817" s="11">
        <f>'Source - FIT DIST Detail'!K817</f>
        <v>0</v>
      </c>
      <c r="L817" s="6">
        <f>'Source - FIT DIST Detail'!L817</f>
        <v>49</v>
      </c>
      <c r="M817" s="10">
        <f>'Source - FIT DIST Detail'!M817</f>
        <v>82</v>
      </c>
      <c r="N817" s="11">
        <f>'Source - FIT DIST Detail'!N817</f>
        <v>0</v>
      </c>
      <c r="O817" s="6">
        <f>'Source - FIT DIST Detail'!O817</f>
        <v>49</v>
      </c>
      <c r="P817" s="10">
        <f>'Source - FIT DIST Detail'!P817</f>
        <v>82</v>
      </c>
      <c r="Q817" s="11">
        <f>'Source - FIT DIST Detail'!Q817</f>
        <v>0</v>
      </c>
    </row>
    <row r="818" spans="1:17" x14ac:dyDescent="0.25">
      <c r="A818" s="27" t="s">
        <v>1930</v>
      </c>
      <c r="B818" s="28" t="s">
        <v>23</v>
      </c>
      <c r="C818" s="28" t="s">
        <v>36</v>
      </c>
      <c r="D818" s="29" t="s">
        <v>1941</v>
      </c>
      <c r="E818" s="30" t="s">
        <v>266</v>
      </c>
      <c r="F818" s="6">
        <f>'Source - FIT DIST Detail'!F818</f>
        <v>0</v>
      </c>
      <c r="G818" s="10">
        <f>'Source - FIT DIST Detail'!G818</f>
        <v>0</v>
      </c>
      <c r="H818" s="11">
        <f>'Source - FIT DIST Detail'!H818</f>
        <v>0</v>
      </c>
      <c r="I818" s="6">
        <f>'Source - FIT DIST Detail'!I818</f>
        <v>0</v>
      </c>
      <c r="J818" s="10">
        <f>'Source - FIT DIST Detail'!J818</f>
        <v>0</v>
      </c>
      <c r="K818" s="11">
        <f>'Source - FIT DIST Detail'!K818</f>
        <v>0</v>
      </c>
      <c r="L818" s="6">
        <f>'Source - FIT DIST Detail'!L818</f>
        <v>0</v>
      </c>
      <c r="M818" s="10">
        <f>'Source - FIT DIST Detail'!M818</f>
        <v>0</v>
      </c>
      <c r="N818" s="11">
        <f>'Source - FIT DIST Detail'!N818</f>
        <v>0</v>
      </c>
      <c r="O818" s="6">
        <f>'Source - FIT DIST Detail'!O818</f>
        <v>0</v>
      </c>
      <c r="P818" s="10">
        <f>'Source - FIT DIST Detail'!P818</f>
        <v>0</v>
      </c>
      <c r="Q818" s="11">
        <f>'Source - FIT DIST Detail'!Q818</f>
        <v>0</v>
      </c>
    </row>
    <row r="819" spans="1:17" x14ac:dyDescent="0.25">
      <c r="A819" s="27" t="s">
        <v>1930</v>
      </c>
      <c r="B819" s="28" t="s">
        <v>23</v>
      </c>
      <c r="C819" s="28" t="s">
        <v>39</v>
      </c>
      <c r="D819" s="29" t="s">
        <v>1942</v>
      </c>
      <c r="E819" s="30" t="s">
        <v>1692</v>
      </c>
      <c r="F819" s="6">
        <f>'Source - FIT DIST Detail'!F819</f>
        <v>0</v>
      </c>
      <c r="G819" s="10">
        <f>'Source - FIT DIST Detail'!G819</f>
        <v>0</v>
      </c>
      <c r="H819" s="11">
        <f>'Source - FIT DIST Detail'!H819</f>
        <v>0</v>
      </c>
      <c r="I819" s="6">
        <f>'Source - FIT DIST Detail'!I819</f>
        <v>0</v>
      </c>
      <c r="J819" s="10">
        <f>'Source - FIT DIST Detail'!J819</f>
        <v>0</v>
      </c>
      <c r="K819" s="11">
        <f>'Source - FIT DIST Detail'!K819</f>
        <v>0</v>
      </c>
      <c r="L819" s="6">
        <f>'Source - FIT DIST Detail'!L819</f>
        <v>0</v>
      </c>
      <c r="M819" s="10">
        <f>'Source - FIT DIST Detail'!M819</f>
        <v>0</v>
      </c>
      <c r="N819" s="11">
        <f>'Source - FIT DIST Detail'!N819</f>
        <v>0</v>
      </c>
      <c r="O819" s="6">
        <f>'Source - FIT DIST Detail'!O819</f>
        <v>0</v>
      </c>
      <c r="P819" s="10">
        <f>'Source - FIT DIST Detail'!P819</f>
        <v>0</v>
      </c>
      <c r="Q819" s="11">
        <f>'Source - FIT DIST Detail'!Q819</f>
        <v>0</v>
      </c>
    </row>
    <row r="820" spans="1:17" x14ac:dyDescent="0.25">
      <c r="A820" s="27" t="s">
        <v>1930</v>
      </c>
      <c r="B820" s="28" t="s">
        <v>23</v>
      </c>
      <c r="C820" s="28" t="s">
        <v>42</v>
      </c>
      <c r="D820" s="29" t="s">
        <v>1943</v>
      </c>
      <c r="E820" s="30" t="s">
        <v>105</v>
      </c>
      <c r="F820" s="6">
        <f>'Source - FIT DIST Detail'!F820</f>
        <v>0</v>
      </c>
      <c r="G820" s="10">
        <f>'Source - FIT DIST Detail'!G820</f>
        <v>0</v>
      </c>
      <c r="H820" s="11">
        <f>'Source - FIT DIST Detail'!H820</f>
        <v>0</v>
      </c>
      <c r="I820" s="6">
        <f>'Source - FIT DIST Detail'!I820</f>
        <v>0</v>
      </c>
      <c r="J820" s="10">
        <f>'Source - FIT DIST Detail'!J820</f>
        <v>0</v>
      </c>
      <c r="K820" s="11">
        <f>'Source - FIT DIST Detail'!K820</f>
        <v>0</v>
      </c>
      <c r="L820" s="6">
        <f>'Source - FIT DIST Detail'!L820</f>
        <v>0</v>
      </c>
      <c r="M820" s="10">
        <f>'Source - FIT DIST Detail'!M820</f>
        <v>0</v>
      </c>
      <c r="N820" s="11">
        <f>'Source - FIT DIST Detail'!N820</f>
        <v>0</v>
      </c>
      <c r="O820" s="6">
        <f>'Source - FIT DIST Detail'!O820</f>
        <v>0</v>
      </c>
      <c r="P820" s="10">
        <f>'Source - FIT DIST Detail'!P820</f>
        <v>0</v>
      </c>
      <c r="Q820" s="11">
        <f>'Source - FIT DIST Detail'!Q820</f>
        <v>0</v>
      </c>
    </row>
    <row r="821" spans="1:17" x14ac:dyDescent="0.25">
      <c r="A821" s="27" t="s">
        <v>1930</v>
      </c>
      <c r="B821" s="28" t="s">
        <v>23</v>
      </c>
      <c r="C821" s="28" t="s">
        <v>45</v>
      </c>
      <c r="D821" s="29" t="s">
        <v>1944</v>
      </c>
      <c r="E821" s="30" t="s">
        <v>380</v>
      </c>
      <c r="F821" s="6">
        <f>'Source - FIT DIST Detail'!F821</f>
        <v>12</v>
      </c>
      <c r="G821" s="10">
        <f>'Source - FIT DIST Detail'!G821</f>
        <v>0</v>
      </c>
      <c r="H821" s="11">
        <f>'Source - FIT DIST Detail'!H821</f>
        <v>0</v>
      </c>
      <c r="I821" s="6">
        <f>'Source - FIT DIST Detail'!I821</f>
        <v>12</v>
      </c>
      <c r="J821" s="10">
        <f>'Source - FIT DIST Detail'!J821</f>
        <v>0</v>
      </c>
      <c r="K821" s="11">
        <f>'Source - FIT DIST Detail'!K821</f>
        <v>0</v>
      </c>
      <c r="L821" s="6">
        <f>'Source - FIT DIST Detail'!L821</f>
        <v>6</v>
      </c>
      <c r="M821" s="10">
        <f>'Source - FIT DIST Detail'!M821</f>
        <v>0</v>
      </c>
      <c r="N821" s="11">
        <f>'Source - FIT DIST Detail'!N821</f>
        <v>0</v>
      </c>
      <c r="O821" s="6">
        <f>'Source - FIT DIST Detail'!O821</f>
        <v>6</v>
      </c>
      <c r="P821" s="10">
        <f>'Source - FIT DIST Detail'!P821</f>
        <v>0</v>
      </c>
      <c r="Q821" s="11">
        <f>'Source - FIT DIST Detail'!Q821</f>
        <v>0</v>
      </c>
    </row>
    <row r="822" spans="1:17" x14ac:dyDescent="0.25">
      <c r="A822" s="27" t="s">
        <v>1930</v>
      </c>
      <c r="B822" s="28" t="s">
        <v>23</v>
      </c>
      <c r="C822" s="28" t="s">
        <v>48</v>
      </c>
      <c r="D822" s="29" t="s">
        <v>1945</v>
      </c>
      <c r="E822" s="30" t="s">
        <v>1946</v>
      </c>
      <c r="F822" s="6">
        <f>'Source - FIT DIST Detail'!F822</f>
        <v>0</v>
      </c>
      <c r="G822" s="10">
        <f>'Source - FIT DIST Detail'!G822</f>
        <v>0</v>
      </c>
      <c r="H822" s="11">
        <f>'Source - FIT DIST Detail'!H822</f>
        <v>0</v>
      </c>
      <c r="I822" s="6">
        <f>'Source - FIT DIST Detail'!I822</f>
        <v>0</v>
      </c>
      <c r="J822" s="10">
        <f>'Source - FIT DIST Detail'!J822</f>
        <v>0</v>
      </c>
      <c r="K822" s="11">
        <f>'Source - FIT DIST Detail'!K822</f>
        <v>0</v>
      </c>
      <c r="L822" s="6">
        <f>'Source - FIT DIST Detail'!L822</f>
        <v>0</v>
      </c>
      <c r="M822" s="10">
        <f>'Source - FIT DIST Detail'!M822</f>
        <v>0</v>
      </c>
      <c r="N822" s="11">
        <f>'Source - FIT DIST Detail'!N822</f>
        <v>0</v>
      </c>
      <c r="O822" s="6">
        <f>'Source - FIT DIST Detail'!O822</f>
        <v>0</v>
      </c>
      <c r="P822" s="10">
        <f>'Source - FIT DIST Detail'!P822</f>
        <v>0</v>
      </c>
      <c r="Q822" s="11">
        <f>'Source - FIT DIST Detail'!Q822</f>
        <v>0</v>
      </c>
    </row>
    <row r="823" spans="1:17" x14ac:dyDescent="0.25">
      <c r="A823" s="27" t="s">
        <v>1930</v>
      </c>
      <c r="B823" s="28" t="s">
        <v>60</v>
      </c>
      <c r="C823" s="28" t="s">
        <v>1947</v>
      </c>
      <c r="D823" s="29" t="s">
        <v>1948</v>
      </c>
      <c r="E823" s="30" t="s">
        <v>1949</v>
      </c>
      <c r="F823" s="6">
        <f>'Source - FIT DIST Detail'!F823</f>
        <v>12985</v>
      </c>
      <c r="G823" s="10">
        <f>'Source - FIT DIST Detail'!G823</f>
        <v>0</v>
      </c>
      <c r="H823" s="11">
        <f>'Source - FIT DIST Detail'!H823</f>
        <v>0</v>
      </c>
      <c r="I823" s="6">
        <f>'Source - FIT DIST Detail'!I823</f>
        <v>13391</v>
      </c>
      <c r="J823" s="10">
        <f>'Source - FIT DIST Detail'!J823</f>
        <v>0</v>
      </c>
      <c r="K823" s="11">
        <f>'Source - FIT DIST Detail'!K823</f>
        <v>0</v>
      </c>
      <c r="L823" s="6">
        <f>'Source - FIT DIST Detail'!L823</f>
        <v>6696</v>
      </c>
      <c r="M823" s="10">
        <f>'Source - FIT DIST Detail'!M823</f>
        <v>0</v>
      </c>
      <c r="N823" s="11">
        <f>'Source - FIT DIST Detail'!N823</f>
        <v>0</v>
      </c>
      <c r="O823" s="6">
        <f>'Source - FIT DIST Detail'!O823</f>
        <v>6695</v>
      </c>
      <c r="P823" s="10">
        <f>'Source - FIT DIST Detail'!P823</f>
        <v>0</v>
      </c>
      <c r="Q823" s="11">
        <f>'Source - FIT DIST Detail'!Q823</f>
        <v>0</v>
      </c>
    </row>
    <row r="824" spans="1:17" x14ac:dyDescent="0.25">
      <c r="A824" s="27" t="s">
        <v>1930</v>
      </c>
      <c r="B824" s="28" t="s">
        <v>60</v>
      </c>
      <c r="C824" s="28" t="s">
        <v>1950</v>
      </c>
      <c r="D824" s="29" t="s">
        <v>1951</v>
      </c>
      <c r="E824" s="30" t="s">
        <v>1952</v>
      </c>
      <c r="F824" s="6">
        <f>'Source - FIT DIST Detail'!F824</f>
        <v>2442</v>
      </c>
      <c r="G824" s="10">
        <f>'Source - FIT DIST Detail'!G824</f>
        <v>0</v>
      </c>
      <c r="H824" s="11">
        <f>'Source - FIT DIST Detail'!H824</f>
        <v>0</v>
      </c>
      <c r="I824" s="6">
        <f>'Source - FIT DIST Detail'!I824</f>
        <v>2518</v>
      </c>
      <c r="J824" s="10">
        <f>'Source - FIT DIST Detail'!J824</f>
        <v>0</v>
      </c>
      <c r="K824" s="11">
        <f>'Source - FIT DIST Detail'!K824</f>
        <v>0</v>
      </c>
      <c r="L824" s="6">
        <f>'Source - FIT DIST Detail'!L824</f>
        <v>1259</v>
      </c>
      <c r="M824" s="10">
        <f>'Source - FIT DIST Detail'!M824</f>
        <v>0</v>
      </c>
      <c r="N824" s="11">
        <f>'Source - FIT DIST Detail'!N824</f>
        <v>0</v>
      </c>
      <c r="O824" s="6">
        <f>'Source - FIT DIST Detail'!O824</f>
        <v>1259</v>
      </c>
      <c r="P824" s="10">
        <f>'Source - FIT DIST Detail'!P824</f>
        <v>0</v>
      </c>
      <c r="Q824" s="11">
        <f>'Source - FIT DIST Detail'!Q824</f>
        <v>0</v>
      </c>
    </row>
    <row r="825" spans="1:17" x14ac:dyDescent="0.25">
      <c r="A825" s="27" t="s">
        <v>1930</v>
      </c>
      <c r="B825" s="28" t="s">
        <v>60</v>
      </c>
      <c r="C825" s="28" t="s">
        <v>1953</v>
      </c>
      <c r="D825" s="29" t="s">
        <v>1954</v>
      </c>
      <c r="E825" s="30" t="s">
        <v>1955</v>
      </c>
      <c r="F825" s="6">
        <f>'Source - FIT DIST Detail'!F825</f>
        <v>3256</v>
      </c>
      <c r="G825" s="10">
        <f>'Source - FIT DIST Detail'!G825</f>
        <v>0</v>
      </c>
      <c r="H825" s="11">
        <f>'Source - FIT DIST Detail'!H825</f>
        <v>0</v>
      </c>
      <c r="I825" s="6">
        <f>'Source - FIT DIST Detail'!I825</f>
        <v>3358</v>
      </c>
      <c r="J825" s="10">
        <f>'Source - FIT DIST Detail'!J825</f>
        <v>0</v>
      </c>
      <c r="K825" s="11">
        <f>'Source - FIT DIST Detail'!K825</f>
        <v>0</v>
      </c>
      <c r="L825" s="6">
        <f>'Source - FIT DIST Detail'!L825</f>
        <v>1679</v>
      </c>
      <c r="M825" s="10">
        <f>'Source - FIT DIST Detail'!M825</f>
        <v>0</v>
      </c>
      <c r="N825" s="11">
        <f>'Source - FIT DIST Detail'!N825</f>
        <v>0</v>
      </c>
      <c r="O825" s="6">
        <f>'Source - FIT DIST Detail'!O825</f>
        <v>1679</v>
      </c>
      <c r="P825" s="10">
        <f>'Source - FIT DIST Detail'!P825</f>
        <v>0</v>
      </c>
      <c r="Q825" s="11">
        <f>'Source - FIT DIST Detail'!Q825</f>
        <v>0</v>
      </c>
    </row>
    <row r="826" spans="1:17" x14ac:dyDescent="0.25">
      <c r="A826" s="27" t="s">
        <v>1930</v>
      </c>
      <c r="B826" s="28" t="s">
        <v>60</v>
      </c>
      <c r="C826" s="28" t="s">
        <v>1956</v>
      </c>
      <c r="D826" s="29" t="s">
        <v>1957</v>
      </c>
      <c r="E826" s="30" t="s">
        <v>1958</v>
      </c>
      <c r="F826" s="6">
        <f>'Source - FIT DIST Detail'!F826</f>
        <v>0</v>
      </c>
      <c r="G826" s="10">
        <f>'Source - FIT DIST Detail'!G826</f>
        <v>0</v>
      </c>
      <c r="H826" s="11">
        <f>'Source - FIT DIST Detail'!H826</f>
        <v>0</v>
      </c>
      <c r="I826" s="6">
        <f>'Source - FIT DIST Detail'!I826</f>
        <v>0</v>
      </c>
      <c r="J826" s="10">
        <f>'Source - FIT DIST Detail'!J826</f>
        <v>0</v>
      </c>
      <c r="K826" s="11">
        <f>'Source - FIT DIST Detail'!K826</f>
        <v>0</v>
      </c>
      <c r="L826" s="6">
        <f>'Source - FIT DIST Detail'!L826</f>
        <v>0</v>
      </c>
      <c r="M826" s="10">
        <f>'Source - FIT DIST Detail'!M826</f>
        <v>0</v>
      </c>
      <c r="N826" s="11">
        <f>'Source - FIT DIST Detail'!N826</f>
        <v>0</v>
      </c>
      <c r="O826" s="6">
        <f>'Source - FIT DIST Detail'!O826</f>
        <v>0</v>
      </c>
      <c r="P826" s="10">
        <f>'Source - FIT DIST Detail'!P826</f>
        <v>0</v>
      </c>
      <c r="Q826" s="11">
        <f>'Source - FIT DIST Detail'!Q826</f>
        <v>0</v>
      </c>
    </row>
    <row r="827" spans="1:17" x14ac:dyDescent="0.25">
      <c r="A827" s="31" t="s">
        <v>1930</v>
      </c>
      <c r="B827" s="32" t="s">
        <v>60</v>
      </c>
      <c r="C827" s="32" t="s">
        <v>1959</v>
      </c>
      <c r="D827" s="29" t="s">
        <v>1960</v>
      </c>
      <c r="E827" s="33" t="s">
        <v>1961</v>
      </c>
      <c r="F827" s="6">
        <f>'Source - FIT DIST Detail'!F827</f>
        <v>0</v>
      </c>
      <c r="G827" s="10">
        <f>'Source - FIT DIST Detail'!G827</f>
        <v>0</v>
      </c>
      <c r="H827" s="11">
        <f>'Source - FIT DIST Detail'!H827</f>
        <v>0</v>
      </c>
      <c r="I827" s="6">
        <f>'Source - FIT DIST Detail'!I827</f>
        <v>0</v>
      </c>
      <c r="J827" s="10">
        <f>'Source - FIT DIST Detail'!J827</f>
        <v>0</v>
      </c>
      <c r="K827" s="11">
        <f>'Source - FIT DIST Detail'!K827</f>
        <v>0</v>
      </c>
      <c r="L827" s="6">
        <f>'Source - FIT DIST Detail'!L827</f>
        <v>0</v>
      </c>
      <c r="M827" s="10">
        <f>'Source - FIT DIST Detail'!M827</f>
        <v>0</v>
      </c>
      <c r="N827" s="11">
        <f>'Source - FIT DIST Detail'!N827</f>
        <v>0</v>
      </c>
      <c r="O827" s="6">
        <f>'Source - FIT DIST Detail'!O827</f>
        <v>0</v>
      </c>
      <c r="P827" s="10">
        <f>'Source - FIT DIST Detail'!P827</f>
        <v>0</v>
      </c>
      <c r="Q827" s="11">
        <f>'Source - FIT DIST Detail'!Q827</f>
        <v>0</v>
      </c>
    </row>
    <row r="828" spans="1:17" x14ac:dyDescent="0.25">
      <c r="A828" s="27" t="s">
        <v>1930</v>
      </c>
      <c r="B828" s="28" t="s">
        <v>60</v>
      </c>
      <c r="C828" s="28" t="s">
        <v>1962</v>
      </c>
      <c r="D828" s="29" t="s">
        <v>1963</v>
      </c>
      <c r="E828" s="30" t="s">
        <v>1964</v>
      </c>
      <c r="F828" s="6">
        <f>'Source - FIT DIST Detail'!F828</f>
        <v>0</v>
      </c>
      <c r="G828" s="10">
        <f>'Source - FIT DIST Detail'!G828</f>
        <v>0</v>
      </c>
      <c r="H828" s="11">
        <f>'Source - FIT DIST Detail'!H828</f>
        <v>0</v>
      </c>
      <c r="I828" s="6">
        <f>'Source - FIT DIST Detail'!I828</f>
        <v>0</v>
      </c>
      <c r="J828" s="10">
        <f>'Source - FIT DIST Detail'!J828</f>
        <v>0</v>
      </c>
      <c r="K828" s="11">
        <f>'Source - FIT DIST Detail'!K828</f>
        <v>0</v>
      </c>
      <c r="L828" s="6">
        <f>'Source - FIT DIST Detail'!L828</f>
        <v>0</v>
      </c>
      <c r="M828" s="10">
        <f>'Source - FIT DIST Detail'!M828</f>
        <v>0</v>
      </c>
      <c r="N828" s="11">
        <f>'Source - FIT DIST Detail'!N828</f>
        <v>0</v>
      </c>
      <c r="O828" s="6">
        <f>'Source - FIT DIST Detail'!O828</f>
        <v>0</v>
      </c>
      <c r="P828" s="10">
        <f>'Source - FIT DIST Detail'!P828</f>
        <v>0</v>
      </c>
      <c r="Q828" s="11">
        <f>'Source - FIT DIST Detail'!Q828</f>
        <v>0</v>
      </c>
    </row>
    <row r="829" spans="1:17" x14ac:dyDescent="0.25">
      <c r="A829" s="27" t="s">
        <v>1930</v>
      </c>
      <c r="B829" s="28" t="s">
        <v>60</v>
      </c>
      <c r="C829" s="28" t="s">
        <v>1965</v>
      </c>
      <c r="D829" s="29" t="s">
        <v>1966</v>
      </c>
      <c r="E829" s="30" t="s">
        <v>1967</v>
      </c>
      <c r="F829" s="6">
        <f>'Source - FIT DIST Detail'!F829</f>
        <v>212</v>
      </c>
      <c r="G829" s="10">
        <f>'Source - FIT DIST Detail'!G829</f>
        <v>0</v>
      </c>
      <c r="H829" s="11">
        <f>'Source - FIT DIST Detail'!H829</f>
        <v>0</v>
      </c>
      <c r="I829" s="6">
        <f>'Source - FIT DIST Detail'!I829</f>
        <v>219</v>
      </c>
      <c r="J829" s="10">
        <f>'Source - FIT DIST Detail'!J829</f>
        <v>0</v>
      </c>
      <c r="K829" s="11">
        <f>'Source - FIT DIST Detail'!K829</f>
        <v>0</v>
      </c>
      <c r="L829" s="6">
        <f>'Source - FIT DIST Detail'!L829</f>
        <v>110</v>
      </c>
      <c r="M829" s="10">
        <f>'Source - FIT DIST Detail'!M829</f>
        <v>0</v>
      </c>
      <c r="N829" s="11">
        <f>'Source - FIT DIST Detail'!N829</f>
        <v>0</v>
      </c>
      <c r="O829" s="6">
        <f>'Source - FIT DIST Detail'!O829</f>
        <v>109</v>
      </c>
      <c r="P829" s="10">
        <f>'Source - FIT DIST Detail'!P829</f>
        <v>0</v>
      </c>
      <c r="Q829" s="11">
        <f>'Source - FIT DIST Detail'!Q829</f>
        <v>0</v>
      </c>
    </row>
    <row r="830" spans="1:17" x14ac:dyDescent="0.25">
      <c r="A830" s="27" t="s">
        <v>1930</v>
      </c>
      <c r="B830" s="28" t="s">
        <v>60</v>
      </c>
      <c r="C830" s="28" t="s">
        <v>843</v>
      </c>
      <c r="D830" s="29" t="s">
        <v>1968</v>
      </c>
      <c r="E830" s="30" t="s">
        <v>1969</v>
      </c>
      <c r="F830" s="6">
        <f>'Source - FIT DIST Detail'!F830</f>
        <v>0</v>
      </c>
      <c r="G830" s="10">
        <f>'Source - FIT DIST Detail'!G830</f>
        <v>0</v>
      </c>
      <c r="H830" s="11">
        <f>'Source - FIT DIST Detail'!H830</f>
        <v>0</v>
      </c>
      <c r="I830" s="6">
        <f>'Source - FIT DIST Detail'!I830</f>
        <v>0</v>
      </c>
      <c r="J830" s="10">
        <f>'Source - FIT DIST Detail'!J830</f>
        <v>0</v>
      </c>
      <c r="K830" s="11">
        <f>'Source - FIT DIST Detail'!K830</f>
        <v>0</v>
      </c>
      <c r="L830" s="6">
        <f>'Source - FIT DIST Detail'!L830</f>
        <v>0</v>
      </c>
      <c r="M830" s="10">
        <f>'Source - FIT DIST Detail'!M830</f>
        <v>0</v>
      </c>
      <c r="N830" s="11">
        <f>'Source - FIT DIST Detail'!N830</f>
        <v>0</v>
      </c>
      <c r="O830" s="6">
        <f>'Source - FIT DIST Detail'!O830</f>
        <v>0</v>
      </c>
      <c r="P830" s="10">
        <f>'Source - FIT DIST Detail'!P830</f>
        <v>0</v>
      </c>
      <c r="Q830" s="11">
        <f>'Source - FIT DIST Detail'!Q830</f>
        <v>0</v>
      </c>
    </row>
    <row r="831" spans="1:17" x14ac:dyDescent="0.25">
      <c r="A831" s="27" t="s">
        <v>1930</v>
      </c>
      <c r="B831" s="28" t="s">
        <v>73</v>
      </c>
      <c r="C831" s="28" t="s">
        <v>1970</v>
      </c>
      <c r="D831" s="29" t="s">
        <v>1971</v>
      </c>
      <c r="E831" s="30" t="s">
        <v>1972</v>
      </c>
      <c r="F831" s="6">
        <f>'Source - FIT DIST Detail'!F831</f>
        <v>7473</v>
      </c>
      <c r="G831" s="10">
        <f>'Source - FIT DIST Detail'!G831</f>
        <v>0</v>
      </c>
      <c r="H831" s="11">
        <f>'Source - FIT DIST Detail'!H831</f>
        <v>0</v>
      </c>
      <c r="I831" s="6">
        <f>'Source - FIT DIST Detail'!I831</f>
        <v>7707</v>
      </c>
      <c r="J831" s="10">
        <f>'Source - FIT DIST Detail'!J831</f>
        <v>0</v>
      </c>
      <c r="K831" s="11">
        <f>'Source - FIT DIST Detail'!K831</f>
        <v>0</v>
      </c>
      <c r="L831" s="6">
        <f>'Source - FIT DIST Detail'!L831</f>
        <v>3854</v>
      </c>
      <c r="M831" s="10">
        <f>'Source - FIT DIST Detail'!M831</f>
        <v>0</v>
      </c>
      <c r="N831" s="11">
        <f>'Source - FIT DIST Detail'!N831</f>
        <v>0</v>
      </c>
      <c r="O831" s="6">
        <f>'Source - FIT DIST Detail'!O831</f>
        <v>3853</v>
      </c>
      <c r="P831" s="10">
        <f>'Source - FIT DIST Detail'!P831</f>
        <v>0</v>
      </c>
      <c r="Q831" s="11">
        <f>'Source - FIT DIST Detail'!Q831</f>
        <v>0</v>
      </c>
    </row>
    <row r="832" spans="1:17" x14ac:dyDescent="0.25">
      <c r="A832" s="27" t="s">
        <v>1930</v>
      </c>
      <c r="B832" s="28" t="s">
        <v>73</v>
      </c>
      <c r="C832" s="28" t="s">
        <v>1973</v>
      </c>
      <c r="D832" s="29" t="s">
        <v>1974</v>
      </c>
      <c r="E832" s="30" t="s">
        <v>1975</v>
      </c>
      <c r="F832" s="6">
        <f>'Source - FIT DIST Detail'!F832</f>
        <v>13329</v>
      </c>
      <c r="G832" s="10">
        <f>'Source - FIT DIST Detail'!G832</f>
        <v>0</v>
      </c>
      <c r="H832" s="11">
        <f>'Source - FIT DIST Detail'!H832</f>
        <v>0</v>
      </c>
      <c r="I832" s="6">
        <f>'Source - FIT DIST Detail'!I832</f>
        <v>13745</v>
      </c>
      <c r="J832" s="10">
        <f>'Source - FIT DIST Detail'!J832</f>
        <v>0</v>
      </c>
      <c r="K832" s="11">
        <f>'Source - FIT DIST Detail'!K832</f>
        <v>0</v>
      </c>
      <c r="L832" s="6">
        <f>'Source - FIT DIST Detail'!L832</f>
        <v>6873</v>
      </c>
      <c r="M832" s="10">
        <f>'Source - FIT DIST Detail'!M832</f>
        <v>0</v>
      </c>
      <c r="N832" s="11">
        <f>'Source - FIT DIST Detail'!N832</f>
        <v>0</v>
      </c>
      <c r="O832" s="6">
        <f>'Source - FIT DIST Detail'!O832</f>
        <v>6872</v>
      </c>
      <c r="P832" s="10">
        <f>'Source - FIT DIST Detail'!P832</f>
        <v>0</v>
      </c>
      <c r="Q832" s="11">
        <f>'Source - FIT DIST Detail'!Q832</f>
        <v>0</v>
      </c>
    </row>
    <row r="833" spans="1:17" x14ac:dyDescent="0.25">
      <c r="A833" s="27" t="s">
        <v>1930</v>
      </c>
      <c r="B833" s="28" t="s">
        <v>73</v>
      </c>
      <c r="C833" s="28" t="s">
        <v>1976</v>
      </c>
      <c r="D833" s="29" t="s">
        <v>1977</v>
      </c>
      <c r="E833" s="30" t="s">
        <v>1978</v>
      </c>
      <c r="F833" s="6">
        <f>'Source - FIT DIST Detail'!F833</f>
        <v>0</v>
      </c>
      <c r="G833" s="10">
        <f>'Source - FIT DIST Detail'!G833</f>
        <v>0</v>
      </c>
      <c r="H833" s="11">
        <f>'Source - FIT DIST Detail'!H833</f>
        <v>0</v>
      </c>
      <c r="I833" s="6">
        <f>'Source - FIT DIST Detail'!I833</f>
        <v>0</v>
      </c>
      <c r="J833" s="10">
        <f>'Source - FIT DIST Detail'!J833</f>
        <v>0</v>
      </c>
      <c r="K833" s="11">
        <f>'Source - FIT DIST Detail'!K833</f>
        <v>0</v>
      </c>
      <c r="L833" s="6">
        <f>'Source - FIT DIST Detail'!L833</f>
        <v>0</v>
      </c>
      <c r="M833" s="10">
        <f>'Source - FIT DIST Detail'!M833</f>
        <v>0</v>
      </c>
      <c r="N833" s="11">
        <f>'Source - FIT DIST Detail'!N833</f>
        <v>0</v>
      </c>
      <c r="O833" s="6">
        <f>'Source - FIT DIST Detail'!O833</f>
        <v>0</v>
      </c>
      <c r="P833" s="10">
        <f>'Source - FIT DIST Detail'!P833</f>
        <v>0</v>
      </c>
      <c r="Q833" s="11">
        <f>'Source - FIT DIST Detail'!Q833</f>
        <v>0</v>
      </c>
    </row>
    <row r="834" spans="1:17" x14ac:dyDescent="0.25">
      <c r="A834" s="27" t="s">
        <v>1930</v>
      </c>
      <c r="B834" s="28" t="s">
        <v>73</v>
      </c>
      <c r="C834" s="28" t="s">
        <v>1979</v>
      </c>
      <c r="D834" s="29" t="s">
        <v>1980</v>
      </c>
      <c r="E834" s="30" t="s">
        <v>1981</v>
      </c>
      <c r="F834" s="6">
        <f>'Source - FIT DIST Detail'!F834</f>
        <v>1748</v>
      </c>
      <c r="G834" s="10">
        <f>'Source - FIT DIST Detail'!G834</f>
        <v>0</v>
      </c>
      <c r="H834" s="11">
        <f>'Source - FIT DIST Detail'!H834</f>
        <v>0</v>
      </c>
      <c r="I834" s="6">
        <f>'Source - FIT DIST Detail'!I834</f>
        <v>1803</v>
      </c>
      <c r="J834" s="10">
        <f>'Source - FIT DIST Detail'!J834</f>
        <v>0</v>
      </c>
      <c r="K834" s="11">
        <f>'Source - FIT DIST Detail'!K834</f>
        <v>0</v>
      </c>
      <c r="L834" s="6">
        <f>'Source - FIT DIST Detail'!L834</f>
        <v>902</v>
      </c>
      <c r="M834" s="10">
        <f>'Source - FIT DIST Detail'!M834</f>
        <v>0</v>
      </c>
      <c r="N834" s="11">
        <f>'Source - FIT DIST Detail'!N834</f>
        <v>0</v>
      </c>
      <c r="O834" s="6">
        <f>'Source - FIT DIST Detail'!O834</f>
        <v>901</v>
      </c>
      <c r="P834" s="10">
        <f>'Source - FIT DIST Detail'!P834</f>
        <v>0</v>
      </c>
      <c r="Q834" s="11">
        <f>'Source - FIT DIST Detail'!Q834</f>
        <v>0</v>
      </c>
    </row>
    <row r="835" spans="1:17" x14ac:dyDescent="0.25">
      <c r="A835" s="27" t="s">
        <v>1930</v>
      </c>
      <c r="B835" s="28" t="s">
        <v>83</v>
      </c>
      <c r="C835" s="28" t="s">
        <v>1982</v>
      </c>
      <c r="D835" s="29" t="s">
        <v>1983</v>
      </c>
      <c r="E835" s="30" t="s">
        <v>1984</v>
      </c>
      <c r="F835" s="6">
        <f>'Source - FIT DIST Detail'!F835</f>
        <v>698</v>
      </c>
      <c r="G835" s="10">
        <f>'Source - FIT DIST Detail'!G835</f>
        <v>0</v>
      </c>
      <c r="H835" s="11">
        <f>'Source - FIT DIST Detail'!H835</f>
        <v>0</v>
      </c>
      <c r="I835" s="6">
        <f>'Source - FIT DIST Detail'!I835</f>
        <v>720</v>
      </c>
      <c r="J835" s="10">
        <f>'Source - FIT DIST Detail'!J835</f>
        <v>0</v>
      </c>
      <c r="K835" s="11">
        <f>'Source - FIT DIST Detail'!K835</f>
        <v>0</v>
      </c>
      <c r="L835" s="6">
        <f>'Source - FIT DIST Detail'!L835</f>
        <v>360</v>
      </c>
      <c r="M835" s="10">
        <f>'Source - FIT DIST Detail'!M835</f>
        <v>0</v>
      </c>
      <c r="N835" s="11">
        <f>'Source - FIT DIST Detail'!N835</f>
        <v>0</v>
      </c>
      <c r="O835" s="6">
        <f>'Source - FIT DIST Detail'!O835</f>
        <v>360</v>
      </c>
      <c r="P835" s="10">
        <f>'Source - FIT DIST Detail'!P835</f>
        <v>0</v>
      </c>
      <c r="Q835" s="11">
        <f>'Source - FIT DIST Detail'!Q835</f>
        <v>0</v>
      </c>
    </row>
    <row r="836" spans="1:17" x14ac:dyDescent="0.25">
      <c r="A836" s="27" t="s">
        <v>1930</v>
      </c>
      <c r="B836" s="28" t="s">
        <v>83</v>
      </c>
      <c r="C836" s="28" t="s">
        <v>1985</v>
      </c>
      <c r="D836" s="29" t="s">
        <v>1986</v>
      </c>
      <c r="E836" s="30" t="s">
        <v>1987</v>
      </c>
      <c r="F836" s="6">
        <f>'Source - FIT DIST Detail'!F836</f>
        <v>4769</v>
      </c>
      <c r="G836" s="10">
        <f>'Source - FIT DIST Detail'!G836</f>
        <v>0</v>
      </c>
      <c r="H836" s="11">
        <f>'Source - FIT DIST Detail'!H836</f>
        <v>0</v>
      </c>
      <c r="I836" s="6">
        <f>'Source - FIT DIST Detail'!I836</f>
        <v>4918</v>
      </c>
      <c r="J836" s="10">
        <f>'Source - FIT DIST Detail'!J836</f>
        <v>0</v>
      </c>
      <c r="K836" s="11">
        <f>'Source - FIT DIST Detail'!K836</f>
        <v>0</v>
      </c>
      <c r="L836" s="6">
        <f>'Source - FIT DIST Detail'!L836</f>
        <v>2459</v>
      </c>
      <c r="M836" s="10">
        <f>'Source - FIT DIST Detail'!M836</f>
        <v>0</v>
      </c>
      <c r="N836" s="11">
        <f>'Source - FIT DIST Detail'!N836</f>
        <v>0</v>
      </c>
      <c r="O836" s="6">
        <f>'Source - FIT DIST Detail'!O836</f>
        <v>2459</v>
      </c>
      <c r="P836" s="10">
        <f>'Source - FIT DIST Detail'!P836</f>
        <v>0</v>
      </c>
      <c r="Q836" s="11">
        <f>'Source - FIT DIST Detail'!Q836</f>
        <v>0</v>
      </c>
    </row>
    <row r="837" spans="1:17" x14ac:dyDescent="0.25">
      <c r="A837" s="27" t="s">
        <v>1930</v>
      </c>
      <c r="B837" s="28" t="s">
        <v>89</v>
      </c>
      <c r="C837" s="28" t="s">
        <v>1988</v>
      </c>
      <c r="D837" s="29" t="s">
        <v>1989</v>
      </c>
      <c r="E837" s="30" t="s">
        <v>1990</v>
      </c>
      <c r="F837" s="6">
        <f>'Source - FIT DIST Detail'!F837</f>
        <v>0</v>
      </c>
      <c r="G837" s="10">
        <f>'Source - FIT DIST Detail'!G837</f>
        <v>0</v>
      </c>
      <c r="H837" s="11">
        <f>'Source - FIT DIST Detail'!H837</f>
        <v>0</v>
      </c>
      <c r="I837" s="6">
        <f>'Source - FIT DIST Detail'!I837</f>
        <v>0</v>
      </c>
      <c r="J837" s="10">
        <f>'Source - FIT DIST Detail'!J837</f>
        <v>0</v>
      </c>
      <c r="K837" s="11">
        <f>'Source - FIT DIST Detail'!K837</f>
        <v>0</v>
      </c>
      <c r="L837" s="6">
        <f>'Source - FIT DIST Detail'!L837</f>
        <v>0</v>
      </c>
      <c r="M837" s="10">
        <f>'Source - FIT DIST Detail'!M837</f>
        <v>0</v>
      </c>
      <c r="N837" s="11">
        <f>'Source - FIT DIST Detail'!N837</f>
        <v>0</v>
      </c>
      <c r="O837" s="6">
        <f>'Source - FIT DIST Detail'!O837</f>
        <v>0</v>
      </c>
      <c r="P837" s="10">
        <f>'Source - FIT DIST Detail'!P837</f>
        <v>0</v>
      </c>
      <c r="Q837" s="11">
        <f>'Source - FIT DIST Detail'!Q837</f>
        <v>0</v>
      </c>
    </row>
    <row r="838" spans="1:17" x14ac:dyDescent="0.25">
      <c r="A838" s="27" t="s">
        <v>1991</v>
      </c>
      <c r="B838" s="28" t="s">
        <v>19</v>
      </c>
      <c r="C838" s="28" t="s">
        <v>20</v>
      </c>
      <c r="D838" s="29" t="s">
        <v>1992</v>
      </c>
      <c r="E838" s="30" t="s">
        <v>1993</v>
      </c>
      <c r="F838" s="6">
        <f>'Source - FIT DIST Detail'!F838</f>
        <v>52725</v>
      </c>
      <c r="G838" s="10">
        <f>'Source - FIT DIST Detail'!G838</f>
        <v>0</v>
      </c>
      <c r="H838" s="11">
        <f>'Source - FIT DIST Detail'!H838</f>
        <v>0</v>
      </c>
      <c r="I838" s="6">
        <f>'Source - FIT DIST Detail'!I838</f>
        <v>54373</v>
      </c>
      <c r="J838" s="10">
        <f>'Source - FIT DIST Detail'!J838</f>
        <v>0</v>
      </c>
      <c r="K838" s="11">
        <f>'Source - FIT DIST Detail'!K838</f>
        <v>0</v>
      </c>
      <c r="L838" s="6">
        <f>'Source - FIT DIST Detail'!L838</f>
        <v>27187</v>
      </c>
      <c r="M838" s="10">
        <f>'Source - FIT DIST Detail'!M838</f>
        <v>0</v>
      </c>
      <c r="N838" s="11">
        <f>'Source - FIT DIST Detail'!N838</f>
        <v>0</v>
      </c>
      <c r="O838" s="6">
        <f>'Source - FIT DIST Detail'!O838</f>
        <v>27186</v>
      </c>
      <c r="P838" s="10">
        <f>'Source - FIT DIST Detail'!P838</f>
        <v>0</v>
      </c>
      <c r="Q838" s="11">
        <f>'Source - FIT DIST Detail'!Q838</f>
        <v>0</v>
      </c>
    </row>
    <row r="839" spans="1:17" x14ac:dyDescent="0.25">
      <c r="A839" s="27" t="s">
        <v>1991</v>
      </c>
      <c r="B839" s="28" t="s">
        <v>23</v>
      </c>
      <c r="C839" s="28" t="s">
        <v>24</v>
      </c>
      <c r="D839" s="29" t="s">
        <v>1994</v>
      </c>
      <c r="E839" s="30" t="s">
        <v>1934</v>
      </c>
      <c r="F839" s="6">
        <f>'Source - FIT DIST Detail'!F839</f>
        <v>0</v>
      </c>
      <c r="G839" s="10">
        <f>'Source - FIT DIST Detail'!G839</f>
        <v>0</v>
      </c>
      <c r="H839" s="11">
        <f>'Source - FIT DIST Detail'!H839</f>
        <v>0</v>
      </c>
      <c r="I839" s="6">
        <f>'Source - FIT DIST Detail'!I839</f>
        <v>0</v>
      </c>
      <c r="J839" s="10">
        <f>'Source - FIT DIST Detail'!J839</f>
        <v>0</v>
      </c>
      <c r="K839" s="11">
        <f>'Source - FIT DIST Detail'!K839</f>
        <v>0</v>
      </c>
      <c r="L839" s="6">
        <f>'Source - FIT DIST Detail'!L839</f>
        <v>0</v>
      </c>
      <c r="M839" s="10">
        <f>'Source - FIT DIST Detail'!M839</f>
        <v>0</v>
      </c>
      <c r="N839" s="11">
        <f>'Source - FIT DIST Detail'!N839</f>
        <v>0</v>
      </c>
      <c r="O839" s="6">
        <f>'Source - FIT DIST Detail'!O839</f>
        <v>0</v>
      </c>
      <c r="P839" s="10">
        <f>'Source - FIT DIST Detail'!P839</f>
        <v>0</v>
      </c>
      <c r="Q839" s="11">
        <f>'Source - FIT DIST Detail'!Q839</f>
        <v>0</v>
      </c>
    </row>
    <row r="840" spans="1:17" x14ac:dyDescent="0.25">
      <c r="A840" s="27" t="s">
        <v>1991</v>
      </c>
      <c r="B840" s="28" t="s">
        <v>23</v>
      </c>
      <c r="C840" s="28" t="s">
        <v>27</v>
      </c>
      <c r="D840" s="29" t="s">
        <v>1995</v>
      </c>
      <c r="E840" s="30" t="s">
        <v>524</v>
      </c>
      <c r="F840" s="6">
        <f>'Source - FIT DIST Detail'!F840</f>
        <v>0</v>
      </c>
      <c r="G840" s="10">
        <f>'Source - FIT DIST Detail'!G840</f>
        <v>0</v>
      </c>
      <c r="H840" s="11">
        <f>'Source - FIT DIST Detail'!H840</f>
        <v>0</v>
      </c>
      <c r="I840" s="6">
        <f>'Source - FIT DIST Detail'!I840</f>
        <v>0</v>
      </c>
      <c r="J840" s="10">
        <f>'Source - FIT DIST Detail'!J840</f>
        <v>0</v>
      </c>
      <c r="K840" s="11">
        <f>'Source - FIT DIST Detail'!K840</f>
        <v>0</v>
      </c>
      <c r="L840" s="6">
        <f>'Source - FIT DIST Detail'!L840</f>
        <v>0</v>
      </c>
      <c r="M840" s="10">
        <f>'Source - FIT DIST Detail'!M840</f>
        <v>0</v>
      </c>
      <c r="N840" s="11">
        <f>'Source - FIT DIST Detail'!N840</f>
        <v>0</v>
      </c>
      <c r="O840" s="6">
        <f>'Source - FIT DIST Detail'!O840</f>
        <v>0</v>
      </c>
      <c r="P840" s="10">
        <f>'Source - FIT DIST Detail'!P840</f>
        <v>0</v>
      </c>
      <c r="Q840" s="11">
        <f>'Source - FIT DIST Detail'!Q840</f>
        <v>0</v>
      </c>
    </row>
    <row r="841" spans="1:17" x14ac:dyDescent="0.25">
      <c r="A841" s="27" t="s">
        <v>1991</v>
      </c>
      <c r="B841" s="28" t="s">
        <v>23</v>
      </c>
      <c r="C841" s="28" t="s">
        <v>30</v>
      </c>
      <c r="D841" s="29" t="s">
        <v>1996</v>
      </c>
      <c r="E841" s="30" t="s">
        <v>1041</v>
      </c>
      <c r="F841" s="6">
        <f>'Source - FIT DIST Detail'!F841</f>
        <v>218</v>
      </c>
      <c r="G841" s="10">
        <f>'Source - FIT DIST Detail'!G841</f>
        <v>0</v>
      </c>
      <c r="H841" s="11">
        <f>'Source - FIT DIST Detail'!H841</f>
        <v>0</v>
      </c>
      <c r="I841" s="6">
        <f>'Source - FIT DIST Detail'!I841</f>
        <v>225</v>
      </c>
      <c r="J841" s="10">
        <f>'Source - FIT DIST Detail'!J841</f>
        <v>0</v>
      </c>
      <c r="K841" s="11">
        <f>'Source - FIT DIST Detail'!K841</f>
        <v>0</v>
      </c>
      <c r="L841" s="6">
        <f>'Source - FIT DIST Detail'!L841</f>
        <v>113</v>
      </c>
      <c r="M841" s="10">
        <f>'Source - FIT DIST Detail'!M841</f>
        <v>0</v>
      </c>
      <c r="N841" s="11">
        <f>'Source - FIT DIST Detail'!N841</f>
        <v>0</v>
      </c>
      <c r="O841" s="6">
        <f>'Source - FIT DIST Detail'!O841</f>
        <v>112</v>
      </c>
      <c r="P841" s="10">
        <f>'Source - FIT DIST Detail'!P841</f>
        <v>0</v>
      </c>
      <c r="Q841" s="11">
        <f>'Source - FIT DIST Detail'!Q841</f>
        <v>0</v>
      </c>
    </row>
    <row r="842" spans="1:17" x14ac:dyDescent="0.25">
      <c r="A842" s="27" t="s">
        <v>1991</v>
      </c>
      <c r="B842" s="28" t="s">
        <v>23</v>
      </c>
      <c r="C842" s="28" t="s">
        <v>33</v>
      </c>
      <c r="D842" s="29" t="s">
        <v>1997</v>
      </c>
      <c r="E842" s="30" t="s">
        <v>211</v>
      </c>
      <c r="F842" s="6">
        <f>'Source - FIT DIST Detail'!F842</f>
        <v>557</v>
      </c>
      <c r="G842" s="10">
        <f>'Source - FIT DIST Detail'!G842</f>
        <v>0</v>
      </c>
      <c r="H842" s="11">
        <f>'Source - FIT DIST Detail'!H842</f>
        <v>0</v>
      </c>
      <c r="I842" s="6">
        <f>'Source - FIT DIST Detail'!I842</f>
        <v>574</v>
      </c>
      <c r="J842" s="10">
        <f>'Source - FIT DIST Detail'!J842</f>
        <v>0</v>
      </c>
      <c r="K842" s="11">
        <f>'Source - FIT DIST Detail'!K842</f>
        <v>0</v>
      </c>
      <c r="L842" s="6">
        <f>'Source - FIT DIST Detail'!L842</f>
        <v>287</v>
      </c>
      <c r="M842" s="10">
        <f>'Source - FIT DIST Detail'!M842</f>
        <v>0</v>
      </c>
      <c r="N842" s="11">
        <f>'Source - FIT DIST Detail'!N842</f>
        <v>0</v>
      </c>
      <c r="O842" s="6">
        <f>'Source - FIT DIST Detail'!O842</f>
        <v>287</v>
      </c>
      <c r="P842" s="10">
        <f>'Source - FIT DIST Detail'!P842</f>
        <v>0</v>
      </c>
      <c r="Q842" s="11">
        <f>'Source - FIT DIST Detail'!Q842</f>
        <v>0</v>
      </c>
    </row>
    <row r="843" spans="1:17" x14ac:dyDescent="0.25">
      <c r="A843" s="27" t="s">
        <v>1991</v>
      </c>
      <c r="B843" s="28" t="s">
        <v>23</v>
      </c>
      <c r="C843" s="28" t="s">
        <v>36</v>
      </c>
      <c r="D843" s="29" t="s">
        <v>1998</v>
      </c>
      <c r="E843" s="30" t="s">
        <v>1999</v>
      </c>
      <c r="F843" s="6">
        <f>'Source - FIT DIST Detail'!F843</f>
        <v>0</v>
      </c>
      <c r="G843" s="10">
        <f>'Source - FIT DIST Detail'!G843</f>
        <v>0</v>
      </c>
      <c r="H843" s="11">
        <f>'Source - FIT DIST Detail'!H843</f>
        <v>0</v>
      </c>
      <c r="I843" s="6">
        <f>'Source - FIT DIST Detail'!I843</f>
        <v>0</v>
      </c>
      <c r="J843" s="10">
        <f>'Source - FIT DIST Detail'!J843</f>
        <v>0</v>
      </c>
      <c r="K843" s="11">
        <f>'Source - FIT DIST Detail'!K843</f>
        <v>0</v>
      </c>
      <c r="L843" s="6">
        <f>'Source - FIT DIST Detail'!L843</f>
        <v>0</v>
      </c>
      <c r="M843" s="10">
        <f>'Source - FIT DIST Detail'!M843</f>
        <v>0</v>
      </c>
      <c r="N843" s="11">
        <f>'Source - FIT DIST Detail'!N843</f>
        <v>0</v>
      </c>
      <c r="O843" s="6">
        <f>'Source - FIT DIST Detail'!O843</f>
        <v>0</v>
      </c>
      <c r="P843" s="10">
        <f>'Source - FIT DIST Detail'!P843</f>
        <v>0</v>
      </c>
      <c r="Q843" s="11">
        <f>'Source - FIT DIST Detail'!Q843</f>
        <v>0</v>
      </c>
    </row>
    <row r="844" spans="1:17" x14ac:dyDescent="0.25">
      <c r="A844" s="27" t="s">
        <v>1991</v>
      </c>
      <c r="B844" s="28" t="s">
        <v>23</v>
      </c>
      <c r="C844" s="28" t="s">
        <v>39</v>
      </c>
      <c r="D844" s="29" t="s">
        <v>2000</v>
      </c>
      <c r="E844" s="30" t="s">
        <v>105</v>
      </c>
      <c r="F844" s="6">
        <f>'Source - FIT DIST Detail'!F844</f>
        <v>293</v>
      </c>
      <c r="G844" s="10">
        <f>'Source - FIT DIST Detail'!G844</f>
        <v>137</v>
      </c>
      <c r="H844" s="11">
        <f>'Source - FIT DIST Detail'!H844</f>
        <v>0</v>
      </c>
      <c r="I844" s="6">
        <f>'Source - FIT DIST Detail'!I844</f>
        <v>302</v>
      </c>
      <c r="J844" s="10">
        <f>'Source - FIT DIST Detail'!J844</f>
        <v>141</v>
      </c>
      <c r="K844" s="11">
        <f>'Source - FIT DIST Detail'!K844</f>
        <v>0</v>
      </c>
      <c r="L844" s="6">
        <f>'Source - FIT DIST Detail'!L844</f>
        <v>151</v>
      </c>
      <c r="M844" s="10">
        <f>'Source - FIT DIST Detail'!M844</f>
        <v>71</v>
      </c>
      <c r="N844" s="11">
        <f>'Source - FIT DIST Detail'!N844</f>
        <v>0</v>
      </c>
      <c r="O844" s="6">
        <f>'Source - FIT DIST Detail'!O844</f>
        <v>151</v>
      </c>
      <c r="P844" s="10">
        <f>'Source - FIT DIST Detail'!P844</f>
        <v>70</v>
      </c>
      <c r="Q844" s="11">
        <f>'Source - FIT DIST Detail'!Q844</f>
        <v>0</v>
      </c>
    </row>
    <row r="845" spans="1:17" x14ac:dyDescent="0.25">
      <c r="A845" s="27" t="s">
        <v>1991</v>
      </c>
      <c r="B845" s="28" t="s">
        <v>23</v>
      </c>
      <c r="C845" s="28" t="s">
        <v>42</v>
      </c>
      <c r="D845" s="29" t="s">
        <v>2001</v>
      </c>
      <c r="E845" s="30" t="s">
        <v>2002</v>
      </c>
      <c r="F845" s="6">
        <f>'Source - FIT DIST Detail'!F845</f>
        <v>276</v>
      </c>
      <c r="G845" s="10">
        <f>'Source - FIT DIST Detail'!G845</f>
        <v>0</v>
      </c>
      <c r="H845" s="11">
        <f>'Source - FIT DIST Detail'!H845</f>
        <v>0</v>
      </c>
      <c r="I845" s="6">
        <f>'Source - FIT DIST Detail'!I845</f>
        <v>285</v>
      </c>
      <c r="J845" s="10">
        <f>'Source - FIT DIST Detail'!J845</f>
        <v>0</v>
      </c>
      <c r="K845" s="11">
        <f>'Source - FIT DIST Detail'!K845</f>
        <v>0</v>
      </c>
      <c r="L845" s="6">
        <f>'Source - FIT DIST Detail'!L845</f>
        <v>143</v>
      </c>
      <c r="M845" s="10">
        <f>'Source - FIT DIST Detail'!M845</f>
        <v>0</v>
      </c>
      <c r="N845" s="11">
        <f>'Source - FIT DIST Detail'!N845</f>
        <v>0</v>
      </c>
      <c r="O845" s="6">
        <f>'Source - FIT DIST Detail'!O845</f>
        <v>142</v>
      </c>
      <c r="P845" s="10">
        <f>'Source - FIT DIST Detail'!P845</f>
        <v>0</v>
      </c>
      <c r="Q845" s="11">
        <f>'Source - FIT DIST Detail'!Q845</f>
        <v>0</v>
      </c>
    </row>
    <row r="846" spans="1:17" x14ac:dyDescent="0.25">
      <c r="A846" s="27" t="s">
        <v>1991</v>
      </c>
      <c r="B846" s="28" t="s">
        <v>23</v>
      </c>
      <c r="C846" s="28" t="s">
        <v>45</v>
      </c>
      <c r="D846" s="29" t="s">
        <v>2003</v>
      </c>
      <c r="E846" s="30" t="s">
        <v>684</v>
      </c>
      <c r="F846" s="6">
        <f>'Source - FIT DIST Detail'!F846</f>
        <v>52</v>
      </c>
      <c r="G846" s="10">
        <f>'Source - FIT DIST Detail'!G846</f>
        <v>0</v>
      </c>
      <c r="H846" s="11">
        <f>'Source - FIT DIST Detail'!H846</f>
        <v>0</v>
      </c>
      <c r="I846" s="6">
        <f>'Source - FIT DIST Detail'!I846</f>
        <v>54</v>
      </c>
      <c r="J846" s="10">
        <f>'Source - FIT DIST Detail'!J846</f>
        <v>0</v>
      </c>
      <c r="K846" s="11">
        <f>'Source - FIT DIST Detail'!K846</f>
        <v>0</v>
      </c>
      <c r="L846" s="6">
        <f>'Source - FIT DIST Detail'!L846</f>
        <v>27</v>
      </c>
      <c r="M846" s="10">
        <f>'Source - FIT DIST Detail'!M846</f>
        <v>0</v>
      </c>
      <c r="N846" s="11">
        <f>'Source - FIT DIST Detail'!N846</f>
        <v>0</v>
      </c>
      <c r="O846" s="6">
        <f>'Source - FIT DIST Detail'!O846</f>
        <v>27</v>
      </c>
      <c r="P846" s="10">
        <f>'Source - FIT DIST Detail'!P846</f>
        <v>0</v>
      </c>
      <c r="Q846" s="11">
        <f>'Source - FIT DIST Detail'!Q846</f>
        <v>0</v>
      </c>
    </row>
    <row r="847" spans="1:17" x14ac:dyDescent="0.25">
      <c r="A847" s="27" t="s">
        <v>1991</v>
      </c>
      <c r="B847" s="28" t="s">
        <v>23</v>
      </c>
      <c r="C847" s="28" t="s">
        <v>48</v>
      </c>
      <c r="D847" s="29" t="s">
        <v>2004</v>
      </c>
      <c r="E847" s="30" t="s">
        <v>1052</v>
      </c>
      <c r="F847" s="6">
        <f>'Source - FIT DIST Detail'!F847</f>
        <v>0</v>
      </c>
      <c r="G847" s="10">
        <f>'Source - FIT DIST Detail'!G847</f>
        <v>0</v>
      </c>
      <c r="H847" s="11">
        <f>'Source - FIT DIST Detail'!H847</f>
        <v>0</v>
      </c>
      <c r="I847" s="6">
        <f>'Source - FIT DIST Detail'!I847</f>
        <v>0</v>
      </c>
      <c r="J847" s="10">
        <f>'Source - FIT DIST Detail'!J847</f>
        <v>0</v>
      </c>
      <c r="K847" s="11">
        <f>'Source - FIT DIST Detail'!K847</f>
        <v>0</v>
      </c>
      <c r="L847" s="6">
        <f>'Source - FIT DIST Detail'!L847</f>
        <v>0</v>
      </c>
      <c r="M847" s="10">
        <f>'Source - FIT DIST Detail'!M847</f>
        <v>0</v>
      </c>
      <c r="N847" s="11">
        <f>'Source - FIT DIST Detail'!N847</f>
        <v>0</v>
      </c>
      <c r="O847" s="6">
        <f>'Source - FIT DIST Detail'!O847</f>
        <v>0</v>
      </c>
      <c r="P847" s="10">
        <f>'Source - FIT DIST Detail'!P847</f>
        <v>0</v>
      </c>
      <c r="Q847" s="11">
        <f>'Source - FIT DIST Detail'!Q847</f>
        <v>0</v>
      </c>
    </row>
    <row r="848" spans="1:17" x14ac:dyDescent="0.25">
      <c r="A848" s="27" t="s">
        <v>1991</v>
      </c>
      <c r="B848" s="28" t="s">
        <v>23</v>
      </c>
      <c r="C848" s="28" t="s">
        <v>51</v>
      </c>
      <c r="D848" s="29" t="s">
        <v>2005</v>
      </c>
      <c r="E848" s="30" t="s">
        <v>1799</v>
      </c>
      <c r="F848" s="6">
        <f>'Source - FIT DIST Detail'!F848</f>
        <v>0</v>
      </c>
      <c r="G848" s="10">
        <f>'Source - FIT DIST Detail'!G848</f>
        <v>0</v>
      </c>
      <c r="H848" s="11">
        <f>'Source - FIT DIST Detail'!H848</f>
        <v>0</v>
      </c>
      <c r="I848" s="6">
        <f>'Source - FIT DIST Detail'!I848</f>
        <v>0</v>
      </c>
      <c r="J848" s="10">
        <f>'Source - FIT DIST Detail'!J848</f>
        <v>0</v>
      </c>
      <c r="K848" s="11">
        <f>'Source - FIT DIST Detail'!K848</f>
        <v>0</v>
      </c>
      <c r="L848" s="6">
        <f>'Source - FIT DIST Detail'!L848</f>
        <v>0</v>
      </c>
      <c r="M848" s="10">
        <f>'Source - FIT DIST Detail'!M848</f>
        <v>0</v>
      </c>
      <c r="N848" s="11">
        <f>'Source - FIT DIST Detail'!N848</f>
        <v>0</v>
      </c>
      <c r="O848" s="6">
        <f>'Source - FIT DIST Detail'!O848</f>
        <v>0</v>
      </c>
      <c r="P848" s="10">
        <f>'Source - FIT DIST Detail'!P848</f>
        <v>0</v>
      </c>
      <c r="Q848" s="11">
        <f>'Source - FIT DIST Detail'!Q848</f>
        <v>0</v>
      </c>
    </row>
    <row r="849" spans="1:17" x14ac:dyDescent="0.25">
      <c r="A849" s="27" t="s">
        <v>1991</v>
      </c>
      <c r="B849" s="28" t="s">
        <v>23</v>
      </c>
      <c r="C849" s="28" t="s">
        <v>54</v>
      </c>
      <c r="D849" s="29" t="s">
        <v>2006</v>
      </c>
      <c r="E849" s="30" t="s">
        <v>59</v>
      </c>
      <c r="F849" s="6">
        <f>'Source - FIT DIST Detail'!F849</f>
        <v>0</v>
      </c>
      <c r="G849" s="10">
        <f>'Source - FIT DIST Detail'!G849</f>
        <v>0</v>
      </c>
      <c r="H849" s="11">
        <f>'Source - FIT DIST Detail'!H849</f>
        <v>0</v>
      </c>
      <c r="I849" s="6">
        <f>'Source - FIT DIST Detail'!I849</f>
        <v>0</v>
      </c>
      <c r="J849" s="10">
        <f>'Source - FIT DIST Detail'!J849</f>
        <v>0</v>
      </c>
      <c r="K849" s="11">
        <f>'Source - FIT DIST Detail'!K849</f>
        <v>0</v>
      </c>
      <c r="L849" s="6">
        <f>'Source - FIT DIST Detail'!L849</f>
        <v>0</v>
      </c>
      <c r="M849" s="10">
        <f>'Source - FIT DIST Detail'!M849</f>
        <v>0</v>
      </c>
      <c r="N849" s="11">
        <f>'Source - FIT DIST Detail'!N849</f>
        <v>0</v>
      </c>
      <c r="O849" s="6">
        <f>'Source - FIT DIST Detail'!O849</f>
        <v>0</v>
      </c>
      <c r="P849" s="10">
        <f>'Source - FIT DIST Detail'!P849</f>
        <v>0</v>
      </c>
      <c r="Q849" s="11">
        <f>'Source - FIT DIST Detail'!Q849</f>
        <v>0</v>
      </c>
    </row>
    <row r="850" spans="1:17" x14ac:dyDescent="0.25">
      <c r="A850" s="27" t="s">
        <v>1991</v>
      </c>
      <c r="B850" s="28" t="s">
        <v>23</v>
      </c>
      <c r="C850" s="28" t="s">
        <v>57</v>
      </c>
      <c r="D850" s="29" t="s">
        <v>2007</v>
      </c>
      <c r="E850" s="30" t="s">
        <v>2008</v>
      </c>
      <c r="F850" s="6">
        <f>'Source - FIT DIST Detail'!F850</f>
        <v>0</v>
      </c>
      <c r="G850" s="10">
        <f>'Source - FIT DIST Detail'!G850</f>
        <v>0</v>
      </c>
      <c r="H850" s="11">
        <f>'Source - FIT DIST Detail'!H850</f>
        <v>0</v>
      </c>
      <c r="I850" s="6">
        <f>'Source - FIT DIST Detail'!I850</f>
        <v>0</v>
      </c>
      <c r="J850" s="10">
        <f>'Source - FIT DIST Detail'!J850</f>
        <v>0</v>
      </c>
      <c r="K850" s="11">
        <f>'Source - FIT DIST Detail'!K850</f>
        <v>0</v>
      </c>
      <c r="L850" s="6">
        <f>'Source - FIT DIST Detail'!L850</f>
        <v>0</v>
      </c>
      <c r="M850" s="10">
        <f>'Source - FIT DIST Detail'!M850</f>
        <v>0</v>
      </c>
      <c r="N850" s="11">
        <f>'Source - FIT DIST Detail'!N850</f>
        <v>0</v>
      </c>
      <c r="O850" s="6">
        <f>'Source - FIT DIST Detail'!O850</f>
        <v>0</v>
      </c>
      <c r="P850" s="10">
        <f>'Source - FIT DIST Detail'!P850</f>
        <v>0</v>
      </c>
      <c r="Q850" s="11">
        <f>'Source - FIT DIST Detail'!Q850</f>
        <v>0</v>
      </c>
    </row>
    <row r="851" spans="1:17" x14ac:dyDescent="0.25">
      <c r="A851" s="27" t="s">
        <v>1991</v>
      </c>
      <c r="B851" s="28" t="s">
        <v>60</v>
      </c>
      <c r="C851" s="28" t="s">
        <v>831</v>
      </c>
      <c r="D851" s="29" t="s">
        <v>2009</v>
      </c>
      <c r="E851" s="30" t="s">
        <v>833</v>
      </c>
      <c r="F851" s="6">
        <f>'Source - FIT DIST Detail'!F851</f>
        <v>0</v>
      </c>
      <c r="G851" s="10">
        <f>'Source - FIT DIST Detail'!G851</f>
        <v>0</v>
      </c>
      <c r="H851" s="11">
        <f>'Source - FIT DIST Detail'!H851</f>
        <v>0</v>
      </c>
      <c r="I851" s="6">
        <f>'Source - FIT DIST Detail'!I851</f>
        <v>0</v>
      </c>
      <c r="J851" s="10">
        <f>'Source - FIT DIST Detail'!J851</f>
        <v>0</v>
      </c>
      <c r="K851" s="11">
        <f>'Source - FIT DIST Detail'!K851</f>
        <v>0</v>
      </c>
      <c r="L851" s="6">
        <f>'Source - FIT DIST Detail'!L851</f>
        <v>0</v>
      </c>
      <c r="M851" s="10">
        <f>'Source - FIT DIST Detail'!M851</f>
        <v>0</v>
      </c>
      <c r="N851" s="11">
        <f>'Source - FIT DIST Detail'!N851</f>
        <v>0</v>
      </c>
      <c r="O851" s="6">
        <f>'Source - FIT DIST Detail'!O851</f>
        <v>0</v>
      </c>
      <c r="P851" s="10">
        <f>'Source - FIT DIST Detail'!P851</f>
        <v>0</v>
      </c>
      <c r="Q851" s="11">
        <f>'Source - FIT DIST Detail'!Q851</f>
        <v>0</v>
      </c>
    </row>
    <row r="852" spans="1:17" x14ac:dyDescent="0.25">
      <c r="A852" s="27" t="s">
        <v>1991</v>
      </c>
      <c r="B852" s="28" t="s">
        <v>60</v>
      </c>
      <c r="C852" s="28" t="s">
        <v>2010</v>
      </c>
      <c r="D852" s="29" t="s">
        <v>2011</v>
      </c>
      <c r="E852" s="30" t="s">
        <v>2012</v>
      </c>
      <c r="F852" s="6">
        <f>'Source - FIT DIST Detail'!F852</f>
        <v>33008</v>
      </c>
      <c r="G852" s="10">
        <f>'Source - FIT DIST Detail'!G852</f>
        <v>0</v>
      </c>
      <c r="H852" s="11">
        <f>'Source - FIT DIST Detail'!H852</f>
        <v>0</v>
      </c>
      <c r="I852" s="6">
        <f>'Source - FIT DIST Detail'!I852</f>
        <v>34039</v>
      </c>
      <c r="J852" s="10">
        <f>'Source - FIT DIST Detail'!J852</f>
        <v>0</v>
      </c>
      <c r="K852" s="11">
        <f>'Source - FIT DIST Detail'!K852</f>
        <v>0</v>
      </c>
      <c r="L852" s="6">
        <f>'Source - FIT DIST Detail'!L852</f>
        <v>17020</v>
      </c>
      <c r="M852" s="10">
        <f>'Source - FIT DIST Detail'!M852</f>
        <v>0</v>
      </c>
      <c r="N852" s="11">
        <f>'Source - FIT DIST Detail'!N852</f>
        <v>0</v>
      </c>
      <c r="O852" s="6">
        <f>'Source - FIT DIST Detail'!O852</f>
        <v>17019</v>
      </c>
      <c r="P852" s="10">
        <f>'Source - FIT DIST Detail'!P852</f>
        <v>0</v>
      </c>
      <c r="Q852" s="11">
        <f>'Source - FIT DIST Detail'!Q852</f>
        <v>0</v>
      </c>
    </row>
    <row r="853" spans="1:17" x14ac:dyDescent="0.25">
      <c r="A853" s="27" t="s">
        <v>1991</v>
      </c>
      <c r="B853" s="28" t="s">
        <v>60</v>
      </c>
      <c r="C853" s="28" t="s">
        <v>2013</v>
      </c>
      <c r="D853" s="29" t="s">
        <v>2014</v>
      </c>
      <c r="E853" s="30" t="s">
        <v>2015</v>
      </c>
      <c r="F853" s="6">
        <f>'Source - FIT DIST Detail'!F853</f>
        <v>0</v>
      </c>
      <c r="G853" s="10">
        <f>'Source - FIT DIST Detail'!G853</f>
        <v>0</v>
      </c>
      <c r="H853" s="11">
        <f>'Source - FIT DIST Detail'!H853</f>
        <v>0</v>
      </c>
      <c r="I853" s="6">
        <f>'Source - FIT DIST Detail'!I853</f>
        <v>0</v>
      </c>
      <c r="J853" s="10">
        <f>'Source - FIT DIST Detail'!J853</f>
        <v>0</v>
      </c>
      <c r="K853" s="11">
        <f>'Source - FIT DIST Detail'!K853</f>
        <v>0</v>
      </c>
      <c r="L853" s="6">
        <f>'Source - FIT DIST Detail'!L853</f>
        <v>0</v>
      </c>
      <c r="M853" s="10">
        <f>'Source - FIT DIST Detail'!M853</f>
        <v>0</v>
      </c>
      <c r="N853" s="11">
        <f>'Source - FIT DIST Detail'!N853</f>
        <v>0</v>
      </c>
      <c r="O853" s="6">
        <f>'Source - FIT DIST Detail'!O853</f>
        <v>0</v>
      </c>
      <c r="P853" s="10">
        <f>'Source - FIT DIST Detail'!P853</f>
        <v>0</v>
      </c>
      <c r="Q853" s="11">
        <f>'Source - FIT DIST Detail'!Q853</f>
        <v>0</v>
      </c>
    </row>
    <row r="854" spans="1:17" x14ac:dyDescent="0.25">
      <c r="A854" s="27" t="s">
        <v>1991</v>
      </c>
      <c r="B854" s="28" t="s">
        <v>60</v>
      </c>
      <c r="C854" s="28" t="s">
        <v>2016</v>
      </c>
      <c r="D854" s="29" t="s">
        <v>2017</v>
      </c>
      <c r="E854" s="30" t="s">
        <v>2018</v>
      </c>
      <c r="F854" s="6">
        <f>'Source - FIT DIST Detail'!F854</f>
        <v>250</v>
      </c>
      <c r="G854" s="10">
        <f>'Source - FIT DIST Detail'!G854</f>
        <v>0</v>
      </c>
      <c r="H854" s="11">
        <f>'Source - FIT DIST Detail'!H854</f>
        <v>0</v>
      </c>
      <c r="I854" s="6">
        <f>'Source - FIT DIST Detail'!I854</f>
        <v>258</v>
      </c>
      <c r="J854" s="10">
        <f>'Source - FIT DIST Detail'!J854</f>
        <v>0</v>
      </c>
      <c r="K854" s="11">
        <f>'Source - FIT DIST Detail'!K854</f>
        <v>0</v>
      </c>
      <c r="L854" s="6">
        <f>'Source - FIT DIST Detail'!L854</f>
        <v>129</v>
      </c>
      <c r="M854" s="10">
        <f>'Source - FIT DIST Detail'!M854</f>
        <v>0</v>
      </c>
      <c r="N854" s="11">
        <f>'Source - FIT DIST Detail'!N854</f>
        <v>0</v>
      </c>
      <c r="O854" s="6">
        <f>'Source - FIT DIST Detail'!O854</f>
        <v>129</v>
      </c>
      <c r="P854" s="10">
        <f>'Source - FIT DIST Detail'!P854</f>
        <v>0</v>
      </c>
      <c r="Q854" s="11">
        <f>'Source - FIT DIST Detail'!Q854</f>
        <v>0</v>
      </c>
    </row>
    <row r="855" spans="1:17" x14ac:dyDescent="0.25">
      <c r="A855" s="27" t="s">
        <v>1991</v>
      </c>
      <c r="B855" s="28" t="s">
        <v>60</v>
      </c>
      <c r="C855" s="28" t="s">
        <v>2019</v>
      </c>
      <c r="D855" s="29" t="s">
        <v>2020</v>
      </c>
      <c r="E855" s="30" t="s">
        <v>2021</v>
      </c>
      <c r="F855" s="6">
        <f>'Source - FIT DIST Detail'!F855</f>
        <v>0</v>
      </c>
      <c r="G855" s="10">
        <f>'Source - FIT DIST Detail'!G855</f>
        <v>0</v>
      </c>
      <c r="H855" s="11">
        <f>'Source - FIT DIST Detail'!H855</f>
        <v>0</v>
      </c>
      <c r="I855" s="6">
        <f>'Source - FIT DIST Detail'!I855</f>
        <v>0</v>
      </c>
      <c r="J855" s="10">
        <f>'Source - FIT DIST Detail'!J855</f>
        <v>0</v>
      </c>
      <c r="K855" s="11">
        <f>'Source - FIT DIST Detail'!K855</f>
        <v>0</v>
      </c>
      <c r="L855" s="6">
        <f>'Source - FIT DIST Detail'!L855</f>
        <v>0</v>
      </c>
      <c r="M855" s="10">
        <f>'Source - FIT DIST Detail'!M855</f>
        <v>0</v>
      </c>
      <c r="N855" s="11">
        <f>'Source - FIT DIST Detail'!N855</f>
        <v>0</v>
      </c>
      <c r="O855" s="6">
        <f>'Source - FIT DIST Detail'!O855</f>
        <v>0</v>
      </c>
      <c r="P855" s="10">
        <f>'Source - FIT DIST Detail'!P855</f>
        <v>0</v>
      </c>
      <c r="Q855" s="11">
        <f>'Source - FIT DIST Detail'!Q855</f>
        <v>0</v>
      </c>
    </row>
    <row r="856" spans="1:17" x14ac:dyDescent="0.25">
      <c r="A856" s="27" t="s">
        <v>1991</v>
      </c>
      <c r="B856" s="28" t="s">
        <v>60</v>
      </c>
      <c r="C856" s="28" t="s">
        <v>2022</v>
      </c>
      <c r="D856" s="29" t="s">
        <v>2023</v>
      </c>
      <c r="E856" s="30" t="s">
        <v>2024</v>
      </c>
      <c r="F856" s="6">
        <f>'Source - FIT DIST Detail'!F856</f>
        <v>343</v>
      </c>
      <c r="G856" s="10">
        <f>'Source - FIT DIST Detail'!G856</f>
        <v>0</v>
      </c>
      <c r="H856" s="11">
        <f>'Source - FIT DIST Detail'!H856</f>
        <v>0</v>
      </c>
      <c r="I856" s="6">
        <f>'Source - FIT DIST Detail'!I856</f>
        <v>354</v>
      </c>
      <c r="J856" s="10">
        <f>'Source - FIT DIST Detail'!J856</f>
        <v>0</v>
      </c>
      <c r="K856" s="11">
        <f>'Source - FIT DIST Detail'!K856</f>
        <v>0</v>
      </c>
      <c r="L856" s="6">
        <f>'Source - FIT DIST Detail'!L856</f>
        <v>177</v>
      </c>
      <c r="M856" s="10">
        <f>'Source - FIT DIST Detail'!M856</f>
        <v>0</v>
      </c>
      <c r="N856" s="11">
        <f>'Source - FIT DIST Detail'!N856</f>
        <v>0</v>
      </c>
      <c r="O856" s="6">
        <f>'Source - FIT DIST Detail'!O856</f>
        <v>177</v>
      </c>
      <c r="P856" s="10">
        <f>'Source - FIT DIST Detail'!P856</f>
        <v>0</v>
      </c>
      <c r="Q856" s="11">
        <f>'Source - FIT DIST Detail'!Q856</f>
        <v>0</v>
      </c>
    </row>
    <row r="857" spans="1:17" x14ac:dyDescent="0.25">
      <c r="A857" s="27" t="s">
        <v>1991</v>
      </c>
      <c r="B857" s="28" t="s">
        <v>60</v>
      </c>
      <c r="C857" s="28" t="s">
        <v>2025</v>
      </c>
      <c r="D857" s="29" t="s">
        <v>2026</v>
      </c>
      <c r="E857" s="30" t="s">
        <v>2027</v>
      </c>
      <c r="F857" s="6">
        <f>'Source - FIT DIST Detail'!F857</f>
        <v>0</v>
      </c>
      <c r="G857" s="10">
        <f>'Source - FIT DIST Detail'!G857</f>
        <v>0</v>
      </c>
      <c r="H857" s="11">
        <f>'Source - FIT DIST Detail'!H857</f>
        <v>0</v>
      </c>
      <c r="I857" s="6">
        <f>'Source - FIT DIST Detail'!I857</f>
        <v>0</v>
      </c>
      <c r="J857" s="10">
        <f>'Source - FIT DIST Detail'!J857</f>
        <v>0</v>
      </c>
      <c r="K857" s="11">
        <f>'Source - FIT DIST Detail'!K857</f>
        <v>0</v>
      </c>
      <c r="L857" s="6">
        <f>'Source - FIT DIST Detail'!L857</f>
        <v>0</v>
      </c>
      <c r="M857" s="10">
        <f>'Source - FIT DIST Detail'!M857</f>
        <v>0</v>
      </c>
      <c r="N857" s="11">
        <f>'Source - FIT DIST Detail'!N857</f>
        <v>0</v>
      </c>
      <c r="O857" s="6">
        <f>'Source - FIT DIST Detail'!O857</f>
        <v>0</v>
      </c>
      <c r="P857" s="10">
        <f>'Source - FIT DIST Detail'!P857</f>
        <v>0</v>
      </c>
      <c r="Q857" s="11">
        <f>'Source - FIT DIST Detail'!Q857</f>
        <v>0</v>
      </c>
    </row>
    <row r="858" spans="1:17" x14ac:dyDescent="0.25">
      <c r="A858" s="27" t="s">
        <v>1991</v>
      </c>
      <c r="B858" s="28" t="s">
        <v>60</v>
      </c>
      <c r="C858" s="28" t="s">
        <v>2028</v>
      </c>
      <c r="D858" s="29" t="s">
        <v>2029</v>
      </c>
      <c r="E858" s="30" t="s">
        <v>2030</v>
      </c>
      <c r="F858" s="6">
        <f>'Source - FIT DIST Detail'!F858</f>
        <v>0</v>
      </c>
      <c r="G858" s="10">
        <f>'Source - FIT DIST Detail'!G858</f>
        <v>0</v>
      </c>
      <c r="H858" s="11">
        <f>'Source - FIT DIST Detail'!H858</f>
        <v>0</v>
      </c>
      <c r="I858" s="6">
        <f>'Source - FIT DIST Detail'!I858</f>
        <v>0</v>
      </c>
      <c r="J858" s="10">
        <f>'Source - FIT DIST Detail'!J858</f>
        <v>0</v>
      </c>
      <c r="K858" s="11">
        <f>'Source - FIT DIST Detail'!K858</f>
        <v>0</v>
      </c>
      <c r="L858" s="6">
        <f>'Source - FIT DIST Detail'!L858</f>
        <v>0</v>
      </c>
      <c r="M858" s="10">
        <f>'Source - FIT DIST Detail'!M858</f>
        <v>0</v>
      </c>
      <c r="N858" s="11">
        <f>'Source - FIT DIST Detail'!N858</f>
        <v>0</v>
      </c>
      <c r="O858" s="6">
        <f>'Source - FIT DIST Detail'!O858</f>
        <v>0</v>
      </c>
      <c r="P858" s="10">
        <f>'Source - FIT DIST Detail'!P858</f>
        <v>0</v>
      </c>
      <c r="Q858" s="11">
        <f>'Source - FIT DIST Detail'!Q858</f>
        <v>0</v>
      </c>
    </row>
    <row r="859" spans="1:17" x14ac:dyDescent="0.25">
      <c r="A859" s="27" t="s">
        <v>1991</v>
      </c>
      <c r="B859" s="28" t="s">
        <v>60</v>
      </c>
      <c r="C859" s="28" t="s">
        <v>2031</v>
      </c>
      <c r="D859" s="29" t="s">
        <v>2032</v>
      </c>
      <c r="E859" s="30" t="s">
        <v>2033</v>
      </c>
      <c r="F859" s="6">
        <f>'Source - FIT DIST Detail'!F859</f>
        <v>0</v>
      </c>
      <c r="G859" s="10">
        <f>'Source - FIT DIST Detail'!G859</f>
        <v>0</v>
      </c>
      <c r="H859" s="11">
        <f>'Source - FIT DIST Detail'!H859</f>
        <v>0</v>
      </c>
      <c r="I859" s="6">
        <f>'Source - FIT DIST Detail'!I859</f>
        <v>0</v>
      </c>
      <c r="J859" s="10">
        <f>'Source - FIT DIST Detail'!J859</f>
        <v>0</v>
      </c>
      <c r="K859" s="11">
        <f>'Source - FIT DIST Detail'!K859</f>
        <v>0</v>
      </c>
      <c r="L859" s="6">
        <f>'Source - FIT DIST Detail'!L859</f>
        <v>0</v>
      </c>
      <c r="M859" s="10">
        <f>'Source - FIT DIST Detail'!M859</f>
        <v>0</v>
      </c>
      <c r="N859" s="11">
        <f>'Source - FIT DIST Detail'!N859</f>
        <v>0</v>
      </c>
      <c r="O859" s="6">
        <f>'Source - FIT DIST Detail'!O859</f>
        <v>0</v>
      </c>
      <c r="P859" s="10">
        <f>'Source - FIT DIST Detail'!P859</f>
        <v>0</v>
      </c>
      <c r="Q859" s="11">
        <f>'Source - FIT DIST Detail'!Q859</f>
        <v>0</v>
      </c>
    </row>
    <row r="860" spans="1:17" x14ac:dyDescent="0.25">
      <c r="A860" s="27" t="s">
        <v>1991</v>
      </c>
      <c r="B860" s="28" t="s">
        <v>60</v>
      </c>
      <c r="C860" s="28" t="s">
        <v>2034</v>
      </c>
      <c r="D860" s="29" t="s">
        <v>2035</v>
      </c>
      <c r="E860" s="30" t="s">
        <v>2036</v>
      </c>
      <c r="F860" s="6">
        <f>'Source - FIT DIST Detail'!F860</f>
        <v>855</v>
      </c>
      <c r="G860" s="10">
        <f>'Source - FIT DIST Detail'!G860</f>
        <v>0</v>
      </c>
      <c r="H860" s="11">
        <f>'Source - FIT DIST Detail'!H860</f>
        <v>0</v>
      </c>
      <c r="I860" s="6">
        <f>'Source - FIT DIST Detail'!I860</f>
        <v>882</v>
      </c>
      <c r="J860" s="10">
        <f>'Source - FIT DIST Detail'!J860</f>
        <v>0</v>
      </c>
      <c r="K860" s="11">
        <f>'Source - FIT DIST Detail'!K860</f>
        <v>0</v>
      </c>
      <c r="L860" s="6">
        <f>'Source - FIT DIST Detail'!L860</f>
        <v>441</v>
      </c>
      <c r="M860" s="10">
        <f>'Source - FIT DIST Detail'!M860</f>
        <v>0</v>
      </c>
      <c r="N860" s="11">
        <f>'Source - FIT DIST Detail'!N860</f>
        <v>0</v>
      </c>
      <c r="O860" s="6">
        <f>'Source - FIT DIST Detail'!O860</f>
        <v>441</v>
      </c>
      <c r="P860" s="10">
        <f>'Source - FIT DIST Detail'!P860</f>
        <v>0</v>
      </c>
      <c r="Q860" s="11">
        <f>'Source - FIT DIST Detail'!Q860</f>
        <v>0</v>
      </c>
    </row>
    <row r="861" spans="1:17" x14ac:dyDescent="0.25">
      <c r="A861" s="27" t="s">
        <v>1991</v>
      </c>
      <c r="B861" s="28" t="s">
        <v>73</v>
      </c>
      <c r="C861" s="28" t="s">
        <v>834</v>
      </c>
      <c r="D861" s="29" t="s">
        <v>2037</v>
      </c>
      <c r="E861" s="30" t="s">
        <v>836</v>
      </c>
      <c r="F861" s="6">
        <f>'Source - FIT DIST Detail'!F861</f>
        <v>0</v>
      </c>
      <c r="G861" s="10">
        <f>'Source - FIT DIST Detail'!G861</f>
        <v>0</v>
      </c>
      <c r="H861" s="11">
        <f>'Source - FIT DIST Detail'!H861</f>
        <v>0</v>
      </c>
      <c r="I861" s="6">
        <f>'Source - FIT DIST Detail'!I861</f>
        <v>0</v>
      </c>
      <c r="J861" s="10">
        <f>'Source - FIT DIST Detail'!J861</f>
        <v>0</v>
      </c>
      <c r="K861" s="11">
        <f>'Source - FIT DIST Detail'!K861</f>
        <v>0</v>
      </c>
      <c r="L861" s="6">
        <f>'Source - FIT DIST Detail'!L861</f>
        <v>0</v>
      </c>
      <c r="M861" s="10">
        <f>'Source - FIT DIST Detail'!M861</f>
        <v>0</v>
      </c>
      <c r="N861" s="11">
        <f>'Source - FIT DIST Detail'!N861</f>
        <v>0</v>
      </c>
      <c r="O861" s="6">
        <f>'Source - FIT DIST Detail'!O861</f>
        <v>0</v>
      </c>
      <c r="P861" s="10">
        <f>'Source - FIT DIST Detail'!P861</f>
        <v>0</v>
      </c>
      <c r="Q861" s="11">
        <f>'Source - FIT DIST Detail'!Q861</f>
        <v>0</v>
      </c>
    </row>
    <row r="862" spans="1:17" x14ac:dyDescent="0.25">
      <c r="A862" s="27" t="s">
        <v>1991</v>
      </c>
      <c r="B862" s="28" t="s">
        <v>73</v>
      </c>
      <c r="C862" s="28" t="s">
        <v>2038</v>
      </c>
      <c r="D862" s="29" t="s">
        <v>2039</v>
      </c>
      <c r="E862" s="30" t="s">
        <v>2040</v>
      </c>
      <c r="F862" s="6">
        <f>'Source - FIT DIST Detail'!F862</f>
        <v>1136</v>
      </c>
      <c r="G862" s="10">
        <f>'Source - FIT DIST Detail'!G862</f>
        <v>0</v>
      </c>
      <c r="H862" s="11">
        <f>'Source - FIT DIST Detail'!H862</f>
        <v>0</v>
      </c>
      <c r="I862" s="6">
        <f>'Source - FIT DIST Detail'!I862</f>
        <v>1171</v>
      </c>
      <c r="J862" s="10">
        <f>'Source - FIT DIST Detail'!J862</f>
        <v>0</v>
      </c>
      <c r="K862" s="11">
        <f>'Source - FIT DIST Detail'!K862</f>
        <v>0</v>
      </c>
      <c r="L862" s="6">
        <f>'Source - FIT DIST Detail'!L862</f>
        <v>586</v>
      </c>
      <c r="M862" s="10">
        <f>'Source - FIT DIST Detail'!M862</f>
        <v>0</v>
      </c>
      <c r="N862" s="11">
        <f>'Source - FIT DIST Detail'!N862</f>
        <v>0</v>
      </c>
      <c r="O862" s="6">
        <f>'Source - FIT DIST Detail'!O862</f>
        <v>585</v>
      </c>
      <c r="P862" s="10">
        <f>'Source - FIT DIST Detail'!P862</f>
        <v>0</v>
      </c>
      <c r="Q862" s="11">
        <f>'Source - FIT DIST Detail'!Q862</f>
        <v>0</v>
      </c>
    </row>
    <row r="863" spans="1:17" x14ac:dyDescent="0.25">
      <c r="A863" s="27" t="s">
        <v>1991</v>
      </c>
      <c r="B863" s="28" t="s">
        <v>73</v>
      </c>
      <c r="C863" s="28" t="s">
        <v>2041</v>
      </c>
      <c r="D863" s="29" t="s">
        <v>2042</v>
      </c>
      <c r="E863" s="30" t="s">
        <v>2043</v>
      </c>
      <c r="F863" s="6">
        <f>'Source - FIT DIST Detail'!F863</f>
        <v>27657</v>
      </c>
      <c r="G863" s="10">
        <f>'Source - FIT DIST Detail'!G863</f>
        <v>0</v>
      </c>
      <c r="H863" s="11">
        <f>'Source - FIT DIST Detail'!H863</f>
        <v>0</v>
      </c>
      <c r="I863" s="6">
        <f>'Source - FIT DIST Detail'!I863</f>
        <v>28521</v>
      </c>
      <c r="J863" s="10">
        <f>'Source - FIT DIST Detail'!J863</f>
        <v>0</v>
      </c>
      <c r="K863" s="11">
        <f>'Source - FIT DIST Detail'!K863</f>
        <v>0</v>
      </c>
      <c r="L863" s="6">
        <f>'Source - FIT DIST Detail'!L863</f>
        <v>14261</v>
      </c>
      <c r="M863" s="10">
        <f>'Source - FIT DIST Detail'!M863</f>
        <v>0</v>
      </c>
      <c r="N863" s="11">
        <f>'Source - FIT DIST Detail'!N863</f>
        <v>0</v>
      </c>
      <c r="O863" s="6">
        <f>'Source - FIT DIST Detail'!O863</f>
        <v>14260</v>
      </c>
      <c r="P863" s="10">
        <f>'Source - FIT DIST Detail'!P863</f>
        <v>0</v>
      </c>
      <c r="Q863" s="11">
        <f>'Source - FIT DIST Detail'!Q863</f>
        <v>0</v>
      </c>
    </row>
    <row r="864" spans="1:17" x14ac:dyDescent="0.25">
      <c r="A864" s="27" t="s">
        <v>1991</v>
      </c>
      <c r="B864" s="28" t="s">
        <v>73</v>
      </c>
      <c r="C864" s="28" t="s">
        <v>2044</v>
      </c>
      <c r="D864" s="29" t="s">
        <v>2045</v>
      </c>
      <c r="E864" s="30" t="s">
        <v>2046</v>
      </c>
      <c r="F864" s="6">
        <f>'Source - FIT DIST Detail'!F864</f>
        <v>69898</v>
      </c>
      <c r="G864" s="10">
        <f>'Source - FIT DIST Detail'!G864</f>
        <v>0</v>
      </c>
      <c r="H864" s="11">
        <f>'Source - FIT DIST Detail'!H864</f>
        <v>0</v>
      </c>
      <c r="I864" s="6">
        <f>'Source - FIT DIST Detail'!I864</f>
        <v>72082</v>
      </c>
      <c r="J864" s="10">
        <f>'Source - FIT DIST Detail'!J864</f>
        <v>0</v>
      </c>
      <c r="K864" s="11">
        <f>'Source - FIT DIST Detail'!K864</f>
        <v>0</v>
      </c>
      <c r="L864" s="6">
        <f>'Source - FIT DIST Detail'!L864</f>
        <v>36041</v>
      </c>
      <c r="M864" s="10">
        <f>'Source - FIT DIST Detail'!M864</f>
        <v>0</v>
      </c>
      <c r="N864" s="11">
        <f>'Source - FIT DIST Detail'!N864</f>
        <v>0</v>
      </c>
      <c r="O864" s="6">
        <f>'Source - FIT DIST Detail'!O864</f>
        <v>36041</v>
      </c>
      <c r="P864" s="10">
        <f>'Source - FIT DIST Detail'!P864</f>
        <v>0</v>
      </c>
      <c r="Q864" s="11">
        <f>'Source - FIT DIST Detail'!Q864</f>
        <v>0</v>
      </c>
    </row>
    <row r="865" spans="1:17" x14ac:dyDescent="0.25">
      <c r="A865" s="27" t="s">
        <v>1991</v>
      </c>
      <c r="B865" s="28" t="s">
        <v>83</v>
      </c>
      <c r="C865" s="28" t="s">
        <v>2047</v>
      </c>
      <c r="D865" s="29" t="s">
        <v>2048</v>
      </c>
      <c r="E865" s="30" t="s">
        <v>2049</v>
      </c>
      <c r="F865" s="6">
        <f>'Source - FIT DIST Detail'!F865</f>
        <v>1578</v>
      </c>
      <c r="G865" s="10">
        <f>'Source - FIT DIST Detail'!G865</f>
        <v>0</v>
      </c>
      <c r="H865" s="11">
        <f>'Source - FIT DIST Detail'!H865</f>
        <v>0</v>
      </c>
      <c r="I865" s="6">
        <f>'Source - FIT DIST Detail'!I865</f>
        <v>1627</v>
      </c>
      <c r="J865" s="10">
        <f>'Source - FIT DIST Detail'!J865</f>
        <v>0</v>
      </c>
      <c r="K865" s="11">
        <f>'Source - FIT DIST Detail'!K865</f>
        <v>0</v>
      </c>
      <c r="L865" s="6">
        <f>'Source - FIT DIST Detail'!L865</f>
        <v>814</v>
      </c>
      <c r="M865" s="10">
        <f>'Source - FIT DIST Detail'!M865</f>
        <v>0</v>
      </c>
      <c r="N865" s="11">
        <f>'Source - FIT DIST Detail'!N865</f>
        <v>0</v>
      </c>
      <c r="O865" s="6">
        <f>'Source - FIT DIST Detail'!O865</f>
        <v>813</v>
      </c>
      <c r="P865" s="10">
        <f>'Source - FIT DIST Detail'!P865</f>
        <v>0</v>
      </c>
      <c r="Q865" s="11">
        <f>'Source - FIT DIST Detail'!Q865</f>
        <v>0</v>
      </c>
    </row>
    <row r="866" spans="1:17" x14ac:dyDescent="0.25">
      <c r="A866" s="27" t="s">
        <v>1991</v>
      </c>
      <c r="B866" s="28" t="s">
        <v>89</v>
      </c>
      <c r="C866" s="28" t="s">
        <v>2050</v>
      </c>
      <c r="D866" s="29" t="s">
        <v>2051</v>
      </c>
      <c r="E866" s="30" t="s">
        <v>2052</v>
      </c>
      <c r="F866" s="6">
        <f>'Source - FIT DIST Detail'!F866</f>
        <v>0</v>
      </c>
      <c r="G866" s="10">
        <f>'Source - FIT DIST Detail'!G866</f>
        <v>0</v>
      </c>
      <c r="H866" s="11">
        <f>'Source - FIT DIST Detail'!H866</f>
        <v>0</v>
      </c>
      <c r="I866" s="6">
        <f>'Source - FIT DIST Detail'!I866</f>
        <v>0</v>
      </c>
      <c r="J866" s="10">
        <f>'Source - FIT DIST Detail'!J866</f>
        <v>0</v>
      </c>
      <c r="K866" s="11">
        <f>'Source - FIT DIST Detail'!K866</f>
        <v>0</v>
      </c>
      <c r="L866" s="6">
        <f>'Source - FIT DIST Detail'!L866</f>
        <v>0</v>
      </c>
      <c r="M866" s="10">
        <f>'Source - FIT DIST Detail'!M866</f>
        <v>0</v>
      </c>
      <c r="N866" s="11">
        <f>'Source - FIT DIST Detail'!N866</f>
        <v>0</v>
      </c>
      <c r="O866" s="6">
        <f>'Source - FIT DIST Detail'!O866</f>
        <v>0</v>
      </c>
      <c r="P866" s="10">
        <f>'Source - FIT DIST Detail'!P866</f>
        <v>0</v>
      </c>
      <c r="Q866" s="11">
        <f>'Source - FIT DIST Detail'!Q866</f>
        <v>0</v>
      </c>
    </row>
    <row r="867" spans="1:17" x14ac:dyDescent="0.25">
      <c r="A867" s="27" t="s">
        <v>1991</v>
      </c>
      <c r="B867" s="28" t="s">
        <v>89</v>
      </c>
      <c r="C867" s="28" t="s">
        <v>2053</v>
      </c>
      <c r="D867" s="29" t="s">
        <v>2054</v>
      </c>
      <c r="E867" s="30" t="s">
        <v>2055</v>
      </c>
      <c r="F867" s="6">
        <f>'Source - FIT DIST Detail'!F867</f>
        <v>0</v>
      </c>
      <c r="G867" s="10">
        <f>'Source - FIT DIST Detail'!G867</f>
        <v>0</v>
      </c>
      <c r="H867" s="11">
        <f>'Source - FIT DIST Detail'!H867</f>
        <v>0</v>
      </c>
      <c r="I867" s="6">
        <f>'Source - FIT DIST Detail'!I867</f>
        <v>0</v>
      </c>
      <c r="J867" s="10">
        <f>'Source - FIT DIST Detail'!J867</f>
        <v>0</v>
      </c>
      <c r="K867" s="11">
        <f>'Source - FIT DIST Detail'!K867</f>
        <v>0</v>
      </c>
      <c r="L867" s="6">
        <f>'Source - FIT DIST Detail'!L867</f>
        <v>0</v>
      </c>
      <c r="M867" s="10">
        <f>'Source - FIT DIST Detail'!M867</f>
        <v>0</v>
      </c>
      <c r="N867" s="11">
        <f>'Source - FIT DIST Detail'!N867</f>
        <v>0</v>
      </c>
      <c r="O867" s="6">
        <f>'Source - FIT DIST Detail'!O867</f>
        <v>0</v>
      </c>
      <c r="P867" s="10">
        <f>'Source - FIT DIST Detail'!P867</f>
        <v>0</v>
      </c>
      <c r="Q867" s="11">
        <f>'Source - FIT DIST Detail'!Q867</f>
        <v>0</v>
      </c>
    </row>
    <row r="868" spans="1:17" x14ac:dyDescent="0.25">
      <c r="A868" s="27" t="s">
        <v>1991</v>
      </c>
      <c r="B868" s="28" t="s">
        <v>89</v>
      </c>
      <c r="C868" s="28" t="s">
        <v>649</v>
      </c>
      <c r="D868" s="29" t="s">
        <v>2056</v>
      </c>
      <c r="E868" s="30" t="s">
        <v>847</v>
      </c>
      <c r="F868" s="6">
        <f>'Source - FIT DIST Detail'!F868</f>
        <v>0</v>
      </c>
      <c r="G868" s="10">
        <f>'Source - FIT DIST Detail'!G868</f>
        <v>0</v>
      </c>
      <c r="H868" s="11">
        <f>'Source - FIT DIST Detail'!H868</f>
        <v>0</v>
      </c>
      <c r="I868" s="6">
        <f>'Source - FIT DIST Detail'!I868</f>
        <v>0</v>
      </c>
      <c r="J868" s="10">
        <f>'Source - FIT DIST Detail'!J868</f>
        <v>0</v>
      </c>
      <c r="K868" s="11">
        <f>'Source - FIT DIST Detail'!K868</f>
        <v>0</v>
      </c>
      <c r="L868" s="6">
        <f>'Source - FIT DIST Detail'!L868</f>
        <v>0</v>
      </c>
      <c r="M868" s="10">
        <f>'Source - FIT DIST Detail'!M868</f>
        <v>0</v>
      </c>
      <c r="N868" s="11">
        <f>'Source - FIT DIST Detail'!N868</f>
        <v>0</v>
      </c>
      <c r="O868" s="6">
        <f>'Source - FIT DIST Detail'!O868</f>
        <v>0</v>
      </c>
      <c r="P868" s="10">
        <f>'Source - FIT DIST Detail'!P868</f>
        <v>0</v>
      </c>
      <c r="Q868" s="11">
        <f>'Source - FIT DIST Detail'!Q868</f>
        <v>0</v>
      </c>
    </row>
    <row r="869" spans="1:17" x14ac:dyDescent="0.25">
      <c r="A869" s="27" t="s">
        <v>1991</v>
      </c>
      <c r="B869" s="28" t="s">
        <v>89</v>
      </c>
      <c r="C869" s="28" t="s">
        <v>2057</v>
      </c>
      <c r="D869" s="29" t="s">
        <v>2058</v>
      </c>
      <c r="E869" s="30" t="s">
        <v>2059</v>
      </c>
      <c r="F869" s="6">
        <f>'Source - FIT DIST Detail'!F869</f>
        <v>886</v>
      </c>
      <c r="G869" s="10">
        <f>'Source - FIT DIST Detail'!G869</f>
        <v>0</v>
      </c>
      <c r="H869" s="11">
        <f>'Source - FIT DIST Detail'!H869</f>
        <v>0</v>
      </c>
      <c r="I869" s="6">
        <f>'Source - FIT DIST Detail'!I869</f>
        <v>914</v>
      </c>
      <c r="J869" s="10">
        <f>'Source - FIT DIST Detail'!J869</f>
        <v>0</v>
      </c>
      <c r="K869" s="11">
        <f>'Source - FIT DIST Detail'!K869</f>
        <v>0</v>
      </c>
      <c r="L869" s="6">
        <f>'Source - FIT DIST Detail'!L869</f>
        <v>457</v>
      </c>
      <c r="M869" s="10">
        <f>'Source - FIT DIST Detail'!M869</f>
        <v>0</v>
      </c>
      <c r="N869" s="11">
        <f>'Source - FIT DIST Detail'!N869</f>
        <v>0</v>
      </c>
      <c r="O869" s="6">
        <f>'Source - FIT DIST Detail'!O869</f>
        <v>457</v>
      </c>
      <c r="P869" s="10">
        <f>'Source - FIT DIST Detail'!P869</f>
        <v>0</v>
      </c>
      <c r="Q869" s="11">
        <f>'Source - FIT DIST Detail'!Q869</f>
        <v>0</v>
      </c>
    </row>
    <row r="870" spans="1:17" x14ac:dyDescent="0.25">
      <c r="A870" s="27" t="s">
        <v>1991</v>
      </c>
      <c r="B870" s="28" t="s">
        <v>89</v>
      </c>
      <c r="C870" s="28" t="s">
        <v>2060</v>
      </c>
      <c r="D870" s="29" t="s">
        <v>2061</v>
      </c>
      <c r="E870" s="30" t="s">
        <v>2062</v>
      </c>
      <c r="F870" s="6">
        <f>'Source - FIT DIST Detail'!F870</f>
        <v>0</v>
      </c>
      <c r="G870" s="10">
        <f>'Source - FIT DIST Detail'!G870</f>
        <v>0</v>
      </c>
      <c r="H870" s="11">
        <f>'Source - FIT DIST Detail'!H870</f>
        <v>0</v>
      </c>
      <c r="I870" s="6">
        <f>'Source - FIT DIST Detail'!I870</f>
        <v>0</v>
      </c>
      <c r="J870" s="10">
        <f>'Source - FIT DIST Detail'!J870</f>
        <v>0</v>
      </c>
      <c r="K870" s="11">
        <f>'Source - FIT DIST Detail'!K870</f>
        <v>0</v>
      </c>
      <c r="L870" s="6">
        <f>'Source - FIT DIST Detail'!L870</f>
        <v>0</v>
      </c>
      <c r="M870" s="10">
        <f>'Source - FIT DIST Detail'!M870</f>
        <v>0</v>
      </c>
      <c r="N870" s="11">
        <f>'Source - FIT DIST Detail'!N870</f>
        <v>0</v>
      </c>
      <c r="O870" s="6">
        <f>'Source - FIT DIST Detail'!O870</f>
        <v>0</v>
      </c>
      <c r="P870" s="10">
        <f>'Source - FIT DIST Detail'!P870</f>
        <v>0</v>
      </c>
      <c r="Q870" s="11">
        <f>'Source - FIT DIST Detail'!Q870</f>
        <v>0</v>
      </c>
    </row>
    <row r="871" spans="1:17" x14ac:dyDescent="0.25">
      <c r="A871" s="27" t="s">
        <v>1991</v>
      </c>
      <c r="B871" s="28" t="s">
        <v>89</v>
      </c>
      <c r="C871" s="28" t="s">
        <v>2063</v>
      </c>
      <c r="D871" s="29" t="s">
        <v>2064</v>
      </c>
      <c r="E871" s="30" t="s">
        <v>2065</v>
      </c>
      <c r="F871" s="6">
        <f>'Source - FIT DIST Detail'!F871</f>
        <v>0</v>
      </c>
      <c r="G871" s="10">
        <f>'Source - FIT DIST Detail'!G871</f>
        <v>0</v>
      </c>
      <c r="H871" s="11">
        <f>'Source - FIT DIST Detail'!H871</f>
        <v>0</v>
      </c>
      <c r="I871" s="6">
        <f>'Source - FIT DIST Detail'!I871</f>
        <v>0</v>
      </c>
      <c r="J871" s="10">
        <f>'Source - FIT DIST Detail'!J871</f>
        <v>0</v>
      </c>
      <c r="K871" s="11">
        <f>'Source - FIT DIST Detail'!K871</f>
        <v>0</v>
      </c>
      <c r="L871" s="6">
        <f>'Source - FIT DIST Detail'!L871</f>
        <v>0</v>
      </c>
      <c r="M871" s="10">
        <f>'Source - FIT DIST Detail'!M871</f>
        <v>0</v>
      </c>
      <c r="N871" s="11">
        <f>'Source - FIT DIST Detail'!N871</f>
        <v>0</v>
      </c>
      <c r="O871" s="6">
        <f>'Source - FIT DIST Detail'!O871</f>
        <v>0</v>
      </c>
      <c r="P871" s="10">
        <f>'Source - FIT DIST Detail'!P871</f>
        <v>0</v>
      </c>
      <c r="Q871" s="11">
        <f>'Source - FIT DIST Detail'!Q871</f>
        <v>0</v>
      </c>
    </row>
    <row r="872" spans="1:17" x14ac:dyDescent="0.25">
      <c r="A872" s="27" t="s">
        <v>1991</v>
      </c>
      <c r="B872" s="28" t="s">
        <v>89</v>
      </c>
      <c r="C872" s="28" t="s">
        <v>2066</v>
      </c>
      <c r="D872" s="29" t="s">
        <v>2067</v>
      </c>
      <c r="E872" s="30" t="s">
        <v>2068</v>
      </c>
      <c r="F872" s="6">
        <f>'Source - FIT DIST Detail'!F872</f>
        <v>0</v>
      </c>
      <c r="G872" s="10">
        <f>'Source - FIT DIST Detail'!G872</f>
        <v>0</v>
      </c>
      <c r="H872" s="11">
        <f>'Source - FIT DIST Detail'!H872</f>
        <v>0</v>
      </c>
      <c r="I872" s="6">
        <f>'Source - FIT DIST Detail'!I872</f>
        <v>0</v>
      </c>
      <c r="J872" s="10">
        <f>'Source - FIT DIST Detail'!J872</f>
        <v>0</v>
      </c>
      <c r="K872" s="11">
        <f>'Source - FIT DIST Detail'!K872</f>
        <v>0</v>
      </c>
      <c r="L872" s="6">
        <f>'Source - FIT DIST Detail'!L872</f>
        <v>0</v>
      </c>
      <c r="M872" s="10">
        <f>'Source - FIT DIST Detail'!M872</f>
        <v>0</v>
      </c>
      <c r="N872" s="11">
        <f>'Source - FIT DIST Detail'!N872</f>
        <v>0</v>
      </c>
      <c r="O872" s="6">
        <f>'Source - FIT DIST Detail'!O872</f>
        <v>0</v>
      </c>
      <c r="P872" s="10">
        <f>'Source - FIT DIST Detail'!P872</f>
        <v>0</v>
      </c>
      <c r="Q872" s="11">
        <f>'Source - FIT DIST Detail'!Q872</f>
        <v>0</v>
      </c>
    </row>
    <row r="873" spans="1:17" x14ac:dyDescent="0.25">
      <c r="A873" s="27" t="s">
        <v>1991</v>
      </c>
      <c r="B873" s="28" t="s">
        <v>89</v>
      </c>
      <c r="C873" s="28" t="s">
        <v>2069</v>
      </c>
      <c r="D873" s="29" t="s">
        <v>2070</v>
      </c>
      <c r="E873" s="30" t="s">
        <v>2071</v>
      </c>
      <c r="F873" s="6">
        <f>'Source - FIT DIST Detail'!F873</f>
        <v>0</v>
      </c>
      <c r="G873" s="10">
        <f>'Source - FIT DIST Detail'!G873</f>
        <v>0</v>
      </c>
      <c r="H873" s="11">
        <f>'Source - FIT DIST Detail'!H873</f>
        <v>0</v>
      </c>
      <c r="I873" s="6">
        <f>'Source - FIT DIST Detail'!I873</f>
        <v>0</v>
      </c>
      <c r="J873" s="10">
        <f>'Source - FIT DIST Detail'!J873</f>
        <v>0</v>
      </c>
      <c r="K873" s="11">
        <f>'Source - FIT DIST Detail'!K873</f>
        <v>0</v>
      </c>
      <c r="L873" s="6">
        <f>'Source - FIT DIST Detail'!L873</f>
        <v>0</v>
      </c>
      <c r="M873" s="10">
        <f>'Source - FIT DIST Detail'!M873</f>
        <v>0</v>
      </c>
      <c r="N873" s="11">
        <f>'Source - FIT DIST Detail'!N873</f>
        <v>0</v>
      </c>
      <c r="O873" s="6">
        <f>'Source - FIT DIST Detail'!O873</f>
        <v>0</v>
      </c>
      <c r="P873" s="10">
        <f>'Source - FIT DIST Detail'!P873</f>
        <v>0</v>
      </c>
      <c r="Q873" s="11">
        <f>'Source - FIT DIST Detail'!Q873</f>
        <v>0</v>
      </c>
    </row>
    <row r="874" spans="1:17" x14ac:dyDescent="0.25">
      <c r="A874" s="27" t="s">
        <v>2072</v>
      </c>
      <c r="B874" s="28" t="s">
        <v>19</v>
      </c>
      <c r="C874" s="28" t="s">
        <v>20</v>
      </c>
      <c r="D874" s="29" t="s">
        <v>2073</v>
      </c>
      <c r="E874" s="30" t="s">
        <v>2074</v>
      </c>
      <c r="F874" s="6">
        <f>'Source - FIT DIST Detail'!F874</f>
        <v>32423</v>
      </c>
      <c r="G874" s="10">
        <f>'Source - FIT DIST Detail'!G874</f>
        <v>0</v>
      </c>
      <c r="H874" s="11">
        <f>'Source - FIT DIST Detail'!H874</f>
        <v>0</v>
      </c>
      <c r="I874" s="6">
        <f>'Source - FIT DIST Detail'!I874</f>
        <v>33436</v>
      </c>
      <c r="J874" s="10">
        <f>'Source - FIT DIST Detail'!J874</f>
        <v>0</v>
      </c>
      <c r="K874" s="11">
        <f>'Source - FIT DIST Detail'!K874</f>
        <v>0</v>
      </c>
      <c r="L874" s="6">
        <f>'Source - FIT DIST Detail'!L874</f>
        <v>16718</v>
      </c>
      <c r="M874" s="10">
        <f>'Source - FIT DIST Detail'!M874</f>
        <v>0</v>
      </c>
      <c r="N874" s="11">
        <f>'Source - FIT DIST Detail'!N874</f>
        <v>0</v>
      </c>
      <c r="O874" s="6">
        <f>'Source - FIT DIST Detail'!O874</f>
        <v>16718</v>
      </c>
      <c r="P874" s="10">
        <f>'Source - FIT DIST Detail'!P874</f>
        <v>0</v>
      </c>
      <c r="Q874" s="11">
        <f>'Source - FIT DIST Detail'!Q874</f>
        <v>0</v>
      </c>
    </row>
    <row r="875" spans="1:17" x14ac:dyDescent="0.25">
      <c r="A875" s="27" t="s">
        <v>2072</v>
      </c>
      <c r="B875" s="28" t="s">
        <v>23</v>
      </c>
      <c r="C875" s="28" t="s">
        <v>24</v>
      </c>
      <c r="D875" s="29" t="s">
        <v>2075</v>
      </c>
      <c r="E875" s="30" t="s">
        <v>1938</v>
      </c>
      <c r="F875" s="6">
        <f>'Source - FIT DIST Detail'!F875</f>
        <v>0</v>
      </c>
      <c r="G875" s="10">
        <f>'Source - FIT DIST Detail'!G875</f>
        <v>44</v>
      </c>
      <c r="H875" s="11">
        <f>'Source - FIT DIST Detail'!H875</f>
        <v>0</v>
      </c>
      <c r="I875" s="6">
        <f>'Source - FIT DIST Detail'!I875</f>
        <v>0</v>
      </c>
      <c r="J875" s="10">
        <f>'Source - FIT DIST Detail'!J875</f>
        <v>45</v>
      </c>
      <c r="K875" s="11">
        <f>'Source - FIT DIST Detail'!K875</f>
        <v>0</v>
      </c>
      <c r="L875" s="6">
        <f>'Source - FIT DIST Detail'!L875</f>
        <v>0</v>
      </c>
      <c r="M875" s="10">
        <f>'Source - FIT DIST Detail'!M875</f>
        <v>23</v>
      </c>
      <c r="N875" s="11">
        <f>'Source - FIT DIST Detail'!N875</f>
        <v>0</v>
      </c>
      <c r="O875" s="6">
        <f>'Source - FIT DIST Detail'!O875</f>
        <v>0</v>
      </c>
      <c r="P875" s="10">
        <f>'Source - FIT DIST Detail'!P875</f>
        <v>22</v>
      </c>
      <c r="Q875" s="11">
        <f>'Source - FIT DIST Detail'!Q875</f>
        <v>0</v>
      </c>
    </row>
    <row r="876" spans="1:17" x14ac:dyDescent="0.25">
      <c r="A876" s="27" t="s">
        <v>2072</v>
      </c>
      <c r="B876" s="28" t="s">
        <v>23</v>
      </c>
      <c r="C876" s="28" t="s">
        <v>27</v>
      </c>
      <c r="D876" s="29" t="s">
        <v>2076</v>
      </c>
      <c r="E876" s="30" t="s">
        <v>266</v>
      </c>
      <c r="F876" s="6">
        <f>'Source - FIT DIST Detail'!F876</f>
        <v>409</v>
      </c>
      <c r="G876" s="10">
        <f>'Source - FIT DIST Detail'!G876</f>
        <v>0</v>
      </c>
      <c r="H876" s="11">
        <f>'Source - FIT DIST Detail'!H876</f>
        <v>0</v>
      </c>
      <c r="I876" s="6">
        <f>'Source - FIT DIST Detail'!I876</f>
        <v>422</v>
      </c>
      <c r="J876" s="10">
        <f>'Source - FIT DIST Detail'!J876</f>
        <v>0</v>
      </c>
      <c r="K876" s="11">
        <f>'Source - FIT DIST Detail'!K876</f>
        <v>0</v>
      </c>
      <c r="L876" s="6">
        <f>'Source - FIT DIST Detail'!L876</f>
        <v>211</v>
      </c>
      <c r="M876" s="10">
        <f>'Source - FIT DIST Detail'!M876</f>
        <v>0</v>
      </c>
      <c r="N876" s="11">
        <f>'Source - FIT DIST Detail'!N876</f>
        <v>0</v>
      </c>
      <c r="O876" s="6">
        <f>'Source - FIT DIST Detail'!O876</f>
        <v>211</v>
      </c>
      <c r="P876" s="10">
        <f>'Source - FIT DIST Detail'!P876</f>
        <v>0</v>
      </c>
      <c r="Q876" s="11">
        <f>'Source - FIT DIST Detail'!Q876</f>
        <v>0</v>
      </c>
    </row>
    <row r="877" spans="1:17" x14ac:dyDescent="0.25">
      <c r="A877" s="27" t="s">
        <v>2072</v>
      </c>
      <c r="B877" s="28" t="s">
        <v>23</v>
      </c>
      <c r="C877" s="28" t="s">
        <v>30</v>
      </c>
      <c r="D877" s="29" t="s">
        <v>2077</v>
      </c>
      <c r="E877" s="30" t="s">
        <v>201</v>
      </c>
      <c r="F877" s="6">
        <f>'Source - FIT DIST Detail'!F877</f>
        <v>17</v>
      </c>
      <c r="G877" s="10">
        <f>'Source - FIT DIST Detail'!G877</f>
        <v>0</v>
      </c>
      <c r="H877" s="11">
        <f>'Source - FIT DIST Detail'!H877</f>
        <v>0</v>
      </c>
      <c r="I877" s="6">
        <f>'Source - FIT DIST Detail'!I877</f>
        <v>18</v>
      </c>
      <c r="J877" s="10">
        <f>'Source - FIT DIST Detail'!J877</f>
        <v>0</v>
      </c>
      <c r="K877" s="11">
        <f>'Source - FIT DIST Detail'!K877</f>
        <v>0</v>
      </c>
      <c r="L877" s="6">
        <f>'Source - FIT DIST Detail'!L877</f>
        <v>9</v>
      </c>
      <c r="M877" s="10">
        <f>'Source - FIT DIST Detail'!M877</f>
        <v>0</v>
      </c>
      <c r="N877" s="11">
        <f>'Source - FIT DIST Detail'!N877</f>
        <v>0</v>
      </c>
      <c r="O877" s="6">
        <f>'Source - FIT DIST Detail'!O877</f>
        <v>9</v>
      </c>
      <c r="P877" s="10">
        <f>'Source - FIT DIST Detail'!P877</f>
        <v>0</v>
      </c>
      <c r="Q877" s="11">
        <f>'Source - FIT DIST Detail'!Q877</f>
        <v>0</v>
      </c>
    </row>
    <row r="878" spans="1:17" x14ac:dyDescent="0.25">
      <c r="A878" s="27" t="s">
        <v>2072</v>
      </c>
      <c r="B878" s="28" t="s">
        <v>23</v>
      </c>
      <c r="C878" s="28" t="s">
        <v>33</v>
      </c>
      <c r="D878" s="29" t="s">
        <v>2078</v>
      </c>
      <c r="E878" s="30" t="s">
        <v>103</v>
      </c>
      <c r="F878" s="6">
        <f>'Source - FIT DIST Detail'!F878</f>
        <v>0</v>
      </c>
      <c r="G878" s="10">
        <f>'Source - FIT DIST Detail'!G878</f>
        <v>0</v>
      </c>
      <c r="H878" s="11">
        <f>'Source - FIT DIST Detail'!H878</f>
        <v>0</v>
      </c>
      <c r="I878" s="6">
        <f>'Source - FIT DIST Detail'!I878</f>
        <v>0</v>
      </c>
      <c r="J878" s="10">
        <f>'Source - FIT DIST Detail'!J878</f>
        <v>0</v>
      </c>
      <c r="K878" s="11">
        <f>'Source - FIT DIST Detail'!K878</f>
        <v>0</v>
      </c>
      <c r="L878" s="6">
        <f>'Source - FIT DIST Detail'!L878</f>
        <v>0</v>
      </c>
      <c r="M878" s="10">
        <f>'Source - FIT DIST Detail'!M878</f>
        <v>0</v>
      </c>
      <c r="N878" s="11">
        <f>'Source - FIT DIST Detail'!N878</f>
        <v>0</v>
      </c>
      <c r="O878" s="6">
        <f>'Source - FIT DIST Detail'!O878</f>
        <v>0</v>
      </c>
      <c r="P878" s="10">
        <f>'Source - FIT DIST Detail'!P878</f>
        <v>0</v>
      </c>
      <c r="Q878" s="11">
        <f>'Source - FIT DIST Detail'!Q878</f>
        <v>0</v>
      </c>
    </row>
    <row r="879" spans="1:17" x14ac:dyDescent="0.25">
      <c r="A879" s="27" t="s">
        <v>2072</v>
      </c>
      <c r="B879" s="28" t="s">
        <v>23</v>
      </c>
      <c r="C879" s="28" t="s">
        <v>36</v>
      </c>
      <c r="D879" s="29" t="s">
        <v>2079</v>
      </c>
      <c r="E879" s="30" t="s">
        <v>1041</v>
      </c>
      <c r="F879" s="6">
        <f>'Source - FIT DIST Detail'!F879</f>
        <v>0</v>
      </c>
      <c r="G879" s="10">
        <f>'Source - FIT DIST Detail'!G879</f>
        <v>0</v>
      </c>
      <c r="H879" s="11">
        <f>'Source - FIT DIST Detail'!H879</f>
        <v>0</v>
      </c>
      <c r="I879" s="6">
        <f>'Source - FIT DIST Detail'!I879</f>
        <v>0</v>
      </c>
      <c r="J879" s="10">
        <f>'Source - FIT DIST Detail'!J879</f>
        <v>0</v>
      </c>
      <c r="K879" s="11">
        <f>'Source - FIT DIST Detail'!K879</f>
        <v>0</v>
      </c>
      <c r="L879" s="6">
        <f>'Source - FIT DIST Detail'!L879</f>
        <v>0</v>
      </c>
      <c r="M879" s="10">
        <f>'Source - FIT DIST Detail'!M879</f>
        <v>0</v>
      </c>
      <c r="N879" s="11">
        <f>'Source - FIT DIST Detail'!N879</f>
        <v>0</v>
      </c>
      <c r="O879" s="6">
        <f>'Source - FIT DIST Detail'!O879</f>
        <v>0</v>
      </c>
      <c r="P879" s="10">
        <f>'Source - FIT DIST Detail'!P879</f>
        <v>0</v>
      </c>
      <c r="Q879" s="11">
        <f>'Source - FIT DIST Detail'!Q879</f>
        <v>0</v>
      </c>
    </row>
    <row r="880" spans="1:17" x14ac:dyDescent="0.25">
      <c r="A880" s="27" t="s">
        <v>2072</v>
      </c>
      <c r="B880" s="28" t="s">
        <v>23</v>
      </c>
      <c r="C880" s="28" t="s">
        <v>39</v>
      </c>
      <c r="D880" s="29" t="s">
        <v>2080</v>
      </c>
      <c r="E880" s="30" t="s">
        <v>2081</v>
      </c>
      <c r="F880" s="6">
        <f>'Source - FIT DIST Detail'!F880</f>
        <v>1247</v>
      </c>
      <c r="G880" s="10">
        <f>'Source - FIT DIST Detail'!G880</f>
        <v>0</v>
      </c>
      <c r="H880" s="11">
        <f>'Source - FIT DIST Detail'!H880</f>
        <v>0</v>
      </c>
      <c r="I880" s="6">
        <f>'Source - FIT DIST Detail'!I880</f>
        <v>1286</v>
      </c>
      <c r="J880" s="10">
        <f>'Source - FIT DIST Detail'!J880</f>
        <v>0</v>
      </c>
      <c r="K880" s="11">
        <f>'Source - FIT DIST Detail'!K880</f>
        <v>0</v>
      </c>
      <c r="L880" s="6">
        <f>'Source - FIT DIST Detail'!L880</f>
        <v>643</v>
      </c>
      <c r="M880" s="10">
        <f>'Source - FIT DIST Detail'!M880</f>
        <v>0</v>
      </c>
      <c r="N880" s="11">
        <f>'Source - FIT DIST Detail'!N880</f>
        <v>0</v>
      </c>
      <c r="O880" s="6">
        <f>'Source - FIT DIST Detail'!O880</f>
        <v>643</v>
      </c>
      <c r="P880" s="10">
        <f>'Source - FIT DIST Detail'!P880</f>
        <v>0</v>
      </c>
      <c r="Q880" s="11">
        <f>'Source - FIT DIST Detail'!Q880</f>
        <v>0</v>
      </c>
    </row>
    <row r="881" spans="1:17" x14ac:dyDescent="0.25">
      <c r="A881" s="27" t="s">
        <v>2072</v>
      </c>
      <c r="B881" s="28" t="s">
        <v>23</v>
      </c>
      <c r="C881" s="28" t="s">
        <v>42</v>
      </c>
      <c r="D881" s="29" t="s">
        <v>2082</v>
      </c>
      <c r="E881" s="30" t="s">
        <v>471</v>
      </c>
      <c r="F881" s="6">
        <f>'Source - FIT DIST Detail'!F881</f>
        <v>8</v>
      </c>
      <c r="G881" s="10">
        <f>'Source - FIT DIST Detail'!G881</f>
        <v>0</v>
      </c>
      <c r="H881" s="11">
        <f>'Source - FIT DIST Detail'!H881</f>
        <v>0</v>
      </c>
      <c r="I881" s="6">
        <f>'Source - FIT DIST Detail'!I881</f>
        <v>8</v>
      </c>
      <c r="J881" s="10">
        <f>'Source - FIT DIST Detail'!J881</f>
        <v>0</v>
      </c>
      <c r="K881" s="11">
        <f>'Source - FIT DIST Detail'!K881</f>
        <v>0</v>
      </c>
      <c r="L881" s="6">
        <f>'Source - FIT DIST Detail'!L881</f>
        <v>4</v>
      </c>
      <c r="M881" s="10">
        <f>'Source - FIT DIST Detail'!M881</f>
        <v>0</v>
      </c>
      <c r="N881" s="11">
        <f>'Source - FIT DIST Detail'!N881</f>
        <v>0</v>
      </c>
      <c r="O881" s="6">
        <f>'Source - FIT DIST Detail'!O881</f>
        <v>4</v>
      </c>
      <c r="P881" s="10">
        <f>'Source - FIT DIST Detail'!P881</f>
        <v>0</v>
      </c>
      <c r="Q881" s="11">
        <f>'Source - FIT DIST Detail'!Q881</f>
        <v>0</v>
      </c>
    </row>
    <row r="882" spans="1:17" x14ac:dyDescent="0.25">
      <c r="A882" s="27" t="s">
        <v>2072</v>
      </c>
      <c r="B882" s="28" t="s">
        <v>23</v>
      </c>
      <c r="C882" s="28" t="s">
        <v>45</v>
      </c>
      <c r="D882" s="29" t="s">
        <v>2083</v>
      </c>
      <c r="E882" s="30" t="s">
        <v>2084</v>
      </c>
      <c r="F882" s="6">
        <f>'Source - FIT DIST Detail'!F882</f>
        <v>76</v>
      </c>
      <c r="G882" s="10">
        <f>'Source - FIT DIST Detail'!G882</f>
        <v>0</v>
      </c>
      <c r="H882" s="11">
        <f>'Source - FIT DIST Detail'!H882</f>
        <v>0</v>
      </c>
      <c r="I882" s="6">
        <f>'Source - FIT DIST Detail'!I882</f>
        <v>78</v>
      </c>
      <c r="J882" s="10">
        <f>'Source - FIT DIST Detail'!J882</f>
        <v>0</v>
      </c>
      <c r="K882" s="11">
        <f>'Source - FIT DIST Detail'!K882</f>
        <v>0</v>
      </c>
      <c r="L882" s="6">
        <f>'Source - FIT DIST Detail'!L882</f>
        <v>39</v>
      </c>
      <c r="M882" s="10">
        <f>'Source - FIT DIST Detail'!M882</f>
        <v>0</v>
      </c>
      <c r="N882" s="11">
        <f>'Source - FIT DIST Detail'!N882</f>
        <v>0</v>
      </c>
      <c r="O882" s="6">
        <f>'Source - FIT DIST Detail'!O882</f>
        <v>39</v>
      </c>
      <c r="P882" s="10">
        <f>'Source - FIT DIST Detail'!P882</f>
        <v>0</v>
      </c>
      <c r="Q882" s="11">
        <f>'Source - FIT DIST Detail'!Q882</f>
        <v>0</v>
      </c>
    </row>
    <row r="883" spans="1:17" x14ac:dyDescent="0.25">
      <c r="A883" s="27" t="s">
        <v>2072</v>
      </c>
      <c r="B883" s="28" t="s">
        <v>23</v>
      </c>
      <c r="C883" s="28" t="s">
        <v>48</v>
      </c>
      <c r="D883" s="29" t="s">
        <v>2085</v>
      </c>
      <c r="E883" s="30" t="s">
        <v>114</v>
      </c>
      <c r="F883" s="6">
        <f>'Source - FIT DIST Detail'!F883</f>
        <v>0</v>
      </c>
      <c r="G883" s="10">
        <f>'Source - FIT DIST Detail'!G883</f>
        <v>0</v>
      </c>
      <c r="H883" s="11">
        <f>'Source - FIT DIST Detail'!H883</f>
        <v>0</v>
      </c>
      <c r="I883" s="6">
        <f>'Source - FIT DIST Detail'!I883</f>
        <v>0</v>
      </c>
      <c r="J883" s="10">
        <f>'Source - FIT DIST Detail'!J883</f>
        <v>0</v>
      </c>
      <c r="K883" s="11">
        <f>'Source - FIT DIST Detail'!K883</f>
        <v>0</v>
      </c>
      <c r="L883" s="6">
        <f>'Source - FIT DIST Detail'!L883</f>
        <v>0</v>
      </c>
      <c r="M883" s="10">
        <f>'Source - FIT DIST Detail'!M883</f>
        <v>0</v>
      </c>
      <c r="N883" s="11">
        <f>'Source - FIT DIST Detail'!N883</f>
        <v>0</v>
      </c>
      <c r="O883" s="6">
        <f>'Source - FIT DIST Detail'!O883</f>
        <v>0</v>
      </c>
      <c r="P883" s="10">
        <f>'Source - FIT DIST Detail'!P883</f>
        <v>0</v>
      </c>
      <c r="Q883" s="11">
        <f>'Source - FIT DIST Detail'!Q883</f>
        <v>0</v>
      </c>
    </row>
    <row r="884" spans="1:17" x14ac:dyDescent="0.25">
      <c r="A884" s="27" t="s">
        <v>2072</v>
      </c>
      <c r="B884" s="28" t="s">
        <v>23</v>
      </c>
      <c r="C884" s="28" t="s">
        <v>51</v>
      </c>
      <c r="D884" s="29" t="s">
        <v>2086</v>
      </c>
      <c r="E884" s="30" t="s">
        <v>2087</v>
      </c>
      <c r="F884" s="6">
        <f>'Source - FIT DIST Detail'!F884</f>
        <v>35</v>
      </c>
      <c r="G884" s="10">
        <f>'Source - FIT DIST Detail'!G884</f>
        <v>0</v>
      </c>
      <c r="H884" s="11">
        <f>'Source - FIT DIST Detail'!H884</f>
        <v>0</v>
      </c>
      <c r="I884" s="6">
        <f>'Source - FIT DIST Detail'!I884</f>
        <v>36</v>
      </c>
      <c r="J884" s="10">
        <f>'Source - FIT DIST Detail'!J884</f>
        <v>0</v>
      </c>
      <c r="K884" s="11">
        <f>'Source - FIT DIST Detail'!K884</f>
        <v>0</v>
      </c>
      <c r="L884" s="6">
        <f>'Source - FIT DIST Detail'!L884</f>
        <v>18</v>
      </c>
      <c r="M884" s="10">
        <f>'Source - FIT DIST Detail'!M884</f>
        <v>0</v>
      </c>
      <c r="N884" s="11">
        <f>'Source - FIT DIST Detail'!N884</f>
        <v>0</v>
      </c>
      <c r="O884" s="6">
        <f>'Source - FIT DIST Detail'!O884</f>
        <v>18</v>
      </c>
      <c r="P884" s="10">
        <f>'Source - FIT DIST Detail'!P884</f>
        <v>0</v>
      </c>
      <c r="Q884" s="11">
        <f>'Source - FIT DIST Detail'!Q884</f>
        <v>0</v>
      </c>
    </row>
    <row r="885" spans="1:17" x14ac:dyDescent="0.25">
      <c r="A885" s="27" t="s">
        <v>2072</v>
      </c>
      <c r="B885" s="28" t="s">
        <v>23</v>
      </c>
      <c r="C885" s="28" t="s">
        <v>54</v>
      </c>
      <c r="D885" s="29" t="s">
        <v>2088</v>
      </c>
      <c r="E885" s="30" t="s">
        <v>53</v>
      </c>
      <c r="F885" s="6">
        <f>'Source - FIT DIST Detail'!F885</f>
        <v>63</v>
      </c>
      <c r="G885" s="10">
        <f>'Source - FIT DIST Detail'!G885</f>
        <v>0</v>
      </c>
      <c r="H885" s="11">
        <f>'Source - FIT DIST Detail'!H885</f>
        <v>0</v>
      </c>
      <c r="I885" s="6">
        <f>'Source - FIT DIST Detail'!I885</f>
        <v>65</v>
      </c>
      <c r="J885" s="10">
        <f>'Source - FIT DIST Detail'!J885</f>
        <v>0</v>
      </c>
      <c r="K885" s="11">
        <f>'Source - FIT DIST Detail'!K885</f>
        <v>0</v>
      </c>
      <c r="L885" s="6">
        <f>'Source - FIT DIST Detail'!L885</f>
        <v>33</v>
      </c>
      <c r="M885" s="10">
        <f>'Source - FIT DIST Detail'!M885</f>
        <v>0</v>
      </c>
      <c r="N885" s="11">
        <f>'Source - FIT DIST Detail'!N885</f>
        <v>0</v>
      </c>
      <c r="O885" s="6">
        <f>'Source - FIT DIST Detail'!O885</f>
        <v>32</v>
      </c>
      <c r="P885" s="10">
        <f>'Source - FIT DIST Detail'!P885</f>
        <v>0</v>
      </c>
      <c r="Q885" s="11">
        <f>'Source - FIT DIST Detail'!Q885</f>
        <v>0</v>
      </c>
    </row>
    <row r="886" spans="1:17" x14ac:dyDescent="0.25">
      <c r="A886" s="27" t="s">
        <v>2072</v>
      </c>
      <c r="B886" s="28" t="s">
        <v>23</v>
      </c>
      <c r="C886" s="28" t="s">
        <v>57</v>
      </c>
      <c r="D886" s="29" t="s">
        <v>2089</v>
      </c>
      <c r="E886" s="30" t="s">
        <v>59</v>
      </c>
      <c r="F886" s="6">
        <f>'Source - FIT DIST Detail'!F886</f>
        <v>0</v>
      </c>
      <c r="G886" s="10">
        <f>'Source - FIT DIST Detail'!G886</f>
        <v>0</v>
      </c>
      <c r="H886" s="11">
        <f>'Source - FIT DIST Detail'!H886</f>
        <v>0</v>
      </c>
      <c r="I886" s="6">
        <f>'Source - FIT DIST Detail'!I886</f>
        <v>0</v>
      </c>
      <c r="J886" s="10">
        <f>'Source - FIT DIST Detail'!J886</f>
        <v>0</v>
      </c>
      <c r="K886" s="11">
        <f>'Source - FIT DIST Detail'!K886</f>
        <v>0</v>
      </c>
      <c r="L886" s="6">
        <f>'Source - FIT DIST Detail'!L886</f>
        <v>0</v>
      </c>
      <c r="M886" s="10">
        <f>'Source - FIT DIST Detail'!M886</f>
        <v>0</v>
      </c>
      <c r="N886" s="11">
        <f>'Source - FIT DIST Detail'!N886</f>
        <v>0</v>
      </c>
      <c r="O886" s="6">
        <f>'Source - FIT DIST Detail'!O886</f>
        <v>0</v>
      </c>
      <c r="P886" s="10">
        <f>'Source - FIT DIST Detail'!P886</f>
        <v>0</v>
      </c>
      <c r="Q886" s="11">
        <f>'Source - FIT DIST Detail'!Q886</f>
        <v>0</v>
      </c>
    </row>
    <row r="887" spans="1:17" x14ac:dyDescent="0.25">
      <c r="A887" s="27" t="s">
        <v>2072</v>
      </c>
      <c r="B887" s="28" t="s">
        <v>60</v>
      </c>
      <c r="C887" s="28" t="s">
        <v>2090</v>
      </c>
      <c r="D887" s="29" t="s">
        <v>2091</v>
      </c>
      <c r="E887" s="30" t="s">
        <v>2092</v>
      </c>
      <c r="F887" s="6">
        <f>'Source - FIT DIST Detail'!F887</f>
        <v>0</v>
      </c>
      <c r="G887" s="10">
        <f>'Source - FIT DIST Detail'!G887</f>
        <v>0</v>
      </c>
      <c r="H887" s="11">
        <f>'Source - FIT DIST Detail'!H887</f>
        <v>0</v>
      </c>
      <c r="I887" s="6">
        <f>'Source - FIT DIST Detail'!I887</f>
        <v>0</v>
      </c>
      <c r="J887" s="10">
        <f>'Source - FIT DIST Detail'!J887</f>
        <v>0</v>
      </c>
      <c r="K887" s="11">
        <f>'Source - FIT DIST Detail'!K887</f>
        <v>0</v>
      </c>
      <c r="L887" s="6">
        <f>'Source - FIT DIST Detail'!L887</f>
        <v>0</v>
      </c>
      <c r="M887" s="10">
        <f>'Source - FIT DIST Detail'!M887</f>
        <v>0</v>
      </c>
      <c r="N887" s="11">
        <f>'Source - FIT DIST Detail'!N887</f>
        <v>0</v>
      </c>
      <c r="O887" s="6">
        <f>'Source - FIT DIST Detail'!O887</f>
        <v>0</v>
      </c>
      <c r="P887" s="10">
        <f>'Source - FIT DIST Detail'!P887</f>
        <v>0</v>
      </c>
      <c r="Q887" s="11">
        <f>'Source - FIT DIST Detail'!Q887</f>
        <v>0</v>
      </c>
    </row>
    <row r="888" spans="1:17" x14ac:dyDescent="0.25">
      <c r="A888" s="27" t="s">
        <v>2072</v>
      </c>
      <c r="B888" s="28" t="s">
        <v>60</v>
      </c>
      <c r="C888" s="28" t="s">
        <v>2093</v>
      </c>
      <c r="D888" s="29" t="s">
        <v>2094</v>
      </c>
      <c r="E888" s="30" t="s">
        <v>2095</v>
      </c>
      <c r="F888" s="6">
        <f>'Source - FIT DIST Detail'!F888</f>
        <v>33163</v>
      </c>
      <c r="G888" s="10">
        <f>'Source - FIT DIST Detail'!G888</f>
        <v>0</v>
      </c>
      <c r="H888" s="11">
        <f>'Source - FIT DIST Detail'!H888</f>
        <v>0</v>
      </c>
      <c r="I888" s="6">
        <f>'Source - FIT DIST Detail'!I888</f>
        <v>34199</v>
      </c>
      <c r="J888" s="10">
        <f>'Source - FIT DIST Detail'!J888</f>
        <v>0</v>
      </c>
      <c r="K888" s="11">
        <f>'Source - FIT DIST Detail'!K888</f>
        <v>0</v>
      </c>
      <c r="L888" s="6">
        <f>'Source - FIT DIST Detail'!L888</f>
        <v>17100</v>
      </c>
      <c r="M888" s="10">
        <f>'Source - FIT DIST Detail'!M888</f>
        <v>0</v>
      </c>
      <c r="N888" s="11">
        <f>'Source - FIT DIST Detail'!N888</f>
        <v>0</v>
      </c>
      <c r="O888" s="6">
        <f>'Source - FIT DIST Detail'!O888</f>
        <v>17099</v>
      </c>
      <c r="P888" s="10">
        <f>'Source - FIT DIST Detail'!P888</f>
        <v>0</v>
      </c>
      <c r="Q888" s="11">
        <f>'Source - FIT DIST Detail'!Q888</f>
        <v>0</v>
      </c>
    </row>
    <row r="889" spans="1:17" x14ac:dyDescent="0.25">
      <c r="A889" s="27" t="s">
        <v>2072</v>
      </c>
      <c r="B889" s="28" t="s">
        <v>60</v>
      </c>
      <c r="C889" s="28" t="s">
        <v>390</v>
      </c>
      <c r="D889" s="29" t="s">
        <v>2096</v>
      </c>
      <c r="E889" s="30" t="s">
        <v>392</v>
      </c>
      <c r="F889" s="6">
        <f>'Source - FIT DIST Detail'!F889</f>
        <v>0</v>
      </c>
      <c r="G889" s="10">
        <f>'Source - FIT DIST Detail'!G889</f>
        <v>0</v>
      </c>
      <c r="H889" s="11">
        <f>'Source - FIT DIST Detail'!H889</f>
        <v>0</v>
      </c>
      <c r="I889" s="6">
        <f>'Source - FIT DIST Detail'!I889</f>
        <v>0</v>
      </c>
      <c r="J889" s="10">
        <f>'Source - FIT DIST Detail'!J889</f>
        <v>0</v>
      </c>
      <c r="K889" s="11">
        <f>'Source - FIT DIST Detail'!K889</f>
        <v>0</v>
      </c>
      <c r="L889" s="6">
        <f>'Source - FIT DIST Detail'!L889</f>
        <v>0</v>
      </c>
      <c r="M889" s="10">
        <f>'Source - FIT DIST Detail'!M889</f>
        <v>0</v>
      </c>
      <c r="N889" s="11">
        <f>'Source - FIT DIST Detail'!N889</f>
        <v>0</v>
      </c>
      <c r="O889" s="6">
        <f>'Source - FIT DIST Detail'!O889</f>
        <v>0</v>
      </c>
      <c r="P889" s="10">
        <f>'Source - FIT DIST Detail'!P889</f>
        <v>0</v>
      </c>
      <c r="Q889" s="11">
        <f>'Source - FIT DIST Detail'!Q889</f>
        <v>0</v>
      </c>
    </row>
    <row r="890" spans="1:17" x14ac:dyDescent="0.25">
      <c r="A890" s="27" t="s">
        <v>2072</v>
      </c>
      <c r="B890" s="28" t="s">
        <v>60</v>
      </c>
      <c r="C890" s="28" t="s">
        <v>2097</v>
      </c>
      <c r="D890" s="29" t="s">
        <v>2098</v>
      </c>
      <c r="E890" s="30" t="s">
        <v>2099</v>
      </c>
      <c r="F890" s="6">
        <f>'Source - FIT DIST Detail'!F890</f>
        <v>0</v>
      </c>
      <c r="G890" s="10">
        <f>'Source - FIT DIST Detail'!G890</f>
        <v>0</v>
      </c>
      <c r="H890" s="11">
        <f>'Source - FIT DIST Detail'!H890</f>
        <v>0</v>
      </c>
      <c r="I890" s="6">
        <f>'Source - FIT DIST Detail'!I890</f>
        <v>0</v>
      </c>
      <c r="J890" s="10">
        <f>'Source - FIT DIST Detail'!J890</f>
        <v>0</v>
      </c>
      <c r="K890" s="11">
        <f>'Source - FIT DIST Detail'!K890</f>
        <v>0</v>
      </c>
      <c r="L890" s="6">
        <f>'Source - FIT DIST Detail'!L890</f>
        <v>0</v>
      </c>
      <c r="M890" s="10">
        <f>'Source - FIT DIST Detail'!M890</f>
        <v>0</v>
      </c>
      <c r="N890" s="11">
        <f>'Source - FIT DIST Detail'!N890</f>
        <v>0</v>
      </c>
      <c r="O890" s="6">
        <f>'Source - FIT DIST Detail'!O890</f>
        <v>0</v>
      </c>
      <c r="P890" s="10">
        <f>'Source - FIT DIST Detail'!P890</f>
        <v>0</v>
      </c>
      <c r="Q890" s="11">
        <f>'Source - FIT DIST Detail'!Q890</f>
        <v>0</v>
      </c>
    </row>
    <row r="891" spans="1:17" x14ac:dyDescent="0.25">
      <c r="A891" s="27" t="s">
        <v>2072</v>
      </c>
      <c r="B891" s="28" t="s">
        <v>60</v>
      </c>
      <c r="C891" s="28" t="s">
        <v>2100</v>
      </c>
      <c r="D891" s="29" t="s">
        <v>2101</v>
      </c>
      <c r="E891" s="30" t="s">
        <v>2102</v>
      </c>
      <c r="F891" s="6">
        <f>'Source - FIT DIST Detail'!F891</f>
        <v>1323</v>
      </c>
      <c r="G891" s="10">
        <f>'Source - FIT DIST Detail'!G891</f>
        <v>0</v>
      </c>
      <c r="H891" s="11">
        <f>'Source - FIT DIST Detail'!H891</f>
        <v>0</v>
      </c>
      <c r="I891" s="6">
        <f>'Source - FIT DIST Detail'!I891</f>
        <v>1364</v>
      </c>
      <c r="J891" s="10">
        <f>'Source - FIT DIST Detail'!J891</f>
        <v>0</v>
      </c>
      <c r="K891" s="11">
        <f>'Source - FIT DIST Detail'!K891</f>
        <v>0</v>
      </c>
      <c r="L891" s="6">
        <f>'Source - FIT DIST Detail'!L891</f>
        <v>682</v>
      </c>
      <c r="M891" s="10">
        <f>'Source - FIT DIST Detail'!M891</f>
        <v>0</v>
      </c>
      <c r="N891" s="11">
        <f>'Source - FIT DIST Detail'!N891</f>
        <v>0</v>
      </c>
      <c r="O891" s="6">
        <f>'Source - FIT DIST Detail'!O891</f>
        <v>682</v>
      </c>
      <c r="P891" s="10">
        <f>'Source - FIT DIST Detail'!P891</f>
        <v>0</v>
      </c>
      <c r="Q891" s="11">
        <f>'Source - FIT DIST Detail'!Q891</f>
        <v>0</v>
      </c>
    </row>
    <row r="892" spans="1:17" x14ac:dyDescent="0.25">
      <c r="A892" s="27" t="s">
        <v>2072</v>
      </c>
      <c r="B892" s="28" t="s">
        <v>60</v>
      </c>
      <c r="C892" s="28" t="s">
        <v>2103</v>
      </c>
      <c r="D892" s="29" t="s">
        <v>2104</v>
      </c>
      <c r="E892" s="30" t="s">
        <v>2105</v>
      </c>
      <c r="F892" s="6">
        <f>'Source - FIT DIST Detail'!F892</f>
        <v>286</v>
      </c>
      <c r="G892" s="10">
        <f>'Source - FIT DIST Detail'!G892</f>
        <v>0</v>
      </c>
      <c r="H892" s="11">
        <f>'Source - FIT DIST Detail'!H892</f>
        <v>0</v>
      </c>
      <c r="I892" s="6">
        <f>'Source - FIT DIST Detail'!I892</f>
        <v>295</v>
      </c>
      <c r="J892" s="10">
        <f>'Source - FIT DIST Detail'!J892</f>
        <v>0</v>
      </c>
      <c r="K892" s="11">
        <f>'Source - FIT DIST Detail'!K892</f>
        <v>0</v>
      </c>
      <c r="L892" s="6">
        <f>'Source - FIT DIST Detail'!L892</f>
        <v>148</v>
      </c>
      <c r="M892" s="10">
        <f>'Source - FIT DIST Detail'!M892</f>
        <v>0</v>
      </c>
      <c r="N892" s="11">
        <f>'Source - FIT DIST Detail'!N892</f>
        <v>0</v>
      </c>
      <c r="O892" s="6">
        <f>'Source - FIT DIST Detail'!O892</f>
        <v>147</v>
      </c>
      <c r="P892" s="10">
        <f>'Source - FIT DIST Detail'!P892</f>
        <v>0</v>
      </c>
      <c r="Q892" s="11">
        <f>'Source - FIT DIST Detail'!Q892</f>
        <v>0</v>
      </c>
    </row>
    <row r="893" spans="1:17" x14ac:dyDescent="0.25">
      <c r="A893" s="27" t="s">
        <v>2072</v>
      </c>
      <c r="B893" s="28" t="s">
        <v>60</v>
      </c>
      <c r="C893" s="28" t="s">
        <v>2106</v>
      </c>
      <c r="D893" s="29" t="s">
        <v>2107</v>
      </c>
      <c r="E893" s="30" t="s">
        <v>2108</v>
      </c>
      <c r="F893" s="6">
        <f>'Source - FIT DIST Detail'!F893</f>
        <v>23497</v>
      </c>
      <c r="G893" s="10">
        <f>'Source - FIT DIST Detail'!G893</f>
        <v>0</v>
      </c>
      <c r="H893" s="11">
        <f>'Source - FIT DIST Detail'!H893</f>
        <v>0</v>
      </c>
      <c r="I893" s="6">
        <f>'Source - FIT DIST Detail'!I893</f>
        <v>24231</v>
      </c>
      <c r="J893" s="10">
        <f>'Source - FIT DIST Detail'!J893</f>
        <v>0</v>
      </c>
      <c r="K893" s="11">
        <f>'Source - FIT DIST Detail'!K893</f>
        <v>0</v>
      </c>
      <c r="L893" s="6">
        <f>'Source - FIT DIST Detail'!L893</f>
        <v>12116</v>
      </c>
      <c r="M893" s="10">
        <f>'Source - FIT DIST Detail'!M893</f>
        <v>0</v>
      </c>
      <c r="N893" s="11">
        <f>'Source - FIT DIST Detail'!N893</f>
        <v>0</v>
      </c>
      <c r="O893" s="6">
        <f>'Source - FIT DIST Detail'!O893</f>
        <v>12115</v>
      </c>
      <c r="P893" s="10">
        <f>'Source - FIT DIST Detail'!P893</f>
        <v>0</v>
      </c>
      <c r="Q893" s="11">
        <f>'Source - FIT DIST Detail'!Q893</f>
        <v>0</v>
      </c>
    </row>
    <row r="894" spans="1:17" x14ac:dyDescent="0.25">
      <c r="A894" s="27" t="s">
        <v>2072</v>
      </c>
      <c r="B894" s="28" t="s">
        <v>60</v>
      </c>
      <c r="C894" s="28" t="s">
        <v>2109</v>
      </c>
      <c r="D894" s="29" t="s">
        <v>2110</v>
      </c>
      <c r="E894" s="30" t="s">
        <v>2111</v>
      </c>
      <c r="F894" s="6">
        <f>'Source - FIT DIST Detail'!F894</f>
        <v>0</v>
      </c>
      <c r="G894" s="10">
        <f>'Source - FIT DIST Detail'!G894</f>
        <v>0</v>
      </c>
      <c r="H894" s="11">
        <f>'Source - FIT DIST Detail'!H894</f>
        <v>0</v>
      </c>
      <c r="I894" s="6">
        <f>'Source - FIT DIST Detail'!I894</f>
        <v>0</v>
      </c>
      <c r="J894" s="10">
        <f>'Source - FIT DIST Detail'!J894</f>
        <v>0</v>
      </c>
      <c r="K894" s="11">
        <f>'Source - FIT DIST Detail'!K894</f>
        <v>0</v>
      </c>
      <c r="L894" s="6">
        <f>'Source - FIT DIST Detail'!L894</f>
        <v>0</v>
      </c>
      <c r="M894" s="10">
        <f>'Source - FIT DIST Detail'!M894</f>
        <v>0</v>
      </c>
      <c r="N894" s="11">
        <f>'Source - FIT DIST Detail'!N894</f>
        <v>0</v>
      </c>
      <c r="O894" s="6">
        <f>'Source - FIT DIST Detail'!O894</f>
        <v>0</v>
      </c>
      <c r="P894" s="10">
        <f>'Source - FIT DIST Detail'!P894</f>
        <v>0</v>
      </c>
      <c r="Q894" s="11">
        <f>'Source - FIT DIST Detail'!Q894</f>
        <v>0</v>
      </c>
    </row>
    <row r="895" spans="1:17" x14ac:dyDescent="0.25">
      <c r="A895" s="27" t="s">
        <v>2072</v>
      </c>
      <c r="B895" s="28" t="s">
        <v>60</v>
      </c>
      <c r="C895" s="28" t="s">
        <v>2112</v>
      </c>
      <c r="D895" s="29" t="s">
        <v>2113</v>
      </c>
      <c r="E895" s="30" t="s">
        <v>2114</v>
      </c>
      <c r="F895" s="6">
        <f>'Source - FIT DIST Detail'!F895</f>
        <v>0</v>
      </c>
      <c r="G895" s="10">
        <f>'Source - FIT DIST Detail'!G895</f>
        <v>0</v>
      </c>
      <c r="H895" s="11">
        <f>'Source - FIT DIST Detail'!H895</f>
        <v>0</v>
      </c>
      <c r="I895" s="6">
        <f>'Source - FIT DIST Detail'!I895</f>
        <v>0</v>
      </c>
      <c r="J895" s="10">
        <f>'Source - FIT DIST Detail'!J895</f>
        <v>0</v>
      </c>
      <c r="K895" s="11">
        <f>'Source - FIT DIST Detail'!K895</f>
        <v>0</v>
      </c>
      <c r="L895" s="6">
        <f>'Source - FIT DIST Detail'!L895</f>
        <v>0</v>
      </c>
      <c r="M895" s="10">
        <f>'Source - FIT DIST Detail'!M895</f>
        <v>0</v>
      </c>
      <c r="N895" s="11">
        <f>'Source - FIT DIST Detail'!N895</f>
        <v>0</v>
      </c>
      <c r="O895" s="6">
        <f>'Source - FIT DIST Detail'!O895</f>
        <v>0</v>
      </c>
      <c r="P895" s="10">
        <f>'Source - FIT DIST Detail'!P895</f>
        <v>0</v>
      </c>
      <c r="Q895" s="11">
        <f>'Source - FIT DIST Detail'!Q895</f>
        <v>0</v>
      </c>
    </row>
    <row r="896" spans="1:17" x14ac:dyDescent="0.25">
      <c r="A896" s="27" t="s">
        <v>2072</v>
      </c>
      <c r="B896" s="28" t="s">
        <v>60</v>
      </c>
      <c r="C896" s="28" t="s">
        <v>411</v>
      </c>
      <c r="D896" s="29" t="s">
        <v>2115</v>
      </c>
      <c r="E896" s="30" t="s">
        <v>2116</v>
      </c>
      <c r="F896" s="6">
        <f>'Source - FIT DIST Detail'!F896</f>
        <v>1982</v>
      </c>
      <c r="G896" s="10">
        <f>'Source - FIT DIST Detail'!G896</f>
        <v>0</v>
      </c>
      <c r="H896" s="11">
        <f>'Source - FIT DIST Detail'!H896</f>
        <v>0</v>
      </c>
      <c r="I896" s="6">
        <f>'Source - FIT DIST Detail'!I896</f>
        <v>2044</v>
      </c>
      <c r="J896" s="10">
        <f>'Source - FIT DIST Detail'!J896</f>
        <v>0</v>
      </c>
      <c r="K896" s="11">
        <f>'Source - FIT DIST Detail'!K896</f>
        <v>0</v>
      </c>
      <c r="L896" s="6">
        <f>'Source - FIT DIST Detail'!L896</f>
        <v>1022</v>
      </c>
      <c r="M896" s="10">
        <f>'Source - FIT DIST Detail'!M896</f>
        <v>0</v>
      </c>
      <c r="N896" s="11">
        <f>'Source - FIT DIST Detail'!N896</f>
        <v>0</v>
      </c>
      <c r="O896" s="6">
        <f>'Source - FIT DIST Detail'!O896</f>
        <v>1022</v>
      </c>
      <c r="P896" s="10">
        <f>'Source - FIT DIST Detail'!P896</f>
        <v>0</v>
      </c>
      <c r="Q896" s="11">
        <f>'Source - FIT DIST Detail'!Q896</f>
        <v>0</v>
      </c>
    </row>
    <row r="897" spans="1:17" x14ac:dyDescent="0.25">
      <c r="A897" s="27" t="s">
        <v>2072</v>
      </c>
      <c r="B897" s="28" t="s">
        <v>60</v>
      </c>
      <c r="C897" s="28" t="s">
        <v>2117</v>
      </c>
      <c r="D897" s="29" t="s">
        <v>2118</v>
      </c>
      <c r="E897" s="30" t="s">
        <v>2119</v>
      </c>
      <c r="F897" s="6">
        <f>'Source - FIT DIST Detail'!F897</f>
        <v>0</v>
      </c>
      <c r="G897" s="10">
        <f>'Source - FIT DIST Detail'!G897</f>
        <v>0</v>
      </c>
      <c r="H897" s="11">
        <f>'Source - FIT DIST Detail'!H897</f>
        <v>0</v>
      </c>
      <c r="I897" s="6">
        <f>'Source - FIT DIST Detail'!I897</f>
        <v>0</v>
      </c>
      <c r="J897" s="10">
        <f>'Source - FIT DIST Detail'!J897</f>
        <v>0</v>
      </c>
      <c r="K897" s="11">
        <f>'Source - FIT DIST Detail'!K897</f>
        <v>0</v>
      </c>
      <c r="L897" s="6">
        <f>'Source - FIT DIST Detail'!L897</f>
        <v>0</v>
      </c>
      <c r="M897" s="10">
        <f>'Source - FIT DIST Detail'!M897</f>
        <v>0</v>
      </c>
      <c r="N897" s="11">
        <f>'Source - FIT DIST Detail'!N897</f>
        <v>0</v>
      </c>
      <c r="O897" s="6">
        <f>'Source - FIT DIST Detail'!O897</f>
        <v>0</v>
      </c>
      <c r="P897" s="10">
        <f>'Source - FIT DIST Detail'!P897</f>
        <v>0</v>
      </c>
      <c r="Q897" s="11">
        <f>'Source - FIT DIST Detail'!Q897</f>
        <v>0</v>
      </c>
    </row>
    <row r="898" spans="1:17" x14ac:dyDescent="0.25">
      <c r="A898" s="27" t="s">
        <v>2072</v>
      </c>
      <c r="B898" s="28" t="s">
        <v>60</v>
      </c>
      <c r="C898" s="28" t="s">
        <v>185</v>
      </c>
      <c r="D898" s="29" t="s">
        <v>2120</v>
      </c>
      <c r="E898" s="30" t="s">
        <v>2121</v>
      </c>
      <c r="F898" s="6">
        <f>'Source - FIT DIST Detail'!F898</f>
        <v>0</v>
      </c>
      <c r="G898" s="10">
        <f>'Source - FIT DIST Detail'!G898</f>
        <v>0</v>
      </c>
      <c r="H898" s="11">
        <f>'Source - FIT DIST Detail'!H898</f>
        <v>0</v>
      </c>
      <c r="I898" s="6">
        <f>'Source - FIT DIST Detail'!I898</f>
        <v>0</v>
      </c>
      <c r="J898" s="10">
        <f>'Source - FIT DIST Detail'!J898</f>
        <v>0</v>
      </c>
      <c r="K898" s="11">
        <f>'Source - FIT DIST Detail'!K898</f>
        <v>0</v>
      </c>
      <c r="L898" s="6">
        <f>'Source - FIT DIST Detail'!L898</f>
        <v>0</v>
      </c>
      <c r="M898" s="10">
        <f>'Source - FIT DIST Detail'!M898</f>
        <v>0</v>
      </c>
      <c r="N898" s="11">
        <f>'Source - FIT DIST Detail'!N898</f>
        <v>0</v>
      </c>
      <c r="O898" s="6">
        <f>'Source - FIT DIST Detail'!O898</f>
        <v>0</v>
      </c>
      <c r="P898" s="10">
        <f>'Source - FIT DIST Detail'!P898</f>
        <v>0</v>
      </c>
      <c r="Q898" s="11">
        <f>'Source - FIT DIST Detail'!Q898</f>
        <v>0</v>
      </c>
    </row>
    <row r="899" spans="1:17" x14ac:dyDescent="0.25">
      <c r="A899" s="27" t="s">
        <v>2072</v>
      </c>
      <c r="B899" s="28" t="s">
        <v>73</v>
      </c>
      <c r="C899" s="28" t="s">
        <v>2122</v>
      </c>
      <c r="D899" s="29" t="s">
        <v>2123</v>
      </c>
      <c r="E899" s="30" t="s">
        <v>2124</v>
      </c>
      <c r="F899" s="6">
        <f>'Source - FIT DIST Detail'!F899</f>
        <v>548</v>
      </c>
      <c r="G899" s="10">
        <f>'Source - FIT DIST Detail'!G899</f>
        <v>0</v>
      </c>
      <c r="H899" s="11">
        <f>'Source - FIT DIST Detail'!H899</f>
        <v>0</v>
      </c>
      <c r="I899" s="6">
        <f>'Source - FIT DIST Detail'!I899</f>
        <v>565</v>
      </c>
      <c r="J899" s="10">
        <f>'Source - FIT DIST Detail'!J899</f>
        <v>0</v>
      </c>
      <c r="K899" s="11">
        <f>'Source - FIT DIST Detail'!K899</f>
        <v>0</v>
      </c>
      <c r="L899" s="6">
        <f>'Source - FIT DIST Detail'!L899</f>
        <v>283</v>
      </c>
      <c r="M899" s="10">
        <f>'Source - FIT DIST Detail'!M899</f>
        <v>0</v>
      </c>
      <c r="N899" s="11">
        <f>'Source - FIT DIST Detail'!N899</f>
        <v>0</v>
      </c>
      <c r="O899" s="6">
        <f>'Source - FIT DIST Detail'!O899</f>
        <v>282</v>
      </c>
      <c r="P899" s="10">
        <f>'Source - FIT DIST Detail'!P899</f>
        <v>0</v>
      </c>
      <c r="Q899" s="11">
        <f>'Source - FIT DIST Detail'!Q899</f>
        <v>0</v>
      </c>
    </row>
    <row r="900" spans="1:17" x14ac:dyDescent="0.25">
      <c r="A900" s="27" t="s">
        <v>2072</v>
      </c>
      <c r="B900" s="28" t="s">
        <v>73</v>
      </c>
      <c r="C900" s="28" t="s">
        <v>2125</v>
      </c>
      <c r="D900" s="29" t="s">
        <v>2126</v>
      </c>
      <c r="E900" s="30" t="s">
        <v>2127</v>
      </c>
      <c r="F900" s="6">
        <f>'Source - FIT DIST Detail'!F900</f>
        <v>9045</v>
      </c>
      <c r="G900" s="10">
        <f>'Source - FIT DIST Detail'!G900</f>
        <v>0</v>
      </c>
      <c r="H900" s="11">
        <f>'Source - FIT DIST Detail'!H900</f>
        <v>0</v>
      </c>
      <c r="I900" s="6">
        <f>'Source - FIT DIST Detail'!I900</f>
        <v>9328</v>
      </c>
      <c r="J900" s="10">
        <f>'Source - FIT DIST Detail'!J900</f>
        <v>0</v>
      </c>
      <c r="K900" s="11">
        <f>'Source - FIT DIST Detail'!K900</f>
        <v>0</v>
      </c>
      <c r="L900" s="6">
        <f>'Source - FIT DIST Detail'!L900</f>
        <v>4664</v>
      </c>
      <c r="M900" s="10">
        <f>'Source - FIT DIST Detail'!M900</f>
        <v>0</v>
      </c>
      <c r="N900" s="11">
        <f>'Source - FIT DIST Detail'!N900</f>
        <v>0</v>
      </c>
      <c r="O900" s="6">
        <f>'Source - FIT DIST Detail'!O900</f>
        <v>4664</v>
      </c>
      <c r="P900" s="10">
        <f>'Source - FIT DIST Detail'!P900</f>
        <v>0</v>
      </c>
      <c r="Q900" s="11">
        <f>'Source - FIT DIST Detail'!Q900</f>
        <v>0</v>
      </c>
    </row>
    <row r="901" spans="1:17" x14ac:dyDescent="0.25">
      <c r="A901" s="27" t="s">
        <v>2072</v>
      </c>
      <c r="B901" s="28" t="s">
        <v>73</v>
      </c>
      <c r="C901" s="28" t="s">
        <v>2128</v>
      </c>
      <c r="D901" s="29" t="s">
        <v>2129</v>
      </c>
      <c r="E901" s="30" t="s">
        <v>2130</v>
      </c>
      <c r="F901" s="6">
        <f>'Source - FIT DIST Detail'!F901</f>
        <v>0</v>
      </c>
      <c r="G901" s="10">
        <f>'Source - FIT DIST Detail'!G901</f>
        <v>0</v>
      </c>
      <c r="H901" s="11">
        <f>'Source - FIT DIST Detail'!H901</f>
        <v>0</v>
      </c>
      <c r="I901" s="6">
        <f>'Source - FIT DIST Detail'!I901</f>
        <v>0</v>
      </c>
      <c r="J901" s="10">
        <f>'Source - FIT DIST Detail'!J901</f>
        <v>0</v>
      </c>
      <c r="K901" s="11">
        <f>'Source - FIT DIST Detail'!K901</f>
        <v>0</v>
      </c>
      <c r="L901" s="6">
        <f>'Source - FIT DIST Detail'!L901</f>
        <v>0</v>
      </c>
      <c r="M901" s="10">
        <f>'Source - FIT DIST Detail'!M901</f>
        <v>0</v>
      </c>
      <c r="N901" s="11">
        <f>'Source - FIT DIST Detail'!N901</f>
        <v>0</v>
      </c>
      <c r="O901" s="6">
        <f>'Source - FIT DIST Detail'!O901</f>
        <v>0</v>
      </c>
      <c r="P901" s="10">
        <f>'Source - FIT DIST Detail'!P901</f>
        <v>0</v>
      </c>
      <c r="Q901" s="11">
        <f>'Source - FIT DIST Detail'!Q901</f>
        <v>0</v>
      </c>
    </row>
    <row r="902" spans="1:17" x14ac:dyDescent="0.25">
      <c r="A902" s="27" t="s">
        <v>2072</v>
      </c>
      <c r="B902" s="28" t="s">
        <v>73</v>
      </c>
      <c r="C902" s="28" t="s">
        <v>2131</v>
      </c>
      <c r="D902" s="29" t="s">
        <v>2132</v>
      </c>
      <c r="E902" s="30" t="s">
        <v>2133</v>
      </c>
      <c r="F902" s="6">
        <f>'Source - FIT DIST Detail'!F902</f>
        <v>32762</v>
      </c>
      <c r="G902" s="10">
        <f>'Source - FIT DIST Detail'!G902</f>
        <v>0</v>
      </c>
      <c r="H902" s="11">
        <f>'Source - FIT DIST Detail'!H902</f>
        <v>0</v>
      </c>
      <c r="I902" s="6">
        <f>'Source - FIT DIST Detail'!I902</f>
        <v>33786</v>
      </c>
      <c r="J902" s="10">
        <f>'Source - FIT DIST Detail'!J902</f>
        <v>0</v>
      </c>
      <c r="K902" s="11">
        <f>'Source - FIT DIST Detail'!K902</f>
        <v>0</v>
      </c>
      <c r="L902" s="6">
        <f>'Source - FIT DIST Detail'!L902</f>
        <v>16893</v>
      </c>
      <c r="M902" s="10">
        <f>'Source - FIT DIST Detail'!M902</f>
        <v>0</v>
      </c>
      <c r="N902" s="11">
        <f>'Source - FIT DIST Detail'!N902</f>
        <v>0</v>
      </c>
      <c r="O902" s="6">
        <f>'Source - FIT DIST Detail'!O902</f>
        <v>16893</v>
      </c>
      <c r="P902" s="10">
        <f>'Source - FIT DIST Detail'!P902</f>
        <v>0</v>
      </c>
      <c r="Q902" s="11">
        <f>'Source - FIT DIST Detail'!Q902</f>
        <v>0</v>
      </c>
    </row>
    <row r="903" spans="1:17" x14ac:dyDescent="0.25">
      <c r="A903" s="27" t="s">
        <v>2072</v>
      </c>
      <c r="B903" s="28" t="s">
        <v>73</v>
      </c>
      <c r="C903" s="28" t="s">
        <v>2134</v>
      </c>
      <c r="D903" s="29" t="s">
        <v>2135</v>
      </c>
      <c r="E903" s="30" t="s">
        <v>2136</v>
      </c>
      <c r="F903" s="6">
        <f>'Source - FIT DIST Detail'!F903</f>
        <v>74559</v>
      </c>
      <c r="G903" s="10">
        <f>'Source - FIT DIST Detail'!G903</f>
        <v>0</v>
      </c>
      <c r="H903" s="11">
        <f>'Source - FIT DIST Detail'!H903</f>
        <v>0</v>
      </c>
      <c r="I903" s="6">
        <f>'Source - FIT DIST Detail'!I903</f>
        <v>76889</v>
      </c>
      <c r="J903" s="10">
        <f>'Source - FIT DIST Detail'!J903</f>
        <v>0</v>
      </c>
      <c r="K903" s="11">
        <f>'Source - FIT DIST Detail'!K903</f>
        <v>0</v>
      </c>
      <c r="L903" s="6">
        <f>'Source - FIT DIST Detail'!L903</f>
        <v>38445</v>
      </c>
      <c r="M903" s="10">
        <f>'Source - FIT DIST Detail'!M903</f>
        <v>0</v>
      </c>
      <c r="N903" s="11">
        <f>'Source - FIT DIST Detail'!N903</f>
        <v>0</v>
      </c>
      <c r="O903" s="6">
        <f>'Source - FIT DIST Detail'!O903</f>
        <v>38444</v>
      </c>
      <c r="P903" s="10">
        <f>'Source - FIT DIST Detail'!P903</f>
        <v>0</v>
      </c>
      <c r="Q903" s="11">
        <f>'Source - FIT DIST Detail'!Q903</f>
        <v>0</v>
      </c>
    </row>
    <row r="904" spans="1:17" x14ac:dyDescent="0.25">
      <c r="A904" s="27" t="s">
        <v>2072</v>
      </c>
      <c r="B904" s="28" t="s">
        <v>73</v>
      </c>
      <c r="C904" s="28" t="s">
        <v>2137</v>
      </c>
      <c r="D904" s="29" t="s">
        <v>2138</v>
      </c>
      <c r="E904" s="30" t="s">
        <v>2139</v>
      </c>
      <c r="F904" s="6">
        <f>'Source - FIT DIST Detail'!F904</f>
        <v>3997</v>
      </c>
      <c r="G904" s="10">
        <f>'Source - FIT DIST Detail'!G904</f>
        <v>0</v>
      </c>
      <c r="H904" s="11">
        <f>'Source - FIT DIST Detail'!H904</f>
        <v>0</v>
      </c>
      <c r="I904" s="6">
        <f>'Source - FIT DIST Detail'!I904</f>
        <v>4122</v>
      </c>
      <c r="J904" s="10">
        <f>'Source - FIT DIST Detail'!J904</f>
        <v>0</v>
      </c>
      <c r="K904" s="11">
        <f>'Source - FIT DIST Detail'!K904</f>
        <v>0</v>
      </c>
      <c r="L904" s="6">
        <f>'Source - FIT DIST Detail'!L904</f>
        <v>2061</v>
      </c>
      <c r="M904" s="10">
        <f>'Source - FIT DIST Detail'!M904</f>
        <v>0</v>
      </c>
      <c r="N904" s="11">
        <f>'Source - FIT DIST Detail'!N904</f>
        <v>0</v>
      </c>
      <c r="O904" s="6">
        <f>'Source - FIT DIST Detail'!O904</f>
        <v>2061</v>
      </c>
      <c r="P904" s="10">
        <f>'Source - FIT DIST Detail'!P904</f>
        <v>0</v>
      </c>
      <c r="Q904" s="11">
        <f>'Source - FIT DIST Detail'!Q904</f>
        <v>0</v>
      </c>
    </row>
    <row r="905" spans="1:17" x14ac:dyDescent="0.25">
      <c r="A905" s="27" t="s">
        <v>2072</v>
      </c>
      <c r="B905" s="28" t="s">
        <v>83</v>
      </c>
      <c r="C905" s="28" t="s">
        <v>2140</v>
      </c>
      <c r="D905" s="29" t="s">
        <v>2141</v>
      </c>
      <c r="E905" s="30" t="s">
        <v>2142</v>
      </c>
      <c r="F905" s="6">
        <f>'Source - FIT DIST Detail'!F905</f>
        <v>83</v>
      </c>
      <c r="G905" s="10">
        <f>'Source - FIT DIST Detail'!G905</f>
        <v>0</v>
      </c>
      <c r="H905" s="11">
        <f>'Source - FIT DIST Detail'!H905</f>
        <v>0</v>
      </c>
      <c r="I905" s="6">
        <f>'Source - FIT DIST Detail'!I905</f>
        <v>86</v>
      </c>
      <c r="J905" s="10">
        <f>'Source - FIT DIST Detail'!J905</f>
        <v>0</v>
      </c>
      <c r="K905" s="11">
        <f>'Source - FIT DIST Detail'!K905</f>
        <v>0</v>
      </c>
      <c r="L905" s="6">
        <f>'Source - FIT DIST Detail'!L905</f>
        <v>43</v>
      </c>
      <c r="M905" s="10">
        <f>'Source - FIT DIST Detail'!M905</f>
        <v>0</v>
      </c>
      <c r="N905" s="11">
        <f>'Source - FIT DIST Detail'!N905</f>
        <v>0</v>
      </c>
      <c r="O905" s="6">
        <f>'Source - FIT DIST Detail'!O905</f>
        <v>43</v>
      </c>
      <c r="P905" s="10">
        <f>'Source - FIT DIST Detail'!P905</f>
        <v>0</v>
      </c>
      <c r="Q905" s="11">
        <f>'Source - FIT DIST Detail'!Q905</f>
        <v>0</v>
      </c>
    </row>
    <row r="906" spans="1:17" x14ac:dyDescent="0.25">
      <c r="A906" s="27" t="s">
        <v>2072</v>
      </c>
      <c r="B906" s="28" t="s">
        <v>83</v>
      </c>
      <c r="C906" s="28" t="s">
        <v>2143</v>
      </c>
      <c r="D906" s="29" t="s">
        <v>2144</v>
      </c>
      <c r="E906" s="30" t="s">
        <v>2145</v>
      </c>
      <c r="F906" s="6">
        <f>'Source - FIT DIST Detail'!F906</f>
        <v>1575</v>
      </c>
      <c r="G906" s="10">
        <f>'Source - FIT DIST Detail'!G906</f>
        <v>0</v>
      </c>
      <c r="H906" s="11">
        <f>'Source - FIT DIST Detail'!H906</f>
        <v>0</v>
      </c>
      <c r="I906" s="6">
        <f>'Source - FIT DIST Detail'!I906</f>
        <v>1624</v>
      </c>
      <c r="J906" s="10">
        <f>'Source - FIT DIST Detail'!J906</f>
        <v>0</v>
      </c>
      <c r="K906" s="11">
        <f>'Source - FIT DIST Detail'!K906</f>
        <v>0</v>
      </c>
      <c r="L906" s="6">
        <f>'Source - FIT DIST Detail'!L906</f>
        <v>812</v>
      </c>
      <c r="M906" s="10">
        <f>'Source - FIT DIST Detail'!M906</f>
        <v>0</v>
      </c>
      <c r="N906" s="11">
        <f>'Source - FIT DIST Detail'!N906</f>
        <v>0</v>
      </c>
      <c r="O906" s="6">
        <f>'Source - FIT DIST Detail'!O906</f>
        <v>812</v>
      </c>
      <c r="P906" s="10">
        <f>'Source - FIT DIST Detail'!P906</f>
        <v>0</v>
      </c>
      <c r="Q906" s="11">
        <f>'Source - FIT DIST Detail'!Q906</f>
        <v>0</v>
      </c>
    </row>
    <row r="907" spans="1:17" x14ac:dyDescent="0.25">
      <c r="A907" s="27" t="s">
        <v>2072</v>
      </c>
      <c r="B907" s="28" t="s">
        <v>83</v>
      </c>
      <c r="C907" s="28" t="s">
        <v>2146</v>
      </c>
      <c r="D907" s="29" t="s">
        <v>2147</v>
      </c>
      <c r="E907" s="30" t="s">
        <v>2148</v>
      </c>
      <c r="F907" s="6">
        <f>'Source - FIT DIST Detail'!F907</f>
        <v>51</v>
      </c>
      <c r="G907" s="10">
        <f>'Source - FIT DIST Detail'!G907</f>
        <v>0</v>
      </c>
      <c r="H907" s="11">
        <f>'Source - FIT DIST Detail'!H907</f>
        <v>0</v>
      </c>
      <c r="I907" s="6">
        <f>'Source - FIT DIST Detail'!I907</f>
        <v>53</v>
      </c>
      <c r="J907" s="10">
        <f>'Source - FIT DIST Detail'!J907</f>
        <v>0</v>
      </c>
      <c r="K907" s="11">
        <f>'Source - FIT DIST Detail'!K907</f>
        <v>0</v>
      </c>
      <c r="L907" s="6">
        <f>'Source - FIT DIST Detail'!L907</f>
        <v>27</v>
      </c>
      <c r="M907" s="10">
        <f>'Source - FIT DIST Detail'!M907</f>
        <v>0</v>
      </c>
      <c r="N907" s="11">
        <f>'Source - FIT DIST Detail'!N907</f>
        <v>0</v>
      </c>
      <c r="O907" s="6">
        <f>'Source - FIT DIST Detail'!O907</f>
        <v>26</v>
      </c>
      <c r="P907" s="10">
        <f>'Source - FIT DIST Detail'!P907</f>
        <v>0</v>
      </c>
      <c r="Q907" s="11">
        <f>'Source - FIT DIST Detail'!Q907</f>
        <v>0</v>
      </c>
    </row>
    <row r="908" spans="1:17" x14ac:dyDescent="0.25">
      <c r="A908" s="27" t="s">
        <v>2072</v>
      </c>
      <c r="B908" s="28" t="s">
        <v>83</v>
      </c>
      <c r="C908" s="28" t="s">
        <v>2149</v>
      </c>
      <c r="D908" s="29" t="s">
        <v>2150</v>
      </c>
      <c r="E908" s="30" t="s">
        <v>2151</v>
      </c>
      <c r="F908" s="6">
        <f>'Source - FIT DIST Detail'!F908</f>
        <v>56</v>
      </c>
      <c r="G908" s="10">
        <f>'Source - FIT DIST Detail'!G908</f>
        <v>0</v>
      </c>
      <c r="H908" s="11">
        <f>'Source - FIT DIST Detail'!H908</f>
        <v>0</v>
      </c>
      <c r="I908" s="6">
        <f>'Source - FIT DIST Detail'!I908</f>
        <v>58</v>
      </c>
      <c r="J908" s="10">
        <f>'Source - FIT DIST Detail'!J908</f>
        <v>0</v>
      </c>
      <c r="K908" s="11">
        <f>'Source - FIT DIST Detail'!K908</f>
        <v>0</v>
      </c>
      <c r="L908" s="6">
        <f>'Source - FIT DIST Detail'!L908</f>
        <v>29</v>
      </c>
      <c r="M908" s="10">
        <f>'Source - FIT DIST Detail'!M908</f>
        <v>0</v>
      </c>
      <c r="N908" s="11">
        <f>'Source - FIT DIST Detail'!N908</f>
        <v>0</v>
      </c>
      <c r="O908" s="6">
        <f>'Source - FIT DIST Detail'!O908</f>
        <v>29</v>
      </c>
      <c r="P908" s="10">
        <f>'Source - FIT DIST Detail'!P908</f>
        <v>0</v>
      </c>
      <c r="Q908" s="11">
        <f>'Source - FIT DIST Detail'!Q908</f>
        <v>0</v>
      </c>
    </row>
    <row r="909" spans="1:17" x14ac:dyDescent="0.25">
      <c r="A909" s="27" t="s">
        <v>2072</v>
      </c>
      <c r="B909" s="28" t="s">
        <v>83</v>
      </c>
      <c r="C909" s="28" t="s">
        <v>2152</v>
      </c>
      <c r="D909" s="29" t="s">
        <v>2153</v>
      </c>
      <c r="E909" s="30" t="s">
        <v>2154</v>
      </c>
      <c r="F909" s="6">
        <f>'Source - FIT DIST Detail'!F909</f>
        <v>3299</v>
      </c>
      <c r="G909" s="10">
        <f>'Source - FIT DIST Detail'!G909</f>
        <v>0</v>
      </c>
      <c r="H909" s="11">
        <f>'Source - FIT DIST Detail'!H909</f>
        <v>0</v>
      </c>
      <c r="I909" s="6">
        <f>'Source - FIT DIST Detail'!I909</f>
        <v>3402</v>
      </c>
      <c r="J909" s="10">
        <f>'Source - FIT DIST Detail'!J909</f>
        <v>0</v>
      </c>
      <c r="K909" s="11">
        <f>'Source - FIT DIST Detail'!K909</f>
        <v>0</v>
      </c>
      <c r="L909" s="6">
        <f>'Source - FIT DIST Detail'!L909</f>
        <v>1701</v>
      </c>
      <c r="M909" s="10">
        <f>'Source - FIT DIST Detail'!M909</f>
        <v>0</v>
      </c>
      <c r="N909" s="11">
        <f>'Source - FIT DIST Detail'!N909</f>
        <v>0</v>
      </c>
      <c r="O909" s="6">
        <f>'Source - FIT DIST Detail'!O909</f>
        <v>1701</v>
      </c>
      <c r="P909" s="10">
        <f>'Source - FIT DIST Detail'!P909</f>
        <v>0</v>
      </c>
      <c r="Q909" s="11">
        <f>'Source - FIT DIST Detail'!Q909</f>
        <v>0</v>
      </c>
    </row>
    <row r="910" spans="1:17" x14ac:dyDescent="0.25">
      <c r="A910" s="27" t="s">
        <v>2072</v>
      </c>
      <c r="B910" s="28" t="s">
        <v>83</v>
      </c>
      <c r="C910" s="28" t="s">
        <v>2155</v>
      </c>
      <c r="D910" s="29" t="s">
        <v>2156</v>
      </c>
      <c r="E910" s="30" t="s">
        <v>2157</v>
      </c>
      <c r="F910" s="6">
        <f>'Source - FIT DIST Detail'!F910</f>
        <v>8100</v>
      </c>
      <c r="G910" s="10">
        <f>'Source - FIT DIST Detail'!G910</f>
        <v>0</v>
      </c>
      <c r="H910" s="11">
        <f>'Source - FIT DIST Detail'!H910</f>
        <v>0</v>
      </c>
      <c r="I910" s="6">
        <f>'Source - FIT DIST Detail'!I910</f>
        <v>8353</v>
      </c>
      <c r="J910" s="10">
        <f>'Source - FIT DIST Detail'!J910</f>
        <v>0</v>
      </c>
      <c r="K910" s="11">
        <f>'Source - FIT DIST Detail'!K910</f>
        <v>0</v>
      </c>
      <c r="L910" s="6">
        <f>'Source - FIT DIST Detail'!L910</f>
        <v>4177</v>
      </c>
      <c r="M910" s="10">
        <f>'Source - FIT DIST Detail'!M910</f>
        <v>0</v>
      </c>
      <c r="N910" s="11">
        <f>'Source - FIT DIST Detail'!N910</f>
        <v>0</v>
      </c>
      <c r="O910" s="6">
        <f>'Source - FIT DIST Detail'!O910</f>
        <v>4176</v>
      </c>
      <c r="P910" s="10">
        <f>'Source - FIT DIST Detail'!P910</f>
        <v>0</v>
      </c>
      <c r="Q910" s="11">
        <f>'Source - FIT DIST Detail'!Q910</f>
        <v>0</v>
      </c>
    </row>
    <row r="911" spans="1:17" x14ac:dyDescent="0.25">
      <c r="A911" s="27" t="s">
        <v>2072</v>
      </c>
      <c r="B911" s="28" t="s">
        <v>89</v>
      </c>
      <c r="C911" s="28" t="s">
        <v>2158</v>
      </c>
      <c r="D911" s="29" t="s">
        <v>2159</v>
      </c>
      <c r="E911" s="30" t="s">
        <v>2160</v>
      </c>
      <c r="F911" s="6">
        <f>'Source - FIT DIST Detail'!F911</f>
        <v>0</v>
      </c>
      <c r="G911" s="10">
        <f>'Source - FIT DIST Detail'!G911</f>
        <v>0</v>
      </c>
      <c r="H911" s="11">
        <f>'Source - FIT DIST Detail'!H911</f>
        <v>0</v>
      </c>
      <c r="I911" s="6">
        <f>'Source - FIT DIST Detail'!I911</f>
        <v>0</v>
      </c>
      <c r="J911" s="10">
        <f>'Source - FIT DIST Detail'!J911</f>
        <v>0</v>
      </c>
      <c r="K911" s="11">
        <f>'Source - FIT DIST Detail'!K911</f>
        <v>0</v>
      </c>
      <c r="L911" s="6">
        <f>'Source - FIT DIST Detail'!L911</f>
        <v>0</v>
      </c>
      <c r="M911" s="10">
        <f>'Source - FIT DIST Detail'!M911</f>
        <v>0</v>
      </c>
      <c r="N911" s="11">
        <f>'Source - FIT DIST Detail'!N911</f>
        <v>0</v>
      </c>
      <c r="O911" s="6">
        <f>'Source - FIT DIST Detail'!O911</f>
        <v>0</v>
      </c>
      <c r="P911" s="10">
        <f>'Source - FIT DIST Detail'!P911</f>
        <v>0</v>
      </c>
      <c r="Q911" s="11">
        <f>'Source - FIT DIST Detail'!Q911</f>
        <v>0</v>
      </c>
    </row>
    <row r="912" spans="1:17" x14ac:dyDescent="0.25">
      <c r="A912" s="27" t="s">
        <v>2072</v>
      </c>
      <c r="B912" s="28" t="s">
        <v>329</v>
      </c>
      <c r="C912" s="28" t="s">
        <v>1912</v>
      </c>
      <c r="D912" s="29" t="s">
        <v>2161</v>
      </c>
      <c r="E912" s="30" t="s">
        <v>2162</v>
      </c>
      <c r="F912" s="6">
        <f>'Source - FIT DIST Detail'!F912</f>
        <v>0</v>
      </c>
      <c r="G912" s="10">
        <f>'Source - FIT DIST Detail'!G912</f>
        <v>0</v>
      </c>
      <c r="H912" s="11">
        <f>'Source - FIT DIST Detail'!H912</f>
        <v>0</v>
      </c>
      <c r="I912" s="6">
        <f>'Source - FIT DIST Detail'!I912</f>
        <v>0</v>
      </c>
      <c r="J912" s="10">
        <f>'Source - FIT DIST Detail'!J912</f>
        <v>0</v>
      </c>
      <c r="K912" s="11">
        <f>'Source - FIT DIST Detail'!K912</f>
        <v>0</v>
      </c>
      <c r="L912" s="6">
        <f>'Source - FIT DIST Detail'!L912</f>
        <v>0</v>
      </c>
      <c r="M912" s="10">
        <f>'Source - FIT DIST Detail'!M912</f>
        <v>0</v>
      </c>
      <c r="N912" s="11">
        <f>'Source - FIT DIST Detail'!N912</f>
        <v>0</v>
      </c>
      <c r="O912" s="6">
        <f>'Source - FIT DIST Detail'!O912</f>
        <v>0</v>
      </c>
      <c r="P912" s="10">
        <f>'Source - FIT DIST Detail'!P912</f>
        <v>0</v>
      </c>
      <c r="Q912" s="11">
        <f>'Source - FIT DIST Detail'!Q912</f>
        <v>0</v>
      </c>
    </row>
    <row r="913" spans="1:17" x14ac:dyDescent="0.25">
      <c r="A913" s="27" t="s">
        <v>2072</v>
      </c>
      <c r="B913" s="28" t="s">
        <v>329</v>
      </c>
      <c r="C913" s="28" t="s">
        <v>1915</v>
      </c>
      <c r="D913" s="29" t="s">
        <v>2163</v>
      </c>
      <c r="E913" s="30" t="s">
        <v>2164</v>
      </c>
      <c r="F913" s="6">
        <f>'Source - FIT DIST Detail'!F913</f>
        <v>0</v>
      </c>
      <c r="G913" s="10">
        <f>'Source - FIT DIST Detail'!G913</f>
        <v>0</v>
      </c>
      <c r="H913" s="11">
        <f>'Source - FIT DIST Detail'!H913</f>
        <v>0</v>
      </c>
      <c r="I913" s="6">
        <f>'Source - FIT DIST Detail'!I913</f>
        <v>0</v>
      </c>
      <c r="J913" s="10">
        <f>'Source - FIT DIST Detail'!J913</f>
        <v>0</v>
      </c>
      <c r="K913" s="11">
        <f>'Source - FIT DIST Detail'!K913</f>
        <v>0</v>
      </c>
      <c r="L913" s="6">
        <f>'Source - FIT DIST Detail'!L913</f>
        <v>0</v>
      </c>
      <c r="M913" s="10">
        <f>'Source - FIT DIST Detail'!M913</f>
        <v>0</v>
      </c>
      <c r="N913" s="11">
        <f>'Source - FIT DIST Detail'!N913</f>
        <v>0</v>
      </c>
      <c r="O913" s="6">
        <f>'Source - FIT DIST Detail'!O913</f>
        <v>0</v>
      </c>
      <c r="P913" s="10">
        <f>'Source - FIT DIST Detail'!P913</f>
        <v>0</v>
      </c>
      <c r="Q913" s="11">
        <f>'Source - FIT DIST Detail'!Q913</f>
        <v>0</v>
      </c>
    </row>
    <row r="914" spans="1:17" x14ac:dyDescent="0.25">
      <c r="A914" s="27" t="s">
        <v>2072</v>
      </c>
      <c r="B914" s="28" t="s">
        <v>329</v>
      </c>
      <c r="C914" s="28" t="s">
        <v>2165</v>
      </c>
      <c r="D914" s="29" t="s">
        <v>2166</v>
      </c>
      <c r="E914" s="30" t="s">
        <v>2167</v>
      </c>
      <c r="F914" s="6">
        <f>'Source - FIT DIST Detail'!F914</f>
        <v>0</v>
      </c>
      <c r="G914" s="10">
        <f>'Source - FIT DIST Detail'!G914</f>
        <v>0</v>
      </c>
      <c r="H914" s="11">
        <f>'Source - FIT DIST Detail'!H914</f>
        <v>0</v>
      </c>
      <c r="I914" s="6">
        <f>'Source - FIT DIST Detail'!I914</f>
        <v>0</v>
      </c>
      <c r="J914" s="10">
        <f>'Source - FIT DIST Detail'!J914</f>
        <v>0</v>
      </c>
      <c r="K914" s="11">
        <f>'Source - FIT DIST Detail'!K914</f>
        <v>0</v>
      </c>
      <c r="L914" s="6">
        <f>'Source - FIT DIST Detail'!L914</f>
        <v>0</v>
      </c>
      <c r="M914" s="10">
        <f>'Source - FIT DIST Detail'!M914</f>
        <v>0</v>
      </c>
      <c r="N914" s="11">
        <f>'Source - FIT DIST Detail'!N914</f>
        <v>0</v>
      </c>
      <c r="O914" s="6">
        <f>'Source - FIT DIST Detail'!O914</f>
        <v>0</v>
      </c>
      <c r="P914" s="10">
        <f>'Source - FIT DIST Detail'!P914</f>
        <v>0</v>
      </c>
      <c r="Q914" s="11">
        <f>'Source - FIT DIST Detail'!Q914</f>
        <v>0</v>
      </c>
    </row>
    <row r="915" spans="1:17" x14ac:dyDescent="0.25">
      <c r="A915" s="27" t="s">
        <v>2072</v>
      </c>
      <c r="B915" s="28" t="s">
        <v>329</v>
      </c>
      <c r="C915" s="28" t="s">
        <v>2168</v>
      </c>
      <c r="D915" s="29" t="s">
        <v>2169</v>
      </c>
      <c r="E915" s="30" t="s">
        <v>2170</v>
      </c>
      <c r="F915" s="6">
        <f>'Source - FIT DIST Detail'!F915</f>
        <v>0</v>
      </c>
      <c r="G915" s="10">
        <f>'Source - FIT DIST Detail'!G915</f>
        <v>0</v>
      </c>
      <c r="H915" s="11">
        <f>'Source - FIT DIST Detail'!H915</f>
        <v>0</v>
      </c>
      <c r="I915" s="6">
        <f>'Source - FIT DIST Detail'!I915</f>
        <v>0</v>
      </c>
      <c r="J915" s="10">
        <f>'Source - FIT DIST Detail'!J915</f>
        <v>0</v>
      </c>
      <c r="K915" s="11">
        <f>'Source - FIT DIST Detail'!K915</f>
        <v>0</v>
      </c>
      <c r="L915" s="6">
        <f>'Source - FIT DIST Detail'!L915</f>
        <v>0</v>
      </c>
      <c r="M915" s="10">
        <f>'Source - FIT DIST Detail'!M915</f>
        <v>0</v>
      </c>
      <c r="N915" s="11">
        <f>'Source - FIT DIST Detail'!N915</f>
        <v>0</v>
      </c>
      <c r="O915" s="6">
        <f>'Source - FIT DIST Detail'!O915</f>
        <v>0</v>
      </c>
      <c r="P915" s="10">
        <f>'Source - FIT DIST Detail'!P915</f>
        <v>0</v>
      </c>
      <c r="Q915" s="11">
        <f>'Source - FIT DIST Detail'!Q915</f>
        <v>0</v>
      </c>
    </row>
    <row r="916" spans="1:17" x14ac:dyDescent="0.25">
      <c r="A916" s="27" t="s">
        <v>2171</v>
      </c>
      <c r="B916" s="28" t="s">
        <v>19</v>
      </c>
      <c r="C916" s="28" t="s">
        <v>20</v>
      </c>
      <c r="D916" s="29" t="s">
        <v>2172</v>
      </c>
      <c r="E916" s="30" t="s">
        <v>2173</v>
      </c>
      <c r="F916" s="6">
        <f>'Source - FIT DIST Detail'!F916</f>
        <v>46233</v>
      </c>
      <c r="G916" s="10">
        <f>'Source - FIT DIST Detail'!G916</f>
        <v>0</v>
      </c>
      <c r="H916" s="11">
        <f>'Source - FIT DIST Detail'!H916</f>
        <v>0</v>
      </c>
      <c r="I916" s="6">
        <f>'Source - FIT DIST Detail'!I916</f>
        <v>47678</v>
      </c>
      <c r="J916" s="10">
        <f>'Source - FIT DIST Detail'!J916</f>
        <v>0</v>
      </c>
      <c r="K916" s="11">
        <f>'Source - FIT DIST Detail'!K916</f>
        <v>0</v>
      </c>
      <c r="L916" s="6">
        <f>'Source - FIT DIST Detail'!L916</f>
        <v>23839</v>
      </c>
      <c r="M916" s="10">
        <f>'Source - FIT DIST Detail'!M916</f>
        <v>0</v>
      </c>
      <c r="N916" s="11">
        <f>'Source - FIT DIST Detail'!N916</f>
        <v>0</v>
      </c>
      <c r="O916" s="6">
        <f>'Source - FIT DIST Detail'!O916</f>
        <v>23839</v>
      </c>
      <c r="P916" s="10">
        <f>'Source - FIT DIST Detail'!P916</f>
        <v>0</v>
      </c>
      <c r="Q916" s="11">
        <f>'Source - FIT DIST Detail'!Q916</f>
        <v>0</v>
      </c>
    </row>
    <row r="917" spans="1:17" x14ac:dyDescent="0.25">
      <c r="A917" s="27" t="s">
        <v>2171</v>
      </c>
      <c r="B917" s="28" t="s">
        <v>23</v>
      </c>
      <c r="C917" s="28" t="s">
        <v>24</v>
      </c>
      <c r="D917" s="29" t="s">
        <v>2174</v>
      </c>
      <c r="E917" s="30" t="s">
        <v>1934</v>
      </c>
      <c r="F917" s="6">
        <f>'Source - FIT DIST Detail'!F917</f>
        <v>0</v>
      </c>
      <c r="G917" s="10">
        <f>'Source - FIT DIST Detail'!G917</f>
        <v>0</v>
      </c>
      <c r="H917" s="11">
        <f>'Source - FIT DIST Detail'!H917</f>
        <v>0</v>
      </c>
      <c r="I917" s="6">
        <f>'Source - FIT DIST Detail'!I917</f>
        <v>0</v>
      </c>
      <c r="J917" s="10">
        <f>'Source - FIT DIST Detail'!J917</f>
        <v>0</v>
      </c>
      <c r="K917" s="11">
        <f>'Source - FIT DIST Detail'!K917</f>
        <v>0</v>
      </c>
      <c r="L917" s="6">
        <f>'Source - FIT DIST Detail'!L917</f>
        <v>0</v>
      </c>
      <c r="M917" s="10">
        <f>'Source - FIT DIST Detail'!M917</f>
        <v>0</v>
      </c>
      <c r="N917" s="11">
        <f>'Source - FIT DIST Detail'!N917</f>
        <v>0</v>
      </c>
      <c r="O917" s="6">
        <f>'Source - FIT DIST Detail'!O917</f>
        <v>0</v>
      </c>
      <c r="P917" s="10">
        <f>'Source - FIT DIST Detail'!P917</f>
        <v>0</v>
      </c>
      <c r="Q917" s="11">
        <f>'Source - FIT DIST Detail'!Q917</f>
        <v>0</v>
      </c>
    </row>
    <row r="918" spans="1:17" x14ac:dyDescent="0.25">
      <c r="A918" s="27" t="s">
        <v>2171</v>
      </c>
      <c r="B918" s="28" t="s">
        <v>23</v>
      </c>
      <c r="C918" s="28" t="s">
        <v>27</v>
      </c>
      <c r="D918" s="29" t="s">
        <v>2175</v>
      </c>
      <c r="E918" s="30" t="s">
        <v>2176</v>
      </c>
      <c r="F918" s="6">
        <f>'Source - FIT DIST Detail'!F918</f>
        <v>0</v>
      </c>
      <c r="G918" s="10">
        <f>'Source - FIT DIST Detail'!G918</f>
        <v>0</v>
      </c>
      <c r="H918" s="11">
        <f>'Source - FIT DIST Detail'!H918</f>
        <v>0</v>
      </c>
      <c r="I918" s="6">
        <f>'Source - FIT DIST Detail'!I918</f>
        <v>0</v>
      </c>
      <c r="J918" s="10">
        <f>'Source - FIT DIST Detail'!J918</f>
        <v>0</v>
      </c>
      <c r="K918" s="11">
        <f>'Source - FIT DIST Detail'!K918</f>
        <v>0</v>
      </c>
      <c r="L918" s="6">
        <f>'Source - FIT DIST Detail'!L918</f>
        <v>0</v>
      </c>
      <c r="M918" s="10">
        <f>'Source - FIT DIST Detail'!M918</f>
        <v>0</v>
      </c>
      <c r="N918" s="11">
        <f>'Source - FIT DIST Detail'!N918</f>
        <v>0</v>
      </c>
      <c r="O918" s="6">
        <f>'Source - FIT DIST Detail'!O918</f>
        <v>0</v>
      </c>
      <c r="P918" s="10">
        <f>'Source - FIT DIST Detail'!P918</f>
        <v>0</v>
      </c>
      <c r="Q918" s="11">
        <f>'Source - FIT DIST Detail'!Q918</f>
        <v>0</v>
      </c>
    </row>
    <row r="919" spans="1:17" x14ac:dyDescent="0.25">
      <c r="A919" s="27" t="s">
        <v>2171</v>
      </c>
      <c r="B919" s="28" t="s">
        <v>23</v>
      </c>
      <c r="C919" s="28" t="s">
        <v>30</v>
      </c>
      <c r="D919" s="29" t="s">
        <v>2177</v>
      </c>
      <c r="E919" s="30" t="s">
        <v>1862</v>
      </c>
      <c r="F919" s="6">
        <f>'Source - FIT DIST Detail'!F919</f>
        <v>50</v>
      </c>
      <c r="G919" s="10">
        <f>'Source - FIT DIST Detail'!G919</f>
        <v>0</v>
      </c>
      <c r="H919" s="11">
        <f>'Source - FIT DIST Detail'!H919</f>
        <v>0</v>
      </c>
      <c r="I919" s="6">
        <f>'Source - FIT DIST Detail'!I919</f>
        <v>52</v>
      </c>
      <c r="J919" s="10">
        <f>'Source - FIT DIST Detail'!J919</f>
        <v>0</v>
      </c>
      <c r="K919" s="11">
        <f>'Source - FIT DIST Detail'!K919</f>
        <v>0</v>
      </c>
      <c r="L919" s="6">
        <f>'Source - FIT DIST Detail'!L919</f>
        <v>26</v>
      </c>
      <c r="M919" s="10">
        <f>'Source - FIT DIST Detail'!M919</f>
        <v>0</v>
      </c>
      <c r="N919" s="11">
        <f>'Source - FIT DIST Detail'!N919</f>
        <v>0</v>
      </c>
      <c r="O919" s="6">
        <f>'Source - FIT DIST Detail'!O919</f>
        <v>26</v>
      </c>
      <c r="P919" s="10">
        <f>'Source - FIT DIST Detail'!P919</f>
        <v>0</v>
      </c>
      <c r="Q919" s="11">
        <f>'Source - FIT DIST Detail'!Q919</f>
        <v>0</v>
      </c>
    </row>
    <row r="920" spans="1:17" x14ac:dyDescent="0.25">
      <c r="A920" s="27" t="s">
        <v>2171</v>
      </c>
      <c r="B920" s="28" t="s">
        <v>23</v>
      </c>
      <c r="C920" s="28" t="s">
        <v>33</v>
      </c>
      <c r="D920" s="29" t="s">
        <v>2178</v>
      </c>
      <c r="E920" s="30" t="s">
        <v>1041</v>
      </c>
      <c r="F920" s="6">
        <f>'Source - FIT DIST Detail'!F920</f>
        <v>40</v>
      </c>
      <c r="G920" s="10">
        <f>'Source - FIT DIST Detail'!G920</f>
        <v>0</v>
      </c>
      <c r="H920" s="11">
        <f>'Source - FIT DIST Detail'!H920</f>
        <v>0</v>
      </c>
      <c r="I920" s="6">
        <f>'Source - FIT DIST Detail'!I920</f>
        <v>41</v>
      </c>
      <c r="J920" s="10">
        <f>'Source - FIT DIST Detail'!J920</f>
        <v>0</v>
      </c>
      <c r="K920" s="11">
        <f>'Source - FIT DIST Detail'!K920</f>
        <v>0</v>
      </c>
      <c r="L920" s="6">
        <f>'Source - FIT DIST Detail'!L920</f>
        <v>21</v>
      </c>
      <c r="M920" s="10">
        <f>'Source - FIT DIST Detail'!M920</f>
        <v>0</v>
      </c>
      <c r="N920" s="11">
        <f>'Source - FIT DIST Detail'!N920</f>
        <v>0</v>
      </c>
      <c r="O920" s="6">
        <f>'Source - FIT DIST Detail'!O920</f>
        <v>20</v>
      </c>
      <c r="P920" s="10">
        <f>'Source - FIT DIST Detail'!P920</f>
        <v>0</v>
      </c>
      <c r="Q920" s="11">
        <f>'Source - FIT DIST Detail'!Q920</f>
        <v>0</v>
      </c>
    </row>
    <row r="921" spans="1:17" x14ac:dyDescent="0.25">
      <c r="A921" s="27" t="s">
        <v>2171</v>
      </c>
      <c r="B921" s="28" t="s">
        <v>23</v>
      </c>
      <c r="C921" s="28" t="s">
        <v>36</v>
      </c>
      <c r="D921" s="29" t="s">
        <v>2179</v>
      </c>
      <c r="E921" s="30" t="s">
        <v>2180</v>
      </c>
      <c r="F921" s="6">
        <f>'Source - FIT DIST Detail'!F921</f>
        <v>62</v>
      </c>
      <c r="G921" s="10">
        <f>'Source - FIT DIST Detail'!G921</f>
        <v>0</v>
      </c>
      <c r="H921" s="11">
        <f>'Source - FIT DIST Detail'!H921</f>
        <v>0</v>
      </c>
      <c r="I921" s="6">
        <f>'Source - FIT DIST Detail'!I921</f>
        <v>64</v>
      </c>
      <c r="J921" s="10">
        <f>'Source - FIT DIST Detail'!J921</f>
        <v>0</v>
      </c>
      <c r="K921" s="11">
        <f>'Source - FIT DIST Detail'!K921</f>
        <v>0</v>
      </c>
      <c r="L921" s="6">
        <f>'Source - FIT DIST Detail'!L921</f>
        <v>32</v>
      </c>
      <c r="M921" s="10">
        <f>'Source - FIT DIST Detail'!M921</f>
        <v>0</v>
      </c>
      <c r="N921" s="11">
        <f>'Source - FIT DIST Detail'!N921</f>
        <v>0</v>
      </c>
      <c r="O921" s="6">
        <f>'Source - FIT DIST Detail'!O921</f>
        <v>32</v>
      </c>
      <c r="P921" s="10">
        <f>'Source - FIT DIST Detail'!P921</f>
        <v>0</v>
      </c>
      <c r="Q921" s="11">
        <f>'Source - FIT DIST Detail'!Q921</f>
        <v>0</v>
      </c>
    </row>
    <row r="922" spans="1:17" x14ac:dyDescent="0.25">
      <c r="A922" s="27" t="s">
        <v>2171</v>
      </c>
      <c r="B922" s="28" t="s">
        <v>23</v>
      </c>
      <c r="C922" s="28" t="s">
        <v>39</v>
      </c>
      <c r="D922" s="29" t="s">
        <v>2181</v>
      </c>
      <c r="E922" s="30" t="s">
        <v>211</v>
      </c>
      <c r="F922" s="6">
        <f>'Source - FIT DIST Detail'!F922</f>
        <v>0</v>
      </c>
      <c r="G922" s="10">
        <f>'Source - FIT DIST Detail'!G922</f>
        <v>0</v>
      </c>
      <c r="H922" s="11">
        <f>'Source - FIT DIST Detail'!H922</f>
        <v>0</v>
      </c>
      <c r="I922" s="6">
        <f>'Source - FIT DIST Detail'!I922</f>
        <v>0</v>
      </c>
      <c r="J922" s="10">
        <f>'Source - FIT DIST Detail'!J922</f>
        <v>0</v>
      </c>
      <c r="K922" s="11">
        <f>'Source - FIT DIST Detail'!K922</f>
        <v>0</v>
      </c>
      <c r="L922" s="6">
        <f>'Source - FIT DIST Detail'!L922</f>
        <v>0</v>
      </c>
      <c r="M922" s="10">
        <f>'Source - FIT DIST Detail'!M922</f>
        <v>0</v>
      </c>
      <c r="N922" s="11">
        <f>'Source - FIT DIST Detail'!N922</f>
        <v>0</v>
      </c>
      <c r="O922" s="6">
        <f>'Source - FIT DIST Detail'!O922</f>
        <v>0</v>
      </c>
      <c r="P922" s="10">
        <f>'Source - FIT DIST Detail'!P922</f>
        <v>0</v>
      </c>
      <c r="Q922" s="11">
        <f>'Source - FIT DIST Detail'!Q922</f>
        <v>0</v>
      </c>
    </row>
    <row r="923" spans="1:17" x14ac:dyDescent="0.25">
      <c r="A923" s="27" t="s">
        <v>2171</v>
      </c>
      <c r="B923" s="28" t="s">
        <v>23</v>
      </c>
      <c r="C923" s="28" t="s">
        <v>42</v>
      </c>
      <c r="D923" s="29" t="s">
        <v>2182</v>
      </c>
      <c r="E923" s="30" t="s">
        <v>1559</v>
      </c>
      <c r="F923" s="6">
        <f>'Source - FIT DIST Detail'!F923</f>
        <v>911</v>
      </c>
      <c r="G923" s="10">
        <f>'Source - FIT DIST Detail'!G923</f>
        <v>625</v>
      </c>
      <c r="H923" s="11">
        <f>'Source - FIT DIST Detail'!H923</f>
        <v>0</v>
      </c>
      <c r="I923" s="6">
        <f>'Source - FIT DIST Detail'!I923</f>
        <v>939</v>
      </c>
      <c r="J923" s="10">
        <f>'Source - FIT DIST Detail'!J923</f>
        <v>645</v>
      </c>
      <c r="K923" s="11">
        <f>'Source - FIT DIST Detail'!K923</f>
        <v>0</v>
      </c>
      <c r="L923" s="6">
        <f>'Source - FIT DIST Detail'!L923</f>
        <v>470</v>
      </c>
      <c r="M923" s="10">
        <f>'Source - FIT DIST Detail'!M923</f>
        <v>323</v>
      </c>
      <c r="N923" s="11">
        <f>'Source - FIT DIST Detail'!N923</f>
        <v>0</v>
      </c>
      <c r="O923" s="6">
        <f>'Source - FIT DIST Detail'!O923</f>
        <v>469</v>
      </c>
      <c r="P923" s="10">
        <f>'Source - FIT DIST Detail'!P923</f>
        <v>322</v>
      </c>
      <c r="Q923" s="11">
        <f>'Source - FIT DIST Detail'!Q923</f>
        <v>0</v>
      </c>
    </row>
    <row r="924" spans="1:17" x14ac:dyDescent="0.25">
      <c r="A924" s="27" t="s">
        <v>2171</v>
      </c>
      <c r="B924" s="28" t="s">
        <v>23</v>
      </c>
      <c r="C924" s="28" t="s">
        <v>45</v>
      </c>
      <c r="D924" s="29" t="s">
        <v>2183</v>
      </c>
      <c r="E924" s="30" t="s">
        <v>35</v>
      </c>
      <c r="F924" s="6">
        <f>'Source - FIT DIST Detail'!F924</f>
        <v>0</v>
      </c>
      <c r="G924" s="10">
        <f>'Source - FIT DIST Detail'!G924</f>
        <v>0</v>
      </c>
      <c r="H924" s="11">
        <f>'Source - FIT DIST Detail'!H924</f>
        <v>0</v>
      </c>
      <c r="I924" s="6">
        <f>'Source - FIT DIST Detail'!I924</f>
        <v>0</v>
      </c>
      <c r="J924" s="10">
        <f>'Source - FIT DIST Detail'!J924</f>
        <v>0</v>
      </c>
      <c r="K924" s="11">
        <f>'Source - FIT DIST Detail'!K924</f>
        <v>0</v>
      </c>
      <c r="L924" s="6">
        <f>'Source - FIT DIST Detail'!L924</f>
        <v>0</v>
      </c>
      <c r="M924" s="10">
        <f>'Source - FIT DIST Detail'!M924</f>
        <v>0</v>
      </c>
      <c r="N924" s="11">
        <f>'Source - FIT DIST Detail'!N924</f>
        <v>0</v>
      </c>
      <c r="O924" s="6">
        <f>'Source - FIT DIST Detail'!O924</f>
        <v>0</v>
      </c>
      <c r="P924" s="10">
        <f>'Source - FIT DIST Detail'!P924</f>
        <v>0</v>
      </c>
      <c r="Q924" s="11">
        <f>'Source - FIT DIST Detail'!Q924</f>
        <v>0</v>
      </c>
    </row>
    <row r="925" spans="1:17" x14ac:dyDescent="0.25">
      <c r="A925" s="27" t="s">
        <v>2171</v>
      </c>
      <c r="B925" s="28" t="s">
        <v>23</v>
      </c>
      <c r="C925" s="28" t="s">
        <v>48</v>
      </c>
      <c r="D925" s="29" t="s">
        <v>2184</v>
      </c>
      <c r="E925" s="30" t="s">
        <v>471</v>
      </c>
      <c r="F925" s="6">
        <f>'Source - FIT DIST Detail'!F925</f>
        <v>0</v>
      </c>
      <c r="G925" s="10">
        <f>'Source - FIT DIST Detail'!G925</f>
        <v>0</v>
      </c>
      <c r="H925" s="11">
        <f>'Source - FIT DIST Detail'!H925</f>
        <v>0</v>
      </c>
      <c r="I925" s="6">
        <f>'Source - FIT DIST Detail'!I925</f>
        <v>0</v>
      </c>
      <c r="J925" s="10">
        <f>'Source - FIT DIST Detail'!J925</f>
        <v>0</v>
      </c>
      <c r="K925" s="11">
        <f>'Source - FIT DIST Detail'!K925</f>
        <v>0</v>
      </c>
      <c r="L925" s="6">
        <f>'Source - FIT DIST Detail'!L925</f>
        <v>0</v>
      </c>
      <c r="M925" s="10">
        <f>'Source - FIT DIST Detail'!M925</f>
        <v>0</v>
      </c>
      <c r="N925" s="11">
        <f>'Source - FIT DIST Detail'!N925</f>
        <v>0</v>
      </c>
      <c r="O925" s="6">
        <f>'Source - FIT DIST Detail'!O925</f>
        <v>0</v>
      </c>
      <c r="P925" s="10">
        <f>'Source - FIT DIST Detail'!P925</f>
        <v>0</v>
      </c>
      <c r="Q925" s="11">
        <f>'Source - FIT DIST Detail'!Q925</f>
        <v>0</v>
      </c>
    </row>
    <row r="926" spans="1:17" x14ac:dyDescent="0.25">
      <c r="A926" s="27" t="s">
        <v>2171</v>
      </c>
      <c r="B926" s="28" t="s">
        <v>23</v>
      </c>
      <c r="C926" s="28" t="s">
        <v>51</v>
      </c>
      <c r="D926" s="29" t="s">
        <v>2185</v>
      </c>
      <c r="E926" s="30" t="s">
        <v>2186</v>
      </c>
      <c r="F926" s="6">
        <f>'Source - FIT DIST Detail'!F926</f>
        <v>19</v>
      </c>
      <c r="G926" s="10">
        <f>'Source - FIT DIST Detail'!G926</f>
        <v>0</v>
      </c>
      <c r="H926" s="11">
        <f>'Source - FIT DIST Detail'!H926</f>
        <v>0</v>
      </c>
      <c r="I926" s="6">
        <f>'Source - FIT DIST Detail'!I926</f>
        <v>20</v>
      </c>
      <c r="J926" s="10">
        <f>'Source - FIT DIST Detail'!J926</f>
        <v>0</v>
      </c>
      <c r="K926" s="11">
        <f>'Source - FIT DIST Detail'!K926</f>
        <v>0</v>
      </c>
      <c r="L926" s="6">
        <f>'Source - FIT DIST Detail'!L926</f>
        <v>10</v>
      </c>
      <c r="M926" s="10">
        <f>'Source - FIT DIST Detail'!M926</f>
        <v>0</v>
      </c>
      <c r="N926" s="11">
        <f>'Source - FIT DIST Detail'!N926</f>
        <v>0</v>
      </c>
      <c r="O926" s="6">
        <f>'Source - FIT DIST Detail'!O926</f>
        <v>10</v>
      </c>
      <c r="P926" s="10">
        <f>'Source - FIT DIST Detail'!P926</f>
        <v>0</v>
      </c>
      <c r="Q926" s="11">
        <f>'Source - FIT DIST Detail'!Q926</f>
        <v>0</v>
      </c>
    </row>
    <row r="927" spans="1:17" x14ac:dyDescent="0.25">
      <c r="A927" s="27" t="s">
        <v>2171</v>
      </c>
      <c r="B927" s="28" t="s">
        <v>23</v>
      </c>
      <c r="C927" s="28" t="s">
        <v>54</v>
      </c>
      <c r="D927" s="29" t="s">
        <v>2187</v>
      </c>
      <c r="E927" s="30" t="s">
        <v>2188</v>
      </c>
      <c r="F927" s="6">
        <f>'Source - FIT DIST Detail'!F927</f>
        <v>8</v>
      </c>
      <c r="G927" s="10">
        <f>'Source - FIT DIST Detail'!G927</f>
        <v>0</v>
      </c>
      <c r="H927" s="11">
        <f>'Source - FIT DIST Detail'!H927</f>
        <v>0</v>
      </c>
      <c r="I927" s="6">
        <f>'Source - FIT DIST Detail'!I927</f>
        <v>8</v>
      </c>
      <c r="J927" s="10">
        <f>'Source - FIT DIST Detail'!J927</f>
        <v>0</v>
      </c>
      <c r="K927" s="11">
        <f>'Source - FIT DIST Detail'!K927</f>
        <v>0</v>
      </c>
      <c r="L927" s="6">
        <f>'Source - FIT DIST Detail'!L927</f>
        <v>4</v>
      </c>
      <c r="M927" s="10">
        <f>'Source - FIT DIST Detail'!M927</f>
        <v>0</v>
      </c>
      <c r="N927" s="11">
        <f>'Source - FIT DIST Detail'!N927</f>
        <v>0</v>
      </c>
      <c r="O927" s="6">
        <f>'Source - FIT DIST Detail'!O927</f>
        <v>4</v>
      </c>
      <c r="P927" s="10">
        <f>'Source - FIT DIST Detail'!P927</f>
        <v>0</v>
      </c>
      <c r="Q927" s="11">
        <f>'Source - FIT DIST Detail'!Q927</f>
        <v>0</v>
      </c>
    </row>
    <row r="928" spans="1:17" x14ac:dyDescent="0.25">
      <c r="A928" s="27" t="s">
        <v>2171</v>
      </c>
      <c r="B928" s="28" t="s">
        <v>23</v>
      </c>
      <c r="C928" s="28" t="s">
        <v>57</v>
      </c>
      <c r="D928" s="29" t="s">
        <v>2189</v>
      </c>
      <c r="E928" s="30" t="s">
        <v>2190</v>
      </c>
      <c r="F928" s="6">
        <f>'Source - FIT DIST Detail'!F928</f>
        <v>0</v>
      </c>
      <c r="G928" s="10">
        <f>'Source - FIT DIST Detail'!G928</f>
        <v>0</v>
      </c>
      <c r="H928" s="11">
        <f>'Source - FIT DIST Detail'!H928</f>
        <v>0</v>
      </c>
      <c r="I928" s="6">
        <f>'Source - FIT DIST Detail'!I928</f>
        <v>0</v>
      </c>
      <c r="J928" s="10">
        <f>'Source - FIT DIST Detail'!J928</f>
        <v>0</v>
      </c>
      <c r="K928" s="11">
        <f>'Source - FIT DIST Detail'!K928</f>
        <v>0</v>
      </c>
      <c r="L928" s="6">
        <f>'Source - FIT DIST Detail'!L928</f>
        <v>0</v>
      </c>
      <c r="M928" s="10">
        <f>'Source - FIT DIST Detail'!M928</f>
        <v>0</v>
      </c>
      <c r="N928" s="11">
        <f>'Source - FIT DIST Detail'!N928</f>
        <v>0</v>
      </c>
      <c r="O928" s="6">
        <f>'Source - FIT DIST Detail'!O928</f>
        <v>0</v>
      </c>
      <c r="P928" s="10">
        <f>'Source - FIT DIST Detail'!P928</f>
        <v>0</v>
      </c>
      <c r="Q928" s="11">
        <f>'Source - FIT DIST Detail'!Q928</f>
        <v>0</v>
      </c>
    </row>
    <row r="929" spans="1:17" x14ac:dyDescent="0.25">
      <c r="A929" s="27" t="s">
        <v>2171</v>
      </c>
      <c r="B929" s="28" t="s">
        <v>23</v>
      </c>
      <c r="C929" s="28" t="s">
        <v>119</v>
      </c>
      <c r="D929" s="29" t="s">
        <v>2191</v>
      </c>
      <c r="E929" s="30" t="s">
        <v>139</v>
      </c>
      <c r="F929" s="6">
        <f>'Source - FIT DIST Detail'!F929</f>
        <v>783</v>
      </c>
      <c r="G929" s="10">
        <f>'Source - FIT DIST Detail'!G929</f>
        <v>0</v>
      </c>
      <c r="H929" s="11">
        <f>'Source - FIT DIST Detail'!H929</f>
        <v>0</v>
      </c>
      <c r="I929" s="6">
        <f>'Source - FIT DIST Detail'!I929</f>
        <v>807</v>
      </c>
      <c r="J929" s="10">
        <f>'Source - FIT DIST Detail'!J929</f>
        <v>0</v>
      </c>
      <c r="K929" s="11">
        <f>'Source - FIT DIST Detail'!K929</f>
        <v>0</v>
      </c>
      <c r="L929" s="6">
        <f>'Source - FIT DIST Detail'!L929</f>
        <v>404</v>
      </c>
      <c r="M929" s="10">
        <f>'Source - FIT DIST Detail'!M929</f>
        <v>0</v>
      </c>
      <c r="N929" s="11">
        <f>'Source - FIT DIST Detail'!N929</f>
        <v>0</v>
      </c>
      <c r="O929" s="6">
        <f>'Source - FIT DIST Detail'!O929</f>
        <v>403</v>
      </c>
      <c r="P929" s="10">
        <f>'Source - FIT DIST Detail'!P929</f>
        <v>0</v>
      </c>
      <c r="Q929" s="11">
        <f>'Source - FIT DIST Detail'!Q929</f>
        <v>0</v>
      </c>
    </row>
    <row r="930" spans="1:17" x14ac:dyDescent="0.25">
      <c r="A930" s="27" t="s">
        <v>2171</v>
      </c>
      <c r="B930" s="28" t="s">
        <v>60</v>
      </c>
      <c r="C930" s="28" t="s">
        <v>2192</v>
      </c>
      <c r="D930" s="29" t="s">
        <v>2193</v>
      </c>
      <c r="E930" s="30" t="s">
        <v>2194</v>
      </c>
      <c r="F930" s="6">
        <f>'Source - FIT DIST Detail'!F930</f>
        <v>59321</v>
      </c>
      <c r="G930" s="10">
        <f>'Source - FIT DIST Detail'!G930</f>
        <v>0</v>
      </c>
      <c r="H930" s="11">
        <f>'Source - FIT DIST Detail'!H930</f>
        <v>0</v>
      </c>
      <c r="I930" s="6">
        <f>'Source - FIT DIST Detail'!I930</f>
        <v>61175</v>
      </c>
      <c r="J930" s="10">
        <f>'Source - FIT DIST Detail'!J930</f>
        <v>0</v>
      </c>
      <c r="K930" s="11">
        <f>'Source - FIT DIST Detail'!K930</f>
        <v>0</v>
      </c>
      <c r="L930" s="6">
        <f>'Source - FIT DIST Detail'!L930</f>
        <v>30588</v>
      </c>
      <c r="M930" s="10">
        <f>'Source - FIT DIST Detail'!M930</f>
        <v>0</v>
      </c>
      <c r="N930" s="11">
        <f>'Source - FIT DIST Detail'!N930</f>
        <v>0</v>
      </c>
      <c r="O930" s="6">
        <f>'Source - FIT DIST Detail'!O930</f>
        <v>30587</v>
      </c>
      <c r="P930" s="10">
        <f>'Source - FIT DIST Detail'!P930</f>
        <v>0</v>
      </c>
      <c r="Q930" s="11">
        <f>'Source - FIT DIST Detail'!Q930</f>
        <v>0</v>
      </c>
    </row>
    <row r="931" spans="1:17" x14ac:dyDescent="0.25">
      <c r="A931" s="27" t="s">
        <v>2171</v>
      </c>
      <c r="B931" s="28" t="s">
        <v>60</v>
      </c>
      <c r="C931" s="28" t="s">
        <v>1956</v>
      </c>
      <c r="D931" s="29" t="s">
        <v>2195</v>
      </c>
      <c r="E931" s="30" t="s">
        <v>1958</v>
      </c>
      <c r="F931" s="6">
        <f>'Source - FIT DIST Detail'!F931</f>
        <v>2038</v>
      </c>
      <c r="G931" s="10">
        <f>'Source - FIT DIST Detail'!G931</f>
        <v>0</v>
      </c>
      <c r="H931" s="11">
        <f>'Source - FIT DIST Detail'!H931</f>
        <v>0</v>
      </c>
      <c r="I931" s="6">
        <f>'Source - FIT DIST Detail'!I931</f>
        <v>2102</v>
      </c>
      <c r="J931" s="10">
        <f>'Source - FIT DIST Detail'!J931</f>
        <v>0</v>
      </c>
      <c r="K931" s="11">
        <f>'Source - FIT DIST Detail'!K931</f>
        <v>0</v>
      </c>
      <c r="L931" s="6">
        <f>'Source - FIT DIST Detail'!L931</f>
        <v>1051</v>
      </c>
      <c r="M931" s="10">
        <f>'Source - FIT DIST Detail'!M931</f>
        <v>0</v>
      </c>
      <c r="N931" s="11">
        <f>'Source - FIT DIST Detail'!N931</f>
        <v>0</v>
      </c>
      <c r="O931" s="6">
        <f>'Source - FIT DIST Detail'!O931</f>
        <v>1051</v>
      </c>
      <c r="P931" s="10">
        <f>'Source - FIT DIST Detail'!P931</f>
        <v>0</v>
      </c>
      <c r="Q931" s="11">
        <f>'Source - FIT DIST Detail'!Q931</f>
        <v>0</v>
      </c>
    </row>
    <row r="932" spans="1:17" x14ac:dyDescent="0.25">
      <c r="A932" s="27" t="s">
        <v>2171</v>
      </c>
      <c r="B932" s="28" t="s">
        <v>60</v>
      </c>
      <c r="C932" s="28" t="s">
        <v>2196</v>
      </c>
      <c r="D932" s="29" t="s">
        <v>2197</v>
      </c>
      <c r="E932" s="30" t="s">
        <v>2198</v>
      </c>
      <c r="F932" s="6">
        <f>'Source - FIT DIST Detail'!F932</f>
        <v>0</v>
      </c>
      <c r="G932" s="10">
        <f>'Source - FIT DIST Detail'!G932</f>
        <v>0</v>
      </c>
      <c r="H932" s="11">
        <f>'Source - FIT DIST Detail'!H932</f>
        <v>0</v>
      </c>
      <c r="I932" s="6">
        <f>'Source - FIT DIST Detail'!I932</f>
        <v>0</v>
      </c>
      <c r="J932" s="10">
        <f>'Source - FIT DIST Detail'!J932</f>
        <v>0</v>
      </c>
      <c r="K932" s="11">
        <f>'Source - FIT DIST Detail'!K932</f>
        <v>0</v>
      </c>
      <c r="L932" s="6">
        <f>'Source - FIT DIST Detail'!L932</f>
        <v>0</v>
      </c>
      <c r="M932" s="10">
        <f>'Source - FIT DIST Detail'!M932</f>
        <v>0</v>
      </c>
      <c r="N932" s="11">
        <f>'Source - FIT DIST Detail'!N932</f>
        <v>0</v>
      </c>
      <c r="O932" s="6">
        <f>'Source - FIT DIST Detail'!O932</f>
        <v>0</v>
      </c>
      <c r="P932" s="10">
        <f>'Source - FIT DIST Detail'!P932</f>
        <v>0</v>
      </c>
      <c r="Q932" s="11">
        <f>'Source - FIT DIST Detail'!Q932</f>
        <v>0</v>
      </c>
    </row>
    <row r="933" spans="1:17" x14ac:dyDescent="0.25">
      <c r="A933" s="27" t="s">
        <v>2171</v>
      </c>
      <c r="B933" s="28" t="s">
        <v>60</v>
      </c>
      <c r="C933" s="28" t="s">
        <v>2199</v>
      </c>
      <c r="D933" s="29" t="s">
        <v>2200</v>
      </c>
      <c r="E933" s="30" t="s">
        <v>2201</v>
      </c>
      <c r="F933" s="6">
        <f>'Source - FIT DIST Detail'!F933</f>
        <v>0</v>
      </c>
      <c r="G933" s="10">
        <f>'Source - FIT DIST Detail'!G933</f>
        <v>0</v>
      </c>
      <c r="H933" s="11">
        <f>'Source - FIT DIST Detail'!H933</f>
        <v>0</v>
      </c>
      <c r="I933" s="6">
        <f>'Source - FIT DIST Detail'!I933</f>
        <v>0</v>
      </c>
      <c r="J933" s="10">
        <f>'Source - FIT DIST Detail'!J933</f>
        <v>0</v>
      </c>
      <c r="K933" s="11">
        <f>'Source - FIT DIST Detail'!K933</f>
        <v>0</v>
      </c>
      <c r="L933" s="6">
        <f>'Source - FIT DIST Detail'!L933</f>
        <v>0</v>
      </c>
      <c r="M933" s="10">
        <f>'Source - FIT DIST Detail'!M933</f>
        <v>0</v>
      </c>
      <c r="N933" s="11">
        <f>'Source - FIT DIST Detail'!N933</f>
        <v>0</v>
      </c>
      <c r="O933" s="6">
        <f>'Source - FIT DIST Detail'!O933</f>
        <v>0</v>
      </c>
      <c r="P933" s="10">
        <f>'Source - FIT DIST Detail'!P933</f>
        <v>0</v>
      </c>
      <c r="Q933" s="11">
        <f>'Source - FIT DIST Detail'!Q933</f>
        <v>0</v>
      </c>
    </row>
    <row r="934" spans="1:17" x14ac:dyDescent="0.25">
      <c r="A934" s="27" t="s">
        <v>2171</v>
      </c>
      <c r="B934" s="28" t="s">
        <v>60</v>
      </c>
      <c r="C934" s="28" t="s">
        <v>2202</v>
      </c>
      <c r="D934" s="29" t="s">
        <v>2203</v>
      </c>
      <c r="E934" s="30" t="s">
        <v>2204</v>
      </c>
      <c r="F934" s="6">
        <f>'Source - FIT DIST Detail'!F934</f>
        <v>0</v>
      </c>
      <c r="G934" s="10">
        <f>'Source - FIT DIST Detail'!G934</f>
        <v>0</v>
      </c>
      <c r="H934" s="11">
        <f>'Source - FIT DIST Detail'!H934</f>
        <v>0</v>
      </c>
      <c r="I934" s="6">
        <f>'Source - FIT DIST Detail'!I934</f>
        <v>0</v>
      </c>
      <c r="J934" s="10">
        <f>'Source - FIT DIST Detail'!J934</f>
        <v>0</v>
      </c>
      <c r="K934" s="11">
        <f>'Source - FIT DIST Detail'!K934</f>
        <v>0</v>
      </c>
      <c r="L934" s="6">
        <f>'Source - FIT DIST Detail'!L934</f>
        <v>0</v>
      </c>
      <c r="M934" s="10">
        <f>'Source - FIT DIST Detail'!M934</f>
        <v>0</v>
      </c>
      <c r="N934" s="11">
        <f>'Source - FIT DIST Detail'!N934</f>
        <v>0</v>
      </c>
      <c r="O934" s="6">
        <f>'Source - FIT DIST Detail'!O934</f>
        <v>0</v>
      </c>
      <c r="P934" s="10">
        <f>'Source - FIT DIST Detail'!P934</f>
        <v>0</v>
      </c>
      <c r="Q934" s="11">
        <f>'Source - FIT DIST Detail'!Q934</f>
        <v>0</v>
      </c>
    </row>
    <row r="935" spans="1:17" x14ac:dyDescent="0.25">
      <c r="A935" s="27" t="s">
        <v>2171</v>
      </c>
      <c r="B935" s="28" t="s">
        <v>60</v>
      </c>
      <c r="C935" s="28" t="s">
        <v>439</v>
      </c>
      <c r="D935" s="29" t="s">
        <v>2205</v>
      </c>
      <c r="E935" s="30" t="s">
        <v>2206</v>
      </c>
      <c r="F935" s="6">
        <f>'Source - FIT DIST Detail'!F935</f>
        <v>0</v>
      </c>
      <c r="G935" s="10">
        <f>'Source - FIT DIST Detail'!G935</f>
        <v>0</v>
      </c>
      <c r="H935" s="11">
        <f>'Source - FIT DIST Detail'!H935</f>
        <v>0</v>
      </c>
      <c r="I935" s="6">
        <f>'Source - FIT DIST Detail'!I935</f>
        <v>0</v>
      </c>
      <c r="J935" s="10">
        <f>'Source - FIT DIST Detail'!J935</f>
        <v>0</v>
      </c>
      <c r="K935" s="11">
        <f>'Source - FIT DIST Detail'!K935</f>
        <v>0</v>
      </c>
      <c r="L935" s="6">
        <f>'Source - FIT DIST Detail'!L935</f>
        <v>0</v>
      </c>
      <c r="M935" s="10">
        <f>'Source - FIT DIST Detail'!M935</f>
        <v>0</v>
      </c>
      <c r="N935" s="11">
        <f>'Source - FIT DIST Detail'!N935</f>
        <v>0</v>
      </c>
      <c r="O935" s="6">
        <f>'Source - FIT DIST Detail'!O935</f>
        <v>0</v>
      </c>
      <c r="P935" s="10">
        <f>'Source - FIT DIST Detail'!P935</f>
        <v>0</v>
      </c>
      <c r="Q935" s="11">
        <f>'Source - FIT DIST Detail'!Q935</f>
        <v>0</v>
      </c>
    </row>
    <row r="936" spans="1:17" x14ac:dyDescent="0.25">
      <c r="A936" s="27" t="s">
        <v>2171</v>
      </c>
      <c r="B936" s="28" t="s">
        <v>60</v>
      </c>
      <c r="C936" s="28" t="s">
        <v>2207</v>
      </c>
      <c r="D936" s="29" t="s">
        <v>2208</v>
      </c>
      <c r="E936" s="30" t="s">
        <v>2209</v>
      </c>
      <c r="F936" s="6">
        <f>'Source - FIT DIST Detail'!F936</f>
        <v>518</v>
      </c>
      <c r="G936" s="10">
        <f>'Source - FIT DIST Detail'!G936</f>
        <v>0</v>
      </c>
      <c r="H936" s="11">
        <f>'Source - FIT DIST Detail'!H936</f>
        <v>0</v>
      </c>
      <c r="I936" s="6">
        <f>'Source - FIT DIST Detail'!I936</f>
        <v>534</v>
      </c>
      <c r="J936" s="10">
        <f>'Source - FIT DIST Detail'!J936</f>
        <v>0</v>
      </c>
      <c r="K936" s="11">
        <f>'Source - FIT DIST Detail'!K936</f>
        <v>0</v>
      </c>
      <c r="L936" s="6">
        <f>'Source - FIT DIST Detail'!L936</f>
        <v>267</v>
      </c>
      <c r="M936" s="10">
        <f>'Source - FIT DIST Detail'!M936</f>
        <v>0</v>
      </c>
      <c r="N936" s="11">
        <f>'Source - FIT DIST Detail'!N936</f>
        <v>0</v>
      </c>
      <c r="O936" s="6">
        <f>'Source - FIT DIST Detail'!O936</f>
        <v>267</v>
      </c>
      <c r="P936" s="10">
        <f>'Source - FIT DIST Detail'!P936</f>
        <v>0</v>
      </c>
      <c r="Q936" s="11">
        <f>'Source - FIT DIST Detail'!Q936</f>
        <v>0</v>
      </c>
    </row>
    <row r="937" spans="1:17" x14ac:dyDescent="0.25">
      <c r="A937" s="27" t="s">
        <v>2171</v>
      </c>
      <c r="B937" s="28" t="s">
        <v>60</v>
      </c>
      <c r="C937" s="28" t="s">
        <v>2210</v>
      </c>
      <c r="D937" s="29" t="s">
        <v>2211</v>
      </c>
      <c r="E937" s="30" t="s">
        <v>2212</v>
      </c>
      <c r="F937" s="6">
        <f>'Source - FIT DIST Detail'!F937</f>
        <v>17631</v>
      </c>
      <c r="G937" s="10">
        <f>'Source - FIT DIST Detail'!G937</f>
        <v>0</v>
      </c>
      <c r="H937" s="11">
        <f>'Source - FIT DIST Detail'!H937</f>
        <v>0</v>
      </c>
      <c r="I937" s="6">
        <f>'Source - FIT DIST Detail'!I937</f>
        <v>18182</v>
      </c>
      <c r="J937" s="10">
        <f>'Source - FIT DIST Detail'!J937</f>
        <v>0</v>
      </c>
      <c r="K937" s="11">
        <f>'Source - FIT DIST Detail'!K937</f>
        <v>0</v>
      </c>
      <c r="L937" s="6">
        <f>'Source - FIT DIST Detail'!L937</f>
        <v>9091</v>
      </c>
      <c r="M937" s="10">
        <f>'Source - FIT DIST Detail'!M937</f>
        <v>0</v>
      </c>
      <c r="N937" s="11">
        <f>'Source - FIT DIST Detail'!N937</f>
        <v>0</v>
      </c>
      <c r="O937" s="6">
        <f>'Source - FIT DIST Detail'!O937</f>
        <v>9091</v>
      </c>
      <c r="P937" s="10">
        <f>'Source - FIT DIST Detail'!P937</f>
        <v>0</v>
      </c>
      <c r="Q937" s="11">
        <f>'Source - FIT DIST Detail'!Q937</f>
        <v>0</v>
      </c>
    </row>
    <row r="938" spans="1:17" x14ac:dyDescent="0.25">
      <c r="A938" s="27" t="s">
        <v>2171</v>
      </c>
      <c r="B938" s="28" t="s">
        <v>60</v>
      </c>
      <c r="C938" s="28" t="s">
        <v>2213</v>
      </c>
      <c r="D938" s="29" t="s">
        <v>2214</v>
      </c>
      <c r="E938" s="30" t="s">
        <v>2215</v>
      </c>
      <c r="F938" s="6">
        <f>'Source - FIT DIST Detail'!F938</f>
        <v>650</v>
      </c>
      <c r="G938" s="10">
        <f>'Source - FIT DIST Detail'!G938</f>
        <v>0</v>
      </c>
      <c r="H938" s="11">
        <f>'Source - FIT DIST Detail'!H938</f>
        <v>0</v>
      </c>
      <c r="I938" s="6">
        <f>'Source - FIT DIST Detail'!I938</f>
        <v>670</v>
      </c>
      <c r="J938" s="10">
        <f>'Source - FIT DIST Detail'!J938</f>
        <v>0</v>
      </c>
      <c r="K938" s="11">
        <f>'Source - FIT DIST Detail'!K938</f>
        <v>0</v>
      </c>
      <c r="L938" s="6">
        <f>'Source - FIT DIST Detail'!L938</f>
        <v>335</v>
      </c>
      <c r="M938" s="10">
        <f>'Source - FIT DIST Detail'!M938</f>
        <v>0</v>
      </c>
      <c r="N938" s="11">
        <f>'Source - FIT DIST Detail'!N938</f>
        <v>0</v>
      </c>
      <c r="O938" s="6">
        <f>'Source - FIT DIST Detail'!O938</f>
        <v>335</v>
      </c>
      <c r="P938" s="10">
        <f>'Source - FIT DIST Detail'!P938</f>
        <v>0</v>
      </c>
      <c r="Q938" s="11">
        <f>'Source - FIT DIST Detail'!Q938</f>
        <v>0</v>
      </c>
    </row>
    <row r="939" spans="1:17" x14ac:dyDescent="0.25">
      <c r="A939" s="27" t="s">
        <v>2171</v>
      </c>
      <c r="B939" s="28" t="s">
        <v>60</v>
      </c>
      <c r="C939" s="28" t="s">
        <v>2216</v>
      </c>
      <c r="D939" s="29" t="s">
        <v>2217</v>
      </c>
      <c r="E939" s="30" t="s">
        <v>2218</v>
      </c>
      <c r="F939" s="6">
        <f>'Source - FIT DIST Detail'!F939</f>
        <v>847</v>
      </c>
      <c r="G939" s="10">
        <f>'Source - FIT DIST Detail'!G939</f>
        <v>0</v>
      </c>
      <c r="H939" s="11">
        <f>'Source - FIT DIST Detail'!H939</f>
        <v>0</v>
      </c>
      <c r="I939" s="6">
        <f>'Source - FIT DIST Detail'!I939</f>
        <v>873</v>
      </c>
      <c r="J939" s="10">
        <f>'Source - FIT DIST Detail'!J939</f>
        <v>0</v>
      </c>
      <c r="K939" s="11">
        <f>'Source - FIT DIST Detail'!K939</f>
        <v>0</v>
      </c>
      <c r="L939" s="6">
        <f>'Source - FIT DIST Detail'!L939</f>
        <v>437</v>
      </c>
      <c r="M939" s="10">
        <f>'Source - FIT DIST Detail'!M939</f>
        <v>0</v>
      </c>
      <c r="N939" s="11">
        <f>'Source - FIT DIST Detail'!N939</f>
        <v>0</v>
      </c>
      <c r="O939" s="6">
        <f>'Source - FIT DIST Detail'!O939</f>
        <v>436</v>
      </c>
      <c r="P939" s="10">
        <f>'Source - FIT DIST Detail'!P939</f>
        <v>0</v>
      </c>
      <c r="Q939" s="11">
        <f>'Source - FIT DIST Detail'!Q939</f>
        <v>0</v>
      </c>
    </row>
    <row r="940" spans="1:17" x14ac:dyDescent="0.25">
      <c r="A940" s="27" t="s">
        <v>2171</v>
      </c>
      <c r="B940" s="28" t="s">
        <v>60</v>
      </c>
      <c r="C940" s="28" t="s">
        <v>2219</v>
      </c>
      <c r="D940" s="29" t="s">
        <v>2220</v>
      </c>
      <c r="E940" s="30" t="s">
        <v>2221</v>
      </c>
      <c r="F940" s="6">
        <f>'Source - FIT DIST Detail'!F940</f>
        <v>0</v>
      </c>
      <c r="G940" s="10">
        <f>'Source - FIT DIST Detail'!G940</f>
        <v>0</v>
      </c>
      <c r="H940" s="11">
        <f>'Source - FIT DIST Detail'!H940</f>
        <v>0</v>
      </c>
      <c r="I940" s="6">
        <f>'Source - FIT DIST Detail'!I940</f>
        <v>0</v>
      </c>
      <c r="J940" s="10">
        <f>'Source - FIT DIST Detail'!J940</f>
        <v>0</v>
      </c>
      <c r="K940" s="11">
        <f>'Source - FIT DIST Detail'!K940</f>
        <v>0</v>
      </c>
      <c r="L940" s="6">
        <f>'Source - FIT DIST Detail'!L940</f>
        <v>0</v>
      </c>
      <c r="M940" s="10">
        <f>'Source - FIT DIST Detail'!M940</f>
        <v>0</v>
      </c>
      <c r="N940" s="11">
        <f>'Source - FIT DIST Detail'!N940</f>
        <v>0</v>
      </c>
      <c r="O940" s="6">
        <f>'Source - FIT DIST Detail'!O940</f>
        <v>0</v>
      </c>
      <c r="P940" s="10">
        <f>'Source - FIT DIST Detail'!P940</f>
        <v>0</v>
      </c>
      <c r="Q940" s="11">
        <f>'Source - FIT DIST Detail'!Q940</f>
        <v>0</v>
      </c>
    </row>
    <row r="941" spans="1:17" x14ac:dyDescent="0.25">
      <c r="A941" s="27" t="s">
        <v>2171</v>
      </c>
      <c r="B941" s="28" t="s">
        <v>60</v>
      </c>
      <c r="C941" s="28" t="s">
        <v>2222</v>
      </c>
      <c r="D941" s="29" t="s">
        <v>2223</v>
      </c>
      <c r="E941" s="30" t="s">
        <v>2224</v>
      </c>
      <c r="F941" s="6">
        <f>'Source - FIT DIST Detail'!F941</f>
        <v>324</v>
      </c>
      <c r="G941" s="10">
        <f>'Source - FIT DIST Detail'!G941</f>
        <v>0</v>
      </c>
      <c r="H941" s="11">
        <f>'Source - FIT DIST Detail'!H941</f>
        <v>0</v>
      </c>
      <c r="I941" s="6">
        <f>'Source - FIT DIST Detail'!I941</f>
        <v>334</v>
      </c>
      <c r="J941" s="10">
        <f>'Source - FIT DIST Detail'!J941</f>
        <v>0</v>
      </c>
      <c r="K941" s="11">
        <f>'Source - FIT DIST Detail'!K941</f>
        <v>0</v>
      </c>
      <c r="L941" s="6">
        <f>'Source - FIT DIST Detail'!L941</f>
        <v>167</v>
      </c>
      <c r="M941" s="10">
        <f>'Source - FIT DIST Detail'!M941</f>
        <v>0</v>
      </c>
      <c r="N941" s="11">
        <f>'Source - FIT DIST Detail'!N941</f>
        <v>0</v>
      </c>
      <c r="O941" s="6">
        <f>'Source - FIT DIST Detail'!O941</f>
        <v>167</v>
      </c>
      <c r="P941" s="10">
        <f>'Source - FIT DIST Detail'!P941</f>
        <v>0</v>
      </c>
      <c r="Q941" s="11">
        <f>'Source - FIT DIST Detail'!Q941</f>
        <v>0</v>
      </c>
    </row>
    <row r="942" spans="1:17" x14ac:dyDescent="0.25">
      <c r="A942" s="27" t="s">
        <v>2171</v>
      </c>
      <c r="B942" s="28" t="s">
        <v>60</v>
      </c>
      <c r="C942" s="28" t="s">
        <v>2225</v>
      </c>
      <c r="D942" s="29" t="s">
        <v>2226</v>
      </c>
      <c r="E942" s="30" t="s">
        <v>2227</v>
      </c>
      <c r="F942" s="6">
        <f>'Source - FIT DIST Detail'!F942</f>
        <v>371</v>
      </c>
      <c r="G942" s="10">
        <f>'Source - FIT DIST Detail'!G942</f>
        <v>0</v>
      </c>
      <c r="H942" s="11">
        <f>'Source - FIT DIST Detail'!H942</f>
        <v>0</v>
      </c>
      <c r="I942" s="6">
        <f>'Source - FIT DIST Detail'!I942</f>
        <v>383</v>
      </c>
      <c r="J942" s="10">
        <f>'Source - FIT DIST Detail'!J942</f>
        <v>0</v>
      </c>
      <c r="K942" s="11">
        <f>'Source - FIT DIST Detail'!K942</f>
        <v>0</v>
      </c>
      <c r="L942" s="6">
        <f>'Source - FIT DIST Detail'!L942</f>
        <v>192</v>
      </c>
      <c r="M942" s="10">
        <f>'Source - FIT DIST Detail'!M942</f>
        <v>0</v>
      </c>
      <c r="N942" s="11">
        <f>'Source - FIT DIST Detail'!N942</f>
        <v>0</v>
      </c>
      <c r="O942" s="6">
        <f>'Source - FIT DIST Detail'!O942</f>
        <v>191</v>
      </c>
      <c r="P942" s="10">
        <f>'Source - FIT DIST Detail'!P942</f>
        <v>0</v>
      </c>
      <c r="Q942" s="11">
        <f>'Source - FIT DIST Detail'!Q942</f>
        <v>0</v>
      </c>
    </row>
    <row r="943" spans="1:17" x14ac:dyDescent="0.25">
      <c r="A943" s="27" t="s">
        <v>2171</v>
      </c>
      <c r="B943" s="28" t="s">
        <v>60</v>
      </c>
      <c r="C943" s="28" t="s">
        <v>2228</v>
      </c>
      <c r="D943" s="29" t="s">
        <v>2229</v>
      </c>
      <c r="E943" s="30" t="s">
        <v>2230</v>
      </c>
      <c r="F943" s="6">
        <f>'Source - FIT DIST Detail'!F943</f>
        <v>0</v>
      </c>
      <c r="G943" s="10">
        <f>'Source - FIT DIST Detail'!G943</f>
        <v>0</v>
      </c>
      <c r="H943" s="11">
        <f>'Source - FIT DIST Detail'!H943</f>
        <v>0</v>
      </c>
      <c r="I943" s="6">
        <f>'Source - FIT DIST Detail'!I943</f>
        <v>0</v>
      </c>
      <c r="J943" s="10">
        <f>'Source - FIT DIST Detail'!J943</f>
        <v>0</v>
      </c>
      <c r="K943" s="11">
        <f>'Source - FIT DIST Detail'!K943</f>
        <v>0</v>
      </c>
      <c r="L943" s="6">
        <f>'Source - FIT DIST Detail'!L943</f>
        <v>0</v>
      </c>
      <c r="M943" s="10">
        <f>'Source - FIT DIST Detail'!M943</f>
        <v>0</v>
      </c>
      <c r="N943" s="11">
        <f>'Source - FIT DIST Detail'!N943</f>
        <v>0</v>
      </c>
      <c r="O943" s="6">
        <f>'Source - FIT DIST Detail'!O943</f>
        <v>0</v>
      </c>
      <c r="P943" s="10">
        <f>'Source - FIT DIST Detail'!P943</f>
        <v>0</v>
      </c>
      <c r="Q943" s="11">
        <f>'Source - FIT DIST Detail'!Q943</f>
        <v>0</v>
      </c>
    </row>
    <row r="944" spans="1:17" x14ac:dyDescent="0.25">
      <c r="A944" s="27" t="s">
        <v>2171</v>
      </c>
      <c r="B944" s="28" t="s">
        <v>60</v>
      </c>
      <c r="C944" s="28" t="s">
        <v>2231</v>
      </c>
      <c r="D944" s="29" t="s">
        <v>2232</v>
      </c>
      <c r="E944" s="30" t="s">
        <v>2233</v>
      </c>
      <c r="F944" s="6">
        <f>'Source - FIT DIST Detail'!F944</f>
        <v>0</v>
      </c>
      <c r="G944" s="10">
        <f>'Source - FIT DIST Detail'!G944</f>
        <v>0</v>
      </c>
      <c r="H944" s="11">
        <f>'Source - FIT DIST Detail'!H944</f>
        <v>0</v>
      </c>
      <c r="I944" s="6">
        <f>'Source - FIT DIST Detail'!I944</f>
        <v>0</v>
      </c>
      <c r="J944" s="10">
        <f>'Source - FIT DIST Detail'!J944</f>
        <v>0</v>
      </c>
      <c r="K944" s="11">
        <f>'Source - FIT DIST Detail'!K944</f>
        <v>0</v>
      </c>
      <c r="L944" s="6">
        <f>'Source - FIT DIST Detail'!L944</f>
        <v>0</v>
      </c>
      <c r="M944" s="10">
        <f>'Source - FIT DIST Detail'!M944</f>
        <v>0</v>
      </c>
      <c r="N944" s="11">
        <f>'Source - FIT DIST Detail'!N944</f>
        <v>0</v>
      </c>
      <c r="O944" s="6">
        <f>'Source - FIT DIST Detail'!O944</f>
        <v>0</v>
      </c>
      <c r="P944" s="10">
        <f>'Source - FIT DIST Detail'!P944</f>
        <v>0</v>
      </c>
      <c r="Q944" s="11">
        <f>'Source - FIT DIST Detail'!Q944</f>
        <v>0</v>
      </c>
    </row>
    <row r="945" spans="1:17" x14ac:dyDescent="0.25">
      <c r="A945" s="27" t="s">
        <v>2171</v>
      </c>
      <c r="B945" s="28" t="s">
        <v>60</v>
      </c>
      <c r="C945" s="28" t="s">
        <v>2234</v>
      </c>
      <c r="D945" s="29" t="s">
        <v>2235</v>
      </c>
      <c r="E945" s="30" t="s">
        <v>2236</v>
      </c>
      <c r="F945" s="6">
        <f>'Source - FIT DIST Detail'!F945</f>
        <v>0</v>
      </c>
      <c r="G945" s="10">
        <f>'Source - FIT DIST Detail'!G945</f>
        <v>0</v>
      </c>
      <c r="H945" s="11">
        <f>'Source - FIT DIST Detail'!H945</f>
        <v>0</v>
      </c>
      <c r="I945" s="6">
        <f>'Source - FIT DIST Detail'!I945</f>
        <v>0</v>
      </c>
      <c r="J945" s="10">
        <f>'Source - FIT DIST Detail'!J945</f>
        <v>0</v>
      </c>
      <c r="K945" s="11">
        <f>'Source - FIT DIST Detail'!K945</f>
        <v>0</v>
      </c>
      <c r="L945" s="6">
        <f>'Source - FIT DIST Detail'!L945</f>
        <v>0</v>
      </c>
      <c r="M945" s="10">
        <f>'Source - FIT DIST Detail'!M945</f>
        <v>0</v>
      </c>
      <c r="N945" s="11">
        <f>'Source - FIT DIST Detail'!N945</f>
        <v>0</v>
      </c>
      <c r="O945" s="6">
        <f>'Source - FIT DIST Detail'!O945</f>
        <v>0</v>
      </c>
      <c r="P945" s="10">
        <f>'Source - FIT DIST Detail'!P945</f>
        <v>0</v>
      </c>
      <c r="Q945" s="11">
        <f>'Source - FIT DIST Detail'!Q945</f>
        <v>0</v>
      </c>
    </row>
    <row r="946" spans="1:17" x14ac:dyDescent="0.25">
      <c r="A946" s="27" t="s">
        <v>2171</v>
      </c>
      <c r="B946" s="28" t="s">
        <v>73</v>
      </c>
      <c r="C946" s="28" t="s">
        <v>2237</v>
      </c>
      <c r="D946" s="29" t="s">
        <v>2238</v>
      </c>
      <c r="E946" s="30" t="s">
        <v>2239</v>
      </c>
      <c r="F946" s="6">
        <f>'Source - FIT DIST Detail'!F946</f>
        <v>1881</v>
      </c>
      <c r="G946" s="10">
        <f>'Source - FIT DIST Detail'!G946</f>
        <v>0</v>
      </c>
      <c r="H946" s="11">
        <f>'Source - FIT DIST Detail'!H946</f>
        <v>0</v>
      </c>
      <c r="I946" s="6">
        <f>'Source - FIT DIST Detail'!I946</f>
        <v>1940</v>
      </c>
      <c r="J946" s="10">
        <f>'Source - FIT DIST Detail'!J946</f>
        <v>0</v>
      </c>
      <c r="K946" s="11">
        <f>'Source - FIT DIST Detail'!K946</f>
        <v>0</v>
      </c>
      <c r="L946" s="6">
        <f>'Source - FIT DIST Detail'!L946</f>
        <v>970</v>
      </c>
      <c r="M946" s="10">
        <f>'Source - FIT DIST Detail'!M946</f>
        <v>0</v>
      </c>
      <c r="N946" s="11">
        <f>'Source - FIT DIST Detail'!N946</f>
        <v>0</v>
      </c>
      <c r="O946" s="6">
        <f>'Source - FIT DIST Detail'!O946</f>
        <v>970</v>
      </c>
      <c r="P946" s="10">
        <f>'Source - FIT DIST Detail'!P946</f>
        <v>0</v>
      </c>
      <c r="Q946" s="11">
        <f>'Source - FIT DIST Detail'!Q946</f>
        <v>0</v>
      </c>
    </row>
    <row r="947" spans="1:17" x14ac:dyDescent="0.25">
      <c r="A947" s="27" t="s">
        <v>2171</v>
      </c>
      <c r="B947" s="28" t="s">
        <v>73</v>
      </c>
      <c r="C947" s="28" t="s">
        <v>2240</v>
      </c>
      <c r="D947" s="29" t="s">
        <v>2241</v>
      </c>
      <c r="E947" s="30" t="s">
        <v>2242</v>
      </c>
      <c r="F947" s="6">
        <f>'Source - FIT DIST Detail'!F947</f>
        <v>4190</v>
      </c>
      <c r="G947" s="10">
        <f>'Source - FIT DIST Detail'!G947</f>
        <v>0</v>
      </c>
      <c r="H947" s="11">
        <f>'Source - FIT DIST Detail'!H947</f>
        <v>0</v>
      </c>
      <c r="I947" s="6">
        <f>'Source - FIT DIST Detail'!I947</f>
        <v>4321</v>
      </c>
      <c r="J947" s="10">
        <f>'Source - FIT DIST Detail'!J947</f>
        <v>0</v>
      </c>
      <c r="K947" s="11">
        <f>'Source - FIT DIST Detail'!K947</f>
        <v>0</v>
      </c>
      <c r="L947" s="6">
        <f>'Source - FIT DIST Detail'!L947</f>
        <v>2161</v>
      </c>
      <c r="M947" s="10">
        <f>'Source - FIT DIST Detail'!M947</f>
        <v>0</v>
      </c>
      <c r="N947" s="11">
        <f>'Source - FIT DIST Detail'!N947</f>
        <v>0</v>
      </c>
      <c r="O947" s="6">
        <f>'Source - FIT DIST Detail'!O947</f>
        <v>2160</v>
      </c>
      <c r="P947" s="10">
        <f>'Source - FIT DIST Detail'!P947</f>
        <v>0</v>
      </c>
      <c r="Q947" s="11">
        <f>'Source - FIT DIST Detail'!Q947</f>
        <v>0</v>
      </c>
    </row>
    <row r="948" spans="1:17" x14ac:dyDescent="0.25">
      <c r="A948" s="27" t="s">
        <v>2171</v>
      </c>
      <c r="B948" s="28" t="s">
        <v>73</v>
      </c>
      <c r="C948" s="28" t="s">
        <v>2243</v>
      </c>
      <c r="D948" s="29" t="s">
        <v>2244</v>
      </c>
      <c r="E948" s="30" t="s">
        <v>2245</v>
      </c>
      <c r="F948" s="6">
        <f>'Source - FIT DIST Detail'!F948</f>
        <v>2613</v>
      </c>
      <c r="G948" s="10">
        <f>'Source - FIT DIST Detail'!G948</f>
        <v>0</v>
      </c>
      <c r="H948" s="11">
        <f>'Source - FIT DIST Detail'!H948</f>
        <v>0</v>
      </c>
      <c r="I948" s="6">
        <f>'Source - FIT DIST Detail'!I948</f>
        <v>2695</v>
      </c>
      <c r="J948" s="10">
        <f>'Source - FIT DIST Detail'!J948</f>
        <v>0</v>
      </c>
      <c r="K948" s="11">
        <f>'Source - FIT DIST Detail'!K948</f>
        <v>0</v>
      </c>
      <c r="L948" s="6">
        <f>'Source - FIT DIST Detail'!L948</f>
        <v>1348</v>
      </c>
      <c r="M948" s="10">
        <f>'Source - FIT DIST Detail'!M948</f>
        <v>0</v>
      </c>
      <c r="N948" s="11">
        <f>'Source - FIT DIST Detail'!N948</f>
        <v>0</v>
      </c>
      <c r="O948" s="6">
        <f>'Source - FIT DIST Detail'!O948</f>
        <v>1347</v>
      </c>
      <c r="P948" s="10">
        <f>'Source - FIT DIST Detail'!P948</f>
        <v>0</v>
      </c>
      <c r="Q948" s="11">
        <f>'Source - FIT DIST Detail'!Q948</f>
        <v>0</v>
      </c>
    </row>
    <row r="949" spans="1:17" x14ac:dyDescent="0.25">
      <c r="A949" s="27" t="s">
        <v>2171</v>
      </c>
      <c r="B949" s="28" t="s">
        <v>73</v>
      </c>
      <c r="C949" s="28" t="s">
        <v>2246</v>
      </c>
      <c r="D949" s="29" t="s">
        <v>2247</v>
      </c>
      <c r="E949" s="30" t="s">
        <v>2248</v>
      </c>
      <c r="F949" s="6">
        <f>'Source - FIT DIST Detail'!F949</f>
        <v>95460</v>
      </c>
      <c r="G949" s="10">
        <f>'Source - FIT DIST Detail'!G949</f>
        <v>0</v>
      </c>
      <c r="H949" s="11">
        <f>'Source - FIT DIST Detail'!H949</f>
        <v>0</v>
      </c>
      <c r="I949" s="6">
        <f>'Source - FIT DIST Detail'!I949</f>
        <v>98443</v>
      </c>
      <c r="J949" s="10">
        <f>'Source - FIT DIST Detail'!J949</f>
        <v>0</v>
      </c>
      <c r="K949" s="11">
        <f>'Source - FIT DIST Detail'!K949</f>
        <v>0</v>
      </c>
      <c r="L949" s="6">
        <f>'Source - FIT DIST Detail'!L949</f>
        <v>49222</v>
      </c>
      <c r="M949" s="10">
        <f>'Source - FIT DIST Detail'!M949</f>
        <v>0</v>
      </c>
      <c r="N949" s="11">
        <f>'Source - FIT DIST Detail'!N949</f>
        <v>0</v>
      </c>
      <c r="O949" s="6">
        <f>'Source - FIT DIST Detail'!O949</f>
        <v>49221</v>
      </c>
      <c r="P949" s="10">
        <f>'Source - FIT DIST Detail'!P949</f>
        <v>0</v>
      </c>
      <c r="Q949" s="11">
        <f>'Source - FIT DIST Detail'!Q949</f>
        <v>0</v>
      </c>
    </row>
    <row r="950" spans="1:17" x14ac:dyDescent="0.25">
      <c r="A950" s="27" t="s">
        <v>2171</v>
      </c>
      <c r="B950" s="28" t="s">
        <v>73</v>
      </c>
      <c r="C950" s="28" t="s">
        <v>2249</v>
      </c>
      <c r="D950" s="29" t="s">
        <v>2250</v>
      </c>
      <c r="E950" s="30" t="s">
        <v>2251</v>
      </c>
      <c r="F950" s="6">
        <f>'Source - FIT DIST Detail'!F950</f>
        <v>48543</v>
      </c>
      <c r="G950" s="10">
        <f>'Source - FIT DIST Detail'!G950</f>
        <v>0</v>
      </c>
      <c r="H950" s="11">
        <f>'Source - FIT DIST Detail'!H950</f>
        <v>0</v>
      </c>
      <c r="I950" s="6">
        <f>'Source - FIT DIST Detail'!I950</f>
        <v>50060</v>
      </c>
      <c r="J950" s="10">
        <f>'Source - FIT DIST Detail'!J950</f>
        <v>0</v>
      </c>
      <c r="K950" s="11">
        <f>'Source - FIT DIST Detail'!K950</f>
        <v>0</v>
      </c>
      <c r="L950" s="6">
        <f>'Source - FIT DIST Detail'!L950</f>
        <v>25030</v>
      </c>
      <c r="M950" s="10">
        <f>'Source - FIT DIST Detail'!M950</f>
        <v>0</v>
      </c>
      <c r="N950" s="11">
        <f>'Source - FIT DIST Detail'!N950</f>
        <v>0</v>
      </c>
      <c r="O950" s="6">
        <f>'Source - FIT DIST Detail'!O950</f>
        <v>25030</v>
      </c>
      <c r="P950" s="10">
        <f>'Source - FIT DIST Detail'!P950</f>
        <v>0</v>
      </c>
      <c r="Q950" s="11">
        <f>'Source - FIT DIST Detail'!Q950</f>
        <v>0</v>
      </c>
    </row>
    <row r="951" spans="1:17" x14ac:dyDescent="0.25">
      <c r="A951" s="27" t="s">
        <v>2171</v>
      </c>
      <c r="B951" s="28" t="s">
        <v>73</v>
      </c>
      <c r="C951" s="28" t="s">
        <v>2252</v>
      </c>
      <c r="D951" s="29" t="s">
        <v>2253</v>
      </c>
      <c r="E951" s="30" t="s">
        <v>2254</v>
      </c>
      <c r="F951" s="6">
        <f>'Source - FIT DIST Detail'!F951</f>
        <v>0</v>
      </c>
      <c r="G951" s="10">
        <f>'Source - FIT DIST Detail'!G951</f>
        <v>0</v>
      </c>
      <c r="H951" s="11">
        <f>'Source - FIT DIST Detail'!H951</f>
        <v>0</v>
      </c>
      <c r="I951" s="6">
        <f>'Source - FIT DIST Detail'!I951</f>
        <v>0</v>
      </c>
      <c r="J951" s="10">
        <f>'Source - FIT DIST Detail'!J951</f>
        <v>0</v>
      </c>
      <c r="K951" s="11">
        <f>'Source - FIT DIST Detail'!K951</f>
        <v>0</v>
      </c>
      <c r="L951" s="6">
        <f>'Source - FIT DIST Detail'!L951</f>
        <v>0</v>
      </c>
      <c r="M951" s="10">
        <f>'Source - FIT DIST Detail'!M951</f>
        <v>0</v>
      </c>
      <c r="N951" s="11">
        <f>'Source - FIT DIST Detail'!N951</f>
        <v>0</v>
      </c>
      <c r="O951" s="6">
        <f>'Source - FIT DIST Detail'!O951</f>
        <v>0</v>
      </c>
      <c r="P951" s="10">
        <f>'Source - FIT DIST Detail'!P951</f>
        <v>0</v>
      </c>
      <c r="Q951" s="11">
        <f>'Source - FIT DIST Detail'!Q951</f>
        <v>0</v>
      </c>
    </row>
    <row r="952" spans="1:17" x14ac:dyDescent="0.25">
      <c r="A952" s="27" t="s">
        <v>2171</v>
      </c>
      <c r="B952" s="28" t="s">
        <v>73</v>
      </c>
      <c r="C952" s="28" t="s">
        <v>2255</v>
      </c>
      <c r="D952" s="29" t="s">
        <v>2256</v>
      </c>
      <c r="E952" s="30" t="s">
        <v>2257</v>
      </c>
      <c r="F952" s="6">
        <f>'Source - FIT DIST Detail'!F952</f>
        <v>0</v>
      </c>
      <c r="G952" s="10">
        <f>'Source - FIT DIST Detail'!G952</f>
        <v>0</v>
      </c>
      <c r="H952" s="11">
        <f>'Source - FIT DIST Detail'!H952</f>
        <v>0</v>
      </c>
      <c r="I952" s="6">
        <f>'Source - FIT DIST Detail'!I952</f>
        <v>0</v>
      </c>
      <c r="J952" s="10">
        <f>'Source - FIT DIST Detail'!J952</f>
        <v>0</v>
      </c>
      <c r="K952" s="11">
        <f>'Source - FIT DIST Detail'!K952</f>
        <v>0</v>
      </c>
      <c r="L952" s="6">
        <f>'Source - FIT DIST Detail'!L952</f>
        <v>0</v>
      </c>
      <c r="M952" s="10">
        <f>'Source - FIT DIST Detail'!M952</f>
        <v>0</v>
      </c>
      <c r="N952" s="11">
        <f>'Source - FIT DIST Detail'!N952</f>
        <v>0</v>
      </c>
      <c r="O952" s="6">
        <f>'Source - FIT DIST Detail'!O952</f>
        <v>0</v>
      </c>
      <c r="P952" s="10">
        <f>'Source - FIT DIST Detail'!P952</f>
        <v>0</v>
      </c>
      <c r="Q952" s="11">
        <f>'Source - FIT DIST Detail'!Q952</f>
        <v>0</v>
      </c>
    </row>
    <row r="953" spans="1:17" x14ac:dyDescent="0.25">
      <c r="A953" s="27" t="s">
        <v>2171</v>
      </c>
      <c r="B953" s="28" t="s">
        <v>83</v>
      </c>
      <c r="C953" s="28" t="s">
        <v>2258</v>
      </c>
      <c r="D953" s="29" t="s">
        <v>2259</v>
      </c>
      <c r="E953" s="30" t="s">
        <v>2260</v>
      </c>
      <c r="F953" s="6">
        <f>'Source - FIT DIST Detail'!F953</f>
        <v>2191</v>
      </c>
      <c r="G953" s="10">
        <f>'Source - FIT DIST Detail'!G953</f>
        <v>0</v>
      </c>
      <c r="H953" s="11">
        <f>'Source - FIT DIST Detail'!H953</f>
        <v>0</v>
      </c>
      <c r="I953" s="6">
        <f>'Source - FIT DIST Detail'!I953</f>
        <v>2259</v>
      </c>
      <c r="J953" s="10">
        <f>'Source - FIT DIST Detail'!J953</f>
        <v>0</v>
      </c>
      <c r="K953" s="11">
        <f>'Source - FIT DIST Detail'!K953</f>
        <v>0</v>
      </c>
      <c r="L953" s="6">
        <f>'Source - FIT DIST Detail'!L953</f>
        <v>1130</v>
      </c>
      <c r="M953" s="10">
        <f>'Source - FIT DIST Detail'!M953</f>
        <v>0</v>
      </c>
      <c r="N953" s="11">
        <f>'Source - FIT DIST Detail'!N953</f>
        <v>0</v>
      </c>
      <c r="O953" s="6">
        <f>'Source - FIT DIST Detail'!O953</f>
        <v>1129</v>
      </c>
      <c r="P953" s="10">
        <f>'Source - FIT DIST Detail'!P953</f>
        <v>0</v>
      </c>
      <c r="Q953" s="11">
        <f>'Source - FIT DIST Detail'!Q953</f>
        <v>0</v>
      </c>
    </row>
    <row r="954" spans="1:17" x14ac:dyDescent="0.25">
      <c r="A954" s="27" t="s">
        <v>2171</v>
      </c>
      <c r="B954" s="28" t="s">
        <v>83</v>
      </c>
      <c r="C954" s="28" t="s">
        <v>2261</v>
      </c>
      <c r="D954" s="29" t="s">
        <v>2262</v>
      </c>
      <c r="E954" s="30" t="s">
        <v>2263</v>
      </c>
      <c r="F954" s="6">
        <f>'Source - FIT DIST Detail'!F954</f>
        <v>144</v>
      </c>
      <c r="G954" s="10">
        <f>'Source - FIT DIST Detail'!G954</f>
        <v>0</v>
      </c>
      <c r="H954" s="11">
        <f>'Source - FIT DIST Detail'!H954</f>
        <v>0</v>
      </c>
      <c r="I954" s="6">
        <f>'Source - FIT DIST Detail'!I954</f>
        <v>148</v>
      </c>
      <c r="J954" s="10">
        <f>'Source - FIT DIST Detail'!J954</f>
        <v>0</v>
      </c>
      <c r="K954" s="11">
        <f>'Source - FIT DIST Detail'!K954</f>
        <v>0</v>
      </c>
      <c r="L954" s="6">
        <f>'Source - FIT DIST Detail'!L954</f>
        <v>74</v>
      </c>
      <c r="M954" s="10">
        <f>'Source - FIT DIST Detail'!M954</f>
        <v>0</v>
      </c>
      <c r="N954" s="11">
        <f>'Source - FIT DIST Detail'!N954</f>
        <v>0</v>
      </c>
      <c r="O954" s="6">
        <f>'Source - FIT DIST Detail'!O954</f>
        <v>74</v>
      </c>
      <c r="P954" s="10">
        <f>'Source - FIT DIST Detail'!P954</f>
        <v>0</v>
      </c>
      <c r="Q954" s="11">
        <f>'Source - FIT DIST Detail'!Q954</f>
        <v>0</v>
      </c>
    </row>
    <row r="955" spans="1:17" x14ac:dyDescent="0.25">
      <c r="A955" s="27" t="s">
        <v>2171</v>
      </c>
      <c r="B955" s="28" t="s">
        <v>83</v>
      </c>
      <c r="C955" s="28" t="s">
        <v>2264</v>
      </c>
      <c r="D955" s="29" t="s">
        <v>2265</v>
      </c>
      <c r="E955" s="30" t="s">
        <v>2266</v>
      </c>
      <c r="F955" s="6">
        <f>'Source - FIT DIST Detail'!F955</f>
        <v>17</v>
      </c>
      <c r="G955" s="10">
        <f>'Source - FIT DIST Detail'!G955</f>
        <v>0</v>
      </c>
      <c r="H955" s="11">
        <f>'Source - FIT DIST Detail'!H955</f>
        <v>0</v>
      </c>
      <c r="I955" s="6">
        <f>'Source - FIT DIST Detail'!I955</f>
        <v>18</v>
      </c>
      <c r="J955" s="10">
        <f>'Source - FIT DIST Detail'!J955</f>
        <v>0</v>
      </c>
      <c r="K955" s="11">
        <f>'Source - FIT DIST Detail'!K955</f>
        <v>0</v>
      </c>
      <c r="L955" s="6">
        <f>'Source - FIT DIST Detail'!L955</f>
        <v>9</v>
      </c>
      <c r="M955" s="10">
        <f>'Source - FIT DIST Detail'!M955</f>
        <v>0</v>
      </c>
      <c r="N955" s="11">
        <f>'Source - FIT DIST Detail'!N955</f>
        <v>0</v>
      </c>
      <c r="O955" s="6">
        <f>'Source - FIT DIST Detail'!O955</f>
        <v>9</v>
      </c>
      <c r="P955" s="10">
        <f>'Source - FIT DIST Detail'!P955</f>
        <v>0</v>
      </c>
      <c r="Q955" s="11">
        <f>'Source - FIT DIST Detail'!Q955</f>
        <v>0</v>
      </c>
    </row>
    <row r="956" spans="1:17" x14ac:dyDescent="0.25">
      <c r="A956" s="27" t="s">
        <v>2171</v>
      </c>
      <c r="B956" s="28" t="s">
        <v>83</v>
      </c>
      <c r="C956" s="28" t="s">
        <v>2267</v>
      </c>
      <c r="D956" s="29" t="s">
        <v>2268</v>
      </c>
      <c r="E956" s="30" t="s">
        <v>2269</v>
      </c>
      <c r="F956" s="6">
        <f>'Source - FIT DIST Detail'!F956</f>
        <v>1926</v>
      </c>
      <c r="G956" s="10">
        <f>'Source - FIT DIST Detail'!G956</f>
        <v>0</v>
      </c>
      <c r="H956" s="11">
        <f>'Source - FIT DIST Detail'!H956</f>
        <v>0</v>
      </c>
      <c r="I956" s="6">
        <f>'Source - FIT DIST Detail'!I956</f>
        <v>1986</v>
      </c>
      <c r="J956" s="10">
        <f>'Source - FIT DIST Detail'!J956</f>
        <v>0</v>
      </c>
      <c r="K956" s="11">
        <f>'Source - FIT DIST Detail'!K956</f>
        <v>0</v>
      </c>
      <c r="L956" s="6">
        <f>'Source - FIT DIST Detail'!L956</f>
        <v>993</v>
      </c>
      <c r="M956" s="10">
        <f>'Source - FIT DIST Detail'!M956</f>
        <v>0</v>
      </c>
      <c r="N956" s="11">
        <f>'Source - FIT DIST Detail'!N956</f>
        <v>0</v>
      </c>
      <c r="O956" s="6">
        <f>'Source - FIT DIST Detail'!O956</f>
        <v>993</v>
      </c>
      <c r="P956" s="10">
        <f>'Source - FIT DIST Detail'!P956</f>
        <v>0</v>
      </c>
      <c r="Q956" s="11">
        <f>'Source - FIT DIST Detail'!Q956</f>
        <v>0</v>
      </c>
    </row>
    <row r="957" spans="1:17" x14ac:dyDescent="0.25">
      <c r="A957" s="27" t="s">
        <v>2171</v>
      </c>
      <c r="B957" s="28" t="s">
        <v>89</v>
      </c>
      <c r="C957" s="28" t="s">
        <v>2270</v>
      </c>
      <c r="D957" s="29" t="s">
        <v>2271</v>
      </c>
      <c r="E957" s="30" t="s">
        <v>2272</v>
      </c>
      <c r="F957" s="6">
        <f>'Source - FIT DIST Detail'!F957</f>
        <v>0</v>
      </c>
      <c r="G957" s="10">
        <f>'Source - FIT DIST Detail'!G957</f>
        <v>0</v>
      </c>
      <c r="H957" s="11">
        <f>'Source - FIT DIST Detail'!H957</f>
        <v>0</v>
      </c>
      <c r="I957" s="6">
        <f>'Source - FIT DIST Detail'!I957</f>
        <v>0</v>
      </c>
      <c r="J957" s="10">
        <f>'Source - FIT DIST Detail'!J957</f>
        <v>0</v>
      </c>
      <c r="K957" s="11">
        <f>'Source - FIT DIST Detail'!K957</f>
        <v>0</v>
      </c>
      <c r="L957" s="6">
        <f>'Source - FIT DIST Detail'!L957</f>
        <v>0</v>
      </c>
      <c r="M957" s="10">
        <f>'Source - FIT DIST Detail'!M957</f>
        <v>0</v>
      </c>
      <c r="N957" s="11">
        <f>'Source - FIT DIST Detail'!N957</f>
        <v>0</v>
      </c>
      <c r="O957" s="6">
        <f>'Source - FIT DIST Detail'!O957</f>
        <v>0</v>
      </c>
      <c r="P957" s="10">
        <f>'Source - FIT DIST Detail'!P957</f>
        <v>0</v>
      </c>
      <c r="Q957" s="11">
        <f>'Source - FIT DIST Detail'!Q957</f>
        <v>0</v>
      </c>
    </row>
    <row r="958" spans="1:17" x14ac:dyDescent="0.25">
      <c r="A958" s="27" t="s">
        <v>2171</v>
      </c>
      <c r="B958" s="28" t="s">
        <v>329</v>
      </c>
      <c r="C958" s="28" t="s">
        <v>977</v>
      </c>
      <c r="D958" s="29" t="s">
        <v>2273</v>
      </c>
      <c r="E958" s="30" t="s">
        <v>2274</v>
      </c>
      <c r="F958" s="6">
        <f>'Source - FIT DIST Detail'!F958</f>
        <v>0</v>
      </c>
      <c r="G958" s="10">
        <f>'Source - FIT DIST Detail'!G958</f>
        <v>0</v>
      </c>
      <c r="H958" s="11">
        <f>'Source - FIT DIST Detail'!H958</f>
        <v>0</v>
      </c>
      <c r="I958" s="6">
        <f>'Source - FIT DIST Detail'!I958</f>
        <v>0</v>
      </c>
      <c r="J958" s="10">
        <f>'Source - FIT DIST Detail'!J958</f>
        <v>0</v>
      </c>
      <c r="K958" s="11">
        <f>'Source - FIT DIST Detail'!K958</f>
        <v>0</v>
      </c>
      <c r="L958" s="6">
        <f>'Source - FIT DIST Detail'!L958</f>
        <v>0</v>
      </c>
      <c r="M958" s="10">
        <f>'Source - FIT DIST Detail'!M958</f>
        <v>0</v>
      </c>
      <c r="N958" s="11">
        <f>'Source - FIT DIST Detail'!N958</f>
        <v>0</v>
      </c>
      <c r="O958" s="6">
        <f>'Source - FIT DIST Detail'!O958</f>
        <v>0</v>
      </c>
      <c r="P958" s="10">
        <f>'Source - FIT DIST Detail'!P958</f>
        <v>0</v>
      </c>
      <c r="Q958" s="11">
        <f>'Source - FIT DIST Detail'!Q958</f>
        <v>0</v>
      </c>
    </row>
    <row r="959" spans="1:17" x14ac:dyDescent="0.25">
      <c r="A959" s="27" t="s">
        <v>2275</v>
      </c>
      <c r="B959" s="28" t="s">
        <v>19</v>
      </c>
      <c r="C959" s="28" t="s">
        <v>20</v>
      </c>
      <c r="D959" s="29" t="s">
        <v>2276</v>
      </c>
      <c r="E959" s="30" t="s">
        <v>2277</v>
      </c>
      <c r="F959" s="6">
        <f>'Source - FIT DIST Detail'!F959</f>
        <v>63789</v>
      </c>
      <c r="G959" s="10">
        <f>'Source - FIT DIST Detail'!G959</f>
        <v>0</v>
      </c>
      <c r="H959" s="11">
        <f>'Source - FIT DIST Detail'!H959</f>
        <v>0</v>
      </c>
      <c r="I959" s="6">
        <f>'Source - FIT DIST Detail'!I959</f>
        <v>65782</v>
      </c>
      <c r="J959" s="10">
        <f>'Source - FIT DIST Detail'!J959</f>
        <v>0</v>
      </c>
      <c r="K959" s="11">
        <f>'Source - FIT DIST Detail'!K959</f>
        <v>0</v>
      </c>
      <c r="L959" s="6">
        <f>'Source - FIT DIST Detail'!L959</f>
        <v>32891</v>
      </c>
      <c r="M959" s="10">
        <f>'Source - FIT DIST Detail'!M959</f>
        <v>0</v>
      </c>
      <c r="N959" s="11">
        <f>'Source - FIT DIST Detail'!N959</f>
        <v>0</v>
      </c>
      <c r="O959" s="6">
        <f>'Source - FIT DIST Detail'!O959</f>
        <v>32891</v>
      </c>
      <c r="P959" s="10">
        <f>'Source - FIT DIST Detail'!P959</f>
        <v>0</v>
      </c>
      <c r="Q959" s="11">
        <f>'Source - FIT DIST Detail'!Q959</f>
        <v>0</v>
      </c>
    </row>
    <row r="960" spans="1:17" x14ac:dyDescent="0.25">
      <c r="A960" s="27" t="s">
        <v>2275</v>
      </c>
      <c r="B960" s="28" t="s">
        <v>23</v>
      </c>
      <c r="C960" s="28" t="s">
        <v>24</v>
      </c>
      <c r="D960" s="29" t="s">
        <v>2278</v>
      </c>
      <c r="E960" s="30" t="s">
        <v>266</v>
      </c>
      <c r="F960" s="6">
        <f>'Source - FIT DIST Detail'!F960</f>
        <v>6981</v>
      </c>
      <c r="G960" s="10">
        <f>'Source - FIT DIST Detail'!G960</f>
        <v>0</v>
      </c>
      <c r="H960" s="11">
        <f>'Source - FIT DIST Detail'!H960</f>
        <v>0</v>
      </c>
      <c r="I960" s="6">
        <f>'Source - FIT DIST Detail'!I960</f>
        <v>7199</v>
      </c>
      <c r="J960" s="10">
        <f>'Source - FIT DIST Detail'!J960</f>
        <v>0</v>
      </c>
      <c r="K960" s="11">
        <f>'Source - FIT DIST Detail'!K960</f>
        <v>0</v>
      </c>
      <c r="L960" s="6">
        <f>'Source - FIT DIST Detail'!L960</f>
        <v>3600</v>
      </c>
      <c r="M960" s="10">
        <f>'Source - FIT DIST Detail'!M960</f>
        <v>0</v>
      </c>
      <c r="N960" s="11">
        <f>'Source - FIT DIST Detail'!N960</f>
        <v>0</v>
      </c>
      <c r="O960" s="6">
        <f>'Source - FIT DIST Detail'!O960</f>
        <v>3599</v>
      </c>
      <c r="P960" s="10">
        <f>'Source - FIT DIST Detail'!P960</f>
        <v>0</v>
      </c>
      <c r="Q960" s="11">
        <f>'Source - FIT DIST Detail'!Q960</f>
        <v>0</v>
      </c>
    </row>
    <row r="961" spans="1:17" x14ac:dyDescent="0.25">
      <c r="A961" s="27" t="s">
        <v>2275</v>
      </c>
      <c r="B961" s="28" t="s">
        <v>23</v>
      </c>
      <c r="C961" s="28" t="s">
        <v>27</v>
      </c>
      <c r="D961" s="29" t="s">
        <v>2279</v>
      </c>
      <c r="E961" s="30" t="s">
        <v>201</v>
      </c>
      <c r="F961" s="6">
        <f>'Source - FIT DIST Detail'!F961</f>
        <v>0</v>
      </c>
      <c r="G961" s="10">
        <f>'Source - FIT DIST Detail'!G961</f>
        <v>0</v>
      </c>
      <c r="H961" s="11">
        <f>'Source - FIT DIST Detail'!H961</f>
        <v>0</v>
      </c>
      <c r="I961" s="6">
        <f>'Source - FIT DIST Detail'!I961</f>
        <v>0</v>
      </c>
      <c r="J961" s="10">
        <f>'Source - FIT DIST Detail'!J961</f>
        <v>0</v>
      </c>
      <c r="K961" s="11">
        <f>'Source - FIT DIST Detail'!K961</f>
        <v>0</v>
      </c>
      <c r="L961" s="6">
        <f>'Source - FIT DIST Detail'!L961</f>
        <v>0</v>
      </c>
      <c r="M961" s="10">
        <f>'Source - FIT DIST Detail'!M961</f>
        <v>0</v>
      </c>
      <c r="N961" s="11">
        <f>'Source - FIT DIST Detail'!N961</f>
        <v>0</v>
      </c>
      <c r="O961" s="6">
        <f>'Source - FIT DIST Detail'!O961</f>
        <v>0</v>
      </c>
      <c r="P961" s="10">
        <f>'Source - FIT DIST Detail'!P961</f>
        <v>0</v>
      </c>
      <c r="Q961" s="11">
        <f>'Source - FIT DIST Detail'!Q961</f>
        <v>0</v>
      </c>
    </row>
    <row r="962" spans="1:17" x14ac:dyDescent="0.25">
      <c r="A962" s="27" t="s">
        <v>2275</v>
      </c>
      <c r="B962" s="28" t="s">
        <v>23</v>
      </c>
      <c r="C962" s="28" t="s">
        <v>30</v>
      </c>
      <c r="D962" s="29" t="s">
        <v>2280</v>
      </c>
      <c r="E962" s="30" t="s">
        <v>2281</v>
      </c>
      <c r="F962" s="6">
        <f>'Source - FIT DIST Detail'!F962</f>
        <v>0</v>
      </c>
      <c r="G962" s="10">
        <f>'Source - FIT DIST Detail'!G962</f>
        <v>0</v>
      </c>
      <c r="H962" s="11">
        <f>'Source - FIT DIST Detail'!H962</f>
        <v>0</v>
      </c>
      <c r="I962" s="6">
        <f>'Source - FIT DIST Detail'!I962</f>
        <v>0</v>
      </c>
      <c r="J962" s="10">
        <f>'Source - FIT DIST Detail'!J962</f>
        <v>0</v>
      </c>
      <c r="K962" s="11">
        <f>'Source - FIT DIST Detail'!K962</f>
        <v>0</v>
      </c>
      <c r="L962" s="6">
        <f>'Source - FIT DIST Detail'!L962</f>
        <v>0</v>
      </c>
      <c r="M962" s="10">
        <f>'Source - FIT DIST Detail'!M962</f>
        <v>0</v>
      </c>
      <c r="N962" s="11">
        <f>'Source - FIT DIST Detail'!N962</f>
        <v>0</v>
      </c>
      <c r="O962" s="6">
        <f>'Source - FIT DIST Detail'!O962</f>
        <v>0</v>
      </c>
      <c r="P962" s="10">
        <f>'Source - FIT DIST Detail'!P962</f>
        <v>0</v>
      </c>
      <c r="Q962" s="11">
        <f>'Source - FIT DIST Detail'!Q962</f>
        <v>0</v>
      </c>
    </row>
    <row r="963" spans="1:17" x14ac:dyDescent="0.25">
      <c r="A963" s="27" t="s">
        <v>2275</v>
      </c>
      <c r="B963" s="28" t="s">
        <v>23</v>
      </c>
      <c r="C963" s="28" t="s">
        <v>33</v>
      </c>
      <c r="D963" s="29" t="s">
        <v>2282</v>
      </c>
      <c r="E963" s="30" t="s">
        <v>211</v>
      </c>
      <c r="F963" s="6">
        <f>'Source - FIT DIST Detail'!F963</f>
        <v>0</v>
      </c>
      <c r="G963" s="10">
        <f>'Source - FIT DIST Detail'!G963</f>
        <v>0</v>
      </c>
      <c r="H963" s="11">
        <f>'Source - FIT DIST Detail'!H963</f>
        <v>0</v>
      </c>
      <c r="I963" s="6">
        <f>'Source - FIT DIST Detail'!I963</f>
        <v>0</v>
      </c>
      <c r="J963" s="10">
        <f>'Source - FIT DIST Detail'!J963</f>
        <v>0</v>
      </c>
      <c r="K963" s="11">
        <f>'Source - FIT DIST Detail'!K963</f>
        <v>0</v>
      </c>
      <c r="L963" s="6">
        <f>'Source - FIT DIST Detail'!L963</f>
        <v>0</v>
      </c>
      <c r="M963" s="10">
        <f>'Source - FIT DIST Detail'!M963</f>
        <v>0</v>
      </c>
      <c r="N963" s="11">
        <f>'Source - FIT DIST Detail'!N963</f>
        <v>0</v>
      </c>
      <c r="O963" s="6">
        <f>'Source - FIT DIST Detail'!O963</f>
        <v>0</v>
      </c>
      <c r="P963" s="10">
        <f>'Source - FIT DIST Detail'!P963</f>
        <v>0</v>
      </c>
      <c r="Q963" s="11">
        <f>'Source - FIT DIST Detail'!Q963</f>
        <v>0</v>
      </c>
    </row>
    <row r="964" spans="1:17" x14ac:dyDescent="0.25">
      <c r="A964" s="27" t="s">
        <v>2275</v>
      </c>
      <c r="B964" s="28" t="s">
        <v>23</v>
      </c>
      <c r="C964" s="28" t="s">
        <v>36</v>
      </c>
      <c r="D964" s="29" t="s">
        <v>2283</v>
      </c>
      <c r="E964" s="30" t="s">
        <v>2284</v>
      </c>
      <c r="F964" s="6">
        <f>'Source - FIT DIST Detail'!F964</f>
        <v>362</v>
      </c>
      <c r="G964" s="10">
        <f>'Source - FIT DIST Detail'!G964</f>
        <v>246</v>
      </c>
      <c r="H964" s="11">
        <f>'Source - FIT DIST Detail'!H964</f>
        <v>0</v>
      </c>
      <c r="I964" s="6">
        <f>'Source - FIT DIST Detail'!I964</f>
        <v>373</v>
      </c>
      <c r="J964" s="10">
        <f>'Source - FIT DIST Detail'!J964</f>
        <v>254</v>
      </c>
      <c r="K964" s="11">
        <f>'Source - FIT DIST Detail'!K964</f>
        <v>0</v>
      </c>
      <c r="L964" s="6">
        <f>'Source - FIT DIST Detail'!L964</f>
        <v>187</v>
      </c>
      <c r="M964" s="10">
        <f>'Source - FIT DIST Detail'!M964</f>
        <v>127</v>
      </c>
      <c r="N964" s="11">
        <f>'Source - FIT DIST Detail'!N964</f>
        <v>0</v>
      </c>
      <c r="O964" s="6">
        <f>'Source - FIT DIST Detail'!O964</f>
        <v>186</v>
      </c>
      <c r="P964" s="10">
        <f>'Source - FIT DIST Detail'!P964</f>
        <v>127</v>
      </c>
      <c r="Q964" s="11">
        <f>'Source - FIT DIST Detail'!Q964</f>
        <v>0</v>
      </c>
    </row>
    <row r="965" spans="1:17" x14ac:dyDescent="0.25">
      <c r="A965" s="27" t="s">
        <v>2275</v>
      </c>
      <c r="B965" s="28" t="s">
        <v>23</v>
      </c>
      <c r="C965" s="28" t="s">
        <v>39</v>
      </c>
      <c r="D965" s="29" t="s">
        <v>2285</v>
      </c>
      <c r="E965" s="30" t="s">
        <v>2286</v>
      </c>
      <c r="F965" s="6">
        <f>'Source - FIT DIST Detail'!F965</f>
        <v>0</v>
      </c>
      <c r="G965" s="10">
        <f>'Source - FIT DIST Detail'!G965</f>
        <v>0</v>
      </c>
      <c r="H965" s="11">
        <f>'Source - FIT DIST Detail'!H965</f>
        <v>0</v>
      </c>
      <c r="I965" s="6">
        <f>'Source - FIT DIST Detail'!I965</f>
        <v>0</v>
      </c>
      <c r="J965" s="10">
        <f>'Source - FIT DIST Detail'!J965</f>
        <v>0</v>
      </c>
      <c r="K965" s="11">
        <f>'Source - FIT DIST Detail'!K965</f>
        <v>0</v>
      </c>
      <c r="L965" s="6">
        <f>'Source - FIT DIST Detail'!L965</f>
        <v>0</v>
      </c>
      <c r="M965" s="10">
        <f>'Source - FIT DIST Detail'!M965</f>
        <v>0</v>
      </c>
      <c r="N965" s="11">
        <f>'Source - FIT DIST Detail'!N965</f>
        <v>0</v>
      </c>
      <c r="O965" s="6">
        <f>'Source - FIT DIST Detail'!O965</f>
        <v>0</v>
      </c>
      <c r="P965" s="10">
        <f>'Source - FIT DIST Detail'!P965</f>
        <v>0</v>
      </c>
      <c r="Q965" s="11">
        <f>'Source - FIT DIST Detail'!Q965</f>
        <v>0</v>
      </c>
    </row>
    <row r="966" spans="1:17" x14ac:dyDescent="0.25">
      <c r="A966" s="27" t="s">
        <v>2275</v>
      </c>
      <c r="B966" s="28" t="s">
        <v>23</v>
      </c>
      <c r="C966" s="28" t="s">
        <v>42</v>
      </c>
      <c r="D966" s="29" t="s">
        <v>2287</v>
      </c>
      <c r="E966" s="30" t="s">
        <v>105</v>
      </c>
      <c r="F966" s="6">
        <f>'Source - FIT DIST Detail'!F966</f>
        <v>0</v>
      </c>
      <c r="G966" s="10">
        <f>'Source - FIT DIST Detail'!G966</f>
        <v>0</v>
      </c>
      <c r="H966" s="11">
        <f>'Source - FIT DIST Detail'!H966</f>
        <v>0</v>
      </c>
      <c r="I966" s="6">
        <f>'Source - FIT DIST Detail'!I966</f>
        <v>0</v>
      </c>
      <c r="J966" s="10">
        <f>'Source - FIT DIST Detail'!J966</f>
        <v>0</v>
      </c>
      <c r="K966" s="11">
        <f>'Source - FIT DIST Detail'!K966</f>
        <v>0</v>
      </c>
      <c r="L966" s="6">
        <f>'Source - FIT DIST Detail'!L966</f>
        <v>0</v>
      </c>
      <c r="M966" s="10">
        <f>'Source - FIT DIST Detail'!M966</f>
        <v>0</v>
      </c>
      <c r="N966" s="11">
        <f>'Source - FIT DIST Detail'!N966</f>
        <v>0</v>
      </c>
      <c r="O966" s="6">
        <f>'Source - FIT DIST Detail'!O966</f>
        <v>0</v>
      </c>
      <c r="P966" s="10">
        <f>'Source - FIT DIST Detail'!P966</f>
        <v>0</v>
      </c>
      <c r="Q966" s="11">
        <f>'Source - FIT DIST Detail'!Q966</f>
        <v>0</v>
      </c>
    </row>
    <row r="967" spans="1:17" x14ac:dyDescent="0.25">
      <c r="A967" s="27" t="s">
        <v>2275</v>
      </c>
      <c r="B967" s="28" t="s">
        <v>23</v>
      </c>
      <c r="C967" s="28" t="s">
        <v>45</v>
      </c>
      <c r="D967" s="29" t="s">
        <v>2288</v>
      </c>
      <c r="E967" s="30" t="s">
        <v>471</v>
      </c>
      <c r="F967" s="6">
        <f>'Source - FIT DIST Detail'!F967</f>
        <v>55</v>
      </c>
      <c r="G967" s="10">
        <f>'Source - FIT DIST Detail'!G967</f>
        <v>0</v>
      </c>
      <c r="H967" s="11">
        <f>'Source - FIT DIST Detail'!H967</f>
        <v>0</v>
      </c>
      <c r="I967" s="6">
        <f>'Source - FIT DIST Detail'!I967</f>
        <v>57</v>
      </c>
      <c r="J967" s="10">
        <f>'Source - FIT DIST Detail'!J967</f>
        <v>0</v>
      </c>
      <c r="K967" s="11">
        <f>'Source - FIT DIST Detail'!K967</f>
        <v>0</v>
      </c>
      <c r="L967" s="6">
        <f>'Source - FIT DIST Detail'!L967</f>
        <v>29</v>
      </c>
      <c r="M967" s="10">
        <f>'Source - FIT DIST Detail'!M967</f>
        <v>0</v>
      </c>
      <c r="N967" s="11">
        <f>'Source - FIT DIST Detail'!N967</f>
        <v>0</v>
      </c>
      <c r="O967" s="6">
        <f>'Source - FIT DIST Detail'!O967</f>
        <v>28</v>
      </c>
      <c r="P967" s="10">
        <f>'Source - FIT DIST Detail'!P967</f>
        <v>0</v>
      </c>
      <c r="Q967" s="11">
        <f>'Source - FIT DIST Detail'!Q967</f>
        <v>0</v>
      </c>
    </row>
    <row r="968" spans="1:17" x14ac:dyDescent="0.25">
      <c r="A968" s="27" t="s">
        <v>2275</v>
      </c>
      <c r="B968" s="28" t="s">
        <v>23</v>
      </c>
      <c r="C968" s="28" t="s">
        <v>48</v>
      </c>
      <c r="D968" s="29" t="s">
        <v>2289</v>
      </c>
      <c r="E968" s="30" t="s">
        <v>41</v>
      </c>
      <c r="F968" s="6">
        <f>'Source - FIT DIST Detail'!F968</f>
        <v>0</v>
      </c>
      <c r="G968" s="10">
        <f>'Source - FIT DIST Detail'!G968</f>
        <v>0</v>
      </c>
      <c r="H968" s="11">
        <f>'Source - FIT DIST Detail'!H968</f>
        <v>0</v>
      </c>
      <c r="I968" s="6">
        <f>'Source - FIT DIST Detail'!I968</f>
        <v>0</v>
      </c>
      <c r="J968" s="10">
        <f>'Source - FIT DIST Detail'!J968</f>
        <v>0</v>
      </c>
      <c r="K968" s="11">
        <f>'Source - FIT DIST Detail'!K968</f>
        <v>0</v>
      </c>
      <c r="L968" s="6">
        <f>'Source - FIT DIST Detail'!L968</f>
        <v>0</v>
      </c>
      <c r="M968" s="10">
        <f>'Source - FIT DIST Detail'!M968</f>
        <v>0</v>
      </c>
      <c r="N968" s="11">
        <f>'Source - FIT DIST Detail'!N968</f>
        <v>0</v>
      </c>
      <c r="O968" s="6">
        <f>'Source - FIT DIST Detail'!O968</f>
        <v>0</v>
      </c>
      <c r="P968" s="10">
        <f>'Source - FIT DIST Detail'!P968</f>
        <v>0</v>
      </c>
      <c r="Q968" s="11">
        <f>'Source - FIT DIST Detail'!Q968</f>
        <v>0</v>
      </c>
    </row>
    <row r="969" spans="1:17" x14ac:dyDescent="0.25">
      <c r="A969" s="27" t="s">
        <v>2275</v>
      </c>
      <c r="B969" s="28" t="s">
        <v>23</v>
      </c>
      <c r="C969" s="28" t="s">
        <v>51</v>
      </c>
      <c r="D969" s="29" t="s">
        <v>2290</v>
      </c>
      <c r="E969" s="30" t="s">
        <v>1799</v>
      </c>
      <c r="F969" s="6">
        <f>'Source - FIT DIST Detail'!F969</f>
        <v>0</v>
      </c>
      <c r="G969" s="10">
        <f>'Source - FIT DIST Detail'!G969</f>
        <v>0</v>
      </c>
      <c r="H969" s="11">
        <f>'Source - FIT DIST Detail'!H969</f>
        <v>0</v>
      </c>
      <c r="I969" s="6">
        <f>'Source - FIT DIST Detail'!I969</f>
        <v>0</v>
      </c>
      <c r="J969" s="10">
        <f>'Source - FIT DIST Detail'!J969</f>
        <v>0</v>
      </c>
      <c r="K969" s="11">
        <f>'Source - FIT DIST Detail'!K969</f>
        <v>0</v>
      </c>
      <c r="L969" s="6">
        <f>'Source - FIT DIST Detail'!L969</f>
        <v>0</v>
      </c>
      <c r="M969" s="10">
        <f>'Source - FIT DIST Detail'!M969</f>
        <v>0</v>
      </c>
      <c r="N969" s="11">
        <f>'Source - FIT DIST Detail'!N969</f>
        <v>0</v>
      </c>
      <c r="O969" s="6">
        <f>'Source - FIT DIST Detail'!O969</f>
        <v>0</v>
      </c>
      <c r="P969" s="10">
        <f>'Source - FIT DIST Detail'!P969</f>
        <v>0</v>
      </c>
      <c r="Q969" s="11">
        <f>'Source - FIT DIST Detail'!Q969</f>
        <v>0</v>
      </c>
    </row>
    <row r="970" spans="1:17" x14ac:dyDescent="0.25">
      <c r="A970" s="27" t="s">
        <v>2275</v>
      </c>
      <c r="B970" s="28" t="s">
        <v>23</v>
      </c>
      <c r="C970" s="28" t="s">
        <v>54</v>
      </c>
      <c r="D970" s="29" t="s">
        <v>2291</v>
      </c>
      <c r="E970" s="30" t="s">
        <v>53</v>
      </c>
      <c r="F970" s="6">
        <f>'Source - FIT DIST Detail'!F970</f>
        <v>0</v>
      </c>
      <c r="G970" s="10">
        <f>'Source - FIT DIST Detail'!G970</f>
        <v>0</v>
      </c>
      <c r="H970" s="11">
        <f>'Source - FIT DIST Detail'!H970</f>
        <v>0</v>
      </c>
      <c r="I970" s="6">
        <f>'Source - FIT DIST Detail'!I970</f>
        <v>0</v>
      </c>
      <c r="J970" s="10">
        <f>'Source - FIT DIST Detail'!J970</f>
        <v>0</v>
      </c>
      <c r="K970" s="11">
        <f>'Source - FIT DIST Detail'!K970</f>
        <v>0</v>
      </c>
      <c r="L970" s="6">
        <f>'Source - FIT DIST Detail'!L970</f>
        <v>0</v>
      </c>
      <c r="M970" s="10">
        <f>'Source - FIT DIST Detail'!M970</f>
        <v>0</v>
      </c>
      <c r="N970" s="11">
        <f>'Source - FIT DIST Detail'!N970</f>
        <v>0</v>
      </c>
      <c r="O970" s="6">
        <f>'Source - FIT DIST Detail'!O970</f>
        <v>0</v>
      </c>
      <c r="P970" s="10">
        <f>'Source - FIT DIST Detail'!P970</f>
        <v>0</v>
      </c>
      <c r="Q970" s="11">
        <f>'Source - FIT DIST Detail'!Q970</f>
        <v>0</v>
      </c>
    </row>
    <row r="971" spans="1:17" x14ac:dyDescent="0.25">
      <c r="A971" s="27" t="s">
        <v>2275</v>
      </c>
      <c r="B971" s="28" t="s">
        <v>60</v>
      </c>
      <c r="C971" s="28" t="s">
        <v>2292</v>
      </c>
      <c r="D971" s="29" t="s">
        <v>2293</v>
      </c>
      <c r="E971" s="30" t="s">
        <v>2294</v>
      </c>
      <c r="F971" s="6">
        <f>'Source - FIT DIST Detail'!F971</f>
        <v>132954</v>
      </c>
      <c r="G971" s="10">
        <f>'Source - FIT DIST Detail'!G971</f>
        <v>0</v>
      </c>
      <c r="H971" s="11">
        <f>'Source - FIT DIST Detail'!H971</f>
        <v>0</v>
      </c>
      <c r="I971" s="6">
        <f>'Source - FIT DIST Detail'!I971</f>
        <v>137108</v>
      </c>
      <c r="J971" s="10">
        <f>'Source - FIT DIST Detail'!J971</f>
        <v>0</v>
      </c>
      <c r="K971" s="11">
        <f>'Source - FIT DIST Detail'!K971</f>
        <v>0</v>
      </c>
      <c r="L971" s="6">
        <f>'Source - FIT DIST Detail'!L971</f>
        <v>68554</v>
      </c>
      <c r="M971" s="10">
        <f>'Source - FIT DIST Detail'!M971</f>
        <v>0</v>
      </c>
      <c r="N971" s="11">
        <f>'Source - FIT DIST Detail'!N971</f>
        <v>0</v>
      </c>
      <c r="O971" s="6">
        <f>'Source - FIT DIST Detail'!O971</f>
        <v>68554</v>
      </c>
      <c r="P971" s="10">
        <f>'Source - FIT DIST Detail'!P971</f>
        <v>0</v>
      </c>
      <c r="Q971" s="11">
        <f>'Source - FIT DIST Detail'!Q971</f>
        <v>0</v>
      </c>
    </row>
    <row r="972" spans="1:17" x14ac:dyDescent="0.25">
      <c r="A972" s="27" t="s">
        <v>2275</v>
      </c>
      <c r="B972" s="28" t="s">
        <v>60</v>
      </c>
      <c r="C972" s="28" t="s">
        <v>2295</v>
      </c>
      <c r="D972" s="29" t="s">
        <v>2296</v>
      </c>
      <c r="E972" s="30" t="s">
        <v>2297</v>
      </c>
      <c r="F972" s="6">
        <f>'Source - FIT DIST Detail'!F972</f>
        <v>5423</v>
      </c>
      <c r="G972" s="10">
        <f>'Source - FIT DIST Detail'!G972</f>
        <v>0</v>
      </c>
      <c r="H972" s="11">
        <f>'Source - FIT DIST Detail'!H972</f>
        <v>0</v>
      </c>
      <c r="I972" s="6">
        <f>'Source - FIT DIST Detail'!I972</f>
        <v>5592</v>
      </c>
      <c r="J972" s="10">
        <f>'Source - FIT DIST Detail'!J972</f>
        <v>0</v>
      </c>
      <c r="K972" s="11">
        <f>'Source - FIT DIST Detail'!K972</f>
        <v>0</v>
      </c>
      <c r="L972" s="6">
        <f>'Source - FIT DIST Detail'!L972</f>
        <v>2796</v>
      </c>
      <c r="M972" s="10">
        <f>'Source - FIT DIST Detail'!M972</f>
        <v>0</v>
      </c>
      <c r="N972" s="11">
        <f>'Source - FIT DIST Detail'!N972</f>
        <v>0</v>
      </c>
      <c r="O972" s="6">
        <f>'Source - FIT DIST Detail'!O972</f>
        <v>2796</v>
      </c>
      <c r="P972" s="10">
        <f>'Source - FIT DIST Detail'!P972</f>
        <v>0</v>
      </c>
      <c r="Q972" s="11">
        <f>'Source - FIT DIST Detail'!Q972</f>
        <v>0</v>
      </c>
    </row>
    <row r="973" spans="1:17" x14ac:dyDescent="0.25">
      <c r="A973" s="27" t="s">
        <v>2275</v>
      </c>
      <c r="B973" s="28" t="s">
        <v>60</v>
      </c>
      <c r="C973" s="28" t="s">
        <v>2298</v>
      </c>
      <c r="D973" s="29" t="s">
        <v>2299</v>
      </c>
      <c r="E973" s="30" t="s">
        <v>2300</v>
      </c>
      <c r="F973" s="6">
        <f>'Source - FIT DIST Detail'!F973</f>
        <v>3836</v>
      </c>
      <c r="G973" s="10">
        <f>'Source - FIT DIST Detail'!G973</f>
        <v>0</v>
      </c>
      <c r="H973" s="11">
        <f>'Source - FIT DIST Detail'!H973</f>
        <v>0</v>
      </c>
      <c r="I973" s="6">
        <f>'Source - FIT DIST Detail'!I973</f>
        <v>3956</v>
      </c>
      <c r="J973" s="10">
        <f>'Source - FIT DIST Detail'!J973</f>
        <v>0</v>
      </c>
      <c r="K973" s="11">
        <f>'Source - FIT DIST Detail'!K973</f>
        <v>0</v>
      </c>
      <c r="L973" s="6">
        <f>'Source - FIT DIST Detail'!L973</f>
        <v>1978</v>
      </c>
      <c r="M973" s="10">
        <f>'Source - FIT DIST Detail'!M973</f>
        <v>0</v>
      </c>
      <c r="N973" s="11">
        <f>'Source - FIT DIST Detail'!N973</f>
        <v>0</v>
      </c>
      <c r="O973" s="6">
        <f>'Source - FIT DIST Detail'!O973</f>
        <v>1978</v>
      </c>
      <c r="P973" s="10">
        <f>'Source - FIT DIST Detail'!P973</f>
        <v>0</v>
      </c>
      <c r="Q973" s="11">
        <f>'Source - FIT DIST Detail'!Q973</f>
        <v>0</v>
      </c>
    </row>
    <row r="974" spans="1:17" x14ac:dyDescent="0.25">
      <c r="A974" s="27" t="s">
        <v>2275</v>
      </c>
      <c r="B974" s="28" t="s">
        <v>73</v>
      </c>
      <c r="C974" s="28" t="s">
        <v>2301</v>
      </c>
      <c r="D974" s="29" t="s">
        <v>2302</v>
      </c>
      <c r="E974" s="30" t="s">
        <v>2303</v>
      </c>
      <c r="F974" s="6">
        <f>'Source - FIT DIST Detail'!F974</f>
        <v>0</v>
      </c>
      <c r="G974" s="10">
        <f>'Source - FIT DIST Detail'!G974</f>
        <v>0</v>
      </c>
      <c r="H974" s="11">
        <f>'Source - FIT DIST Detail'!H974</f>
        <v>0</v>
      </c>
      <c r="I974" s="6">
        <f>'Source - FIT DIST Detail'!I974</f>
        <v>0</v>
      </c>
      <c r="J974" s="10">
        <f>'Source - FIT DIST Detail'!J974</f>
        <v>0</v>
      </c>
      <c r="K974" s="11">
        <f>'Source - FIT DIST Detail'!K974</f>
        <v>0</v>
      </c>
      <c r="L974" s="6">
        <f>'Source - FIT DIST Detail'!L974</f>
        <v>0</v>
      </c>
      <c r="M974" s="10">
        <f>'Source - FIT DIST Detail'!M974</f>
        <v>0</v>
      </c>
      <c r="N974" s="11">
        <f>'Source - FIT DIST Detail'!N974</f>
        <v>0</v>
      </c>
      <c r="O974" s="6">
        <f>'Source - FIT DIST Detail'!O974</f>
        <v>0</v>
      </c>
      <c r="P974" s="10">
        <f>'Source - FIT DIST Detail'!P974</f>
        <v>0</v>
      </c>
      <c r="Q974" s="11">
        <f>'Source - FIT DIST Detail'!Q974</f>
        <v>0</v>
      </c>
    </row>
    <row r="975" spans="1:17" x14ac:dyDescent="0.25">
      <c r="A975" s="27" t="s">
        <v>2275</v>
      </c>
      <c r="B975" s="28" t="s">
        <v>73</v>
      </c>
      <c r="C975" s="28" t="s">
        <v>2304</v>
      </c>
      <c r="D975" s="29" t="s">
        <v>2305</v>
      </c>
      <c r="E975" s="30" t="s">
        <v>2306</v>
      </c>
      <c r="F975" s="6">
        <f>'Source - FIT DIST Detail'!F975</f>
        <v>0</v>
      </c>
      <c r="G975" s="10">
        <f>'Source - FIT DIST Detail'!G975</f>
        <v>0</v>
      </c>
      <c r="H975" s="11">
        <f>'Source - FIT DIST Detail'!H975</f>
        <v>0</v>
      </c>
      <c r="I975" s="6">
        <f>'Source - FIT DIST Detail'!I975</f>
        <v>0</v>
      </c>
      <c r="J975" s="10">
        <f>'Source - FIT DIST Detail'!J975</f>
        <v>0</v>
      </c>
      <c r="K975" s="11">
        <f>'Source - FIT DIST Detail'!K975</f>
        <v>0</v>
      </c>
      <c r="L975" s="6">
        <f>'Source - FIT DIST Detail'!L975</f>
        <v>0</v>
      </c>
      <c r="M975" s="10">
        <f>'Source - FIT DIST Detail'!M975</f>
        <v>0</v>
      </c>
      <c r="N975" s="11">
        <f>'Source - FIT DIST Detail'!N975</f>
        <v>0</v>
      </c>
      <c r="O975" s="6">
        <f>'Source - FIT DIST Detail'!O975</f>
        <v>0</v>
      </c>
      <c r="P975" s="10">
        <f>'Source - FIT DIST Detail'!P975</f>
        <v>0</v>
      </c>
      <c r="Q975" s="11">
        <f>'Source - FIT DIST Detail'!Q975</f>
        <v>0</v>
      </c>
    </row>
    <row r="976" spans="1:17" x14ac:dyDescent="0.25">
      <c r="A976" s="27" t="s">
        <v>2275</v>
      </c>
      <c r="B976" s="28" t="s">
        <v>73</v>
      </c>
      <c r="C976" s="28" t="s">
        <v>2307</v>
      </c>
      <c r="D976" s="29" t="s">
        <v>2308</v>
      </c>
      <c r="E976" s="30" t="s">
        <v>2309</v>
      </c>
      <c r="F976" s="6">
        <f>'Source - FIT DIST Detail'!F976</f>
        <v>15680</v>
      </c>
      <c r="G976" s="10">
        <f>'Source - FIT DIST Detail'!G976</f>
        <v>0</v>
      </c>
      <c r="H976" s="11">
        <f>'Source - FIT DIST Detail'!H976</f>
        <v>0</v>
      </c>
      <c r="I976" s="6">
        <f>'Source - FIT DIST Detail'!I976</f>
        <v>16170</v>
      </c>
      <c r="J976" s="10">
        <f>'Source - FIT DIST Detail'!J976</f>
        <v>0</v>
      </c>
      <c r="K976" s="11">
        <f>'Source - FIT DIST Detail'!K976</f>
        <v>0</v>
      </c>
      <c r="L976" s="6">
        <f>'Source - FIT DIST Detail'!L976</f>
        <v>8085</v>
      </c>
      <c r="M976" s="10">
        <f>'Source - FIT DIST Detail'!M976</f>
        <v>0</v>
      </c>
      <c r="N976" s="11">
        <f>'Source - FIT DIST Detail'!N976</f>
        <v>0</v>
      </c>
      <c r="O976" s="6">
        <f>'Source - FIT DIST Detail'!O976</f>
        <v>8085</v>
      </c>
      <c r="P976" s="10">
        <f>'Source - FIT DIST Detail'!P976</f>
        <v>0</v>
      </c>
      <c r="Q976" s="11">
        <f>'Source - FIT DIST Detail'!Q976</f>
        <v>0</v>
      </c>
    </row>
    <row r="977" spans="1:17" x14ac:dyDescent="0.25">
      <c r="A977" s="27" t="s">
        <v>2275</v>
      </c>
      <c r="B977" s="28" t="s">
        <v>73</v>
      </c>
      <c r="C977" s="28" t="s">
        <v>2310</v>
      </c>
      <c r="D977" s="29" t="s">
        <v>2311</v>
      </c>
      <c r="E977" s="30" t="s">
        <v>2312</v>
      </c>
      <c r="F977" s="6">
        <f>'Source - FIT DIST Detail'!F977</f>
        <v>20347</v>
      </c>
      <c r="G977" s="10">
        <f>'Source - FIT DIST Detail'!G977</f>
        <v>0</v>
      </c>
      <c r="H977" s="11">
        <f>'Source - FIT DIST Detail'!H977</f>
        <v>0</v>
      </c>
      <c r="I977" s="6">
        <f>'Source - FIT DIST Detail'!I977</f>
        <v>20983</v>
      </c>
      <c r="J977" s="10">
        <f>'Source - FIT DIST Detail'!J977</f>
        <v>0</v>
      </c>
      <c r="K977" s="11">
        <f>'Source - FIT DIST Detail'!K977</f>
        <v>0</v>
      </c>
      <c r="L977" s="6">
        <f>'Source - FIT DIST Detail'!L977</f>
        <v>10492</v>
      </c>
      <c r="M977" s="10">
        <f>'Source - FIT DIST Detail'!M977</f>
        <v>0</v>
      </c>
      <c r="N977" s="11">
        <f>'Source - FIT DIST Detail'!N977</f>
        <v>0</v>
      </c>
      <c r="O977" s="6">
        <f>'Source - FIT DIST Detail'!O977</f>
        <v>10491</v>
      </c>
      <c r="P977" s="10">
        <f>'Source - FIT DIST Detail'!P977</f>
        <v>0</v>
      </c>
      <c r="Q977" s="11">
        <f>'Source - FIT DIST Detail'!Q977</f>
        <v>0</v>
      </c>
    </row>
    <row r="978" spans="1:17" x14ac:dyDescent="0.25">
      <c r="A978" s="27" t="s">
        <v>2275</v>
      </c>
      <c r="B978" s="28" t="s">
        <v>73</v>
      </c>
      <c r="C978" s="28" t="s">
        <v>2313</v>
      </c>
      <c r="D978" s="29" t="s">
        <v>2314</v>
      </c>
      <c r="E978" s="30" t="s">
        <v>2315</v>
      </c>
      <c r="F978" s="6">
        <f>'Source - FIT DIST Detail'!F978</f>
        <v>235159</v>
      </c>
      <c r="G978" s="10">
        <f>'Source - FIT DIST Detail'!G978</f>
        <v>0</v>
      </c>
      <c r="H978" s="11">
        <f>'Source - FIT DIST Detail'!H978</f>
        <v>0</v>
      </c>
      <c r="I978" s="6">
        <f>'Source - FIT DIST Detail'!I978</f>
        <v>242507</v>
      </c>
      <c r="J978" s="10">
        <f>'Source - FIT DIST Detail'!J978</f>
        <v>0</v>
      </c>
      <c r="K978" s="11">
        <f>'Source - FIT DIST Detail'!K978</f>
        <v>0</v>
      </c>
      <c r="L978" s="6">
        <f>'Source - FIT DIST Detail'!L978</f>
        <v>121254</v>
      </c>
      <c r="M978" s="10">
        <f>'Source - FIT DIST Detail'!M978</f>
        <v>0</v>
      </c>
      <c r="N978" s="11">
        <f>'Source - FIT DIST Detail'!N978</f>
        <v>0</v>
      </c>
      <c r="O978" s="6">
        <f>'Source - FIT DIST Detail'!O978</f>
        <v>121253</v>
      </c>
      <c r="P978" s="10">
        <f>'Source - FIT DIST Detail'!P978</f>
        <v>0</v>
      </c>
      <c r="Q978" s="11">
        <f>'Source - FIT DIST Detail'!Q978</f>
        <v>0</v>
      </c>
    </row>
    <row r="979" spans="1:17" x14ac:dyDescent="0.25">
      <c r="A979" s="27" t="s">
        <v>2275</v>
      </c>
      <c r="B979" s="28" t="s">
        <v>83</v>
      </c>
      <c r="C979" s="28" t="s">
        <v>2316</v>
      </c>
      <c r="D979" s="29" t="s">
        <v>2317</v>
      </c>
      <c r="E979" s="30" t="s">
        <v>2318</v>
      </c>
      <c r="F979" s="6">
        <f>'Source - FIT DIST Detail'!F979</f>
        <v>900</v>
      </c>
      <c r="G979" s="10">
        <f>'Source - FIT DIST Detail'!G979</f>
        <v>0</v>
      </c>
      <c r="H979" s="11">
        <f>'Source - FIT DIST Detail'!H979</f>
        <v>0</v>
      </c>
      <c r="I979" s="6">
        <f>'Source - FIT DIST Detail'!I979</f>
        <v>928</v>
      </c>
      <c r="J979" s="10">
        <f>'Source - FIT DIST Detail'!J979</f>
        <v>0</v>
      </c>
      <c r="K979" s="11">
        <f>'Source - FIT DIST Detail'!K979</f>
        <v>0</v>
      </c>
      <c r="L979" s="6">
        <f>'Source - FIT DIST Detail'!L979</f>
        <v>464</v>
      </c>
      <c r="M979" s="10">
        <f>'Source - FIT DIST Detail'!M979</f>
        <v>0</v>
      </c>
      <c r="N979" s="11">
        <f>'Source - FIT DIST Detail'!N979</f>
        <v>0</v>
      </c>
      <c r="O979" s="6">
        <f>'Source - FIT DIST Detail'!O979</f>
        <v>464</v>
      </c>
      <c r="P979" s="10">
        <f>'Source - FIT DIST Detail'!P979</f>
        <v>0</v>
      </c>
      <c r="Q979" s="11">
        <f>'Source - FIT DIST Detail'!Q979</f>
        <v>0</v>
      </c>
    </row>
    <row r="980" spans="1:17" x14ac:dyDescent="0.25">
      <c r="A980" s="27" t="s">
        <v>2275</v>
      </c>
      <c r="B980" s="28" t="s">
        <v>83</v>
      </c>
      <c r="C980" s="28" t="s">
        <v>2319</v>
      </c>
      <c r="D980" s="29" t="s">
        <v>2320</v>
      </c>
      <c r="E980" s="30" t="s">
        <v>2321</v>
      </c>
      <c r="F980" s="6">
        <f>'Source - FIT DIST Detail'!F980</f>
        <v>11658</v>
      </c>
      <c r="G980" s="10">
        <f>'Source - FIT DIST Detail'!G980</f>
        <v>0</v>
      </c>
      <c r="H980" s="11">
        <f>'Source - FIT DIST Detail'!H980</f>
        <v>0</v>
      </c>
      <c r="I980" s="6">
        <f>'Source - FIT DIST Detail'!I980</f>
        <v>12022</v>
      </c>
      <c r="J980" s="10">
        <f>'Source - FIT DIST Detail'!J980</f>
        <v>0</v>
      </c>
      <c r="K980" s="11">
        <f>'Source - FIT DIST Detail'!K980</f>
        <v>0</v>
      </c>
      <c r="L980" s="6">
        <f>'Source - FIT DIST Detail'!L980</f>
        <v>6011</v>
      </c>
      <c r="M980" s="10">
        <f>'Source - FIT DIST Detail'!M980</f>
        <v>0</v>
      </c>
      <c r="N980" s="11">
        <f>'Source - FIT DIST Detail'!N980</f>
        <v>0</v>
      </c>
      <c r="O980" s="6">
        <f>'Source - FIT DIST Detail'!O980</f>
        <v>6011</v>
      </c>
      <c r="P980" s="10">
        <f>'Source - FIT DIST Detail'!P980</f>
        <v>0</v>
      </c>
      <c r="Q980" s="11">
        <f>'Source - FIT DIST Detail'!Q980</f>
        <v>0</v>
      </c>
    </row>
    <row r="981" spans="1:17" x14ac:dyDescent="0.25">
      <c r="A981" s="27" t="s">
        <v>2275</v>
      </c>
      <c r="B981" s="28" t="s">
        <v>89</v>
      </c>
      <c r="C981" s="28" t="s">
        <v>2322</v>
      </c>
      <c r="D981" s="29" t="s">
        <v>2323</v>
      </c>
      <c r="E981" s="30" t="s">
        <v>2324</v>
      </c>
      <c r="F981" s="6">
        <f>'Source - FIT DIST Detail'!F981</f>
        <v>0</v>
      </c>
      <c r="G981" s="10">
        <f>'Source - FIT DIST Detail'!G981</f>
        <v>0</v>
      </c>
      <c r="H981" s="11">
        <f>'Source - FIT DIST Detail'!H981</f>
        <v>0</v>
      </c>
      <c r="I981" s="6">
        <f>'Source - FIT DIST Detail'!I981</f>
        <v>0</v>
      </c>
      <c r="J981" s="10">
        <f>'Source - FIT DIST Detail'!J981</f>
        <v>0</v>
      </c>
      <c r="K981" s="11">
        <f>'Source - FIT DIST Detail'!K981</f>
        <v>0</v>
      </c>
      <c r="L981" s="6">
        <f>'Source - FIT DIST Detail'!L981</f>
        <v>0</v>
      </c>
      <c r="M981" s="10">
        <f>'Source - FIT DIST Detail'!M981</f>
        <v>0</v>
      </c>
      <c r="N981" s="11">
        <f>'Source - FIT DIST Detail'!N981</f>
        <v>0</v>
      </c>
      <c r="O981" s="6">
        <f>'Source - FIT DIST Detail'!O981</f>
        <v>0</v>
      </c>
      <c r="P981" s="10">
        <f>'Source - FIT DIST Detail'!P981</f>
        <v>0</v>
      </c>
      <c r="Q981" s="11">
        <f>'Source - FIT DIST Detail'!Q981</f>
        <v>0</v>
      </c>
    </row>
    <row r="982" spans="1:17" x14ac:dyDescent="0.25">
      <c r="A982" s="27" t="s">
        <v>2275</v>
      </c>
      <c r="B982" s="28" t="s">
        <v>329</v>
      </c>
      <c r="C982" s="28" t="s">
        <v>27</v>
      </c>
      <c r="D982" s="29" t="s">
        <v>2325</v>
      </c>
      <c r="E982" s="30" t="s">
        <v>514</v>
      </c>
      <c r="F982" s="6">
        <f>'Source - FIT DIST Detail'!F982</f>
        <v>0</v>
      </c>
      <c r="G982" s="10">
        <f>'Source - FIT DIST Detail'!G982</f>
        <v>0</v>
      </c>
      <c r="H982" s="11">
        <f>'Source - FIT DIST Detail'!H982</f>
        <v>0</v>
      </c>
      <c r="I982" s="6">
        <f>'Source - FIT DIST Detail'!I982</f>
        <v>0</v>
      </c>
      <c r="J982" s="10">
        <f>'Source - FIT DIST Detail'!J982</f>
        <v>0</v>
      </c>
      <c r="K982" s="11">
        <f>'Source - FIT DIST Detail'!K982</f>
        <v>0</v>
      </c>
      <c r="L982" s="6">
        <f>'Source - FIT DIST Detail'!L982</f>
        <v>0</v>
      </c>
      <c r="M982" s="10">
        <f>'Source - FIT DIST Detail'!M982</f>
        <v>0</v>
      </c>
      <c r="N982" s="11">
        <f>'Source - FIT DIST Detail'!N982</f>
        <v>0</v>
      </c>
      <c r="O982" s="6">
        <f>'Source - FIT DIST Detail'!O982</f>
        <v>0</v>
      </c>
      <c r="P982" s="10">
        <f>'Source - FIT DIST Detail'!P982</f>
        <v>0</v>
      </c>
      <c r="Q982" s="11">
        <f>'Source - FIT DIST Detail'!Q982</f>
        <v>0</v>
      </c>
    </row>
    <row r="983" spans="1:17" x14ac:dyDescent="0.25">
      <c r="A983" s="27" t="s">
        <v>2326</v>
      </c>
      <c r="B983" s="28" t="s">
        <v>19</v>
      </c>
      <c r="C983" s="28" t="s">
        <v>20</v>
      </c>
      <c r="D983" s="29" t="s">
        <v>2327</v>
      </c>
      <c r="E983" s="30" t="s">
        <v>2328</v>
      </c>
      <c r="F983" s="6">
        <f>'Source - FIT DIST Detail'!F983</f>
        <v>38810</v>
      </c>
      <c r="G983" s="10">
        <f>'Source - FIT DIST Detail'!G983</f>
        <v>0</v>
      </c>
      <c r="H983" s="11">
        <f>'Source - FIT DIST Detail'!H983</f>
        <v>0</v>
      </c>
      <c r="I983" s="6">
        <f>'Source - FIT DIST Detail'!I983</f>
        <v>40023</v>
      </c>
      <c r="J983" s="10">
        <f>'Source - FIT DIST Detail'!J983</f>
        <v>0</v>
      </c>
      <c r="K983" s="11">
        <f>'Source - FIT DIST Detail'!K983</f>
        <v>0</v>
      </c>
      <c r="L983" s="6">
        <f>'Source - FIT DIST Detail'!L983</f>
        <v>20012</v>
      </c>
      <c r="M983" s="10">
        <f>'Source - FIT DIST Detail'!M983</f>
        <v>0</v>
      </c>
      <c r="N983" s="11">
        <f>'Source - FIT DIST Detail'!N983</f>
        <v>0</v>
      </c>
      <c r="O983" s="6">
        <f>'Source - FIT DIST Detail'!O983</f>
        <v>20011</v>
      </c>
      <c r="P983" s="10">
        <f>'Source - FIT DIST Detail'!P983</f>
        <v>0</v>
      </c>
      <c r="Q983" s="11">
        <f>'Source - FIT DIST Detail'!Q983</f>
        <v>0</v>
      </c>
    </row>
    <row r="984" spans="1:17" x14ac:dyDescent="0.25">
      <c r="A984" s="27" t="s">
        <v>2326</v>
      </c>
      <c r="B984" s="28" t="s">
        <v>23</v>
      </c>
      <c r="C984" s="28" t="s">
        <v>24</v>
      </c>
      <c r="D984" s="29" t="s">
        <v>2329</v>
      </c>
      <c r="E984" s="30" t="s">
        <v>2330</v>
      </c>
      <c r="F984" s="6">
        <f>'Source - FIT DIST Detail'!F984</f>
        <v>0</v>
      </c>
      <c r="G984" s="10">
        <f>'Source - FIT DIST Detail'!G984</f>
        <v>0</v>
      </c>
      <c r="H984" s="11">
        <f>'Source - FIT DIST Detail'!H984</f>
        <v>0</v>
      </c>
      <c r="I984" s="6">
        <f>'Source - FIT DIST Detail'!I984</f>
        <v>0</v>
      </c>
      <c r="J984" s="10">
        <f>'Source - FIT DIST Detail'!J984</f>
        <v>0</v>
      </c>
      <c r="K984" s="11">
        <f>'Source - FIT DIST Detail'!K984</f>
        <v>0</v>
      </c>
      <c r="L984" s="6">
        <f>'Source - FIT DIST Detail'!L984</f>
        <v>0</v>
      </c>
      <c r="M984" s="10">
        <f>'Source - FIT DIST Detail'!M984</f>
        <v>0</v>
      </c>
      <c r="N984" s="11">
        <f>'Source - FIT DIST Detail'!N984</f>
        <v>0</v>
      </c>
      <c r="O984" s="6">
        <f>'Source - FIT DIST Detail'!O984</f>
        <v>0</v>
      </c>
      <c r="P984" s="10">
        <f>'Source - FIT DIST Detail'!P984</f>
        <v>0</v>
      </c>
      <c r="Q984" s="11">
        <f>'Source - FIT DIST Detail'!Q984</f>
        <v>0</v>
      </c>
    </row>
    <row r="985" spans="1:17" x14ac:dyDescent="0.25">
      <c r="A985" s="27" t="s">
        <v>2326</v>
      </c>
      <c r="B985" s="28" t="s">
        <v>23</v>
      </c>
      <c r="C985" s="28" t="s">
        <v>27</v>
      </c>
      <c r="D985" s="29" t="s">
        <v>2331</v>
      </c>
      <c r="E985" s="30" t="s">
        <v>2332</v>
      </c>
      <c r="F985" s="6">
        <f>'Source - FIT DIST Detail'!F985</f>
        <v>0</v>
      </c>
      <c r="G985" s="10">
        <f>'Source - FIT DIST Detail'!G985</f>
        <v>0</v>
      </c>
      <c r="H985" s="11">
        <f>'Source - FIT DIST Detail'!H985</f>
        <v>0</v>
      </c>
      <c r="I985" s="6">
        <f>'Source - FIT DIST Detail'!I985</f>
        <v>0</v>
      </c>
      <c r="J985" s="10">
        <f>'Source - FIT DIST Detail'!J985</f>
        <v>0</v>
      </c>
      <c r="K985" s="11">
        <f>'Source - FIT DIST Detail'!K985</f>
        <v>0</v>
      </c>
      <c r="L985" s="6">
        <f>'Source - FIT DIST Detail'!L985</f>
        <v>0</v>
      </c>
      <c r="M985" s="10">
        <f>'Source - FIT DIST Detail'!M985</f>
        <v>0</v>
      </c>
      <c r="N985" s="11">
        <f>'Source - FIT DIST Detail'!N985</f>
        <v>0</v>
      </c>
      <c r="O985" s="6">
        <f>'Source - FIT DIST Detail'!O985</f>
        <v>0</v>
      </c>
      <c r="P985" s="10">
        <f>'Source - FIT DIST Detail'!P985</f>
        <v>0</v>
      </c>
      <c r="Q985" s="11">
        <f>'Source - FIT DIST Detail'!Q985</f>
        <v>0</v>
      </c>
    </row>
    <row r="986" spans="1:17" x14ac:dyDescent="0.25">
      <c r="A986" s="27" t="s">
        <v>2326</v>
      </c>
      <c r="B986" s="28" t="s">
        <v>23</v>
      </c>
      <c r="C986" s="28" t="s">
        <v>30</v>
      </c>
      <c r="D986" s="29" t="s">
        <v>2333</v>
      </c>
      <c r="E986" s="30" t="s">
        <v>2334</v>
      </c>
      <c r="F986" s="6">
        <f>'Source - FIT DIST Detail'!F986</f>
        <v>1408</v>
      </c>
      <c r="G986" s="10">
        <f>'Source - FIT DIST Detail'!G986</f>
        <v>302</v>
      </c>
      <c r="H986" s="11">
        <f>'Source - FIT DIST Detail'!H986</f>
        <v>0</v>
      </c>
      <c r="I986" s="6">
        <f>'Source - FIT DIST Detail'!I986</f>
        <v>1452</v>
      </c>
      <c r="J986" s="10">
        <f>'Source - FIT DIST Detail'!J986</f>
        <v>311</v>
      </c>
      <c r="K986" s="11">
        <f>'Source - FIT DIST Detail'!K986</f>
        <v>0</v>
      </c>
      <c r="L986" s="6">
        <f>'Source - FIT DIST Detail'!L986</f>
        <v>726</v>
      </c>
      <c r="M986" s="10">
        <f>'Source - FIT DIST Detail'!M986</f>
        <v>156</v>
      </c>
      <c r="N986" s="11">
        <f>'Source - FIT DIST Detail'!N986</f>
        <v>0</v>
      </c>
      <c r="O986" s="6">
        <f>'Source - FIT DIST Detail'!O986</f>
        <v>726</v>
      </c>
      <c r="P986" s="10">
        <f>'Source - FIT DIST Detail'!P986</f>
        <v>155</v>
      </c>
      <c r="Q986" s="11">
        <f>'Source - FIT DIST Detail'!Q986</f>
        <v>0</v>
      </c>
    </row>
    <row r="987" spans="1:17" x14ac:dyDescent="0.25">
      <c r="A987" s="27" t="s">
        <v>2326</v>
      </c>
      <c r="B987" s="28" t="s">
        <v>23</v>
      </c>
      <c r="C987" s="28" t="s">
        <v>33</v>
      </c>
      <c r="D987" s="29" t="s">
        <v>2335</v>
      </c>
      <c r="E987" s="30" t="s">
        <v>105</v>
      </c>
      <c r="F987" s="6">
        <f>'Source - FIT DIST Detail'!F987</f>
        <v>87</v>
      </c>
      <c r="G987" s="10">
        <f>'Source - FIT DIST Detail'!G987</f>
        <v>0</v>
      </c>
      <c r="H987" s="11">
        <f>'Source - FIT DIST Detail'!H987</f>
        <v>0</v>
      </c>
      <c r="I987" s="6">
        <f>'Source - FIT DIST Detail'!I987</f>
        <v>90</v>
      </c>
      <c r="J987" s="10">
        <f>'Source - FIT DIST Detail'!J987</f>
        <v>0</v>
      </c>
      <c r="K987" s="11">
        <f>'Source - FIT DIST Detail'!K987</f>
        <v>0</v>
      </c>
      <c r="L987" s="6">
        <f>'Source - FIT DIST Detail'!L987</f>
        <v>45</v>
      </c>
      <c r="M987" s="10">
        <f>'Source - FIT DIST Detail'!M987</f>
        <v>0</v>
      </c>
      <c r="N987" s="11">
        <f>'Source - FIT DIST Detail'!N987</f>
        <v>0</v>
      </c>
      <c r="O987" s="6">
        <f>'Source - FIT DIST Detail'!O987</f>
        <v>45</v>
      </c>
      <c r="P987" s="10">
        <f>'Source - FIT DIST Detail'!P987</f>
        <v>0</v>
      </c>
      <c r="Q987" s="11">
        <f>'Source - FIT DIST Detail'!Q987</f>
        <v>0</v>
      </c>
    </row>
    <row r="988" spans="1:17" x14ac:dyDescent="0.25">
      <c r="A988" s="27" t="s">
        <v>2326</v>
      </c>
      <c r="B988" s="28" t="s">
        <v>23</v>
      </c>
      <c r="C988" s="28" t="s">
        <v>36</v>
      </c>
      <c r="D988" s="29" t="s">
        <v>2336</v>
      </c>
      <c r="E988" s="30" t="s">
        <v>35</v>
      </c>
      <c r="F988" s="6">
        <f>'Source - FIT DIST Detail'!F988</f>
        <v>0</v>
      </c>
      <c r="G988" s="10">
        <f>'Source - FIT DIST Detail'!G988</f>
        <v>0</v>
      </c>
      <c r="H988" s="11">
        <f>'Source - FIT DIST Detail'!H988</f>
        <v>0</v>
      </c>
      <c r="I988" s="6">
        <f>'Source - FIT DIST Detail'!I988</f>
        <v>0</v>
      </c>
      <c r="J988" s="10">
        <f>'Source - FIT DIST Detail'!J988</f>
        <v>0</v>
      </c>
      <c r="K988" s="11">
        <f>'Source - FIT DIST Detail'!K988</f>
        <v>0</v>
      </c>
      <c r="L988" s="6">
        <f>'Source - FIT DIST Detail'!L988</f>
        <v>0</v>
      </c>
      <c r="M988" s="10">
        <f>'Source - FIT DIST Detail'!M988</f>
        <v>0</v>
      </c>
      <c r="N988" s="11">
        <f>'Source - FIT DIST Detail'!N988</f>
        <v>0</v>
      </c>
      <c r="O988" s="6">
        <f>'Source - FIT DIST Detail'!O988</f>
        <v>0</v>
      </c>
      <c r="P988" s="10">
        <f>'Source - FIT DIST Detail'!P988</f>
        <v>0</v>
      </c>
      <c r="Q988" s="11">
        <f>'Source - FIT DIST Detail'!Q988</f>
        <v>0</v>
      </c>
    </row>
    <row r="989" spans="1:17" x14ac:dyDescent="0.25">
      <c r="A989" s="27" t="s">
        <v>2326</v>
      </c>
      <c r="B989" s="28" t="s">
        <v>23</v>
      </c>
      <c r="C989" s="28" t="s">
        <v>39</v>
      </c>
      <c r="D989" s="29" t="s">
        <v>2337</v>
      </c>
      <c r="E989" s="30" t="s">
        <v>2338</v>
      </c>
      <c r="F989" s="6">
        <f>'Source - FIT DIST Detail'!F989</f>
        <v>0</v>
      </c>
      <c r="G989" s="10">
        <f>'Source - FIT DIST Detail'!G989</f>
        <v>0</v>
      </c>
      <c r="H989" s="11">
        <f>'Source - FIT DIST Detail'!H989</f>
        <v>0</v>
      </c>
      <c r="I989" s="6">
        <f>'Source - FIT DIST Detail'!I989</f>
        <v>0</v>
      </c>
      <c r="J989" s="10">
        <f>'Source - FIT DIST Detail'!J989</f>
        <v>0</v>
      </c>
      <c r="K989" s="11">
        <f>'Source - FIT DIST Detail'!K989</f>
        <v>0</v>
      </c>
      <c r="L989" s="6">
        <f>'Source - FIT DIST Detail'!L989</f>
        <v>0</v>
      </c>
      <c r="M989" s="10">
        <f>'Source - FIT DIST Detail'!M989</f>
        <v>0</v>
      </c>
      <c r="N989" s="11">
        <f>'Source - FIT DIST Detail'!N989</f>
        <v>0</v>
      </c>
      <c r="O989" s="6">
        <f>'Source - FIT DIST Detail'!O989</f>
        <v>0</v>
      </c>
      <c r="P989" s="10">
        <f>'Source - FIT DIST Detail'!P989</f>
        <v>0</v>
      </c>
      <c r="Q989" s="11">
        <f>'Source - FIT DIST Detail'!Q989</f>
        <v>0</v>
      </c>
    </row>
    <row r="990" spans="1:17" x14ac:dyDescent="0.25">
      <c r="A990" s="27" t="s">
        <v>2326</v>
      </c>
      <c r="B990" s="28" t="s">
        <v>23</v>
      </c>
      <c r="C990" s="28" t="s">
        <v>42</v>
      </c>
      <c r="D990" s="29" t="s">
        <v>2339</v>
      </c>
      <c r="E990" s="30" t="s">
        <v>2340</v>
      </c>
      <c r="F990" s="6">
        <f>'Source - FIT DIST Detail'!F990</f>
        <v>0</v>
      </c>
      <c r="G990" s="10">
        <f>'Source - FIT DIST Detail'!G990</f>
        <v>0</v>
      </c>
      <c r="H990" s="11">
        <f>'Source - FIT DIST Detail'!H990</f>
        <v>0</v>
      </c>
      <c r="I990" s="6">
        <f>'Source - FIT DIST Detail'!I990</f>
        <v>0</v>
      </c>
      <c r="J990" s="10">
        <f>'Source - FIT DIST Detail'!J990</f>
        <v>0</v>
      </c>
      <c r="K990" s="11">
        <f>'Source - FIT DIST Detail'!K990</f>
        <v>0</v>
      </c>
      <c r="L990" s="6">
        <f>'Source - FIT DIST Detail'!L990</f>
        <v>0</v>
      </c>
      <c r="M990" s="10">
        <f>'Source - FIT DIST Detail'!M990</f>
        <v>0</v>
      </c>
      <c r="N990" s="11">
        <f>'Source - FIT DIST Detail'!N990</f>
        <v>0</v>
      </c>
      <c r="O990" s="6">
        <f>'Source - FIT DIST Detail'!O990</f>
        <v>0</v>
      </c>
      <c r="P990" s="10">
        <f>'Source - FIT DIST Detail'!P990</f>
        <v>0</v>
      </c>
      <c r="Q990" s="11">
        <f>'Source - FIT DIST Detail'!Q990</f>
        <v>0</v>
      </c>
    </row>
    <row r="991" spans="1:17" x14ac:dyDescent="0.25">
      <c r="A991" s="27" t="s">
        <v>2326</v>
      </c>
      <c r="B991" s="28" t="s">
        <v>23</v>
      </c>
      <c r="C991" s="28" t="s">
        <v>45</v>
      </c>
      <c r="D991" s="29" t="s">
        <v>2341</v>
      </c>
      <c r="E991" s="30" t="s">
        <v>475</v>
      </c>
      <c r="F991" s="6">
        <f>'Source - FIT DIST Detail'!F991</f>
        <v>0</v>
      </c>
      <c r="G991" s="10">
        <f>'Source - FIT DIST Detail'!G991</f>
        <v>0</v>
      </c>
      <c r="H991" s="11">
        <f>'Source - FIT DIST Detail'!H991</f>
        <v>0</v>
      </c>
      <c r="I991" s="6">
        <f>'Source - FIT DIST Detail'!I991</f>
        <v>0</v>
      </c>
      <c r="J991" s="10">
        <f>'Source - FIT DIST Detail'!J991</f>
        <v>0</v>
      </c>
      <c r="K991" s="11">
        <f>'Source - FIT DIST Detail'!K991</f>
        <v>0</v>
      </c>
      <c r="L991" s="6">
        <f>'Source - FIT DIST Detail'!L991</f>
        <v>0</v>
      </c>
      <c r="M991" s="10">
        <f>'Source - FIT DIST Detail'!M991</f>
        <v>0</v>
      </c>
      <c r="N991" s="11">
        <f>'Source - FIT DIST Detail'!N991</f>
        <v>0</v>
      </c>
      <c r="O991" s="6">
        <f>'Source - FIT DIST Detail'!O991</f>
        <v>0</v>
      </c>
      <c r="P991" s="10">
        <f>'Source - FIT DIST Detail'!P991</f>
        <v>0</v>
      </c>
      <c r="Q991" s="11">
        <f>'Source - FIT DIST Detail'!Q991</f>
        <v>0</v>
      </c>
    </row>
    <row r="992" spans="1:17" x14ac:dyDescent="0.25">
      <c r="A992" s="27" t="s">
        <v>2326</v>
      </c>
      <c r="B992" s="28" t="s">
        <v>23</v>
      </c>
      <c r="C992" s="28" t="s">
        <v>48</v>
      </c>
      <c r="D992" s="29" t="s">
        <v>2342</v>
      </c>
      <c r="E992" s="30" t="s">
        <v>2343</v>
      </c>
      <c r="F992" s="6">
        <f>'Source - FIT DIST Detail'!F992</f>
        <v>335</v>
      </c>
      <c r="G992" s="10">
        <f>'Source - FIT DIST Detail'!G992</f>
        <v>0</v>
      </c>
      <c r="H992" s="11">
        <f>'Source - FIT DIST Detail'!H992</f>
        <v>0</v>
      </c>
      <c r="I992" s="6">
        <f>'Source - FIT DIST Detail'!I992</f>
        <v>345</v>
      </c>
      <c r="J992" s="10">
        <f>'Source - FIT DIST Detail'!J992</f>
        <v>0</v>
      </c>
      <c r="K992" s="11">
        <f>'Source - FIT DIST Detail'!K992</f>
        <v>0</v>
      </c>
      <c r="L992" s="6">
        <f>'Source - FIT DIST Detail'!L992</f>
        <v>173</v>
      </c>
      <c r="M992" s="10">
        <f>'Source - FIT DIST Detail'!M992</f>
        <v>0</v>
      </c>
      <c r="N992" s="11">
        <f>'Source - FIT DIST Detail'!N992</f>
        <v>0</v>
      </c>
      <c r="O992" s="6">
        <f>'Source - FIT DIST Detail'!O992</f>
        <v>172</v>
      </c>
      <c r="P992" s="10">
        <f>'Source - FIT DIST Detail'!P992</f>
        <v>0</v>
      </c>
      <c r="Q992" s="11">
        <f>'Source - FIT DIST Detail'!Q992</f>
        <v>0</v>
      </c>
    </row>
    <row r="993" spans="1:17" x14ac:dyDescent="0.25">
      <c r="A993" s="27" t="s">
        <v>2326</v>
      </c>
      <c r="B993" s="28" t="s">
        <v>23</v>
      </c>
      <c r="C993" s="28" t="s">
        <v>51</v>
      </c>
      <c r="D993" s="29" t="s">
        <v>2344</v>
      </c>
      <c r="E993" s="30" t="s">
        <v>53</v>
      </c>
      <c r="F993" s="6">
        <f>'Source - FIT DIST Detail'!F993</f>
        <v>0</v>
      </c>
      <c r="G993" s="10">
        <f>'Source - FIT DIST Detail'!G993</f>
        <v>0</v>
      </c>
      <c r="H993" s="11">
        <f>'Source - FIT DIST Detail'!H993</f>
        <v>0</v>
      </c>
      <c r="I993" s="6">
        <f>'Source - FIT DIST Detail'!I993</f>
        <v>0</v>
      </c>
      <c r="J993" s="10">
        <f>'Source - FIT DIST Detail'!J993</f>
        <v>0</v>
      </c>
      <c r="K993" s="11">
        <f>'Source - FIT DIST Detail'!K993</f>
        <v>0</v>
      </c>
      <c r="L993" s="6">
        <f>'Source - FIT DIST Detail'!L993</f>
        <v>0</v>
      </c>
      <c r="M993" s="10">
        <f>'Source - FIT DIST Detail'!M993</f>
        <v>0</v>
      </c>
      <c r="N993" s="11">
        <f>'Source - FIT DIST Detail'!N993</f>
        <v>0</v>
      </c>
      <c r="O993" s="6">
        <f>'Source - FIT DIST Detail'!O993</f>
        <v>0</v>
      </c>
      <c r="P993" s="10">
        <f>'Source - FIT DIST Detail'!P993</f>
        <v>0</v>
      </c>
      <c r="Q993" s="11">
        <f>'Source - FIT DIST Detail'!Q993</f>
        <v>0</v>
      </c>
    </row>
    <row r="994" spans="1:17" x14ac:dyDescent="0.25">
      <c r="A994" s="27" t="s">
        <v>2326</v>
      </c>
      <c r="B994" s="28" t="s">
        <v>23</v>
      </c>
      <c r="C994" s="28" t="s">
        <v>54</v>
      </c>
      <c r="D994" s="29" t="s">
        <v>2345</v>
      </c>
      <c r="E994" s="30" t="s">
        <v>755</v>
      </c>
      <c r="F994" s="6">
        <f>'Source - FIT DIST Detail'!F994</f>
        <v>0</v>
      </c>
      <c r="G994" s="10">
        <f>'Source - FIT DIST Detail'!G994</f>
        <v>0</v>
      </c>
      <c r="H994" s="11">
        <f>'Source - FIT DIST Detail'!H994</f>
        <v>0</v>
      </c>
      <c r="I994" s="6">
        <f>'Source - FIT DIST Detail'!I994</f>
        <v>0</v>
      </c>
      <c r="J994" s="10">
        <f>'Source - FIT DIST Detail'!J994</f>
        <v>0</v>
      </c>
      <c r="K994" s="11">
        <f>'Source - FIT DIST Detail'!K994</f>
        <v>0</v>
      </c>
      <c r="L994" s="6">
        <f>'Source - FIT DIST Detail'!L994</f>
        <v>0</v>
      </c>
      <c r="M994" s="10">
        <f>'Source - FIT DIST Detail'!M994</f>
        <v>0</v>
      </c>
      <c r="N994" s="11">
        <f>'Source - FIT DIST Detail'!N994</f>
        <v>0</v>
      </c>
      <c r="O994" s="6">
        <f>'Source - FIT DIST Detail'!O994</f>
        <v>0</v>
      </c>
      <c r="P994" s="10">
        <f>'Source - FIT DIST Detail'!P994</f>
        <v>0</v>
      </c>
      <c r="Q994" s="11">
        <f>'Source - FIT DIST Detail'!Q994</f>
        <v>0</v>
      </c>
    </row>
    <row r="995" spans="1:17" x14ac:dyDescent="0.25">
      <c r="A995" s="27" t="s">
        <v>2326</v>
      </c>
      <c r="B995" s="28" t="s">
        <v>23</v>
      </c>
      <c r="C995" s="28" t="s">
        <v>57</v>
      </c>
      <c r="D995" s="29" t="s">
        <v>2346</v>
      </c>
      <c r="E995" s="30" t="s">
        <v>139</v>
      </c>
      <c r="F995" s="6">
        <f>'Source - FIT DIST Detail'!F995</f>
        <v>0</v>
      </c>
      <c r="G995" s="10">
        <f>'Source - FIT DIST Detail'!G995</f>
        <v>0</v>
      </c>
      <c r="H995" s="11">
        <f>'Source - FIT DIST Detail'!H995</f>
        <v>0</v>
      </c>
      <c r="I995" s="6">
        <f>'Source - FIT DIST Detail'!I995</f>
        <v>0</v>
      </c>
      <c r="J995" s="10">
        <f>'Source - FIT DIST Detail'!J995</f>
        <v>0</v>
      </c>
      <c r="K995" s="11">
        <f>'Source - FIT DIST Detail'!K995</f>
        <v>0</v>
      </c>
      <c r="L995" s="6">
        <f>'Source - FIT DIST Detail'!L995</f>
        <v>0</v>
      </c>
      <c r="M995" s="10">
        <f>'Source - FIT DIST Detail'!M995</f>
        <v>0</v>
      </c>
      <c r="N995" s="11">
        <f>'Source - FIT DIST Detail'!N995</f>
        <v>0</v>
      </c>
      <c r="O995" s="6">
        <f>'Source - FIT DIST Detail'!O995</f>
        <v>0</v>
      </c>
      <c r="P995" s="10">
        <f>'Source - FIT DIST Detail'!P995</f>
        <v>0</v>
      </c>
      <c r="Q995" s="11">
        <f>'Source - FIT DIST Detail'!Q995</f>
        <v>0</v>
      </c>
    </row>
    <row r="996" spans="1:17" x14ac:dyDescent="0.25">
      <c r="A996" s="27" t="s">
        <v>2326</v>
      </c>
      <c r="B996" s="28" t="s">
        <v>60</v>
      </c>
      <c r="C996" s="28" t="s">
        <v>2347</v>
      </c>
      <c r="D996" s="29" t="s">
        <v>2348</v>
      </c>
      <c r="E996" s="30" t="s">
        <v>2349</v>
      </c>
      <c r="F996" s="6">
        <f>'Source - FIT DIST Detail'!F996</f>
        <v>33437</v>
      </c>
      <c r="G996" s="10">
        <f>'Source - FIT DIST Detail'!G996</f>
        <v>0</v>
      </c>
      <c r="H996" s="11">
        <f>'Source - FIT DIST Detail'!H996</f>
        <v>0</v>
      </c>
      <c r="I996" s="6">
        <f>'Source - FIT DIST Detail'!I996</f>
        <v>34482</v>
      </c>
      <c r="J996" s="10">
        <f>'Source - FIT DIST Detail'!J996</f>
        <v>0</v>
      </c>
      <c r="K996" s="11">
        <f>'Source - FIT DIST Detail'!K996</f>
        <v>0</v>
      </c>
      <c r="L996" s="6">
        <f>'Source - FIT DIST Detail'!L996</f>
        <v>17241</v>
      </c>
      <c r="M996" s="10">
        <f>'Source - FIT DIST Detail'!M996</f>
        <v>0</v>
      </c>
      <c r="N996" s="11">
        <f>'Source - FIT DIST Detail'!N996</f>
        <v>0</v>
      </c>
      <c r="O996" s="6">
        <f>'Source - FIT DIST Detail'!O996</f>
        <v>17241</v>
      </c>
      <c r="P996" s="10">
        <f>'Source - FIT DIST Detail'!P996</f>
        <v>0</v>
      </c>
      <c r="Q996" s="11">
        <f>'Source - FIT DIST Detail'!Q996</f>
        <v>0</v>
      </c>
    </row>
    <row r="997" spans="1:17" x14ac:dyDescent="0.25">
      <c r="A997" s="27" t="s">
        <v>2326</v>
      </c>
      <c r="B997" s="28" t="s">
        <v>60</v>
      </c>
      <c r="C997" s="28" t="s">
        <v>2350</v>
      </c>
      <c r="D997" s="29" t="s">
        <v>2351</v>
      </c>
      <c r="E997" s="30" t="s">
        <v>2352</v>
      </c>
      <c r="F997" s="6">
        <f>'Source - FIT DIST Detail'!F997</f>
        <v>0</v>
      </c>
      <c r="G997" s="10">
        <f>'Source - FIT DIST Detail'!G997</f>
        <v>0</v>
      </c>
      <c r="H997" s="11">
        <f>'Source - FIT DIST Detail'!H997</f>
        <v>0</v>
      </c>
      <c r="I997" s="6">
        <f>'Source - FIT DIST Detail'!I997</f>
        <v>0</v>
      </c>
      <c r="J997" s="10">
        <f>'Source - FIT DIST Detail'!J997</f>
        <v>0</v>
      </c>
      <c r="K997" s="11">
        <f>'Source - FIT DIST Detail'!K997</f>
        <v>0</v>
      </c>
      <c r="L997" s="6">
        <f>'Source - FIT DIST Detail'!L997</f>
        <v>0</v>
      </c>
      <c r="M997" s="10">
        <f>'Source - FIT DIST Detail'!M997</f>
        <v>0</v>
      </c>
      <c r="N997" s="11">
        <f>'Source - FIT DIST Detail'!N997</f>
        <v>0</v>
      </c>
      <c r="O997" s="6">
        <f>'Source - FIT DIST Detail'!O997</f>
        <v>0</v>
      </c>
      <c r="P997" s="10">
        <f>'Source - FIT DIST Detail'!P997</f>
        <v>0</v>
      </c>
      <c r="Q997" s="11">
        <f>'Source - FIT DIST Detail'!Q997</f>
        <v>0</v>
      </c>
    </row>
    <row r="998" spans="1:17" x14ac:dyDescent="0.25">
      <c r="A998" s="27" t="s">
        <v>2326</v>
      </c>
      <c r="B998" s="28" t="s">
        <v>60</v>
      </c>
      <c r="C998" s="28" t="s">
        <v>2353</v>
      </c>
      <c r="D998" s="29" t="s">
        <v>2354</v>
      </c>
      <c r="E998" s="30" t="s">
        <v>2355</v>
      </c>
      <c r="F998" s="6">
        <f>'Source - FIT DIST Detail'!F998</f>
        <v>0</v>
      </c>
      <c r="G998" s="10">
        <f>'Source - FIT DIST Detail'!G998</f>
        <v>0</v>
      </c>
      <c r="H998" s="11">
        <f>'Source - FIT DIST Detail'!H998</f>
        <v>0</v>
      </c>
      <c r="I998" s="6">
        <f>'Source - FIT DIST Detail'!I998</f>
        <v>0</v>
      </c>
      <c r="J998" s="10">
        <f>'Source - FIT DIST Detail'!J998</f>
        <v>0</v>
      </c>
      <c r="K998" s="11">
        <f>'Source - FIT DIST Detail'!K998</f>
        <v>0</v>
      </c>
      <c r="L998" s="6">
        <f>'Source - FIT DIST Detail'!L998</f>
        <v>0</v>
      </c>
      <c r="M998" s="10">
        <f>'Source - FIT DIST Detail'!M998</f>
        <v>0</v>
      </c>
      <c r="N998" s="11">
        <f>'Source - FIT DIST Detail'!N998</f>
        <v>0</v>
      </c>
      <c r="O998" s="6">
        <f>'Source - FIT DIST Detail'!O998</f>
        <v>0</v>
      </c>
      <c r="P998" s="10">
        <f>'Source - FIT DIST Detail'!P998</f>
        <v>0</v>
      </c>
      <c r="Q998" s="11">
        <f>'Source - FIT DIST Detail'!Q998</f>
        <v>0</v>
      </c>
    </row>
    <row r="999" spans="1:17" x14ac:dyDescent="0.25">
      <c r="A999" s="27" t="s">
        <v>2326</v>
      </c>
      <c r="B999" s="28" t="s">
        <v>60</v>
      </c>
      <c r="C999" s="28" t="s">
        <v>2356</v>
      </c>
      <c r="D999" s="29" t="s">
        <v>2357</v>
      </c>
      <c r="E999" s="30" t="s">
        <v>2358</v>
      </c>
      <c r="F999" s="6">
        <f>'Source - FIT DIST Detail'!F999</f>
        <v>0</v>
      </c>
      <c r="G999" s="10">
        <f>'Source - FIT DIST Detail'!G999</f>
        <v>0</v>
      </c>
      <c r="H999" s="11">
        <f>'Source - FIT DIST Detail'!H999</f>
        <v>0</v>
      </c>
      <c r="I999" s="6">
        <f>'Source - FIT DIST Detail'!I999</f>
        <v>0</v>
      </c>
      <c r="J999" s="10">
        <f>'Source - FIT DIST Detail'!J999</f>
        <v>0</v>
      </c>
      <c r="K999" s="11">
        <f>'Source - FIT DIST Detail'!K999</f>
        <v>0</v>
      </c>
      <c r="L999" s="6">
        <f>'Source - FIT DIST Detail'!L999</f>
        <v>0</v>
      </c>
      <c r="M999" s="10">
        <f>'Source - FIT DIST Detail'!M999</f>
        <v>0</v>
      </c>
      <c r="N999" s="11">
        <f>'Source - FIT DIST Detail'!N999</f>
        <v>0</v>
      </c>
      <c r="O999" s="6">
        <f>'Source - FIT DIST Detail'!O999</f>
        <v>0</v>
      </c>
      <c r="P999" s="10">
        <f>'Source - FIT DIST Detail'!P999</f>
        <v>0</v>
      </c>
      <c r="Q999" s="11">
        <f>'Source - FIT DIST Detail'!Q999</f>
        <v>0</v>
      </c>
    </row>
    <row r="1000" spans="1:17" x14ac:dyDescent="0.25">
      <c r="A1000" s="27" t="s">
        <v>2326</v>
      </c>
      <c r="B1000" s="28" t="s">
        <v>60</v>
      </c>
      <c r="C1000" s="28" t="s">
        <v>2359</v>
      </c>
      <c r="D1000" s="29" t="s">
        <v>2360</v>
      </c>
      <c r="E1000" s="30" t="s">
        <v>2361</v>
      </c>
      <c r="F1000" s="6">
        <f>'Source - FIT DIST Detail'!F1000</f>
        <v>7490</v>
      </c>
      <c r="G1000" s="10">
        <f>'Source - FIT DIST Detail'!G1000</f>
        <v>0</v>
      </c>
      <c r="H1000" s="11">
        <f>'Source - FIT DIST Detail'!H1000</f>
        <v>0</v>
      </c>
      <c r="I1000" s="6">
        <f>'Source - FIT DIST Detail'!I1000</f>
        <v>7724</v>
      </c>
      <c r="J1000" s="10">
        <f>'Source - FIT DIST Detail'!J1000</f>
        <v>0</v>
      </c>
      <c r="K1000" s="11">
        <f>'Source - FIT DIST Detail'!K1000</f>
        <v>0</v>
      </c>
      <c r="L1000" s="6">
        <f>'Source - FIT DIST Detail'!L1000</f>
        <v>3862</v>
      </c>
      <c r="M1000" s="10">
        <f>'Source - FIT DIST Detail'!M1000</f>
        <v>0</v>
      </c>
      <c r="N1000" s="11">
        <f>'Source - FIT DIST Detail'!N1000</f>
        <v>0</v>
      </c>
      <c r="O1000" s="6">
        <f>'Source - FIT DIST Detail'!O1000</f>
        <v>3862</v>
      </c>
      <c r="P1000" s="10">
        <f>'Source - FIT DIST Detail'!P1000</f>
        <v>0</v>
      </c>
      <c r="Q1000" s="11">
        <f>'Source - FIT DIST Detail'!Q1000</f>
        <v>0</v>
      </c>
    </row>
    <row r="1001" spans="1:17" x14ac:dyDescent="0.25">
      <c r="A1001" s="27" t="s">
        <v>2326</v>
      </c>
      <c r="B1001" s="28" t="s">
        <v>60</v>
      </c>
      <c r="C1001" s="28" t="s">
        <v>2362</v>
      </c>
      <c r="D1001" s="29" t="s">
        <v>2363</v>
      </c>
      <c r="E1001" s="30" t="s">
        <v>2364</v>
      </c>
      <c r="F1001" s="6">
        <f>'Source - FIT DIST Detail'!F1001</f>
        <v>9094</v>
      </c>
      <c r="G1001" s="10">
        <f>'Source - FIT DIST Detail'!G1001</f>
        <v>0</v>
      </c>
      <c r="H1001" s="11">
        <f>'Source - FIT DIST Detail'!H1001</f>
        <v>0</v>
      </c>
      <c r="I1001" s="6">
        <f>'Source - FIT DIST Detail'!I1001</f>
        <v>9378</v>
      </c>
      <c r="J1001" s="10">
        <f>'Source - FIT DIST Detail'!J1001</f>
        <v>0</v>
      </c>
      <c r="K1001" s="11">
        <f>'Source - FIT DIST Detail'!K1001</f>
        <v>0</v>
      </c>
      <c r="L1001" s="6">
        <f>'Source - FIT DIST Detail'!L1001</f>
        <v>4689</v>
      </c>
      <c r="M1001" s="10">
        <f>'Source - FIT DIST Detail'!M1001</f>
        <v>0</v>
      </c>
      <c r="N1001" s="11">
        <f>'Source - FIT DIST Detail'!N1001</f>
        <v>0</v>
      </c>
      <c r="O1001" s="6">
        <f>'Source - FIT DIST Detail'!O1001</f>
        <v>4689</v>
      </c>
      <c r="P1001" s="10">
        <f>'Source - FIT DIST Detail'!P1001</f>
        <v>0</v>
      </c>
      <c r="Q1001" s="11">
        <f>'Source - FIT DIST Detail'!Q1001</f>
        <v>0</v>
      </c>
    </row>
    <row r="1002" spans="1:17" x14ac:dyDescent="0.25">
      <c r="A1002" s="27" t="s">
        <v>2326</v>
      </c>
      <c r="B1002" s="28" t="s">
        <v>73</v>
      </c>
      <c r="C1002" s="28" t="s">
        <v>2365</v>
      </c>
      <c r="D1002" s="29" t="s">
        <v>2366</v>
      </c>
      <c r="E1002" s="30" t="s">
        <v>2367</v>
      </c>
      <c r="F1002" s="6">
        <f>'Source - FIT DIST Detail'!F1002</f>
        <v>101581</v>
      </c>
      <c r="G1002" s="10">
        <f>'Source - FIT DIST Detail'!G1002</f>
        <v>0</v>
      </c>
      <c r="H1002" s="11">
        <f>'Source - FIT DIST Detail'!H1002</f>
        <v>0</v>
      </c>
      <c r="I1002" s="6">
        <f>'Source - FIT DIST Detail'!I1002</f>
        <v>104755</v>
      </c>
      <c r="J1002" s="10">
        <f>'Source - FIT DIST Detail'!J1002</f>
        <v>0</v>
      </c>
      <c r="K1002" s="11">
        <f>'Source - FIT DIST Detail'!K1002</f>
        <v>0</v>
      </c>
      <c r="L1002" s="6">
        <f>'Source - FIT DIST Detail'!L1002</f>
        <v>52378</v>
      </c>
      <c r="M1002" s="10">
        <f>'Source - FIT DIST Detail'!M1002</f>
        <v>0</v>
      </c>
      <c r="N1002" s="11">
        <f>'Source - FIT DIST Detail'!N1002</f>
        <v>0</v>
      </c>
      <c r="O1002" s="6">
        <f>'Source - FIT DIST Detail'!O1002</f>
        <v>52377</v>
      </c>
      <c r="P1002" s="10">
        <f>'Source - FIT DIST Detail'!P1002</f>
        <v>0</v>
      </c>
      <c r="Q1002" s="11">
        <f>'Source - FIT DIST Detail'!Q1002</f>
        <v>0</v>
      </c>
    </row>
    <row r="1003" spans="1:17" x14ac:dyDescent="0.25">
      <c r="A1003" s="27" t="s">
        <v>2326</v>
      </c>
      <c r="B1003" s="28" t="s">
        <v>83</v>
      </c>
      <c r="C1003" s="28" t="s">
        <v>2368</v>
      </c>
      <c r="D1003" s="29" t="s">
        <v>2369</v>
      </c>
      <c r="E1003" s="30" t="s">
        <v>2370</v>
      </c>
      <c r="F1003" s="6">
        <f>'Source - FIT DIST Detail'!F1003</f>
        <v>0</v>
      </c>
      <c r="G1003" s="10">
        <f>'Source - FIT DIST Detail'!G1003</f>
        <v>0</v>
      </c>
      <c r="H1003" s="11">
        <f>'Source - FIT DIST Detail'!H1003</f>
        <v>0</v>
      </c>
      <c r="I1003" s="6">
        <f>'Source - FIT DIST Detail'!I1003</f>
        <v>0</v>
      </c>
      <c r="J1003" s="10">
        <f>'Source - FIT DIST Detail'!J1003</f>
        <v>0</v>
      </c>
      <c r="K1003" s="11">
        <f>'Source - FIT DIST Detail'!K1003</f>
        <v>0</v>
      </c>
      <c r="L1003" s="6">
        <f>'Source - FIT DIST Detail'!L1003</f>
        <v>0</v>
      </c>
      <c r="M1003" s="10">
        <f>'Source - FIT DIST Detail'!M1003</f>
        <v>0</v>
      </c>
      <c r="N1003" s="11">
        <f>'Source - FIT DIST Detail'!N1003</f>
        <v>0</v>
      </c>
      <c r="O1003" s="6">
        <f>'Source - FIT DIST Detail'!O1003</f>
        <v>0</v>
      </c>
      <c r="P1003" s="10">
        <f>'Source - FIT DIST Detail'!P1003</f>
        <v>0</v>
      </c>
      <c r="Q1003" s="11">
        <f>'Source - FIT DIST Detail'!Q1003</f>
        <v>0</v>
      </c>
    </row>
    <row r="1004" spans="1:17" x14ac:dyDescent="0.25">
      <c r="A1004" s="27" t="s">
        <v>2326</v>
      </c>
      <c r="B1004" s="28" t="s">
        <v>83</v>
      </c>
      <c r="C1004" s="28" t="s">
        <v>330</v>
      </c>
      <c r="D1004" s="29" t="s">
        <v>2371</v>
      </c>
      <c r="E1004" s="30" t="s">
        <v>2372</v>
      </c>
      <c r="F1004" s="6">
        <f>'Source - FIT DIST Detail'!F1004</f>
        <v>647</v>
      </c>
      <c r="G1004" s="10">
        <f>'Source - FIT DIST Detail'!G1004</f>
        <v>0</v>
      </c>
      <c r="H1004" s="11">
        <f>'Source - FIT DIST Detail'!H1004</f>
        <v>0</v>
      </c>
      <c r="I1004" s="6">
        <f>'Source - FIT DIST Detail'!I1004</f>
        <v>667</v>
      </c>
      <c r="J1004" s="10">
        <f>'Source - FIT DIST Detail'!J1004</f>
        <v>0</v>
      </c>
      <c r="K1004" s="11">
        <f>'Source - FIT DIST Detail'!K1004</f>
        <v>0</v>
      </c>
      <c r="L1004" s="6">
        <f>'Source - FIT DIST Detail'!L1004</f>
        <v>334</v>
      </c>
      <c r="M1004" s="10">
        <f>'Source - FIT DIST Detail'!M1004</f>
        <v>0</v>
      </c>
      <c r="N1004" s="11">
        <f>'Source - FIT DIST Detail'!N1004</f>
        <v>0</v>
      </c>
      <c r="O1004" s="6">
        <f>'Source - FIT DIST Detail'!O1004</f>
        <v>333</v>
      </c>
      <c r="P1004" s="10">
        <f>'Source - FIT DIST Detail'!P1004</f>
        <v>0</v>
      </c>
      <c r="Q1004" s="11">
        <f>'Source - FIT DIST Detail'!Q1004</f>
        <v>0</v>
      </c>
    </row>
    <row r="1005" spans="1:17" x14ac:dyDescent="0.25">
      <c r="A1005" s="27" t="s">
        <v>2326</v>
      </c>
      <c r="B1005" s="28" t="s">
        <v>83</v>
      </c>
      <c r="C1005" s="28" t="s">
        <v>2373</v>
      </c>
      <c r="D1005" s="29" t="s">
        <v>2374</v>
      </c>
      <c r="E1005" s="30" t="s">
        <v>2375</v>
      </c>
      <c r="F1005" s="6">
        <f>'Source - FIT DIST Detail'!F1005</f>
        <v>721</v>
      </c>
      <c r="G1005" s="10">
        <f>'Source - FIT DIST Detail'!G1005</f>
        <v>0</v>
      </c>
      <c r="H1005" s="11">
        <f>'Source - FIT DIST Detail'!H1005</f>
        <v>0</v>
      </c>
      <c r="I1005" s="6">
        <f>'Source - FIT DIST Detail'!I1005</f>
        <v>744</v>
      </c>
      <c r="J1005" s="10">
        <f>'Source - FIT DIST Detail'!J1005</f>
        <v>0</v>
      </c>
      <c r="K1005" s="11">
        <f>'Source - FIT DIST Detail'!K1005</f>
        <v>0</v>
      </c>
      <c r="L1005" s="6">
        <f>'Source - FIT DIST Detail'!L1005</f>
        <v>372</v>
      </c>
      <c r="M1005" s="10">
        <f>'Source - FIT DIST Detail'!M1005</f>
        <v>0</v>
      </c>
      <c r="N1005" s="11">
        <f>'Source - FIT DIST Detail'!N1005</f>
        <v>0</v>
      </c>
      <c r="O1005" s="6">
        <f>'Source - FIT DIST Detail'!O1005</f>
        <v>372</v>
      </c>
      <c r="P1005" s="10">
        <f>'Source - FIT DIST Detail'!P1005</f>
        <v>0</v>
      </c>
      <c r="Q1005" s="11">
        <f>'Source - FIT DIST Detail'!Q1005</f>
        <v>0</v>
      </c>
    </row>
    <row r="1006" spans="1:17" x14ac:dyDescent="0.25">
      <c r="A1006" s="27" t="s">
        <v>2326</v>
      </c>
      <c r="B1006" s="28" t="s">
        <v>83</v>
      </c>
      <c r="C1006" s="28" t="s">
        <v>2376</v>
      </c>
      <c r="D1006" s="29" t="s">
        <v>2377</v>
      </c>
      <c r="E1006" s="30" t="s">
        <v>2378</v>
      </c>
      <c r="F1006" s="6">
        <f>'Source - FIT DIST Detail'!F1006</f>
        <v>0</v>
      </c>
      <c r="G1006" s="10">
        <f>'Source - FIT DIST Detail'!G1006</f>
        <v>0</v>
      </c>
      <c r="H1006" s="11">
        <f>'Source - FIT DIST Detail'!H1006</f>
        <v>0</v>
      </c>
      <c r="I1006" s="6">
        <f>'Source - FIT DIST Detail'!I1006</f>
        <v>0</v>
      </c>
      <c r="J1006" s="10">
        <f>'Source - FIT DIST Detail'!J1006</f>
        <v>0</v>
      </c>
      <c r="K1006" s="11">
        <f>'Source - FIT DIST Detail'!K1006</f>
        <v>0</v>
      </c>
      <c r="L1006" s="6">
        <f>'Source - FIT DIST Detail'!L1006</f>
        <v>0</v>
      </c>
      <c r="M1006" s="10">
        <f>'Source - FIT DIST Detail'!M1006</f>
        <v>0</v>
      </c>
      <c r="N1006" s="11">
        <f>'Source - FIT DIST Detail'!N1006</f>
        <v>0</v>
      </c>
      <c r="O1006" s="6">
        <f>'Source - FIT DIST Detail'!O1006</f>
        <v>0</v>
      </c>
      <c r="P1006" s="10">
        <f>'Source - FIT DIST Detail'!P1006</f>
        <v>0</v>
      </c>
      <c r="Q1006" s="11">
        <f>'Source - FIT DIST Detail'!Q1006</f>
        <v>0</v>
      </c>
    </row>
    <row r="1007" spans="1:17" x14ac:dyDescent="0.25">
      <c r="A1007" s="27" t="s">
        <v>2326</v>
      </c>
      <c r="B1007" s="28" t="s">
        <v>89</v>
      </c>
      <c r="C1007" s="28" t="s">
        <v>2379</v>
      </c>
      <c r="D1007" s="29" t="s">
        <v>2380</v>
      </c>
      <c r="E1007" s="30" t="s">
        <v>2381</v>
      </c>
      <c r="F1007" s="6">
        <f>'Source - FIT DIST Detail'!F1007</f>
        <v>0</v>
      </c>
      <c r="G1007" s="10">
        <f>'Source - FIT DIST Detail'!G1007</f>
        <v>0</v>
      </c>
      <c r="H1007" s="11">
        <f>'Source - FIT DIST Detail'!H1007</f>
        <v>0</v>
      </c>
      <c r="I1007" s="6">
        <f>'Source - FIT DIST Detail'!I1007</f>
        <v>0</v>
      </c>
      <c r="J1007" s="10">
        <f>'Source - FIT DIST Detail'!J1007</f>
        <v>0</v>
      </c>
      <c r="K1007" s="11">
        <f>'Source - FIT DIST Detail'!K1007</f>
        <v>0</v>
      </c>
      <c r="L1007" s="6">
        <f>'Source - FIT DIST Detail'!L1007</f>
        <v>0</v>
      </c>
      <c r="M1007" s="10">
        <f>'Source - FIT DIST Detail'!M1007</f>
        <v>0</v>
      </c>
      <c r="N1007" s="11">
        <f>'Source - FIT DIST Detail'!N1007</f>
        <v>0</v>
      </c>
      <c r="O1007" s="6">
        <f>'Source - FIT DIST Detail'!O1007</f>
        <v>0</v>
      </c>
      <c r="P1007" s="10">
        <f>'Source - FIT DIST Detail'!P1007</f>
        <v>0</v>
      </c>
      <c r="Q1007" s="11">
        <f>'Source - FIT DIST Detail'!Q1007</f>
        <v>0</v>
      </c>
    </row>
    <row r="1008" spans="1:17" x14ac:dyDescent="0.25">
      <c r="A1008" s="27" t="s">
        <v>2326</v>
      </c>
      <c r="B1008" s="28" t="s">
        <v>329</v>
      </c>
      <c r="C1008" s="28" t="s">
        <v>1347</v>
      </c>
      <c r="D1008" s="29" t="s">
        <v>2382</v>
      </c>
      <c r="E1008" s="30" t="s">
        <v>2383</v>
      </c>
      <c r="F1008" s="6">
        <f>'Source - FIT DIST Detail'!F1008</f>
        <v>0</v>
      </c>
      <c r="G1008" s="10">
        <f>'Source - FIT DIST Detail'!G1008</f>
        <v>0</v>
      </c>
      <c r="H1008" s="11">
        <f>'Source - FIT DIST Detail'!H1008</f>
        <v>0</v>
      </c>
      <c r="I1008" s="6">
        <f>'Source - FIT DIST Detail'!I1008</f>
        <v>0</v>
      </c>
      <c r="J1008" s="10">
        <f>'Source - FIT DIST Detail'!J1008</f>
        <v>0</v>
      </c>
      <c r="K1008" s="11">
        <f>'Source - FIT DIST Detail'!K1008</f>
        <v>0</v>
      </c>
      <c r="L1008" s="6">
        <f>'Source - FIT DIST Detail'!L1008</f>
        <v>0</v>
      </c>
      <c r="M1008" s="10">
        <f>'Source - FIT DIST Detail'!M1008</f>
        <v>0</v>
      </c>
      <c r="N1008" s="11">
        <f>'Source - FIT DIST Detail'!N1008</f>
        <v>0</v>
      </c>
      <c r="O1008" s="6">
        <f>'Source - FIT DIST Detail'!O1008</f>
        <v>0</v>
      </c>
      <c r="P1008" s="10">
        <f>'Source - FIT DIST Detail'!P1008</f>
        <v>0</v>
      </c>
      <c r="Q1008" s="11">
        <f>'Source - FIT DIST Detail'!Q1008</f>
        <v>0</v>
      </c>
    </row>
    <row r="1009" spans="1:17" x14ac:dyDescent="0.25">
      <c r="A1009" s="27" t="s">
        <v>2384</v>
      </c>
      <c r="B1009" s="28" t="s">
        <v>19</v>
      </c>
      <c r="C1009" s="28" t="s">
        <v>20</v>
      </c>
      <c r="D1009" s="29" t="s">
        <v>2385</v>
      </c>
      <c r="E1009" s="30" t="s">
        <v>2386</v>
      </c>
      <c r="F1009" s="6">
        <f>'Source - FIT DIST Detail'!F1009</f>
        <v>60247</v>
      </c>
      <c r="G1009" s="10">
        <f>'Source - FIT DIST Detail'!G1009</f>
        <v>0</v>
      </c>
      <c r="H1009" s="11">
        <f>'Source - FIT DIST Detail'!H1009</f>
        <v>0</v>
      </c>
      <c r="I1009" s="6">
        <f>'Source - FIT DIST Detail'!I1009</f>
        <v>62130</v>
      </c>
      <c r="J1009" s="10">
        <f>'Source - FIT DIST Detail'!J1009</f>
        <v>0</v>
      </c>
      <c r="K1009" s="11">
        <f>'Source - FIT DIST Detail'!K1009</f>
        <v>0</v>
      </c>
      <c r="L1009" s="6">
        <f>'Source - FIT DIST Detail'!L1009</f>
        <v>31065</v>
      </c>
      <c r="M1009" s="10">
        <f>'Source - FIT DIST Detail'!M1009</f>
        <v>0</v>
      </c>
      <c r="N1009" s="11">
        <f>'Source - FIT DIST Detail'!N1009</f>
        <v>0</v>
      </c>
      <c r="O1009" s="6">
        <f>'Source - FIT DIST Detail'!O1009</f>
        <v>31065</v>
      </c>
      <c r="P1009" s="10">
        <f>'Source - FIT DIST Detail'!P1009</f>
        <v>0</v>
      </c>
      <c r="Q1009" s="11">
        <f>'Source - FIT DIST Detail'!Q1009</f>
        <v>0</v>
      </c>
    </row>
    <row r="1010" spans="1:17" x14ac:dyDescent="0.25">
      <c r="A1010" s="27" t="s">
        <v>2384</v>
      </c>
      <c r="B1010" s="28" t="s">
        <v>23</v>
      </c>
      <c r="C1010" s="28" t="s">
        <v>24</v>
      </c>
      <c r="D1010" s="29" t="s">
        <v>2387</v>
      </c>
      <c r="E1010" s="30" t="s">
        <v>2388</v>
      </c>
      <c r="F1010" s="6">
        <f>'Source - FIT DIST Detail'!F1010</f>
        <v>388</v>
      </c>
      <c r="G1010" s="10">
        <f>'Source - FIT DIST Detail'!G1010</f>
        <v>0</v>
      </c>
      <c r="H1010" s="11">
        <f>'Source - FIT DIST Detail'!H1010</f>
        <v>0</v>
      </c>
      <c r="I1010" s="6">
        <f>'Source - FIT DIST Detail'!I1010</f>
        <v>400</v>
      </c>
      <c r="J1010" s="10">
        <f>'Source - FIT DIST Detail'!J1010</f>
        <v>0</v>
      </c>
      <c r="K1010" s="11">
        <f>'Source - FIT DIST Detail'!K1010</f>
        <v>0</v>
      </c>
      <c r="L1010" s="6">
        <f>'Source - FIT DIST Detail'!L1010</f>
        <v>200</v>
      </c>
      <c r="M1010" s="10">
        <f>'Source - FIT DIST Detail'!M1010</f>
        <v>0</v>
      </c>
      <c r="N1010" s="11">
        <f>'Source - FIT DIST Detail'!N1010</f>
        <v>0</v>
      </c>
      <c r="O1010" s="6">
        <f>'Source - FIT DIST Detail'!O1010</f>
        <v>200</v>
      </c>
      <c r="P1010" s="10">
        <f>'Source - FIT DIST Detail'!P1010</f>
        <v>0</v>
      </c>
      <c r="Q1010" s="11">
        <f>'Source - FIT DIST Detail'!Q1010</f>
        <v>0</v>
      </c>
    </row>
    <row r="1011" spans="1:17" x14ac:dyDescent="0.25">
      <c r="A1011" s="27" t="s">
        <v>2384</v>
      </c>
      <c r="B1011" s="28" t="s">
        <v>23</v>
      </c>
      <c r="C1011" s="28" t="s">
        <v>27</v>
      </c>
      <c r="D1011" s="29" t="s">
        <v>2389</v>
      </c>
      <c r="E1011" s="30" t="s">
        <v>591</v>
      </c>
      <c r="F1011" s="6">
        <f>'Source - FIT DIST Detail'!F1011</f>
        <v>745</v>
      </c>
      <c r="G1011" s="10">
        <f>'Source - FIT DIST Detail'!G1011</f>
        <v>0</v>
      </c>
      <c r="H1011" s="11">
        <f>'Source - FIT DIST Detail'!H1011</f>
        <v>0</v>
      </c>
      <c r="I1011" s="6">
        <f>'Source - FIT DIST Detail'!I1011</f>
        <v>768</v>
      </c>
      <c r="J1011" s="10">
        <f>'Source - FIT DIST Detail'!J1011</f>
        <v>0</v>
      </c>
      <c r="K1011" s="11">
        <f>'Source - FIT DIST Detail'!K1011</f>
        <v>0</v>
      </c>
      <c r="L1011" s="6">
        <f>'Source - FIT DIST Detail'!L1011</f>
        <v>384</v>
      </c>
      <c r="M1011" s="10">
        <f>'Source - FIT DIST Detail'!M1011</f>
        <v>0</v>
      </c>
      <c r="N1011" s="11">
        <f>'Source - FIT DIST Detail'!N1011</f>
        <v>0</v>
      </c>
      <c r="O1011" s="6">
        <f>'Source - FIT DIST Detail'!O1011</f>
        <v>384</v>
      </c>
      <c r="P1011" s="10">
        <f>'Source - FIT DIST Detail'!P1011</f>
        <v>0</v>
      </c>
      <c r="Q1011" s="11">
        <f>'Source - FIT DIST Detail'!Q1011</f>
        <v>0</v>
      </c>
    </row>
    <row r="1012" spans="1:17" x14ac:dyDescent="0.25">
      <c r="A1012" s="27" t="s">
        <v>2384</v>
      </c>
      <c r="B1012" s="28" t="s">
        <v>23</v>
      </c>
      <c r="C1012" s="28" t="s">
        <v>30</v>
      </c>
      <c r="D1012" s="29" t="s">
        <v>2390</v>
      </c>
      <c r="E1012" s="30" t="s">
        <v>2391</v>
      </c>
      <c r="F1012" s="6">
        <f>'Source - FIT DIST Detail'!F1012</f>
        <v>125</v>
      </c>
      <c r="G1012" s="10">
        <f>'Source - FIT DIST Detail'!G1012</f>
        <v>0</v>
      </c>
      <c r="H1012" s="11">
        <f>'Source - FIT DIST Detail'!H1012</f>
        <v>0</v>
      </c>
      <c r="I1012" s="6">
        <f>'Source - FIT DIST Detail'!I1012</f>
        <v>129</v>
      </c>
      <c r="J1012" s="10">
        <f>'Source - FIT DIST Detail'!J1012</f>
        <v>0</v>
      </c>
      <c r="K1012" s="11">
        <f>'Source - FIT DIST Detail'!K1012</f>
        <v>0</v>
      </c>
      <c r="L1012" s="6">
        <f>'Source - FIT DIST Detail'!L1012</f>
        <v>65</v>
      </c>
      <c r="M1012" s="10">
        <f>'Source - FIT DIST Detail'!M1012</f>
        <v>0</v>
      </c>
      <c r="N1012" s="11">
        <f>'Source - FIT DIST Detail'!N1012</f>
        <v>0</v>
      </c>
      <c r="O1012" s="6">
        <f>'Source - FIT DIST Detail'!O1012</f>
        <v>64</v>
      </c>
      <c r="P1012" s="10">
        <f>'Source - FIT DIST Detail'!P1012</f>
        <v>0</v>
      </c>
      <c r="Q1012" s="11">
        <f>'Source - FIT DIST Detail'!Q1012</f>
        <v>0</v>
      </c>
    </row>
    <row r="1013" spans="1:17" x14ac:dyDescent="0.25">
      <c r="A1013" s="27" t="s">
        <v>2384</v>
      </c>
      <c r="B1013" s="28" t="s">
        <v>23</v>
      </c>
      <c r="C1013" s="28" t="s">
        <v>33</v>
      </c>
      <c r="D1013" s="29" t="s">
        <v>2392</v>
      </c>
      <c r="E1013" s="30" t="s">
        <v>2393</v>
      </c>
      <c r="F1013" s="6">
        <f>'Source - FIT DIST Detail'!F1013</f>
        <v>0</v>
      </c>
      <c r="G1013" s="10">
        <f>'Source - FIT DIST Detail'!G1013</f>
        <v>0</v>
      </c>
      <c r="H1013" s="11">
        <f>'Source - FIT DIST Detail'!H1013</f>
        <v>0</v>
      </c>
      <c r="I1013" s="6">
        <f>'Source - FIT DIST Detail'!I1013</f>
        <v>0</v>
      </c>
      <c r="J1013" s="10">
        <f>'Source - FIT DIST Detail'!J1013</f>
        <v>0</v>
      </c>
      <c r="K1013" s="11">
        <f>'Source - FIT DIST Detail'!K1013</f>
        <v>0</v>
      </c>
      <c r="L1013" s="6">
        <f>'Source - FIT DIST Detail'!L1013</f>
        <v>0</v>
      </c>
      <c r="M1013" s="10">
        <f>'Source - FIT DIST Detail'!M1013</f>
        <v>0</v>
      </c>
      <c r="N1013" s="11">
        <f>'Source - FIT DIST Detail'!N1013</f>
        <v>0</v>
      </c>
      <c r="O1013" s="6">
        <f>'Source - FIT DIST Detail'!O1013</f>
        <v>0</v>
      </c>
      <c r="P1013" s="10">
        <f>'Source - FIT DIST Detail'!P1013</f>
        <v>0</v>
      </c>
      <c r="Q1013" s="11">
        <f>'Source - FIT DIST Detail'!Q1013</f>
        <v>0</v>
      </c>
    </row>
    <row r="1014" spans="1:17" x14ac:dyDescent="0.25">
      <c r="A1014" s="27" t="s">
        <v>2384</v>
      </c>
      <c r="B1014" s="28" t="s">
        <v>23</v>
      </c>
      <c r="C1014" s="28" t="s">
        <v>36</v>
      </c>
      <c r="D1014" s="29" t="s">
        <v>2394</v>
      </c>
      <c r="E1014" s="30" t="s">
        <v>1124</v>
      </c>
      <c r="F1014" s="6">
        <f>'Source - FIT DIST Detail'!F1014</f>
        <v>0</v>
      </c>
      <c r="G1014" s="10">
        <f>'Source - FIT DIST Detail'!G1014</f>
        <v>0</v>
      </c>
      <c r="H1014" s="11">
        <f>'Source - FIT DIST Detail'!H1014</f>
        <v>0</v>
      </c>
      <c r="I1014" s="6">
        <f>'Source - FIT DIST Detail'!I1014</f>
        <v>0</v>
      </c>
      <c r="J1014" s="10">
        <f>'Source - FIT DIST Detail'!J1014</f>
        <v>0</v>
      </c>
      <c r="K1014" s="11">
        <f>'Source - FIT DIST Detail'!K1014</f>
        <v>0</v>
      </c>
      <c r="L1014" s="6">
        <f>'Source - FIT DIST Detail'!L1014</f>
        <v>0</v>
      </c>
      <c r="M1014" s="10">
        <f>'Source - FIT DIST Detail'!M1014</f>
        <v>0</v>
      </c>
      <c r="N1014" s="11">
        <f>'Source - FIT DIST Detail'!N1014</f>
        <v>0</v>
      </c>
      <c r="O1014" s="6">
        <f>'Source - FIT DIST Detail'!O1014</f>
        <v>0</v>
      </c>
      <c r="P1014" s="10">
        <f>'Source - FIT DIST Detail'!P1014</f>
        <v>0</v>
      </c>
      <c r="Q1014" s="11">
        <f>'Source - FIT DIST Detail'!Q1014</f>
        <v>0</v>
      </c>
    </row>
    <row r="1015" spans="1:17" x14ac:dyDescent="0.25">
      <c r="A1015" s="27" t="s">
        <v>2384</v>
      </c>
      <c r="B1015" s="28" t="s">
        <v>23</v>
      </c>
      <c r="C1015" s="28" t="s">
        <v>39</v>
      </c>
      <c r="D1015" s="29" t="s">
        <v>2395</v>
      </c>
      <c r="E1015" s="30" t="s">
        <v>105</v>
      </c>
      <c r="F1015" s="6">
        <f>'Source - FIT DIST Detail'!F1015</f>
        <v>1625</v>
      </c>
      <c r="G1015" s="10">
        <f>'Source - FIT DIST Detail'!G1015</f>
        <v>0</v>
      </c>
      <c r="H1015" s="11">
        <f>'Source - FIT DIST Detail'!H1015</f>
        <v>0</v>
      </c>
      <c r="I1015" s="6">
        <f>'Source - FIT DIST Detail'!I1015</f>
        <v>1676</v>
      </c>
      <c r="J1015" s="10">
        <f>'Source - FIT DIST Detail'!J1015</f>
        <v>0</v>
      </c>
      <c r="K1015" s="11">
        <f>'Source - FIT DIST Detail'!K1015</f>
        <v>0</v>
      </c>
      <c r="L1015" s="6">
        <f>'Source - FIT DIST Detail'!L1015</f>
        <v>838</v>
      </c>
      <c r="M1015" s="10">
        <f>'Source - FIT DIST Detail'!M1015</f>
        <v>0</v>
      </c>
      <c r="N1015" s="11">
        <f>'Source - FIT DIST Detail'!N1015</f>
        <v>0</v>
      </c>
      <c r="O1015" s="6">
        <f>'Source - FIT DIST Detail'!O1015</f>
        <v>838</v>
      </c>
      <c r="P1015" s="10">
        <f>'Source - FIT DIST Detail'!P1015</f>
        <v>0</v>
      </c>
      <c r="Q1015" s="11">
        <f>'Source - FIT DIST Detail'!Q1015</f>
        <v>0</v>
      </c>
    </row>
    <row r="1016" spans="1:17" x14ac:dyDescent="0.25">
      <c r="A1016" s="27" t="s">
        <v>2384</v>
      </c>
      <c r="B1016" s="28" t="s">
        <v>23</v>
      </c>
      <c r="C1016" s="28" t="s">
        <v>42</v>
      </c>
      <c r="D1016" s="29" t="s">
        <v>2396</v>
      </c>
      <c r="E1016" s="30" t="s">
        <v>600</v>
      </c>
      <c r="F1016" s="6">
        <f>'Source - FIT DIST Detail'!F1016</f>
        <v>0</v>
      </c>
      <c r="G1016" s="10">
        <f>'Source - FIT DIST Detail'!G1016</f>
        <v>0</v>
      </c>
      <c r="H1016" s="11">
        <f>'Source - FIT DIST Detail'!H1016</f>
        <v>0</v>
      </c>
      <c r="I1016" s="6">
        <f>'Source - FIT DIST Detail'!I1016</f>
        <v>0</v>
      </c>
      <c r="J1016" s="10">
        <f>'Source - FIT DIST Detail'!J1016</f>
        <v>0</v>
      </c>
      <c r="K1016" s="11">
        <f>'Source - FIT DIST Detail'!K1016</f>
        <v>0</v>
      </c>
      <c r="L1016" s="6">
        <f>'Source - FIT DIST Detail'!L1016</f>
        <v>0</v>
      </c>
      <c r="M1016" s="10">
        <f>'Source - FIT DIST Detail'!M1016</f>
        <v>0</v>
      </c>
      <c r="N1016" s="11">
        <f>'Source - FIT DIST Detail'!N1016</f>
        <v>0</v>
      </c>
      <c r="O1016" s="6">
        <f>'Source - FIT DIST Detail'!O1016</f>
        <v>0</v>
      </c>
      <c r="P1016" s="10">
        <f>'Source - FIT DIST Detail'!P1016</f>
        <v>0</v>
      </c>
      <c r="Q1016" s="11">
        <f>'Source - FIT DIST Detail'!Q1016</f>
        <v>0</v>
      </c>
    </row>
    <row r="1017" spans="1:17" x14ac:dyDescent="0.25">
      <c r="A1017" s="27" t="s">
        <v>2384</v>
      </c>
      <c r="B1017" s="28" t="s">
        <v>23</v>
      </c>
      <c r="C1017" s="28" t="s">
        <v>45</v>
      </c>
      <c r="D1017" s="29" t="s">
        <v>2397</v>
      </c>
      <c r="E1017" s="30" t="s">
        <v>2398</v>
      </c>
      <c r="F1017" s="6">
        <f>'Source - FIT DIST Detail'!F1017</f>
        <v>42</v>
      </c>
      <c r="G1017" s="10">
        <f>'Source - FIT DIST Detail'!G1017</f>
        <v>0</v>
      </c>
      <c r="H1017" s="11">
        <f>'Source - FIT DIST Detail'!H1017</f>
        <v>0</v>
      </c>
      <c r="I1017" s="6">
        <f>'Source - FIT DIST Detail'!I1017</f>
        <v>43</v>
      </c>
      <c r="J1017" s="10">
        <f>'Source - FIT DIST Detail'!J1017</f>
        <v>0</v>
      </c>
      <c r="K1017" s="11">
        <f>'Source - FIT DIST Detail'!K1017</f>
        <v>0</v>
      </c>
      <c r="L1017" s="6">
        <f>'Source - FIT DIST Detail'!L1017</f>
        <v>22</v>
      </c>
      <c r="M1017" s="10">
        <f>'Source - FIT DIST Detail'!M1017</f>
        <v>0</v>
      </c>
      <c r="N1017" s="11">
        <f>'Source - FIT DIST Detail'!N1017</f>
        <v>0</v>
      </c>
      <c r="O1017" s="6">
        <f>'Source - FIT DIST Detail'!O1017</f>
        <v>21</v>
      </c>
      <c r="P1017" s="10">
        <f>'Source - FIT DIST Detail'!P1017</f>
        <v>0</v>
      </c>
      <c r="Q1017" s="11">
        <f>'Source - FIT DIST Detail'!Q1017</f>
        <v>0</v>
      </c>
    </row>
    <row r="1018" spans="1:17" x14ac:dyDescent="0.25">
      <c r="A1018" s="27" t="s">
        <v>2384</v>
      </c>
      <c r="B1018" s="28" t="s">
        <v>23</v>
      </c>
      <c r="C1018" s="28" t="s">
        <v>48</v>
      </c>
      <c r="D1018" s="29" t="s">
        <v>2399</v>
      </c>
      <c r="E1018" s="30" t="s">
        <v>2400</v>
      </c>
      <c r="F1018" s="6">
        <f>'Source - FIT DIST Detail'!F1018</f>
        <v>0</v>
      </c>
      <c r="G1018" s="10">
        <f>'Source - FIT DIST Detail'!G1018</f>
        <v>0</v>
      </c>
      <c r="H1018" s="11">
        <f>'Source - FIT DIST Detail'!H1018</f>
        <v>0</v>
      </c>
      <c r="I1018" s="6">
        <f>'Source - FIT DIST Detail'!I1018</f>
        <v>0</v>
      </c>
      <c r="J1018" s="10">
        <f>'Source - FIT DIST Detail'!J1018</f>
        <v>0</v>
      </c>
      <c r="K1018" s="11">
        <f>'Source - FIT DIST Detail'!K1018</f>
        <v>0</v>
      </c>
      <c r="L1018" s="6">
        <f>'Source - FIT DIST Detail'!L1018</f>
        <v>0</v>
      </c>
      <c r="M1018" s="10">
        <f>'Source - FIT DIST Detail'!M1018</f>
        <v>0</v>
      </c>
      <c r="N1018" s="11">
        <f>'Source - FIT DIST Detail'!N1018</f>
        <v>0</v>
      </c>
      <c r="O1018" s="6">
        <f>'Source - FIT DIST Detail'!O1018</f>
        <v>0</v>
      </c>
      <c r="P1018" s="10">
        <f>'Source - FIT DIST Detail'!P1018</f>
        <v>0</v>
      </c>
      <c r="Q1018" s="11">
        <f>'Source - FIT DIST Detail'!Q1018</f>
        <v>0</v>
      </c>
    </row>
    <row r="1019" spans="1:17" x14ac:dyDescent="0.25">
      <c r="A1019" s="27" t="s">
        <v>2384</v>
      </c>
      <c r="B1019" s="28" t="s">
        <v>23</v>
      </c>
      <c r="C1019" s="28" t="s">
        <v>51</v>
      </c>
      <c r="D1019" s="29" t="s">
        <v>2401</v>
      </c>
      <c r="E1019" s="30" t="s">
        <v>1513</v>
      </c>
      <c r="F1019" s="6">
        <f>'Source - FIT DIST Detail'!F1019</f>
        <v>0</v>
      </c>
      <c r="G1019" s="10">
        <f>'Source - FIT DIST Detail'!G1019</f>
        <v>0</v>
      </c>
      <c r="H1019" s="11">
        <f>'Source - FIT DIST Detail'!H1019</f>
        <v>0</v>
      </c>
      <c r="I1019" s="6">
        <f>'Source - FIT DIST Detail'!I1019</f>
        <v>0</v>
      </c>
      <c r="J1019" s="10">
        <f>'Source - FIT DIST Detail'!J1019</f>
        <v>0</v>
      </c>
      <c r="K1019" s="11">
        <f>'Source - FIT DIST Detail'!K1019</f>
        <v>0</v>
      </c>
      <c r="L1019" s="6">
        <f>'Source - FIT DIST Detail'!L1019</f>
        <v>0</v>
      </c>
      <c r="M1019" s="10">
        <f>'Source - FIT DIST Detail'!M1019</f>
        <v>0</v>
      </c>
      <c r="N1019" s="11">
        <f>'Source - FIT DIST Detail'!N1019</f>
        <v>0</v>
      </c>
      <c r="O1019" s="6">
        <f>'Source - FIT DIST Detail'!O1019</f>
        <v>0</v>
      </c>
      <c r="P1019" s="10">
        <f>'Source - FIT DIST Detail'!P1019</f>
        <v>0</v>
      </c>
      <c r="Q1019" s="11">
        <f>'Source - FIT DIST Detail'!Q1019</f>
        <v>0</v>
      </c>
    </row>
    <row r="1020" spans="1:17" x14ac:dyDescent="0.25">
      <c r="A1020" s="27" t="s">
        <v>2384</v>
      </c>
      <c r="B1020" s="28" t="s">
        <v>23</v>
      </c>
      <c r="C1020" s="28" t="s">
        <v>54</v>
      </c>
      <c r="D1020" s="29" t="s">
        <v>2402</v>
      </c>
      <c r="E1020" s="30" t="s">
        <v>1946</v>
      </c>
      <c r="F1020" s="6">
        <f>'Source - FIT DIST Detail'!F1020</f>
        <v>14</v>
      </c>
      <c r="G1020" s="10">
        <f>'Source - FIT DIST Detail'!G1020</f>
        <v>0</v>
      </c>
      <c r="H1020" s="11">
        <f>'Source - FIT DIST Detail'!H1020</f>
        <v>0</v>
      </c>
      <c r="I1020" s="6">
        <f>'Source - FIT DIST Detail'!I1020</f>
        <v>14</v>
      </c>
      <c r="J1020" s="10">
        <f>'Source - FIT DIST Detail'!J1020</f>
        <v>0</v>
      </c>
      <c r="K1020" s="11">
        <f>'Source - FIT DIST Detail'!K1020</f>
        <v>0</v>
      </c>
      <c r="L1020" s="6">
        <f>'Source - FIT DIST Detail'!L1020</f>
        <v>7</v>
      </c>
      <c r="M1020" s="10">
        <f>'Source - FIT DIST Detail'!M1020</f>
        <v>0</v>
      </c>
      <c r="N1020" s="11">
        <f>'Source - FIT DIST Detail'!N1020</f>
        <v>0</v>
      </c>
      <c r="O1020" s="6">
        <f>'Source - FIT DIST Detail'!O1020</f>
        <v>7</v>
      </c>
      <c r="P1020" s="10">
        <f>'Source - FIT DIST Detail'!P1020</f>
        <v>0</v>
      </c>
      <c r="Q1020" s="11">
        <f>'Source - FIT DIST Detail'!Q1020</f>
        <v>0</v>
      </c>
    </row>
    <row r="1021" spans="1:17" x14ac:dyDescent="0.25">
      <c r="A1021" s="27" t="s">
        <v>2384</v>
      </c>
      <c r="B1021" s="28" t="s">
        <v>23</v>
      </c>
      <c r="C1021" s="28" t="s">
        <v>57</v>
      </c>
      <c r="D1021" s="29" t="s">
        <v>2403</v>
      </c>
      <c r="E1021" s="30" t="s">
        <v>59</v>
      </c>
      <c r="F1021" s="6">
        <f>'Source - FIT DIST Detail'!F1021</f>
        <v>0</v>
      </c>
      <c r="G1021" s="10">
        <f>'Source - FIT DIST Detail'!G1021</f>
        <v>0</v>
      </c>
      <c r="H1021" s="11">
        <f>'Source - FIT DIST Detail'!H1021</f>
        <v>0</v>
      </c>
      <c r="I1021" s="6">
        <f>'Source - FIT DIST Detail'!I1021</f>
        <v>0</v>
      </c>
      <c r="J1021" s="10">
        <f>'Source - FIT DIST Detail'!J1021</f>
        <v>0</v>
      </c>
      <c r="K1021" s="11">
        <f>'Source - FIT DIST Detail'!K1021</f>
        <v>0</v>
      </c>
      <c r="L1021" s="6">
        <f>'Source - FIT DIST Detail'!L1021</f>
        <v>0</v>
      </c>
      <c r="M1021" s="10">
        <f>'Source - FIT DIST Detail'!M1021</f>
        <v>0</v>
      </c>
      <c r="N1021" s="11">
        <f>'Source - FIT DIST Detail'!N1021</f>
        <v>0</v>
      </c>
      <c r="O1021" s="6">
        <f>'Source - FIT DIST Detail'!O1021</f>
        <v>0</v>
      </c>
      <c r="P1021" s="10">
        <f>'Source - FIT DIST Detail'!P1021</f>
        <v>0</v>
      </c>
      <c r="Q1021" s="11">
        <f>'Source - FIT DIST Detail'!Q1021</f>
        <v>0</v>
      </c>
    </row>
    <row r="1022" spans="1:17" x14ac:dyDescent="0.25">
      <c r="A1022" s="27" t="s">
        <v>2384</v>
      </c>
      <c r="B1022" s="28" t="s">
        <v>60</v>
      </c>
      <c r="C1022" s="28" t="s">
        <v>2404</v>
      </c>
      <c r="D1022" s="29" t="s">
        <v>2405</v>
      </c>
      <c r="E1022" s="30" t="s">
        <v>2406</v>
      </c>
      <c r="F1022" s="6">
        <f>'Source - FIT DIST Detail'!F1022</f>
        <v>76369</v>
      </c>
      <c r="G1022" s="10">
        <f>'Source - FIT DIST Detail'!G1022</f>
        <v>0</v>
      </c>
      <c r="H1022" s="11">
        <f>'Source - FIT DIST Detail'!H1022</f>
        <v>0</v>
      </c>
      <c r="I1022" s="6">
        <f>'Source - FIT DIST Detail'!I1022</f>
        <v>78755</v>
      </c>
      <c r="J1022" s="10">
        <f>'Source - FIT DIST Detail'!J1022</f>
        <v>0</v>
      </c>
      <c r="K1022" s="11">
        <f>'Source - FIT DIST Detail'!K1022</f>
        <v>0</v>
      </c>
      <c r="L1022" s="6">
        <f>'Source - FIT DIST Detail'!L1022</f>
        <v>39378</v>
      </c>
      <c r="M1022" s="10">
        <f>'Source - FIT DIST Detail'!M1022</f>
        <v>0</v>
      </c>
      <c r="N1022" s="11">
        <f>'Source - FIT DIST Detail'!N1022</f>
        <v>0</v>
      </c>
      <c r="O1022" s="6">
        <f>'Source - FIT DIST Detail'!O1022</f>
        <v>39377</v>
      </c>
      <c r="P1022" s="10">
        <f>'Source - FIT DIST Detail'!P1022</f>
        <v>0</v>
      </c>
      <c r="Q1022" s="11">
        <f>'Source - FIT DIST Detail'!Q1022</f>
        <v>0</v>
      </c>
    </row>
    <row r="1023" spans="1:17" x14ac:dyDescent="0.25">
      <c r="A1023" s="27" t="s">
        <v>2384</v>
      </c>
      <c r="B1023" s="28" t="s">
        <v>60</v>
      </c>
      <c r="C1023" s="28" t="s">
        <v>2407</v>
      </c>
      <c r="D1023" s="29" t="s">
        <v>2408</v>
      </c>
      <c r="E1023" s="30" t="s">
        <v>2409</v>
      </c>
      <c r="F1023" s="6">
        <f>'Source - FIT DIST Detail'!F1023</f>
        <v>2907</v>
      </c>
      <c r="G1023" s="10">
        <f>'Source - FIT DIST Detail'!G1023</f>
        <v>0</v>
      </c>
      <c r="H1023" s="11">
        <f>'Source - FIT DIST Detail'!H1023</f>
        <v>0</v>
      </c>
      <c r="I1023" s="6">
        <f>'Source - FIT DIST Detail'!I1023</f>
        <v>2998</v>
      </c>
      <c r="J1023" s="10">
        <f>'Source - FIT DIST Detail'!J1023</f>
        <v>0</v>
      </c>
      <c r="K1023" s="11">
        <f>'Source - FIT DIST Detail'!K1023</f>
        <v>0</v>
      </c>
      <c r="L1023" s="6">
        <f>'Source - FIT DIST Detail'!L1023</f>
        <v>1499</v>
      </c>
      <c r="M1023" s="10">
        <f>'Source - FIT DIST Detail'!M1023</f>
        <v>0</v>
      </c>
      <c r="N1023" s="11">
        <f>'Source - FIT DIST Detail'!N1023</f>
        <v>0</v>
      </c>
      <c r="O1023" s="6">
        <f>'Source - FIT DIST Detail'!O1023</f>
        <v>1499</v>
      </c>
      <c r="P1023" s="10">
        <f>'Source - FIT DIST Detail'!P1023</f>
        <v>0</v>
      </c>
      <c r="Q1023" s="11">
        <f>'Source - FIT DIST Detail'!Q1023</f>
        <v>0</v>
      </c>
    </row>
    <row r="1024" spans="1:17" x14ac:dyDescent="0.25">
      <c r="A1024" s="27" t="s">
        <v>2384</v>
      </c>
      <c r="B1024" s="28" t="s">
        <v>60</v>
      </c>
      <c r="C1024" s="28" t="s">
        <v>2410</v>
      </c>
      <c r="D1024" s="29" t="s">
        <v>2411</v>
      </c>
      <c r="E1024" s="30" t="s">
        <v>2412</v>
      </c>
      <c r="F1024" s="6">
        <f>'Source - FIT DIST Detail'!F1024</f>
        <v>487</v>
      </c>
      <c r="G1024" s="10">
        <f>'Source - FIT DIST Detail'!G1024</f>
        <v>0</v>
      </c>
      <c r="H1024" s="11">
        <f>'Source - FIT DIST Detail'!H1024</f>
        <v>0</v>
      </c>
      <c r="I1024" s="6">
        <f>'Source - FIT DIST Detail'!I1024</f>
        <v>502</v>
      </c>
      <c r="J1024" s="10">
        <f>'Source - FIT DIST Detail'!J1024</f>
        <v>0</v>
      </c>
      <c r="K1024" s="11">
        <f>'Source - FIT DIST Detail'!K1024</f>
        <v>0</v>
      </c>
      <c r="L1024" s="6">
        <f>'Source - FIT DIST Detail'!L1024</f>
        <v>251</v>
      </c>
      <c r="M1024" s="10">
        <f>'Source - FIT DIST Detail'!M1024</f>
        <v>0</v>
      </c>
      <c r="N1024" s="11">
        <f>'Source - FIT DIST Detail'!N1024</f>
        <v>0</v>
      </c>
      <c r="O1024" s="6">
        <f>'Source - FIT DIST Detail'!O1024</f>
        <v>251</v>
      </c>
      <c r="P1024" s="10">
        <f>'Source - FIT DIST Detail'!P1024</f>
        <v>0</v>
      </c>
      <c r="Q1024" s="11">
        <f>'Source - FIT DIST Detail'!Q1024</f>
        <v>0</v>
      </c>
    </row>
    <row r="1025" spans="1:17" x14ac:dyDescent="0.25">
      <c r="A1025" s="27" t="s">
        <v>2384</v>
      </c>
      <c r="B1025" s="28" t="s">
        <v>60</v>
      </c>
      <c r="C1025" s="28" t="s">
        <v>2413</v>
      </c>
      <c r="D1025" s="29" t="s">
        <v>2414</v>
      </c>
      <c r="E1025" s="30" t="s">
        <v>2415</v>
      </c>
      <c r="F1025" s="6">
        <f>'Source - FIT DIST Detail'!F1025</f>
        <v>2169</v>
      </c>
      <c r="G1025" s="10">
        <f>'Source - FIT DIST Detail'!G1025</f>
        <v>0</v>
      </c>
      <c r="H1025" s="11">
        <f>'Source - FIT DIST Detail'!H1025</f>
        <v>0</v>
      </c>
      <c r="I1025" s="6">
        <f>'Source - FIT DIST Detail'!I1025</f>
        <v>2237</v>
      </c>
      <c r="J1025" s="10">
        <f>'Source - FIT DIST Detail'!J1025</f>
        <v>0</v>
      </c>
      <c r="K1025" s="11">
        <f>'Source - FIT DIST Detail'!K1025</f>
        <v>0</v>
      </c>
      <c r="L1025" s="6">
        <f>'Source - FIT DIST Detail'!L1025</f>
        <v>1119</v>
      </c>
      <c r="M1025" s="10">
        <f>'Source - FIT DIST Detail'!M1025</f>
        <v>0</v>
      </c>
      <c r="N1025" s="11">
        <f>'Source - FIT DIST Detail'!N1025</f>
        <v>0</v>
      </c>
      <c r="O1025" s="6">
        <f>'Source - FIT DIST Detail'!O1025</f>
        <v>1118</v>
      </c>
      <c r="P1025" s="10">
        <f>'Source - FIT DIST Detail'!P1025</f>
        <v>0</v>
      </c>
      <c r="Q1025" s="11">
        <f>'Source - FIT DIST Detail'!Q1025</f>
        <v>0</v>
      </c>
    </row>
    <row r="1026" spans="1:17" x14ac:dyDescent="0.25">
      <c r="A1026" s="27" t="s">
        <v>2384</v>
      </c>
      <c r="B1026" s="28" t="s">
        <v>73</v>
      </c>
      <c r="C1026" s="28" t="s">
        <v>2416</v>
      </c>
      <c r="D1026" s="29" t="s">
        <v>2417</v>
      </c>
      <c r="E1026" s="30" t="s">
        <v>2418</v>
      </c>
      <c r="F1026" s="6">
        <f>'Source - FIT DIST Detail'!F1026</f>
        <v>8503</v>
      </c>
      <c r="G1026" s="10">
        <f>'Source - FIT DIST Detail'!G1026</f>
        <v>0</v>
      </c>
      <c r="H1026" s="11">
        <f>'Source - FIT DIST Detail'!H1026</f>
        <v>0</v>
      </c>
      <c r="I1026" s="6">
        <f>'Source - FIT DIST Detail'!I1026</f>
        <v>8769</v>
      </c>
      <c r="J1026" s="10">
        <f>'Source - FIT DIST Detail'!J1026</f>
        <v>0</v>
      </c>
      <c r="K1026" s="11">
        <f>'Source - FIT DIST Detail'!K1026</f>
        <v>0</v>
      </c>
      <c r="L1026" s="6">
        <f>'Source - FIT DIST Detail'!L1026</f>
        <v>4385</v>
      </c>
      <c r="M1026" s="10">
        <f>'Source - FIT DIST Detail'!M1026</f>
        <v>0</v>
      </c>
      <c r="N1026" s="11">
        <f>'Source - FIT DIST Detail'!N1026</f>
        <v>0</v>
      </c>
      <c r="O1026" s="6">
        <f>'Source - FIT DIST Detail'!O1026</f>
        <v>4384</v>
      </c>
      <c r="P1026" s="10">
        <f>'Source - FIT DIST Detail'!P1026</f>
        <v>0</v>
      </c>
      <c r="Q1026" s="11">
        <f>'Source - FIT DIST Detail'!Q1026</f>
        <v>0</v>
      </c>
    </row>
    <row r="1027" spans="1:17" x14ac:dyDescent="0.25">
      <c r="A1027" s="27" t="s">
        <v>2384</v>
      </c>
      <c r="B1027" s="28" t="s">
        <v>73</v>
      </c>
      <c r="C1027" s="28" t="s">
        <v>2419</v>
      </c>
      <c r="D1027" s="29" t="s">
        <v>2420</v>
      </c>
      <c r="E1027" s="30" t="s">
        <v>2421</v>
      </c>
      <c r="F1027" s="6">
        <f>'Source - FIT DIST Detail'!F1027</f>
        <v>82282</v>
      </c>
      <c r="G1027" s="10">
        <f>'Source - FIT DIST Detail'!G1027</f>
        <v>0</v>
      </c>
      <c r="H1027" s="11">
        <f>'Source - FIT DIST Detail'!H1027</f>
        <v>0</v>
      </c>
      <c r="I1027" s="6">
        <f>'Source - FIT DIST Detail'!I1027</f>
        <v>84853</v>
      </c>
      <c r="J1027" s="10">
        <f>'Source - FIT DIST Detail'!J1027</f>
        <v>0</v>
      </c>
      <c r="K1027" s="11">
        <f>'Source - FIT DIST Detail'!K1027</f>
        <v>0</v>
      </c>
      <c r="L1027" s="6">
        <f>'Source - FIT DIST Detail'!L1027</f>
        <v>42427</v>
      </c>
      <c r="M1027" s="10">
        <f>'Source - FIT DIST Detail'!M1027</f>
        <v>0</v>
      </c>
      <c r="N1027" s="11">
        <f>'Source - FIT DIST Detail'!N1027</f>
        <v>0</v>
      </c>
      <c r="O1027" s="6">
        <f>'Source - FIT DIST Detail'!O1027</f>
        <v>42426</v>
      </c>
      <c r="P1027" s="10">
        <f>'Source - FIT DIST Detail'!P1027</f>
        <v>0</v>
      </c>
      <c r="Q1027" s="11">
        <f>'Source - FIT DIST Detail'!Q1027</f>
        <v>0</v>
      </c>
    </row>
    <row r="1028" spans="1:17" x14ac:dyDescent="0.25">
      <c r="A1028" s="27" t="s">
        <v>2384</v>
      </c>
      <c r="B1028" s="28" t="s">
        <v>73</v>
      </c>
      <c r="C1028" s="28" t="s">
        <v>2422</v>
      </c>
      <c r="D1028" s="29" t="s">
        <v>2423</v>
      </c>
      <c r="E1028" s="30" t="s">
        <v>2424</v>
      </c>
      <c r="F1028" s="6">
        <f>'Source - FIT DIST Detail'!F1028</f>
        <v>12541</v>
      </c>
      <c r="G1028" s="10">
        <f>'Source - FIT DIST Detail'!G1028</f>
        <v>0</v>
      </c>
      <c r="H1028" s="11">
        <f>'Source - FIT DIST Detail'!H1028</f>
        <v>0</v>
      </c>
      <c r="I1028" s="6">
        <f>'Source - FIT DIST Detail'!I1028</f>
        <v>12933</v>
      </c>
      <c r="J1028" s="10">
        <f>'Source - FIT DIST Detail'!J1028</f>
        <v>0</v>
      </c>
      <c r="K1028" s="11">
        <f>'Source - FIT DIST Detail'!K1028</f>
        <v>0</v>
      </c>
      <c r="L1028" s="6">
        <f>'Source - FIT DIST Detail'!L1028</f>
        <v>6467</v>
      </c>
      <c r="M1028" s="10">
        <f>'Source - FIT DIST Detail'!M1028</f>
        <v>0</v>
      </c>
      <c r="N1028" s="11">
        <f>'Source - FIT DIST Detail'!N1028</f>
        <v>0</v>
      </c>
      <c r="O1028" s="6">
        <f>'Source - FIT DIST Detail'!O1028</f>
        <v>6466</v>
      </c>
      <c r="P1028" s="10">
        <f>'Source - FIT DIST Detail'!P1028</f>
        <v>0</v>
      </c>
      <c r="Q1028" s="11">
        <f>'Source - FIT DIST Detail'!Q1028</f>
        <v>0</v>
      </c>
    </row>
    <row r="1029" spans="1:17" x14ac:dyDescent="0.25">
      <c r="A1029" s="27" t="s">
        <v>2384</v>
      </c>
      <c r="B1029" s="28" t="s">
        <v>73</v>
      </c>
      <c r="C1029" s="28" t="s">
        <v>2425</v>
      </c>
      <c r="D1029" s="29" t="s">
        <v>2426</v>
      </c>
      <c r="E1029" s="30" t="s">
        <v>2427</v>
      </c>
      <c r="F1029" s="6">
        <f>'Source - FIT DIST Detail'!F1029</f>
        <v>796</v>
      </c>
      <c r="G1029" s="10">
        <f>'Source - FIT DIST Detail'!G1029</f>
        <v>0</v>
      </c>
      <c r="H1029" s="11">
        <f>'Source - FIT DIST Detail'!H1029</f>
        <v>0</v>
      </c>
      <c r="I1029" s="6">
        <f>'Source - FIT DIST Detail'!I1029</f>
        <v>821</v>
      </c>
      <c r="J1029" s="10">
        <f>'Source - FIT DIST Detail'!J1029</f>
        <v>0</v>
      </c>
      <c r="K1029" s="11">
        <f>'Source - FIT DIST Detail'!K1029</f>
        <v>0</v>
      </c>
      <c r="L1029" s="6">
        <f>'Source - FIT DIST Detail'!L1029</f>
        <v>411</v>
      </c>
      <c r="M1029" s="10">
        <f>'Source - FIT DIST Detail'!M1029</f>
        <v>0</v>
      </c>
      <c r="N1029" s="11">
        <f>'Source - FIT DIST Detail'!N1029</f>
        <v>0</v>
      </c>
      <c r="O1029" s="6">
        <f>'Source - FIT DIST Detail'!O1029</f>
        <v>410</v>
      </c>
      <c r="P1029" s="10">
        <f>'Source - FIT DIST Detail'!P1029</f>
        <v>0</v>
      </c>
      <c r="Q1029" s="11">
        <f>'Source - FIT DIST Detail'!Q1029</f>
        <v>0</v>
      </c>
    </row>
    <row r="1030" spans="1:17" x14ac:dyDescent="0.25">
      <c r="A1030" s="27" t="s">
        <v>2384</v>
      </c>
      <c r="B1030" s="28" t="s">
        <v>83</v>
      </c>
      <c r="C1030" s="28" t="s">
        <v>140</v>
      </c>
      <c r="D1030" s="29" t="s">
        <v>2428</v>
      </c>
      <c r="E1030" s="30" t="s">
        <v>2429</v>
      </c>
      <c r="F1030" s="6">
        <f>'Source - FIT DIST Detail'!F1030</f>
        <v>382</v>
      </c>
      <c r="G1030" s="10">
        <f>'Source - FIT DIST Detail'!G1030</f>
        <v>0</v>
      </c>
      <c r="H1030" s="11">
        <f>'Source - FIT DIST Detail'!H1030</f>
        <v>0</v>
      </c>
      <c r="I1030" s="6">
        <f>'Source - FIT DIST Detail'!I1030</f>
        <v>394</v>
      </c>
      <c r="J1030" s="10">
        <f>'Source - FIT DIST Detail'!J1030</f>
        <v>0</v>
      </c>
      <c r="K1030" s="11">
        <f>'Source - FIT DIST Detail'!K1030</f>
        <v>0</v>
      </c>
      <c r="L1030" s="6">
        <f>'Source - FIT DIST Detail'!L1030</f>
        <v>197</v>
      </c>
      <c r="M1030" s="10">
        <f>'Source - FIT DIST Detail'!M1030</f>
        <v>0</v>
      </c>
      <c r="N1030" s="11">
        <f>'Source - FIT DIST Detail'!N1030</f>
        <v>0</v>
      </c>
      <c r="O1030" s="6">
        <f>'Source - FIT DIST Detail'!O1030</f>
        <v>197</v>
      </c>
      <c r="P1030" s="10">
        <f>'Source - FIT DIST Detail'!P1030</f>
        <v>0</v>
      </c>
      <c r="Q1030" s="11">
        <f>'Source - FIT DIST Detail'!Q1030</f>
        <v>0</v>
      </c>
    </row>
    <row r="1031" spans="1:17" x14ac:dyDescent="0.25">
      <c r="A1031" s="27" t="s">
        <v>2384</v>
      </c>
      <c r="B1031" s="28" t="s">
        <v>83</v>
      </c>
      <c r="C1031" s="28" t="s">
        <v>2430</v>
      </c>
      <c r="D1031" s="29" t="s">
        <v>2431</v>
      </c>
      <c r="E1031" s="30" t="s">
        <v>2432</v>
      </c>
      <c r="F1031" s="6">
        <f>'Source - FIT DIST Detail'!F1031</f>
        <v>6732</v>
      </c>
      <c r="G1031" s="10">
        <f>'Source - FIT DIST Detail'!G1031</f>
        <v>0</v>
      </c>
      <c r="H1031" s="11">
        <f>'Source - FIT DIST Detail'!H1031</f>
        <v>0</v>
      </c>
      <c r="I1031" s="6">
        <f>'Source - FIT DIST Detail'!I1031</f>
        <v>6942</v>
      </c>
      <c r="J1031" s="10">
        <f>'Source - FIT DIST Detail'!J1031</f>
        <v>0</v>
      </c>
      <c r="K1031" s="11">
        <f>'Source - FIT DIST Detail'!K1031</f>
        <v>0</v>
      </c>
      <c r="L1031" s="6">
        <f>'Source - FIT DIST Detail'!L1031</f>
        <v>3471</v>
      </c>
      <c r="M1031" s="10">
        <f>'Source - FIT DIST Detail'!M1031</f>
        <v>0</v>
      </c>
      <c r="N1031" s="11">
        <f>'Source - FIT DIST Detail'!N1031</f>
        <v>0</v>
      </c>
      <c r="O1031" s="6">
        <f>'Source - FIT DIST Detail'!O1031</f>
        <v>3471</v>
      </c>
      <c r="P1031" s="10">
        <f>'Source - FIT DIST Detail'!P1031</f>
        <v>0</v>
      </c>
      <c r="Q1031" s="11">
        <f>'Source - FIT DIST Detail'!Q1031</f>
        <v>0</v>
      </c>
    </row>
    <row r="1032" spans="1:17" x14ac:dyDescent="0.25">
      <c r="A1032" s="27" t="s">
        <v>2384</v>
      </c>
      <c r="B1032" s="28" t="s">
        <v>89</v>
      </c>
      <c r="C1032" s="28" t="s">
        <v>2433</v>
      </c>
      <c r="D1032" s="29" t="s">
        <v>2434</v>
      </c>
      <c r="E1032" s="30" t="s">
        <v>2435</v>
      </c>
      <c r="F1032" s="6">
        <f>'Source - FIT DIST Detail'!F1032</f>
        <v>0</v>
      </c>
      <c r="G1032" s="10">
        <f>'Source - FIT DIST Detail'!G1032</f>
        <v>0</v>
      </c>
      <c r="H1032" s="11">
        <f>'Source - FIT DIST Detail'!H1032</f>
        <v>0</v>
      </c>
      <c r="I1032" s="6">
        <f>'Source - FIT DIST Detail'!I1032</f>
        <v>0</v>
      </c>
      <c r="J1032" s="10">
        <f>'Source - FIT DIST Detail'!J1032</f>
        <v>0</v>
      </c>
      <c r="K1032" s="11">
        <f>'Source - FIT DIST Detail'!K1032</f>
        <v>0</v>
      </c>
      <c r="L1032" s="6">
        <f>'Source - FIT DIST Detail'!L1032</f>
        <v>0</v>
      </c>
      <c r="M1032" s="10">
        <f>'Source - FIT DIST Detail'!M1032</f>
        <v>0</v>
      </c>
      <c r="N1032" s="11">
        <f>'Source - FIT DIST Detail'!N1032</f>
        <v>0</v>
      </c>
      <c r="O1032" s="6">
        <f>'Source - FIT DIST Detail'!O1032</f>
        <v>0</v>
      </c>
      <c r="P1032" s="10">
        <f>'Source - FIT DIST Detail'!P1032</f>
        <v>0</v>
      </c>
      <c r="Q1032" s="11">
        <f>'Source - FIT DIST Detail'!Q1032</f>
        <v>0</v>
      </c>
    </row>
    <row r="1033" spans="1:17" x14ac:dyDescent="0.25">
      <c r="A1033" s="27" t="s">
        <v>2384</v>
      </c>
      <c r="B1033" s="28" t="s">
        <v>89</v>
      </c>
      <c r="C1033" s="28" t="s">
        <v>2436</v>
      </c>
      <c r="D1033" s="29" t="s">
        <v>2437</v>
      </c>
      <c r="E1033" s="30" t="s">
        <v>2438</v>
      </c>
      <c r="F1033" s="6">
        <f>'Source - FIT DIST Detail'!F1033</f>
        <v>0</v>
      </c>
      <c r="G1033" s="10">
        <f>'Source - FIT DIST Detail'!G1033</f>
        <v>0</v>
      </c>
      <c r="H1033" s="11">
        <f>'Source - FIT DIST Detail'!H1033</f>
        <v>0</v>
      </c>
      <c r="I1033" s="6">
        <f>'Source - FIT DIST Detail'!I1033</f>
        <v>0</v>
      </c>
      <c r="J1033" s="10">
        <f>'Source - FIT DIST Detail'!J1033</f>
        <v>0</v>
      </c>
      <c r="K1033" s="11">
        <f>'Source - FIT DIST Detail'!K1033</f>
        <v>0</v>
      </c>
      <c r="L1033" s="6">
        <f>'Source - FIT DIST Detail'!L1033</f>
        <v>0</v>
      </c>
      <c r="M1033" s="10">
        <f>'Source - FIT DIST Detail'!M1033</f>
        <v>0</v>
      </c>
      <c r="N1033" s="11">
        <f>'Source - FIT DIST Detail'!N1033</f>
        <v>0</v>
      </c>
      <c r="O1033" s="6">
        <f>'Source - FIT DIST Detail'!O1033</f>
        <v>0</v>
      </c>
      <c r="P1033" s="10">
        <f>'Source - FIT DIST Detail'!P1033</f>
        <v>0</v>
      </c>
      <c r="Q1033" s="11">
        <f>'Source - FIT DIST Detail'!Q1033</f>
        <v>0</v>
      </c>
    </row>
    <row r="1034" spans="1:17" x14ac:dyDescent="0.25">
      <c r="A1034" s="27" t="s">
        <v>2384</v>
      </c>
      <c r="B1034" s="28" t="s">
        <v>89</v>
      </c>
      <c r="C1034" s="28" t="s">
        <v>2439</v>
      </c>
      <c r="D1034" s="29" t="s">
        <v>2440</v>
      </c>
      <c r="E1034" s="30" t="s">
        <v>2441</v>
      </c>
      <c r="F1034" s="6">
        <f>'Source - FIT DIST Detail'!F1034</f>
        <v>0</v>
      </c>
      <c r="G1034" s="10">
        <f>'Source - FIT DIST Detail'!G1034</f>
        <v>0</v>
      </c>
      <c r="H1034" s="11">
        <f>'Source - FIT DIST Detail'!H1034</f>
        <v>0</v>
      </c>
      <c r="I1034" s="6">
        <f>'Source - FIT DIST Detail'!I1034</f>
        <v>0</v>
      </c>
      <c r="J1034" s="10">
        <f>'Source - FIT DIST Detail'!J1034</f>
        <v>0</v>
      </c>
      <c r="K1034" s="11">
        <f>'Source - FIT DIST Detail'!K1034</f>
        <v>0</v>
      </c>
      <c r="L1034" s="6">
        <f>'Source - FIT DIST Detail'!L1034</f>
        <v>0</v>
      </c>
      <c r="M1034" s="10">
        <f>'Source - FIT DIST Detail'!M1034</f>
        <v>0</v>
      </c>
      <c r="N1034" s="11">
        <f>'Source - FIT DIST Detail'!N1034</f>
        <v>0</v>
      </c>
      <c r="O1034" s="6">
        <f>'Source - FIT DIST Detail'!O1034</f>
        <v>0</v>
      </c>
      <c r="P1034" s="10">
        <f>'Source - FIT DIST Detail'!P1034</f>
        <v>0</v>
      </c>
      <c r="Q1034" s="11">
        <f>'Source - FIT DIST Detail'!Q1034</f>
        <v>0</v>
      </c>
    </row>
    <row r="1035" spans="1:17" x14ac:dyDescent="0.25">
      <c r="A1035" s="27" t="s">
        <v>2384</v>
      </c>
      <c r="B1035" s="28" t="s">
        <v>89</v>
      </c>
      <c r="C1035" s="28" t="s">
        <v>2442</v>
      </c>
      <c r="D1035" s="29" t="s">
        <v>2443</v>
      </c>
      <c r="E1035" s="30" t="s">
        <v>2444</v>
      </c>
      <c r="F1035" s="6">
        <f>'Source - FIT DIST Detail'!F1035</f>
        <v>0</v>
      </c>
      <c r="G1035" s="10">
        <f>'Source - FIT DIST Detail'!G1035</f>
        <v>0</v>
      </c>
      <c r="H1035" s="11">
        <f>'Source - FIT DIST Detail'!H1035</f>
        <v>0</v>
      </c>
      <c r="I1035" s="6">
        <f>'Source - FIT DIST Detail'!I1035</f>
        <v>0</v>
      </c>
      <c r="J1035" s="10">
        <f>'Source - FIT DIST Detail'!J1035</f>
        <v>0</v>
      </c>
      <c r="K1035" s="11">
        <f>'Source - FIT DIST Detail'!K1035</f>
        <v>0</v>
      </c>
      <c r="L1035" s="6">
        <f>'Source - FIT DIST Detail'!L1035</f>
        <v>0</v>
      </c>
      <c r="M1035" s="10">
        <f>'Source - FIT DIST Detail'!M1035</f>
        <v>0</v>
      </c>
      <c r="N1035" s="11">
        <f>'Source - FIT DIST Detail'!N1035</f>
        <v>0</v>
      </c>
      <c r="O1035" s="6">
        <f>'Source - FIT DIST Detail'!O1035</f>
        <v>0</v>
      </c>
      <c r="P1035" s="10">
        <f>'Source - FIT DIST Detail'!P1035</f>
        <v>0</v>
      </c>
      <c r="Q1035" s="11">
        <f>'Source - FIT DIST Detail'!Q1035</f>
        <v>0</v>
      </c>
    </row>
    <row r="1036" spans="1:17" x14ac:dyDescent="0.25">
      <c r="A1036" s="27" t="s">
        <v>2384</v>
      </c>
      <c r="B1036" s="28" t="s">
        <v>89</v>
      </c>
      <c r="C1036" s="28" t="s">
        <v>2445</v>
      </c>
      <c r="D1036" s="29" t="s">
        <v>2446</v>
      </c>
      <c r="E1036" s="30" t="s">
        <v>2447</v>
      </c>
      <c r="F1036" s="6">
        <f>'Source - FIT DIST Detail'!F1036</f>
        <v>0</v>
      </c>
      <c r="G1036" s="10">
        <f>'Source - FIT DIST Detail'!G1036</f>
        <v>0</v>
      </c>
      <c r="H1036" s="11">
        <f>'Source - FIT DIST Detail'!H1036</f>
        <v>0</v>
      </c>
      <c r="I1036" s="6">
        <f>'Source - FIT DIST Detail'!I1036</f>
        <v>0</v>
      </c>
      <c r="J1036" s="10">
        <f>'Source - FIT DIST Detail'!J1036</f>
        <v>0</v>
      </c>
      <c r="K1036" s="11">
        <f>'Source - FIT DIST Detail'!K1036</f>
        <v>0</v>
      </c>
      <c r="L1036" s="6">
        <f>'Source - FIT DIST Detail'!L1036</f>
        <v>0</v>
      </c>
      <c r="M1036" s="10">
        <f>'Source - FIT DIST Detail'!M1036</f>
        <v>0</v>
      </c>
      <c r="N1036" s="11">
        <f>'Source - FIT DIST Detail'!N1036</f>
        <v>0</v>
      </c>
      <c r="O1036" s="6">
        <f>'Source - FIT DIST Detail'!O1036</f>
        <v>0</v>
      </c>
      <c r="P1036" s="10">
        <f>'Source - FIT DIST Detail'!P1036</f>
        <v>0</v>
      </c>
      <c r="Q1036" s="11">
        <f>'Source - FIT DIST Detail'!Q1036</f>
        <v>0</v>
      </c>
    </row>
    <row r="1037" spans="1:17" x14ac:dyDescent="0.25">
      <c r="A1037" s="27" t="s">
        <v>2384</v>
      </c>
      <c r="B1037" s="28" t="s">
        <v>89</v>
      </c>
      <c r="C1037" s="28" t="s">
        <v>2448</v>
      </c>
      <c r="D1037" s="29" t="s">
        <v>2449</v>
      </c>
      <c r="E1037" s="30" t="s">
        <v>2450</v>
      </c>
      <c r="F1037" s="6">
        <f>'Source - FIT DIST Detail'!F1037</f>
        <v>0</v>
      </c>
      <c r="G1037" s="10">
        <f>'Source - FIT DIST Detail'!G1037</f>
        <v>0</v>
      </c>
      <c r="H1037" s="11">
        <f>'Source - FIT DIST Detail'!H1037</f>
        <v>0</v>
      </c>
      <c r="I1037" s="6">
        <f>'Source - FIT DIST Detail'!I1037</f>
        <v>0</v>
      </c>
      <c r="J1037" s="10">
        <f>'Source - FIT DIST Detail'!J1037</f>
        <v>0</v>
      </c>
      <c r="K1037" s="11">
        <f>'Source - FIT DIST Detail'!K1037</f>
        <v>0</v>
      </c>
      <c r="L1037" s="6">
        <f>'Source - FIT DIST Detail'!L1037</f>
        <v>0</v>
      </c>
      <c r="M1037" s="10">
        <f>'Source - FIT DIST Detail'!M1037</f>
        <v>0</v>
      </c>
      <c r="N1037" s="11">
        <f>'Source - FIT DIST Detail'!N1037</f>
        <v>0</v>
      </c>
      <c r="O1037" s="6">
        <f>'Source - FIT DIST Detail'!O1037</f>
        <v>0</v>
      </c>
      <c r="P1037" s="10">
        <f>'Source - FIT DIST Detail'!P1037</f>
        <v>0</v>
      </c>
      <c r="Q1037" s="11">
        <f>'Source - FIT DIST Detail'!Q1037</f>
        <v>0</v>
      </c>
    </row>
    <row r="1038" spans="1:17" x14ac:dyDescent="0.25">
      <c r="A1038" s="27" t="s">
        <v>2384</v>
      </c>
      <c r="B1038" s="28" t="s">
        <v>89</v>
      </c>
      <c r="C1038" s="28" t="s">
        <v>2451</v>
      </c>
      <c r="D1038" s="29" t="s">
        <v>2452</v>
      </c>
      <c r="E1038" s="30" t="s">
        <v>2453</v>
      </c>
      <c r="F1038" s="6">
        <f>'Source - FIT DIST Detail'!F1038</f>
        <v>0</v>
      </c>
      <c r="G1038" s="10">
        <f>'Source - FIT DIST Detail'!G1038</f>
        <v>0</v>
      </c>
      <c r="H1038" s="11">
        <f>'Source - FIT DIST Detail'!H1038</f>
        <v>0</v>
      </c>
      <c r="I1038" s="6">
        <f>'Source - FIT DIST Detail'!I1038</f>
        <v>0</v>
      </c>
      <c r="J1038" s="10">
        <f>'Source - FIT DIST Detail'!J1038</f>
        <v>0</v>
      </c>
      <c r="K1038" s="11">
        <f>'Source - FIT DIST Detail'!K1038</f>
        <v>0</v>
      </c>
      <c r="L1038" s="6">
        <f>'Source - FIT DIST Detail'!L1038</f>
        <v>0</v>
      </c>
      <c r="M1038" s="10">
        <f>'Source - FIT DIST Detail'!M1038</f>
        <v>0</v>
      </c>
      <c r="N1038" s="11">
        <f>'Source - FIT DIST Detail'!N1038</f>
        <v>0</v>
      </c>
      <c r="O1038" s="6">
        <f>'Source - FIT DIST Detail'!O1038</f>
        <v>0</v>
      </c>
      <c r="P1038" s="10">
        <f>'Source - FIT DIST Detail'!P1038</f>
        <v>0</v>
      </c>
      <c r="Q1038" s="11">
        <f>'Source - FIT DIST Detail'!Q1038</f>
        <v>0</v>
      </c>
    </row>
    <row r="1039" spans="1:17" x14ac:dyDescent="0.25">
      <c r="A1039" s="27" t="s">
        <v>2384</v>
      </c>
      <c r="B1039" s="28" t="s">
        <v>89</v>
      </c>
      <c r="C1039" s="28" t="s">
        <v>2454</v>
      </c>
      <c r="D1039" s="29" t="s">
        <v>2455</v>
      </c>
      <c r="E1039" s="30" t="s">
        <v>2456</v>
      </c>
      <c r="F1039" s="6">
        <f>'Source - FIT DIST Detail'!F1039</f>
        <v>0</v>
      </c>
      <c r="G1039" s="10">
        <f>'Source - FIT DIST Detail'!G1039</f>
        <v>0</v>
      </c>
      <c r="H1039" s="11">
        <f>'Source - FIT DIST Detail'!H1039</f>
        <v>0</v>
      </c>
      <c r="I1039" s="6">
        <f>'Source - FIT DIST Detail'!I1039</f>
        <v>0</v>
      </c>
      <c r="J1039" s="10">
        <f>'Source - FIT DIST Detail'!J1039</f>
        <v>0</v>
      </c>
      <c r="K1039" s="11">
        <f>'Source - FIT DIST Detail'!K1039</f>
        <v>0</v>
      </c>
      <c r="L1039" s="6">
        <f>'Source - FIT DIST Detail'!L1039</f>
        <v>0</v>
      </c>
      <c r="M1039" s="10">
        <f>'Source - FIT DIST Detail'!M1039</f>
        <v>0</v>
      </c>
      <c r="N1039" s="11">
        <f>'Source - FIT DIST Detail'!N1039</f>
        <v>0</v>
      </c>
      <c r="O1039" s="6">
        <f>'Source - FIT DIST Detail'!O1039</f>
        <v>0</v>
      </c>
      <c r="P1039" s="10">
        <f>'Source - FIT DIST Detail'!P1039</f>
        <v>0</v>
      </c>
      <c r="Q1039" s="11">
        <f>'Source - FIT DIST Detail'!Q1039</f>
        <v>0</v>
      </c>
    </row>
    <row r="1040" spans="1:17" x14ac:dyDescent="0.25">
      <c r="A1040" s="27" t="s">
        <v>2384</v>
      </c>
      <c r="B1040" s="28" t="s">
        <v>89</v>
      </c>
      <c r="C1040" s="28" t="s">
        <v>2069</v>
      </c>
      <c r="D1040" s="29" t="s">
        <v>2457</v>
      </c>
      <c r="E1040" s="30" t="s">
        <v>2458</v>
      </c>
      <c r="F1040" s="6">
        <f>'Source - FIT DIST Detail'!F1040</f>
        <v>0</v>
      </c>
      <c r="G1040" s="10">
        <f>'Source - FIT DIST Detail'!G1040</f>
        <v>0</v>
      </c>
      <c r="H1040" s="11">
        <f>'Source - FIT DIST Detail'!H1040</f>
        <v>0</v>
      </c>
      <c r="I1040" s="6">
        <f>'Source - FIT DIST Detail'!I1040</f>
        <v>0</v>
      </c>
      <c r="J1040" s="10">
        <f>'Source - FIT DIST Detail'!J1040</f>
        <v>0</v>
      </c>
      <c r="K1040" s="11">
        <f>'Source - FIT DIST Detail'!K1040</f>
        <v>0</v>
      </c>
      <c r="L1040" s="6">
        <f>'Source - FIT DIST Detail'!L1040</f>
        <v>0</v>
      </c>
      <c r="M1040" s="10">
        <f>'Source - FIT DIST Detail'!M1040</f>
        <v>0</v>
      </c>
      <c r="N1040" s="11">
        <f>'Source - FIT DIST Detail'!N1040</f>
        <v>0</v>
      </c>
      <c r="O1040" s="6">
        <f>'Source - FIT DIST Detail'!O1040</f>
        <v>0</v>
      </c>
      <c r="P1040" s="10">
        <f>'Source - FIT DIST Detail'!P1040</f>
        <v>0</v>
      </c>
      <c r="Q1040" s="11">
        <f>'Source - FIT DIST Detail'!Q1040</f>
        <v>0</v>
      </c>
    </row>
    <row r="1041" spans="1:17" x14ac:dyDescent="0.25">
      <c r="A1041" s="27" t="s">
        <v>2384</v>
      </c>
      <c r="B1041" s="28" t="s">
        <v>89</v>
      </c>
      <c r="C1041" s="28" t="s">
        <v>2459</v>
      </c>
      <c r="D1041" s="29" t="s">
        <v>2460</v>
      </c>
      <c r="E1041" s="30" t="s">
        <v>2461</v>
      </c>
      <c r="F1041" s="6">
        <f>'Source - FIT DIST Detail'!F1041</f>
        <v>0</v>
      </c>
      <c r="G1041" s="10">
        <f>'Source - FIT DIST Detail'!G1041</f>
        <v>0</v>
      </c>
      <c r="H1041" s="11">
        <f>'Source - FIT DIST Detail'!H1041</f>
        <v>0</v>
      </c>
      <c r="I1041" s="6">
        <f>'Source - FIT DIST Detail'!I1041</f>
        <v>0</v>
      </c>
      <c r="J1041" s="10">
        <f>'Source - FIT DIST Detail'!J1041</f>
        <v>0</v>
      </c>
      <c r="K1041" s="11">
        <f>'Source - FIT DIST Detail'!K1041</f>
        <v>0</v>
      </c>
      <c r="L1041" s="6">
        <f>'Source - FIT DIST Detail'!L1041</f>
        <v>0</v>
      </c>
      <c r="M1041" s="10">
        <f>'Source - FIT DIST Detail'!M1041</f>
        <v>0</v>
      </c>
      <c r="N1041" s="11">
        <f>'Source - FIT DIST Detail'!N1041</f>
        <v>0</v>
      </c>
      <c r="O1041" s="6">
        <f>'Source - FIT DIST Detail'!O1041</f>
        <v>0</v>
      </c>
      <c r="P1041" s="10">
        <f>'Source - FIT DIST Detail'!P1041</f>
        <v>0</v>
      </c>
      <c r="Q1041" s="11">
        <f>'Source - FIT DIST Detail'!Q1041</f>
        <v>0</v>
      </c>
    </row>
    <row r="1042" spans="1:17" x14ac:dyDescent="0.25">
      <c r="A1042" s="27" t="s">
        <v>2384</v>
      </c>
      <c r="B1042" s="28" t="s">
        <v>89</v>
      </c>
      <c r="C1042" s="28" t="s">
        <v>2462</v>
      </c>
      <c r="D1042" s="29" t="s">
        <v>2463</v>
      </c>
      <c r="E1042" s="30" t="s">
        <v>2464</v>
      </c>
      <c r="F1042" s="6">
        <f>'Source - FIT DIST Detail'!F1042</f>
        <v>0</v>
      </c>
      <c r="G1042" s="10">
        <f>'Source - FIT DIST Detail'!G1042</f>
        <v>0</v>
      </c>
      <c r="H1042" s="11">
        <f>'Source - FIT DIST Detail'!H1042</f>
        <v>0</v>
      </c>
      <c r="I1042" s="6">
        <f>'Source - FIT DIST Detail'!I1042</f>
        <v>0</v>
      </c>
      <c r="J1042" s="10">
        <f>'Source - FIT DIST Detail'!J1042</f>
        <v>0</v>
      </c>
      <c r="K1042" s="11">
        <f>'Source - FIT DIST Detail'!K1042</f>
        <v>0</v>
      </c>
      <c r="L1042" s="6">
        <f>'Source - FIT DIST Detail'!L1042</f>
        <v>0</v>
      </c>
      <c r="M1042" s="10">
        <f>'Source - FIT DIST Detail'!M1042</f>
        <v>0</v>
      </c>
      <c r="N1042" s="11">
        <f>'Source - FIT DIST Detail'!N1042</f>
        <v>0</v>
      </c>
      <c r="O1042" s="6">
        <f>'Source - FIT DIST Detail'!O1042</f>
        <v>0</v>
      </c>
      <c r="P1042" s="10">
        <f>'Source - FIT DIST Detail'!P1042</f>
        <v>0</v>
      </c>
      <c r="Q1042" s="11">
        <f>'Source - FIT DIST Detail'!Q1042</f>
        <v>0</v>
      </c>
    </row>
    <row r="1043" spans="1:17" x14ac:dyDescent="0.25">
      <c r="A1043" s="27" t="s">
        <v>2465</v>
      </c>
      <c r="B1043" s="28" t="s">
        <v>19</v>
      </c>
      <c r="C1043" s="28" t="s">
        <v>20</v>
      </c>
      <c r="D1043" s="29" t="s">
        <v>2466</v>
      </c>
      <c r="E1043" s="30" t="s">
        <v>2467</v>
      </c>
      <c r="F1043" s="6">
        <f>'Source - FIT DIST Detail'!F1043</f>
        <v>56037</v>
      </c>
      <c r="G1043" s="10">
        <f>'Source - FIT DIST Detail'!G1043</f>
        <v>0</v>
      </c>
      <c r="H1043" s="11">
        <f>'Source - FIT DIST Detail'!H1043</f>
        <v>0</v>
      </c>
      <c r="I1043" s="6">
        <f>'Source - FIT DIST Detail'!I1043</f>
        <v>57788</v>
      </c>
      <c r="J1043" s="10">
        <f>'Source - FIT DIST Detail'!J1043</f>
        <v>0</v>
      </c>
      <c r="K1043" s="11">
        <f>'Source - FIT DIST Detail'!K1043</f>
        <v>0</v>
      </c>
      <c r="L1043" s="6">
        <f>'Source - FIT DIST Detail'!L1043</f>
        <v>28894</v>
      </c>
      <c r="M1043" s="10">
        <f>'Source - FIT DIST Detail'!M1043</f>
        <v>0</v>
      </c>
      <c r="N1043" s="11">
        <f>'Source - FIT DIST Detail'!N1043</f>
        <v>0</v>
      </c>
      <c r="O1043" s="6">
        <f>'Source - FIT DIST Detail'!O1043</f>
        <v>28894</v>
      </c>
      <c r="P1043" s="10">
        <f>'Source - FIT DIST Detail'!P1043</f>
        <v>0</v>
      </c>
      <c r="Q1043" s="11">
        <f>'Source - FIT DIST Detail'!Q1043</f>
        <v>0</v>
      </c>
    </row>
    <row r="1044" spans="1:17" x14ac:dyDescent="0.25">
      <c r="A1044" s="27" t="s">
        <v>2465</v>
      </c>
      <c r="B1044" s="28" t="s">
        <v>23</v>
      </c>
      <c r="C1044" s="28" t="s">
        <v>24</v>
      </c>
      <c r="D1044" s="29" t="s">
        <v>2468</v>
      </c>
      <c r="E1044" s="30" t="s">
        <v>2469</v>
      </c>
      <c r="F1044" s="6">
        <f>'Source - FIT DIST Detail'!F1044</f>
        <v>0</v>
      </c>
      <c r="G1044" s="10">
        <f>'Source - FIT DIST Detail'!G1044</f>
        <v>0</v>
      </c>
      <c r="H1044" s="11">
        <f>'Source - FIT DIST Detail'!H1044</f>
        <v>0</v>
      </c>
      <c r="I1044" s="6">
        <f>'Source - FIT DIST Detail'!I1044</f>
        <v>0</v>
      </c>
      <c r="J1044" s="10">
        <f>'Source - FIT DIST Detail'!J1044</f>
        <v>0</v>
      </c>
      <c r="K1044" s="11">
        <f>'Source - FIT DIST Detail'!K1044</f>
        <v>0</v>
      </c>
      <c r="L1044" s="6">
        <f>'Source - FIT DIST Detail'!L1044</f>
        <v>0</v>
      </c>
      <c r="M1044" s="10">
        <f>'Source - FIT DIST Detail'!M1044</f>
        <v>0</v>
      </c>
      <c r="N1044" s="11">
        <f>'Source - FIT DIST Detail'!N1044</f>
        <v>0</v>
      </c>
      <c r="O1044" s="6">
        <f>'Source - FIT DIST Detail'!O1044</f>
        <v>0</v>
      </c>
      <c r="P1044" s="10">
        <f>'Source - FIT DIST Detail'!P1044</f>
        <v>0</v>
      </c>
      <c r="Q1044" s="11">
        <f>'Source - FIT DIST Detail'!Q1044</f>
        <v>0</v>
      </c>
    </row>
    <row r="1045" spans="1:17" x14ac:dyDescent="0.25">
      <c r="A1045" s="27" t="s">
        <v>2465</v>
      </c>
      <c r="B1045" s="28" t="s">
        <v>23</v>
      </c>
      <c r="C1045" s="28" t="s">
        <v>27</v>
      </c>
      <c r="D1045" s="29" t="s">
        <v>2470</v>
      </c>
      <c r="E1045" s="30" t="s">
        <v>2471</v>
      </c>
      <c r="F1045" s="6">
        <f>'Source - FIT DIST Detail'!F1045</f>
        <v>389</v>
      </c>
      <c r="G1045" s="10">
        <f>'Source - FIT DIST Detail'!G1045</f>
        <v>683</v>
      </c>
      <c r="H1045" s="11">
        <f>'Source - FIT DIST Detail'!H1045</f>
        <v>0</v>
      </c>
      <c r="I1045" s="6">
        <f>'Source - FIT DIST Detail'!I1045</f>
        <v>401</v>
      </c>
      <c r="J1045" s="10">
        <f>'Source - FIT DIST Detail'!J1045</f>
        <v>704</v>
      </c>
      <c r="K1045" s="11">
        <f>'Source - FIT DIST Detail'!K1045</f>
        <v>0</v>
      </c>
      <c r="L1045" s="6">
        <f>'Source - FIT DIST Detail'!L1045</f>
        <v>201</v>
      </c>
      <c r="M1045" s="10">
        <f>'Source - FIT DIST Detail'!M1045</f>
        <v>352</v>
      </c>
      <c r="N1045" s="11">
        <f>'Source - FIT DIST Detail'!N1045</f>
        <v>0</v>
      </c>
      <c r="O1045" s="6">
        <f>'Source - FIT DIST Detail'!O1045</f>
        <v>200</v>
      </c>
      <c r="P1045" s="10">
        <f>'Source - FIT DIST Detail'!P1045</f>
        <v>352</v>
      </c>
      <c r="Q1045" s="11">
        <f>'Source - FIT DIST Detail'!Q1045</f>
        <v>0</v>
      </c>
    </row>
    <row r="1046" spans="1:17" x14ac:dyDescent="0.25">
      <c r="A1046" s="27" t="s">
        <v>2465</v>
      </c>
      <c r="B1046" s="28" t="s">
        <v>23</v>
      </c>
      <c r="C1046" s="28" t="s">
        <v>30</v>
      </c>
      <c r="D1046" s="29" t="s">
        <v>2472</v>
      </c>
      <c r="E1046" s="30" t="s">
        <v>2473</v>
      </c>
      <c r="F1046" s="6">
        <f>'Source - FIT DIST Detail'!F1046</f>
        <v>0</v>
      </c>
      <c r="G1046" s="10">
        <f>'Source - FIT DIST Detail'!G1046</f>
        <v>0</v>
      </c>
      <c r="H1046" s="11">
        <f>'Source - FIT DIST Detail'!H1046</f>
        <v>0</v>
      </c>
      <c r="I1046" s="6">
        <f>'Source - FIT DIST Detail'!I1046</f>
        <v>0</v>
      </c>
      <c r="J1046" s="10">
        <f>'Source - FIT DIST Detail'!J1046</f>
        <v>0</v>
      </c>
      <c r="K1046" s="11">
        <f>'Source - FIT DIST Detail'!K1046</f>
        <v>0</v>
      </c>
      <c r="L1046" s="6">
        <f>'Source - FIT DIST Detail'!L1046</f>
        <v>0</v>
      </c>
      <c r="M1046" s="10">
        <f>'Source - FIT DIST Detail'!M1046</f>
        <v>0</v>
      </c>
      <c r="N1046" s="11">
        <f>'Source - FIT DIST Detail'!N1046</f>
        <v>0</v>
      </c>
      <c r="O1046" s="6">
        <f>'Source - FIT DIST Detail'!O1046</f>
        <v>0</v>
      </c>
      <c r="P1046" s="10">
        <f>'Source - FIT DIST Detail'!P1046</f>
        <v>0</v>
      </c>
      <c r="Q1046" s="11">
        <f>'Source - FIT DIST Detail'!Q1046</f>
        <v>0</v>
      </c>
    </row>
    <row r="1047" spans="1:17" x14ac:dyDescent="0.25">
      <c r="A1047" s="27" t="s">
        <v>2465</v>
      </c>
      <c r="B1047" s="28" t="s">
        <v>23</v>
      </c>
      <c r="C1047" s="28" t="s">
        <v>33</v>
      </c>
      <c r="D1047" s="29" t="s">
        <v>2474</v>
      </c>
      <c r="E1047" s="30" t="s">
        <v>2475</v>
      </c>
      <c r="F1047" s="6">
        <f>'Source - FIT DIST Detail'!F1047</f>
        <v>0</v>
      </c>
      <c r="G1047" s="10">
        <f>'Source - FIT DIST Detail'!G1047</f>
        <v>0</v>
      </c>
      <c r="H1047" s="11">
        <f>'Source - FIT DIST Detail'!H1047</f>
        <v>0</v>
      </c>
      <c r="I1047" s="6">
        <f>'Source - FIT DIST Detail'!I1047</f>
        <v>0</v>
      </c>
      <c r="J1047" s="10">
        <f>'Source - FIT DIST Detail'!J1047</f>
        <v>0</v>
      </c>
      <c r="K1047" s="11">
        <f>'Source - FIT DIST Detail'!K1047</f>
        <v>0</v>
      </c>
      <c r="L1047" s="6">
        <f>'Source - FIT DIST Detail'!L1047</f>
        <v>0</v>
      </c>
      <c r="M1047" s="10">
        <f>'Source - FIT DIST Detail'!M1047</f>
        <v>0</v>
      </c>
      <c r="N1047" s="11">
        <f>'Source - FIT DIST Detail'!N1047</f>
        <v>0</v>
      </c>
      <c r="O1047" s="6">
        <f>'Source - FIT DIST Detail'!O1047</f>
        <v>0</v>
      </c>
      <c r="P1047" s="10">
        <f>'Source - FIT DIST Detail'!P1047</f>
        <v>0</v>
      </c>
      <c r="Q1047" s="11">
        <f>'Source - FIT DIST Detail'!Q1047</f>
        <v>0</v>
      </c>
    </row>
    <row r="1048" spans="1:17" x14ac:dyDescent="0.25">
      <c r="A1048" s="27" t="s">
        <v>2465</v>
      </c>
      <c r="B1048" s="28" t="s">
        <v>23</v>
      </c>
      <c r="C1048" s="28" t="s">
        <v>36</v>
      </c>
      <c r="D1048" s="29" t="s">
        <v>2476</v>
      </c>
      <c r="E1048" s="30" t="s">
        <v>2477</v>
      </c>
      <c r="F1048" s="6">
        <f>'Source - FIT DIST Detail'!F1048</f>
        <v>0</v>
      </c>
      <c r="G1048" s="10">
        <f>'Source - FIT DIST Detail'!G1048</f>
        <v>0</v>
      </c>
      <c r="H1048" s="11">
        <f>'Source - FIT DIST Detail'!H1048</f>
        <v>0</v>
      </c>
      <c r="I1048" s="6">
        <f>'Source - FIT DIST Detail'!I1048</f>
        <v>0</v>
      </c>
      <c r="J1048" s="10">
        <f>'Source - FIT DIST Detail'!J1048</f>
        <v>0</v>
      </c>
      <c r="K1048" s="11">
        <f>'Source - FIT DIST Detail'!K1048</f>
        <v>0</v>
      </c>
      <c r="L1048" s="6">
        <f>'Source - FIT DIST Detail'!L1048</f>
        <v>0</v>
      </c>
      <c r="M1048" s="10">
        <f>'Source - FIT DIST Detail'!M1048</f>
        <v>0</v>
      </c>
      <c r="N1048" s="11">
        <f>'Source - FIT DIST Detail'!N1048</f>
        <v>0</v>
      </c>
      <c r="O1048" s="6">
        <f>'Source - FIT DIST Detail'!O1048</f>
        <v>0</v>
      </c>
      <c r="P1048" s="10">
        <f>'Source - FIT DIST Detail'!P1048</f>
        <v>0</v>
      </c>
      <c r="Q1048" s="11">
        <f>'Source - FIT DIST Detail'!Q1048</f>
        <v>0</v>
      </c>
    </row>
    <row r="1049" spans="1:17" x14ac:dyDescent="0.25">
      <c r="A1049" s="27" t="s">
        <v>2465</v>
      </c>
      <c r="B1049" s="28" t="s">
        <v>23</v>
      </c>
      <c r="C1049" s="28" t="s">
        <v>39</v>
      </c>
      <c r="D1049" s="29" t="s">
        <v>2478</v>
      </c>
      <c r="E1049" s="30" t="s">
        <v>2479</v>
      </c>
      <c r="F1049" s="6">
        <f>'Source - FIT DIST Detail'!F1049</f>
        <v>0</v>
      </c>
      <c r="G1049" s="10">
        <f>'Source - FIT DIST Detail'!G1049</f>
        <v>0</v>
      </c>
      <c r="H1049" s="11">
        <f>'Source - FIT DIST Detail'!H1049</f>
        <v>0</v>
      </c>
      <c r="I1049" s="6">
        <f>'Source - FIT DIST Detail'!I1049</f>
        <v>0</v>
      </c>
      <c r="J1049" s="10">
        <f>'Source - FIT DIST Detail'!J1049</f>
        <v>0</v>
      </c>
      <c r="K1049" s="11">
        <f>'Source - FIT DIST Detail'!K1049</f>
        <v>0</v>
      </c>
      <c r="L1049" s="6">
        <f>'Source - FIT DIST Detail'!L1049</f>
        <v>0</v>
      </c>
      <c r="M1049" s="10">
        <f>'Source - FIT DIST Detail'!M1049</f>
        <v>0</v>
      </c>
      <c r="N1049" s="11">
        <f>'Source - FIT DIST Detail'!N1049</f>
        <v>0</v>
      </c>
      <c r="O1049" s="6">
        <f>'Source - FIT DIST Detail'!O1049</f>
        <v>0</v>
      </c>
      <c r="P1049" s="10">
        <f>'Source - FIT DIST Detail'!P1049</f>
        <v>0</v>
      </c>
      <c r="Q1049" s="11">
        <f>'Source - FIT DIST Detail'!Q1049</f>
        <v>0</v>
      </c>
    </row>
    <row r="1050" spans="1:17" x14ac:dyDescent="0.25">
      <c r="A1050" s="27" t="s">
        <v>2465</v>
      </c>
      <c r="B1050" s="28" t="s">
        <v>23</v>
      </c>
      <c r="C1050" s="28" t="s">
        <v>42</v>
      </c>
      <c r="D1050" s="29" t="s">
        <v>2480</v>
      </c>
      <c r="E1050" s="30" t="s">
        <v>2481</v>
      </c>
      <c r="F1050" s="6">
        <f>'Source - FIT DIST Detail'!F1050</f>
        <v>0</v>
      </c>
      <c r="G1050" s="10">
        <f>'Source - FIT DIST Detail'!G1050</f>
        <v>0</v>
      </c>
      <c r="H1050" s="11">
        <f>'Source - FIT DIST Detail'!H1050</f>
        <v>0</v>
      </c>
      <c r="I1050" s="6">
        <f>'Source - FIT DIST Detail'!I1050</f>
        <v>0</v>
      </c>
      <c r="J1050" s="10">
        <f>'Source - FIT DIST Detail'!J1050</f>
        <v>0</v>
      </c>
      <c r="K1050" s="11">
        <f>'Source - FIT DIST Detail'!K1050</f>
        <v>0</v>
      </c>
      <c r="L1050" s="6">
        <f>'Source - FIT DIST Detail'!L1050</f>
        <v>0</v>
      </c>
      <c r="M1050" s="10">
        <f>'Source - FIT DIST Detail'!M1050</f>
        <v>0</v>
      </c>
      <c r="N1050" s="11">
        <f>'Source - FIT DIST Detail'!N1050</f>
        <v>0</v>
      </c>
      <c r="O1050" s="6">
        <f>'Source - FIT DIST Detail'!O1050</f>
        <v>0</v>
      </c>
      <c r="P1050" s="10">
        <f>'Source - FIT DIST Detail'!P1050</f>
        <v>0</v>
      </c>
      <c r="Q1050" s="11">
        <f>'Source - FIT DIST Detail'!Q1050</f>
        <v>0</v>
      </c>
    </row>
    <row r="1051" spans="1:17" x14ac:dyDescent="0.25">
      <c r="A1051" s="27" t="s">
        <v>2465</v>
      </c>
      <c r="B1051" s="28" t="s">
        <v>23</v>
      </c>
      <c r="C1051" s="28" t="s">
        <v>45</v>
      </c>
      <c r="D1051" s="29" t="s">
        <v>2482</v>
      </c>
      <c r="E1051" s="30" t="s">
        <v>114</v>
      </c>
      <c r="F1051" s="6">
        <f>'Source - FIT DIST Detail'!F1051</f>
        <v>1041</v>
      </c>
      <c r="G1051" s="10">
        <f>'Source - FIT DIST Detail'!G1051</f>
        <v>245</v>
      </c>
      <c r="H1051" s="11">
        <f>'Source - FIT DIST Detail'!H1051</f>
        <v>0</v>
      </c>
      <c r="I1051" s="6">
        <f>'Source - FIT DIST Detail'!I1051</f>
        <v>1074</v>
      </c>
      <c r="J1051" s="10">
        <f>'Source - FIT DIST Detail'!J1051</f>
        <v>253</v>
      </c>
      <c r="K1051" s="11">
        <f>'Source - FIT DIST Detail'!K1051</f>
        <v>0</v>
      </c>
      <c r="L1051" s="6">
        <f>'Source - FIT DIST Detail'!L1051</f>
        <v>537</v>
      </c>
      <c r="M1051" s="10">
        <f>'Source - FIT DIST Detail'!M1051</f>
        <v>127</v>
      </c>
      <c r="N1051" s="11">
        <f>'Source - FIT DIST Detail'!N1051</f>
        <v>0</v>
      </c>
      <c r="O1051" s="6">
        <f>'Source - FIT DIST Detail'!O1051</f>
        <v>537</v>
      </c>
      <c r="P1051" s="10">
        <f>'Source - FIT DIST Detail'!P1051</f>
        <v>126</v>
      </c>
      <c r="Q1051" s="11">
        <f>'Source - FIT DIST Detail'!Q1051</f>
        <v>0</v>
      </c>
    </row>
    <row r="1052" spans="1:17" x14ac:dyDescent="0.25">
      <c r="A1052" s="27" t="s">
        <v>2465</v>
      </c>
      <c r="B1052" s="28" t="s">
        <v>23</v>
      </c>
      <c r="C1052" s="28" t="s">
        <v>48</v>
      </c>
      <c r="D1052" s="29" t="s">
        <v>2483</v>
      </c>
      <c r="E1052" s="30" t="s">
        <v>2484</v>
      </c>
      <c r="F1052" s="6">
        <f>'Source - FIT DIST Detail'!F1052</f>
        <v>0</v>
      </c>
      <c r="G1052" s="10">
        <f>'Source - FIT DIST Detail'!G1052</f>
        <v>0</v>
      </c>
      <c r="H1052" s="11">
        <f>'Source - FIT DIST Detail'!H1052</f>
        <v>0</v>
      </c>
      <c r="I1052" s="6">
        <f>'Source - FIT DIST Detail'!I1052</f>
        <v>0</v>
      </c>
      <c r="J1052" s="10">
        <f>'Source - FIT DIST Detail'!J1052</f>
        <v>0</v>
      </c>
      <c r="K1052" s="11">
        <f>'Source - FIT DIST Detail'!K1052</f>
        <v>0</v>
      </c>
      <c r="L1052" s="6">
        <f>'Source - FIT DIST Detail'!L1052</f>
        <v>0</v>
      </c>
      <c r="M1052" s="10">
        <f>'Source - FIT DIST Detail'!M1052</f>
        <v>0</v>
      </c>
      <c r="N1052" s="11">
        <f>'Source - FIT DIST Detail'!N1052</f>
        <v>0</v>
      </c>
      <c r="O1052" s="6">
        <f>'Source - FIT DIST Detail'!O1052</f>
        <v>0</v>
      </c>
      <c r="P1052" s="10">
        <f>'Source - FIT DIST Detail'!P1052</f>
        <v>0</v>
      </c>
      <c r="Q1052" s="11">
        <f>'Source - FIT DIST Detail'!Q1052</f>
        <v>0</v>
      </c>
    </row>
    <row r="1053" spans="1:17" x14ac:dyDescent="0.25">
      <c r="A1053" s="27" t="s">
        <v>2465</v>
      </c>
      <c r="B1053" s="28" t="s">
        <v>23</v>
      </c>
      <c r="C1053" s="28" t="s">
        <v>51</v>
      </c>
      <c r="D1053" s="29" t="s">
        <v>2485</v>
      </c>
      <c r="E1053" s="30" t="s">
        <v>2486</v>
      </c>
      <c r="F1053" s="6">
        <f>'Source - FIT DIST Detail'!F1053</f>
        <v>0</v>
      </c>
      <c r="G1053" s="10">
        <f>'Source - FIT DIST Detail'!G1053</f>
        <v>0</v>
      </c>
      <c r="H1053" s="11">
        <f>'Source - FIT DIST Detail'!H1053</f>
        <v>0</v>
      </c>
      <c r="I1053" s="6">
        <f>'Source - FIT DIST Detail'!I1053</f>
        <v>0</v>
      </c>
      <c r="J1053" s="10">
        <f>'Source - FIT DIST Detail'!J1053</f>
        <v>0</v>
      </c>
      <c r="K1053" s="11">
        <f>'Source - FIT DIST Detail'!K1053</f>
        <v>0</v>
      </c>
      <c r="L1053" s="6">
        <f>'Source - FIT DIST Detail'!L1053</f>
        <v>0</v>
      </c>
      <c r="M1053" s="10">
        <f>'Source - FIT DIST Detail'!M1053</f>
        <v>0</v>
      </c>
      <c r="N1053" s="11">
        <f>'Source - FIT DIST Detail'!N1053</f>
        <v>0</v>
      </c>
      <c r="O1053" s="6">
        <f>'Source - FIT DIST Detail'!O1053</f>
        <v>0</v>
      </c>
      <c r="P1053" s="10">
        <f>'Source - FIT DIST Detail'!P1053</f>
        <v>0</v>
      </c>
      <c r="Q1053" s="11">
        <f>'Source - FIT DIST Detail'!Q1053</f>
        <v>0</v>
      </c>
    </row>
    <row r="1054" spans="1:17" x14ac:dyDescent="0.25">
      <c r="A1054" s="27" t="s">
        <v>2465</v>
      </c>
      <c r="B1054" s="28" t="s">
        <v>23</v>
      </c>
      <c r="C1054" s="28" t="s">
        <v>54</v>
      </c>
      <c r="D1054" s="29" t="s">
        <v>2487</v>
      </c>
      <c r="E1054" s="30" t="s">
        <v>53</v>
      </c>
      <c r="F1054" s="6">
        <f>'Source - FIT DIST Detail'!F1054</f>
        <v>0</v>
      </c>
      <c r="G1054" s="10">
        <f>'Source - FIT DIST Detail'!G1054</f>
        <v>0</v>
      </c>
      <c r="H1054" s="11">
        <f>'Source - FIT DIST Detail'!H1054</f>
        <v>0</v>
      </c>
      <c r="I1054" s="6">
        <f>'Source - FIT DIST Detail'!I1054</f>
        <v>0</v>
      </c>
      <c r="J1054" s="10">
        <f>'Source - FIT DIST Detail'!J1054</f>
        <v>0</v>
      </c>
      <c r="K1054" s="11">
        <f>'Source - FIT DIST Detail'!K1054</f>
        <v>0</v>
      </c>
      <c r="L1054" s="6">
        <f>'Source - FIT DIST Detail'!L1054</f>
        <v>0</v>
      </c>
      <c r="M1054" s="10">
        <f>'Source - FIT DIST Detail'!M1054</f>
        <v>0</v>
      </c>
      <c r="N1054" s="11">
        <f>'Source - FIT DIST Detail'!N1054</f>
        <v>0</v>
      </c>
      <c r="O1054" s="6">
        <f>'Source - FIT DIST Detail'!O1054</f>
        <v>0</v>
      </c>
      <c r="P1054" s="10">
        <f>'Source - FIT DIST Detail'!P1054</f>
        <v>0</v>
      </c>
      <c r="Q1054" s="11">
        <f>'Source - FIT DIST Detail'!Q1054</f>
        <v>0</v>
      </c>
    </row>
    <row r="1055" spans="1:17" x14ac:dyDescent="0.25">
      <c r="A1055" s="27" t="s">
        <v>2465</v>
      </c>
      <c r="B1055" s="28" t="s">
        <v>23</v>
      </c>
      <c r="C1055" s="28" t="s">
        <v>57</v>
      </c>
      <c r="D1055" s="29" t="s">
        <v>2488</v>
      </c>
      <c r="E1055" s="30" t="s">
        <v>2489</v>
      </c>
      <c r="F1055" s="6">
        <f>'Source - FIT DIST Detail'!F1055</f>
        <v>0</v>
      </c>
      <c r="G1055" s="10">
        <f>'Source - FIT DIST Detail'!G1055</f>
        <v>0</v>
      </c>
      <c r="H1055" s="11">
        <f>'Source - FIT DIST Detail'!H1055</f>
        <v>0</v>
      </c>
      <c r="I1055" s="6">
        <f>'Source - FIT DIST Detail'!I1055</f>
        <v>0</v>
      </c>
      <c r="J1055" s="10">
        <f>'Source - FIT DIST Detail'!J1055</f>
        <v>0</v>
      </c>
      <c r="K1055" s="11">
        <f>'Source - FIT DIST Detail'!K1055</f>
        <v>0</v>
      </c>
      <c r="L1055" s="6">
        <f>'Source - FIT DIST Detail'!L1055</f>
        <v>0</v>
      </c>
      <c r="M1055" s="10">
        <f>'Source - FIT DIST Detail'!M1055</f>
        <v>0</v>
      </c>
      <c r="N1055" s="11">
        <f>'Source - FIT DIST Detail'!N1055</f>
        <v>0</v>
      </c>
      <c r="O1055" s="6">
        <f>'Source - FIT DIST Detail'!O1055</f>
        <v>0</v>
      </c>
      <c r="P1055" s="10">
        <f>'Source - FIT DIST Detail'!P1055</f>
        <v>0</v>
      </c>
      <c r="Q1055" s="11">
        <f>'Source - FIT DIST Detail'!Q1055</f>
        <v>0</v>
      </c>
    </row>
    <row r="1056" spans="1:17" x14ac:dyDescent="0.25">
      <c r="A1056" s="27" t="s">
        <v>2465</v>
      </c>
      <c r="B1056" s="28" t="s">
        <v>23</v>
      </c>
      <c r="C1056" s="28" t="s">
        <v>119</v>
      </c>
      <c r="D1056" s="29" t="s">
        <v>2490</v>
      </c>
      <c r="E1056" s="30" t="s">
        <v>2491</v>
      </c>
      <c r="F1056" s="6">
        <f>'Source - FIT DIST Detail'!F1056</f>
        <v>353</v>
      </c>
      <c r="G1056" s="10">
        <f>'Source - FIT DIST Detail'!G1056</f>
        <v>100</v>
      </c>
      <c r="H1056" s="11">
        <f>'Source - FIT DIST Detail'!H1056</f>
        <v>0</v>
      </c>
      <c r="I1056" s="6">
        <f>'Source - FIT DIST Detail'!I1056</f>
        <v>364</v>
      </c>
      <c r="J1056" s="10">
        <f>'Source - FIT DIST Detail'!J1056</f>
        <v>103</v>
      </c>
      <c r="K1056" s="11">
        <f>'Source - FIT DIST Detail'!K1056</f>
        <v>0</v>
      </c>
      <c r="L1056" s="6">
        <f>'Source - FIT DIST Detail'!L1056</f>
        <v>182</v>
      </c>
      <c r="M1056" s="10">
        <f>'Source - FIT DIST Detail'!M1056</f>
        <v>52</v>
      </c>
      <c r="N1056" s="11">
        <f>'Source - FIT DIST Detail'!N1056</f>
        <v>0</v>
      </c>
      <c r="O1056" s="6">
        <f>'Source - FIT DIST Detail'!O1056</f>
        <v>182</v>
      </c>
      <c r="P1056" s="10">
        <f>'Source - FIT DIST Detail'!P1056</f>
        <v>51</v>
      </c>
      <c r="Q1056" s="11">
        <f>'Source - FIT DIST Detail'!Q1056</f>
        <v>0</v>
      </c>
    </row>
    <row r="1057" spans="1:17" x14ac:dyDescent="0.25">
      <c r="A1057" s="27" t="s">
        <v>2465</v>
      </c>
      <c r="B1057" s="28" t="s">
        <v>60</v>
      </c>
      <c r="C1057" s="28" t="s">
        <v>2492</v>
      </c>
      <c r="D1057" s="29" t="s">
        <v>2493</v>
      </c>
      <c r="E1057" s="30" t="s">
        <v>2494</v>
      </c>
      <c r="F1057" s="6">
        <f>'Source - FIT DIST Detail'!F1057</f>
        <v>56352</v>
      </c>
      <c r="G1057" s="10">
        <f>'Source - FIT DIST Detail'!G1057</f>
        <v>0</v>
      </c>
      <c r="H1057" s="11">
        <f>'Source - FIT DIST Detail'!H1057</f>
        <v>0</v>
      </c>
      <c r="I1057" s="6">
        <f>'Source - FIT DIST Detail'!I1057</f>
        <v>58113</v>
      </c>
      <c r="J1057" s="10">
        <f>'Source - FIT DIST Detail'!J1057</f>
        <v>0</v>
      </c>
      <c r="K1057" s="11">
        <f>'Source - FIT DIST Detail'!K1057</f>
        <v>0</v>
      </c>
      <c r="L1057" s="6">
        <f>'Source - FIT DIST Detail'!L1057</f>
        <v>29057</v>
      </c>
      <c r="M1057" s="10">
        <f>'Source - FIT DIST Detail'!M1057</f>
        <v>0</v>
      </c>
      <c r="N1057" s="11">
        <f>'Source - FIT DIST Detail'!N1057</f>
        <v>0</v>
      </c>
      <c r="O1057" s="6">
        <f>'Source - FIT DIST Detail'!O1057</f>
        <v>29056</v>
      </c>
      <c r="P1057" s="10">
        <f>'Source - FIT DIST Detail'!P1057</f>
        <v>0</v>
      </c>
      <c r="Q1057" s="11">
        <f>'Source - FIT DIST Detail'!Q1057</f>
        <v>0</v>
      </c>
    </row>
    <row r="1058" spans="1:17" x14ac:dyDescent="0.25">
      <c r="A1058" s="27" t="s">
        <v>2465</v>
      </c>
      <c r="B1058" s="28" t="s">
        <v>60</v>
      </c>
      <c r="C1058" s="28" t="s">
        <v>2495</v>
      </c>
      <c r="D1058" s="29" t="s">
        <v>2496</v>
      </c>
      <c r="E1058" s="30" t="s">
        <v>2497</v>
      </c>
      <c r="F1058" s="6">
        <f>'Source - FIT DIST Detail'!F1058</f>
        <v>0</v>
      </c>
      <c r="G1058" s="10">
        <f>'Source - FIT DIST Detail'!G1058</f>
        <v>0</v>
      </c>
      <c r="H1058" s="11">
        <f>'Source - FIT DIST Detail'!H1058</f>
        <v>0</v>
      </c>
      <c r="I1058" s="6">
        <f>'Source - FIT DIST Detail'!I1058</f>
        <v>0</v>
      </c>
      <c r="J1058" s="10">
        <f>'Source - FIT DIST Detail'!J1058</f>
        <v>0</v>
      </c>
      <c r="K1058" s="11">
        <f>'Source - FIT DIST Detail'!K1058</f>
        <v>0</v>
      </c>
      <c r="L1058" s="6">
        <f>'Source - FIT DIST Detail'!L1058</f>
        <v>0</v>
      </c>
      <c r="M1058" s="10">
        <f>'Source - FIT DIST Detail'!M1058</f>
        <v>0</v>
      </c>
      <c r="N1058" s="11">
        <f>'Source - FIT DIST Detail'!N1058</f>
        <v>0</v>
      </c>
      <c r="O1058" s="6">
        <f>'Source - FIT DIST Detail'!O1058</f>
        <v>0</v>
      </c>
      <c r="P1058" s="10">
        <f>'Source - FIT DIST Detail'!P1058</f>
        <v>0</v>
      </c>
      <c r="Q1058" s="11">
        <f>'Source - FIT DIST Detail'!Q1058</f>
        <v>0</v>
      </c>
    </row>
    <row r="1059" spans="1:17" x14ac:dyDescent="0.25">
      <c r="A1059" s="27" t="s">
        <v>2465</v>
      </c>
      <c r="B1059" s="28" t="s">
        <v>60</v>
      </c>
      <c r="C1059" s="28" t="s">
        <v>2498</v>
      </c>
      <c r="D1059" s="29" t="s">
        <v>2499</v>
      </c>
      <c r="E1059" s="30" t="s">
        <v>2500</v>
      </c>
      <c r="F1059" s="6">
        <f>'Source - FIT DIST Detail'!F1059</f>
        <v>21107</v>
      </c>
      <c r="G1059" s="10">
        <f>'Source - FIT DIST Detail'!G1059</f>
        <v>0</v>
      </c>
      <c r="H1059" s="11">
        <f>'Source - FIT DIST Detail'!H1059</f>
        <v>0</v>
      </c>
      <c r="I1059" s="6">
        <f>'Source - FIT DIST Detail'!I1059</f>
        <v>21767</v>
      </c>
      <c r="J1059" s="10">
        <f>'Source - FIT DIST Detail'!J1059</f>
        <v>0</v>
      </c>
      <c r="K1059" s="11">
        <f>'Source - FIT DIST Detail'!K1059</f>
        <v>0</v>
      </c>
      <c r="L1059" s="6">
        <f>'Source - FIT DIST Detail'!L1059</f>
        <v>10884</v>
      </c>
      <c r="M1059" s="10">
        <f>'Source - FIT DIST Detail'!M1059</f>
        <v>0</v>
      </c>
      <c r="N1059" s="11">
        <f>'Source - FIT DIST Detail'!N1059</f>
        <v>0</v>
      </c>
      <c r="O1059" s="6">
        <f>'Source - FIT DIST Detail'!O1059</f>
        <v>10883</v>
      </c>
      <c r="P1059" s="10">
        <f>'Source - FIT DIST Detail'!P1059</f>
        <v>0</v>
      </c>
      <c r="Q1059" s="11">
        <f>'Source - FIT DIST Detail'!Q1059</f>
        <v>0</v>
      </c>
    </row>
    <row r="1060" spans="1:17" x14ac:dyDescent="0.25">
      <c r="A1060" s="27" t="s">
        <v>2465</v>
      </c>
      <c r="B1060" s="28" t="s">
        <v>60</v>
      </c>
      <c r="C1060" s="28" t="s">
        <v>2501</v>
      </c>
      <c r="D1060" s="29" t="s">
        <v>2502</v>
      </c>
      <c r="E1060" s="30" t="s">
        <v>2503</v>
      </c>
      <c r="F1060" s="6">
        <f>'Source - FIT DIST Detail'!F1060</f>
        <v>1532</v>
      </c>
      <c r="G1060" s="10">
        <f>'Source - FIT DIST Detail'!G1060</f>
        <v>0</v>
      </c>
      <c r="H1060" s="11">
        <f>'Source - FIT DIST Detail'!H1060</f>
        <v>0</v>
      </c>
      <c r="I1060" s="6">
        <f>'Source - FIT DIST Detail'!I1060</f>
        <v>1580</v>
      </c>
      <c r="J1060" s="10">
        <f>'Source - FIT DIST Detail'!J1060</f>
        <v>0</v>
      </c>
      <c r="K1060" s="11">
        <f>'Source - FIT DIST Detail'!K1060</f>
        <v>0</v>
      </c>
      <c r="L1060" s="6">
        <f>'Source - FIT DIST Detail'!L1060</f>
        <v>790</v>
      </c>
      <c r="M1060" s="10">
        <f>'Source - FIT DIST Detail'!M1060</f>
        <v>0</v>
      </c>
      <c r="N1060" s="11">
        <f>'Source - FIT DIST Detail'!N1060</f>
        <v>0</v>
      </c>
      <c r="O1060" s="6">
        <f>'Source - FIT DIST Detail'!O1060</f>
        <v>790</v>
      </c>
      <c r="P1060" s="10">
        <f>'Source - FIT DIST Detail'!P1060</f>
        <v>0</v>
      </c>
      <c r="Q1060" s="11">
        <f>'Source - FIT DIST Detail'!Q1060</f>
        <v>0</v>
      </c>
    </row>
    <row r="1061" spans="1:17" x14ac:dyDescent="0.25">
      <c r="A1061" s="27" t="s">
        <v>2465</v>
      </c>
      <c r="B1061" s="28" t="s">
        <v>73</v>
      </c>
      <c r="C1061" s="28" t="s">
        <v>2504</v>
      </c>
      <c r="D1061" s="29" t="s">
        <v>2505</v>
      </c>
      <c r="E1061" s="30" t="s">
        <v>2506</v>
      </c>
      <c r="F1061" s="6">
        <f>'Source - FIT DIST Detail'!F1061</f>
        <v>7395</v>
      </c>
      <c r="G1061" s="10">
        <f>'Source - FIT DIST Detail'!G1061</f>
        <v>0</v>
      </c>
      <c r="H1061" s="11">
        <f>'Source - FIT DIST Detail'!H1061</f>
        <v>0</v>
      </c>
      <c r="I1061" s="6">
        <f>'Source - FIT DIST Detail'!I1061</f>
        <v>7626</v>
      </c>
      <c r="J1061" s="10">
        <f>'Source - FIT DIST Detail'!J1061</f>
        <v>0</v>
      </c>
      <c r="K1061" s="11">
        <f>'Source - FIT DIST Detail'!K1061</f>
        <v>0</v>
      </c>
      <c r="L1061" s="6">
        <f>'Source - FIT DIST Detail'!L1061</f>
        <v>3813</v>
      </c>
      <c r="M1061" s="10">
        <f>'Source - FIT DIST Detail'!M1061</f>
        <v>0</v>
      </c>
      <c r="N1061" s="11">
        <f>'Source - FIT DIST Detail'!N1061</f>
        <v>0</v>
      </c>
      <c r="O1061" s="6">
        <f>'Source - FIT DIST Detail'!O1061</f>
        <v>3813</v>
      </c>
      <c r="P1061" s="10">
        <f>'Source - FIT DIST Detail'!P1061</f>
        <v>0</v>
      </c>
      <c r="Q1061" s="11">
        <f>'Source - FIT DIST Detail'!Q1061</f>
        <v>0</v>
      </c>
    </row>
    <row r="1062" spans="1:17" x14ac:dyDescent="0.25">
      <c r="A1062" s="27" t="s">
        <v>2465</v>
      </c>
      <c r="B1062" s="28" t="s">
        <v>73</v>
      </c>
      <c r="C1062" s="28" t="s">
        <v>2507</v>
      </c>
      <c r="D1062" s="29" t="s">
        <v>2508</v>
      </c>
      <c r="E1062" s="30" t="s">
        <v>2509</v>
      </c>
      <c r="F1062" s="6">
        <f>'Source - FIT DIST Detail'!F1062</f>
        <v>115299</v>
      </c>
      <c r="G1062" s="10">
        <f>'Source - FIT DIST Detail'!G1062</f>
        <v>0</v>
      </c>
      <c r="H1062" s="11">
        <f>'Source - FIT DIST Detail'!H1062</f>
        <v>0</v>
      </c>
      <c r="I1062" s="6">
        <f>'Source - FIT DIST Detail'!I1062</f>
        <v>118902</v>
      </c>
      <c r="J1062" s="10">
        <f>'Source - FIT DIST Detail'!J1062</f>
        <v>0</v>
      </c>
      <c r="K1062" s="11">
        <f>'Source - FIT DIST Detail'!K1062</f>
        <v>0</v>
      </c>
      <c r="L1062" s="6">
        <f>'Source - FIT DIST Detail'!L1062</f>
        <v>59451</v>
      </c>
      <c r="M1062" s="10">
        <f>'Source - FIT DIST Detail'!M1062</f>
        <v>0</v>
      </c>
      <c r="N1062" s="11">
        <f>'Source - FIT DIST Detail'!N1062</f>
        <v>0</v>
      </c>
      <c r="O1062" s="6">
        <f>'Source - FIT DIST Detail'!O1062</f>
        <v>59451</v>
      </c>
      <c r="P1062" s="10">
        <f>'Source - FIT DIST Detail'!P1062</f>
        <v>0</v>
      </c>
      <c r="Q1062" s="11">
        <f>'Source - FIT DIST Detail'!Q1062</f>
        <v>0</v>
      </c>
    </row>
    <row r="1063" spans="1:17" x14ac:dyDescent="0.25">
      <c r="A1063" s="27" t="s">
        <v>2465</v>
      </c>
      <c r="B1063" s="28" t="s">
        <v>73</v>
      </c>
      <c r="C1063" s="28" t="s">
        <v>2510</v>
      </c>
      <c r="D1063" s="29" t="s">
        <v>2511</v>
      </c>
      <c r="E1063" s="30" t="s">
        <v>2512</v>
      </c>
      <c r="F1063" s="6">
        <f>'Source - FIT DIST Detail'!F1063</f>
        <v>0</v>
      </c>
      <c r="G1063" s="10">
        <f>'Source - FIT DIST Detail'!G1063</f>
        <v>0</v>
      </c>
      <c r="H1063" s="11">
        <f>'Source - FIT DIST Detail'!H1063</f>
        <v>0</v>
      </c>
      <c r="I1063" s="6">
        <f>'Source - FIT DIST Detail'!I1063</f>
        <v>0</v>
      </c>
      <c r="J1063" s="10">
        <f>'Source - FIT DIST Detail'!J1063</f>
        <v>0</v>
      </c>
      <c r="K1063" s="11">
        <f>'Source - FIT DIST Detail'!K1063</f>
        <v>0</v>
      </c>
      <c r="L1063" s="6">
        <f>'Source - FIT DIST Detail'!L1063</f>
        <v>0</v>
      </c>
      <c r="M1063" s="10">
        <f>'Source - FIT DIST Detail'!M1063</f>
        <v>0</v>
      </c>
      <c r="N1063" s="11">
        <f>'Source - FIT DIST Detail'!N1063</f>
        <v>0</v>
      </c>
      <c r="O1063" s="6">
        <f>'Source - FIT DIST Detail'!O1063</f>
        <v>0</v>
      </c>
      <c r="P1063" s="10">
        <f>'Source - FIT DIST Detail'!P1063</f>
        <v>0</v>
      </c>
      <c r="Q1063" s="11">
        <f>'Source - FIT DIST Detail'!Q1063</f>
        <v>0</v>
      </c>
    </row>
    <row r="1064" spans="1:17" x14ac:dyDescent="0.25">
      <c r="A1064" s="27" t="s">
        <v>2465</v>
      </c>
      <c r="B1064" s="28" t="s">
        <v>73</v>
      </c>
      <c r="C1064" s="28" t="s">
        <v>308</v>
      </c>
      <c r="D1064" s="29" t="s">
        <v>2513</v>
      </c>
      <c r="E1064" s="30" t="s">
        <v>310</v>
      </c>
      <c r="F1064" s="6">
        <f>'Source - FIT DIST Detail'!F1064</f>
        <v>52801</v>
      </c>
      <c r="G1064" s="10">
        <f>'Source - FIT DIST Detail'!G1064</f>
        <v>0</v>
      </c>
      <c r="H1064" s="11">
        <f>'Source - FIT DIST Detail'!H1064</f>
        <v>0</v>
      </c>
      <c r="I1064" s="6">
        <f>'Source - FIT DIST Detail'!I1064</f>
        <v>54451</v>
      </c>
      <c r="J1064" s="10">
        <f>'Source - FIT DIST Detail'!J1064</f>
        <v>0</v>
      </c>
      <c r="K1064" s="11">
        <f>'Source - FIT DIST Detail'!K1064</f>
        <v>0</v>
      </c>
      <c r="L1064" s="6">
        <f>'Source - FIT DIST Detail'!L1064</f>
        <v>27226</v>
      </c>
      <c r="M1064" s="10">
        <f>'Source - FIT DIST Detail'!M1064</f>
        <v>0</v>
      </c>
      <c r="N1064" s="11">
        <f>'Source - FIT DIST Detail'!N1064</f>
        <v>0</v>
      </c>
      <c r="O1064" s="6">
        <f>'Source - FIT DIST Detail'!O1064</f>
        <v>27225</v>
      </c>
      <c r="P1064" s="10">
        <f>'Source - FIT DIST Detail'!P1064</f>
        <v>0</v>
      </c>
      <c r="Q1064" s="11">
        <f>'Source - FIT DIST Detail'!Q1064</f>
        <v>0</v>
      </c>
    </row>
    <row r="1065" spans="1:17" x14ac:dyDescent="0.25">
      <c r="A1065" s="27" t="s">
        <v>2465</v>
      </c>
      <c r="B1065" s="28" t="s">
        <v>83</v>
      </c>
      <c r="C1065" s="28" t="s">
        <v>2514</v>
      </c>
      <c r="D1065" s="29" t="s">
        <v>2515</v>
      </c>
      <c r="E1065" s="30" t="s">
        <v>2516</v>
      </c>
      <c r="F1065" s="6">
        <f>'Source - FIT DIST Detail'!F1065</f>
        <v>1678</v>
      </c>
      <c r="G1065" s="10">
        <f>'Source - FIT DIST Detail'!G1065</f>
        <v>0</v>
      </c>
      <c r="H1065" s="11">
        <f>'Source - FIT DIST Detail'!H1065</f>
        <v>0</v>
      </c>
      <c r="I1065" s="6">
        <f>'Source - FIT DIST Detail'!I1065</f>
        <v>1730</v>
      </c>
      <c r="J1065" s="10">
        <f>'Source - FIT DIST Detail'!J1065</f>
        <v>0</v>
      </c>
      <c r="K1065" s="11">
        <f>'Source - FIT DIST Detail'!K1065</f>
        <v>0</v>
      </c>
      <c r="L1065" s="6">
        <f>'Source - FIT DIST Detail'!L1065</f>
        <v>865</v>
      </c>
      <c r="M1065" s="10">
        <f>'Source - FIT DIST Detail'!M1065</f>
        <v>0</v>
      </c>
      <c r="N1065" s="11">
        <f>'Source - FIT DIST Detail'!N1065</f>
        <v>0</v>
      </c>
      <c r="O1065" s="6">
        <f>'Source - FIT DIST Detail'!O1065</f>
        <v>865</v>
      </c>
      <c r="P1065" s="10">
        <f>'Source - FIT DIST Detail'!P1065</f>
        <v>0</v>
      </c>
      <c r="Q1065" s="11">
        <f>'Source - FIT DIST Detail'!Q1065</f>
        <v>0</v>
      </c>
    </row>
    <row r="1066" spans="1:17" x14ac:dyDescent="0.25">
      <c r="A1066" s="27" t="s">
        <v>2465</v>
      </c>
      <c r="B1066" s="28" t="s">
        <v>83</v>
      </c>
      <c r="C1066" s="28" t="s">
        <v>2517</v>
      </c>
      <c r="D1066" s="29" t="s">
        <v>2518</v>
      </c>
      <c r="E1066" s="30" t="s">
        <v>2519</v>
      </c>
      <c r="F1066" s="6">
        <f>'Source - FIT DIST Detail'!F1066</f>
        <v>3285</v>
      </c>
      <c r="G1066" s="10">
        <f>'Source - FIT DIST Detail'!G1066</f>
        <v>0</v>
      </c>
      <c r="H1066" s="11">
        <f>'Source - FIT DIST Detail'!H1066</f>
        <v>0</v>
      </c>
      <c r="I1066" s="6">
        <f>'Source - FIT DIST Detail'!I1066</f>
        <v>3388</v>
      </c>
      <c r="J1066" s="10">
        <f>'Source - FIT DIST Detail'!J1066</f>
        <v>0</v>
      </c>
      <c r="K1066" s="11">
        <f>'Source - FIT DIST Detail'!K1066</f>
        <v>0</v>
      </c>
      <c r="L1066" s="6">
        <f>'Source - FIT DIST Detail'!L1066</f>
        <v>1694</v>
      </c>
      <c r="M1066" s="10">
        <f>'Source - FIT DIST Detail'!M1066</f>
        <v>0</v>
      </c>
      <c r="N1066" s="11">
        <f>'Source - FIT DIST Detail'!N1066</f>
        <v>0</v>
      </c>
      <c r="O1066" s="6">
        <f>'Source - FIT DIST Detail'!O1066</f>
        <v>1694</v>
      </c>
      <c r="P1066" s="10">
        <f>'Source - FIT DIST Detail'!P1066</f>
        <v>0</v>
      </c>
      <c r="Q1066" s="11">
        <f>'Source - FIT DIST Detail'!Q1066</f>
        <v>0</v>
      </c>
    </row>
    <row r="1067" spans="1:17" x14ac:dyDescent="0.25">
      <c r="A1067" s="27" t="s">
        <v>2465</v>
      </c>
      <c r="B1067" s="28" t="s">
        <v>89</v>
      </c>
      <c r="C1067" s="28" t="s">
        <v>2520</v>
      </c>
      <c r="D1067" s="29" t="s">
        <v>2521</v>
      </c>
      <c r="E1067" s="30" t="s">
        <v>2522</v>
      </c>
      <c r="F1067" s="6">
        <f>'Source - FIT DIST Detail'!F1067</f>
        <v>0</v>
      </c>
      <c r="G1067" s="10">
        <f>'Source - FIT DIST Detail'!G1067</f>
        <v>0</v>
      </c>
      <c r="H1067" s="11">
        <f>'Source - FIT DIST Detail'!H1067</f>
        <v>0</v>
      </c>
      <c r="I1067" s="6">
        <f>'Source - FIT DIST Detail'!I1067</f>
        <v>0</v>
      </c>
      <c r="J1067" s="10">
        <f>'Source - FIT DIST Detail'!J1067</f>
        <v>0</v>
      </c>
      <c r="K1067" s="11">
        <f>'Source - FIT DIST Detail'!K1067</f>
        <v>0</v>
      </c>
      <c r="L1067" s="6">
        <f>'Source - FIT DIST Detail'!L1067</f>
        <v>0</v>
      </c>
      <c r="M1067" s="10">
        <f>'Source - FIT DIST Detail'!M1067</f>
        <v>0</v>
      </c>
      <c r="N1067" s="11">
        <f>'Source - FIT DIST Detail'!N1067</f>
        <v>0</v>
      </c>
      <c r="O1067" s="6">
        <f>'Source - FIT DIST Detail'!O1067</f>
        <v>0</v>
      </c>
      <c r="P1067" s="10">
        <f>'Source - FIT DIST Detail'!P1067</f>
        <v>0</v>
      </c>
      <c r="Q1067" s="11">
        <f>'Source - FIT DIST Detail'!Q1067</f>
        <v>0</v>
      </c>
    </row>
    <row r="1068" spans="1:17" x14ac:dyDescent="0.25">
      <c r="A1068" s="27" t="s">
        <v>2465</v>
      </c>
      <c r="B1068" s="28" t="s">
        <v>89</v>
      </c>
      <c r="C1068" s="28" t="s">
        <v>323</v>
      </c>
      <c r="D1068" s="29" t="s">
        <v>2523</v>
      </c>
      <c r="E1068" s="30" t="s">
        <v>325</v>
      </c>
      <c r="F1068" s="6">
        <f>'Source - FIT DIST Detail'!F1068</f>
        <v>0</v>
      </c>
      <c r="G1068" s="10">
        <f>'Source - FIT DIST Detail'!G1068</f>
        <v>0</v>
      </c>
      <c r="H1068" s="11">
        <f>'Source - FIT DIST Detail'!H1068</f>
        <v>0</v>
      </c>
      <c r="I1068" s="6">
        <f>'Source - FIT DIST Detail'!I1068</f>
        <v>0</v>
      </c>
      <c r="J1068" s="10">
        <f>'Source - FIT DIST Detail'!J1068</f>
        <v>0</v>
      </c>
      <c r="K1068" s="11">
        <f>'Source - FIT DIST Detail'!K1068</f>
        <v>0</v>
      </c>
      <c r="L1068" s="6">
        <f>'Source - FIT DIST Detail'!L1068</f>
        <v>0</v>
      </c>
      <c r="M1068" s="10">
        <f>'Source - FIT DIST Detail'!M1068</f>
        <v>0</v>
      </c>
      <c r="N1068" s="11">
        <f>'Source - FIT DIST Detail'!N1068</f>
        <v>0</v>
      </c>
      <c r="O1068" s="6">
        <f>'Source - FIT DIST Detail'!O1068</f>
        <v>0</v>
      </c>
      <c r="P1068" s="10">
        <f>'Source - FIT DIST Detail'!P1068</f>
        <v>0</v>
      </c>
      <c r="Q1068" s="11">
        <f>'Source - FIT DIST Detail'!Q1068</f>
        <v>0</v>
      </c>
    </row>
    <row r="1069" spans="1:17" x14ac:dyDescent="0.25">
      <c r="A1069" s="27" t="s">
        <v>2465</v>
      </c>
      <c r="B1069" s="28" t="s">
        <v>329</v>
      </c>
      <c r="C1069" s="28" t="s">
        <v>330</v>
      </c>
      <c r="D1069" s="29" t="s">
        <v>2524</v>
      </c>
      <c r="E1069" s="30" t="s">
        <v>332</v>
      </c>
      <c r="F1069" s="6">
        <f>'Source - FIT DIST Detail'!F1069</f>
        <v>0</v>
      </c>
      <c r="G1069" s="10">
        <f>'Source - FIT DIST Detail'!G1069</f>
        <v>0</v>
      </c>
      <c r="H1069" s="11">
        <f>'Source - FIT DIST Detail'!H1069</f>
        <v>0</v>
      </c>
      <c r="I1069" s="6">
        <f>'Source - FIT DIST Detail'!I1069</f>
        <v>0</v>
      </c>
      <c r="J1069" s="10">
        <f>'Source - FIT DIST Detail'!J1069</f>
        <v>0</v>
      </c>
      <c r="K1069" s="11">
        <f>'Source - FIT DIST Detail'!K1069</f>
        <v>0</v>
      </c>
      <c r="L1069" s="6">
        <f>'Source - FIT DIST Detail'!L1069</f>
        <v>0</v>
      </c>
      <c r="M1069" s="10">
        <f>'Source - FIT DIST Detail'!M1069</f>
        <v>0</v>
      </c>
      <c r="N1069" s="11">
        <f>'Source - FIT DIST Detail'!N1069</f>
        <v>0</v>
      </c>
      <c r="O1069" s="6">
        <f>'Source - FIT DIST Detail'!O1069</f>
        <v>0</v>
      </c>
      <c r="P1069" s="10">
        <f>'Source - FIT DIST Detail'!P1069</f>
        <v>0</v>
      </c>
      <c r="Q1069" s="11">
        <f>'Source - FIT DIST Detail'!Q1069</f>
        <v>0</v>
      </c>
    </row>
    <row r="1070" spans="1:17" x14ac:dyDescent="0.25">
      <c r="A1070" s="27" t="s">
        <v>2525</v>
      </c>
      <c r="B1070" s="28" t="s">
        <v>19</v>
      </c>
      <c r="C1070" s="28" t="s">
        <v>20</v>
      </c>
      <c r="D1070" s="29" t="s">
        <v>2526</v>
      </c>
      <c r="E1070" s="30" t="s">
        <v>2527</v>
      </c>
      <c r="F1070" s="6">
        <f>'Source - FIT DIST Detail'!F1070</f>
        <v>24883</v>
      </c>
      <c r="G1070" s="10">
        <f>'Source - FIT DIST Detail'!G1070</f>
        <v>0</v>
      </c>
      <c r="H1070" s="11">
        <f>'Source - FIT DIST Detail'!H1070</f>
        <v>0</v>
      </c>
      <c r="I1070" s="6">
        <f>'Source - FIT DIST Detail'!I1070</f>
        <v>25661</v>
      </c>
      <c r="J1070" s="10">
        <f>'Source - FIT DIST Detail'!J1070</f>
        <v>0</v>
      </c>
      <c r="K1070" s="11">
        <f>'Source - FIT DIST Detail'!K1070</f>
        <v>0</v>
      </c>
      <c r="L1070" s="6">
        <f>'Source - FIT DIST Detail'!L1070</f>
        <v>12831</v>
      </c>
      <c r="M1070" s="10">
        <f>'Source - FIT DIST Detail'!M1070</f>
        <v>0</v>
      </c>
      <c r="N1070" s="11">
        <f>'Source - FIT DIST Detail'!N1070</f>
        <v>0</v>
      </c>
      <c r="O1070" s="6">
        <f>'Source - FIT DIST Detail'!O1070</f>
        <v>12830</v>
      </c>
      <c r="P1070" s="10">
        <f>'Source - FIT DIST Detail'!P1070</f>
        <v>0</v>
      </c>
      <c r="Q1070" s="11">
        <f>'Source - FIT DIST Detail'!Q1070</f>
        <v>0</v>
      </c>
    </row>
    <row r="1071" spans="1:17" x14ac:dyDescent="0.25">
      <c r="A1071" s="27" t="s">
        <v>2525</v>
      </c>
      <c r="B1071" s="28" t="s">
        <v>23</v>
      </c>
      <c r="C1071" s="28" t="s">
        <v>24</v>
      </c>
      <c r="D1071" s="29" t="s">
        <v>2528</v>
      </c>
      <c r="E1071" s="30" t="s">
        <v>2529</v>
      </c>
      <c r="F1071" s="6">
        <f>'Source - FIT DIST Detail'!F1071</f>
        <v>0</v>
      </c>
      <c r="G1071" s="10">
        <f>'Source - FIT DIST Detail'!G1071</f>
        <v>0</v>
      </c>
      <c r="H1071" s="11">
        <f>'Source - FIT DIST Detail'!H1071</f>
        <v>0</v>
      </c>
      <c r="I1071" s="6">
        <f>'Source - FIT DIST Detail'!I1071</f>
        <v>0</v>
      </c>
      <c r="J1071" s="10">
        <f>'Source - FIT DIST Detail'!J1071</f>
        <v>0</v>
      </c>
      <c r="K1071" s="11">
        <f>'Source - FIT DIST Detail'!K1071</f>
        <v>0</v>
      </c>
      <c r="L1071" s="6">
        <f>'Source - FIT DIST Detail'!L1071</f>
        <v>0</v>
      </c>
      <c r="M1071" s="10">
        <f>'Source - FIT DIST Detail'!M1071</f>
        <v>0</v>
      </c>
      <c r="N1071" s="11">
        <f>'Source - FIT DIST Detail'!N1071</f>
        <v>0</v>
      </c>
      <c r="O1071" s="6">
        <f>'Source - FIT DIST Detail'!O1071</f>
        <v>0</v>
      </c>
      <c r="P1071" s="10">
        <f>'Source - FIT DIST Detail'!P1071</f>
        <v>0</v>
      </c>
      <c r="Q1071" s="11">
        <f>'Source - FIT DIST Detail'!Q1071</f>
        <v>0</v>
      </c>
    </row>
    <row r="1072" spans="1:17" x14ac:dyDescent="0.25">
      <c r="A1072" s="27" t="s">
        <v>2525</v>
      </c>
      <c r="B1072" s="28" t="s">
        <v>23</v>
      </c>
      <c r="C1072" s="28" t="s">
        <v>27</v>
      </c>
      <c r="D1072" s="29" t="s">
        <v>2530</v>
      </c>
      <c r="E1072" s="30" t="s">
        <v>2531</v>
      </c>
      <c r="F1072" s="6">
        <f>'Source - FIT DIST Detail'!F1072</f>
        <v>0</v>
      </c>
      <c r="G1072" s="10">
        <f>'Source - FIT DIST Detail'!G1072</f>
        <v>0</v>
      </c>
      <c r="H1072" s="11">
        <f>'Source - FIT DIST Detail'!H1072</f>
        <v>0</v>
      </c>
      <c r="I1072" s="6">
        <f>'Source - FIT DIST Detail'!I1072</f>
        <v>0</v>
      </c>
      <c r="J1072" s="10">
        <f>'Source - FIT DIST Detail'!J1072</f>
        <v>0</v>
      </c>
      <c r="K1072" s="11">
        <f>'Source - FIT DIST Detail'!K1072</f>
        <v>0</v>
      </c>
      <c r="L1072" s="6">
        <f>'Source - FIT DIST Detail'!L1072</f>
        <v>0</v>
      </c>
      <c r="M1072" s="10">
        <f>'Source - FIT DIST Detail'!M1072</f>
        <v>0</v>
      </c>
      <c r="N1072" s="11">
        <f>'Source - FIT DIST Detail'!N1072</f>
        <v>0</v>
      </c>
      <c r="O1072" s="6">
        <f>'Source - FIT DIST Detail'!O1072</f>
        <v>0</v>
      </c>
      <c r="P1072" s="10">
        <f>'Source - FIT DIST Detail'!P1072</f>
        <v>0</v>
      </c>
      <c r="Q1072" s="11">
        <f>'Source - FIT DIST Detail'!Q1072</f>
        <v>0</v>
      </c>
    </row>
    <row r="1073" spans="1:17" x14ac:dyDescent="0.25">
      <c r="A1073" s="27" t="s">
        <v>2525</v>
      </c>
      <c r="B1073" s="28" t="s">
        <v>23</v>
      </c>
      <c r="C1073" s="28" t="s">
        <v>30</v>
      </c>
      <c r="D1073" s="29" t="s">
        <v>2532</v>
      </c>
      <c r="E1073" s="30" t="s">
        <v>105</v>
      </c>
      <c r="F1073" s="6">
        <f>'Source - FIT DIST Detail'!F1073</f>
        <v>0</v>
      </c>
      <c r="G1073" s="10">
        <f>'Source - FIT DIST Detail'!G1073</f>
        <v>0</v>
      </c>
      <c r="H1073" s="11">
        <f>'Source - FIT DIST Detail'!H1073</f>
        <v>0</v>
      </c>
      <c r="I1073" s="6">
        <f>'Source - FIT DIST Detail'!I1073</f>
        <v>0</v>
      </c>
      <c r="J1073" s="10">
        <f>'Source - FIT DIST Detail'!J1073</f>
        <v>0</v>
      </c>
      <c r="K1073" s="11">
        <f>'Source - FIT DIST Detail'!K1073</f>
        <v>0</v>
      </c>
      <c r="L1073" s="6">
        <f>'Source - FIT DIST Detail'!L1073</f>
        <v>0</v>
      </c>
      <c r="M1073" s="10">
        <f>'Source - FIT DIST Detail'!M1073</f>
        <v>0</v>
      </c>
      <c r="N1073" s="11">
        <f>'Source - FIT DIST Detail'!N1073</f>
        <v>0</v>
      </c>
      <c r="O1073" s="6">
        <f>'Source - FIT DIST Detail'!O1073</f>
        <v>0</v>
      </c>
      <c r="P1073" s="10">
        <f>'Source - FIT DIST Detail'!P1073</f>
        <v>0</v>
      </c>
      <c r="Q1073" s="11">
        <f>'Source - FIT DIST Detail'!Q1073</f>
        <v>0</v>
      </c>
    </row>
    <row r="1074" spans="1:17" x14ac:dyDescent="0.25">
      <c r="A1074" s="27" t="s">
        <v>2525</v>
      </c>
      <c r="B1074" s="28" t="s">
        <v>23</v>
      </c>
      <c r="C1074" s="28" t="s">
        <v>33</v>
      </c>
      <c r="D1074" s="29" t="s">
        <v>2533</v>
      </c>
      <c r="E1074" s="30" t="s">
        <v>35</v>
      </c>
      <c r="F1074" s="6">
        <f>'Source - FIT DIST Detail'!F1074</f>
        <v>0</v>
      </c>
      <c r="G1074" s="10">
        <f>'Source - FIT DIST Detail'!G1074</f>
        <v>0</v>
      </c>
      <c r="H1074" s="11">
        <f>'Source - FIT DIST Detail'!H1074</f>
        <v>0</v>
      </c>
      <c r="I1074" s="6">
        <f>'Source - FIT DIST Detail'!I1074</f>
        <v>0</v>
      </c>
      <c r="J1074" s="10">
        <f>'Source - FIT DIST Detail'!J1074</f>
        <v>0</v>
      </c>
      <c r="K1074" s="11">
        <f>'Source - FIT DIST Detail'!K1074</f>
        <v>0</v>
      </c>
      <c r="L1074" s="6">
        <f>'Source - FIT DIST Detail'!L1074</f>
        <v>0</v>
      </c>
      <c r="M1074" s="10">
        <f>'Source - FIT DIST Detail'!M1074</f>
        <v>0</v>
      </c>
      <c r="N1074" s="11">
        <f>'Source - FIT DIST Detail'!N1074</f>
        <v>0</v>
      </c>
      <c r="O1074" s="6">
        <f>'Source - FIT DIST Detail'!O1074</f>
        <v>0</v>
      </c>
      <c r="P1074" s="10">
        <f>'Source - FIT DIST Detail'!P1074</f>
        <v>0</v>
      </c>
      <c r="Q1074" s="11">
        <f>'Source - FIT DIST Detail'!Q1074</f>
        <v>0</v>
      </c>
    </row>
    <row r="1075" spans="1:17" x14ac:dyDescent="0.25">
      <c r="A1075" s="27" t="s">
        <v>2525</v>
      </c>
      <c r="B1075" s="28" t="s">
        <v>23</v>
      </c>
      <c r="C1075" s="28" t="s">
        <v>36</v>
      </c>
      <c r="D1075" s="29" t="s">
        <v>2534</v>
      </c>
      <c r="E1075" s="30" t="s">
        <v>2535</v>
      </c>
      <c r="F1075" s="6">
        <f>'Source - FIT DIST Detail'!F1075</f>
        <v>0</v>
      </c>
      <c r="G1075" s="10">
        <f>'Source - FIT DIST Detail'!G1075</f>
        <v>0</v>
      </c>
      <c r="H1075" s="11">
        <f>'Source - FIT DIST Detail'!H1075</f>
        <v>0</v>
      </c>
      <c r="I1075" s="6">
        <f>'Source - FIT DIST Detail'!I1075</f>
        <v>0</v>
      </c>
      <c r="J1075" s="10">
        <f>'Source - FIT DIST Detail'!J1075</f>
        <v>0</v>
      </c>
      <c r="K1075" s="11">
        <f>'Source - FIT DIST Detail'!K1075</f>
        <v>0</v>
      </c>
      <c r="L1075" s="6">
        <f>'Source - FIT DIST Detail'!L1075</f>
        <v>0</v>
      </c>
      <c r="M1075" s="10">
        <f>'Source - FIT DIST Detail'!M1075</f>
        <v>0</v>
      </c>
      <c r="N1075" s="11">
        <f>'Source - FIT DIST Detail'!N1075</f>
        <v>0</v>
      </c>
      <c r="O1075" s="6">
        <f>'Source - FIT DIST Detail'!O1075</f>
        <v>0</v>
      </c>
      <c r="P1075" s="10">
        <f>'Source - FIT DIST Detail'!P1075</f>
        <v>0</v>
      </c>
      <c r="Q1075" s="11">
        <f>'Source - FIT DIST Detail'!Q1075</f>
        <v>0</v>
      </c>
    </row>
    <row r="1076" spans="1:17" x14ac:dyDescent="0.25">
      <c r="A1076" s="27" t="s">
        <v>2525</v>
      </c>
      <c r="B1076" s="28" t="s">
        <v>23</v>
      </c>
      <c r="C1076" s="28" t="s">
        <v>39</v>
      </c>
      <c r="D1076" s="29" t="s">
        <v>2536</v>
      </c>
      <c r="E1076" s="30" t="s">
        <v>112</v>
      </c>
      <c r="F1076" s="6">
        <f>'Source - FIT DIST Detail'!F1076</f>
        <v>0</v>
      </c>
      <c r="G1076" s="10">
        <f>'Source - FIT DIST Detail'!G1076</f>
        <v>0</v>
      </c>
      <c r="H1076" s="11">
        <f>'Source - FIT DIST Detail'!H1076</f>
        <v>0</v>
      </c>
      <c r="I1076" s="6">
        <f>'Source - FIT DIST Detail'!I1076</f>
        <v>0</v>
      </c>
      <c r="J1076" s="10">
        <f>'Source - FIT DIST Detail'!J1076</f>
        <v>0</v>
      </c>
      <c r="K1076" s="11">
        <f>'Source - FIT DIST Detail'!K1076</f>
        <v>0</v>
      </c>
      <c r="L1076" s="6">
        <f>'Source - FIT DIST Detail'!L1076</f>
        <v>0</v>
      </c>
      <c r="M1076" s="10">
        <f>'Source - FIT DIST Detail'!M1076</f>
        <v>0</v>
      </c>
      <c r="N1076" s="11">
        <f>'Source - FIT DIST Detail'!N1076</f>
        <v>0</v>
      </c>
      <c r="O1076" s="6">
        <f>'Source - FIT DIST Detail'!O1076</f>
        <v>0</v>
      </c>
      <c r="P1076" s="10">
        <f>'Source - FIT DIST Detail'!P1076</f>
        <v>0</v>
      </c>
      <c r="Q1076" s="11">
        <f>'Source - FIT DIST Detail'!Q1076</f>
        <v>0</v>
      </c>
    </row>
    <row r="1077" spans="1:17" x14ac:dyDescent="0.25">
      <c r="A1077" s="27" t="s">
        <v>2525</v>
      </c>
      <c r="B1077" s="28" t="s">
        <v>23</v>
      </c>
      <c r="C1077" s="28" t="s">
        <v>42</v>
      </c>
      <c r="D1077" s="29" t="s">
        <v>2537</v>
      </c>
      <c r="E1077" s="30" t="s">
        <v>536</v>
      </c>
      <c r="F1077" s="6">
        <f>'Source - FIT DIST Detail'!F1077</f>
        <v>0</v>
      </c>
      <c r="G1077" s="10">
        <f>'Source - FIT DIST Detail'!G1077</f>
        <v>0</v>
      </c>
      <c r="H1077" s="11">
        <f>'Source - FIT DIST Detail'!H1077</f>
        <v>0</v>
      </c>
      <c r="I1077" s="6">
        <f>'Source - FIT DIST Detail'!I1077</f>
        <v>0</v>
      </c>
      <c r="J1077" s="10">
        <f>'Source - FIT DIST Detail'!J1077</f>
        <v>0</v>
      </c>
      <c r="K1077" s="11">
        <f>'Source - FIT DIST Detail'!K1077</f>
        <v>0</v>
      </c>
      <c r="L1077" s="6">
        <f>'Source - FIT DIST Detail'!L1077</f>
        <v>0</v>
      </c>
      <c r="M1077" s="10">
        <f>'Source - FIT DIST Detail'!M1077</f>
        <v>0</v>
      </c>
      <c r="N1077" s="11">
        <f>'Source - FIT DIST Detail'!N1077</f>
        <v>0</v>
      </c>
      <c r="O1077" s="6">
        <f>'Source - FIT DIST Detail'!O1077</f>
        <v>0</v>
      </c>
      <c r="P1077" s="10">
        <f>'Source - FIT DIST Detail'!P1077</f>
        <v>0</v>
      </c>
      <c r="Q1077" s="11">
        <f>'Source - FIT DIST Detail'!Q1077</f>
        <v>0</v>
      </c>
    </row>
    <row r="1078" spans="1:17" x14ac:dyDescent="0.25">
      <c r="A1078" s="27" t="s">
        <v>2525</v>
      </c>
      <c r="B1078" s="28" t="s">
        <v>23</v>
      </c>
      <c r="C1078" s="28" t="s">
        <v>45</v>
      </c>
      <c r="D1078" s="29" t="s">
        <v>2538</v>
      </c>
      <c r="E1078" s="30" t="s">
        <v>2539</v>
      </c>
      <c r="F1078" s="6">
        <f>'Source - FIT DIST Detail'!F1078</f>
        <v>73</v>
      </c>
      <c r="G1078" s="10">
        <f>'Source - FIT DIST Detail'!G1078</f>
        <v>0</v>
      </c>
      <c r="H1078" s="11">
        <f>'Source - FIT DIST Detail'!H1078</f>
        <v>0</v>
      </c>
      <c r="I1078" s="6">
        <f>'Source - FIT DIST Detail'!I1078</f>
        <v>75</v>
      </c>
      <c r="J1078" s="10">
        <f>'Source - FIT DIST Detail'!J1078</f>
        <v>0</v>
      </c>
      <c r="K1078" s="11">
        <f>'Source - FIT DIST Detail'!K1078</f>
        <v>0</v>
      </c>
      <c r="L1078" s="6">
        <f>'Source - FIT DIST Detail'!L1078</f>
        <v>38</v>
      </c>
      <c r="M1078" s="10">
        <f>'Source - FIT DIST Detail'!M1078</f>
        <v>0</v>
      </c>
      <c r="N1078" s="11">
        <f>'Source - FIT DIST Detail'!N1078</f>
        <v>0</v>
      </c>
      <c r="O1078" s="6">
        <f>'Source - FIT DIST Detail'!O1078</f>
        <v>37</v>
      </c>
      <c r="P1078" s="10">
        <f>'Source - FIT DIST Detail'!P1078</f>
        <v>0</v>
      </c>
      <c r="Q1078" s="11">
        <f>'Source - FIT DIST Detail'!Q1078</f>
        <v>0</v>
      </c>
    </row>
    <row r="1079" spans="1:17" x14ac:dyDescent="0.25">
      <c r="A1079" s="27" t="s">
        <v>2525</v>
      </c>
      <c r="B1079" s="28" t="s">
        <v>23</v>
      </c>
      <c r="C1079" s="28" t="s">
        <v>48</v>
      </c>
      <c r="D1079" s="29" t="s">
        <v>2540</v>
      </c>
      <c r="E1079" s="30" t="s">
        <v>2541</v>
      </c>
      <c r="F1079" s="6">
        <f>'Source - FIT DIST Detail'!F1079</f>
        <v>0</v>
      </c>
      <c r="G1079" s="10">
        <f>'Source - FIT DIST Detail'!G1079</f>
        <v>0</v>
      </c>
      <c r="H1079" s="11">
        <f>'Source - FIT DIST Detail'!H1079</f>
        <v>0</v>
      </c>
      <c r="I1079" s="6">
        <f>'Source - FIT DIST Detail'!I1079</f>
        <v>0</v>
      </c>
      <c r="J1079" s="10">
        <f>'Source - FIT DIST Detail'!J1079</f>
        <v>0</v>
      </c>
      <c r="K1079" s="11">
        <f>'Source - FIT DIST Detail'!K1079</f>
        <v>0</v>
      </c>
      <c r="L1079" s="6">
        <f>'Source - FIT DIST Detail'!L1079</f>
        <v>0</v>
      </c>
      <c r="M1079" s="10">
        <f>'Source - FIT DIST Detail'!M1079</f>
        <v>0</v>
      </c>
      <c r="N1079" s="11">
        <f>'Source - FIT DIST Detail'!N1079</f>
        <v>0</v>
      </c>
      <c r="O1079" s="6">
        <f>'Source - FIT DIST Detail'!O1079</f>
        <v>0</v>
      </c>
      <c r="P1079" s="10">
        <f>'Source - FIT DIST Detail'!P1079</f>
        <v>0</v>
      </c>
      <c r="Q1079" s="11">
        <f>'Source - FIT DIST Detail'!Q1079</f>
        <v>0</v>
      </c>
    </row>
    <row r="1080" spans="1:17" x14ac:dyDescent="0.25">
      <c r="A1080" s="27" t="s">
        <v>2525</v>
      </c>
      <c r="B1080" s="28" t="s">
        <v>23</v>
      </c>
      <c r="C1080" s="28" t="s">
        <v>51</v>
      </c>
      <c r="D1080" s="29" t="s">
        <v>2542</v>
      </c>
      <c r="E1080" s="30" t="s">
        <v>280</v>
      </c>
      <c r="F1080" s="6">
        <f>'Source - FIT DIST Detail'!F1080</f>
        <v>37</v>
      </c>
      <c r="G1080" s="10">
        <f>'Source - FIT DIST Detail'!G1080</f>
        <v>0</v>
      </c>
      <c r="H1080" s="11">
        <f>'Source - FIT DIST Detail'!H1080</f>
        <v>0</v>
      </c>
      <c r="I1080" s="6">
        <f>'Source - FIT DIST Detail'!I1080</f>
        <v>38</v>
      </c>
      <c r="J1080" s="10">
        <f>'Source - FIT DIST Detail'!J1080</f>
        <v>0</v>
      </c>
      <c r="K1080" s="11">
        <f>'Source - FIT DIST Detail'!K1080</f>
        <v>0</v>
      </c>
      <c r="L1080" s="6">
        <f>'Source - FIT DIST Detail'!L1080</f>
        <v>19</v>
      </c>
      <c r="M1080" s="10">
        <f>'Source - FIT DIST Detail'!M1080</f>
        <v>0</v>
      </c>
      <c r="N1080" s="11">
        <f>'Source - FIT DIST Detail'!N1080</f>
        <v>0</v>
      </c>
      <c r="O1080" s="6">
        <f>'Source - FIT DIST Detail'!O1080</f>
        <v>19</v>
      </c>
      <c r="P1080" s="10">
        <f>'Source - FIT DIST Detail'!P1080</f>
        <v>0</v>
      </c>
      <c r="Q1080" s="11">
        <f>'Source - FIT DIST Detail'!Q1080</f>
        <v>0</v>
      </c>
    </row>
    <row r="1081" spans="1:17" x14ac:dyDescent="0.25">
      <c r="A1081" s="27" t="s">
        <v>2525</v>
      </c>
      <c r="B1081" s="28" t="s">
        <v>23</v>
      </c>
      <c r="C1081" s="28" t="s">
        <v>54</v>
      </c>
      <c r="D1081" s="29" t="s">
        <v>2543</v>
      </c>
      <c r="E1081" s="30" t="s">
        <v>56</v>
      </c>
      <c r="F1081" s="6">
        <f>'Source - FIT DIST Detail'!F1081</f>
        <v>0</v>
      </c>
      <c r="G1081" s="10">
        <f>'Source - FIT DIST Detail'!G1081</f>
        <v>0</v>
      </c>
      <c r="H1081" s="11">
        <f>'Source - FIT DIST Detail'!H1081</f>
        <v>0</v>
      </c>
      <c r="I1081" s="6">
        <f>'Source - FIT DIST Detail'!I1081</f>
        <v>0</v>
      </c>
      <c r="J1081" s="10">
        <f>'Source - FIT DIST Detail'!J1081</f>
        <v>0</v>
      </c>
      <c r="K1081" s="11">
        <f>'Source - FIT DIST Detail'!K1081</f>
        <v>0</v>
      </c>
      <c r="L1081" s="6">
        <f>'Source - FIT DIST Detail'!L1081</f>
        <v>0</v>
      </c>
      <c r="M1081" s="10">
        <f>'Source - FIT DIST Detail'!M1081</f>
        <v>0</v>
      </c>
      <c r="N1081" s="11">
        <f>'Source - FIT DIST Detail'!N1081</f>
        <v>0</v>
      </c>
      <c r="O1081" s="6">
        <f>'Source - FIT DIST Detail'!O1081</f>
        <v>0</v>
      </c>
      <c r="P1081" s="10">
        <f>'Source - FIT DIST Detail'!P1081</f>
        <v>0</v>
      </c>
      <c r="Q1081" s="11">
        <f>'Source - FIT DIST Detail'!Q1081</f>
        <v>0</v>
      </c>
    </row>
    <row r="1082" spans="1:17" x14ac:dyDescent="0.25">
      <c r="A1082" s="27" t="s">
        <v>2525</v>
      </c>
      <c r="B1082" s="28" t="s">
        <v>23</v>
      </c>
      <c r="C1082" s="28" t="s">
        <v>57</v>
      </c>
      <c r="D1082" s="29" t="s">
        <v>2544</v>
      </c>
      <c r="E1082" s="30" t="s">
        <v>139</v>
      </c>
      <c r="F1082" s="6">
        <f>'Source - FIT DIST Detail'!F1082</f>
        <v>1930</v>
      </c>
      <c r="G1082" s="10">
        <f>'Source - FIT DIST Detail'!G1082</f>
        <v>0</v>
      </c>
      <c r="H1082" s="11">
        <f>'Source - FIT DIST Detail'!H1082</f>
        <v>0</v>
      </c>
      <c r="I1082" s="6">
        <f>'Source - FIT DIST Detail'!I1082</f>
        <v>1990</v>
      </c>
      <c r="J1082" s="10">
        <f>'Source - FIT DIST Detail'!J1082</f>
        <v>0</v>
      </c>
      <c r="K1082" s="11">
        <f>'Source - FIT DIST Detail'!K1082</f>
        <v>0</v>
      </c>
      <c r="L1082" s="6">
        <f>'Source - FIT DIST Detail'!L1082</f>
        <v>995</v>
      </c>
      <c r="M1082" s="10">
        <f>'Source - FIT DIST Detail'!M1082</f>
        <v>0</v>
      </c>
      <c r="N1082" s="11">
        <f>'Source - FIT DIST Detail'!N1082</f>
        <v>0</v>
      </c>
      <c r="O1082" s="6">
        <f>'Source - FIT DIST Detail'!O1082</f>
        <v>995</v>
      </c>
      <c r="P1082" s="10">
        <f>'Source - FIT DIST Detail'!P1082</f>
        <v>0</v>
      </c>
      <c r="Q1082" s="11">
        <f>'Source - FIT DIST Detail'!Q1082</f>
        <v>0</v>
      </c>
    </row>
    <row r="1083" spans="1:17" x14ac:dyDescent="0.25">
      <c r="A1083" s="27" t="s">
        <v>2525</v>
      </c>
      <c r="B1083" s="28" t="s">
        <v>60</v>
      </c>
      <c r="C1083" s="28" t="s">
        <v>2545</v>
      </c>
      <c r="D1083" s="29" t="s">
        <v>2546</v>
      </c>
      <c r="E1083" s="30" t="s">
        <v>2547</v>
      </c>
      <c r="F1083" s="6">
        <f>'Source - FIT DIST Detail'!F1083</f>
        <v>31381</v>
      </c>
      <c r="G1083" s="10">
        <f>'Source - FIT DIST Detail'!G1083</f>
        <v>0</v>
      </c>
      <c r="H1083" s="11">
        <f>'Source - FIT DIST Detail'!H1083</f>
        <v>0</v>
      </c>
      <c r="I1083" s="6">
        <f>'Source - FIT DIST Detail'!I1083</f>
        <v>32362</v>
      </c>
      <c r="J1083" s="10">
        <f>'Source - FIT DIST Detail'!J1083</f>
        <v>0</v>
      </c>
      <c r="K1083" s="11">
        <f>'Source - FIT DIST Detail'!K1083</f>
        <v>0</v>
      </c>
      <c r="L1083" s="6">
        <f>'Source - FIT DIST Detail'!L1083</f>
        <v>16181</v>
      </c>
      <c r="M1083" s="10">
        <f>'Source - FIT DIST Detail'!M1083</f>
        <v>0</v>
      </c>
      <c r="N1083" s="11">
        <f>'Source - FIT DIST Detail'!N1083</f>
        <v>0</v>
      </c>
      <c r="O1083" s="6">
        <f>'Source - FIT DIST Detail'!O1083</f>
        <v>16181</v>
      </c>
      <c r="P1083" s="10">
        <f>'Source - FIT DIST Detail'!P1083</f>
        <v>0</v>
      </c>
      <c r="Q1083" s="11">
        <f>'Source - FIT DIST Detail'!Q1083</f>
        <v>0</v>
      </c>
    </row>
    <row r="1084" spans="1:17" x14ac:dyDescent="0.25">
      <c r="A1084" s="27" t="s">
        <v>2525</v>
      </c>
      <c r="B1084" s="28" t="s">
        <v>60</v>
      </c>
      <c r="C1084" s="28" t="s">
        <v>344</v>
      </c>
      <c r="D1084" s="29" t="s">
        <v>2548</v>
      </c>
      <c r="E1084" s="30" t="s">
        <v>346</v>
      </c>
      <c r="F1084" s="6">
        <f>'Source - FIT DIST Detail'!F1084</f>
        <v>0</v>
      </c>
      <c r="G1084" s="10">
        <f>'Source - FIT DIST Detail'!G1084</f>
        <v>0</v>
      </c>
      <c r="H1084" s="11">
        <f>'Source - FIT DIST Detail'!H1084</f>
        <v>0</v>
      </c>
      <c r="I1084" s="6">
        <f>'Source - FIT DIST Detail'!I1084</f>
        <v>0</v>
      </c>
      <c r="J1084" s="10">
        <f>'Source - FIT DIST Detail'!J1084</f>
        <v>0</v>
      </c>
      <c r="K1084" s="11">
        <f>'Source - FIT DIST Detail'!K1084</f>
        <v>0</v>
      </c>
      <c r="L1084" s="6">
        <f>'Source - FIT DIST Detail'!L1084</f>
        <v>0</v>
      </c>
      <c r="M1084" s="10">
        <f>'Source - FIT DIST Detail'!M1084</f>
        <v>0</v>
      </c>
      <c r="N1084" s="11">
        <f>'Source - FIT DIST Detail'!N1084</f>
        <v>0</v>
      </c>
      <c r="O1084" s="6">
        <f>'Source - FIT DIST Detail'!O1084</f>
        <v>0</v>
      </c>
      <c r="P1084" s="10">
        <f>'Source - FIT DIST Detail'!P1084</f>
        <v>0</v>
      </c>
      <c r="Q1084" s="11">
        <f>'Source - FIT DIST Detail'!Q1084</f>
        <v>0</v>
      </c>
    </row>
    <row r="1085" spans="1:17" x14ac:dyDescent="0.25">
      <c r="A1085" s="27" t="s">
        <v>2525</v>
      </c>
      <c r="B1085" s="28" t="s">
        <v>60</v>
      </c>
      <c r="C1085" s="28" t="s">
        <v>2549</v>
      </c>
      <c r="D1085" s="29" t="s">
        <v>2550</v>
      </c>
      <c r="E1085" s="30" t="s">
        <v>2551</v>
      </c>
      <c r="F1085" s="6">
        <f>'Source - FIT DIST Detail'!F1085</f>
        <v>0</v>
      </c>
      <c r="G1085" s="10">
        <f>'Source - FIT DIST Detail'!G1085</f>
        <v>0</v>
      </c>
      <c r="H1085" s="11">
        <f>'Source - FIT DIST Detail'!H1085</f>
        <v>0</v>
      </c>
      <c r="I1085" s="6">
        <f>'Source - FIT DIST Detail'!I1085</f>
        <v>0</v>
      </c>
      <c r="J1085" s="10">
        <f>'Source - FIT DIST Detail'!J1085</f>
        <v>0</v>
      </c>
      <c r="K1085" s="11">
        <f>'Source - FIT DIST Detail'!K1085</f>
        <v>0</v>
      </c>
      <c r="L1085" s="6">
        <f>'Source - FIT DIST Detail'!L1085</f>
        <v>0</v>
      </c>
      <c r="M1085" s="10">
        <f>'Source - FIT DIST Detail'!M1085</f>
        <v>0</v>
      </c>
      <c r="N1085" s="11">
        <f>'Source - FIT DIST Detail'!N1085</f>
        <v>0</v>
      </c>
      <c r="O1085" s="6">
        <f>'Source - FIT DIST Detail'!O1085</f>
        <v>0</v>
      </c>
      <c r="P1085" s="10">
        <f>'Source - FIT DIST Detail'!P1085</f>
        <v>0</v>
      </c>
      <c r="Q1085" s="11">
        <f>'Source - FIT DIST Detail'!Q1085</f>
        <v>0</v>
      </c>
    </row>
    <row r="1086" spans="1:17" x14ac:dyDescent="0.25">
      <c r="A1086" s="27" t="s">
        <v>2525</v>
      </c>
      <c r="B1086" s="28" t="s">
        <v>60</v>
      </c>
      <c r="C1086" s="28" t="s">
        <v>2552</v>
      </c>
      <c r="D1086" s="29" t="s">
        <v>2553</v>
      </c>
      <c r="E1086" s="30" t="s">
        <v>2554</v>
      </c>
      <c r="F1086" s="6">
        <f>'Source - FIT DIST Detail'!F1086</f>
        <v>645</v>
      </c>
      <c r="G1086" s="10">
        <f>'Source - FIT DIST Detail'!G1086</f>
        <v>0</v>
      </c>
      <c r="H1086" s="11">
        <f>'Source - FIT DIST Detail'!H1086</f>
        <v>0</v>
      </c>
      <c r="I1086" s="6">
        <f>'Source - FIT DIST Detail'!I1086</f>
        <v>665</v>
      </c>
      <c r="J1086" s="10">
        <f>'Source - FIT DIST Detail'!J1086</f>
        <v>0</v>
      </c>
      <c r="K1086" s="11">
        <f>'Source - FIT DIST Detail'!K1086</f>
        <v>0</v>
      </c>
      <c r="L1086" s="6">
        <f>'Source - FIT DIST Detail'!L1086</f>
        <v>333</v>
      </c>
      <c r="M1086" s="10">
        <f>'Source - FIT DIST Detail'!M1086</f>
        <v>0</v>
      </c>
      <c r="N1086" s="11">
        <f>'Source - FIT DIST Detail'!N1086</f>
        <v>0</v>
      </c>
      <c r="O1086" s="6">
        <f>'Source - FIT DIST Detail'!O1086</f>
        <v>332</v>
      </c>
      <c r="P1086" s="10">
        <f>'Source - FIT DIST Detail'!P1086</f>
        <v>0</v>
      </c>
      <c r="Q1086" s="11">
        <f>'Source - FIT DIST Detail'!Q1086</f>
        <v>0</v>
      </c>
    </row>
    <row r="1087" spans="1:17" x14ac:dyDescent="0.25">
      <c r="A1087" s="27" t="s">
        <v>2525</v>
      </c>
      <c r="B1087" s="28" t="s">
        <v>60</v>
      </c>
      <c r="C1087" s="28" t="s">
        <v>2555</v>
      </c>
      <c r="D1087" s="29" t="s">
        <v>2556</v>
      </c>
      <c r="E1087" s="30" t="s">
        <v>2557</v>
      </c>
      <c r="F1087" s="6">
        <f>'Source - FIT DIST Detail'!F1087</f>
        <v>382</v>
      </c>
      <c r="G1087" s="10">
        <f>'Source - FIT DIST Detail'!G1087</f>
        <v>0</v>
      </c>
      <c r="H1087" s="11">
        <f>'Source - FIT DIST Detail'!H1087</f>
        <v>0</v>
      </c>
      <c r="I1087" s="6">
        <f>'Source - FIT DIST Detail'!I1087</f>
        <v>394</v>
      </c>
      <c r="J1087" s="10">
        <f>'Source - FIT DIST Detail'!J1087</f>
        <v>0</v>
      </c>
      <c r="K1087" s="11">
        <f>'Source - FIT DIST Detail'!K1087</f>
        <v>0</v>
      </c>
      <c r="L1087" s="6">
        <f>'Source - FIT DIST Detail'!L1087</f>
        <v>197</v>
      </c>
      <c r="M1087" s="10">
        <f>'Source - FIT DIST Detail'!M1087</f>
        <v>0</v>
      </c>
      <c r="N1087" s="11">
        <f>'Source - FIT DIST Detail'!N1087</f>
        <v>0</v>
      </c>
      <c r="O1087" s="6">
        <f>'Source - FIT DIST Detail'!O1087</f>
        <v>197</v>
      </c>
      <c r="P1087" s="10">
        <f>'Source - FIT DIST Detail'!P1087</f>
        <v>0</v>
      </c>
      <c r="Q1087" s="11">
        <f>'Source - FIT DIST Detail'!Q1087</f>
        <v>0</v>
      </c>
    </row>
    <row r="1088" spans="1:17" x14ac:dyDescent="0.25">
      <c r="A1088" s="27" t="s">
        <v>2525</v>
      </c>
      <c r="B1088" s="28" t="s">
        <v>60</v>
      </c>
      <c r="C1088" s="28" t="s">
        <v>2558</v>
      </c>
      <c r="D1088" s="29" t="s">
        <v>2559</v>
      </c>
      <c r="E1088" s="30" t="s">
        <v>2560</v>
      </c>
      <c r="F1088" s="6">
        <f>'Source - FIT DIST Detail'!F1088</f>
        <v>0</v>
      </c>
      <c r="G1088" s="10">
        <f>'Source - FIT DIST Detail'!G1088</f>
        <v>0</v>
      </c>
      <c r="H1088" s="11">
        <f>'Source - FIT DIST Detail'!H1088</f>
        <v>0</v>
      </c>
      <c r="I1088" s="6">
        <f>'Source - FIT DIST Detail'!I1088</f>
        <v>0</v>
      </c>
      <c r="J1088" s="10">
        <f>'Source - FIT DIST Detail'!J1088</f>
        <v>0</v>
      </c>
      <c r="K1088" s="11">
        <f>'Source - FIT DIST Detail'!K1088</f>
        <v>0</v>
      </c>
      <c r="L1088" s="6">
        <f>'Source - FIT DIST Detail'!L1088</f>
        <v>0</v>
      </c>
      <c r="M1088" s="10">
        <f>'Source - FIT DIST Detail'!M1088</f>
        <v>0</v>
      </c>
      <c r="N1088" s="11">
        <f>'Source - FIT DIST Detail'!N1088</f>
        <v>0</v>
      </c>
      <c r="O1088" s="6">
        <f>'Source - FIT DIST Detail'!O1088</f>
        <v>0</v>
      </c>
      <c r="P1088" s="10">
        <f>'Source - FIT DIST Detail'!P1088</f>
        <v>0</v>
      </c>
      <c r="Q1088" s="11">
        <f>'Source - FIT DIST Detail'!Q1088</f>
        <v>0</v>
      </c>
    </row>
    <row r="1089" spans="1:17" x14ac:dyDescent="0.25">
      <c r="A1089" s="27" t="s">
        <v>2525</v>
      </c>
      <c r="B1089" s="28" t="s">
        <v>73</v>
      </c>
      <c r="C1089" s="28" t="s">
        <v>356</v>
      </c>
      <c r="D1089" s="29" t="s">
        <v>2561</v>
      </c>
      <c r="E1089" s="30" t="s">
        <v>358</v>
      </c>
      <c r="F1089" s="6">
        <f>'Source - FIT DIST Detail'!F1089</f>
        <v>46774</v>
      </c>
      <c r="G1089" s="10">
        <f>'Source - FIT DIST Detail'!G1089</f>
        <v>0</v>
      </c>
      <c r="H1089" s="11">
        <f>'Source - FIT DIST Detail'!H1089</f>
        <v>0</v>
      </c>
      <c r="I1089" s="6">
        <f>'Source - FIT DIST Detail'!I1089</f>
        <v>48236</v>
      </c>
      <c r="J1089" s="10">
        <f>'Source - FIT DIST Detail'!J1089</f>
        <v>0</v>
      </c>
      <c r="K1089" s="11">
        <f>'Source - FIT DIST Detail'!K1089</f>
        <v>0</v>
      </c>
      <c r="L1089" s="6">
        <f>'Source - FIT DIST Detail'!L1089</f>
        <v>24118</v>
      </c>
      <c r="M1089" s="10">
        <f>'Source - FIT DIST Detail'!M1089</f>
        <v>0</v>
      </c>
      <c r="N1089" s="11">
        <f>'Source - FIT DIST Detail'!N1089</f>
        <v>0</v>
      </c>
      <c r="O1089" s="6">
        <f>'Source - FIT DIST Detail'!O1089</f>
        <v>24118</v>
      </c>
      <c r="P1089" s="10">
        <f>'Source - FIT DIST Detail'!P1089</f>
        <v>0</v>
      </c>
      <c r="Q1089" s="11">
        <f>'Source - FIT DIST Detail'!Q1089</f>
        <v>0</v>
      </c>
    </row>
    <row r="1090" spans="1:17" x14ac:dyDescent="0.25">
      <c r="A1090" s="27" t="s">
        <v>2525</v>
      </c>
      <c r="B1090" s="28" t="s">
        <v>83</v>
      </c>
      <c r="C1090" s="28" t="s">
        <v>363</v>
      </c>
      <c r="D1090" s="29" t="s">
        <v>2562</v>
      </c>
      <c r="E1090" s="30" t="s">
        <v>365</v>
      </c>
      <c r="F1090" s="6">
        <f>'Source - FIT DIST Detail'!F1090</f>
        <v>0</v>
      </c>
      <c r="G1090" s="10">
        <f>'Source - FIT DIST Detail'!G1090</f>
        <v>0</v>
      </c>
      <c r="H1090" s="11">
        <f>'Source - FIT DIST Detail'!H1090</f>
        <v>0</v>
      </c>
      <c r="I1090" s="6">
        <f>'Source - FIT DIST Detail'!I1090</f>
        <v>0</v>
      </c>
      <c r="J1090" s="10">
        <f>'Source - FIT DIST Detail'!J1090</f>
        <v>0</v>
      </c>
      <c r="K1090" s="11">
        <f>'Source - FIT DIST Detail'!K1090</f>
        <v>0</v>
      </c>
      <c r="L1090" s="6">
        <f>'Source - FIT DIST Detail'!L1090</f>
        <v>0</v>
      </c>
      <c r="M1090" s="10">
        <f>'Source - FIT DIST Detail'!M1090</f>
        <v>0</v>
      </c>
      <c r="N1090" s="11">
        <f>'Source - FIT DIST Detail'!N1090</f>
        <v>0</v>
      </c>
      <c r="O1090" s="6">
        <f>'Source - FIT DIST Detail'!O1090</f>
        <v>0</v>
      </c>
      <c r="P1090" s="10">
        <f>'Source - FIT DIST Detail'!P1090</f>
        <v>0</v>
      </c>
      <c r="Q1090" s="11">
        <f>'Source - FIT DIST Detail'!Q1090</f>
        <v>0</v>
      </c>
    </row>
    <row r="1091" spans="1:17" x14ac:dyDescent="0.25">
      <c r="A1091" s="27" t="s">
        <v>2525</v>
      </c>
      <c r="B1091" s="28" t="s">
        <v>83</v>
      </c>
      <c r="C1091" s="28" t="s">
        <v>1135</v>
      </c>
      <c r="D1091" s="29" t="s">
        <v>2563</v>
      </c>
      <c r="E1091" s="30" t="s">
        <v>2564</v>
      </c>
      <c r="F1091" s="6">
        <f>'Source - FIT DIST Detail'!F1091</f>
        <v>31</v>
      </c>
      <c r="G1091" s="10">
        <f>'Source - FIT DIST Detail'!G1091</f>
        <v>0</v>
      </c>
      <c r="H1091" s="11">
        <f>'Source - FIT DIST Detail'!H1091</f>
        <v>0</v>
      </c>
      <c r="I1091" s="6">
        <f>'Source - FIT DIST Detail'!I1091</f>
        <v>32</v>
      </c>
      <c r="J1091" s="10">
        <f>'Source - FIT DIST Detail'!J1091</f>
        <v>0</v>
      </c>
      <c r="K1091" s="11">
        <f>'Source - FIT DIST Detail'!K1091</f>
        <v>0</v>
      </c>
      <c r="L1091" s="6">
        <f>'Source - FIT DIST Detail'!L1091</f>
        <v>16</v>
      </c>
      <c r="M1091" s="10">
        <f>'Source - FIT DIST Detail'!M1091</f>
        <v>0</v>
      </c>
      <c r="N1091" s="11">
        <f>'Source - FIT DIST Detail'!N1091</f>
        <v>0</v>
      </c>
      <c r="O1091" s="6">
        <f>'Source - FIT DIST Detail'!O1091</f>
        <v>16</v>
      </c>
      <c r="P1091" s="10">
        <f>'Source - FIT DIST Detail'!P1091</f>
        <v>0</v>
      </c>
      <c r="Q1091" s="11">
        <f>'Source - FIT DIST Detail'!Q1091</f>
        <v>0</v>
      </c>
    </row>
    <row r="1092" spans="1:17" x14ac:dyDescent="0.25">
      <c r="A1092" s="27" t="s">
        <v>2525</v>
      </c>
      <c r="B1092" s="28" t="s">
        <v>83</v>
      </c>
      <c r="C1092" s="28" t="s">
        <v>2565</v>
      </c>
      <c r="D1092" s="29" t="s">
        <v>2566</v>
      </c>
      <c r="E1092" s="30" t="s">
        <v>2567</v>
      </c>
      <c r="F1092" s="6">
        <f>'Source - FIT DIST Detail'!F1092</f>
        <v>1590</v>
      </c>
      <c r="G1092" s="10">
        <f>'Source - FIT DIST Detail'!G1092</f>
        <v>0</v>
      </c>
      <c r="H1092" s="11">
        <f>'Source - FIT DIST Detail'!H1092</f>
        <v>0</v>
      </c>
      <c r="I1092" s="6">
        <f>'Source - FIT DIST Detail'!I1092</f>
        <v>1640</v>
      </c>
      <c r="J1092" s="10">
        <f>'Source - FIT DIST Detail'!J1092</f>
        <v>0</v>
      </c>
      <c r="K1092" s="11">
        <f>'Source - FIT DIST Detail'!K1092</f>
        <v>0</v>
      </c>
      <c r="L1092" s="6">
        <f>'Source - FIT DIST Detail'!L1092</f>
        <v>820</v>
      </c>
      <c r="M1092" s="10">
        <f>'Source - FIT DIST Detail'!M1092</f>
        <v>0</v>
      </c>
      <c r="N1092" s="11">
        <f>'Source - FIT DIST Detail'!N1092</f>
        <v>0</v>
      </c>
      <c r="O1092" s="6">
        <f>'Source - FIT DIST Detail'!O1092</f>
        <v>820</v>
      </c>
      <c r="P1092" s="10">
        <f>'Source - FIT DIST Detail'!P1092</f>
        <v>0</v>
      </c>
      <c r="Q1092" s="11">
        <f>'Source - FIT DIST Detail'!Q1092</f>
        <v>0</v>
      </c>
    </row>
    <row r="1093" spans="1:17" x14ac:dyDescent="0.25">
      <c r="A1093" s="27" t="s">
        <v>2525</v>
      </c>
      <c r="B1093" s="28" t="s">
        <v>89</v>
      </c>
      <c r="C1093" s="28" t="s">
        <v>2568</v>
      </c>
      <c r="D1093" s="29" t="s">
        <v>2569</v>
      </c>
      <c r="E1093" s="30" t="s">
        <v>2570</v>
      </c>
      <c r="F1093" s="6">
        <f>'Source - FIT DIST Detail'!F1093</f>
        <v>0</v>
      </c>
      <c r="G1093" s="10">
        <f>'Source - FIT DIST Detail'!G1093</f>
        <v>0</v>
      </c>
      <c r="H1093" s="11">
        <f>'Source - FIT DIST Detail'!H1093</f>
        <v>0</v>
      </c>
      <c r="I1093" s="6">
        <f>'Source - FIT DIST Detail'!I1093</f>
        <v>0</v>
      </c>
      <c r="J1093" s="10">
        <f>'Source - FIT DIST Detail'!J1093</f>
        <v>0</v>
      </c>
      <c r="K1093" s="11">
        <f>'Source - FIT DIST Detail'!K1093</f>
        <v>0</v>
      </c>
      <c r="L1093" s="6">
        <f>'Source - FIT DIST Detail'!L1093</f>
        <v>0</v>
      </c>
      <c r="M1093" s="10">
        <f>'Source - FIT DIST Detail'!M1093</f>
        <v>0</v>
      </c>
      <c r="N1093" s="11">
        <f>'Source - FIT DIST Detail'!N1093</f>
        <v>0</v>
      </c>
      <c r="O1093" s="6">
        <f>'Source - FIT DIST Detail'!O1093</f>
        <v>0</v>
      </c>
      <c r="P1093" s="10">
        <f>'Source - FIT DIST Detail'!P1093</f>
        <v>0</v>
      </c>
      <c r="Q1093" s="11">
        <f>'Source - FIT DIST Detail'!Q1093</f>
        <v>0</v>
      </c>
    </row>
    <row r="1094" spans="1:17" x14ac:dyDescent="0.25">
      <c r="A1094" s="27" t="s">
        <v>2571</v>
      </c>
      <c r="B1094" s="28" t="s">
        <v>19</v>
      </c>
      <c r="C1094" s="28" t="s">
        <v>20</v>
      </c>
      <c r="D1094" s="29" t="s">
        <v>2572</v>
      </c>
      <c r="E1094" s="30" t="s">
        <v>2573</v>
      </c>
      <c r="F1094" s="6">
        <f>'Source - FIT DIST Detail'!F1094</f>
        <v>31425</v>
      </c>
      <c r="G1094" s="10">
        <f>'Source - FIT DIST Detail'!G1094</f>
        <v>0</v>
      </c>
      <c r="H1094" s="11">
        <f>'Source - FIT DIST Detail'!H1094</f>
        <v>0</v>
      </c>
      <c r="I1094" s="6">
        <f>'Source - FIT DIST Detail'!I1094</f>
        <v>32407</v>
      </c>
      <c r="J1094" s="10">
        <f>'Source - FIT DIST Detail'!J1094</f>
        <v>0</v>
      </c>
      <c r="K1094" s="11">
        <f>'Source - FIT DIST Detail'!K1094</f>
        <v>0</v>
      </c>
      <c r="L1094" s="6">
        <f>'Source - FIT DIST Detail'!L1094</f>
        <v>16204</v>
      </c>
      <c r="M1094" s="10">
        <f>'Source - FIT DIST Detail'!M1094</f>
        <v>0</v>
      </c>
      <c r="N1094" s="11">
        <f>'Source - FIT DIST Detail'!N1094</f>
        <v>0</v>
      </c>
      <c r="O1094" s="6">
        <f>'Source - FIT DIST Detail'!O1094</f>
        <v>16203</v>
      </c>
      <c r="P1094" s="10">
        <f>'Source - FIT DIST Detail'!P1094</f>
        <v>0</v>
      </c>
      <c r="Q1094" s="11">
        <f>'Source - FIT DIST Detail'!Q1094</f>
        <v>0</v>
      </c>
    </row>
    <row r="1095" spans="1:17" x14ac:dyDescent="0.25">
      <c r="A1095" s="27" t="s">
        <v>2571</v>
      </c>
      <c r="B1095" s="28" t="s">
        <v>23</v>
      </c>
      <c r="C1095" s="28" t="s">
        <v>24</v>
      </c>
      <c r="D1095" s="29" t="s">
        <v>2574</v>
      </c>
      <c r="E1095" s="30" t="s">
        <v>2575</v>
      </c>
      <c r="F1095" s="6">
        <f>'Source - FIT DIST Detail'!F1095</f>
        <v>0</v>
      </c>
      <c r="G1095" s="10">
        <f>'Source - FIT DIST Detail'!G1095</f>
        <v>0</v>
      </c>
      <c r="H1095" s="11">
        <f>'Source - FIT DIST Detail'!H1095</f>
        <v>0</v>
      </c>
      <c r="I1095" s="6">
        <f>'Source - FIT DIST Detail'!I1095</f>
        <v>0</v>
      </c>
      <c r="J1095" s="10">
        <f>'Source - FIT DIST Detail'!J1095</f>
        <v>0</v>
      </c>
      <c r="K1095" s="11">
        <f>'Source - FIT DIST Detail'!K1095</f>
        <v>0</v>
      </c>
      <c r="L1095" s="6">
        <f>'Source - FIT DIST Detail'!L1095</f>
        <v>0</v>
      </c>
      <c r="M1095" s="10">
        <f>'Source - FIT DIST Detail'!M1095</f>
        <v>0</v>
      </c>
      <c r="N1095" s="11">
        <f>'Source - FIT DIST Detail'!N1095</f>
        <v>0</v>
      </c>
      <c r="O1095" s="6">
        <f>'Source - FIT DIST Detail'!O1095</f>
        <v>0</v>
      </c>
      <c r="P1095" s="10">
        <f>'Source - FIT DIST Detail'!P1095</f>
        <v>0</v>
      </c>
      <c r="Q1095" s="11">
        <f>'Source - FIT DIST Detail'!Q1095</f>
        <v>0</v>
      </c>
    </row>
    <row r="1096" spans="1:17" x14ac:dyDescent="0.25">
      <c r="A1096" s="27" t="s">
        <v>2571</v>
      </c>
      <c r="B1096" s="28" t="s">
        <v>23</v>
      </c>
      <c r="C1096" s="28" t="s">
        <v>27</v>
      </c>
      <c r="D1096" s="29" t="s">
        <v>2576</v>
      </c>
      <c r="E1096" s="30" t="s">
        <v>2577</v>
      </c>
      <c r="F1096" s="6">
        <f>'Source - FIT DIST Detail'!F1096</f>
        <v>139</v>
      </c>
      <c r="G1096" s="10">
        <f>'Source - FIT DIST Detail'!G1096</f>
        <v>0</v>
      </c>
      <c r="H1096" s="11">
        <f>'Source - FIT DIST Detail'!H1096</f>
        <v>0</v>
      </c>
      <c r="I1096" s="6">
        <f>'Source - FIT DIST Detail'!I1096</f>
        <v>143</v>
      </c>
      <c r="J1096" s="10">
        <f>'Source - FIT DIST Detail'!J1096</f>
        <v>0</v>
      </c>
      <c r="K1096" s="11">
        <f>'Source - FIT DIST Detail'!K1096</f>
        <v>0</v>
      </c>
      <c r="L1096" s="6">
        <f>'Source - FIT DIST Detail'!L1096</f>
        <v>72</v>
      </c>
      <c r="M1096" s="10">
        <f>'Source - FIT DIST Detail'!M1096</f>
        <v>0</v>
      </c>
      <c r="N1096" s="11">
        <f>'Source - FIT DIST Detail'!N1096</f>
        <v>0</v>
      </c>
      <c r="O1096" s="6">
        <f>'Source - FIT DIST Detail'!O1096</f>
        <v>71</v>
      </c>
      <c r="P1096" s="10">
        <f>'Source - FIT DIST Detail'!P1096</f>
        <v>0</v>
      </c>
      <c r="Q1096" s="11">
        <f>'Source - FIT DIST Detail'!Q1096</f>
        <v>0</v>
      </c>
    </row>
    <row r="1097" spans="1:17" x14ac:dyDescent="0.25">
      <c r="A1097" s="27" t="s">
        <v>2571</v>
      </c>
      <c r="B1097" s="28" t="s">
        <v>23</v>
      </c>
      <c r="C1097" s="28" t="s">
        <v>30</v>
      </c>
      <c r="D1097" s="29" t="s">
        <v>2578</v>
      </c>
      <c r="E1097" s="30" t="s">
        <v>2338</v>
      </c>
      <c r="F1097" s="6">
        <f>'Source - FIT DIST Detail'!F1097</f>
        <v>109</v>
      </c>
      <c r="G1097" s="10">
        <f>'Source - FIT DIST Detail'!G1097</f>
        <v>0</v>
      </c>
      <c r="H1097" s="11">
        <f>'Source - FIT DIST Detail'!H1097</f>
        <v>0</v>
      </c>
      <c r="I1097" s="6">
        <f>'Source - FIT DIST Detail'!I1097</f>
        <v>112</v>
      </c>
      <c r="J1097" s="10">
        <f>'Source - FIT DIST Detail'!J1097</f>
        <v>0</v>
      </c>
      <c r="K1097" s="11">
        <f>'Source - FIT DIST Detail'!K1097</f>
        <v>0</v>
      </c>
      <c r="L1097" s="6">
        <f>'Source - FIT DIST Detail'!L1097</f>
        <v>56</v>
      </c>
      <c r="M1097" s="10">
        <f>'Source - FIT DIST Detail'!M1097</f>
        <v>0</v>
      </c>
      <c r="N1097" s="11">
        <f>'Source - FIT DIST Detail'!N1097</f>
        <v>0</v>
      </c>
      <c r="O1097" s="6">
        <f>'Source - FIT DIST Detail'!O1097</f>
        <v>56</v>
      </c>
      <c r="P1097" s="10">
        <f>'Source - FIT DIST Detail'!P1097</f>
        <v>0</v>
      </c>
      <c r="Q1097" s="11">
        <f>'Source - FIT DIST Detail'!Q1097</f>
        <v>0</v>
      </c>
    </row>
    <row r="1098" spans="1:17" x14ac:dyDescent="0.25">
      <c r="A1098" s="27" t="s">
        <v>2571</v>
      </c>
      <c r="B1098" s="28" t="s">
        <v>23</v>
      </c>
      <c r="C1098" s="28" t="s">
        <v>33</v>
      </c>
      <c r="D1098" s="29" t="s">
        <v>2579</v>
      </c>
      <c r="E1098" s="30" t="s">
        <v>112</v>
      </c>
      <c r="F1098" s="6">
        <f>'Source - FIT DIST Detail'!F1098</f>
        <v>546</v>
      </c>
      <c r="G1098" s="10">
        <f>'Source - FIT DIST Detail'!G1098</f>
        <v>0</v>
      </c>
      <c r="H1098" s="11">
        <f>'Source - FIT DIST Detail'!H1098</f>
        <v>0</v>
      </c>
      <c r="I1098" s="6">
        <f>'Source - FIT DIST Detail'!I1098</f>
        <v>563</v>
      </c>
      <c r="J1098" s="10">
        <f>'Source - FIT DIST Detail'!J1098</f>
        <v>0</v>
      </c>
      <c r="K1098" s="11">
        <f>'Source - FIT DIST Detail'!K1098</f>
        <v>0</v>
      </c>
      <c r="L1098" s="6">
        <f>'Source - FIT DIST Detail'!L1098</f>
        <v>282</v>
      </c>
      <c r="M1098" s="10">
        <f>'Source - FIT DIST Detail'!M1098</f>
        <v>0</v>
      </c>
      <c r="N1098" s="11">
        <f>'Source - FIT DIST Detail'!N1098</f>
        <v>0</v>
      </c>
      <c r="O1098" s="6">
        <f>'Source - FIT DIST Detail'!O1098</f>
        <v>281</v>
      </c>
      <c r="P1098" s="10">
        <f>'Source - FIT DIST Detail'!P1098</f>
        <v>0</v>
      </c>
      <c r="Q1098" s="11">
        <f>'Source - FIT DIST Detail'!Q1098</f>
        <v>0</v>
      </c>
    </row>
    <row r="1099" spans="1:17" x14ac:dyDescent="0.25">
      <c r="A1099" s="27" t="s">
        <v>2571</v>
      </c>
      <c r="B1099" s="28" t="s">
        <v>23</v>
      </c>
      <c r="C1099" s="28" t="s">
        <v>36</v>
      </c>
      <c r="D1099" s="29" t="s">
        <v>2580</v>
      </c>
      <c r="E1099" s="30" t="s">
        <v>2581</v>
      </c>
      <c r="F1099" s="6">
        <f>'Source - FIT DIST Detail'!F1099</f>
        <v>0</v>
      </c>
      <c r="G1099" s="10">
        <f>'Source - FIT DIST Detail'!G1099</f>
        <v>0</v>
      </c>
      <c r="H1099" s="11">
        <f>'Source - FIT DIST Detail'!H1099</f>
        <v>0</v>
      </c>
      <c r="I1099" s="6">
        <f>'Source - FIT DIST Detail'!I1099</f>
        <v>0</v>
      </c>
      <c r="J1099" s="10">
        <f>'Source - FIT DIST Detail'!J1099</f>
        <v>0</v>
      </c>
      <c r="K1099" s="11">
        <f>'Source - FIT DIST Detail'!K1099</f>
        <v>0</v>
      </c>
      <c r="L1099" s="6">
        <f>'Source - FIT DIST Detail'!L1099</f>
        <v>0</v>
      </c>
      <c r="M1099" s="10">
        <f>'Source - FIT DIST Detail'!M1099</f>
        <v>0</v>
      </c>
      <c r="N1099" s="11">
        <f>'Source - FIT DIST Detail'!N1099</f>
        <v>0</v>
      </c>
      <c r="O1099" s="6">
        <f>'Source - FIT DIST Detail'!O1099</f>
        <v>0</v>
      </c>
      <c r="P1099" s="10">
        <f>'Source - FIT DIST Detail'!P1099</f>
        <v>0</v>
      </c>
      <c r="Q1099" s="11">
        <f>'Source - FIT DIST Detail'!Q1099</f>
        <v>0</v>
      </c>
    </row>
    <row r="1100" spans="1:17" x14ac:dyDescent="0.25">
      <c r="A1100" s="27" t="s">
        <v>2571</v>
      </c>
      <c r="B1100" s="28" t="s">
        <v>23</v>
      </c>
      <c r="C1100" s="28" t="s">
        <v>39</v>
      </c>
      <c r="D1100" s="29" t="s">
        <v>2582</v>
      </c>
      <c r="E1100" s="30" t="s">
        <v>41</v>
      </c>
      <c r="F1100" s="6">
        <f>'Source - FIT DIST Detail'!F1100</f>
        <v>0</v>
      </c>
      <c r="G1100" s="10">
        <f>'Source - FIT DIST Detail'!G1100</f>
        <v>0</v>
      </c>
      <c r="H1100" s="11">
        <f>'Source - FIT DIST Detail'!H1100</f>
        <v>0</v>
      </c>
      <c r="I1100" s="6">
        <f>'Source - FIT DIST Detail'!I1100</f>
        <v>0</v>
      </c>
      <c r="J1100" s="10">
        <f>'Source - FIT DIST Detail'!J1100</f>
        <v>0</v>
      </c>
      <c r="K1100" s="11">
        <f>'Source - FIT DIST Detail'!K1100</f>
        <v>0</v>
      </c>
      <c r="L1100" s="6">
        <f>'Source - FIT DIST Detail'!L1100</f>
        <v>0</v>
      </c>
      <c r="M1100" s="10">
        <f>'Source - FIT DIST Detail'!M1100</f>
        <v>0</v>
      </c>
      <c r="N1100" s="11">
        <f>'Source - FIT DIST Detail'!N1100</f>
        <v>0</v>
      </c>
      <c r="O1100" s="6">
        <f>'Source - FIT DIST Detail'!O1100</f>
        <v>0</v>
      </c>
      <c r="P1100" s="10">
        <f>'Source - FIT DIST Detail'!P1100</f>
        <v>0</v>
      </c>
      <c r="Q1100" s="11">
        <f>'Source - FIT DIST Detail'!Q1100</f>
        <v>0</v>
      </c>
    </row>
    <row r="1101" spans="1:17" x14ac:dyDescent="0.25">
      <c r="A1101" s="27" t="s">
        <v>2571</v>
      </c>
      <c r="B1101" s="28" t="s">
        <v>23</v>
      </c>
      <c r="C1101" s="28" t="s">
        <v>42</v>
      </c>
      <c r="D1101" s="29" t="s">
        <v>2583</v>
      </c>
      <c r="E1101" s="30" t="s">
        <v>2584</v>
      </c>
      <c r="F1101" s="6">
        <f>'Source - FIT DIST Detail'!F1101</f>
        <v>0</v>
      </c>
      <c r="G1101" s="10">
        <f>'Source - FIT DIST Detail'!G1101</f>
        <v>0</v>
      </c>
      <c r="H1101" s="11">
        <f>'Source - FIT DIST Detail'!H1101</f>
        <v>0</v>
      </c>
      <c r="I1101" s="6">
        <f>'Source - FIT DIST Detail'!I1101</f>
        <v>0</v>
      </c>
      <c r="J1101" s="10">
        <f>'Source - FIT DIST Detail'!J1101</f>
        <v>0</v>
      </c>
      <c r="K1101" s="11">
        <f>'Source - FIT DIST Detail'!K1101</f>
        <v>0</v>
      </c>
      <c r="L1101" s="6">
        <f>'Source - FIT DIST Detail'!L1101</f>
        <v>0</v>
      </c>
      <c r="M1101" s="10">
        <f>'Source - FIT DIST Detail'!M1101</f>
        <v>0</v>
      </c>
      <c r="N1101" s="11">
        <f>'Source - FIT DIST Detail'!N1101</f>
        <v>0</v>
      </c>
      <c r="O1101" s="6">
        <f>'Source - FIT DIST Detail'!O1101</f>
        <v>0</v>
      </c>
      <c r="P1101" s="10">
        <f>'Source - FIT DIST Detail'!P1101</f>
        <v>0</v>
      </c>
      <c r="Q1101" s="11">
        <f>'Source - FIT DIST Detail'!Q1101</f>
        <v>0</v>
      </c>
    </row>
    <row r="1102" spans="1:17" x14ac:dyDescent="0.25">
      <c r="A1102" s="27" t="s">
        <v>2571</v>
      </c>
      <c r="B1102" s="28" t="s">
        <v>23</v>
      </c>
      <c r="C1102" s="28" t="s">
        <v>45</v>
      </c>
      <c r="D1102" s="29" t="s">
        <v>2585</v>
      </c>
      <c r="E1102" s="30" t="s">
        <v>2586</v>
      </c>
      <c r="F1102" s="6">
        <f>'Source - FIT DIST Detail'!F1102</f>
        <v>0</v>
      </c>
      <c r="G1102" s="10">
        <f>'Source - FIT DIST Detail'!G1102</f>
        <v>0</v>
      </c>
      <c r="H1102" s="11">
        <f>'Source - FIT DIST Detail'!H1102</f>
        <v>0</v>
      </c>
      <c r="I1102" s="6">
        <f>'Source - FIT DIST Detail'!I1102</f>
        <v>0</v>
      </c>
      <c r="J1102" s="10">
        <f>'Source - FIT DIST Detail'!J1102</f>
        <v>0</v>
      </c>
      <c r="K1102" s="11">
        <f>'Source - FIT DIST Detail'!K1102</f>
        <v>0</v>
      </c>
      <c r="L1102" s="6">
        <f>'Source - FIT DIST Detail'!L1102</f>
        <v>0</v>
      </c>
      <c r="M1102" s="10">
        <f>'Source - FIT DIST Detail'!M1102</f>
        <v>0</v>
      </c>
      <c r="N1102" s="11">
        <f>'Source - FIT DIST Detail'!N1102</f>
        <v>0</v>
      </c>
      <c r="O1102" s="6">
        <f>'Source - FIT DIST Detail'!O1102</f>
        <v>0</v>
      </c>
      <c r="P1102" s="10">
        <f>'Source - FIT DIST Detail'!P1102</f>
        <v>0</v>
      </c>
      <c r="Q1102" s="11">
        <f>'Source - FIT DIST Detail'!Q1102</f>
        <v>0</v>
      </c>
    </row>
    <row r="1103" spans="1:17" x14ac:dyDescent="0.25">
      <c r="A1103" s="27" t="s">
        <v>2571</v>
      </c>
      <c r="B1103" s="28" t="s">
        <v>23</v>
      </c>
      <c r="C1103" s="28" t="s">
        <v>48</v>
      </c>
      <c r="D1103" s="29" t="s">
        <v>2587</v>
      </c>
      <c r="E1103" s="30" t="s">
        <v>2588</v>
      </c>
      <c r="F1103" s="6">
        <f>'Source - FIT DIST Detail'!F1103</f>
        <v>0</v>
      </c>
      <c r="G1103" s="10">
        <f>'Source - FIT DIST Detail'!G1103</f>
        <v>0</v>
      </c>
      <c r="H1103" s="11">
        <f>'Source - FIT DIST Detail'!H1103</f>
        <v>0</v>
      </c>
      <c r="I1103" s="6">
        <f>'Source - FIT DIST Detail'!I1103</f>
        <v>0</v>
      </c>
      <c r="J1103" s="10">
        <f>'Source - FIT DIST Detail'!J1103</f>
        <v>0</v>
      </c>
      <c r="K1103" s="11">
        <f>'Source - FIT DIST Detail'!K1103</f>
        <v>0</v>
      </c>
      <c r="L1103" s="6">
        <f>'Source - FIT DIST Detail'!L1103</f>
        <v>0</v>
      </c>
      <c r="M1103" s="10">
        <f>'Source - FIT DIST Detail'!M1103</f>
        <v>0</v>
      </c>
      <c r="N1103" s="11">
        <f>'Source - FIT DIST Detail'!N1103</f>
        <v>0</v>
      </c>
      <c r="O1103" s="6">
        <f>'Source - FIT DIST Detail'!O1103</f>
        <v>0</v>
      </c>
      <c r="P1103" s="10">
        <f>'Source - FIT DIST Detail'!P1103</f>
        <v>0</v>
      </c>
      <c r="Q1103" s="11">
        <f>'Source - FIT DIST Detail'!Q1103</f>
        <v>0</v>
      </c>
    </row>
    <row r="1104" spans="1:17" x14ac:dyDescent="0.25">
      <c r="A1104" s="31" t="s">
        <v>2571</v>
      </c>
      <c r="B1104" s="32" t="s">
        <v>23</v>
      </c>
      <c r="C1104" s="32" t="s">
        <v>51</v>
      </c>
      <c r="D1104" s="29" t="s">
        <v>2589</v>
      </c>
      <c r="E1104" s="33" t="s">
        <v>2590</v>
      </c>
      <c r="F1104" s="6">
        <f>'Source - FIT DIST Detail'!F1104</f>
        <v>0</v>
      </c>
      <c r="G1104" s="10">
        <f>'Source - FIT DIST Detail'!G1104</f>
        <v>0</v>
      </c>
      <c r="H1104" s="11">
        <f>'Source - FIT DIST Detail'!H1104</f>
        <v>0</v>
      </c>
      <c r="I1104" s="6">
        <f>'Source - FIT DIST Detail'!I1104</f>
        <v>0</v>
      </c>
      <c r="J1104" s="10">
        <f>'Source - FIT DIST Detail'!J1104</f>
        <v>0</v>
      </c>
      <c r="K1104" s="11">
        <f>'Source - FIT DIST Detail'!K1104</f>
        <v>0</v>
      </c>
      <c r="L1104" s="6">
        <f>'Source - FIT DIST Detail'!L1104</f>
        <v>0</v>
      </c>
      <c r="M1104" s="10">
        <f>'Source - FIT DIST Detail'!M1104</f>
        <v>0</v>
      </c>
      <c r="N1104" s="11">
        <f>'Source - FIT DIST Detail'!N1104</f>
        <v>0</v>
      </c>
      <c r="O1104" s="6">
        <f>'Source - FIT DIST Detail'!O1104</f>
        <v>0</v>
      </c>
      <c r="P1104" s="10">
        <f>'Source - FIT DIST Detail'!P1104</f>
        <v>0</v>
      </c>
      <c r="Q1104" s="11">
        <f>'Source - FIT DIST Detail'!Q1104</f>
        <v>0</v>
      </c>
    </row>
    <row r="1105" spans="1:17" x14ac:dyDescent="0.25">
      <c r="A1105" s="27" t="s">
        <v>2571</v>
      </c>
      <c r="B1105" s="28" t="s">
        <v>60</v>
      </c>
      <c r="C1105" s="28" t="s">
        <v>2591</v>
      </c>
      <c r="D1105" s="29" t="s">
        <v>2592</v>
      </c>
      <c r="E1105" s="30" t="s">
        <v>2593</v>
      </c>
      <c r="F1105" s="6">
        <f>'Source - FIT DIST Detail'!F1105</f>
        <v>37020</v>
      </c>
      <c r="G1105" s="10">
        <f>'Source - FIT DIST Detail'!G1105</f>
        <v>0</v>
      </c>
      <c r="H1105" s="11">
        <f>'Source - FIT DIST Detail'!H1105</f>
        <v>0</v>
      </c>
      <c r="I1105" s="6">
        <f>'Source - FIT DIST Detail'!I1105</f>
        <v>38177</v>
      </c>
      <c r="J1105" s="10">
        <f>'Source - FIT DIST Detail'!J1105</f>
        <v>0</v>
      </c>
      <c r="K1105" s="11">
        <f>'Source - FIT DIST Detail'!K1105</f>
        <v>0</v>
      </c>
      <c r="L1105" s="6">
        <f>'Source - FIT DIST Detail'!L1105</f>
        <v>19089</v>
      </c>
      <c r="M1105" s="10">
        <f>'Source - FIT DIST Detail'!M1105</f>
        <v>0</v>
      </c>
      <c r="N1105" s="11">
        <f>'Source - FIT DIST Detail'!N1105</f>
        <v>0</v>
      </c>
      <c r="O1105" s="6">
        <f>'Source - FIT DIST Detail'!O1105</f>
        <v>19088</v>
      </c>
      <c r="P1105" s="10">
        <f>'Source - FIT DIST Detail'!P1105</f>
        <v>0</v>
      </c>
      <c r="Q1105" s="11">
        <f>'Source - FIT DIST Detail'!Q1105</f>
        <v>0</v>
      </c>
    </row>
    <row r="1106" spans="1:17" x14ac:dyDescent="0.25">
      <c r="A1106" s="27" t="s">
        <v>2571</v>
      </c>
      <c r="B1106" s="28" t="s">
        <v>60</v>
      </c>
      <c r="C1106" s="28" t="s">
        <v>2594</v>
      </c>
      <c r="D1106" s="29" t="s">
        <v>2595</v>
      </c>
      <c r="E1106" s="30" t="s">
        <v>2596</v>
      </c>
      <c r="F1106" s="6">
        <f>'Source - FIT DIST Detail'!F1106</f>
        <v>0</v>
      </c>
      <c r="G1106" s="10">
        <f>'Source - FIT DIST Detail'!G1106</f>
        <v>0</v>
      </c>
      <c r="H1106" s="11">
        <f>'Source - FIT DIST Detail'!H1106</f>
        <v>0</v>
      </c>
      <c r="I1106" s="6">
        <f>'Source - FIT DIST Detail'!I1106</f>
        <v>0</v>
      </c>
      <c r="J1106" s="10">
        <f>'Source - FIT DIST Detail'!J1106</f>
        <v>0</v>
      </c>
      <c r="K1106" s="11">
        <f>'Source - FIT DIST Detail'!K1106</f>
        <v>0</v>
      </c>
      <c r="L1106" s="6">
        <f>'Source - FIT DIST Detail'!L1106</f>
        <v>0</v>
      </c>
      <c r="M1106" s="10">
        <f>'Source - FIT DIST Detail'!M1106</f>
        <v>0</v>
      </c>
      <c r="N1106" s="11">
        <f>'Source - FIT DIST Detail'!N1106</f>
        <v>0</v>
      </c>
      <c r="O1106" s="6">
        <f>'Source - FIT DIST Detail'!O1106</f>
        <v>0</v>
      </c>
      <c r="P1106" s="10">
        <f>'Source - FIT DIST Detail'!P1106</f>
        <v>0</v>
      </c>
      <c r="Q1106" s="11">
        <f>'Source - FIT DIST Detail'!Q1106</f>
        <v>0</v>
      </c>
    </row>
    <row r="1107" spans="1:17" x14ac:dyDescent="0.25">
      <c r="A1107" s="27" t="s">
        <v>2571</v>
      </c>
      <c r="B1107" s="28" t="s">
        <v>60</v>
      </c>
      <c r="C1107" s="28" t="s">
        <v>2597</v>
      </c>
      <c r="D1107" s="29" t="s">
        <v>2598</v>
      </c>
      <c r="E1107" s="30" t="s">
        <v>2599</v>
      </c>
      <c r="F1107" s="6">
        <f>'Source - FIT DIST Detail'!F1107</f>
        <v>0</v>
      </c>
      <c r="G1107" s="10">
        <f>'Source - FIT DIST Detail'!G1107</f>
        <v>0</v>
      </c>
      <c r="H1107" s="11">
        <f>'Source - FIT DIST Detail'!H1107</f>
        <v>0</v>
      </c>
      <c r="I1107" s="6">
        <f>'Source - FIT DIST Detail'!I1107</f>
        <v>0</v>
      </c>
      <c r="J1107" s="10">
        <f>'Source - FIT DIST Detail'!J1107</f>
        <v>0</v>
      </c>
      <c r="K1107" s="11">
        <f>'Source - FIT DIST Detail'!K1107</f>
        <v>0</v>
      </c>
      <c r="L1107" s="6">
        <f>'Source - FIT DIST Detail'!L1107</f>
        <v>0</v>
      </c>
      <c r="M1107" s="10">
        <f>'Source - FIT DIST Detail'!M1107</f>
        <v>0</v>
      </c>
      <c r="N1107" s="11">
        <f>'Source - FIT DIST Detail'!N1107</f>
        <v>0</v>
      </c>
      <c r="O1107" s="6">
        <f>'Source - FIT DIST Detail'!O1107</f>
        <v>0</v>
      </c>
      <c r="P1107" s="10">
        <f>'Source - FIT DIST Detail'!P1107</f>
        <v>0</v>
      </c>
      <c r="Q1107" s="11">
        <f>'Source - FIT DIST Detail'!Q1107</f>
        <v>0</v>
      </c>
    </row>
    <row r="1108" spans="1:17" x14ac:dyDescent="0.25">
      <c r="A1108" s="27" t="s">
        <v>2571</v>
      </c>
      <c r="B1108" s="28" t="s">
        <v>60</v>
      </c>
      <c r="C1108" s="28" t="s">
        <v>2600</v>
      </c>
      <c r="D1108" s="29" t="s">
        <v>2601</v>
      </c>
      <c r="E1108" s="30" t="s">
        <v>2602</v>
      </c>
      <c r="F1108" s="6">
        <f>'Source - FIT DIST Detail'!F1108</f>
        <v>1492</v>
      </c>
      <c r="G1108" s="10">
        <f>'Source - FIT DIST Detail'!G1108</f>
        <v>0</v>
      </c>
      <c r="H1108" s="11">
        <f>'Source - FIT DIST Detail'!H1108</f>
        <v>0</v>
      </c>
      <c r="I1108" s="6">
        <f>'Source - FIT DIST Detail'!I1108</f>
        <v>1539</v>
      </c>
      <c r="J1108" s="10">
        <f>'Source - FIT DIST Detail'!J1108</f>
        <v>0</v>
      </c>
      <c r="K1108" s="11">
        <f>'Source - FIT DIST Detail'!K1108</f>
        <v>0</v>
      </c>
      <c r="L1108" s="6">
        <f>'Source - FIT DIST Detail'!L1108</f>
        <v>770</v>
      </c>
      <c r="M1108" s="10">
        <f>'Source - FIT DIST Detail'!M1108</f>
        <v>0</v>
      </c>
      <c r="N1108" s="11">
        <f>'Source - FIT DIST Detail'!N1108</f>
        <v>0</v>
      </c>
      <c r="O1108" s="6">
        <f>'Source - FIT DIST Detail'!O1108</f>
        <v>769</v>
      </c>
      <c r="P1108" s="10">
        <f>'Source - FIT DIST Detail'!P1108</f>
        <v>0</v>
      </c>
      <c r="Q1108" s="11">
        <f>'Source - FIT DIST Detail'!Q1108</f>
        <v>0</v>
      </c>
    </row>
    <row r="1109" spans="1:17" x14ac:dyDescent="0.25">
      <c r="A1109" s="27" t="s">
        <v>2571</v>
      </c>
      <c r="B1109" s="28" t="s">
        <v>73</v>
      </c>
      <c r="C1109" s="28" t="s">
        <v>2603</v>
      </c>
      <c r="D1109" s="29" t="s">
        <v>2604</v>
      </c>
      <c r="E1109" s="30" t="s">
        <v>2605</v>
      </c>
      <c r="F1109" s="6">
        <f>'Source - FIT DIST Detail'!F1109</f>
        <v>89034</v>
      </c>
      <c r="G1109" s="10">
        <f>'Source - FIT DIST Detail'!G1109</f>
        <v>0</v>
      </c>
      <c r="H1109" s="11">
        <f>'Source - FIT DIST Detail'!H1109</f>
        <v>0</v>
      </c>
      <c r="I1109" s="6">
        <f>'Source - FIT DIST Detail'!I1109</f>
        <v>91816</v>
      </c>
      <c r="J1109" s="10">
        <f>'Source - FIT DIST Detail'!J1109</f>
        <v>0</v>
      </c>
      <c r="K1109" s="11">
        <f>'Source - FIT DIST Detail'!K1109</f>
        <v>0</v>
      </c>
      <c r="L1109" s="6">
        <f>'Source - FIT DIST Detail'!L1109</f>
        <v>45908</v>
      </c>
      <c r="M1109" s="10">
        <f>'Source - FIT DIST Detail'!M1109</f>
        <v>0</v>
      </c>
      <c r="N1109" s="11">
        <f>'Source - FIT DIST Detail'!N1109</f>
        <v>0</v>
      </c>
      <c r="O1109" s="6">
        <f>'Source - FIT DIST Detail'!O1109</f>
        <v>45908</v>
      </c>
      <c r="P1109" s="10">
        <f>'Source - FIT DIST Detail'!P1109</f>
        <v>0</v>
      </c>
      <c r="Q1109" s="11">
        <f>'Source - FIT DIST Detail'!Q1109</f>
        <v>0</v>
      </c>
    </row>
    <row r="1110" spans="1:17" x14ac:dyDescent="0.25">
      <c r="A1110" s="27" t="s">
        <v>2571</v>
      </c>
      <c r="B1110" s="28" t="s">
        <v>73</v>
      </c>
      <c r="C1110" s="28" t="s">
        <v>2606</v>
      </c>
      <c r="D1110" s="29" t="s">
        <v>2607</v>
      </c>
      <c r="E1110" s="30" t="s">
        <v>2608</v>
      </c>
      <c r="F1110" s="6">
        <f>'Source - FIT DIST Detail'!F1110</f>
        <v>10855</v>
      </c>
      <c r="G1110" s="10">
        <f>'Source - FIT DIST Detail'!G1110</f>
        <v>0</v>
      </c>
      <c r="H1110" s="11">
        <f>'Source - FIT DIST Detail'!H1110</f>
        <v>0</v>
      </c>
      <c r="I1110" s="6">
        <f>'Source - FIT DIST Detail'!I1110</f>
        <v>11194</v>
      </c>
      <c r="J1110" s="10">
        <f>'Source - FIT DIST Detail'!J1110</f>
        <v>0</v>
      </c>
      <c r="K1110" s="11">
        <f>'Source - FIT DIST Detail'!K1110</f>
        <v>0</v>
      </c>
      <c r="L1110" s="6">
        <f>'Source - FIT DIST Detail'!L1110</f>
        <v>5597</v>
      </c>
      <c r="M1110" s="10">
        <f>'Source - FIT DIST Detail'!M1110</f>
        <v>0</v>
      </c>
      <c r="N1110" s="11">
        <f>'Source - FIT DIST Detail'!N1110</f>
        <v>0</v>
      </c>
      <c r="O1110" s="6">
        <f>'Source - FIT DIST Detail'!O1110</f>
        <v>5597</v>
      </c>
      <c r="P1110" s="10">
        <f>'Source - FIT DIST Detail'!P1110</f>
        <v>0</v>
      </c>
      <c r="Q1110" s="11">
        <f>'Source - FIT DIST Detail'!Q1110</f>
        <v>0</v>
      </c>
    </row>
    <row r="1111" spans="1:17" x14ac:dyDescent="0.25">
      <c r="A1111" s="27" t="s">
        <v>2571</v>
      </c>
      <c r="B1111" s="28" t="s">
        <v>83</v>
      </c>
      <c r="C1111" s="28" t="s">
        <v>2609</v>
      </c>
      <c r="D1111" s="29" t="s">
        <v>2610</v>
      </c>
      <c r="E1111" s="30" t="s">
        <v>2611</v>
      </c>
      <c r="F1111" s="6">
        <f>'Source - FIT DIST Detail'!F1111</f>
        <v>3658</v>
      </c>
      <c r="G1111" s="10">
        <f>'Source - FIT DIST Detail'!G1111</f>
        <v>0</v>
      </c>
      <c r="H1111" s="11">
        <f>'Source - FIT DIST Detail'!H1111</f>
        <v>0</v>
      </c>
      <c r="I1111" s="6">
        <f>'Source - FIT DIST Detail'!I1111</f>
        <v>3772</v>
      </c>
      <c r="J1111" s="10">
        <f>'Source - FIT DIST Detail'!J1111</f>
        <v>0</v>
      </c>
      <c r="K1111" s="11">
        <f>'Source - FIT DIST Detail'!K1111</f>
        <v>0</v>
      </c>
      <c r="L1111" s="6">
        <f>'Source - FIT DIST Detail'!L1111</f>
        <v>1886</v>
      </c>
      <c r="M1111" s="10">
        <f>'Source - FIT DIST Detail'!M1111</f>
        <v>0</v>
      </c>
      <c r="N1111" s="11">
        <f>'Source - FIT DIST Detail'!N1111</f>
        <v>0</v>
      </c>
      <c r="O1111" s="6">
        <f>'Source - FIT DIST Detail'!O1111</f>
        <v>1886</v>
      </c>
      <c r="P1111" s="10">
        <f>'Source - FIT DIST Detail'!P1111</f>
        <v>0</v>
      </c>
      <c r="Q1111" s="11">
        <f>'Source - FIT DIST Detail'!Q1111</f>
        <v>0</v>
      </c>
    </row>
    <row r="1112" spans="1:17" x14ac:dyDescent="0.25">
      <c r="A1112" s="27" t="s">
        <v>2571</v>
      </c>
      <c r="B1112" s="28" t="s">
        <v>89</v>
      </c>
      <c r="C1112" s="28" t="s">
        <v>1550</v>
      </c>
      <c r="D1112" s="29" t="s">
        <v>2612</v>
      </c>
      <c r="E1112" s="30" t="s">
        <v>1552</v>
      </c>
      <c r="F1112" s="6">
        <f>'Source - FIT DIST Detail'!F1112</f>
        <v>0</v>
      </c>
      <c r="G1112" s="10">
        <f>'Source - FIT DIST Detail'!G1112</f>
        <v>0</v>
      </c>
      <c r="H1112" s="11">
        <f>'Source - FIT DIST Detail'!H1112</f>
        <v>0</v>
      </c>
      <c r="I1112" s="6">
        <f>'Source - FIT DIST Detail'!I1112</f>
        <v>0</v>
      </c>
      <c r="J1112" s="10">
        <f>'Source - FIT DIST Detail'!J1112</f>
        <v>0</v>
      </c>
      <c r="K1112" s="11">
        <f>'Source - FIT DIST Detail'!K1112</f>
        <v>0</v>
      </c>
      <c r="L1112" s="6">
        <f>'Source - FIT DIST Detail'!L1112</f>
        <v>0</v>
      </c>
      <c r="M1112" s="10">
        <f>'Source - FIT DIST Detail'!M1112</f>
        <v>0</v>
      </c>
      <c r="N1112" s="11">
        <f>'Source - FIT DIST Detail'!N1112</f>
        <v>0</v>
      </c>
      <c r="O1112" s="6">
        <f>'Source - FIT DIST Detail'!O1112</f>
        <v>0</v>
      </c>
      <c r="P1112" s="10">
        <f>'Source - FIT DIST Detail'!P1112</f>
        <v>0</v>
      </c>
      <c r="Q1112" s="11">
        <f>'Source - FIT DIST Detail'!Q1112</f>
        <v>0</v>
      </c>
    </row>
    <row r="1113" spans="1:17" x14ac:dyDescent="0.25">
      <c r="A1113" s="27" t="s">
        <v>2571</v>
      </c>
      <c r="B1113" s="28" t="s">
        <v>329</v>
      </c>
      <c r="C1113" s="28" t="s">
        <v>80</v>
      </c>
      <c r="D1113" s="29" t="s">
        <v>2613</v>
      </c>
      <c r="E1113" s="30" t="s">
        <v>2614</v>
      </c>
      <c r="F1113" s="6">
        <f>'Source - FIT DIST Detail'!F1113</f>
        <v>0</v>
      </c>
      <c r="G1113" s="10">
        <f>'Source - FIT DIST Detail'!G1113</f>
        <v>0</v>
      </c>
      <c r="H1113" s="11">
        <f>'Source - FIT DIST Detail'!H1113</f>
        <v>0</v>
      </c>
      <c r="I1113" s="6">
        <f>'Source - FIT DIST Detail'!I1113</f>
        <v>0</v>
      </c>
      <c r="J1113" s="10">
        <f>'Source - FIT DIST Detail'!J1113</f>
        <v>0</v>
      </c>
      <c r="K1113" s="11">
        <f>'Source - FIT DIST Detail'!K1113</f>
        <v>0</v>
      </c>
      <c r="L1113" s="6">
        <f>'Source - FIT DIST Detail'!L1113</f>
        <v>0</v>
      </c>
      <c r="M1113" s="10">
        <f>'Source - FIT DIST Detail'!M1113</f>
        <v>0</v>
      </c>
      <c r="N1113" s="11">
        <f>'Source - FIT DIST Detail'!N1113</f>
        <v>0</v>
      </c>
      <c r="O1113" s="6">
        <f>'Source - FIT DIST Detail'!O1113</f>
        <v>0</v>
      </c>
      <c r="P1113" s="10">
        <f>'Source - FIT DIST Detail'!P1113</f>
        <v>0</v>
      </c>
      <c r="Q1113" s="11">
        <f>'Source - FIT DIST Detail'!Q1113</f>
        <v>0</v>
      </c>
    </row>
    <row r="1114" spans="1:17" x14ac:dyDescent="0.25">
      <c r="A1114" s="27" t="s">
        <v>2615</v>
      </c>
      <c r="B1114" s="28" t="s">
        <v>19</v>
      </c>
      <c r="C1114" s="28" t="s">
        <v>20</v>
      </c>
      <c r="D1114" s="29" t="s">
        <v>2616</v>
      </c>
      <c r="E1114" s="30" t="s">
        <v>2617</v>
      </c>
      <c r="F1114" s="6">
        <f>'Source - FIT DIST Detail'!F1114</f>
        <v>21461</v>
      </c>
      <c r="G1114" s="10">
        <f>'Source - FIT DIST Detail'!G1114</f>
        <v>0</v>
      </c>
      <c r="H1114" s="11">
        <f>'Source - FIT DIST Detail'!H1114</f>
        <v>0</v>
      </c>
      <c r="I1114" s="6">
        <f>'Source - FIT DIST Detail'!I1114</f>
        <v>22132</v>
      </c>
      <c r="J1114" s="10">
        <f>'Source - FIT DIST Detail'!J1114</f>
        <v>0</v>
      </c>
      <c r="K1114" s="11">
        <f>'Source - FIT DIST Detail'!K1114</f>
        <v>0</v>
      </c>
      <c r="L1114" s="6">
        <f>'Source - FIT DIST Detail'!L1114</f>
        <v>11066</v>
      </c>
      <c r="M1114" s="10">
        <f>'Source - FIT DIST Detail'!M1114</f>
        <v>0</v>
      </c>
      <c r="N1114" s="11">
        <f>'Source - FIT DIST Detail'!N1114</f>
        <v>0</v>
      </c>
      <c r="O1114" s="6">
        <f>'Source - FIT DIST Detail'!O1114</f>
        <v>11066</v>
      </c>
      <c r="P1114" s="10">
        <f>'Source - FIT DIST Detail'!P1114</f>
        <v>0</v>
      </c>
      <c r="Q1114" s="11">
        <f>'Source - FIT DIST Detail'!Q1114</f>
        <v>0</v>
      </c>
    </row>
    <row r="1115" spans="1:17" x14ac:dyDescent="0.25">
      <c r="A1115" s="27" t="s">
        <v>2615</v>
      </c>
      <c r="B1115" s="28" t="s">
        <v>23</v>
      </c>
      <c r="C1115" s="28" t="s">
        <v>24</v>
      </c>
      <c r="D1115" s="29" t="s">
        <v>2618</v>
      </c>
      <c r="E1115" s="30" t="s">
        <v>2619</v>
      </c>
      <c r="F1115" s="6">
        <f>'Source - FIT DIST Detail'!F1115</f>
        <v>0</v>
      </c>
      <c r="G1115" s="10">
        <f>'Source - FIT DIST Detail'!G1115</f>
        <v>0</v>
      </c>
      <c r="H1115" s="11">
        <f>'Source - FIT DIST Detail'!H1115</f>
        <v>0</v>
      </c>
      <c r="I1115" s="6">
        <f>'Source - FIT DIST Detail'!I1115</f>
        <v>0</v>
      </c>
      <c r="J1115" s="10">
        <f>'Source - FIT DIST Detail'!J1115</f>
        <v>0</v>
      </c>
      <c r="K1115" s="11">
        <f>'Source - FIT DIST Detail'!K1115</f>
        <v>0</v>
      </c>
      <c r="L1115" s="6">
        <f>'Source - FIT DIST Detail'!L1115</f>
        <v>0</v>
      </c>
      <c r="M1115" s="10">
        <f>'Source - FIT DIST Detail'!M1115</f>
        <v>0</v>
      </c>
      <c r="N1115" s="11">
        <f>'Source - FIT DIST Detail'!N1115</f>
        <v>0</v>
      </c>
      <c r="O1115" s="6">
        <f>'Source - FIT DIST Detail'!O1115</f>
        <v>0</v>
      </c>
      <c r="P1115" s="10">
        <f>'Source - FIT DIST Detail'!P1115</f>
        <v>0</v>
      </c>
      <c r="Q1115" s="11">
        <f>'Source - FIT DIST Detail'!Q1115</f>
        <v>0</v>
      </c>
    </row>
    <row r="1116" spans="1:17" x14ac:dyDescent="0.25">
      <c r="A1116" s="27" t="s">
        <v>2615</v>
      </c>
      <c r="B1116" s="28" t="s">
        <v>23</v>
      </c>
      <c r="C1116" s="28" t="s">
        <v>27</v>
      </c>
      <c r="D1116" s="29" t="s">
        <v>2620</v>
      </c>
      <c r="E1116" s="30" t="s">
        <v>2621</v>
      </c>
      <c r="F1116" s="6">
        <f>'Source - FIT DIST Detail'!F1116</f>
        <v>0</v>
      </c>
      <c r="G1116" s="10">
        <f>'Source - FIT DIST Detail'!G1116</f>
        <v>0</v>
      </c>
      <c r="H1116" s="11">
        <f>'Source - FIT DIST Detail'!H1116</f>
        <v>0</v>
      </c>
      <c r="I1116" s="6">
        <f>'Source - FIT DIST Detail'!I1116</f>
        <v>0</v>
      </c>
      <c r="J1116" s="10">
        <f>'Source - FIT DIST Detail'!J1116</f>
        <v>0</v>
      </c>
      <c r="K1116" s="11">
        <f>'Source - FIT DIST Detail'!K1116</f>
        <v>0</v>
      </c>
      <c r="L1116" s="6">
        <f>'Source - FIT DIST Detail'!L1116</f>
        <v>0</v>
      </c>
      <c r="M1116" s="10">
        <f>'Source - FIT DIST Detail'!M1116</f>
        <v>0</v>
      </c>
      <c r="N1116" s="11">
        <f>'Source - FIT DIST Detail'!N1116</f>
        <v>0</v>
      </c>
      <c r="O1116" s="6">
        <f>'Source - FIT DIST Detail'!O1116</f>
        <v>0</v>
      </c>
      <c r="P1116" s="10">
        <f>'Source - FIT DIST Detail'!P1116</f>
        <v>0</v>
      </c>
      <c r="Q1116" s="11">
        <f>'Source - FIT DIST Detail'!Q1116</f>
        <v>0</v>
      </c>
    </row>
    <row r="1117" spans="1:17" x14ac:dyDescent="0.25">
      <c r="A1117" s="27" t="s">
        <v>2615</v>
      </c>
      <c r="B1117" s="28" t="s">
        <v>23</v>
      </c>
      <c r="C1117" s="28" t="s">
        <v>30</v>
      </c>
      <c r="D1117" s="29" t="s">
        <v>2622</v>
      </c>
      <c r="E1117" s="30" t="s">
        <v>266</v>
      </c>
      <c r="F1117" s="6">
        <f>'Source - FIT DIST Detail'!F1117</f>
        <v>742</v>
      </c>
      <c r="G1117" s="10">
        <f>'Source - FIT DIST Detail'!G1117</f>
        <v>0</v>
      </c>
      <c r="H1117" s="11">
        <f>'Source - FIT DIST Detail'!H1117</f>
        <v>0</v>
      </c>
      <c r="I1117" s="6">
        <f>'Source - FIT DIST Detail'!I1117</f>
        <v>765</v>
      </c>
      <c r="J1117" s="10">
        <f>'Source - FIT DIST Detail'!J1117</f>
        <v>0</v>
      </c>
      <c r="K1117" s="11">
        <f>'Source - FIT DIST Detail'!K1117</f>
        <v>0</v>
      </c>
      <c r="L1117" s="6">
        <f>'Source - FIT DIST Detail'!L1117</f>
        <v>383</v>
      </c>
      <c r="M1117" s="10">
        <f>'Source - FIT DIST Detail'!M1117</f>
        <v>0</v>
      </c>
      <c r="N1117" s="11">
        <f>'Source - FIT DIST Detail'!N1117</f>
        <v>0</v>
      </c>
      <c r="O1117" s="6">
        <f>'Source - FIT DIST Detail'!O1117</f>
        <v>382</v>
      </c>
      <c r="P1117" s="10">
        <f>'Source - FIT DIST Detail'!P1117</f>
        <v>0</v>
      </c>
      <c r="Q1117" s="11">
        <f>'Source - FIT DIST Detail'!Q1117</f>
        <v>0</v>
      </c>
    </row>
    <row r="1118" spans="1:17" x14ac:dyDescent="0.25">
      <c r="A1118" s="27" t="s">
        <v>2615</v>
      </c>
      <c r="B1118" s="28" t="s">
        <v>23</v>
      </c>
      <c r="C1118" s="28" t="s">
        <v>33</v>
      </c>
      <c r="D1118" s="29" t="s">
        <v>2623</v>
      </c>
      <c r="E1118" s="30" t="s">
        <v>1205</v>
      </c>
      <c r="F1118" s="6">
        <f>'Source - FIT DIST Detail'!F1118</f>
        <v>0</v>
      </c>
      <c r="G1118" s="10">
        <f>'Source - FIT DIST Detail'!G1118</f>
        <v>0</v>
      </c>
      <c r="H1118" s="11">
        <f>'Source - FIT DIST Detail'!H1118</f>
        <v>0</v>
      </c>
      <c r="I1118" s="6">
        <f>'Source - FIT DIST Detail'!I1118</f>
        <v>0</v>
      </c>
      <c r="J1118" s="10">
        <f>'Source - FIT DIST Detail'!J1118</f>
        <v>0</v>
      </c>
      <c r="K1118" s="11">
        <f>'Source - FIT DIST Detail'!K1118</f>
        <v>0</v>
      </c>
      <c r="L1118" s="6">
        <f>'Source - FIT DIST Detail'!L1118</f>
        <v>0</v>
      </c>
      <c r="M1118" s="10">
        <f>'Source - FIT DIST Detail'!M1118</f>
        <v>0</v>
      </c>
      <c r="N1118" s="11">
        <f>'Source - FIT DIST Detail'!N1118</f>
        <v>0</v>
      </c>
      <c r="O1118" s="6">
        <f>'Source - FIT DIST Detail'!O1118</f>
        <v>0</v>
      </c>
      <c r="P1118" s="10">
        <f>'Source - FIT DIST Detail'!P1118</f>
        <v>0</v>
      </c>
      <c r="Q1118" s="11">
        <f>'Source - FIT DIST Detail'!Q1118</f>
        <v>0</v>
      </c>
    </row>
    <row r="1119" spans="1:17" x14ac:dyDescent="0.25">
      <c r="A1119" s="27" t="s">
        <v>2615</v>
      </c>
      <c r="B1119" s="28" t="s">
        <v>23</v>
      </c>
      <c r="C1119" s="28" t="s">
        <v>36</v>
      </c>
      <c r="D1119" s="29" t="s">
        <v>2624</v>
      </c>
      <c r="E1119" s="30" t="s">
        <v>2625</v>
      </c>
      <c r="F1119" s="6">
        <f>'Source - FIT DIST Detail'!F1119</f>
        <v>83</v>
      </c>
      <c r="G1119" s="10">
        <f>'Source - FIT DIST Detail'!G1119</f>
        <v>0</v>
      </c>
      <c r="H1119" s="11">
        <f>'Source - FIT DIST Detail'!H1119</f>
        <v>0</v>
      </c>
      <c r="I1119" s="6">
        <f>'Source - FIT DIST Detail'!I1119</f>
        <v>86</v>
      </c>
      <c r="J1119" s="10">
        <f>'Source - FIT DIST Detail'!J1119</f>
        <v>0</v>
      </c>
      <c r="K1119" s="11">
        <f>'Source - FIT DIST Detail'!K1119</f>
        <v>0</v>
      </c>
      <c r="L1119" s="6">
        <f>'Source - FIT DIST Detail'!L1119</f>
        <v>43</v>
      </c>
      <c r="M1119" s="10">
        <f>'Source - FIT DIST Detail'!M1119</f>
        <v>0</v>
      </c>
      <c r="N1119" s="11">
        <f>'Source - FIT DIST Detail'!N1119</f>
        <v>0</v>
      </c>
      <c r="O1119" s="6">
        <f>'Source - FIT DIST Detail'!O1119</f>
        <v>43</v>
      </c>
      <c r="P1119" s="10">
        <f>'Source - FIT DIST Detail'!P1119</f>
        <v>0</v>
      </c>
      <c r="Q1119" s="11">
        <f>'Source - FIT DIST Detail'!Q1119</f>
        <v>0</v>
      </c>
    </row>
    <row r="1120" spans="1:17" x14ac:dyDescent="0.25">
      <c r="A1120" s="27" t="s">
        <v>2615</v>
      </c>
      <c r="B1120" s="28" t="s">
        <v>23</v>
      </c>
      <c r="C1120" s="28" t="s">
        <v>39</v>
      </c>
      <c r="D1120" s="29" t="s">
        <v>2626</v>
      </c>
      <c r="E1120" s="30" t="s">
        <v>2627</v>
      </c>
      <c r="F1120" s="6">
        <f>'Source - FIT DIST Detail'!F1120</f>
        <v>0</v>
      </c>
      <c r="G1120" s="10">
        <f>'Source - FIT DIST Detail'!G1120</f>
        <v>0</v>
      </c>
      <c r="H1120" s="11">
        <f>'Source - FIT DIST Detail'!H1120</f>
        <v>0</v>
      </c>
      <c r="I1120" s="6">
        <f>'Source - FIT DIST Detail'!I1120</f>
        <v>0</v>
      </c>
      <c r="J1120" s="10">
        <f>'Source - FIT DIST Detail'!J1120</f>
        <v>0</v>
      </c>
      <c r="K1120" s="11">
        <f>'Source - FIT DIST Detail'!K1120</f>
        <v>0</v>
      </c>
      <c r="L1120" s="6">
        <f>'Source - FIT DIST Detail'!L1120</f>
        <v>0</v>
      </c>
      <c r="M1120" s="10">
        <f>'Source - FIT DIST Detail'!M1120</f>
        <v>0</v>
      </c>
      <c r="N1120" s="11">
        <f>'Source - FIT DIST Detail'!N1120</f>
        <v>0</v>
      </c>
      <c r="O1120" s="6">
        <f>'Source - FIT DIST Detail'!O1120</f>
        <v>0</v>
      </c>
      <c r="P1120" s="10">
        <f>'Source - FIT DIST Detail'!P1120</f>
        <v>0</v>
      </c>
      <c r="Q1120" s="11">
        <f>'Source - FIT DIST Detail'!Q1120</f>
        <v>0</v>
      </c>
    </row>
    <row r="1121" spans="1:17" x14ac:dyDescent="0.25">
      <c r="A1121" s="27" t="s">
        <v>2615</v>
      </c>
      <c r="B1121" s="28" t="s">
        <v>23</v>
      </c>
      <c r="C1121" s="28" t="s">
        <v>42</v>
      </c>
      <c r="D1121" s="29" t="s">
        <v>2628</v>
      </c>
      <c r="E1121" s="30" t="s">
        <v>114</v>
      </c>
      <c r="F1121" s="6">
        <f>'Source - FIT DIST Detail'!F1121</f>
        <v>0</v>
      </c>
      <c r="G1121" s="10">
        <f>'Source - FIT DIST Detail'!G1121</f>
        <v>0</v>
      </c>
      <c r="H1121" s="11">
        <f>'Source - FIT DIST Detail'!H1121</f>
        <v>0</v>
      </c>
      <c r="I1121" s="6">
        <f>'Source - FIT DIST Detail'!I1121</f>
        <v>0</v>
      </c>
      <c r="J1121" s="10">
        <f>'Source - FIT DIST Detail'!J1121</f>
        <v>0</v>
      </c>
      <c r="K1121" s="11">
        <f>'Source - FIT DIST Detail'!K1121</f>
        <v>0</v>
      </c>
      <c r="L1121" s="6">
        <f>'Source - FIT DIST Detail'!L1121</f>
        <v>0</v>
      </c>
      <c r="M1121" s="10">
        <f>'Source - FIT DIST Detail'!M1121</f>
        <v>0</v>
      </c>
      <c r="N1121" s="11">
        <f>'Source - FIT DIST Detail'!N1121</f>
        <v>0</v>
      </c>
      <c r="O1121" s="6">
        <f>'Source - FIT DIST Detail'!O1121</f>
        <v>0</v>
      </c>
      <c r="P1121" s="10">
        <f>'Source - FIT DIST Detail'!P1121</f>
        <v>0</v>
      </c>
      <c r="Q1121" s="11">
        <f>'Source - FIT DIST Detail'!Q1121</f>
        <v>0</v>
      </c>
    </row>
    <row r="1122" spans="1:17" x14ac:dyDescent="0.25">
      <c r="A1122" s="27" t="s">
        <v>2615</v>
      </c>
      <c r="B1122" s="28" t="s">
        <v>23</v>
      </c>
      <c r="C1122" s="28" t="s">
        <v>45</v>
      </c>
      <c r="D1122" s="29" t="s">
        <v>2629</v>
      </c>
      <c r="E1122" s="30" t="s">
        <v>1619</v>
      </c>
      <c r="F1122" s="6">
        <f>'Source - FIT DIST Detail'!F1122</f>
        <v>0</v>
      </c>
      <c r="G1122" s="10">
        <f>'Source - FIT DIST Detail'!G1122</f>
        <v>0</v>
      </c>
      <c r="H1122" s="11">
        <f>'Source - FIT DIST Detail'!H1122</f>
        <v>0</v>
      </c>
      <c r="I1122" s="6">
        <f>'Source - FIT DIST Detail'!I1122</f>
        <v>0</v>
      </c>
      <c r="J1122" s="10">
        <f>'Source - FIT DIST Detail'!J1122</f>
        <v>0</v>
      </c>
      <c r="K1122" s="11">
        <f>'Source - FIT DIST Detail'!K1122</f>
        <v>0</v>
      </c>
      <c r="L1122" s="6">
        <f>'Source - FIT DIST Detail'!L1122</f>
        <v>0</v>
      </c>
      <c r="M1122" s="10">
        <f>'Source - FIT DIST Detail'!M1122</f>
        <v>0</v>
      </c>
      <c r="N1122" s="11">
        <f>'Source - FIT DIST Detail'!N1122</f>
        <v>0</v>
      </c>
      <c r="O1122" s="6">
        <f>'Source - FIT DIST Detail'!O1122</f>
        <v>0</v>
      </c>
      <c r="P1122" s="10">
        <f>'Source - FIT DIST Detail'!P1122</f>
        <v>0</v>
      </c>
      <c r="Q1122" s="11">
        <f>'Source - FIT DIST Detail'!Q1122</f>
        <v>0</v>
      </c>
    </row>
    <row r="1123" spans="1:17" x14ac:dyDescent="0.25">
      <c r="A1123" s="27" t="s">
        <v>2615</v>
      </c>
      <c r="B1123" s="28" t="s">
        <v>23</v>
      </c>
      <c r="C1123" s="28" t="s">
        <v>48</v>
      </c>
      <c r="D1123" s="29" t="s">
        <v>2630</v>
      </c>
      <c r="E1123" s="30" t="s">
        <v>2631</v>
      </c>
      <c r="F1123" s="6">
        <f>'Source - FIT DIST Detail'!F1123</f>
        <v>0</v>
      </c>
      <c r="G1123" s="10">
        <f>'Source - FIT DIST Detail'!G1123</f>
        <v>0</v>
      </c>
      <c r="H1123" s="11">
        <f>'Source - FIT DIST Detail'!H1123</f>
        <v>0</v>
      </c>
      <c r="I1123" s="6">
        <f>'Source - FIT DIST Detail'!I1123</f>
        <v>0</v>
      </c>
      <c r="J1123" s="10">
        <f>'Source - FIT DIST Detail'!J1123</f>
        <v>0</v>
      </c>
      <c r="K1123" s="11">
        <f>'Source - FIT DIST Detail'!K1123</f>
        <v>0</v>
      </c>
      <c r="L1123" s="6">
        <f>'Source - FIT DIST Detail'!L1123</f>
        <v>0</v>
      </c>
      <c r="M1123" s="10">
        <f>'Source - FIT DIST Detail'!M1123</f>
        <v>0</v>
      </c>
      <c r="N1123" s="11">
        <f>'Source - FIT DIST Detail'!N1123</f>
        <v>0</v>
      </c>
      <c r="O1123" s="6">
        <f>'Source - FIT DIST Detail'!O1123</f>
        <v>0</v>
      </c>
      <c r="P1123" s="10">
        <f>'Source - FIT DIST Detail'!P1123</f>
        <v>0</v>
      </c>
      <c r="Q1123" s="11">
        <f>'Source - FIT DIST Detail'!Q1123</f>
        <v>0</v>
      </c>
    </row>
    <row r="1124" spans="1:17" x14ac:dyDescent="0.25">
      <c r="A1124" s="27" t="s">
        <v>2615</v>
      </c>
      <c r="B1124" s="28" t="s">
        <v>23</v>
      </c>
      <c r="C1124" s="28" t="s">
        <v>51</v>
      </c>
      <c r="D1124" s="29" t="s">
        <v>2632</v>
      </c>
      <c r="E1124" s="30" t="s">
        <v>1052</v>
      </c>
      <c r="F1124" s="6">
        <f>'Source - FIT DIST Detail'!F1124</f>
        <v>93</v>
      </c>
      <c r="G1124" s="10">
        <f>'Source - FIT DIST Detail'!G1124</f>
        <v>0</v>
      </c>
      <c r="H1124" s="11">
        <f>'Source - FIT DIST Detail'!H1124</f>
        <v>0</v>
      </c>
      <c r="I1124" s="6">
        <f>'Source - FIT DIST Detail'!I1124</f>
        <v>96</v>
      </c>
      <c r="J1124" s="10">
        <f>'Source - FIT DIST Detail'!J1124</f>
        <v>0</v>
      </c>
      <c r="K1124" s="11">
        <f>'Source - FIT DIST Detail'!K1124</f>
        <v>0</v>
      </c>
      <c r="L1124" s="6">
        <f>'Source - FIT DIST Detail'!L1124</f>
        <v>48</v>
      </c>
      <c r="M1124" s="10">
        <f>'Source - FIT DIST Detail'!M1124</f>
        <v>0</v>
      </c>
      <c r="N1124" s="11">
        <f>'Source - FIT DIST Detail'!N1124</f>
        <v>0</v>
      </c>
      <c r="O1124" s="6">
        <f>'Source - FIT DIST Detail'!O1124</f>
        <v>48</v>
      </c>
      <c r="P1124" s="10">
        <f>'Source - FIT DIST Detail'!P1124</f>
        <v>0</v>
      </c>
      <c r="Q1124" s="11">
        <f>'Source - FIT DIST Detail'!Q1124</f>
        <v>0</v>
      </c>
    </row>
    <row r="1125" spans="1:17" x14ac:dyDescent="0.25">
      <c r="A1125" s="27" t="s">
        <v>2615</v>
      </c>
      <c r="B1125" s="28" t="s">
        <v>23</v>
      </c>
      <c r="C1125" s="28" t="s">
        <v>54</v>
      </c>
      <c r="D1125" s="29" t="s">
        <v>2633</v>
      </c>
      <c r="E1125" s="30" t="s">
        <v>1946</v>
      </c>
      <c r="F1125" s="6">
        <f>'Source - FIT DIST Detail'!F1125</f>
        <v>0</v>
      </c>
      <c r="G1125" s="10">
        <f>'Source - FIT DIST Detail'!G1125</f>
        <v>0</v>
      </c>
      <c r="H1125" s="11">
        <f>'Source - FIT DIST Detail'!H1125</f>
        <v>0</v>
      </c>
      <c r="I1125" s="6">
        <f>'Source - FIT DIST Detail'!I1125</f>
        <v>0</v>
      </c>
      <c r="J1125" s="10">
        <f>'Source - FIT DIST Detail'!J1125</f>
        <v>0</v>
      </c>
      <c r="K1125" s="11">
        <f>'Source - FIT DIST Detail'!K1125</f>
        <v>0</v>
      </c>
      <c r="L1125" s="6">
        <f>'Source - FIT DIST Detail'!L1125</f>
        <v>0</v>
      </c>
      <c r="M1125" s="10">
        <f>'Source - FIT DIST Detail'!M1125</f>
        <v>0</v>
      </c>
      <c r="N1125" s="11">
        <f>'Source - FIT DIST Detail'!N1125</f>
        <v>0</v>
      </c>
      <c r="O1125" s="6">
        <f>'Source - FIT DIST Detail'!O1125</f>
        <v>0</v>
      </c>
      <c r="P1125" s="10">
        <f>'Source - FIT DIST Detail'!P1125</f>
        <v>0</v>
      </c>
      <c r="Q1125" s="11">
        <f>'Source - FIT DIST Detail'!Q1125</f>
        <v>0</v>
      </c>
    </row>
    <row r="1126" spans="1:17" x14ac:dyDescent="0.25">
      <c r="A1126" s="27" t="s">
        <v>2615</v>
      </c>
      <c r="B1126" s="28" t="s">
        <v>60</v>
      </c>
      <c r="C1126" s="28" t="s">
        <v>2634</v>
      </c>
      <c r="D1126" s="29" t="s">
        <v>2635</v>
      </c>
      <c r="E1126" s="30" t="s">
        <v>2636</v>
      </c>
      <c r="F1126" s="6">
        <f>'Source - FIT DIST Detail'!F1126</f>
        <v>26080</v>
      </c>
      <c r="G1126" s="10">
        <f>'Source - FIT DIST Detail'!G1126</f>
        <v>0</v>
      </c>
      <c r="H1126" s="11">
        <f>'Source - FIT DIST Detail'!H1126</f>
        <v>0</v>
      </c>
      <c r="I1126" s="6">
        <f>'Source - FIT DIST Detail'!I1126</f>
        <v>26895</v>
      </c>
      <c r="J1126" s="10">
        <f>'Source - FIT DIST Detail'!J1126</f>
        <v>0</v>
      </c>
      <c r="K1126" s="11">
        <f>'Source - FIT DIST Detail'!K1126</f>
        <v>0</v>
      </c>
      <c r="L1126" s="6">
        <f>'Source - FIT DIST Detail'!L1126</f>
        <v>13448</v>
      </c>
      <c r="M1126" s="10">
        <f>'Source - FIT DIST Detail'!M1126</f>
        <v>0</v>
      </c>
      <c r="N1126" s="11">
        <f>'Source - FIT DIST Detail'!N1126</f>
        <v>0</v>
      </c>
      <c r="O1126" s="6">
        <f>'Source - FIT DIST Detail'!O1126</f>
        <v>13447</v>
      </c>
      <c r="P1126" s="10">
        <f>'Source - FIT DIST Detail'!P1126</f>
        <v>0</v>
      </c>
      <c r="Q1126" s="11">
        <f>'Source - FIT DIST Detail'!Q1126</f>
        <v>0</v>
      </c>
    </row>
    <row r="1127" spans="1:17" x14ac:dyDescent="0.25">
      <c r="A1127" s="27" t="s">
        <v>2615</v>
      </c>
      <c r="B1127" s="28" t="s">
        <v>60</v>
      </c>
      <c r="C1127" s="28" t="s">
        <v>2637</v>
      </c>
      <c r="D1127" s="29" t="s">
        <v>2638</v>
      </c>
      <c r="E1127" s="30" t="s">
        <v>2639</v>
      </c>
      <c r="F1127" s="6">
        <f>'Source - FIT DIST Detail'!F1127</f>
        <v>0</v>
      </c>
      <c r="G1127" s="10">
        <f>'Source - FIT DIST Detail'!G1127</f>
        <v>0</v>
      </c>
      <c r="H1127" s="11">
        <f>'Source - FIT DIST Detail'!H1127</f>
        <v>0</v>
      </c>
      <c r="I1127" s="6">
        <f>'Source - FIT DIST Detail'!I1127</f>
        <v>0</v>
      </c>
      <c r="J1127" s="10">
        <f>'Source - FIT DIST Detail'!J1127</f>
        <v>0</v>
      </c>
      <c r="K1127" s="11">
        <f>'Source - FIT DIST Detail'!K1127</f>
        <v>0</v>
      </c>
      <c r="L1127" s="6">
        <f>'Source - FIT DIST Detail'!L1127</f>
        <v>0</v>
      </c>
      <c r="M1127" s="10">
        <f>'Source - FIT DIST Detail'!M1127</f>
        <v>0</v>
      </c>
      <c r="N1127" s="11">
        <f>'Source - FIT DIST Detail'!N1127</f>
        <v>0</v>
      </c>
      <c r="O1127" s="6">
        <f>'Source - FIT DIST Detail'!O1127</f>
        <v>0</v>
      </c>
      <c r="P1127" s="10">
        <f>'Source - FIT DIST Detail'!P1127</f>
        <v>0</v>
      </c>
      <c r="Q1127" s="11">
        <f>'Source - FIT DIST Detail'!Q1127</f>
        <v>0</v>
      </c>
    </row>
    <row r="1128" spans="1:17" x14ac:dyDescent="0.25">
      <c r="A1128" s="27" t="s">
        <v>2615</v>
      </c>
      <c r="B1128" s="28" t="s">
        <v>73</v>
      </c>
      <c r="C1128" s="28" t="s">
        <v>2640</v>
      </c>
      <c r="D1128" s="29" t="s">
        <v>2641</v>
      </c>
      <c r="E1128" s="30" t="s">
        <v>2642</v>
      </c>
      <c r="F1128" s="6">
        <f>'Source - FIT DIST Detail'!F1128</f>
        <v>60071</v>
      </c>
      <c r="G1128" s="10">
        <f>'Source - FIT DIST Detail'!G1128</f>
        <v>0</v>
      </c>
      <c r="H1128" s="11">
        <f>'Source - FIT DIST Detail'!H1128</f>
        <v>0</v>
      </c>
      <c r="I1128" s="6">
        <f>'Source - FIT DIST Detail'!I1128</f>
        <v>61948</v>
      </c>
      <c r="J1128" s="10">
        <f>'Source - FIT DIST Detail'!J1128</f>
        <v>0</v>
      </c>
      <c r="K1128" s="11">
        <f>'Source - FIT DIST Detail'!K1128</f>
        <v>0</v>
      </c>
      <c r="L1128" s="6">
        <f>'Source - FIT DIST Detail'!L1128</f>
        <v>30974</v>
      </c>
      <c r="M1128" s="10">
        <f>'Source - FIT DIST Detail'!M1128</f>
        <v>0</v>
      </c>
      <c r="N1128" s="11">
        <f>'Source - FIT DIST Detail'!N1128</f>
        <v>0</v>
      </c>
      <c r="O1128" s="6">
        <f>'Source - FIT DIST Detail'!O1128</f>
        <v>30974</v>
      </c>
      <c r="P1128" s="10">
        <f>'Source - FIT DIST Detail'!P1128</f>
        <v>0</v>
      </c>
      <c r="Q1128" s="11">
        <f>'Source - FIT DIST Detail'!Q1128</f>
        <v>0</v>
      </c>
    </row>
    <row r="1129" spans="1:17" x14ac:dyDescent="0.25">
      <c r="A1129" s="27" t="s">
        <v>2615</v>
      </c>
      <c r="B1129" s="28" t="s">
        <v>83</v>
      </c>
      <c r="C1129" s="28" t="s">
        <v>2292</v>
      </c>
      <c r="D1129" s="29" t="s">
        <v>2643</v>
      </c>
      <c r="E1129" s="30" t="s">
        <v>2644</v>
      </c>
      <c r="F1129" s="6">
        <f>'Source - FIT DIST Detail'!F1129</f>
        <v>1342</v>
      </c>
      <c r="G1129" s="10">
        <f>'Source - FIT DIST Detail'!G1129</f>
        <v>0</v>
      </c>
      <c r="H1129" s="11">
        <f>'Source - FIT DIST Detail'!H1129</f>
        <v>0</v>
      </c>
      <c r="I1129" s="6">
        <f>'Source - FIT DIST Detail'!I1129</f>
        <v>1384</v>
      </c>
      <c r="J1129" s="10">
        <f>'Source - FIT DIST Detail'!J1129</f>
        <v>0</v>
      </c>
      <c r="K1129" s="11">
        <f>'Source - FIT DIST Detail'!K1129</f>
        <v>0</v>
      </c>
      <c r="L1129" s="6">
        <f>'Source - FIT DIST Detail'!L1129</f>
        <v>692</v>
      </c>
      <c r="M1129" s="10">
        <f>'Source - FIT DIST Detail'!M1129</f>
        <v>0</v>
      </c>
      <c r="N1129" s="11">
        <f>'Source - FIT DIST Detail'!N1129</f>
        <v>0</v>
      </c>
      <c r="O1129" s="6">
        <f>'Source - FIT DIST Detail'!O1129</f>
        <v>692</v>
      </c>
      <c r="P1129" s="10">
        <f>'Source - FIT DIST Detail'!P1129</f>
        <v>0</v>
      </c>
      <c r="Q1129" s="11">
        <f>'Source - FIT DIST Detail'!Q1129</f>
        <v>0</v>
      </c>
    </row>
    <row r="1130" spans="1:17" x14ac:dyDescent="0.25">
      <c r="A1130" s="27" t="s">
        <v>2615</v>
      </c>
      <c r="B1130" s="28" t="s">
        <v>89</v>
      </c>
      <c r="C1130" s="28" t="s">
        <v>1550</v>
      </c>
      <c r="D1130" s="29" t="s">
        <v>2645</v>
      </c>
      <c r="E1130" s="30" t="s">
        <v>1552</v>
      </c>
      <c r="F1130" s="6">
        <f>'Source - FIT DIST Detail'!F1130</f>
        <v>0</v>
      </c>
      <c r="G1130" s="10">
        <f>'Source - FIT DIST Detail'!G1130</f>
        <v>0</v>
      </c>
      <c r="H1130" s="11">
        <f>'Source - FIT DIST Detail'!H1130</f>
        <v>0</v>
      </c>
      <c r="I1130" s="6">
        <f>'Source - FIT DIST Detail'!I1130</f>
        <v>0</v>
      </c>
      <c r="J1130" s="10">
        <f>'Source - FIT DIST Detail'!J1130</f>
        <v>0</v>
      </c>
      <c r="K1130" s="11">
        <f>'Source - FIT DIST Detail'!K1130</f>
        <v>0</v>
      </c>
      <c r="L1130" s="6">
        <f>'Source - FIT DIST Detail'!L1130</f>
        <v>0</v>
      </c>
      <c r="M1130" s="10">
        <f>'Source - FIT DIST Detail'!M1130</f>
        <v>0</v>
      </c>
      <c r="N1130" s="11">
        <f>'Source - FIT DIST Detail'!N1130</f>
        <v>0</v>
      </c>
      <c r="O1130" s="6">
        <f>'Source - FIT DIST Detail'!O1130</f>
        <v>0</v>
      </c>
      <c r="P1130" s="10">
        <f>'Source - FIT DIST Detail'!P1130</f>
        <v>0</v>
      </c>
      <c r="Q1130" s="11">
        <f>'Source - FIT DIST Detail'!Q1130</f>
        <v>0</v>
      </c>
    </row>
    <row r="1131" spans="1:17" x14ac:dyDescent="0.25">
      <c r="A1131" s="27" t="s">
        <v>2646</v>
      </c>
      <c r="B1131" s="28" t="s">
        <v>19</v>
      </c>
      <c r="C1131" s="28" t="s">
        <v>20</v>
      </c>
      <c r="D1131" s="29" t="s">
        <v>2647</v>
      </c>
      <c r="E1131" s="30" t="s">
        <v>2648</v>
      </c>
      <c r="F1131" s="6">
        <f>'Source - FIT DIST Detail'!F1131</f>
        <v>75890</v>
      </c>
      <c r="G1131" s="10">
        <f>'Source - FIT DIST Detail'!G1131</f>
        <v>0</v>
      </c>
      <c r="H1131" s="11">
        <f>'Source - FIT DIST Detail'!H1131</f>
        <v>0</v>
      </c>
      <c r="I1131" s="6">
        <f>'Source - FIT DIST Detail'!I1131</f>
        <v>78261</v>
      </c>
      <c r="J1131" s="10">
        <f>'Source - FIT DIST Detail'!J1131</f>
        <v>0</v>
      </c>
      <c r="K1131" s="11">
        <f>'Source - FIT DIST Detail'!K1131</f>
        <v>0</v>
      </c>
      <c r="L1131" s="6">
        <f>'Source - FIT DIST Detail'!L1131</f>
        <v>39131</v>
      </c>
      <c r="M1131" s="10">
        <f>'Source - FIT DIST Detail'!M1131</f>
        <v>0</v>
      </c>
      <c r="N1131" s="11">
        <f>'Source - FIT DIST Detail'!N1131</f>
        <v>0</v>
      </c>
      <c r="O1131" s="6">
        <f>'Source - FIT DIST Detail'!O1131</f>
        <v>39130</v>
      </c>
      <c r="P1131" s="10">
        <f>'Source - FIT DIST Detail'!P1131</f>
        <v>0</v>
      </c>
      <c r="Q1131" s="11">
        <f>'Source - FIT DIST Detail'!Q1131</f>
        <v>0</v>
      </c>
    </row>
    <row r="1132" spans="1:17" x14ac:dyDescent="0.25">
      <c r="A1132" s="27" t="s">
        <v>2646</v>
      </c>
      <c r="B1132" s="28" t="s">
        <v>23</v>
      </c>
      <c r="C1132" s="28" t="s">
        <v>24</v>
      </c>
      <c r="D1132" s="29" t="s">
        <v>2649</v>
      </c>
      <c r="E1132" s="30" t="s">
        <v>1934</v>
      </c>
      <c r="F1132" s="6">
        <f>'Source - FIT DIST Detail'!F1132</f>
        <v>214</v>
      </c>
      <c r="G1132" s="10">
        <f>'Source - FIT DIST Detail'!G1132</f>
        <v>0</v>
      </c>
      <c r="H1132" s="11">
        <f>'Source - FIT DIST Detail'!H1132</f>
        <v>0</v>
      </c>
      <c r="I1132" s="6">
        <f>'Source - FIT DIST Detail'!I1132</f>
        <v>221</v>
      </c>
      <c r="J1132" s="10">
        <f>'Source - FIT DIST Detail'!J1132</f>
        <v>0</v>
      </c>
      <c r="K1132" s="11">
        <f>'Source - FIT DIST Detail'!K1132</f>
        <v>0</v>
      </c>
      <c r="L1132" s="6">
        <f>'Source - FIT DIST Detail'!L1132</f>
        <v>111</v>
      </c>
      <c r="M1132" s="10">
        <f>'Source - FIT DIST Detail'!M1132</f>
        <v>0</v>
      </c>
      <c r="N1132" s="11">
        <f>'Source - FIT DIST Detail'!N1132</f>
        <v>0</v>
      </c>
      <c r="O1132" s="6">
        <f>'Source - FIT DIST Detail'!O1132</f>
        <v>110</v>
      </c>
      <c r="P1132" s="10">
        <f>'Source - FIT DIST Detail'!P1132</f>
        <v>0</v>
      </c>
      <c r="Q1132" s="11">
        <f>'Source - FIT DIST Detail'!Q1132</f>
        <v>0</v>
      </c>
    </row>
    <row r="1133" spans="1:17" x14ac:dyDescent="0.25">
      <c r="A1133" s="27" t="s">
        <v>2646</v>
      </c>
      <c r="B1133" s="28" t="s">
        <v>23</v>
      </c>
      <c r="C1133" s="28" t="s">
        <v>27</v>
      </c>
      <c r="D1133" s="29" t="s">
        <v>2650</v>
      </c>
      <c r="E1133" s="30" t="s">
        <v>2651</v>
      </c>
      <c r="F1133" s="6">
        <f>'Source - FIT DIST Detail'!F1133</f>
        <v>0</v>
      </c>
      <c r="G1133" s="10">
        <f>'Source - FIT DIST Detail'!G1133</f>
        <v>0</v>
      </c>
      <c r="H1133" s="11">
        <f>'Source - FIT DIST Detail'!H1133</f>
        <v>0</v>
      </c>
      <c r="I1133" s="6">
        <f>'Source - FIT DIST Detail'!I1133</f>
        <v>0</v>
      </c>
      <c r="J1133" s="10">
        <f>'Source - FIT DIST Detail'!J1133</f>
        <v>0</v>
      </c>
      <c r="K1133" s="11">
        <f>'Source - FIT DIST Detail'!K1133</f>
        <v>0</v>
      </c>
      <c r="L1133" s="6">
        <f>'Source - FIT DIST Detail'!L1133</f>
        <v>0</v>
      </c>
      <c r="M1133" s="10">
        <f>'Source - FIT DIST Detail'!M1133</f>
        <v>0</v>
      </c>
      <c r="N1133" s="11">
        <f>'Source - FIT DIST Detail'!N1133</f>
        <v>0</v>
      </c>
      <c r="O1133" s="6">
        <f>'Source - FIT DIST Detail'!O1133</f>
        <v>0</v>
      </c>
      <c r="P1133" s="10">
        <f>'Source - FIT DIST Detail'!P1133</f>
        <v>0</v>
      </c>
      <c r="Q1133" s="11">
        <f>'Source - FIT DIST Detail'!Q1133</f>
        <v>0</v>
      </c>
    </row>
    <row r="1134" spans="1:17" x14ac:dyDescent="0.25">
      <c r="A1134" s="27" t="s">
        <v>2646</v>
      </c>
      <c r="B1134" s="28" t="s">
        <v>23</v>
      </c>
      <c r="C1134" s="28" t="s">
        <v>30</v>
      </c>
      <c r="D1134" s="29" t="s">
        <v>2652</v>
      </c>
      <c r="E1134" s="30" t="s">
        <v>1041</v>
      </c>
      <c r="F1134" s="6">
        <f>'Source - FIT DIST Detail'!F1134</f>
        <v>1023</v>
      </c>
      <c r="G1134" s="10">
        <f>'Source - FIT DIST Detail'!G1134</f>
        <v>0</v>
      </c>
      <c r="H1134" s="11">
        <f>'Source - FIT DIST Detail'!H1134</f>
        <v>6</v>
      </c>
      <c r="I1134" s="6">
        <f>'Source - FIT DIST Detail'!I1134</f>
        <v>1055</v>
      </c>
      <c r="J1134" s="10">
        <f>'Source - FIT DIST Detail'!J1134</f>
        <v>0</v>
      </c>
      <c r="K1134" s="11">
        <f>'Source - FIT DIST Detail'!K1134</f>
        <v>6</v>
      </c>
      <c r="L1134" s="6">
        <f>'Source - FIT DIST Detail'!L1134</f>
        <v>528</v>
      </c>
      <c r="M1134" s="10">
        <f>'Source - FIT DIST Detail'!M1134</f>
        <v>0</v>
      </c>
      <c r="N1134" s="11">
        <f>'Source - FIT DIST Detail'!N1134</f>
        <v>3</v>
      </c>
      <c r="O1134" s="6">
        <f>'Source - FIT DIST Detail'!O1134</f>
        <v>527</v>
      </c>
      <c r="P1134" s="10">
        <f>'Source - FIT DIST Detail'!P1134</f>
        <v>0</v>
      </c>
      <c r="Q1134" s="11">
        <f>'Source - FIT DIST Detail'!Q1134</f>
        <v>3</v>
      </c>
    </row>
    <row r="1135" spans="1:17" x14ac:dyDescent="0.25">
      <c r="A1135" s="27" t="s">
        <v>2646</v>
      </c>
      <c r="B1135" s="28" t="s">
        <v>23</v>
      </c>
      <c r="C1135" s="28" t="s">
        <v>33</v>
      </c>
      <c r="D1135" s="29" t="s">
        <v>2653</v>
      </c>
      <c r="E1135" s="30" t="s">
        <v>2654</v>
      </c>
      <c r="F1135" s="6">
        <f>'Source - FIT DIST Detail'!F1135</f>
        <v>83</v>
      </c>
      <c r="G1135" s="10">
        <f>'Source - FIT DIST Detail'!G1135</f>
        <v>0</v>
      </c>
      <c r="H1135" s="11">
        <f>'Source - FIT DIST Detail'!H1135</f>
        <v>0</v>
      </c>
      <c r="I1135" s="6">
        <f>'Source - FIT DIST Detail'!I1135</f>
        <v>86</v>
      </c>
      <c r="J1135" s="10">
        <f>'Source - FIT DIST Detail'!J1135</f>
        <v>0</v>
      </c>
      <c r="K1135" s="11">
        <f>'Source - FIT DIST Detail'!K1135</f>
        <v>0</v>
      </c>
      <c r="L1135" s="6">
        <f>'Source - FIT DIST Detail'!L1135</f>
        <v>43</v>
      </c>
      <c r="M1135" s="10">
        <f>'Source - FIT DIST Detail'!M1135</f>
        <v>0</v>
      </c>
      <c r="N1135" s="11">
        <f>'Source - FIT DIST Detail'!N1135</f>
        <v>0</v>
      </c>
      <c r="O1135" s="6">
        <f>'Source - FIT DIST Detail'!O1135</f>
        <v>43</v>
      </c>
      <c r="P1135" s="10">
        <f>'Source - FIT DIST Detail'!P1135</f>
        <v>0</v>
      </c>
      <c r="Q1135" s="11">
        <f>'Source - FIT DIST Detail'!Q1135</f>
        <v>0</v>
      </c>
    </row>
    <row r="1136" spans="1:17" x14ac:dyDescent="0.25">
      <c r="A1136" s="27" t="s">
        <v>2646</v>
      </c>
      <c r="B1136" s="28" t="s">
        <v>23</v>
      </c>
      <c r="C1136" s="28" t="s">
        <v>39</v>
      </c>
      <c r="D1136" s="29" t="s">
        <v>2655</v>
      </c>
      <c r="E1136" s="30" t="s">
        <v>2656</v>
      </c>
      <c r="F1136" s="6">
        <f>'Source - FIT DIST Detail'!F1136</f>
        <v>69</v>
      </c>
      <c r="G1136" s="10">
        <f>'Source - FIT DIST Detail'!G1136</f>
        <v>0</v>
      </c>
      <c r="H1136" s="11">
        <f>'Source - FIT DIST Detail'!H1136</f>
        <v>0</v>
      </c>
      <c r="I1136" s="6">
        <f>'Source - FIT DIST Detail'!I1136</f>
        <v>71</v>
      </c>
      <c r="J1136" s="10">
        <f>'Source - FIT DIST Detail'!J1136</f>
        <v>0</v>
      </c>
      <c r="K1136" s="11">
        <f>'Source - FIT DIST Detail'!K1136</f>
        <v>0</v>
      </c>
      <c r="L1136" s="6">
        <f>'Source - FIT DIST Detail'!L1136</f>
        <v>36</v>
      </c>
      <c r="M1136" s="10">
        <f>'Source - FIT DIST Detail'!M1136</f>
        <v>0</v>
      </c>
      <c r="N1136" s="11">
        <f>'Source - FIT DIST Detail'!N1136</f>
        <v>0</v>
      </c>
      <c r="O1136" s="6">
        <f>'Source - FIT DIST Detail'!O1136</f>
        <v>35</v>
      </c>
      <c r="P1136" s="10">
        <f>'Source - FIT DIST Detail'!P1136</f>
        <v>0</v>
      </c>
      <c r="Q1136" s="11">
        <f>'Source - FIT DIST Detail'!Q1136</f>
        <v>0</v>
      </c>
    </row>
    <row r="1137" spans="1:17" x14ac:dyDescent="0.25">
      <c r="A1137" s="27" t="s">
        <v>2646</v>
      </c>
      <c r="B1137" s="28" t="s">
        <v>23</v>
      </c>
      <c r="C1137" s="28" t="s">
        <v>42</v>
      </c>
      <c r="D1137" s="29" t="s">
        <v>2657</v>
      </c>
      <c r="E1137" s="30" t="s">
        <v>125</v>
      </c>
      <c r="F1137" s="6">
        <f>'Source - FIT DIST Detail'!F1137</f>
        <v>1043</v>
      </c>
      <c r="G1137" s="10">
        <f>'Source - FIT DIST Detail'!G1137</f>
        <v>0</v>
      </c>
      <c r="H1137" s="11">
        <f>'Source - FIT DIST Detail'!H1137</f>
        <v>0</v>
      </c>
      <c r="I1137" s="6">
        <f>'Source - FIT DIST Detail'!I1137</f>
        <v>1076</v>
      </c>
      <c r="J1137" s="10">
        <f>'Source - FIT DIST Detail'!J1137</f>
        <v>0</v>
      </c>
      <c r="K1137" s="11">
        <f>'Source - FIT DIST Detail'!K1137</f>
        <v>0</v>
      </c>
      <c r="L1137" s="6">
        <f>'Source - FIT DIST Detail'!L1137</f>
        <v>538</v>
      </c>
      <c r="M1137" s="10">
        <f>'Source - FIT DIST Detail'!M1137</f>
        <v>0</v>
      </c>
      <c r="N1137" s="11">
        <f>'Source - FIT DIST Detail'!N1137</f>
        <v>0</v>
      </c>
      <c r="O1137" s="6">
        <f>'Source - FIT DIST Detail'!O1137</f>
        <v>538</v>
      </c>
      <c r="P1137" s="10">
        <f>'Source - FIT DIST Detail'!P1137</f>
        <v>0</v>
      </c>
      <c r="Q1137" s="11">
        <f>'Source - FIT DIST Detail'!Q1137</f>
        <v>0</v>
      </c>
    </row>
    <row r="1138" spans="1:17" x14ac:dyDescent="0.25">
      <c r="A1138" s="27" t="s">
        <v>2646</v>
      </c>
      <c r="B1138" s="28" t="s">
        <v>23</v>
      </c>
      <c r="C1138" s="28" t="s">
        <v>48</v>
      </c>
      <c r="D1138" s="29" t="s">
        <v>2658</v>
      </c>
      <c r="E1138" s="30" t="s">
        <v>1625</v>
      </c>
      <c r="F1138" s="6">
        <f>'Source - FIT DIST Detail'!F1138</f>
        <v>162</v>
      </c>
      <c r="G1138" s="10">
        <f>'Source - FIT DIST Detail'!G1138</f>
        <v>0</v>
      </c>
      <c r="H1138" s="11">
        <f>'Source - FIT DIST Detail'!H1138</f>
        <v>0</v>
      </c>
      <c r="I1138" s="6">
        <f>'Source - FIT DIST Detail'!I1138</f>
        <v>167</v>
      </c>
      <c r="J1138" s="10">
        <f>'Source - FIT DIST Detail'!J1138</f>
        <v>0</v>
      </c>
      <c r="K1138" s="11">
        <f>'Source - FIT DIST Detail'!K1138</f>
        <v>0</v>
      </c>
      <c r="L1138" s="6">
        <f>'Source - FIT DIST Detail'!L1138</f>
        <v>84</v>
      </c>
      <c r="M1138" s="10">
        <f>'Source - FIT DIST Detail'!M1138</f>
        <v>0</v>
      </c>
      <c r="N1138" s="11">
        <f>'Source - FIT DIST Detail'!N1138</f>
        <v>0</v>
      </c>
      <c r="O1138" s="6">
        <f>'Source - FIT DIST Detail'!O1138</f>
        <v>83</v>
      </c>
      <c r="P1138" s="10">
        <f>'Source - FIT DIST Detail'!P1138</f>
        <v>0</v>
      </c>
      <c r="Q1138" s="11">
        <f>'Source - FIT DIST Detail'!Q1138</f>
        <v>0</v>
      </c>
    </row>
    <row r="1139" spans="1:17" x14ac:dyDescent="0.25">
      <c r="A1139" s="27" t="s">
        <v>2646</v>
      </c>
      <c r="B1139" s="28" t="s">
        <v>60</v>
      </c>
      <c r="C1139" s="28" t="s">
        <v>2659</v>
      </c>
      <c r="D1139" s="29" t="s">
        <v>2660</v>
      </c>
      <c r="E1139" s="30" t="s">
        <v>2661</v>
      </c>
      <c r="F1139" s="6">
        <f>'Source - FIT DIST Detail'!F1139</f>
        <v>59702</v>
      </c>
      <c r="G1139" s="10">
        <f>'Source - FIT DIST Detail'!G1139</f>
        <v>0</v>
      </c>
      <c r="H1139" s="11">
        <f>'Source - FIT DIST Detail'!H1139</f>
        <v>0</v>
      </c>
      <c r="I1139" s="6">
        <f>'Source - FIT DIST Detail'!I1139</f>
        <v>61568</v>
      </c>
      <c r="J1139" s="10">
        <f>'Source - FIT DIST Detail'!J1139</f>
        <v>0</v>
      </c>
      <c r="K1139" s="11">
        <f>'Source - FIT DIST Detail'!K1139</f>
        <v>0</v>
      </c>
      <c r="L1139" s="6">
        <f>'Source - FIT DIST Detail'!L1139</f>
        <v>30784</v>
      </c>
      <c r="M1139" s="10">
        <f>'Source - FIT DIST Detail'!M1139</f>
        <v>0</v>
      </c>
      <c r="N1139" s="11">
        <f>'Source - FIT DIST Detail'!N1139</f>
        <v>0</v>
      </c>
      <c r="O1139" s="6">
        <f>'Source - FIT DIST Detail'!O1139</f>
        <v>30784</v>
      </c>
      <c r="P1139" s="10">
        <f>'Source - FIT DIST Detail'!P1139</f>
        <v>0</v>
      </c>
      <c r="Q1139" s="11">
        <f>'Source - FIT DIST Detail'!Q1139</f>
        <v>0</v>
      </c>
    </row>
    <row r="1140" spans="1:17" x14ac:dyDescent="0.25">
      <c r="A1140" s="27" t="s">
        <v>2646</v>
      </c>
      <c r="B1140" s="28" t="s">
        <v>60</v>
      </c>
      <c r="C1140" s="28" t="s">
        <v>2662</v>
      </c>
      <c r="D1140" s="29" t="s">
        <v>2663</v>
      </c>
      <c r="E1140" s="30" t="s">
        <v>2664</v>
      </c>
      <c r="F1140" s="6">
        <f>'Source - FIT DIST Detail'!F1140</f>
        <v>51625</v>
      </c>
      <c r="G1140" s="10">
        <f>'Source - FIT DIST Detail'!G1140</f>
        <v>0</v>
      </c>
      <c r="H1140" s="11">
        <f>'Source - FIT DIST Detail'!H1140</f>
        <v>0</v>
      </c>
      <c r="I1140" s="6">
        <f>'Source - FIT DIST Detail'!I1140</f>
        <v>53238</v>
      </c>
      <c r="J1140" s="10">
        <f>'Source - FIT DIST Detail'!J1140</f>
        <v>0</v>
      </c>
      <c r="K1140" s="11">
        <f>'Source - FIT DIST Detail'!K1140</f>
        <v>0</v>
      </c>
      <c r="L1140" s="6">
        <f>'Source - FIT DIST Detail'!L1140</f>
        <v>26619</v>
      </c>
      <c r="M1140" s="10">
        <f>'Source - FIT DIST Detail'!M1140</f>
        <v>0</v>
      </c>
      <c r="N1140" s="11">
        <f>'Source - FIT DIST Detail'!N1140</f>
        <v>0</v>
      </c>
      <c r="O1140" s="6">
        <f>'Source - FIT DIST Detail'!O1140</f>
        <v>26619</v>
      </c>
      <c r="P1140" s="10">
        <f>'Source - FIT DIST Detail'!P1140</f>
        <v>0</v>
      </c>
      <c r="Q1140" s="11">
        <f>'Source - FIT DIST Detail'!Q1140</f>
        <v>0</v>
      </c>
    </row>
    <row r="1141" spans="1:17" x14ac:dyDescent="0.25">
      <c r="A1141" s="27" t="s">
        <v>2646</v>
      </c>
      <c r="B1141" s="28" t="s">
        <v>60</v>
      </c>
      <c r="C1141" s="28" t="s">
        <v>2665</v>
      </c>
      <c r="D1141" s="29" t="s">
        <v>2666</v>
      </c>
      <c r="E1141" s="30" t="s">
        <v>2667</v>
      </c>
      <c r="F1141" s="6">
        <f>'Source - FIT DIST Detail'!F1141</f>
        <v>427</v>
      </c>
      <c r="G1141" s="10">
        <f>'Source - FIT DIST Detail'!G1141</f>
        <v>0</v>
      </c>
      <c r="H1141" s="11">
        <f>'Source - FIT DIST Detail'!H1141</f>
        <v>0</v>
      </c>
      <c r="I1141" s="6">
        <f>'Source - FIT DIST Detail'!I1141</f>
        <v>440</v>
      </c>
      <c r="J1141" s="10">
        <f>'Source - FIT DIST Detail'!J1141</f>
        <v>0</v>
      </c>
      <c r="K1141" s="11">
        <f>'Source - FIT DIST Detail'!K1141</f>
        <v>0</v>
      </c>
      <c r="L1141" s="6">
        <f>'Source - FIT DIST Detail'!L1141</f>
        <v>220</v>
      </c>
      <c r="M1141" s="10">
        <f>'Source - FIT DIST Detail'!M1141</f>
        <v>0</v>
      </c>
      <c r="N1141" s="11">
        <f>'Source - FIT DIST Detail'!N1141</f>
        <v>0</v>
      </c>
      <c r="O1141" s="6">
        <f>'Source - FIT DIST Detail'!O1141</f>
        <v>220</v>
      </c>
      <c r="P1141" s="10">
        <f>'Source - FIT DIST Detail'!P1141</f>
        <v>0</v>
      </c>
      <c r="Q1141" s="11">
        <f>'Source - FIT DIST Detail'!Q1141</f>
        <v>0</v>
      </c>
    </row>
    <row r="1142" spans="1:17" x14ac:dyDescent="0.25">
      <c r="A1142" s="27" t="s">
        <v>2646</v>
      </c>
      <c r="B1142" s="28" t="s">
        <v>60</v>
      </c>
      <c r="C1142" s="28" t="s">
        <v>240</v>
      </c>
      <c r="D1142" s="29" t="s">
        <v>2668</v>
      </c>
      <c r="E1142" s="30" t="s">
        <v>242</v>
      </c>
      <c r="F1142" s="6">
        <f>'Source - FIT DIST Detail'!F1142</f>
        <v>6235</v>
      </c>
      <c r="G1142" s="10">
        <f>'Source - FIT DIST Detail'!G1142</f>
        <v>0</v>
      </c>
      <c r="H1142" s="11">
        <f>'Source - FIT DIST Detail'!H1142</f>
        <v>0</v>
      </c>
      <c r="I1142" s="6">
        <f>'Source - FIT DIST Detail'!I1142</f>
        <v>6430</v>
      </c>
      <c r="J1142" s="10">
        <f>'Source - FIT DIST Detail'!J1142</f>
        <v>0</v>
      </c>
      <c r="K1142" s="11">
        <f>'Source - FIT DIST Detail'!K1142</f>
        <v>0</v>
      </c>
      <c r="L1142" s="6">
        <f>'Source - FIT DIST Detail'!L1142</f>
        <v>3215</v>
      </c>
      <c r="M1142" s="10">
        <f>'Source - FIT DIST Detail'!M1142</f>
        <v>0</v>
      </c>
      <c r="N1142" s="11">
        <f>'Source - FIT DIST Detail'!N1142</f>
        <v>0</v>
      </c>
      <c r="O1142" s="6">
        <f>'Source - FIT DIST Detail'!O1142</f>
        <v>3215</v>
      </c>
      <c r="P1142" s="10">
        <f>'Source - FIT DIST Detail'!P1142</f>
        <v>0</v>
      </c>
      <c r="Q1142" s="11">
        <f>'Source - FIT DIST Detail'!Q1142</f>
        <v>0</v>
      </c>
    </row>
    <row r="1143" spans="1:17" x14ac:dyDescent="0.25">
      <c r="A1143" s="27" t="s">
        <v>2646</v>
      </c>
      <c r="B1143" s="28" t="s">
        <v>60</v>
      </c>
      <c r="C1143" s="28" t="s">
        <v>2669</v>
      </c>
      <c r="D1143" s="29" t="s">
        <v>2670</v>
      </c>
      <c r="E1143" s="30" t="s">
        <v>2671</v>
      </c>
      <c r="F1143" s="6">
        <f>'Source - FIT DIST Detail'!F1143</f>
        <v>0</v>
      </c>
      <c r="G1143" s="10">
        <f>'Source - FIT DIST Detail'!G1143</f>
        <v>0</v>
      </c>
      <c r="H1143" s="11">
        <f>'Source - FIT DIST Detail'!H1143</f>
        <v>0</v>
      </c>
      <c r="I1143" s="6">
        <f>'Source - FIT DIST Detail'!I1143</f>
        <v>0</v>
      </c>
      <c r="J1143" s="10">
        <f>'Source - FIT DIST Detail'!J1143</f>
        <v>0</v>
      </c>
      <c r="K1143" s="11">
        <f>'Source - FIT DIST Detail'!K1143</f>
        <v>0</v>
      </c>
      <c r="L1143" s="6">
        <f>'Source - FIT DIST Detail'!L1143</f>
        <v>0</v>
      </c>
      <c r="M1143" s="10">
        <f>'Source - FIT DIST Detail'!M1143</f>
        <v>0</v>
      </c>
      <c r="N1143" s="11">
        <f>'Source - FIT DIST Detail'!N1143</f>
        <v>0</v>
      </c>
      <c r="O1143" s="6">
        <f>'Source - FIT DIST Detail'!O1143</f>
        <v>0</v>
      </c>
      <c r="P1143" s="10">
        <f>'Source - FIT DIST Detail'!P1143</f>
        <v>0</v>
      </c>
      <c r="Q1143" s="11">
        <f>'Source - FIT DIST Detail'!Q1143</f>
        <v>0</v>
      </c>
    </row>
    <row r="1144" spans="1:17" x14ac:dyDescent="0.25">
      <c r="A1144" s="27" t="s">
        <v>2646</v>
      </c>
      <c r="B1144" s="28" t="s">
        <v>60</v>
      </c>
      <c r="C1144" s="28" t="s">
        <v>2672</v>
      </c>
      <c r="D1144" s="29" t="s">
        <v>2673</v>
      </c>
      <c r="E1144" s="30" t="s">
        <v>2674</v>
      </c>
      <c r="F1144" s="6">
        <f>'Source - FIT DIST Detail'!F1144</f>
        <v>0</v>
      </c>
      <c r="G1144" s="10">
        <f>'Source - FIT DIST Detail'!G1144</f>
        <v>0</v>
      </c>
      <c r="H1144" s="11">
        <f>'Source - FIT DIST Detail'!H1144</f>
        <v>0</v>
      </c>
      <c r="I1144" s="6">
        <f>'Source - FIT DIST Detail'!I1144</f>
        <v>0</v>
      </c>
      <c r="J1144" s="10">
        <f>'Source - FIT DIST Detail'!J1144</f>
        <v>0</v>
      </c>
      <c r="K1144" s="11">
        <f>'Source - FIT DIST Detail'!K1144</f>
        <v>0</v>
      </c>
      <c r="L1144" s="6">
        <f>'Source - FIT DIST Detail'!L1144</f>
        <v>0</v>
      </c>
      <c r="M1144" s="10">
        <f>'Source - FIT DIST Detail'!M1144</f>
        <v>0</v>
      </c>
      <c r="N1144" s="11">
        <f>'Source - FIT DIST Detail'!N1144</f>
        <v>0</v>
      </c>
      <c r="O1144" s="6">
        <f>'Source - FIT DIST Detail'!O1144</f>
        <v>0</v>
      </c>
      <c r="P1144" s="10">
        <f>'Source - FIT DIST Detail'!P1144</f>
        <v>0</v>
      </c>
      <c r="Q1144" s="11">
        <f>'Source - FIT DIST Detail'!Q1144</f>
        <v>0</v>
      </c>
    </row>
    <row r="1145" spans="1:17" x14ac:dyDescent="0.25">
      <c r="A1145" s="27" t="s">
        <v>2646</v>
      </c>
      <c r="B1145" s="28" t="s">
        <v>60</v>
      </c>
      <c r="C1145" s="28" t="s">
        <v>2675</v>
      </c>
      <c r="D1145" s="29" t="s">
        <v>2676</v>
      </c>
      <c r="E1145" s="30" t="s">
        <v>2677</v>
      </c>
      <c r="F1145" s="6">
        <f>'Source - FIT DIST Detail'!F1145</f>
        <v>600</v>
      </c>
      <c r="G1145" s="10">
        <f>'Source - FIT DIST Detail'!G1145</f>
        <v>0</v>
      </c>
      <c r="H1145" s="11">
        <f>'Source - FIT DIST Detail'!H1145</f>
        <v>0</v>
      </c>
      <c r="I1145" s="6">
        <f>'Source - FIT DIST Detail'!I1145</f>
        <v>619</v>
      </c>
      <c r="J1145" s="10">
        <f>'Source - FIT DIST Detail'!J1145</f>
        <v>0</v>
      </c>
      <c r="K1145" s="11">
        <f>'Source - FIT DIST Detail'!K1145</f>
        <v>0</v>
      </c>
      <c r="L1145" s="6">
        <f>'Source - FIT DIST Detail'!L1145</f>
        <v>310</v>
      </c>
      <c r="M1145" s="10">
        <f>'Source - FIT DIST Detail'!M1145</f>
        <v>0</v>
      </c>
      <c r="N1145" s="11">
        <f>'Source - FIT DIST Detail'!N1145</f>
        <v>0</v>
      </c>
      <c r="O1145" s="6">
        <f>'Source - FIT DIST Detail'!O1145</f>
        <v>309</v>
      </c>
      <c r="P1145" s="10">
        <f>'Source - FIT DIST Detail'!P1145</f>
        <v>0</v>
      </c>
      <c r="Q1145" s="11">
        <f>'Source - FIT DIST Detail'!Q1145</f>
        <v>0</v>
      </c>
    </row>
    <row r="1146" spans="1:17" x14ac:dyDescent="0.25">
      <c r="A1146" s="27" t="s">
        <v>2646</v>
      </c>
      <c r="B1146" s="28" t="s">
        <v>60</v>
      </c>
      <c r="C1146" s="28" t="s">
        <v>2678</v>
      </c>
      <c r="D1146" s="29" t="s">
        <v>2679</v>
      </c>
      <c r="E1146" s="30" t="s">
        <v>2680</v>
      </c>
      <c r="F1146" s="6">
        <f>'Source - FIT DIST Detail'!F1146</f>
        <v>2406</v>
      </c>
      <c r="G1146" s="10">
        <f>'Source - FIT DIST Detail'!G1146</f>
        <v>0</v>
      </c>
      <c r="H1146" s="11">
        <f>'Source - FIT DIST Detail'!H1146</f>
        <v>0</v>
      </c>
      <c r="I1146" s="6">
        <f>'Source - FIT DIST Detail'!I1146</f>
        <v>2481</v>
      </c>
      <c r="J1146" s="10">
        <f>'Source - FIT DIST Detail'!J1146</f>
        <v>0</v>
      </c>
      <c r="K1146" s="11">
        <f>'Source - FIT DIST Detail'!K1146</f>
        <v>0</v>
      </c>
      <c r="L1146" s="6">
        <f>'Source - FIT DIST Detail'!L1146</f>
        <v>1241</v>
      </c>
      <c r="M1146" s="10">
        <f>'Source - FIT DIST Detail'!M1146</f>
        <v>0</v>
      </c>
      <c r="N1146" s="11">
        <f>'Source - FIT DIST Detail'!N1146</f>
        <v>0</v>
      </c>
      <c r="O1146" s="6">
        <f>'Source - FIT DIST Detail'!O1146</f>
        <v>1240</v>
      </c>
      <c r="P1146" s="10">
        <f>'Source - FIT DIST Detail'!P1146</f>
        <v>0</v>
      </c>
      <c r="Q1146" s="11">
        <f>'Source - FIT DIST Detail'!Q1146</f>
        <v>0</v>
      </c>
    </row>
    <row r="1147" spans="1:17" x14ac:dyDescent="0.25">
      <c r="A1147" s="27" t="s">
        <v>2646</v>
      </c>
      <c r="B1147" s="28" t="s">
        <v>73</v>
      </c>
      <c r="C1147" s="28" t="s">
        <v>2681</v>
      </c>
      <c r="D1147" s="29" t="s">
        <v>2682</v>
      </c>
      <c r="E1147" s="30" t="s">
        <v>2683</v>
      </c>
      <c r="F1147" s="6">
        <f>'Source - FIT DIST Detail'!F1147</f>
        <v>0</v>
      </c>
      <c r="G1147" s="10">
        <f>'Source - FIT DIST Detail'!G1147</f>
        <v>0</v>
      </c>
      <c r="H1147" s="11">
        <f>'Source - FIT DIST Detail'!H1147</f>
        <v>0</v>
      </c>
      <c r="I1147" s="6">
        <f>'Source - FIT DIST Detail'!I1147</f>
        <v>0</v>
      </c>
      <c r="J1147" s="10">
        <f>'Source - FIT DIST Detail'!J1147</f>
        <v>0</v>
      </c>
      <c r="K1147" s="11">
        <f>'Source - FIT DIST Detail'!K1147</f>
        <v>0</v>
      </c>
      <c r="L1147" s="6">
        <f>'Source - FIT DIST Detail'!L1147</f>
        <v>0</v>
      </c>
      <c r="M1147" s="10">
        <f>'Source - FIT DIST Detail'!M1147</f>
        <v>0</v>
      </c>
      <c r="N1147" s="11">
        <f>'Source - FIT DIST Detail'!N1147</f>
        <v>0</v>
      </c>
      <c r="O1147" s="6">
        <f>'Source - FIT DIST Detail'!O1147</f>
        <v>0</v>
      </c>
      <c r="P1147" s="10">
        <f>'Source - FIT DIST Detail'!P1147</f>
        <v>0</v>
      </c>
      <c r="Q1147" s="11">
        <f>'Source - FIT DIST Detail'!Q1147</f>
        <v>0</v>
      </c>
    </row>
    <row r="1148" spans="1:17" x14ac:dyDescent="0.25">
      <c r="A1148" s="27" t="s">
        <v>2646</v>
      </c>
      <c r="B1148" s="28" t="s">
        <v>73</v>
      </c>
      <c r="C1148" s="28" t="s">
        <v>2684</v>
      </c>
      <c r="D1148" s="29" t="s">
        <v>2685</v>
      </c>
      <c r="E1148" s="30" t="s">
        <v>2686</v>
      </c>
      <c r="F1148" s="6">
        <f>'Source - FIT DIST Detail'!F1148</f>
        <v>29732</v>
      </c>
      <c r="G1148" s="10">
        <f>'Source - FIT DIST Detail'!G1148</f>
        <v>0</v>
      </c>
      <c r="H1148" s="11">
        <f>'Source - FIT DIST Detail'!H1148</f>
        <v>0</v>
      </c>
      <c r="I1148" s="6">
        <f>'Source - FIT DIST Detail'!I1148</f>
        <v>30661</v>
      </c>
      <c r="J1148" s="10">
        <f>'Source - FIT DIST Detail'!J1148</f>
        <v>0</v>
      </c>
      <c r="K1148" s="11">
        <f>'Source - FIT DIST Detail'!K1148</f>
        <v>0</v>
      </c>
      <c r="L1148" s="6">
        <f>'Source - FIT DIST Detail'!L1148</f>
        <v>15331</v>
      </c>
      <c r="M1148" s="10">
        <f>'Source - FIT DIST Detail'!M1148</f>
        <v>0</v>
      </c>
      <c r="N1148" s="11">
        <f>'Source - FIT DIST Detail'!N1148</f>
        <v>0</v>
      </c>
      <c r="O1148" s="6">
        <f>'Source - FIT DIST Detail'!O1148</f>
        <v>15330</v>
      </c>
      <c r="P1148" s="10">
        <f>'Source - FIT DIST Detail'!P1148</f>
        <v>0</v>
      </c>
      <c r="Q1148" s="11">
        <f>'Source - FIT DIST Detail'!Q1148</f>
        <v>0</v>
      </c>
    </row>
    <row r="1149" spans="1:17" x14ac:dyDescent="0.25">
      <c r="A1149" s="27" t="s">
        <v>2646</v>
      </c>
      <c r="B1149" s="28" t="s">
        <v>73</v>
      </c>
      <c r="C1149" s="28" t="s">
        <v>249</v>
      </c>
      <c r="D1149" s="29" t="s">
        <v>2687</v>
      </c>
      <c r="E1149" s="30" t="s">
        <v>251</v>
      </c>
      <c r="F1149" s="6">
        <f>'Source - FIT DIST Detail'!F1149</f>
        <v>6926</v>
      </c>
      <c r="G1149" s="10">
        <f>'Source - FIT DIST Detail'!G1149</f>
        <v>0</v>
      </c>
      <c r="H1149" s="11">
        <f>'Source - FIT DIST Detail'!H1149</f>
        <v>0</v>
      </c>
      <c r="I1149" s="6">
        <f>'Source - FIT DIST Detail'!I1149</f>
        <v>7142</v>
      </c>
      <c r="J1149" s="10">
        <f>'Source - FIT DIST Detail'!J1149</f>
        <v>0</v>
      </c>
      <c r="K1149" s="11">
        <f>'Source - FIT DIST Detail'!K1149</f>
        <v>0</v>
      </c>
      <c r="L1149" s="6">
        <f>'Source - FIT DIST Detail'!L1149</f>
        <v>3571</v>
      </c>
      <c r="M1149" s="10">
        <f>'Source - FIT DIST Detail'!M1149</f>
        <v>0</v>
      </c>
      <c r="N1149" s="11">
        <f>'Source - FIT DIST Detail'!N1149</f>
        <v>0</v>
      </c>
      <c r="O1149" s="6">
        <f>'Source - FIT DIST Detail'!O1149</f>
        <v>3571</v>
      </c>
      <c r="P1149" s="10">
        <f>'Source - FIT DIST Detail'!P1149</f>
        <v>0</v>
      </c>
      <c r="Q1149" s="11">
        <f>'Source - FIT DIST Detail'!Q1149</f>
        <v>0</v>
      </c>
    </row>
    <row r="1150" spans="1:17" x14ac:dyDescent="0.25">
      <c r="A1150" s="27" t="s">
        <v>2646</v>
      </c>
      <c r="B1150" s="28" t="s">
        <v>73</v>
      </c>
      <c r="C1150" s="28" t="s">
        <v>2688</v>
      </c>
      <c r="D1150" s="29" t="s">
        <v>2689</v>
      </c>
      <c r="E1150" s="30" t="s">
        <v>2690</v>
      </c>
      <c r="F1150" s="6">
        <f>'Source - FIT DIST Detail'!F1150</f>
        <v>54512</v>
      </c>
      <c r="G1150" s="10">
        <f>'Source - FIT DIST Detail'!G1150</f>
        <v>0</v>
      </c>
      <c r="H1150" s="11">
        <f>'Source - FIT DIST Detail'!H1150</f>
        <v>0</v>
      </c>
      <c r="I1150" s="6">
        <f>'Source - FIT DIST Detail'!I1150</f>
        <v>56215</v>
      </c>
      <c r="J1150" s="10">
        <f>'Source - FIT DIST Detail'!J1150</f>
        <v>0</v>
      </c>
      <c r="K1150" s="11">
        <f>'Source - FIT DIST Detail'!K1150</f>
        <v>0</v>
      </c>
      <c r="L1150" s="6">
        <f>'Source - FIT DIST Detail'!L1150</f>
        <v>28108</v>
      </c>
      <c r="M1150" s="10">
        <f>'Source - FIT DIST Detail'!M1150</f>
        <v>0</v>
      </c>
      <c r="N1150" s="11">
        <f>'Source - FIT DIST Detail'!N1150</f>
        <v>0</v>
      </c>
      <c r="O1150" s="6">
        <f>'Source - FIT DIST Detail'!O1150</f>
        <v>28107</v>
      </c>
      <c r="P1150" s="10">
        <f>'Source - FIT DIST Detail'!P1150</f>
        <v>0</v>
      </c>
      <c r="Q1150" s="11">
        <f>'Source - FIT DIST Detail'!Q1150</f>
        <v>0</v>
      </c>
    </row>
    <row r="1151" spans="1:17" x14ac:dyDescent="0.25">
      <c r="A1151" s="27" t="s">
        <v>2646</v>
      </c>
      <c r="B1151" s="28" t="s">
        <v>73</v>
      </c>
      <c r="C1151" s="28" t="s">
        <v>2691</v>
      </c>
      <c r="D1151" s="29" t="s">
        <v>2692</v>
      </c>
      <c r="E1151" s="30" t="s">
        <v>2693</v>
      </c>
      <c r="F1151" s="6">
        <f>'Source - FIT DIST Detail'!F1151</f>
        <v>133485</v>
      </c>
      <c r="G1151" s="10">
        <f>'Source - FIT DIST Detail'!G1151</f>
        <v>0</v>
      </c>
      <c r="H1151" s="11">
        <f>'Source - FIT DIST Detail'!H1151</f>
        <v>0</v>
      </c>
      <c r="I1151" s="6">
        <f>'Source - FIT DIST Detail'!I1151</f>
        <v>137656</v>
      </c>
      <c r="J1151" s="10">
        <f>'Source - FIT DIST Detail'!J1151</f>
        <v>0</v>
      </c>
      <c r="K1151" s="11">
        <f>'Source - FIT DIST Detail'!K1151</f>
        <v>0</v>
      </c>
      <c r="L1151" s="6">
        <f>'Source - FIT DIST Detail'!L1151</f>
        <v>68828</v>
      </c>
      <c r="M1151" s="10">
        <f>'Source - FIT DIST Detail'!M1151</f>
        <v>0</v>
      </c>
      <c r="N1151" s="11">
        <f>'Source - FIT DIST Detail'!N1151</f>
        <v>0</v>
      </c>
      <c r="O1151" s="6">
        <f>'Source - FIT DIST Detail'!O1151</f>
        <v>68828</v>
      </c>
      <c r="P1151" s="10">
        <f>'Source - FIT DIST Detail'!P1151</f>
        <v>0</v>
      </c>
      <c r="Q1151" s="11">
        <f>'Source - FIT DIST Detail'!Q1151</f>
        <v>0</v>
      </c>
    </row>
    <row r="1152" spans="1:17" x14ac:dyDescent="0.25">
      <c r="A1152" s="27" t="s">
        <v>2646</v>
      </c>
      <c r="B1152" s="28" t="s">
        <v>73</v>
      </c>
      <c r="C1152" s="28" t="s">
        <v>2694</v>
      </c>
      <c r="D1152" s="29" t="s">
        <v>2695</v>
      </c>
      <c r="E1152" s="30" t="s">
        <v>2696</v>
      </c>
      <c r="F1152" s="6">
        <f>'Source - FIT DIST Detail'!F1152</f>
        <v>10499</v>
      </c>
      <c r="G1152" s="10">
        <f>'Source - FIT DIST Detail'!G1152</f>
        <v>0</v>
      </c>
      <c r="H1152" s="11">
        <f>'Source - FIT DIST Detail'!H1152</f>
        <v>0</v>
      </c>
      <c r="I1152" s="6">
        <f>'Source - FIT DIST Detail'!I1152</f>
        <v>10827</v>
      </c>
      <c r="J1152" s="10">
        <f>'Source - FIT DIST Detail'!J1152</f>
        <v>0</v>
      </c>
      <c r="K1152" s="11">
        <f>'Source - FIT DIST Detail'!K1152</f>
        <v>0</v>
      </c>
      <c r="L1152" s="6">
        <f>'Source - FIT DIST Detail'!L1152</f>
        <v>5414</v>
      </c>
      <c r="M1152" s="10">
        <f>'Source - FIT DIST Detail'!M1152</f>
        <v>0</v>
      </c>
      <c r="N1152" s="11">
        <f>'Source - FIT DIST Detail'!N1152</f>
        <v>0</v>
      </c>
      <c r="O1152" s="6">
        <f>'Source - FIT DIST Detail'!O1152</f>
        <v>5413</v>
      </c>
      <c r="P1152" s="10">
        <f>'Source - FIT DIST Detail'!P1152</f>
        <v>0</v>
      </c>
      <c r="Q1152" s="11">
        <f>'Source - FIT DIST Detail'!Q1152</f>
        <v>0</v>
      </c>
    </row>
    <row r="1153" spans="1:17" x14ac:dyDescent="0.25">
      <c r="A1153" s="27" t="s">
        <v>2646</v>
      </c>
      <c r="B1153" s="28" t="s">
        <v>83</v>
      </c>
      <c r="C1153" s="28" t="s">
        <v>254</v>
      </c>
      <c r="D1153" s="29" t="s">
        <v>2697</v>
      </c>
      <c r="E1153" s="30" t="s">
        <v>256</v>
      </c>
      <c r="F1153" s="6">
        <f>'Source - FIT DIST Detail'!F1153</f>
        <v>355</v>
      </c>
      <c r="G1153" s="10">
        <f>'Source - FIT DIST Detail'!G1153</f>
        <v>0</v>
      </c>
      <c r="H1153" s="11">
        <f>'Source - FIT DIST Detail'!H1153</f>
        <v>0</v>
      </c>
      <c r="I1153" s="6">
        <f>'Source - FIT DIST Detail'!I1153</f>
        <v>366</v>
      </c>
      <c r="J1153" s="10">
        <f>'Source - FIT DIST Detail'!J1153</f>
        <v>0</v>
      </c>
      <c r="K1153" s="11">
        <f>'Source - FIT DIST Detail'!K1153</f>
        <v>0</v>
      </c>
      <c r="L1153" s="6">
        <f>'Source - FIT DIST Detail'!L1153</f>
        <v>183</v>
      </c>
      <c r="M1153" s="10">
        <f>'Source - FIT DIST Detail'!M1153</f>
        <v>0</v>
      </c>
      <c r="N1153" s="11">
        <f>'Source - FIT DIST Detail'!N1153</f>
        <v>0</v>
      </c>
      <c r="O1153" s="6">
        <f>'Source - FIT DIST Detail'!O1153</f>
        <v>183</v>
      </c>
      <c r="P1153" s="10">
        <f>'Source - FIT DIST Detail'!P1153</f>
        <v>0</v>
      </c>
      <c r="Q1153" s="11">
        <f>'Source - FIT DIST Detail'!Q1153</f>
        <v>0</v>
      </c>
    </row>
    <row r="1154" spans="1:17" x14ac:dyDescent="0.25">
      <c r="A1154" s="27" t="s">
        <v>2646</v>
      </c>
      <c r="B1154" s="28" t="s">
        <v>83</v>
      </c>
      <c r="C1154" s="28" t="s">
        <v>1290</v>
      </c>
      <c r="D1154" s="29" t="s">
        <v>2698</v>
      </c>
      <c r="E1154" s="30" t="s">
        <v>2699</v>
      </c>
      <c r="F1154" s="6">
        <f>'Source - FIT DIST Detail'!F1154</f>
        <v>2242</v>
      </c>
      <c r="G1154" s="10">
        <f>'Source - FIT DIST Detail'!G1154</f>
        <v>0</v>
      </c>
      <c r="H1154" s="11">
        <f>'Source - FIT DIST Detail'!H1154</f>
        <v>0</v>
      </c>
      <c r="I1154" s="6">
        <f>'Source - FIT DIST Detail'!I1154</f>
        <v>2312</v>
      </c>
      <c r="J1154" s="10">
        <f>'Source - FIT DIST Detail'!J1154</f>
        <v>0</v>
      </c>
      <c r="K1154" s="11">
        <f>'Source - FIT DIST Detail'!K1154</f>
        <v>0</v>
      </c>
      <c r="L1154" s="6">
        <f>'Source - FIT DIST Detail'!L1154</f>
        <v>1156</v>
      </c>
      <c r="M1154" s="10">
        <f>'Source - FIT DIST Detail'!M1154</f>
        <v>0</v>
      </c>
      <c r="N1154" s="11">
        <f>'Source - FIT DIST Detail'!N1154</f>
        <v>0</v>
      </c>
      <c r="O1154" s="6">
        <f>'Source - FIT DIST Detail'!O1154</f>
        <v>1156</v>
      </c>
      <c r="P1154" s="10">
        <f>'Source - FIT DIST Detail'!P1154</f>
        <v>0</v>
      </c>
      <c r="Q1154" s="11">
        <f>'Source - FIT DIST Detail'!Q1154</f>
        <v>0</v>
      </c>
    </row>
    <row r="1155" spans="1:17" x14ac:dyDescent="0.25">
      <c r="A1155" s="27" t="s">
        <v>2646</v>
      </c>
      <c r="B1155" s="28" t="s">
        <v>83</v>
      </c>
      <c r="C1155" s="28" t="s">
        <v>2700</v>
      </c>
      <c r="D1155" s="29" t="s">
        <v>2701</v>
      </c>
      <c r="E1155" s="30" t="s">
        <v>2702</v>
      </c>
      <c r="F1155" s="6">
        <f>'Source - FIT DIST Detail'!F1155</f>
        <v>7804</v>
      </c>
      <c r="G1155" s="10">
        <f>'Source - FIT DIST Detail'!G1155</f>
        <v>0</v>
      </c>
      <c r="H1155" s="11">
        <f>'Source - FIT DIST Detail'!H1155</f>
        <v>0</v>
      </c>
      <c r="I1155" s="6">
        <f>'Source - FIT DIST Detail'!I1155</f>
        <v>8048</v>
      </c>
      <c r="J1155" s="10">
        <f>'Source - FIT DIST Detail'!J1155</f>
        <v>0</v>
      </c>
      <c r="K1155" s="11">
        <f>'Source - FIT DIST Detail'!K1155</f>
        <v>0</v>
      </c>
      <c r="L1155" s="6">
        <f>'Source - FIT DIST Detail'!L1155</f>
        <v>4024</v>
      </c>
      <c r="M1155" s="10">
        <f>'Source - FIT DIST Detail'!M1155</f>
        <v>0</v>
      </c>
      <c r="N1155" s="11">
        <f>'Source - FIT DIST Detail'!N1155</f>
        <v>0</v>
      </c>
      <c r="O1155" s="6">
        <f>'Source - FIT DIST Detail'!O1155</f>
        <v>4024</v>
      </c>
      <c r="P1155" s="10">
        <f>'Source - FIT DIST Detail'!P1155</f>
        <v>0</v>
      </c>
      <c r="Q1155" s="11">
        <f>'Source - FIT DIST Detail'!Q1155</f>
        <v>0</v>
      </c>
    </row>
    <row r="1156" spans="1:17" x14ac:dyDescent="0.25">
      <c r="A1156" s="27" t="s">
        <v>2646</v>
      </c>
      <c r="B1156" s="28" t="s">
        <v>89</v>
      </c>
      <c r="C1156" s="28" t="s">
        <v>2703</v>
      </c>
      <c r="D1156" s="29" t="s">
        <v>2704</v>
      </c>
      <c r="E1156" s="30" t="s">
        <v>2705</v>
      </c>
      <c r="F1156" s="6">
        <f>'Source - FIT DIST Detail'!F1156</f>
        <v>0</v>
      </c>
      <c r="G1156" s="10">
        <f>'Source - FIT DIST Detail'!G1156</f>
        <v>0</v>
      </c>
      <c r="H1156" s="11">
        <f>'Source - FIT DIST Detail'!H1156</f>
        <v>0</v>
      </c>
      <c r="I1156" s="6">
        <f>'Source - FIT DIST Detail'!I1156</f>
        <v>0</v>
      </c>
      <c r="J1156" s="10">
        <f>'Source - FIT DIST Detail'!J1156</f>
        <v>0</v>
      </c>
      <c r="K1156" s="11">
        <f>'Source - FIT DIST Detail'!K1156</f>
        <v>0</v>
      </c>
      <c r="L1156" s="6">
        <f>'Source - FIT DIST Detail'!L1156</f>
        <v>0</v>
      </c>
      <c r="M1156" s="10">
        <f>'Source - FIT DIST Detail'!M1156</f>
        <v>0</v>
      </c>
      <c r="N1156" s="11">
        <f>'Source - FIT DIST Detail'!N1156</f>
        <v>0</v>
      </c>
      <c r="O1156" s="6">
        <f>'Source - FIT DIST Detail'!O1156</f>
        <v>0</v>
      </c>
      <c r="P1156" s="10">
        <f>'Source - FIT DIST Detail'!P1156</f>
        <v>0</v>
      </c>
      <c r="Q1156" s="11">
        <f>'Source - FIT DIST Detail'!Q1156</f>
        <v>0</v>
      </c>
    </row>
    <row r="1157" spans="1:17" x14ac:dyDescent="0.25">
      <c r="A1157" s="27" t="s">
        <v>2646</v>
      </c>
      <c r="B1157" s="28" t="s">
        <v>89</v>
      </c>
      <c r="C1157" s="28" t="s">
        <v>2706</v>
      </c>
      <c r="D1157" s="29" t="s">
        <v>2707</v>
      </c>
      <c r="E1157" s="30" t="s">
        <v>2708</v>
      </c>
      <c r="F1157" s="6">
        <f>'Source - FIT DIST Detail'!F1157</f>
        <v>0</v>
      </c>
      <c r="G1157" s="10">
        <f>'Source - FIT DIST Detail'!G1157</f>
        <v>0</v>
      </c>
      <c r="H1157" s="11">
        <f>'Source - FIT DIST Detail'!H1157</f>
        <v>0</v>
      </c>
      <c r="I1157" s="6">
        <f>'Source - FIT DIST Detail'!I1157</f>
        <v>0</v>
      </c>
      <c r="J1157" s="10">
        <f>'Source - FIT DIST Detail'!J1157</f>
        <v>0</v>
      </c>
      <c r="K1157" s="11">
        <f>'Source - FIT DIST Detail'!K1157</f>
        <v>0</v>
      </c>
      <c r="L1157" s="6">
        <f>'Source - FIT DIST Detail'!L1157</f>
        <v>0</v>
      </c>
      <c r="M1157" s="10">
        <f>'Source - FIT DIST Detail'!M1157</f>
        <v>0</v>
      </c>
      <c r="N1157" s="11">
        <f>'Source - FIT DIST Detail'!N1157</f>
        <v>0</v>
      </c>
      <c r="O1157" s="6">
        <f>'Source - FIT DIST Detail'!O1157</f>
        <v>0</v>
      </c>
      <c r="P1157" s="10">
        <f>'Source - FIT DIST Detail'!P1157</f>
        <v>0</v>
      </c>
      <c r="Q1157" s="11">
        <f>'Source - FIT DIST Detail'!Q1157</f>
        <v>0</v>
      </c>
    </row>
    <row r="1158" spans="1:17" x14ac:dyDescent="0.25">
      <c r="A1158" s="27" t="s">
        <v>2646</v>
      </c>
      <c r="B1158" s="28" t="s">
        <v>89</v>
      </c>
      <c r="C1158" s="28" t="s">
        <v>2709</v>
      </c>
      <c r="D1158" s="29" t="s">
        <v>2710</v>
      </c>
      <c r="E1158" s="30" t="s">
        <v>2711</v>
      </c>
      <c r="F1158" s="6">
        <f>'Source - FIT DIST Detail'!F1158</f>
        <v>0</v>
      </c>
      <c r="G1158" s="10">
        <f>'Source - FIT DIST Detail'!G1158</f>
        <v>0</v>
      </c>
      <c r="H1158" s="11">
        <f>'Source - FIT DIST Detail'!H1158</f>
        <v>0</v>
      </c>
      <c r="I1158" s="6">
        <f>'Source - FIT DIST Detail'!I1158</f>
        <v>0</v>
      </c>
      <c r="J1158" s="10">
        <f>'Source - FIT DIST Detail'!J1158</f>
        <v>0</v>
      </c>
      <c r="K1158" s="11">
        <f>'Source - FIT DIST Detail'!K1158</f>
        <v>0</v>
      </c>
      <c r="L1158" s="6">
        <f>'Source - FIT DIST Detail'!L1158</f>
        <v>0</v>
      </c>
      <c r="M1158" s="10">
        <f>'Source - FIT DIST Detail'!M1158</f>
        <v>0</v>
      </c>
      <c r="N1158" s="11">
        <f>'Source - FIT DIST Detail'!N1158</f>
        <v>0</v>
      </c>
      <c r="O1158" s="6">
        <f>'Source - FIT DIST Detail'!O1158</f>
        <v>0</v>
      </c>
      <c r="P1158" s="10">
        <f>'Source - FIT DIST Detail'!P1158</f>
        <v>0</v>
      </c>
      <c r="Q1158" s="11">
        <f>'Source - FIT DIST Detail'!Q1158</f>
        <v>0</v>
      </c>
    </row>
    <row r="1159" spans="1:17" x14ac:dyDescent="0.25">
      <c r="A1159" s="27" t="s">
        <v>2646</v>
      </c>
      <c r="B1159" s="28" t="s">
        <v>89</v>
      </c>
      <c r="C1159" s="28" t="s">
        <v>2712</v>
      </c>
      <c r="D1159" s="29" t="s">
        <v>2713</v>
      </c>
      <c r="E1159" s="30" t="s">
        <v>2714</v>
      </c>
      <c r="F1159" s="6">
        <f>'Source - FIT DIST Detail'!F1159</f>
        <v>0</v>
      </c>
      <c r="G1159" s="10">
        <f>'Source - FIT DIST Detail'!G1159</f>
        <v>0</v>
      </c>
      <c r="H1159" s="11">
        <f>'Source - FIT DIST Detail'!H1159</f>
        <v>0</v>
      </c>
      <c r="I1159" s="6">
        <f>'Source - FIT DIST Detail'!I1159</f>
        <v>0</v>
      </c>
      <c r="J1159" s="10">
        <f>'Source - FIT DIST Detail'!J1159</f>
        <v>0</v>
      </c>
      <c r="K1159" s="11">
        <f>'Source - FIT DIST Detail'!K1159</f>
        <v>0</v>
      </c>
      <c r="L1159" s="6">
        <f>'Source - FIT DIST Detail'!L1159</f>
        <v>0</v>
      </c>
      <c r="M1159" s="10">
        <f>'Source - FIT DIST Detail'!M1159</f>
        <v>0</v>
      </c>
      <c r="N1159" s="11">
        <f>'Source - FIT DIST Detail'!N1159</f>
        <v>0</v>
      </c>
      <c r="O1159" s="6">
        <f>'Source - FIT DIST Detail'!O1159</f>
        <v>0</v>
      </c>
      <c r="P1159" s="10">
        <f>'Source - FIT DIST Detail'!P1159</f>
        <v>0</v>
      </c>
      <c r="Q1159" s="11">
        <f>'Source - FIT DIST Detail'!Q1159</f>
        <v>0</v>
      </c>
    </row>
    <row r="1160" spans="1:17" x14ac:dyDescent="0.25">
      <c r="A1160" s="27" t="s">
        <v>2646</v>
      </c>
      <c r="B1160" s="28" t="s">
        <v>89</v>
      </c>
      <c r="C1160" s="28" t="s">
        <v>2715</v>
      </c>
      <c r="D1160" s="29" t="s">
        <v>2716</v>
      </c>
      <c r="E1160" s="30" t="s">
        <v>2717</v>
      </c>
      <c r="F1160" s="6">
        <f>'Source - FIT DIST Detail'!F1160</f>
        <v>0</v>
      </c>
      <c r="G1160" s="10">
        <f>'Source - FIT DIST Detail'!G1160</f>
        <v>0</v>
      </c>
      <c r="H1160" s="11">
        <f>'Source - FIT DIST Detail'!H1160</f>
        <v>0</v>
      </c>
      <c r="I1160" s="6">
        <f>'Source - FIT DIST Detail'!I1160</f>
        <v>0</v>
      </c>
      <c r="J1160" s="10">
        <f>'Source - FIT DIST Detail'!J1160</f>
        <v>0</v>
      </c>
      <c r="K1160" s="11">
        <f>'Source - FIT DIST Detail'!K1160</f>
        <v>0</v>
      </c>
      <c r="L1160" s="6">
        <f>'Source - FIT DIST Detail'!L1160</f>
        <v>0</v>
      </c>
      <c r="M1160" s="10">
        <f>'Source - FIT DIST Detail'!M1160</f>
        <v>0</v>
      </c>
      <c r="N1160" s="11">
        <f>'Source - FIT DIST Detail'!N1160</f>
        <v>0</v>
      </c>
      <c r="O1160" s="6">
        <f>'Source - FIT DIST Detail'!O1160</f>
        <v>0</v>
      </c>
      <c r="P1160" s="10">
        <f>'Source - FIT DIST Detail'!P1160</f>
        <v>0</v>
      </c>
      <c r="Q1160" s="11">
        <f>'Source - FIT DIST Detail'!Q1160</f>
        <v>0</v>
      </c>
    </row>
    <row r="1161" spans="1:17" x14ac:dyDescent="0.25">
      <c r="A1161" s="27" t="s">
        <v>2646</v>
      </c>
      <c r="B1161" s="28" t="s">
        <v>89</v>
      </c>
      <c r="C1161" s="28" t="s">
        <v>1255</v>
      </c>
      <c r="D1161" s="29" t="s">
        <v>2718</v>
      </c>
      <c r="E1161" s="30" t="s">
        <v>2719</v>
      </c>
      <c r="F1161" s="6">
        <f>'Source - FIT DIST Detail'!F1161</f>
        <v>0</v>
      </c>
      <c r="G1161" s="10">
        <f>'Source - FIT DIST Detail'!G1161</f>
        <v>0</v>
      </c>
      <c r="H1161" s="11">
        <f>'Source - FIT DIST Detail'!H1161</f>
        <v>0</v>
      </c>
      <c r="I1161" s="6">
        <f>'Source - FIT DIST Detail'!I1161</f>
        <v>0</v>
      </c>
      <c r="J1161" s="10">
        <f>'Source - FIT DIST Detail'!J1161</f>
        <v>0</v>
      </c>
      <c r="K1161" s="11">
        <f>'Source - FIT DIST Detail'!K1161</f>
        <v>0</v>
      </c>
      <c r="L1161" s="6">
        <f>'Source - FIT DIST Detail'!L1161</f>
        <v>0</v>
      </c>
      <c r="M1161" s="10">
        <f>'Source - FIT DIST Detail'!M1161</f>
        <v>0</v>
      </c>
      <c r="N1161" s="11">
        <f>'Source - FIT DIST Detail'!N1161</f>
        <v>0</v>
      </c>
      <c r="O1161" s="6">
        <f>'Source - FIT DIST Detail'!O1161</f>
        <v>0</v>
      </c>
      <c r="P1161" s="10">
        <f>'Source - FIT DIST Detail'!P1161</f>
        <v>0</v>
      </c>
      <c r="Q1161" s="11">
        <f>'Source - FIT DIST Detail'!Q1161</f>
        <v>0</v>
      </c>
    </row>
    <row r="1162" spans="1:17" x14ac:dyDescent="0.25">
      <c r="A1162" s="27" t="s">
        <v>2646</v>
      </c>
      <c r="B1162" s="28" t="s">
        <v>89</v>
      </c>
      <c r="C1162" s="28" t="s">
        <v>2720</v>
      </c>
      <c r="D1162" s="29" t="s">
        <v>2721</v>
      </c>
      <c r="E1162" s="30" t="s">
        <v>2722</v>
      </c>
      <c r="F1162" s="6">
        <f>'Source - FIT DIST Detail'!F1162</f>
        <v>0</v>
      </c>
      <c r="G1162" s="10">
        <f>'Source - FIT DIST Detail'!G1162</f>
        <v>0</v>
      </c>
      <c r="H1162" s="11">
        <f>'Source - FIT DIST Detail'!H1162</f>
        <v>0</v>
      </c>
      <c r="I1162" s="6">
        <f>'Source - FIT DIST Detail'!I1162</f>
        <v>0</v>
      </c>
      <c r="J1162" s="10">
        <f>'Source - FIT DIST Detail'!J1162</f>
        <v>0</v>
      </c>
      <c r="K1162" s="11">
        <f>'Source - FIT DIST Detail'!K1162</f>
        <v>0</v>
      </c>
      <c r="L1162" s="6">
        <f>'Source - FIT DIST Detail'!L1162</f>
        <v>0</v>
      </c>
      <c r="M1162" s="10">
        <f>'Source - FIT DIST Detail'!M1162</f>
        <v>0</v>
      </c>
      <c r="N1162" s="11">
        <f>'Source - FIT DIST Detail'!N1162</f>
        <v>0</v>
      </c>
      <c r="O1162" s="6">
        <f>'Source - FIT DIST Detail'!O1162</f>
        <v>0</v>
      </c>
      <c r="P1162" s="10">
        <f>'Source - FIT DIST Detail'!P1162</f>
        <v>0</v>
      </c>
      <c r="Q1162" s="11">
        <f>'Source - FIT DIST Detail'!Q1162</f>
        <v>0</v>
      </c>
    </row>
    <row r="1163" spans="1:17" x14ac:dyDescent="0.25">
      <c r="A1163" s="27" t="s">
        <v>2646</v>
      </c>
      <c r="B1163" s="28" t="s">
        <v>329</v>
      </c>
      <c r="C1163" s="28" t="s">
        <v>57</v>
      </c>
      <c r="D1163" s="29" t="s">
        <v>2723</v>
      </c>
      <c r="E1163" s="30" t="s">
        <v>2724</v>
      </c>
      <c r="F1163" s="6">
        <f>'Source - FIT DIST Detail'!F1163</f>
        <v>0</v>
      </c>
      <c r="G1163" s="10">
        <f>'Source - FIT DIST Detail'!G1163</f>
        <v>0</v>
      </c>
      <c r="H1163" s="11">
        <f>'Source - FIT DIST Detail'!H1163</f>
        <v>0</v>
      </c>
      <c r="I1163" s="6">
        <f>'Source - FIT DIST Detail'!I1163</f>
        <v>0</v>
      </c>
      <c r="J1163" s="10">
        <f>'Source - FIT DIST Detail'!J1163</f>
        <v>0</v>
      </c>
      <c r="K1163" s="11">
        <f>'Source - FIT DIST Detail'!K1163</f>
        <v>0</v>
      </c>
      <c r="L1163" s="6">
        <f>'Source - FIT DIST Detail'!L1163</f>
        <v>0</v>
      </c>
      <c r="M1163" s="10">
        <f>'Source - FIT DIST Detail'!M1163</f>
        <v>0</v>
      </c>
      <c r="N1163" s="11">
        <f>'Source - FIT DIST Detail'!N1163</f>
        <v>0</v>
      </c>
      <c r="O1163" s="6">
        <f>'Source - FIT DIST Detail'!O1163</f>
        <v>0</v>
      </c>
      <c r="P1163" s="10">
        <f>'Source - FIT DIST Detail'!P1163</f>
        <v>0</v>
      </c>
      <c r="Q1163" s="11">
        <f>'Source - FIT DIST Detail'!Q1163</f>
        <v>0</v>
      </c>
    </row>
    <row r="1164" spans="1:17" x14ac:dyDescent="0.25">
      <c r="A1164" s="27" t="s">
        <v>2646</v>
      </c>
      <c r="B1164" s="28" t="s">
        <v>329</v>
      </c>
      <c r="C1164" s="28" t="s">
        <v>1921</v>
      </c>
      <c r="D1164" s="29" t="s">
        <v>2725</v>
      </c>
      <c r="E1164" s="30" t="s">
        <v>2726</v>
      </c>
      <c r="F1164" s="6">
        <f>'Source - FIT DIST Detail'!F1164</f>
        <v>0</v>
      </c>
      <c r="G1164" s="10">
        <f>'Source - FIT DIST Detail'!G1164</f>
        <v>0</v>
      </c>
      <c r="H1164" s="11">
        <f>'Source - FIT DIST Detail'!H1164</f>
        <v>0</v>
      </c>
      <c r="I1164" s="6">
        <f>'Source - FIT DIST Detail'!I1164</f>
        <v>0</v>
      </c>
      <c r="J1164" s="10">
        <f>'Source - FIT DIST Detail'!J1164</f>
        <v>0</v>
      </c>
      <c r="K1164" s="11">
        <f>'Source - FIT DIST Detail'!K1164</f>
        <v>0</v>
      </c>
      <c r="L1164" s="6">
        <f>'Source - FIT DIST Detail'!L1164</f>
        <v>0</v>
      </c>
      <c r="M1164" s="10">
        <f>'Source - FIT DIST Detail'!M1164</f>
        <v>0</v>
      </c>
      <c r="N1164" s="11">
        <f>'Source - FIT DIST Detail'!N1164</f>
        <v>0</v>
      </c>
      <c r="O1164" s="6">
        <f>'Source - FIT DIST Detail'!O1164</f>
        <v>0</v>
      </c>
      <c r="P1164" s="10">
        <f>'Source - FIT DIST Detail'!P1164</f>
        <v>0</v>
      </c>
      <c r="Q1164" s="11">
        <f>'Source - FIT DIST Detail'!Q1164</f>
        <v>0</v>
      </c>
    </row>
    <row r="1165" spans="1:17" x14ac:dyDescent="0.25">
      <c r="A1165" s="27" t="s">
        <v>2646</v>
      </c>
      <c r="B1165" s="28" t="s">
        <v>329</v>
      </c>
      <c r="C1165" s="28" t="s">
        <v>1985</v>
      </c>
      <c r="D1165" s="29" t="s">
        <v>2727</v>
      </c>
      <c r="E1165" s="30" t="s">
        <v>2728</v>
      </c>
      <c r="F1165" s="6">
        <f>'Source - FIT DIST Detail'!F1165</f>
        <v>0</v>
      </c>
      <c r="G1165" s="10">
        <f>'Source - FIT DIST Detail'!G1165</f>
        <v>0</v>
      </c>
      <c r="H1165" s="11">
        <f>'Source - FIT DIST Detail'!H1165</f>
        <v>0</v>
      </c>
      <c r="I1165" s="6">
        <f>'Source - FIT DIST Detail'!I1165</f>
        <v>0</v>
      </c>
      <c r="J1165" s="10">
        <f>'Source - FIT DIST Detail'!J1165</f>
        <v>0</v>
      </c>
      <c r="K1165" s="11">
        <f>'Source - FIT DIST Detail'!K1165</f>
        <v>0</v>
      </c>
      <c r="L1165" s="6">
        <f>'Source - FIT DIST Detail'!L1165</f>
        <v>0</v>
      </c>
      <c r="M1165" s="10">
        <f>'Source - FIT DIST Detail'!M1165</f>
        <v>0</v>
      </c>
      <c r="N1165" s="11">
        <f>'Source - FIT DIST Detail'!N1165</f>
        <v>0</v>
      </c>
      <c r="O1165" s="6">
        <f>'Source - FIT DIST Detail'!O1165</f>
        <v>0</v>
      </c>
      <c r="P1165" s="10">
        <f>'Source - FIT DIST Detail'!P1165</f>
        <v>0</v>
      </c>
      <c r="Q1165" s="11">
        <f>'Source - FIT DIST Detail'!Q1165</f>
        <v>0</v>
      </c>
    </row>
    <row r="1166" spans="1:17" x14ac:dyDescent="0.25">
      <c r="A1166" s="27" t="s">
        <v>2646</v>
      </c>
      <c r="B1166" s="28" t="s">
        <v>329</v>
      </c>
      <c r="C1166" s="28" t="s">
        <v>140</v>
      </c>
      <c r="D1166" s="29" t="s">
        <v>2729</v>
      </c>
      <c r="E1166" s="30" t="s">
        <v>2730</v>
      </c>
      <c r="F1166" s="6">
        <f>'Source - FIT DIST Detail'!F1166</f>
        <v>0</v>
      </c>
      <c r="G1166" s="10">
        <f>'Source - FIT DIST Detail'!G1166</f>
        <v>0</v>
      </c>
      <c r="H1166" s="11">
        <f>'Source - FIT DIST Detail'!H1166</f>
        <v>0</v>
      </c>
      <c r="I1166" s="6">
        <f>'Source - FIT DIST Detail'!I1166</f>
        <v>0</v>
      </c>
      <c r="J1166" s="10">
        <f>'Source - FIT DIST Detail'!J1166</f>
        <v>0</v>
      </c>
      <c r="K1166" s="11">
        <f>'Source - FIT DIST Detail'!K1166</f>
        <v>0</v>
      </c>
      <c r="L1166" s="6">
        <f>'Source - FIT DIST Detail'!L1166</f>
        <v>0</v>
      </c>
      <c r="M1166" s="10">
        <f>'Source - FIT DIST Detail'!M1166</f>
        <v>0</v>
      </c>
      <c r="N1166" s="11">
        <f>'Source - FIT DIST Detail'!N1166</f>
        <v>0</v>
      </c>
      <c r="O1166" s="6">
        <f>'Source - FIT DIST Detail'!O1166</f>
        <v>0</v>
      </c>
      <c r="P1166" s="10">
        <f>'Source - FIT DIST Detail'!P1166</f>
        <v>0</v>
      </c>
      <c r="Q1166" s="11">
        <f>'Source - FIT DIST Detail'!Q1166</f>
        <v>0</v>
      </c>
    </row>
    <row r="1167" spans="1:17" x14ac:dyDescent="0.25">
      <c r="A1167" s="27" t="s">
        <v>2731</v>
      </c>
      <c r="B1167" s="28" t="s">
        <v>19</v>
      </c>
      <c r="C1167" s="28" t="s">
        <v>20</v>
      </c>
      <c r="D1167" s="29" t="s">
        <v>2732</v>
      </c>
      <c r="E1167" s="30" t="s">
        <v>2733</v>
      </c>
      <c r="F1167" s="6">
        <f>'Source - FIT DIST Detail'!F1167</f>
        <v>66576</v>
      </c>
      <c r="G1167" s="10">
        <f>'Source - FIT DIST Detail'!G1167</f>
        <v>0</v>
      </c>
      <c r="H1167" s="11">
        <f>'Source - FIT DIST Detail'!H1167</f>
        <v>0</v>
      </c>
      <c r="I1167" s="6">
        <f>'Source - FIT DIST Detail'!I1167</f>
        <v>68656</v>
      </c>
      <c r="J1167" s="10">
        <f>'Source - FIT DIST Detail'!J1167</f>
        <v>0</v>
      </c>
      <c r="K1167" s="11">
        <f>'Source - FIT DIST Detail'!K1167</f>
        <v>0</v>
      </c>
      <c r="L1167" s="6">
        <f>'Source - FIT DIST Detail'!L1167</f>
        <v>34328</v>
      </c>
      <c r="M1167" s="10">
        <f>'Source - FIT DIST Detail'!M1167</f>
        <v>0</v>
      </c>
      <c r="N1167" s="11">
        <f>'Source - FIT DIST Detail'!N1167</f>
        <v>0</v>
      </c>
      <c r="O1167" s="6">
        <f>'Source - FIT DIST Detail'!O1167</f>
        <v>34328</v>
      </c>
      <c r="P1167" s="10">
        <f>'Source - FIT DIST Detail'!P1167</f>
        <v>0</v>
      </c>
      <c r="Q1167" s="11">
        <f>'Source - FIT DIST Detail'!Q1167</f>
        <v>0</v>
      </c>
    </row>
    <row r="1168" spans="1:17" x14ac:dyDescent="0.25">
      <c r="A1168" s="27" t="s">
        <v>2731</v>
      </c>
      <c r="B1168" s="28" t="s">
        <v>23</v>
      </c>
      <c r="C1168" s="28" t="s">
        <v>24</v>
      </c>
      <c r="D1168" s="29" t="s">
        <v>2734</v>
      </c>
      <c r="E1168" s="30" t="s">
        <v>2735</v>
      </c>
      <c r="F1168" s="6">
        <f>'Source - FIT DIST Detail'!F1168</f>
        <v>14</v>
      </c>
      <c r="G1168" s="10">
        <f>'Source - FIT DIST Detail'!G1168</f>
        <v>0</v>
      </c>
      <c r="H1168" s="11">
        <f>'Source - FIT DIST Detail'!H1168</f>
        <v>0</v>
      </c>
      <c r="I1168" s="6">
        <f>'Source - FIT DIST Detail'!I1168</f>
        <v>14</v>
      </c>
      <c r="J1168" s="10">
        <f>'Source - FIT DIST Detail'!J1168</f>
        <v>0</v>
      </c>
      <c r="K1168" s="11">
        <f>'Source - FIT DIST Detail'!K1168</f>
        <v>0</v>
      </c>
      <c r="L1168" s="6">
        <f>'Source - FIT DIST Detail'!L1168</f>
        <v>7</v>
      </c>
      <c r="M1168" s="10">
        <f>'Source - FIT DIST Detail'!M1168</f>
        <v>0</v>
      </c>
      <c r="N1168" s="11">
        <f>'Source - FIT DIST Detail'!N1168</f>
        <v>0</v>
      </c>
      <c r="O1168" s="6">
        <f>'Source - FIT DIST Detail'!O1168</f>
        <v>7</v>
      </c>
      <c r="P1168" s="10">
        <f>'Source - FIT DIST Detail'!P1168</f>
        <v>0</v>
      </c>
      <c r="Q1168" s="11">
        <f>'Source - FIT DIST Detail'!Q1168</f>
        <v>0</v>
      </c>
    </row>
    <row r="1169" spans="1:17" x14ac:dyDescent="0.25">
      <c r="A1169" s="27" t="s">
        <v>2731</v>
      </c>
      <c r="B1169" s="28" t="s">
        <v>23</v>
      </c>
      <c r="C1169" s="28" t="s">
        <v>27</v>
      </c>
      <c r="D1169" s="29" t="s">
        <v>2736</v>
      </c>
      <c r="E1169" s="30" t="s">
        <v>2737</v>
      </c>
      <c r="F1169" s="6">
        <f>'Source - FIT DIST Detail'!F1169</f>
        <v>0</v>
      </c>
      <c r="G1169" s="10">
        <f>'Source - FIT DIST Detail'!G1169</f>
        <v>0</v>
      </c>
      <c r="H1169" s="11">
        <f>'Source - FIT DIST Detail'!H1169</f>
        <v>0</v>
      </c>
      <c r="I1169" s="6">
        <f>'Source - FIT DIST Detail'!I1169</f>
        <v>0</v>
      </c>
      <c r="J1169" s="10">
        <f>'Source - FIT DIST Detail'!J1169</f>
        <v>0</v>
      </c>
      <c r="K1169" s="11">
        <f>'Source - FIT DIST Detail'!K1169</f>
        <v>0</v>
      </c>
      <c r="L1169" s="6">
        <f>'Source - FIT DIST Detail'!L1169</f>
        <v>0</v>
      </c>
      <c r="M1169" s="10">
        <f>'Source - FIT DIST Detail'!M1169</f>
        <v>0</v>
      </c>
      <c r="N1169" s="11">
        <f>'Source - FIT DIST Detail'!N1169</f>
        <v>0</v>
      </c>
      <c r="O1169" s="6">
        <f>'Source - FIT DIST Detail'!O1169</f>
        <v>0</v>
      </c>
      <c r="P1169" s="10">
        <f>'Source - FIT DIST Detail'!P1169</f>
        <v>0</v>
      </c>
      <c r="Q1169" s="11">
        <f>'Source - FIT DIST Detail'!Q1169</f>
        <v>0</v>
      </c>
    </row>
    <row r="1170" spans="1:17" x14ac:dyDescent="0.25">
      <c r="A1170" s="27" t="s">
        <v>2731</v>
      </c>
      <c r="B1170" s="28" t="s">
        <v>23</v>
      </c>
      <c r="C1170" s="28" t="s">
        <v>30</v>
      </c>
      <c r="D1170" s="29" t="s">
        <v>2738</v>
      </c>
      <c r="E1170" s="30" t="s">
        <v>211</v>
      </c>
      <c r="F1170" s="6">
        <f>'Source - FIT DIST Detail'!F1170</f>
        <v>184</v>
      </c>
      <c r="G1170" s="10">
        <f>'Source - FIT DIST Detail'!G1170</f>
        <v>115</v>
      </c>
      <c r="H1170" s="11">
        <f>'Source - FIT DIST Detail'!H1170</f>
        <v>0</v>
      </c>
      <c r="I1170" s="6">
        <f>'Source - FIT DIST Detail'!I1170</f>
        <v>190</v>
      </c>
      <c r="J1170" s="10">
        <f>'Source - FIT DIST Detail'!J1170</f>
        <v>119</v>
      </c>
      <c r="K1170" s="11">
        <f>'Source - FIT DIST Detail'!K1170</f>
        <v>0</v>
      </c>
      <c r="L1170" s="6">
        <f>'Source - FIT DIST Detail'!L1170</f>
        <v>95</v>
      </c>
      <c r="M1170" s="10">
        <f>'Source - FIT DIST Detail'!M1170</f>
        <v>60</v>
      </c>
      <c r="N1170" s="11">
        <f>'Source - FIT DIST Detail'!N1170</f>
        <v>0</v>
      </c>
      <c r="O1170" s="6">
        <f>'Source - FIT DIST Detail'!O1170</f>
        <v>95</v>
      </c>
      <c r="P1170" s="10">
        <f>'Source - FIT DIST Detail'!P1170</f>
        <v>59</v>
      </c>
      <c r="Q1170" s="11">
        <f>'Source - FIT DIST Detail'!Q1170</f>
        <v>0</v>
      </c>
    </row>
    <row r="1171" spans="1:17" x14ac:dyDescent="0.25">
      <c r="A1171" s="27" t="s">
        <v>2731</v>
      </c>
      <c r="B1171" s="28" t="s">
        <v>23</v>
      </c>
      <c r="C1171" s="28" t="s">
        <v>33</v>
      </c>
      <c r="D1171" s="29" t="s">
        <v>2739</v>
      </c>
      <c r="E1171" s="30" t="s">
        <v>742</v>
      </c>
      <c r="F1171" s="6">
        <f>'Source - FIT DIST Detail'!F1171</f>
        <v>0</v>
      </c>
      <c r="G1171" s="10">
        <f>'Source - FIT DIST Detail'!G1171</f>
        <v>0</v>
      </c>
      <c r="H1171" s="11">
        <f>'Source - FIT DIST Detail'!H1171</f>
        <v>0</v>
      </c>
      <c r="I1171" s="6">
        <f>'Source - FIT DIST Detail'!I1171</f>
        <v>0</v>
      </c>
      <c r="J1171" s="10">
        <f>'Source - FIT DIST Detail'!J1171</f>
        <v>0</v>
      </c>
      <c r="K1171" s="11">
        <f>'Source - FIT DIST Detail'!K1171</f>
        <v>0</v>
      </c>
      <c r="L1171" s="6">
        <f>'Source - FIT DIST Detail'!L1171</f>
        <v>0</v>
      </c>
      <c r="M1171" s="10">
        <f>'Source - FIT DIST Detail'!M1171</f>
        <v>0</v>
      </c>
      <c r="N1171" s="11">
        <f>'Source - FIT DIST Detail'!N1171</f>
        <v>0</v>
      </c>
      <c r="O1171" s="6">
        <f>'Source - FIT DIST Detail'!O1171</f>
        <v>0</v>
      </c>
      <c r="P1171" s="10">
        <f>'Source - FIT DIST Detail'!P1171</f>
        <v>0</v>
      </c>
      <c r="Q1171" s="11">
        <f>'Source - FIT DIST Detail'!Q1171</f>
        <v>0</v>
      </c>
    </row>
    <row r="1172" spans="1:17" x14ac:dyDescent="0.25">
      <c r="A1172" s="27" t="s">
        <v>2731</v>
      </c>
      <c r="B1172" s="28" t="s">
        <v>23</v>
      </c>
      <c r="C1172" s="28" t="s">
        <v>36</v>
      </c>
      <c r="D1172" s="29" t="s">
        <v>2740</v>
      </c>
      <c r="E1172" s="30" t="s">
        <v>2741</v>
      </c>
      <c r="F1172" s="6">
        <f>'Source - FIT DIST Detail'!F1172</f>
        <v>0</v>
      </c>
      <c r="G1172" s="10">
        <f>'Source - FIT DIST Detail'!G1172</f>
        <v>0</v>
      </c>
      <c r="H1172" s="11">
        <f>'Source - FIT DIST Detail'!H1172</f>
        <v>0</v>
      </c>
      <c r="I1172" s="6">
        <f>'Source - FIT DIST Detail'!I1172</f>
        <v>0</v>
      </c>
      <c r="J1172" s="10">
        <f>'Source - FIT DIST Detail'!J1172</f>
        <v>0</v>
      </c>
      <c r="K1172" s="11">
        <f>'Source - FIT DIST Detail'!K1172</f>
        <v>0</v>
      </c>
      <c r="L1172" s="6">
        <f>'Source - FIT DIST Detail'!L1172</f>
        <v>0</v>
      </c>
      <c r="M1172" s="10">
        <f>'Source - FIT DIST Detail'!M1172</f>
        <v>0</v>
      </c>
      <c r="N1172" s="11">
        <f>'Source - FIT DIST Detail'!N1172</f>
        <v>0</v>
      </c>
      <c r="O1172" s="6">
        <f>'Source - FIT DIST Detail'!O1172</f>
        <v>0</v>
      </c>
      <c r="P1172" s="10">
        <f>'Source - FIT DIST Detail'!P1172</f>
        <v>0</v>
      </c>
      <c r="Q1172" s="11">
        <f>'Source - FIT DIST Detail'!Q1172</f>
        <v>0</v>
      </c>
    </row>
    <row r="1173" spans="1:17" x14ac:dyDescent="0.25">
      <c r="A1173" s="27" t="s">
        <v>2731</v>
      </c>
      <c r="B1173" s="28" t="s">
        <v>23</v>
      </c>
      <c r="C1173" s="28" t="s">
        <v>39</v>
      </c>
      <c r="D1173" s="29" t="s">
        <v>2742</v>
      </c>
      <c r="E1173" s="30" t="s">
        <v>2743</v>
      </c>
      <c r="F1173" s="6">
        <f>'Source - FIT DIST Detail'!F1173</f>
        <v>0</v>
      </c>
      <c r="G1173" s="10">
        <f>'Source - FIT DIST Detail'!G1173</f>
        <v>0</v>
      </c>
      <c r="H1173" s="11">
        <f>'Source - FIT DIST Detail'!H1173</f>
        <v>0</v>
      </c>
      <c r="I1173" s="6">
        <f>'Source - FIT DIST Detail'!I1173</f>
        <v>0</v>
      </c>
      <c r="J1173" s="10">
        <f>'Source - FIT DIST Detail'!J1173</f>
        <v>0</v>
      </c>
      <c r="K1173" s="11">
        <f>'Source - FIT DIST Detail'!K1173</f>
        <v>0</v>
      </c>
      <c r="L1173" s="6">
        <f>'Source - FIT DIST Detail'!L1173</f>
        <v>0</v>
      </c>
      <c r="M1173" s="10">
        <f>'Source - FIT DIST Detail'!M1173</f>
        <v>0</v>
      </c>
      <c r="N1173" s="11">
        <f>'Source - FIT DIST Detail'!N1173</f>
        <v>0</v>
      </c>
      <c r="O1173" s="6">
        <f>'Source - FIT DIST Detail'!O1173</f>
        <v>0</v>
      </c>
      <c r="P1173" s="10">
        <f>'Source - FIT DIST Detail'!P1173</f>
        <v>0</v>
      </c>
      <c r="Q1173" s="11">
        <f>'Source - FIT DIST Detail'!Q1173</f>
        <v>0</v>
      </c>
    </row>
    <row r="1174" spans="1:17" x14ac:dyDescent="0.25">
      <c r="A1174" s="27" t="s">
        <v>2731</v>
      </c>
      <c r="B1174" s="28" t="s">
        <v>23</v>
      </c>
      <c r="C1174" s="28" t="s">
        <v>42</v>
      </c>
      <c r="D1174" s="29" t="s">
        <v>2744</v>
      </c>
      <c r="E1174" s="30" t="s">
        <v>2745</v>
      </c>
      <c r="F1174" s="6">
        <f>'Source - FIT DIST Detail'!F1174</f>
        <v>683</v>
      </c>
      <c r="G1174" s="10">
        <f>'Source - FIT DIST Detail'!G1174</f>
        <v>0</v>
      </c>
      <c r="H1174" s="11">
        <f>'Source - FIT DIST Detail'!H1174</f>
        <v>0</v>
      </c>
      <c r="I1174" s="6">
        <f>'Source - FIT DIST Detail'!I1174</f>
        <v>704</v>
      </c>
      <c r="J1174" s="10">
        <f>'Source - FIT DIST Detail'!J1174</f>
        <v>0</v>
      </c>
      <c r="K1174" s="11">
        <f>'Source - FIT DIST Detail'!K1174</f>
        <v>0</v>
      </c>
      <c r="L1174" s="6">
        <f>'Source - FIT DIST Detail'!L1174</f>
        <v>352</v>
      </c>
      <c r="M1174" s="10">
        <f>'Source - FIT DIST Detail'!M1174</f>
        <v>0</v>
      </c>
      <c r="N1174" s="11">
        <f>'Source - FIT DIST Detail'!N1174</f>
        <v>0</v>
      </c>
      <c r="O1174" s="6">
        <f>'Source - FIT DIST Detail'!O1174</f>
        <v>352</v>
      </c>
      <c r="P1174" s="10">
        <f>'Source - FIT DIST Detail'!P1174</f>
        <v>0</v>
      </c>
      <c r="Q1174" s="11">
        <f>'Source - FIT DIST Detail'!Q1174</f>
        <v>0</v>
      </c>
    </row>
    <row r="1175" spans="1:17" x14ac:dyDescent="0.25">
      <c r="A1175" s="27" t="s">
        <v>2731</v>
      </c>
      <c r="B1175" s="28" t="s">
        <v>23</v>
      </c>
      <c r="C1175" s="28" t="s">
        <v>45</v>
      </c>
      <c r="D1175" s="29" t="s">
        <v>2746</v>
      </c>
      <c r="E1175" s="30" t="s">
        <v>2747</v>
      </c>
      <c r="F1175" s="6">
        <f>'Source - FIT DIST Detail'!F1175</f>
        <v>4907</v>
      </c>
      <c r="G1175" s="10">
        <f>'Source - FIT DIST Detail'!G1175</f>
        <v>0</v>
      </c>
      <c r="H1175" s="11">
        <f>'Source - FIT DIST Detail'!H1175</f>
        <v>0</v>
      </c>
      <c r="I1175" s="6">
        <f>'Source - FIT DIST Detail'!I1175</f>
        <v>5060</v>
      </c>
      <c r="J1175" s="10">
        <f>'Source - FIT DIST Detail'!J1175</f>
        <v>0</v>
      </c>
      <c r="K1175" s="11">
        <f>'Source - FIT DIST Detail'!K1175</f>
        <v>0</v>
      </c>
      <c r="L1175" s="6">
        <f>'Source - FIT DIST Detail'!L1175</f>
        <v>2530</v>
      </c>
      <c r="M1175" s="10">
        <f>'Source - FIT DIST Detail'!M1175</f>
        <v>0</v>
      </c>
      <c r="N1175" s="11">
        <f>'Source - FIT DIST Detail'!N1175</f>
        <v>0</v>
      </c>
      <c r="O1175" s="6">
        <f>'Source - FIT DIST Detail'!O1175</f>
        <v>2530</v>
      </c>
      <c r="P1175" s="10">
        <f>'Source - FIT DIST Detail'!P1175</f>
        <v>0</v>
      </c>
      <c r="Q1175" s="11">
        <f>'Source - FIT DIST Detail'!Q1175</f>
        <v>0</v>
      </c>
    </row>
    <row r="1176" spans="1:17" x14ac:dyDescent="0.25">
      <c r="A1176" s="27" t="s">
        <v>2731</v>
      </c>
      <c r="B1176" s="28" t="s">
        <v>23</v>
      </c>
      <c r="C1176" s="28" t="s">
        <v>48</v>
      </c>
      <c r="D1176" s="29" t="s">
        <v>2748</v>
      </c>
      <c r="E1176" s="30" t="s">
        <v>59</v>
      </c>
      <c r="F1176" s="6">
        <f>'Source - FIT DIST Detail'!F1176</f>
        <v>0</v>
      </c>
      <c r="G1176" s="10">
        <f>'Source - FIT DIST Detail'!G1176</f>
        <v>0</v>
      </c>
      <c r="H1176" s="11">
        <f>'Source - FIT DIST Detail'!H1176</f>
        <v>0</v>
      </c>
      <c r="I1176" s="6">
        <f>'Source - FIT DIST Detail'!I1176</f>
        <v>0</v>
      </c>
      <c r="J1176" s="10">
        <f>'Source - FIT DIST Detail'!J1176</f>
        <v>0</v>
      </c>
      <c r="K1176" s="11">
        <f>'Source - FIT DIST Detail'!K1176</f>
        <v>0</v>
      </c>
      <c r="L1176" s="6">
        <f>'Source - FIT DIST Detail'!L1176</f>
        <v>0</v>
      </c>
      <c r="M1176" s="10">
        <f>'Source - FIT DIST Detail'!M1176</f>
        <v>0</v>
      </c>
      <c r="N1176" s="11">
        <f>'Source - FIT DIST Detail'!N1176</f>
        <v>0</v>
      </c>
      <c r="O1176" s="6">
        <f>'Source - FIT DIST Detail'!O1176</f>
        <v>0</v>
      </c>
      <c r="P1176" s="10">
        <f>'Source - FIT DIST Detail'!P1176</f>
        <v>0</v>
      </c>
      <c r="Q1176" s="11">
        <f>'Source - FIT DIST Detail'!Q1176</f>
        <v>0</v>
      </c>
    </row>
    <row r="1177" spans="1:17" x14ac:dyDescent="0.25">
      <c r="A1177" s="27" t="s">
        <v>2731</v>
      </c>
      <c r="B1177" s="28" t="s">
        <v>23</v>
      </c>
      <c r="C1177" s="28" t="s">
        <v>51</v>
      </c>
      <c r="D1177" s="29" t="s">
        <v>2749</v>
      </c>
      <c r="E1177" s="30" t="s">
        <v>2750</v>
      </c>
      <c r="F1177" s="6">
        <f>'Source - FIT DIST Detail'!F1177</f>
        <v>30</v>
      </c>
      <c r="G1177" s="10">
        <f>'Source - FIT DIST Detail'!G1177</f>
        <v>0</v>
      </c>
      <c r="H1177" s="11">
        <f>'Source - FIT DIST Detail'!H1177</f>
        <v>0</v>
      </c>
      <c r="I1177" s="6">
        <f>'Source - FIT DIST Detail'!I1177</f>
        <v>31</v>
      </c>
      <c r="J1177" s="10">
        <f>'Source - FIT DIST Detail'!J1177</f>
        <v>0</v>
      </c>
      <c r="K1177" s="11">
        <f>'Source - FIT DIST Detail'!K1177</f>
        <v>0</v>
      </c>
      <c r="L1177" s="6">
        <f>'Source - FIT DIST Detail'!L1177</f>
        <v>16</v>
      </c>
      <c r="M1177" s="10">
        <f>'Source - FIT DIST Detail'!M1177</f>
        <v>0</v>
      </c>
      <c r="N1177" s="11">
        <f>'Source - FIT DIST Detail'!N1177</f>
        <v>0</v>
      </c>
      <c r="O1177" s="6">
        <f>'Source - FIT DIST Detail'!O1177</f>
        <v>15</v>
      </c>
      <c r="P1177" s="10">
        <f>'Source - FIT DIST Detail'!P1177</f>
        <v>0</v>
      </c>
      <c r="Q1177" s="11">
        <f>'Source - FIT DIST Detail'!Q1177</f>
        <v>0</v>
      </c>
    </row>
    <row r="1178" spans="1:17" x14ac:dyDescent="0.25">
      <c r="A1178" s="27" t="s">
        <v>2731</v>
      </c>
      <c r="B1178" s="28" t="s">
        <v>60</v>
      </c>
      <c r="C1178" s="28" t="s">
        <v>1483</v>
      </c>
      <c r="D1178" s="29" t="s">
        <v>2751</v>
      </c>
      <c r="E1178" s="30" t="s">
        <v>2752</v>
      </c>
      <c r="F1178" s="6">
        <f>'Source - FIT DIST Detail'!F1178</f>
        <v>108390</v>
      </c>
      <c r="G1178" s="10">
        <f>'Source - FIT DIST Detail'!G1178</f>
        <v>0</v>
      </c>
      <c r="H1178" s="11">
        <f>'Source - FIT DIST Detail'!H1178</f>
        <v>0</v>
      </c>
      <c r="I1178" s="6">
        <f>'Source - FIT DIST Detail'!I1178</f>
        <v>111777</v>
      </c>
      <c r="J1178" s="10">
        <f>'Source - FIT DIST Detail'!J1178</f>
        <v>0</v>
      </c>
      <c r="K1178" s="11">
        <f>'Source - FIT DIST Detail'!K1178</f>
        <v>0</v>
      </c>
      <c r="L1178" s="6">
        <f>'Source - FIT DIST Detail'!L1178</f>
        <v>55889</v>
      </c>
      <c r="M1178" s="10">
        <f>'Source - FIT DIST Detail'!M1178</f>
        <v>0</v>
      </c>
      <c r="N1178" s="11">
        <f>'Source - FIT DIST Detail'!N1178</f>
        <v>0</v>
      </c>
      <c r="O1178" s="6">
        <f>'Source - FIT DIST Detail'!O1178</f>
        <v>55888</v>
      </c>
      <c r="P1178" s="10">
        <f>'Source - FIT DIST Detail'!P1178</f>
        <v>0</v>
      </c>
      <c r="Q1178" s="11">
        <f>'Source - FIT DIST Detail'!Q1178</f>
        <v>0</v>
      </c>
    </row>
    <row r="1179" spans="1:17" x14ac:dyDescent="0.25">
      <c r="A1179" s="27" t="s">
        <v>2731</v>
      </c>
      <c r="B1179" s="28" t="s">
        <v>60</v>
      </c>
      <c r="C1179" s="28" t="s">
        <v>2753</v>
      </c>
      <c r="D1179" s="29" t="s">
        <v>2754</v>
      </c>
      <c r="E1179" s="30" t="s">
        <v>2755</v>
      </c>
      <c r="F1179" s="6">
        <f>'Source - FIT DIST Detail'!F1179</f>
        <v>21462</v>
      </c>
      <c r="G1179" s="10">
        <f>'Source - FIT DIST Detail'!G1179</f>
        <v>0</v>
      </c>
      <c r="H1179" s="11">
        <f>'Source - FIT DIST Detail'!H1179</f>
        <v>0</v>
      </c>
      <c r="I1179" s="6">
        <f>'Source - FIT DIST Detail'!I1179</f>
        <v>22133</v>
      </c>
      <c r="J1179" s="10">
        <f>'Source - FIT DIST Detail'!J1179</f>
        <v>0</v>
      </c>
      <c r="K1179" s="11">
        <f>'Source - FIT DIST Detail'!K1179</f>
        <v>0</v>
      </c>
      <c r="L1179" s="6">
        <f>'Source - FIT DIST Detail'!L1179</f>
        <v>11067</v>
      </c>
      <c r="M1179" s="10">
        <f>'Source - FIT DIST Detail'!M1179</f>
        <v>0</v>
      </c>
      <c r="N1179" s="11">
        <f>'Source - FIT DIST Detail'!N1179</f>
        <v>0</v>
      </c>
      <c r="O1179" s="6">
        <f>'Source - FIT DIST Detail'!O1179</f>
        <v>11066</v>
      </c>
      <c r="P1179" s="10">
        <f>'Source - FIT DIST Detail'!P1179</f>
        <v>0</v>
      </c>
      <c r="Q1179" s="11">
        <f>'Source - FIT DIST Detail'!Q1179</f>
        <v>0</v>
      </c>
    </row>
    <row r="1180" spans="1:17" x14ac:dyDescent="0.25">
      <c r="A1180" s="27" t="s">
        <v>2731</v>
      </c>
      <c r="B1180" s="28" t="s">
        <v>60</v>
      </c>
      <c r="C1180" s="28" t="s">
        <v>2756</v>
      </c>
      <c r="D1180" s="29" t="s">
        <v>2757</v>
      </c>
      <c r="E1180" s="30" t="s">
        <v>2758</v>
      </c>
      <c r="F1180" s="6">
        <f>'Source - FIT DIST Detail'!F1180</f>
        <v>0</v>
      </c>
      <c r="G1180" s="10">
        <f>'Source - FIT DIST Detail'!G1180</f>
        <v>0</v>
      </c>
      <c r="H1180" s="11">
        <f>'Source - FIT DIST Detail'!H1180</f>
        <v>0</v>
      </c>
      <c r="I1180" s="6">
        <f>'Source - FIT DIST Detail'!I1180</f>
        <v>0</v>
      </c>
      <c r="J1180" s="10">
        <f>'Source - FIT DIST Detail'!J1180</f>
        <v>0</v>
      </c>
      <c r="K1180" s="11">
        <f>'Source - FIT DIST Detail'!K1180</f>
        <v>0</v>
      </c>
      <c r="L1180" s="6">
        <f>'Source - FIT DIST Detail'!L1180</f>
        <v>0</v>
      </c>
      <c r="M1180" s="10">
        <f>'Source - FIT DIST Detail'!M1180</f>
        <v>0</v>
      </c>
      <c r="N1180" s="11">
        <f>'Source - FIT DIST Detail'!N1180</f>
        <v>0</v>
      </c>
      <c r="O1180" s="6">
        <f>'Source - FIT DIST Detail'!O1180</f>
        <v>0</v>
      </c>
      <c r="P1180" s="10">
        <f>'Source - FIT DIST Detail'!P1180</f>
        <v>0</v>
      </c>
      <c r="Q1180" s="11">
        <f>'Source - FIT DIST Detail'!Q1180</f>
        <v>0</v>
      </c>
    </row>
    <row r="1181" spans="1:17" x14ac:dyDescent="0.25">
      <c r="A1181" s="27" t="s">
        <v>2731</v>
      </c>
      <c r="B1181" s="28" t="s">
        <v>60</v>
      </c>
      <c r="C1181" s="28" t="s">
        <v>2759</v>
      </c>
      <c r="D1181" s="29" t="s">
        <v>2760</v>
      </c>
      <c r="E1181" s="30" t="s">
        <v>2761</v>
      </c>
      <c r="F1181" s="6">
        <f>'Source - FIT DIST Detail'!F1181</f>
        <v>0</v>
      </c>
      <c r="G1181" s="10">
        <f>'Source - FIT DIST Detail'!G1181</f>
        <v>0</v>
      </c>
      <c r="H1181" s="11">
        <f>'Source - FIT DIST Detail'!H1181</f>
        <v>0</v>
      </c>
      <c r="I1181" s="6">
        <f>'Source - FIT DIST Detail'!I1181</f>
        <v>0</v>
      </c>
      <c r="J1181" s="10">
        <f>'Source - FIT DIST Detail'!J1181</f>
        <v>0</v>
      </c>
      <c r="K1181" s="11">
        <f>'Source - FIT DIST Detail'!K1181</f>
        <v>0</v>
      </c>
      <c r="L1181" s="6">
        <f>'Source - FIT DIST Detail'!L1181</f>
        <v>0</v>
      </c>
      <c r="M1181" s="10">
        <f>'Source - FIT DIST Detail'!M1181</f>
        <v>0</v>
      </c>
      <c r="N1181" s="11">
        <f>'Source - FIT DIST Detail'!N1181</f>
        <v>0</v>
      </c>
      <c r="O1181" s="6">
        <f>'Source - FIT DIST Detail'!O1181</f>
        <v>0</v>
      </c>
      <c r="P1181" s="10">
        <f>'Source - FIT DIST Detail'!P1181</f>
        <v>0</v>
      </c>
      <c r="Q1181" s="11">
        <f>'Source - FIT DIST Detail'!Q1181</f>
        <v>0</v>
      </c>
    </row>
    <row r="1182" spans="1:17" x14ac:dyDescent="0.25">
      <c r="A1182" s="27" t="s">
        <v>2731</v>
      </c>
      <c r="B1182" s="28" t="s">
        <v>60</v>
      </c>
      <c r="C1182" s="28" t="s">
        <v>2762</v>
      </c>
      <c r="D1182" s="29" t="s">
        <v>2763</v>
      </c>
      <c r="E1182" s="30" t="s">
        <v>2764</v>
      </c>
      <c r="F1182" s="6">
        <f>'Source - FIT DIST Detail'!F1182</f>
        <v>0</v>
      </c>
      <c r="G1182" s="10">
        <f>'Source - FIT DIST Detail'!G1182</f>
        <v>0</v>
      </c>
      <c r="H1182" s="11">
        <f>'Source - FIT DIST Detail'!H1182</f>
        <v>0</v>
      </c>
      <c r="I1182" s="6">
        <f>'Source - FIT DIST Detail'!I1182</f>
        <v>0</v>
      </c>
      <c r="J1182" s="10">
        <f>'Source - FIT DIST Detail'!J1182</f>
        <v>0</v>
      </c>
      <c r="K1182" s="11">
        <f>'Source - FIT DIST Detail'!K1182</f>
        <v>0</v>
      </c>
      <c r="L1182" s="6">
        <f>'Source - FIT DIST Detail'!L1182</f>
        <v>0</v>
      </c>
      <c r="M1182" s="10">
        <f>'Source - FIT DIST Detail'!M1182</f>
        <v>0</v>
      </c>
      <c r="N1182" s="11">
        <f>'Source - FIT DIST Detail'!N1182</f>
        <v>0</v>
      </c>
      <c r="O1182" s="6">
        <f>'Source - FIT DIST Detail'!O1182</f>
        <v>0</v>
      </c>
      <c r="P1182" s="10">
        <f>'Source - FIT DIST Detail'!P1182</f>
        <v>0</v>
      </c>
      <c r="Q1182" s="11">
        <f>'Source - FIT DIST Detail'!Q1182</f>
        <v>0</v>
      </c>
    </row>
    <row r="1183" spans="1:17" x14ac:dyDescent="0.25">
      <c r="A1183" s="27" t="s">
        <v>2731</v>
      </c>
      <c r="B1183" s="28" t="s">
        <v>60</v>
      </c>
      <c r="C1183" s="28" t="s">
        <v>2765</v>
      </c>
      <c r="D1183" s="29" t="s">
        <v>2766</v>
      </c>
      <c r="E1183" s="30" t="s">
        <v>2767</v>
      </c>
      <c r="F1183" s="6">
        <f>'Source - FIT DIST Detail'!F1183</f>
        <v>978</v>
      </c>
      <c r="G1183" s="10">
        <f>'Source - FIT DIST Detail'!G1183</f>
        <v>0</v>
      </c>
      <c r="H1183" s="11">
        <f>'Source - FIT DIST Detail'!H1183</f>
        <v>0</v>
      </c>
      <c r="I1183" s="6">
        <f>'Source - FIT DIST Detail'!I1183</f>
        <v>1009</v>
      </c>
      <c r="J1183" s="10">
        <f>'Source - FIT DIST Detail'!J1183</f>
        <v>0</v>
      </c>
      <c r="K1183" s="11">
        <f>'Source - FIT DIST Detail'!K1183</f>
        <v>0</v>
      </c>
      <c r="L1183" s="6">
        <f>'Source - FIT DIST Detail'!L1183</f>
        <v>505</v>
      </c>
      <c r="M1183" s="10">
        <f>'Source - FIT DIST Detail'!M1183</f>
        <v>0</v>
      </c>
      <c r="N1183" s="11">
        <f>'Source - FIT DIST Detail'!N1183</f>
        <v>0</v>
      </c>
      <c r="O1183" s="6">
        <f>'Source - FIT DIST Detail'!O1183</f>
        <v>504</v>
      </c>
      <c r="P1183" s="10">
        <f>'Source - FIT DIST Detail'!P1183</f>
        <v>0</v>
      </c>
      <c r="Q1183" s="11">
        <f>'Source - FIT DIST Detail'!Q1183</f>
        <v>0</v>
      </c>
    </row>
    <row r="1184" spans="1:17" x14ac:dyDescent="0.25">
      <c r="A1184" s="27" t="s">
        <v>2731</v>
      </c>
      <c r="B1184" s="28" t="s">
        <v>60</v>
      </c>
      <c r="C1184" s="28" t="s">
        <v>2768</v>
      </c>
      <c r="D1184" s="29" t="s">
        <v>2769</v>
      </c>
      <c r="E1184" s="30" t="s">
        <v>2770</v>
      </c>
      <c r="F1184" s="6">
        <f>'Source - FIT DIST Detail'!F1184</f>
        <v>226</v>
      </c>
      <c r="G1184" s="10">
        <f>'Source - FIT DIST Detail'!G1184</f>
        <v>0</v>
      </c>
      <c r="H1184" s="11">
        <f>'Source - FIT DIST Detail'!H1184</f>
        <v>0</v>
      </c>
      <c r="I1184" s="6">
        <f>'Source - FIT DIST Detail'!I1184</f>
        <v>233</v>
      </c>
      <c r="J1184" s="10">
        <f>'Source - FIT DIST Detail'!J1184</f>
        <v>0</v>
      </c>
      <c r="K1184" s="11">
        <f>'Source - FIT DIST Detail'!K1184</f>
        <v>0</v>
      </c>
      <c r="L1184" s="6">
        <f>'Source - FIT DIST Detail'!L1184</f>
        <v>117</v>
      </c>
      <c r="M1184" s="10">
        <f>'Source - FIT DIST Detail'!M1184</f>
        <v>0</v>
      </c>
      <c r="N1184" s="11">
        <f>'Source - FIT DIST Detail'!N1184</f>
        <v>0</v>
      </c>
      <c r="O1184" s="6">
        <f>'Source - FIT DIST Detail'!O1184</f>
        <v>116</v>
      </c>
      <c r="P1184" s="10">
        <f>'Source - FIT DIST Detail'!P1184</f>
        <v>0</v>
      </c>
      <c r="Q1184" s="11">
        <f>'Source - FIT DIST Detail'!Q1184</f>
        <v>0</v>
      </c>
    </row>
    <row r="1185" spans="1:17" x14ac:dyDescent="0.25">
      <c r="A1185" s="27" t="s">
        <v>2731</v>
      </c>
      <c r="B1185" s="28" t="s">
        <v>60</v>
      </c>
      <c r="C1185" s="28" t="s">
        <v>2771</v>
      </c>
      <c r="D1185" s="29" t="s">
        <v>2772</v>
      </c>
      <c r="E1185" s="30" t="s">
        <v>2773</v>
      </c>
      <c r="F1185" s="6">
        <f>'Source - FIT DIST Detail'!F1185</f>
        <v>4153</v>
      </c>
      <c r="G1185" s="10">
        <f>'Source - FIT DIST Detail'!G1185</f>
        <v>0</v>
      </c>
      <c r="H1185" s="11">
        <f>'Source - FIT DIST Detail'!H1185</f>
        <v>0</v>
      </c>
      <c r="I1185" s="6">
        <f>'Source - FIT DIST Detail'!I1185</f>
        <v>4283</v>
      </c>
      <c r="J1185" s="10">
        <f>'Source - FIT DIST Detail'!J1185</f>
        <v>0</v>
      </c>
      <c r="K1185" s="11">
        <f>'Source - FIT DIST Detail'!K1185</f>
        <v>0</v>
      </c>
      <c r="L1185" s="6">
        <f>'Source - FIT DIST Detail'!L1185</f>
        <v>2142</v>
      </c>
      <c r="M1185" s="10">
        <f>'Source - FIT DIST Detail'!M1185</f>
        <v>0</v>
      </c>
      <c r="N1185" s="11">
        <f>'Source - FIT DIST Detail'!N1185</f>
        <v>0</v>
      </c>
      <c r="O1185" s="6">
        <f>'Source - FIT DIST Detail'!O1185</f>
        <v>2141</v>
      </c>
      <c r="P1185" s="10">
        <f>'Source - FIT DIST Detail'!P1185</f>
        <v>0</v>
      </c>
      <c r="Q1185" s="11">
        <f>'Source - FIT DIST Detail'!Q1185</f>
        <v>0</v>
      </c>
    </row>
    <row r="1186" spans="1:17" x14ac:dyDescent="0.25">
      <c r="A1186" s="27" t="s">
        <v>2731</v>
      </c>
      <c r="B1186" s="28" t="s">
        <v>60</v>
      </c>
      <c r="C1186" s="28" t="s">
        <v>2774</v>
      </c>
      <c r="D1186" s="29" t="s">
        <v>2775</v>
      </c>
      <c r="E1186" s="30" t="s">
        <v>2776</v>
      </c>
      <c r="F1186" s="6">
        <f>'Source - FIT DIST Detail'!F1186</f>
        <v>0</v>
      </c>
      <c r="G1186" s="10">
        <f>'Source - FIT DIST Detail'!G1186</f>
        <v>0</v>
      </c>
      <c r="H1186" s="11">
        <f>'Source - FIT DIST Detail'!H1186</f>
        <v>0</v>
      </c>
      <c r="I1186" s="6">
        <f>'Source - FIT DIST Detail'!I1186</f>
        <v>0</v>
      </c>
      <c r="J1186" s="10">
        <f>'Source - FIT DIST Detail'!J1186</f>
        <v>0</v>
      </c>
      <c r="K1186" s="11">
        <f>'Source - FIT DIST Detail'!K1186</f>
        <v>0</v>
      </c>
      <c r="L1186" s="6">
        <f>'Source - FIT DIST Detail'!L1186</f>
        <v>0</v>
      </c>
      <c r="M1186" s="10">
        <f>'Source - FIT DIST Detail'!M1186</f>
        <v>0</v>
      </c>
      <c r="N1186" s="11">
        <f>'Source - FIT DIST Detail'!N1186</f>
        <v>0</v>
      </c>
      <c r="O1186" s="6">
        <f>'Source - FIT DIST Detail'!O1186</f>
        <v>0</v>
      </c>
      <c r="P1186" s="10">
        <f>'Source - FIT DIST Detail'!P1186</f>
        <v>0</v>
      </c>
      <c r="Q1186" s="11">
        <f>'Source - FIT DIST Detail'!Q1186</f>
        <v>0</v>
      </c>
    </row>
    <row r="1187" spans="1:17" x14ac:dyDescent="0.25">
      <c r="A1187" s="27" t="s">
        <v>2731</v>
      </c>
      <c r="B1187" s="28" t="s">
        <v>73</v>
      </c>
      <c r="C1187" s="28" t="s">
        <v>2777</v>
      </c>
      <c r="D1187" s="29" t="s">
        <v>2778</v>
      </c>
      <c r="E1187" s="30" t="s">
        <v>2779</v>
      </c>
      <c r="F1187" s="6">
        <f>'Source - FIT DIST Detail'!F1187</f>
        <v>33939</v>
      </c>
      <c r="G1187" s="10">
        <f>'Source - FIT DIST Detail'!G1187</f>
        <v>0</v>
      </c>
      <c r="H1187" s="11">
        <f>'Source - FIT DIST Detail'!H1187</f>
        <v>0</v>
      </c>
      <c r="I1187" s="6">
        <f>'Source - FIT DIST Detail'!I1187</f>
        <v>34999</v>
      </c>
      <c r="J1187" s="10">
        <f>'Source - FIT DIST Detail'!J1187</f>
        <v>0</v>
      </c>
      <c r="K1187" s="11">
        <f>'Source - FIT DIST Detail'!K1187</f>
        <v>0</v>
      </c>
      <c r="L1187" s="6">
        <f>'Source - FIT DIST Detail'!L1187</f>
        <v>17500</v>
      </c>
      <c r="M1187" s="10">
        <f>'Source - FIT DIST Detail'!M1187</f>
        <v>0</v>
      </c>
      <c r="N1187" s="11">
        <f>'Source - FIT DIST Detail'!N1187</f>
        <v>0</v>
      </c>
      <c r="O1187" s="6">
        <f>'Source - FIT DIST Detail'!O1187</f>
        <v>17499</v>
      </c>
      <c r="P1187" s="10">
        <f>'Source - FIT DIST Detail'!P1187</f>
        <v>0</v>
      </c>
      <c r="Q1187" s="11">
        <f>'Source - FIT DIST Detail'!Q1187</f>
        <v>0</v>
      </c>
    </row>
    <row r="1188" spans="1:17" x14ac:dyDescent="0.25">
      <c r="A1188" s="27" t="s">
        <v>2731</v>
      </c>
      <c r="B1188" s="28" t="s">
        <v>73</v>
      </c>
      <c r="C1188" s="28" t="s">
        <v>2780</v>
      </c>
      <c r="D1188" s="29" t="s">
        <v>2781</v>
      </c>
      <c r="E1188" s="30" t="s">
        <v>2782</v>
      </c>
      <c r="F1188" s="6">
        <f>'Source - FIT DIST Detail'!F1188</f>
        <v>4152</v>
      </c>
      <c r="G1188" s="10">
        <f>'Source - FIT DIST Detail'!G1188</f>
        <v>0</v>
      </c>
      <c r="H1188" s="11">
        <f>'Source - FIT DIST Detail'!H1188</f>
        <v>0</v>
      </c>
      <c r="I1188" s="6">
        <f>'Source - FIT DIST Detail'!I1188</f>
        <v>4282</v>
      </c>
      <c r="J1188" s="10">
        <f>'Source - FIT DIST Detail'!J1188</f>
        <v>0</v>
      </c>
      <c r="K1188" s="11">
        <f>'Source - FIT DIST Detail'!K1188</f>
        <v>0</v>
      </c>
      <c r="L1188" s="6">
        <f>'Source - FIT DIST Detail'!L1188</f>
        <v>2141</v>
      </c>
      <c r="M1188" s="10">
        <f>'Source - FIT DIST Detail'!M1188</f>
        <v>0</v>
      </c>
      <c r="N1188" s="11">
        <f>'Source - FIT DIST Detail'!N1188</f>
        <v>0</v>
      </c>
      <c r="O1188" s="6">
        <f>'Source - FIT DIST Detail'!O1188</f>
        <v>2141</v>
      </c>
      <c r="P1188" s="10">
        <f>'Source - FIT DIST Detail'!P1188</f>
        <v>0</v>
      </c>
      <c r="Q1188" s="11">
        <f>'Source - FIT DIST Detail'!Q1188</f>
        <v>0</v>
      </c>
    </row>
    <row r="1189" spans="1:17" x14ac:dyDescent="0.25">
      <c r="A1189" s="27" t="s">
        <v>2731</v>
      </c>
      <c r="B1189" s="28" t="s">
        <v>73</v>
      </c>
      <c r="C1189" s="28" t="s">
        <v>2783</v>
      </c>
      <c r="D1189" s="29" t="s">
        <v>2784</v>
      </c>
      <c r="E1189" s="30" t="s">
        <v>2785</v>
      </c>
      <c r="F1189" s="6">
        <f>'Source - FIT DIST Detail'!F1189</f>
        <v>148180</v>
      </c>
      <c r="G1189" s="10">
        <f>'Source - FIT DIST Detail'!G1189</f>
        <v>0</v>
      </c>
      <c r="H1189" s="11">
        <f>'Source - FIT DIST Detail'!H1189</f>
        <v>0</v>
      </c>
      <c r="I1189" s="6">
        <f>'Source - FIT DIST Detail'!I1189</f>
        <v>152810</v>
      </c>
      <c r="J1189" s="10">
        <f>'Source - FIT DIST Detail'!J1189</f>
        <v>0</v>
      </c>
      <c r="K1189" s="11">
        <f>'Source - FIT DIST Detail'!K1189</f>
        <v>0</v>
      </c>
      <c r="L1189" s="6">
        <f>'Source - FIT DIST Detail'!L1189</f>
        <v>76405</v>
      </c>
      <c r="M1189" s="10">
        <f>'Source - FIT DIST Detail'!M1189</f>
        <v>0</v>
      </c>
      <c r="N1189" s="11">
        <f>'Source - FIT DIST Detail'!N1189</f>
        <v>0</v>
      </c>
      <c r="O1189" s="6">
        <f>'Source - FIT DIST Detail'!O1189</f>
        <v>76405</v>
      </c>
      <c r="P1189" s="10">
        <f>'Source - FIT DIST Detail'!P1189</f>
        <v>0</v>
      </c>
      <c r="Q1189" s="11">
        <f>'Source - FIT DIST Detail'!Q1189</f>
        <v>0</v>
      </c>
    </row>
    <row r="1190" spans="1:17" x14ac:dyDescent="0.25">
      <c r="A1190" s="27" t="s">
        <v>2731</v>
      </c>
      <c r="B1190" s="28" t="s">
        <v>83</v>
      </c>
      <c r="C1190" s="28" t="s">
        <v>1704</v>
      </c>
      <c r="D1190" s="29" t="s">
        <v>2786</v>
      </c>
      <c r="E1190" s="30" t="s">
        <v>2787</v>
      </c>
      <c r="F1190" s="6">
        <f>'Source - FIT DIST Detail'!F1190</f>
        <v>679</v>
      </c>
      <c r="G1190" s="10">
        <f>'Source - FIT DIST Detail'!G1190</f>
        <v>0</v>
      </c>
      <c r="H1190" s="11">
        <f>'Source - FIT DIST Detail'!H1190</f>
        <v>0</v>
      </c>
      <c r="I1190" s="6">
        <f>'Source - FIT DIST Detail'!I1190</f>
        <v>700</v>
      </c>
      <c r="J1190" s="10">
        <f>'Source - FIT DIST Detail'!J1190</f>
        <v>0</v>
      </c>
      <c r="K1190" s="11">
        <f>'Source - FIT DIST Detail'!K1190</f>
        <v>0</v>
      </c>
      <c r="L1190" s="6">
        <f>'Source - FIT DIST Detail'!L1190</f>
        <v>350</v>
      </c>
      <c r="M1190" s="10">
        <f>'Source - FIT DIST Detail'!M1190</f>
        <v>0</v>
      </c>
      <c r="N1190" s="11">
        <f>'Source - FIT DIST Detail'!N1190</f>
        <v>0</v>
      </c>
      <c r="O1190" s="6">
        <f>'Source - FIT DIST Detail'!O1190</f>
        <v>350</v>
      </c>
      <c r="P1190" s="10">
        <f>'Source - FIT DIST Detail'!P1190</f>
        <v>0</v>
      </c>
      <c r="Q1190" s="11">
        <f>'Source - FIT DIST Detail'!Q1190</f>
        <v>0</v>
      </c>
    </row>
    <row r="1191" spans="1:17" x14ac:dyDescent="0.25">
      <c r="A1191" s="27" t="s">
        <v>2731</v>
      </c>
      <c r="B1191" s="28" t="s">
        <v>83</v>
      </c>
      <c r="C1191" s="28" t="s">
        <v>1395</v>
      </c>
      <c r="D1191" s="29" t="s">
        <v>2788</v>
      </c>
      <c r="E1191" s="30" t="s">
        <v>2789</v>
      </c>
      <c r="F1191" s="6">
        <f>'Source - FIT DIST Detail'!F1191</f>
        <v>6623</v>
      </c>
      <c r="G1191" s="10">
        <f>'Source - FIT DIST Detail'!G1191</f>
        <v>0</v>
      </c>
      <c r="H1191" s="11">
        <f>'Source - FIT DIST Detail'!H1191</f>
        <v>0</v>
      </c>
      <c r="I1191" s="6">
        <f>'Source - FIT DIST Detail'!I1191</f>
        <v>6830</v>
      </c>
      <c r="J1191" s="10">
        <f>'Source - FIT DIST Detail'!J1191</f>
        <v>0</v>
      </c>
      <c r="K1191" s="11">
        <f>'Source - FIT DIST Detail'!K1191</f>
        <v>0</v>
      </c>
      <c r="L1191" s="6">
        <f>'Source - FIT DIST Detail'!L1191</f>
        <v>3415</v>
      </c>
      <c r="M1191" s="10">
        <f>'Source - FIT DIST Detail'!M1191</f>
        <v>0</v>
      </c>
      <c r="N1191" s="11">
        <f>'Source - FIT DIST Detail'!N1191</f>
        <v>0</v>
      </c>
      <c r="O1191" s="6">
        <f>'Source - FIT DIST Detail'!O1191</f>
        <v>3415</v>
      </c>
      <c r="P1191" s="10">
        <f>'Source - FIT DIST Detail'!P1191</f>
        <v>0</v>
      </c>
      <c r="Q1191" s="11">
        <f>'Source - FIT DIST Detail'!Q1191</f>
        <v>0</v>
      </c>
    </row>
    <row r="1192" spans="1:17" x14ac:dyDescent="0.25">
      <c r="A1192" s="27" t="s">
        <v>2731</v>
      </c>
      <c r="B1192" s="28" t="s">
        <v>89</v>
      </c>
      <c r="C1192" s="28" t="s">
        <v>2790</v>
      </c>
      <c r="D1192" s="29" t="s">
        <v>2791</v>
      </c>
      <c r="E1192" s="30" t="s">
        <v>2792</v>
      </c>
      <c r="F1192" s="6">
        <f>'Source - FIT DIST Detail'!F1192</f>
        <v>0</v>
      </c>
      <c r="G1192" s="10">
        <f>'Source - FIT DIST Detail'!G1192</f>
        <v>0</v>
      </c>
      <c r="H1192" s="11">
        <f>'Source - FIT DIST Detail'!H1192</f>
        <v>0</v>
      </c>
      <c r="I1192" s="6">
        <f>'Source - FIT DIST Detail'!I1192</f>
        <v>0</v>
      </c>
      <c r="J1192" s="10">
        <f>'Source - FIT DIST Detail'!J1192</f>
        <v>0</v>
      </c>
      <c r="K1192" s="11">
        <f>'Source - FIT DIST Detail'!K1192</f>
        <v>0</v>
      </c>
      <c r="L1192" s="6">
        <f>'Source - FIT DIST Detail'!L1192</f>
        <v>0</v>
      </c>
      <c r="M1192" s="10">
        <f>'Source - FIT DIST Detail'!M1192</f>
        <v>0</v>
      </c>
      <c r="N1192" s="11">
        <f>'Source - FIT DIST Detail'!N1192</f>
        <v>0</v>
      </c>
      <c r="O1192" s="6">
        <f>'Source - FIT DIST Detail'!O1192</f>
        <v>0</v>
      </c>
      <c r="P1192" s="10">
        <f>'Source - FIT DIST Detail'!P1192</f>
        <v>0</v>
      </c>
      <c r="Q1192" s="11">
        <f>'Source - FIT DIST Detail'!Q1192</f>
        <v>0</v>
      </c>
    </row>
    <row r="1193" spans="1:17" x14ac:dyDescent="0.25">
      <c r="A1193" s="27" t="s">
        <v>2731</v>
      </c>
      <c r="B1193" s="28" t="s">
        <v>89</v>
      </c>
      <c r="C1193" s="28" t="s">
        <v>1532</v>
      </c>
      <c r="D1193" s="29" t="s">
        <v>2793</v>
      </c>
      <c r="E1193" s="30" t="s">
        <v>2794</v>
      </c>
      <c r="F1193" s="6">
        <f>'Source - FIT DIST Detail'!F1193</f>
        <v>0</v>
      </c>
      <c r="G1193" s="10">
        <f>'Source - FIT DIST Detail'!G1193</f>
        <v>0</v>
      </c>
      <c r="H1193" s="11">
        <f>'Source - FIT DIST Detail'!H1193</f>
        <v>0</v>
      </c>
      <c r="I1193" s="6">
        <f>'Source - FIT DIST Detail'!I1193</f>
        <v>0</v>
      </c>
      <c r="J1193" s="10">
        <f>'Source - FIT DIST Detail'!J1193</f>
        <v>0</v>
      </c>
      <c r="K1193" s="11">
        <f>'Source - FIT DIST Detail'!K1193</f>
        <v>0</v>
      </c>
      <c r="L1193" s="6">
        <f>'Source - FIT DIST Detail'!L1193</f>
        <v>0</v>
      </c>
      <c r="M1193" s="10">
        <f>'Source - FIT DIST Detail'!M1193</f>
        <v>0</v>
      </c>
      <c r="N1193" s="11">
        <f>'Source - FIT DIST Detail'!N1193</f>
        <v>0</v>
      </c>
      <c r="O1193" s="6">
        <f>'Source - FIT DIST Detail'!O1193</f>
        <v>0</v>
      </c>
      <c r="P1193" s="10">
        <f>'Source - FIT DIST Detail'!P1193</f>
        <v>0</v>
      </c>
      <c r="Q1193" s="11">
        <f>'Source - FIT DIST Detail'!Q1193</f>
        <v>0</v>
      </c>
    </row>
    <row r="1194" spans="1:17" x14ac:dyDescent="0.25">
      <c r="A1194" s="27" t="s">
        <v>2731</v>
      </c>
      <c r="B1194" s="28" t="s">
        <v>89</v>
      </c>
      <c r="C1194" s="28" t="s">
        <v>2795</v>
      </c>
      <c r="D1194" s="29" t="s">
        <v>2796</v>
      </c>
      <c r="E1194" s="30" t="s">
        <v>2797</v>
      </c>
      <c r="F1194" s="6">
        <f>'Source - FIT DIST Detail'!F1194</f>
        <v>0</v>
      </c>
      <c r="G1194" s="10">
        <f>'Source - FIT DIST Detail'!G1194</f>
        <v>0</v>
      </c>
      <c r="H1194" s="11">
        <f>'Source - FIT DIST Detail'!H1194</f>
        <v>0</v>
      </c>
      <c r="I1194" s="6">
        <f>'Source - FIT DIST Detail'!I1194</f>
        <v>0</v>
      </c>
      <c r="J1194" s="10">
        <f>'Source - FIT DIST Detail'!J1194</f>
        <v>0</v>
      </c>
      <c r="K1194" s="11">
        <f>'Source - FIT DIST Detail'!K1194</f>
        <v>0</v>
      </c>
      <c r="L1194" s="6">
        <f>'Source - FIT DIST Detail'!L1194</f>
        <v>0</v>
      </c>
      <c r="M1194" s="10">
        <f>'Source - FIT DIST Detail'!M1194</f>
        <v>0</v>
      </c>
      <c r="N1194" s="11">
        <f>'Source - FIT DIST Detail'!N1194</f>
        <v>0</v>
      </c>
      <c r="O1194" s="6">
        <f>'Source - FIT DIST Detail'!O1194</f>
        <v>0</v>
      </c>
      <c r="P1194" s="10">
        <f>'Source - FIT DIST Detail'!P1194</f>
        <v>0</v>
      </c>
      <c r="Q1194" s="11">
        <f>'Source - FIT DIST Detail'!Q1194</f>
        <v>0</v>
      </c>
    </row>
    <row r="1195" spans="1:17" x14ac:dyDescent="0.25">
      <c r="A1195" s="27" t="s">
        <v>2731</v>
      </c>
      <c r="B1195" s="28" t="s">
        <v>89</v>
      </c>
      <c r="C1195" s="28" t="s">
        <v>2798</v>
      </c>
      <c r="D1195" s="29" t="s">
        <v>2799</v>
      </c>
      <c r="E1195" s="30" t="s">
        <v>2800</v>
      </c>
      <c r="F1195" s="6">
        <f>'Source - FIT DIST Detail'!F1195</f>
        <v>0</v>
      </c>
      <c r="G1195" s="10">
        <f>'Source - FIT DIST Detail'!G1195</f>
        <v>0</v>
      </c>
      <c r="H1195" s="11">
        <f>'Source - FIT DIST Detail'!H1195</f>
        <v>0</v>
      </c>
      <c r="I1195" s="6">
        <f>'Source - FIT DIST Detail'!I1195</f>
        <v>0</v>
      </c>
      <c r="J1195" s="10">
        <f>'Source - FIT DIST Detail'!J1195</f>
        <v>0</v>
      </c>
      <c r="K1195" s="11">
        <f>'Source - FIT DIST Detail'!K1195</f>
        <v>0</v>
      </c>
      <c r="L1195" s="6">
        <f>'Source - FIT DIST Detail'!L1195</f>
        <v>0</v>
      </c>
      <c r="M1195" s="10">
        <f>'Source - FIT DIST Detail'!M1195</f>
        <v>0</v>
      </c>
      <c r="N1195" s="11">
        <f>'Source - FIT DIST Detail'!N1195</f>
        <v>0</v>
      </c>
      <c r="O1195" s="6">
        <f>'Source - FIT DIST Detail'!O1195</f>
        <v>0</v>
      </c>
      <c r="P1195" s="10">
        <f>'Source - FIT DIST Detail'!P1195</f>
        <v>0</v>
      </c>
      <c r="Q1195" s="11">
        <f>'Source - FIT DIST Detail'!Q1195</f>
        <v>0</v>
      </c>
    </row>
    <row r="1196" spans="1:17" x14ac:dyDescent="0.25">
      <c r="A1196" s="27" t="s">
        <v>2731</v>
      </c>
      <c r="B1196" s="28" t="s">
        <v>89</v>
      </c>
      <c r="C1196" s="28" t="s">
        <v>2801</v>
      </c>
      <c r="D1196" s="29" t="s">
        <v>2802</v>
      </c>
      <c r="E1196" s="30" t="s">
        <v>2803</v>
      </c>
      <c r="F1196" s="6">
        <f>'Source - FIT DIST Detail'!F1196</f>
        <v>0</v>
      </c>
      <c r="G1196" s="10">
        <f>'Source - FIT DIST Detail'!G1196</f>
        <v>0</v>
      </c>
      <c r="H1196" s="11">
        <f>'Source - FIT DIST Detail'!H1196</f>
        <v>0</v>
      </c>
      <c r="I1196" s="6">
        <f>'Source - FIT DIST Detail'!I1196</f>
        <v>0</v>
      </c>
      <c r="J1196" s="10">
        <f>'Source - FIT DIST Detail'!J1196</f>
        <v>0</v>
      </c>
      <c r="K1196" s="11">
        <f>'Source - FIT DIST Detail'!K1196</f>
        <v>0</v>
      </c>
      <c r="L1196" s="6">
        <f>'Source - FIT DIST Detail'!L1196</f>
        <v>0</v>
      </c>
      <c r="M1196" s="10">
        <f>'Source - FIT DIST Detail'!M1196</f>
        <v>0</v>
      </c>
      <c r="N1196" s="11">
        <f>'Source - FIT DIST Detail'!N1196</f>
        <v>0</v>
      </c>
      <c r="O1196" s="6">
        <f>'Source - FIT DIST Detail'!O1196</f>
        <v>0</v>
      </c>
      <c r="P1196" s="10">
        <f>'Source - FIT DIST Detail'!P1196</f>
        <v>0</v>
      </c>
      <c r="Q1196" s="11">
        <f>'Source - FIT DIST Detail'!Q1196</f>
        <v>0</v>
      </c>
    </row>
    <row r="1197" spans="1:17" x14ac:dyDescent="0.25">
      <c r="A1197" s="27" t="s">
        <v>2731</v>
      </c>
      <c r="B1197" s="28" t="s">
        <v>329</v>
      </c>
      <c r="C1197" s="28" t="s">
        <v>119</v>
      </c>
      <c r="D1197" s="29" t="s">
        <v>2804</v>
      </c>
      <c r="E1197" s="30" t="s">
        <v>2805</v>
      </c>
      <c r="F1197" s="6">
        <f>'Source - FIT DIST Detail'!F1197</f>
        <v>0</v>
      </c>
      <c r="G1197" s="10">
        <f>'Source - FIT DIST Detail'!G1197</f>
        <v>0</v>
      </c>
      <c r="H1197" s="11">
        <f>'Source - FIT DIST Detail'!H1197</f>
        <v>0</v>
      </c>
      <c r="I1197" s="6">
        <f>'Source - FIT DIST Detail'!I1197</f>
        <v>0</v>
      </c>
      <c r="J1197" s="10">
        <f>'Source - FIT DIST Detail'!J1197</f>
        <v>0</v>
      </c>
      <c r="K1197" s="11">
        <f>'Source - FIT DIST Detail'!K1197</f>
        <v>0</v>
      </c>
      <c r="L1197" s="6">
        <f>'Source - FIT DIST Detail'!L1197</f>
        <v>0</v>
      </c>
      <c r="M1197" s="10">
        <f>'Source - FIT DIST Detail'!M1197</f>
        <v>0</v>
      </c>
      <c r="N1197" s="11">
        <f>'Source - FIT DIST Detail'!N1197</f>
        <v>0</v>
      </c>
      <c r="O1197" s="6">
        <f>'Source - FIT DIST Detail'!O1197</f>
        <v>0</v>
      </c>
      <c r="P1197" s="10">
        <f>'Source - FIT DIST Detail'!P1197</f>
        <v>0</v>
      </c>
      <c r="Q1197" s="11">
        <f>'Source - FIT DIST Detail'!Q1197</f>
        <v>0</v>
      </c>
    </row>
    <row r="1198" spans="1:17" x14ac:dyDescent="0.25">
      <c r="A1198" s="27" t="s">
        <v>2806</v>
      </c>
      <c r="B1198" s="28" t="s">
        <v>19</v>
      </c>
      <c r="C1198" s="28" t="s">
        <v>20</v>
      </c>
      <c r="D1198" s="29" t="s">
        <v>2807</v>
      </c>
      <c r="E1198" s="30" t="s">
        <v>2808</v>
      </c>
      <c r="F1198" s="6">
        <f>'Source - FIT DIST Detail'!F1198</f>
        <v>56387</v>
      </c>
      <c r="G1198" s="10">
        <f>'Source - FIT DIST Detail'!G1198</f>
        <v>0</v>
      </c>
      <c r="H1198" s="11">
        <f>'Source - FIT DIST Detail'!H1198</f>
        <v>0</v>
      </c>
      <c r="I1198" s="6">
        <f>'Source - FIT DIST Detail'!I1198</f>
        <v>58149</v>
      </c>
      <c r="J1198" s="10">
        <f>'Source - FIT DIST Detail'!J1198</f>
        <v>0</v>
      </c>
      <c r="K1198" s="11">
        <f>'Source - FIT DIST Detail'!K1198</f>
        <v>0</v>
      </c>
      <c r="L1198" s="6">
        <f>'Source - FIT DIST Detail'!L1198</f>
        <v>29075</v>
      </c>
      <c r="M1198" s="10">
        <f>'Source - FIT DIST Detail'!M1198</f>
        <v>0</v>
      </c>
      <c r="N1198" s="11">
        <f>'Source - FIT DIST Detail'!N1198</f>
        <v>0</v>
      </c>
      <c r="O1198" s="6">
        <f>'Source - FIT DIST Detail'!O1198</f>
        <v>29074</v>
      </c>
      <c r="P1198" s="10">
        <f>'Source - FIT DIST Detail'!P1198</f>
        <v>0</v>
      </c>
      <c r="Q1198" s="11">
        <f>'Source - FIT DIST Detail'!Q1198</f>
        <v>0</v>
      </c>
    </row>
    <row r="1199" spans="1:17" x14ac:dyDescent="0.25">
      <c r="A1199" s="27" t="s">
        <v>2806</v>
      </c>
      <c r="B1199" s="28" t="s">
        <v>23</v>
      </c>
      <c r="C1199" s="28" t="s">
        <v>24</v>
      </c>
      <c r="D1199" s="29" t="s">
        <v>2809</v>
      </c>
      <c r="E1199" s="30" t="s">
        <v>201</v>
      </c>
      <c r="F1199" s="6">
        <f>'Source - FIT DIST Detail'!F1199</f>
        <v>341</v>
      </c>
      <c r="G1199" s="10">
        <f>'Source - FIT DIST Detail'!G1199</f>
        <v>0</v>
      </c>
      <c r="H1199" s="11">
        <f>'Source - FIT DIST Detail'!H1199</f>
        <v>0</v>
      </c>
      <c r="I1199" s="6">
        <f>'Source - FIT DIST Detail'!I1199</f>
        <v>352</v>
      </c>
      <c r="J1199" s="10">
        <f>'Source - FIT DIST Detail'!J1199</f>
        <v>0</v>
      </c>
      <c r="K1199" s="11">
        <f>'Source - FIT DIST Detail'!K1199</f>
        <v>0</v>
      </c>
      <c r="L1199" s="6">
        <f>'Source - FIT DIST Detail'!L1199</f>
        <v>176</v>
      </c>
      <c r="M1199" s="10">
        <f>'Source - FIT DIST Detail'!M1199</f>
        <v>0</v>
      </c>
      <c r="N1199" s="11">
        <f>'Source - FIT DIST Detail'!N1199</f>
        <v>0</v>
      </c>
      <c r="O1199" s="6">
        <f>'Source - FIT DIST Detail'!O1199</f>
        <v>176</v>
      </c>
      <c r="P1199" s="10">
        <f>'Source - FIT DIST Detail'!P1199</f>
        <v>0</v>
      </c>
      <c r="Q1199" s="11">
        <f>'Source - FIT DIST Detail'!Q1199</f>
        <v>0</v>
      </c>
    </row>
    <row r="1200" spans="1:17" x14ac:dyDescent="0.25">
      <c r="A1200" s="27" t="s">
        <v>2806</v>
      </c>
      <c r="B1200" s="28" t="s">
        <v>23</v>
      </c>
      <c r="C1200" s="28" t="s">
        <v>27</v>
      </c>
      <c r="D1200" s="29" t="s">
        <v>2810</v>
      </c>
      <c r="E1200" s="30" t="s">
        <v>2811</v>
      </c>
      <c r="F1200" s="6">
        <f>'Source - FIT DIST Detail'!F1200</f>
        <v>61</v>
      </c>
      <c r="G1200" s="10">
        <f>'Source - FIT DIST Detail'!G1200</f>
        <v>733</v>
      </c>
      <c r="H1200" s="11">
        <f>'Source - FIT DIST Detail'!H1200</f>
        <v>0</v>
      </c>
      <c r="I1200" s="6">
        <f>'Source - FIT DIST Detail'!I1200</f>
        <v>63</v>
      </c>
      <c r="J1200" s="10">
        <f>'Source - FIT DIST Detail'!J1200</f>
        <v>756</v>
      </c>
      <c r="K1200" s="11">
        <f>'Source - FIT DIST Detail'!K1200</f>
        <v>0</v>
      </c>
      <c r="L1200" s="6">
        <f>'Source - FIT DIST Detail'!L1200</f>
        <v>32</v>
      </c>
      <c r="M1200" s="10">
        <f>'Source - FIT DIST Detail'!M1200</f>
        <v>378</v>
      </c>
      <c r="N1200" s="11">
        <f>'Source - FIT DIST Detail'!N1200</f>
        <v>0</v>
      </c>
      <c r="O1200" s="6">
        <f>'Source - FIT DIST Detail'!O1200</f>
        <v>31</v>
      </c>
      <c r="P1200" s="10">
        <f>'Source - FIT DIST Detail'!P1200</f>
        <v>378</v>
      </c>
      <c r="Q1200" s="11">
        <f>'Source - FIT DIST Detail'!Q1200</f>
        <v>0</v>
      </c>
    </row>
    <row r="1201" spans="1:17" x14ac:dyDescent="0.25">
      <c r="A1201" s="27" t="s">
        <v>2806</v>
      </c>
      <c r="B1201" s="28" t="s">
        <v>23</v>
      </c>
      <c r="C1201" s="28" t="s">
        <v>30</v>
      </c>
      <c r="D1201" s="29" t="s">
        <v>2812</v>
      </c>
      <c r="E1201" s="30" t="s">
        <v>1041</v>
      </c>
      <c r="F1201" s="6">
        <f>'Source - FIT DIST Detail'!F1201</f>
        <v>234</v>
      </c>
      <c r="G1201" s="10">
        <f>'Source - FIT DIST Detail'!G1201</f>
        <v>0</v>
      </c>
      <c r="H1201" s="11">
        <f>'Source - FIT DIST Detail'!H1201</f>
        <v>0</v>
      </c>
      <c r="I1201" s="6">
        <f>'Source - FIT DIST Detail'!I1201</f>
        <v>241</v>
      </c>
      <c r="J1201" s="10">
        <f>'Source - FIT DIST Detail'!J1201</f>
        <v>0</v>
      </c>
      <c r="K1201" s="11">
        <f>'Source - FIT DIST Detail'!K1201</f>
        <v>0</v>
      </c>
      <c r="L1201" s="6">
        <f>'Source - FIT DIST Detail'!L1201</f>
        <v>121</v>
      </c>
      <c r="M1201" s="10">
        <f>'Source - FIT DIST Detail'!M1201</f>
        <v>0</v>
      </c>
      <c r="N1201" s="11">
        <f>'Source - FIT DIST Detail'!N1201</f>
        <v>0</v>
      </c>
      <c r="O1201" s="6">
        <f>'Source - FIT DIST Detail'!O1201</f>
        <v>120</v>
      </c>
      <c r="P1201" s="10">
        <f>'Source - FIT DIST Detail'!P1201</f>
        <v>0</v>
      </c>
      <c r="Q1201" s="11">
        <f>'Source - FIT DIST Detail'!Q1201</f>
        <v>0</v>
      </c>
    </row>
    <row r="1202" spans="1:17" x14ac:dyDescent="0.25">
      <c r="A1202" s="27" t="s">
        <v>2806</v>
      </c>
      <c r="B1202" s="28" t="s">
        <v>23</v>
      </c>
      <c r="C1202" s="28" t="s">
        <v>33</v>
      </c>
      <c r="D1202" s="29" t="s">
        <v>2813</v>
      </c>
      <c r="E1202" s="30" t="s">
        <v>211</v>
      </c>
      <c r="F1202" s="6">
        <f>'Source - FIT DIST Detail'!F1202</f>
        <v>117</v>
      </c>
      <c r="G1202" s="10">
        <f>'Source - FIT DIST Detail'!G1202</f>
        <v>102</v>
      </c>
      <c r="H1202" s="11">
        <f>'Source - FIT DIST Detail'!H1202</f>
        <v>0</v>
      </c>
      <c r="I1202" s="6">
        <f>'Source - FIT DIST Detail'!I1202</f>
        <v>121</v>
      </c>
      <c r="J1202" s="10">
        <f>'Source - FIT DIST Detail'!J1202</f>
        <v>105</v>
      </c>
      <c r="K1202" s="11">
        <f>'Source - FIT DIST Detail'!K1202</f>
        <v>0</v>
      </c>
      <c r="L1202" s="6">
        <f>'Source - FIT DIST Detail'!L1202</f>
        <v>61</v>
      </c>
      <c r="M1202" s="10">
        <f>'Source - FIT DIST Detail'!M1202</f>
        <v>53</v>
      </c>
      <c r="N1202" s="11">
        <f>'Source - FIT DIST Detail'!N1202</f>
        <v>0</v>
      </c>
      <c r="O1202" s="6">
        <f>'Source - FIT DIST Detail'!O1202</f>
        <v>60</v>
      </c>
      <c r="P1202" s="10">
        <f>'Source - FIT DIST Detail'!P1202</f>
        <v>52</v>
      </c>
      <c r="Q1202" s="11">
        <f>'Source - FIT DIST Detail'!Q1202</f>
        <v>0</v>
      </c>
    </row>
    <row r="1203" spans="1:17" x14ac:dyDescent="0.25">
      <c r="A1203" s="27" t="s">
        <v>2806</v>
      </c>
      <c r="B1203" s="28" t="s">
        <v>23</v>
      </c>
      <c r="C1203" s="28" t="s">
        <v>36</v>
      </c>
      <c r="D1203" s="29" t="s">
        <v>2814</v>
      </c>
      <c r="E1203" s="30" t="s">
        <v>105</v>
      </c>
      <c r="F1203" s="6">
        <f>'Source - FIT DIST Detail'!F1203</f>
        <v>0</v>
      </c>
      <c r="G1203" s="10">
        <f>'Source - FIT DIST Detail'!G1203</f>
        <v>0</v>
      </c>
      <c r="H1203" s="11">
        <f>'Source - FIT DIST Detail'!H1203</f>
        <v>0</v>
      </c>
      <c r="I1203" s="6">
        <f>'Source - FIT DIST Detail'!I1203</f>
        <v>0</v>
      </c>
      <c r="J1203" s="10">
        <f>'Source - FIT DIST Detail'!J1203</f>
        <v>0</v>
      </c>
      <c r="K1203" s="11">
        <f>'Source - FIT DIST Detail'!K1203</f>
        <v>0</v>
      </c>
      <c r="L1203" s="6">
        <f>'Source - FIT DIST Detail'!L1203</f>
        <v>0</v>
      </c>
      <c r="M1203" s="10">
        <f>'Source - FIT DIST Detail'!M1203</f>
        <v>0</v>
      </c>
      <c r="N1203" s="11">
        <f>'Source - FIT DIST Detail'!N1203</f>
        <v>0</v>
      </c>
      <c r="O1203" s="6">
        <f>'Source - FIT DIST Detail'!O1203</f>
        <v>0</v>
      </c>
      <c r="P1203" s="10">
        <f>'Source - FIT DIST Detail'!P1203</f>
        <v>0</v>
      </c>
      <c r="Q1203" s="11">
        <f>'Source - FIT DIST Detail'!Q1203</f>
        <v>0</v>
      </c>
    </row>
    <row r="1204" spans="1:17" x14ac:dyDescent="0.25">
      <c r="A1204" s="27" t="s">
        <v>2806</v>
      </c>
      <c r="B1204" s="28" t="s">
        <v>23</v>
      </c>
      <c r="C1204" s="28" t="s">
        <v>39</v>
      </c>
      <c r="D1204" s="29" t="s">
        <v>2815</v>
      </c>
      <c r="E1204" s="30" t="s">
        <v>35</v>
      </c>
      <c r="F1204" s="6">
        <f>'Source - FIT DIST Detail'!F1204</f>
        <v>0</v>
      </c>
      <c r="G1204" s="10">
        <f>'Source - FIT DIST Detail'!G1204</f>
        <v>0</v>
      </c>
      <c r="H1204" s="11">
        <f>'Source - FIT DIST Detail'!H1204</f>
        <v>0</v>
      </c>
      <c r="I1204" s="6">
        <f>'Source - FIT DIST Detail'!I1204</f>
        <v>0</v>
      </c>
      <c r="J1204" s="10">
        <f>'Source - FIT DIST Detail'!J1204</f>
        <v>0</v>
      </c>
      <c r="K1204" s="11">
        <f>'Source - FIT DIST Detail'!K1204</f>
        <v>0</v>
      </c>
      <c r="L1204" s="6">
        <f>'Source - FIT DIST Detail'!L1204</f>
        <v>0</v>
      </c>
      <c r="M1204" s="10">
        <f>'Source - FIT DIST Detail'!M1204</f>
        <v>0</v>
      </c>
      <c r="N1204" s="11">
        <f>'Source - FIT DIST Detail'!N1204</f>
        <v>0</v>
      </c>
      <c r="O1204" s="6">
        <f>'Source - FIT DIST Detail'!O1204</f>
        <v>0</v>
      </c>
      <c r="P1204" s="10">
        <f>'Source - FIT DIST Detail'!P1204</f>
        <v>0</v>
      </c>
      <c r="Q1204" s="11">
        <f>'Source - FIT DIST Detail'!Q1204</f>
        <v>0</v>
      </c>
    </row>
    <row r="1205" spans="1:17" x14ac:dyDescent="0.25">
      <c r="A1205" s="27" t="s">
        <v>2806</v>
      </c>
      <c r="B1205" s="28" t="s">
        <v>23</v>
      </c>
      <c r="C1205" s="28" t="s">
        <v>42</v>
      </c>
      <c r="D1205" s="29" t="s">
        <v>2816</v>
      </c>
      <c r="E1205" s="30" t="s">
        <v>110</v>
      </c>
      <c r="F1205" s="6">
        <f>'Source - FIT DIST Detail'!F1205</f>
        <v>17</v>
      </c>
      <c r="G1205" s="10">
        <f>'Source - FIT DIST Detail'!G1205</f>
        <v>0</v>
      </c>
      <c r="H1205" s="11">
        <f>'Source - FIT DIST Detail'!H1205</f>
        <v>0</v>
      </c>
      <c r="I1205" s="6">
        <f>'Source - FIT DIST Detail'!I1205</f>
        <v>18</v>
      </c>
      <c r="J1205" s="10">
        <f>'Source - FIT DIST Detail'!J1205</f>
        <v>0</v>
      </c>
      <c r="K1205" s="11">
        <f>'Source - FIT DIST Detail'!K1205</f>
        <v>0</v>
      </c>
      <c r="L1205" s="6">
        <f>'Source - FIT DIST Detail'!L1205</f>
        <v>9</v>
      </c>
      <c r="M1205" s="10">
        <f>'Source - FIT DIST Detail'!M1205</f>
        <v>0</v>
      </c>
      <c r="N1205" s="11">
        <f>'Source - FIT DIST Detail'!N1205</f>
        <v>0</v>
      </c>
      <c r="O1205" s="6">
        <f>'Source - FIT DIST Detail'!O1205</f>
        <v>9</v>
      </c>
      <c r="P1205" s="10">
        <f>'Source - FIT DIST Detail'!P1205</f>
        <v>0</v>
      </c>
      <c r="Q1205" s="11">
        <f>'Source - FIT DIST Detail'!Q1205</f>
        <v>0</v>
      </c>
    </row>
    <row r="1206" spans="1:17" x14ac:dyDescent="0.25">
      <c r="A1206" s="27" t="s">
        <v>2806</v>
      </c>
      <c r="B1206" s="28" t="s">
        <v>23</v>
      </c>
      <c r="C1206" s="28" t="s">
        <v>45</v>
      </c>
      <c r="D1206" s="29" t="s">
        <v>2817</v>
      </c>
      <c r="E1206" s="30" t="s">
        <v>41</v>
      </c>
      <c r="F1206" s="6">
        <f>'Source - FIT DIST Detail'!F1206</f>
        <v>0</v>
      </c>
      <c r="G1206" s="10">
        <f>'Source - FIT DIST Detail'!G1206</f>
        <v>0</v>
      </c>
      <c r="H1206" s="11">
        <f>'Source - FIT DIST Detail'!H1206</f>
        <v>0</v>
      </c>
      <c r="I1206" s="6">
        <f>'Source - FIT DIST Detail'!I1206</f>
        <v>0</v>
      </c>
      <c r="J1206" s="10">
        <f>'Source - FIT DIST Detail'!J1206</f>
        <v>0</v>
      </c>
      <c r="K1206" s="11">
        <f>'Source - FIT DIST Detail'!K1206</f>
        <v>0</v>
      </c>
      <c r="L1206" s="6">
        <f>'Source - FIT DIST Detail'!L1206</f>
        <v>0</v>
      </c>
      <c r="M1206" s="10">
        <f>'Source - FIT DIST Detail'!M1206</f>
        <v>0</v>
      </c>
      <c r="N1206" s="11">
        <f>'Source - FIT DIST Detail'!N1206</f>
        <v>0</v>
      </c>
      <c r="O1206" s="6">
        <f>'Source - FIT DIST Detail'!O1206</f>
        <v>0</v>
      </c>
      <c r="P1206" s="10">
        <f>'Source - FIT DIST Detail'!P1206</f>
        <v>0</v>
      </c>
      <c r="Q1206" s="11">
        <f>'Source - FIT DIST Detail'!Q1206</f>
        <v>0</v>
      </c>
    </row>
    <row r="1207" spans="1:17" x14ac:dyDescent="0.25">
      <c r="A1207" s="27" t="s">
        <v>2806</v>
      </c>
      <c r="B1207" s="28" t="s">
        <v>23</v>
      </c>
      <c r="C1207" s="28" t="s">
        <v>48</v>
      </c>
      <c r="D1207" s="29" t="s">
        <v>2818</v>
      </c>
      <c r="E1207" s="30" t="s">
        <v>2819</v>
      </c>
      <c r="F1207" s="6">
        <f>'Source - FIT DIST Detail'!F1207</f>
        <v>2</v>
      </c>
      <c r="G1207" s="10">
        <f>'Source - FIT DIST Detail'!G1207</f>
        <v>59</v>
      </c>
      <c r="H1207" s="11">
        <f>'Source - FIT DIST Detail'!H1207</f>
        <v>0</v>
      </c>
      <c r="I1207" s="6">
        <f>'Source - FIT DIST Detail'!I1207</f>
        <v>2</v>
      </c>
      <c r="J1207" s="10">
        <f>'Source - FIT DIST Detail'!J1207</f>
        <v>61</v>
      </c>
      <c r="K1207" s="11">
        <f>'Source - FIT DIST Detail'!K1207</f>
        <v>0</v>
      </c>
      <c r="L1207" s="6">
        <f>'Source - FIT DIST Detail'!L1207</f>
        <v>1</v>
      </c>
      <c r="M1207" s="10">
        <f>'Source - FIT DIST Detail'!M1207</f>
        <v>31</v>
      </c>
      <c r="N1207" s="11">
        <f>'Source - FIT DIST Detail'!N1207</f>
        <v>0</v>
      </c>
      <c r="O1207" s="6">
        <f>'Source - FIT DIST Detail'!O1207</f>
        <v>1</v>
      </c>
      <c r="P1207" s="10">
        <f>'Source - FIT DIST Detail'!P1207</f>
        <v>30</v>
      </c>
      <c r="Q1207" s="11">
        <f>'Source - FIT DIST Detail'!Q1207</f>
        <v>0</v>
      </c>
    </row>
    <row r="1208" spans="1:17" x14ac:dyDescent="0.25">
      <c r="A1208" s="27" t="s">
        <v>2806</v>
      </c>
      <c r="B1208" s="28" t="s">
        <v>23</v>
      </c>
      <c r="C1208" s="28" t="s">
        <v>51</v>
      </c>
      <c r="D1208" s="29" t="s">
        <v>2820</v>
      </c>
      <c r="E1208" s="30" t="s">
        <v>2186</v>
      </c>
      <c r="F1208" s="6">
        <f>'Source - FIT DIST Detail'!F1208</f>
        <v>0</v>
      </c>
      <c r="G1208" s="10">
        <f>'Source - FIT DIST Detail'!G1208</f>
        <v>0</v>
      </c>
      <c r="H1208" s="11">
        <f>'Source - FIT DIST Detail'!H1208</f>
        <v>0</v>
      </c>
      <c r="I1208" s="6">
        <f>'Source - FIT DIST Detail'!I1208</f>
        <v>0</v>
      </c>
      <c r="J1208" s="10">
        <f>'Source - FIT DIST Detail'!J1208</f>
        <v>0</v>
      </c>
      <c r="K1208" s="11">
        <f>'Source - FIT DIST Detail'!K1208</f>
        <v>0</v>
      </c>
      <c r="L1208" s="6">
        <f>'Source - FIT DIST Detail'!L1208</f>
        <v>0</v>
      </c>
      <c r="M1208" s="10">
        <f>'Source - FIT DIST Detail'!M1208</f>
        <v>0</v>
      </c>
      <c r="N1208" s="11">
        <f>'Source - FIT DIST Detail'!N1208</f>
        <v>0</v>
      </c>
      <c r="O1208" s="6">
        <f>'Source - FIT DIST Detail'!O1208</f>
        <v>0</v>
      </c>
      <c r="P1208" s="10">
        <f>'Source - FIT DIST Detail'!P1208</f>
        <v>0</v>
      </c>
      <c r="Q1208" s="11">
        <f>'Source - FIT DIST Detail'!Q1208</f>
        <v>0</v>
      </c>
    </row>
    <row r="1209" spans="1:17" x14ac:dyDescent="0.25">
      <c r="A1209" s="27" t="s">
        <v>2806</v>
      </c>
      <c r="B1209" s="28" t="s">
        <v>23</v>
      </c>
      <c r="C1209" s="28" t="s">
        <v>54</v>
      </c>
      <c r="D1209" s="29" t="s">
        <v>2821</v>
      </c>
      <c r="E1209" s="30" t="s">
        <v>2822</v>
      </c>
      <c r="F1209" s="6">
        <f>'Source - FIT DIST Detail'!F1209</f>
        <v>0</v>
      </c>
      <c r="G1209" s="10">
        <f>'Source - FIT DIST Detail'!G1209</f>
        <v>0</v>
      </c>
      <c r="H1209" s="11">
        <f>'Source - FIT DIST Detail'!H1209</f>
        <v>0</v>
      </c>
      <c r="I1209" s="6">
        <f>'Source - FIT DIST Detail'!I1209</f>
        <v>0</v>
      </c>
      <c r="J1209" s="10">
        <f>'Source - FIT DIST Detail'!J1209</f>
        <v>0</v>
      </c>
      <c r="K1209" s="11">
        <f>'Source - FIT DIST Detail'!K1209</f>
        <v>0</v>
      </c>
      <c r="L1209" s="6">
        <f>'Source - FIT DIST Detail'!L1209</f>
        <v>0</v>
      </c>
      <c r="M1209" s="10">
        <f>'Source - FIT DIST Detail'!M1209</f>
        <v>0</v>
      </c>
      <c r="N1209" s="11">
        <f>'Source - FIT DIST Detail'!N1209</f>
        <v>0</v>
      </c>
      <c r="O1209" s="6">
        <f>'Source - FIT DIST Detail'!O1209</f>
        <v>0</v>
      </c>
      <c r="P1209" s="10">
        <f>'Source - FIT DIST Detail'!P1209</f>
        <v>0</v>
      </c>
      <c r="Q1209" s="11">
        <f>'Source - FIT DIST Detail'!Q1209</f>
        <v>0</v>
      </c>
    </row>
    <row r="1210" spans="1:17" x14ac:dyDescent="0.25">
      <c r="A1210" s="27" t="s">
        <v>2806</v>
      </c>
      <c r="B1210" s="28" t="s">
        <v>23</v>
      </c>
      <c r="C1210" s="28" t="s">
        <v>57</v>
      </c>
      <c r="D1210" s="29" t="s">
        <v>2823</v>
      </c>
      <c r="E1210" s="30" t="s">
        <v>2824</v>
      </c>
      <c r="F1210" s="6">
        <f>'Source - FIT DIST Detail'!F1210</f>
        <v>15</v>
      </c>
      <c r="G1210" s="10">
        <f>'Source - FIT DIST Detail'!G1210</f>
        <v>0</v>
      </c>
      <c r="H1210" s="11">
        <f>'Source - FIT DIST Detail'!H1210</f>
        <v>0</v>
      </c>
      <c r="I1210" s="6">
        <f>'Source - FIT DIST Detail'!I1210</f>
        <v>15</v>
      </c>
      <c r="J1210" s="10">
        <f>'Source - FIT DIST Detail'!J1210</f>
        <v>0</v>
      </c>
      <c r="K1210" s="11">
        <f>'Source - FIT DIST Detail'!K1210</f>
        <v>0</v>
      </c>
      <c r="L1210" s="6">
        <f>'Source - FIT DIST Detail'!L1210</f>
        <v>8</v>
      </c>
      <c r="M1210" s="10">
        <f>'Source - FIT DIST Detail'!M1210</f>
        <v>0</v>
      </c>
      <c r="N1210" s="11">
        <f>'Source - FIT DIST Detail'!N1210</f>
        <v>0</v>
      </c>
      <c r="O1210" s="6">
        <f>'Source - FIT DIST Detail'!O1210</f>
        <v>7</v>
      </c>
      <c r="P1210" s="10">
        <f>'Source - FIT DIST Detail'!P1210</f>
        <v>0</v>
      </c>
      <c r="Q1210" s="11">
        <f>'Source - FIT DIST Detail'!Q1210</f>
        <v>0</v>
      </c>
    </row>
    <row r="1211" spans="1:17" x14ac:dyDescent="0.25">
      <c r="A1211" s="27" t="s">
        <v>2806</v>
      </c>
      <c r="B1211" s="28" t="s">
        <v>23</v>
      </c>
      <c r="C1211" s="28" t="s">
        <v>119</v>
      </c>
      <c r="D1211" s="29" t="s">
        <v>2825</v>
      </c>
      <c r="E1211" s="30" t="s">
        <v>477</v>
      </c>
      <c r="F1211" s="6">
        <f>'Source - FIT DIST Detail'!F1211</f>
        <v>70</v>
      </c>
      <c r="G1211" s="10">
        <f>'Source - FIT DIST Detail'!G1211</f>
        <v>0</v>
      </c>
      <c r="H1211" s="11">
        <f>'Source - FIT DIST Detail'!H1211</f>
        <v>0</v>
      </c>
      <c r="I1211" s="6">
        <f>'Source - FIT DIST Detail'!I1211</f>
        <v>72</v>
      </c>
      <c r="J1211" s="10">
        <f>'Source - FIT DIST Detail'!J1211</f>
        <v>0</v>
      </c>
      <c r="K1211" s="11">
        <f>'Source - FIT DIST Detail'!K1211</f>
        <v>0</v>
      </c>
      <c r="L1211" s="6">
        <f>'Source - FIT DIST Detail'!L1211</f>
        <v>36</v>
      </c>
      <c r="M1211" s="10">
        <f>'Source - FIT DIST Detail'!M1211</f>
        <v>0</v>
      </c>
      <c r="N1211" s="11">
        <f>'Source - FIT DIST Detail'!N1211</f>
        <v>0</v>
      </c>
      <c r="O1211" s="6">
        <f>'Source - FIT DIST Detail'!O1211</f>
        <v>36</v>
      </c>
      <c r="P1211" s="10">
        <f>'Source - FIT DIST Detail'!P1211</f>
        <v>0</v>
      </c>
      <c r="Q1211" s="11">
        <f>'Source - FIT DIST Detail'!Q1211</f>
        <v>0</v>
      </c>
    </row>
    <row r="1212" spans="1:17" x14ac:dyDescent="0.25">
      <c r="A1212" s="27" t="s">
        <v>2806</v>
      </c>
      <c r="B1212" s="28" t="s">
        <v>23</v>
      </c>
      <c r="C1212" s="28" t="s">
        <v>121</v>
      </c>
      <c r="D1212" s="29" t="s">
        <v>2826</v>
      </c>
      <c r="E1212" s="30" t="s">
        <v>2827</v>
      </c>
      <c r="F1212" s="6">
        <f>'Source - FIT DIST Detail'!F1212</f>
        <v>315</v>
      </c>
      <c r="G1212" s="10">
        <f>'Source - FIT DIST Detail'!G1212</f>
        <v>0</v>
      </c>
      <c r="H1212" s="11">
        <f>'Source - FIT DIST Detail'!H1212</f>
        <v>0</v>
      </c>
      <c r="I1212" s="6">
        <f>'Source - FIT DIST Detail'!I1212</f>
        <v>325</v>
      </c>
      <c r="J1212" s="10">
        <f>'Source - FIT DIST Detail'!J1212</f>
        <v>0</v>
      </c>
      <c r="K1212" s="11">
        <f>'Source - FIT DIST Detail'!K1212</f>
        <v>0</v>
      </c>
      <c r="L1212" s="6">
        <f>'Source - FIT DIST Detail'!L1212</f>
        <v>163</v>
      </c>
      <c r="M1212" s="10">
        <f>'Source - FIT DIST Detail'!M1212</f>
        <v>0</v>
      </c>
      <c r="N1212" s="11">
        <f>'Source - FIT DIST Detail'!N1212</f>
        <v>0</v>
      </c>
      <c r="O1212" s="6">
        <f>'Source - FIT DIST Detail'!O1212</f>
        <v>162</v>
      </c>
      <c r="P1212" s="10">
        <f>'Source - FIT DIST Detail'!P1212</f>
        <v>0</v>
      </c>
      <c r="Q1212" s="11">
        <f>'Source - FIT DIST Detail'!Q1212</f>
        <v>0</v>
      </c>
    </row>
    <row r="1213" spans="1:17" x14ac:dyDescent="0.25">
      <c r="A1213" s="27" t="s">
        <v>2806</v>
      </c>
      <c r="B1213" s="28" t="s">
        <v>23</v>
      </c>
      <c r="C1213" s="28" t="s">
        <v>74</v>
      </c>
      <c r="D1213" s="29" t="s">
        <v>2828</v>
      </c>
      <c r="E1213" s="30" t="s">
        <v>434</v>
      </c>
      <c r="F1213" s="6">
        <f>'Source - FIT DIST Detail'!F1213</f>
        <v>14</v>
      </c>
      <c r="G1213" s="10">
        <f>'Source - FIT DIST Detail'!G1213</f>
        <v>0</v>
      </c>
      <c r="H1213" s="11">
        <f>'Source - FIT DIST Detail'!H1213</f>
        <v>0</v>
      </c>
      <c r="I1213" s="6">
        <f>'Source - FIT DIST Detail'!I1213</f>
        <v>14</v>
      </c>
      <c r="J1213" s="10">
        <f>'Source - FIT DIST Detail'!J1213</f>
        <v>0</v>
      </c>
      <c r="K1213" s="11">
        <f>'Source - FIT DIST Detail'!K1213</f>
        <v>0</v>
      </c>
      <c r="L1213" s="6">
        <f>'Source - FIT DIST Detail'!L1213</f>
        <v>7</v>
      </c>
      <c r="M1213" s="10">
        <f>'Source - FIT DIST Detail'!M1213</f>
        <v>0</v>
      </c>
      <c r="N1213" s="11">
        <f>'Source - FIT DIST Detail'!N1213</f>
        <v>0</v>
      </c>
      <c r="O1213" s="6">
        <f>'Source - FIT DIST Detail'!O1213</f>
        <v>7</v>
      </c>
      <c r="P1213" s="10">
        <f>'Source - FIT DIST Detail'!P1213</f>
        <v>0</v>
      </c>
      <c r="Q1213" s="11">
        <f>'Source - FIT DIST Detail'!Q1213</f>
        <v>0</v>
      </c>
    </row>
    <row r="1214" spans="1:17" x14ac:dyDescent="0.25">
      <c r="A1214" s="27" t="s">
        <v>2806</v>
      </c>
      <c r="B1214" s="28" t="s">
        <v>23</v>
      </c>
      <c r="C1214" s="28" t="s">
        <v>126</v>
      </c>
      <c r="D1214" s="29" t="s">
        <v>2829</v>
      </c>
      <c r="E1214" s="30" t="s">
        <v>59</v>
      </c>
      <c r="F1214" s="6">
        <f>'Source - FIT DIST Detail'!F1214</f>
        <v>374</v>
      </c>
      <c r="G1214" s="10">
        <f>'Source - FIT DIST Detail'!G1214</f>
        <v>14</v>
      </c>
      <c r="H1214" s="11">
        <f>'Source - FIT DIST Detail'!H1214</f>
        <v>0</v>
      </c>
      <c r="I1214" s="6">
        <f>'Source - FIT DIST Detail'!I1214</f>
        <v>386</v>
      </c>
      <c r="J1214" s="10">
        <f>'Source - FIT DIST Detail'!J1214</f>
        <v>14</v>
      </c>
      <c r="K1214" s="11">
        <f>'Source - FIT DIST Detail'!K1214</f>
        <v>0</v>
      </c>
      <c r="L1214" s="6">
        <f>'Source - FIT DIST Detail'!L1214</f>
        <v>193</v>
      </c>
      <c r="M1214" s="10">
        <f>'Source - FIT DIST Detail'!M1214</f>
        <v>7</v>
      </c>
      <c r="N1214" s="11">
        <f>'Source - FIT DIST Detail'!N1214</f>
        <v>0</v>
      </c>
      <c r="O1214" s="6">
        <f>'Source - FIT DIST Detail'!O1214</f>
        <v>193</v>
      </c>
      <c r="P1214" s="10">
        <f>'Source - FIT DIST Detail'!P1214</f>
        <v>7</v>
      </c>
      <c r="Q1214" s="11">
        <f>'Source - FIT DIST Detail'!Q1214</f>
        <v>0</v>
      </c>
    </row>
    <row r="1215" spans="1:17" x14ac:dyDescent="0.25">
      <c r="A1215" s="27" t="s">
        <v>2806</v>
      </c>
      <c r="B1215" s="28" t="s">
        <v>23</v>
      </c>
      <c r="C1215" s="28" t="s">
        <v>129</v>
      </c>
      <c r="D1215" s="29" t="s">
        <v>2830</v>
      </c>
      <c r="E1215" s="30" t="s">
        <v>139</v>
      </c>
      <c r="F1215" s="6">
        <f>'Source - FIT DIST Detail'!F1215</f>
        <v>2472</v>
      </c>
      <c r="G1215" s="10">
        <f>'Source - FIT DIST Detail'!G1215</f>
        <v>0</v>
      </c>
      <c r="H1215" s="11">
        <f>'Source - FIT DIST Detail'!H1215</f>
        <v>0</v>
      </c>
      <c r="I1215" s="6">
        <f>'Source - FIT DIST Detail'!I1215</f>
        <v>2549</v>
      </c>
      <c r="J1215" s="10">
        <f>'Source - FIT DIST Detail'!J1215</f>
        <v>0</v>
      </c>
      <c r="K1215" s="11">
        <f>'Source - FIT DIST Detail'!K1215</f>
        <v>0</v>
      </c>
      <c r="L1215" s="6">
        <f>'Source - FIT DIST Detail'!L1215</f>
        <v>1275</v>
      </c>
      <c r="M1215" s="10">
        <f>'Source - FIT DIST Detail'!M1215</f>
        <v>0</v>
      </c>
      <c r="N1215" s="11">
        <f>'Source - FIT DIST Detail'!N1215</f>
        <v>0</v>
      </c>
      <c r="O1215" s="6">
        <f>'Source - FIT DIST Detail'!O1215</f>
        <v>1274</v>
      </c>
      <c r="P1215" s="10">
        <f>'Source - FIT DIST Detail'!P1215</f>
        <v>0</v>
      </c>
      <c r="Q1215" s="11">
        <f>'Source - FIT DIST Detail'!Q1215</f>
        <v>0</v>
      </c>
    </row>
    <row r="1216" spans="1:17" x14ac:dyDescent="0.25">
      <c r="A1216" s="27" t="s">
        <v>2806</v>
      </c>
      <c r="B1216" s="28" t="s">
        <v>60</v>
      </c>
      <c r="C1216" s="28" t="s">
        <v>2831</v>
      </c>
      <c r="D1216" s="29" t="s">
        <v>2832</v>
      </c>
      <c r="E1216" s="30" t="s">
        <v>2833</v>
      </c>
      <c r="F1216" s="6">
        <f>'Source - FIT DIST Detail'!F1216</f>
        <v>72397</v>
      </c>
      <c r="G1216" s="10">
        <f>'Source - FIT DIST Detail'!G1216</f>
        <v>0</v>
      </c>
      <c r="H1216" s="11">
        <f>'Source - FIT DIST Detail'!H1216</f>
        <v>0</v>
      </c>
      <c r="I1216" s="6">
        <f>'Source - FIT DIST Detail'!I1216</f>
        <v>74659</v>
      </c>
      <c r="J1216" s="10">
        <f>'Source - FIT DIST Detail'!J1216</f>
        <v>0</v>
      </c>
      <c r="K1216" s="11">
        <f>'Source - FIT DIST Detail'!K1216</f>
        <v>0</v>
      </c>
      <c r="L1216" s="6">
        <f>'Source - FIT DIST Detail'!L1216</f>
        <v>37330</v>
      </c>
      <c r="M1216" s="10">
        <f>'Source - FIT DIST Detail'!M1216</f>
        <v>0</v>
      </c>
      <c r="N1216" s="11">
        <f>'Source - FIT DIST Detail'!N1216</f>
        <v>0</v>
      </c>
      <c r="O1216" s="6">
        <f>'Source - FIT DIST Detail'!O1216</f>
        <v>37329</v>
      </c>
      <c r="P1216" s="10">
        <f>'Source - FIT DIST Detail'!P1216</f>
        <v>0</v>
      </c>
      <c r="Q1216" s="11">
        <f>'Source - FIT DIST Detail'!Q1216</f>
        <v>0</v>
      </c>
    </row>
    <row r="1217" spans="1:17" x14ac:dyDescent="0.25">
      <c r="A1217" s="27" t="s">
        <v>2806</v>
      </c>
      <c r="B1217" s="28" t="s">
        <v>60</v>
      </c>
      <c r="C1217" s="28" t="s">
        <v>1296</v>
      </c>
      <c r="D1217" s="29" t="s">
        <v>2834</v>
      </c>
      <c r="E1217" s="30" t="s">
        <v>1298</v>
      </c>
      <c r="F1217" s="6">
        <f>'Source - FIT DIST Detail'!F1217</f>
        <v>0</v>
      </c>
      <c r="G1217" s="10">
        <f>'Source - FIT DIST Detail'!G1217</f>
        <v>0</v>
      </c>
      <c r="H1217" s="11">
        <f>'Source - FIT DIST Detail'!H1217</f>
        <v>0</v>
      </c>
      <c r="I1217" s="6">
        <f>'Source - FIT DIST Detail'!I1217</f>
        <v>0</v>
      </c>
      <c r="J1217" s="10">
        <f>'Source - FIT DIST Detail'!J1217</f>
        <v>0</v>
      </c>
      <c r="K1217" s="11">
        <f>'Source - FIT DIST Detail'!K1217</f>
        <v>0</v>
      </c>
      <c r="L1217" s="6">
        <f>'Source - FIT DIST Detail'!L1217</f>
        <v>0</v>
      </c>
      <c r="M1217" s="10">
        <f>'Source - FIT DIST Detail'!M1217</f>
        <v>0</v>
      </c>
      <c r="N1217" s="11">
        <f>'Source - FIT DIST Detail'!N1217</f>
        <v>0</v>
      </c>
      <c r="O1217" s="6">
        <f>'Source - FIT DIST Detail'!O1217</f>
        <v>0</v>
      </c>
      <c r="P1217" s="10">
        <f>'Source - FIT DIST Detail'!P1217</f>
        <v>0</v>
      </c>
      <c r="Q1217" s="11">
        <f>'Source - FIT DIST Detail'!Q1217</f>
        <v>0</v>
      </c>
    </row>
    <row r="1218" spans="1:17" x14ac:dyDescent="0.25">
      <c r="A1218" s="27" t="s">
        <v>2806</v>
      </c>
      <c r="B1218" s="28" t="s">
        <v>60</v>
      </c>
      <c r="C1218" s="28" t="s">
        <v>2835</v>
      </c>
      <c r="D1218" s="29" t="s">
        <v>2836</v>
      </c>
      <c r="E1218" s="30" t="s">
        <v>2837</v>
      </c>
      <c r="F1218" s="6">
        <f>'Source - FIT DIST Detail'!F1218</f>
        <v>125</v>
      </c>
      <c r="G1218" s="10">
        <f>'Source - FIT DIST Detail'!G1218</f>
        <v>0</v>
      </c>
      <c r="H1218" s="11">
        <f>'Source - FIT DIST Detail'!H1218</f>
        <v>0</v>
      </c>
      <c r="I1218" s="6">
        <f>'Source - FIT DIST Detail'!I1218</f>
        <v>129</v>
      </c>
      <c r="J1218" s="10">
        <f>'Source - FIT DIST Detail'!J1218</f>
        <v>0</v>
      </c>
      <c r="K1218" s="11">
        <f>'Source - FIT DIST Detail'!K1218</f>
        <v>0</v>
      </c>
      <c r="L1218" s="6">
        <f>'Source - FIT DIST Detail'!L1218</f>
        <v>65</v>
      </c>
      <c r="M1218" s="10">
        <f>'Source - FIT DIST Detail'!M1218</f>
        <v>0</v>
      </c>
      <c r="N1218" s="11">
        <f>'Source - FIT DIST Detail'!N1218</f>
        <v>0</v>
      </c>
      <c r="O1218" s="6">
        <f>'Source - FIT DIST Detail'!O1218</f>
        <v>64</v>
      </c>
      <c r="P1218" s="10">
        <f>'Source - FIT DIST Detail'!P1218</f>
        <v>0</v>
      </c>
      <c r="Q1218" s="11">
        <f>'Source - FIT DIST Detail'!Q1218</f>
        <v>0</v>
      </c>
    </row>
    <row r="1219" spans="1:17" x14ac:dyDescent="0.25">
      <c r="A1219" s="27" t="s">
        <v>2806</v>
      </c>
      <c r="B1219" s="28" t="s">
        <v>60</v>
      </c>
      <c r="C1219" s="28" t="s">
        <v>2838</v>
      </c>
      <c r="D1219" s="29" t="s">
        <v>2839</v>
      </c>
      <c r="E1219" s="30" t="s">
        <v>2840</v>
      </c>
      <c r="F1219" s="6">
        <f>'Source - FIT DIST Detail'!F1219</f>
        <v>4653</v>
      </c>
      <c r="G1219" s="10">
        <f>'Source - FIT DIST Detail'!G1219</f>
        <v>0</v>
      </c>
      <c r="H1219" s="11">
        <f>'Source - FIT DIST Detail'!H1219</f>
        <v>0</v>
      </c>
      <c r="I1219" s="6">
        <f>'Source - FIT DIST Detail'!I1219</f>
        <v>4798</v>
      </c>
      <c r="J1219" s="10">
        <f>'Source - FIT DIST Detail'!J1219</f>
        <v>0</v>
      </c>
      <c r="K1219" s="11">
        <f>'Source - FIT DIST Detail'!K1219</f>
        <v>0</v>
      </c>
      <c r="L1219" s="6">
        <f>'Source - FIT DIST Detail'!L1219</f>
        <v>2399</v>
      </c>
      <c r="M1219" s="10">
        <f>'Source - FIT DIST Detail'!M1219</f>
        <v>0</v>
      </c>
      <c r="N1219" s="11">
        <f>'Source - FIT DIST Detail'!N1219</f>
        <v>0</v>
      </c>
      <c r="O1219" s="6">
        <f>'Source - FIT DIST Detail'!O1219</f>
        <v>2399</v>
      </c>
      <c r="P1219" s="10">
        <f>'Source - FIT DIST Detail'!P1219</f>
        <v>0</v>
      </c>
      <c r="Q1219" s="11">
        <f>'Source - FIT DIST Detail'!Q1219</f>
        <v>0</v>
      </c>
    </row>
    <row r="1220" spans="1:17" x14ac:dyDescent="0.25">
      <c r="A1220" s="27" t="s">
        <v>2806</v>
      </c>
      <c r="B1220" s="28" t="s">
        <v>60</v>
      </c>
      <c r="C1220" s="28" t="s">
        <v>2841</v>
      </c>
      <c r="D1220" s="29" t="s">
        <v>2842</v>
      </c>
      <c r="E1220" s="30" t="s">
        <v>2843</v>
      </c>
      <c r="F1220" s="6">
        <f>'Source - FIT DIST Detail'!F1220</f>
        <v>5437</v>
      </c>
      <c r="G1220" s="10">
        <f>'Source - FIT DIST Detail'!G1220</f>
        <v>0</v>
      </c>
      <c r="H1220" s="11">
        <f>'Source - FIT DIST Detail'!H1220</f>
        <v>0</v>
      </c>
      <c r="I1220" s="6">
        <f>'Source - FIT DIST Detail'!I1220</f>
        <v>5607</v>
      </c>
      <c r="J1220" s="10">
        <f>'Source - FIT DIST Detail'!J1220</f>
        <v>0</v>
      </c>
      <c r="K1220" s="11">
        <f>'Source - FIT DIST Detail'!K1220</f>
        <v>0</v>
      </c>
      <c r="L1220" s="6">
        <f>'Source - FIT DIST Detail'!L1220</f>
        <v>2804</v>
      </c>
      <c r="M1220" s="10">
        <f>'Source - FIT DIST Detail'!M1220</f>
        <v>0</v>
      </c>
      <c r="N1220" s="11">
        <f>'Source - FIT DIST Detail'!N1220</f>
        <v>0</v>
      </c>
      <c r="O1220" s="6">
        <f>'Source - FIT DIST Detail'!O1220</f>
        <v>2803</v>
      </c>
      <c r="P1220" s="10">
        <f>'Source - FIT DIST Detail'!P1220</f>
        <v>0</v>
      </c>
      <c r="Q1220" s="11">
        <f>'Source - FIT DIST Detail'!Q1220</f>
        <v>0</v>
      </c>
    </row>
    <row r="1221" spans="1:17" x14ac:dyDescent="0.25">
      <c r="A1221" s="27" t="s">
        <v>2806</v>
      </c>
      <c r="B1221" s="28" t="s">
        <v>60</v>
      </c>
      <c r="C1221" s="28" t="s">
        <v>2844</v>
      </c>
      <c r="D1221" s="29" t="s">
        <v>2845</v>
      </c>
      <c r="E1221" s="30" t="s">
        <v>2846</v>
      </c>
      <c r="F1221" s="6">
        <f>'Source - FIT DIST Detail'!F1221</f>
        <v>7212</v>
      </c>
      <c r="G1221" s="10">
        <f>'Source - FIT DIST Detail'!G1221</f>
        <v>0</v>
      </c>
      <c r="H1221" s="11">
        <f>'Source - FIT DIST Detail'!H1221</f>
        <v>0</v>
      </c>
      <c r="I1221" s="6">
        <f>'Source - FIT DIST Detail'!I1221</f>
        <v>7437</v>
      </c>
      <c r="J1221" s="10">
        <f>'Source - FIT DIST Detail'!J1221</f>
        <v>0</v>
      </c>
      <c r="K1221" s="11">
        <f>'Source - FIT DIST Detail'!K1221</f>
        <v>0</v>
      </c>
      <c r="L1221" s="6">
        <f>'Source - FIT DIST Detail'!L1221</f>
        <v>3719</v>
      </c>
      <c r="M1221" s="10">
        <f>'Source - FIT DIST Detail'!M1221</f>
        <v>0</v>
      </c>
      <c r="N1221" s="11">
        <f>'Source - FIT DIST Detail'!N1221</f>
        <v>0</v>
      </c>
      <c r="O1221" s="6">
        <f>'Source - FIT DIST Detail'!O1221</f>
        <v>3718</v>
      </c>
      <c r="P1221" s="10">
        <f>'Source - FIT DIST Detail'!P1221</f>
        <v>0</v>
      </c>
      <c r="Q1221" s="11">
        <f>'Source - FIT DIST Detail'!Q1221</f>
        <v>0</v>
      </c>
    </row>
    <row r="1222" spans="1:17" x14ac:dyDescent="0.25">
      <c r="A1222" s="27" t="s">
        <v>2806</v>
      </c>
      <c r="B1222" s="28" t="s">
        <v>60</v>
      </c>
      <c r="C1222" s="28" t="s">
        <v>2847</v>
      </c>
      <c r="D1222" s="29" t="s">
        <v>2848</v>
      </c>
      <c r="E1222" s="30" t="s">
        <v>2849</v>
      </c>
      <c r="F1222" s="6">
        <f>'Source - FIT DIST Detail'!F1222</f>
        <v>1667</v>
      </c>
      <c r="G1222" s="10">
        <f>'Source - FIT DIST Detail'!G1222</f>
        <v>0</v>
      </c>
      <c r="H1222" s="11">
        <f>'Source - FIT DIST Detail'!H1222</f>
        <v>0</v>
      </c>
      <c r="I1222" s="6">
        <f>'Source - FIT DIST Detail'!I1222</f>
        <v>1719</v>
      </c>
      <c r="J1222" s="10">
        <f>'Source - FIT DIST Detail'!J1222</f>
        <v>0</v>
      </c>
      <c r="K1222" s="11">
        <f>'Source - FIT DIST Detail'!K1222</f>
        <v>0</v>
      </c>
      <c r="L1222" s="6">
        <f>'Source - FIT DIST Detail'!L1222</f>
        <v>860</v>
      </c>
      <c r="M1222" s="10">
        <f>'Source - FIT DIST Detail'!M1222</f>
        <v>0</v>
      </c>
      <c r="N1222" s="11">
        <f>'Source - FIT DIST Detail'!N1222</f>
        <v>0</v>
      </c>
      <c r="O1222" s="6">
        <f>'Source - FIT DIST Detail'!O1222</f>
        <v>859</v>
      </c>
      <c r="P1222" s="10">
        <f>'Source - FIT DIST Detail'!P1222</f>
        <v>0</v>
      </c>
      <c r="Q1222" s="11">
        <f>'Source - FIT DIST Detail'!Q1222</f>
        <v>0</v>
      </c>
    </row>
    <row r="1223" spans="1:17" x14ac:dyDescent="0.25">
      <c r="A1223" s="27" t="s">
        <v>2806</v>
      </c>
      <c r="B1223" s="28" t="s">
        <v>60</v>
      </c>
      <c r="C1223" s="28" t="s">
        <v>2850</v>
      </c>
      <c r="D1223" s="29" t="s">
        <v>2851</v>
      </c>
      <c r="E1223" s="30" t="s">
        <v>2852</v>
      </c>
      <c r="F1223" s="6">
        <f>'Source - FIT DIST Detail'!F1223</f>
        <v>6409</v>
      </c>
      <c r="G1223" s="10">
        <f>'Source - FIT DIST Detail'!G1223</f>
        <v>0</v>
      </c>
      <c r="H1223" s="11">
        <f>'Source - FIT DIST Detail'!H1223</f>
        <v>0</v>
      </c>
      <c r="I1223" s="6">
        <f>'Source - FIT DIST Detail'!I1223</f>
        <v>6609</v>
      </c>
      <c r="J1223" s="10">
        <f>'Source - FIT DIST Detail'!J1223</f>
        <v>0</v>
      </c>
      <c r="K1223" s="11">
        <f>'Source - FIT DIST Detail'!K1223</f>
        <v>0</v>
      </c>
      <c r="L1223" s="6">
        <f>'Source - FIT DIST Detail'!L1223</f>
        <v>3305</v>
      </c>
      <c r="M1223" s="10">
        <f>'Source - FIT DIST Detail'!M1223</f>
        <v>0</v>
      </c>
      <c r="N1223" s="11">
        <f>'Source - FIT DIST Detail'!N1223</f>
        <v>0</v>
      </c>
      <c r="O1223" s="6">
        <f>'Source - FIT DIST Detail'!O1223</f>
        <v>3304</v>
      </c>
      <c r="P1223" s="10">
        <f>'Source - FIT DIST Detail'!P1223</f>
        <v>0</v>
      </c>
      <c r="Q1223" s="11">
        <f>'Source - FIT DIST Detail'!Q1223</f>
        <v>0</v>
      </c>
    </row>
    <row r="1224" spans="1:17" x14ac:dyDescent="0.25">
      <c r="A1224" s="27" t="s">
        <v>2806</v>
      </c>
      <c r="B1224" s="28" t="s">
        <v>60</v>
      </c>
      <c r="C1224" s="28" t="s">
        <v>2853</v>
      </c>
      <c r="D1224" s="29" t="s">
        <v>2854</v>
      </c>
      <c r="E1224" s="30" t="s">
        <v>2855</v>
      </c>
      <c r="F1224" s="6">
        <f>'Source - FIT DIST Detail'!F1224</f>
        <v>3553</v>
      </c>
      <c r="G1224" s="10">
        <f>'Source - FIT DIST Detail'!G1224</f>
        <v>0</v>
      </c>
      <c r="H1224" s="11">
        <f>'Source - FIT DIST Detail'!H1224</f>
        <v>0</v>
      </c>
      <c r="I1224" s="6">
        <f>'Source - FIT DIST Detail'!I1224</f>
        <v>3664</v>
      </c>
      <c r="J1224" s="10">
        <f>'Source - FIT DIST Detail'!J1224</f>
        <v>0</v>
      </c>
      <c r="K1224" s="11">
        <f>'Source - FIT DIST Detail'!K1224</f>
        <v>0</v>
      </c>
      <c r="L1224" s="6">
        <f>'Source - FIT DIST Detail'!L1224</f>
        <v>1832</v>
      </c>
      <c r="M1224" s="10">
        <f>'Source - FIT DIST Detail'!M1224</f>
        <v>0</v>
      </c>
      <c r="N1224" s="11">
        <f>'Source - FIT DIST Detail'!N1224</f>
        <v>0</v>
      </c>
      <c r="O1224" s="6">
        <f>'Source - FIT DIST Detail'!O1224</f>
        <v>1832</v>
      </c>
      <c r="P1224" s="10">
        <f>'Source - FIT DIST Detail'!P1224</f>
        <v>0</v>
      </c>
      <c r="Q1224" s="11">
        <f>'Source - FIT DIST Detail'!Q1224</f>
        <v>0</v>
      </c>
    </row>
    <row r="1225" spans="1:17" x14ac:dyDescent="0.25">
      <c r="A1225" s="27" t="s">
        <v>2806</v>
      </c>
      <c r="B1225" s="28" t="s">
        <v>60</v>
      </c>
      <c r="C1225" s="28" t="s">
        <v>2856</v>
      </c>
      <c r="D1225" s="29" t="s">
        <v>2857</v>
      </c>
      <c r="E1225" s="30" t="s">
        <v>2858</v>
      </c>
      <c r="F1225" s="6">
        <f>'Source - FIT DIST Detail'!F1225</f>
        <v>8375</v>
      </c>
      <c r="G1225" s="10">
        <f>'Source - FIT DIST Detail'!G1225</f>
        <v>0</v>
      </c>
      <c r="H1225" s="11">
        <f>'Source - FIT DIST Detail'!H1225</f>
        <v>0</v>
      </c>
      <c r="I1225" s="6">
        <f>'Source - FIT DIST Detail'!I1225</f>
        <v>8637</v>
      </c>
      <c r="J1225" s="10">
        <f>'Source - FIT DIST Detail'!J1225</f>
        <v>0</v>
      </c>
      <c r="K1225" s="11">
        <f>'Source - FIT DIST Detail'!K1225</f>
        <v>0</v>
      </c>
      <c r="L1225" s="6">
        <f>'Source - FIT DIST Detail'!L1225</f>
        <v>4319</v>
      </c>
      <c r="M1225" s="10">
        <f>'Source - FIT DIST Detail'!M1225</f>
        <v>0</v>
      </c>
      <c r="N1225" s="11">
        <f>'Source - FIT DIST Detail'!N1225</f>
        <v>0</v>
      </c>
      <c r="O1225" s="6">
        <f>'Source - FIT DIST Detail'!O1225</f>
        <v>4318</v>
      </c>
      <c r="P1225" s="10">
        <f>'Source - FIT DIST Detail'!P1225</f>
        <v>0</v>
      </c>
      <c r="Q1225" s="11">
        <f>'Source - FIT DIST Detail'!Q1225</f>
        <v>0</v>
      </c>
    </row>
    <row r="1226" spans="1:17" x14ac:dyDescent="0.25">
      <c r="A1226" s="27" t="s">
        <v>2806</v>
      </c>
      <c r="B1226" s="28" t="s">
        <v>60</v>
      </c>
      <c r="C1226" s="28" t="s">
        <v>2859</v>
      </c>
      <c r="D1226" s="29" t="s">
        <v>2860</v>
      </c>
      <c r="E1226" s="30" t="s">
        <v>2861</v>
      </c>
      <c r="F1226" s="6">
        <f>'Source - FIT DIST Detail'!F1226</f>
        <v>0</v>
      </c>
      <c r="G1226" s="10">
        <f>'Source - FIT DIST Detail'!G1226</f>
        <v>0</v>
      </c>
      <c r="H1226" s="11">
        <f>'Source - FIT DIST Detail'!H1226</f>
        <v>0</v>
      </c>
      <c r="I1226" s="6">
        <f>'Source - FIT DIST Detail'!I1226</f>
        <v>0</v>
      </c>
      <c r="J1226" s="10">
        <f>'Source - FIT DIST Detail'!J1226</f>
        <v>0</v>
      </c>
      <c r="K1226" s="11">
        <f>'Source - FIT DIST Detail'!K1226</f>
        <v>0</v>
      </c>
      <c r="L1226" s="6">
        <f>'Source - FIT DIST Detail'!L1226</f>
        <v>0</v>
      </c>
      <c r="M1226" s="10">
        <f>'Source - FIT DIST Detail'!M1226</f>
        <v>0</v>
      </c>
      <c r="N1226" s="11">
        <f>'Source - FIT DIST Detail'!N1226</f>
        <v>0</v>
      </c>
      <c r="O1226" s="6">
        <f>'Source - FIT DIST Detail'!O1226</f>
        <v>0</v>
      </c>
      <c r="P1226" s="10">
        <f>'Source - FIT DIST Detail'!P1226</f>
        <v>0</v>
      </c>
      <c r="Q1226" s="11">
        <f>'Source - FIT DIST Detail'!Q1226</f>
        <v>0</v>
      </c>
    </row>
    <row r="1227" spans="1:17" x14ac:dyDescent="0.25">
      <c r="A1227" s="27" t="s">
        <v>2806</v>
      </c>
      <c r="B1227" s="28" t="s">
        <v>60</v>
      </c>
      <c r="C1227" s="28" t="s">
        <v>2862</v>
      </c>
      <c r="D1227" s="29" t="s">
        <v>2863</v>
      </c>
      <c r="E1227" s="30" t="s">
        <v>2864</v>
      </c>
      <c r="F1227" s="6">
        <f>'Source - FIT DIST Detail'!F1227</f>
        <v>721</v>
      </c>
      <c r="G1227" s="10">
        <f>'Source - FIT DIST Detail'!G1227</f>
        <v>0</v>
      </c>
      <c r="H1227" s="11">
        <f>'Source - FIT DIST Detail'!H1227</f>
        <v>0</v>
      </c>
      <c r="I1227" s="6">
        <f>'Source - FIT DIST Detail'!I1227</f>
        <v>744</v>
      </c>
      <c r="J1227" s="10">
        <f>'Source - FIT DIST Detail'!J1227</f>
        <v>0</v>
      </c>
      <c r="K1227" s="11">
        <f>'Source - FIT DIST Detail'!K1227</f>
        <v>0</v>
      </c>
      <c r="L1227" s="6">
        <f>'Source - FIT DIST Detail'!L1227</f>
        <v>372</v>
      </c>
      <c r="M1227" s="10">
        <f>'Source - FIT DIST Detail'!M1227</f>
        <v>0</v>
      </c>
      <c r="N1227" s="11">
        <f>'Source - FIT DIST Detail'!N1227</f>
        <v>0</v>
      </c>
      <c r="O1227" s="6">
        <f>'Source - FIT DIST Detail'!O1227</f>
        <v>372</v>
      </c>
      <c r="P1227" s="10">
        <f>'Source - FIT DIST Detail'!P1227</f>
        <v>0</v>
      </c>
      <c r="Q1227" s="11">
        <f>'Source - FIT DIST Detail'!Q1227</f>
        <v>0</v>
      </c>
    </row>
    <row r="1228" spans="1:17" x14ac:dyDescent="0.25">
      <c r="A1228" s="27" t="s">
        <v>2806</v>
      </c>
      <c r="B1228" s="28" t="s">
        <v>60</v>
      </c>
      <c r="C1228" s="28" t="s">
        <v>1311</v>
      </c>
      <c r="D1228" s="29" t="s">
        <v>2865</v>
      </c>
      <c r="E1228" s="30" t="s">
        <v>1313</v>
      </c>
      <c r="F1228" s="6">
        <f>'Source - FIT DIST Detail'!F1228</f>
        <v>10975</v>
      </c>
      <c r="G1228" s="10">
        <f>'Source - FIT DIST Detail'!G1228</f>
        <v>0</v>
      </c>
      <c r="H1228" s="11">
        <f>'Source - FIT DIST Detail'!H1228</f>
        <v>0</v>
      </c>
      <c r="I1228" s="6">
        <f>'Source - FIT DIST Detail'!I1228</f>
        <v>11318</v>
      </c>
      <c r="J1228" s="10">
        <f>'Source - FIT DIST Detail'!J1228</f>
        <v>0</v>
      </c>
      <c r="K1228" s="11">
        <f>'Source - FIT DIST Detail'!K1228</f>
        <v>0</v>
      </c>
      <c r="L1228" s="6">
        <f>'Source - FIT DIST Detail'!L1228</f>
        <v>5659</v>
      </c>
      <c r="M1228" s="10">
        <f>'Source - FIT DIST Detail'!M1228</f>
        <v>0</v>
      </c>
      <c r="N1228" s="11">
        <f>'Source - FIT DIST Detail'!N1228</f>
        <v>0</v>
      </c>
      <c r="O1228" s="6">
        <f>'Source - FIT DIST Detail'!O1228</f>
        <v>5659</v>
      </c>
      <c r="P1228" s="10">
        <f>'Source - FIT DIST Detail'!P1228</f>
        <v>0</v>
      </c>
      <c r="Q1228" s="11">
        <f>'Source - FIT DIST Detail'!Q1228</f>
        <v>0</v>
      </c>
    </row>
    <row r="1229" spans="1:17" x14ac:dyDescent="0.25">
      <c r="A1229" s="27" t="s">
        <v>2806</v>
      </c>
      <c r="B1229" s="28" t="s">
        <v>60</v>
      </c>
      <c r="C1229" s="28" t="s">
        <v>2866</v>
      </c>
      <c r="D1229" s="29" t="s">
        <v>2867</v>
      </c>
      <c r="E1229" s="30" t="s">
        <v>2868</v>
      </c>
      <c r="F1229" s="6">
        <f>'Source - FIT DIST Detail'!F1229</f>
        <v>1056</v>
      </c>
      <c r="G1229" s="10">
        <f>'Source - FIT DIST Detail'!G1229</f>
        <v>0</v>
      </c>
      <c r="H1229" s="11">
        <f>'Source - FIT DIST Detail'!H1229</f>
        <v>0</v>
      </c>
      <c r="I1229" s="6">
        <f>'Source - FIT DIST Detail'!I1229</f>
        <v>1089</v>
      </c>
      <c r="J1229" s="10">
        <f>'Source - FIT DIST Detail'!J1229</f>
        <v>0</v>
      </c>
      <c r="K1229" s="11">
        <f>'Source - FIT DIST Detail'!K1229</f>
        <v>0</v>
      </c>
      <c r="L1229" s="6">
        <f>'Source - FIT DIST Detail'!L1229</f>
        <v>545</v>
      </c>
      <c r="M1229" s="10">
        <f>'Source - FIT DIST Detail'!M1229</f>
        <v>0</v>
      </c>
      <c r="N1229" s="11">
        <f>'Source - FIT DIST Detail'!N1229</f>
        <v>0</v>
      </c>
      <c r="O1229" s="6">
        <f>'Source - FIT DIST Detail'!O1229</f>
        <v>544</v>
      </c>
      <c r="P1229" s="10">
        <f>'Source - FIT DIST Detail'!P1229</f>
        <v>0</v>
      </c>
      <c r="Q1229" s="11">
        <f>'Source - FIT DIST Detail'!Q1229</f>
        <v>0</v>
      </c>
    </row>
    <row r="1230" spans="1:17" x14ac:dyDescent="0.25">
      <c r="A1230" s="27" t="s">
        <v>2806</v>
      </c>
      <c r="B1230" s="28" t="s">
        <v>73</v>
      </c>
      <c r="C1230" s="28" t="s">
        <v>1326</v>
      </c>
      <c r="D1230" s="29" t="s">
        <v>2869</v>
      </c>
      <c r="E1230" s="30" t="s">
        <v>1328</v>
      </c>
      <c r="F1230" s="6">
        <f>'Source - FIT DIST Detail'!F1230</f>
        <v>0</v>
      </c>
      <c r="G1230" s="10">
        <f>'Source - FIT DIST Detail'!G1230</f>
        <v>0</v>
      </c>
      <c r="H1230" s="11">
        <f>'Source - FIT DIST Detail'!H1230</f>
        <v>0</v>
      </c>
      <c r="I1230" s="6">
        <f>'Source - FIT DIST Detail'!I1230</f>
        <v>0</v>
      </c>
      <c r="J1230" s="10">
        <f>'Source - FIT DIST Detail'!J1230</f>
        <v>0</v>
      </c>
      <c r="K1230" s="11">
        <f>'Source - FIT DIST Detail'!K1230</f>
        <v>0</v>
      </c>
      <c r="L1230" s="6">
        <f>'Source - FIT DIST Detail'!L1230</f>
        <v>0</v>
      </c>
      <c r="M1230" s="10">
        <f>'Source - FIT DIST Detail'!M1230</f>
        <v>0</v>
      </c>
      <c r="N1230" s="11">
        <f>'Source - FIT DIST Detail'!N1230</f>
        <v>0</v>
      </c>
      <c r="O1230" s="6">
        <f>'Source - FIT DIST Detail'!O1230</f>
        <v>0</v>
      </c>
      <c r="P1230" s="10">
        <f>'Source - FIT DIST Detail'!P1230</f>
        <v>0</v>
      </c>
      <c r="Q1230" s="11">
        <f>'Source - FIT DIST Detail'!Q1230</f>
        <v>0</v>
      </c>
    </row>
    <row r="1231" spans="1:17" x14ac:dyDescent="0.25">
      <c r="A1231" s="27" t="s">
        <v>2806</v>
      </c>
      <c r="B1231" s="28" t="s">
        <v>73</v>
      </c>
      <c r="C1231" s="28" t="s">
        <v>2870</v>
      </c>
      <c r="D1231" s="29" t="s">
        <v>2871</v>
      </c>
      <c r="E1231" s="30" t="s">
        <v>2872</v>
      </c>
      <c r="F1231" s="6">
        <f>'Source - FIT DIST Detail'!F1231</f>
        <v>44556</v>
      </c>
      <c r="G1231" s="10">
        <f>'Source - FIT DIST Detail'!G1231</f>
        <v>0</v>
      </c>
      <c r="H1231" s="11">
        <f>'Source - FIT DIST Detail'!H1231</f>
        <v>0</v>
      </c>
      <c r="I1231" s="6">
        <f>'Source - FIT DIST Detail'!I1231</f>
        <v>45948</v>
      </c>
      <c r="J1231" s="10">
        <f>'Source - FIT DIST Detail'!J1231</f>
        <v>0</v>
      </c>
      <c r="K1231" s="11">
        <f>'Source - FIT DIST Detail'!K1231</f>
        <v>0</v>
      </c>
      <c r="L1231" s="6">
        <f>'Source - FIT DIST Detail'!L1231</f>
        <v>22974</v>
      </c>
      <c r="M1231" s="10">
        <f>'Source - FIT DIST Detail'!M1231</f>
        <v>0</v>
      </c>
      <c r="N1231" s="11">
        <f>'Source - FIT DIST Detail'!N1231</f>
        <v>0</v>
      </c>
      <c r="O1231" s="6">
        <f>'Source - FIT DIST Detail'!O1231</f>
        <v>22974</v>
      </c>
      <c r="P1231" s="10">
        <f>'Source - FIT DIST Detail'!P1231</f>
        <v>0</v>
      </c>
      <c r="Q1231" s="11">
        <f>'Source - FIT DIST Detail'!Q1231</f>
        <v>0</v>
      </c>
    </row>
    <row r="1232" spans="1:17" x14ac:dyDescent="0.25">
      <c r="A1232" s="27" t="s">
        <v>2806</v>
      </c>
      <c r="B1232" s="28" t="s">
        <v>73</v>
      </c>
      <c r="C1232" s="28" t="s">
        <v>2873</v>
      </c>
      <c r="D1232" s="29" t="s">
        <v>2874</v>
      </c>
      <c r="E1232" s="30" t="s">
        <v>2875</v>
      </c>
      <c r="F1232" s="6">
        <f>'Source - FIT DIST Detail'!F1232</f>
        <v>161986</v>
      </c>
      <c r="G1232" s="10">
        <f>'Source - FIT DIST Detail'!G1232</f>
        <v>0</v>
      </c>
      <c r="H1232" s="11">
        <f>'Source - FIT DIST Detail'!H1232</f>
        <v>0</v>
      </c>
      <c r="I1232" s="6">
        <f>'Source - FIT DIST Detail'!I1232</f>
        <v>167048</v>
      </c>
      <c r="J1232" s="10">
        <f>'Source - FIT DIST Detail'!J1232</f>
        <v>0</v>
      </c>
      <c r="K1232" s="11">
        <f>'Source - FIT DIST Detail'!K1232</f>
        <v>0</v>
      </c>
      <c r="L1232" s="6">
        <f>'Source - FIT DIST Detail'!L1232</f>
        <v>83524</v>
      </c>
      <c r="M1232" s="10">
        <f>'Source - FIT DIST Detail'!M1232</f>
        <v>0</v>
      </c>
      <c r="N1232" s="11">
        <f>'Source - FIT DIST Detail'!N1232</f>
        <v>0</v>
      </c>
      <c r="O1232" s="6">
        <f>'Source - FIT DIST Detail'!O1232</f>
        <v>83524</v>
      </c>
      <c r="P1232" s="10">
        <f>'Source - FIT DIST Detail'!P1232</f>
        <v>0</v>
      </c>
      <c r="Q1232" s="11">
        <f>'Source - FIT DIST Detail'!Q1232</f>
        <v>0</v>
      </c>
    </row>
    <row r="1233" spans="1:17" x14ac:dyDescent="0.25">
      <c r="A1233" s="27" t="s">
        <v>2806</v>
      </c>
      <c r="B1233" s="28" t="s">
        <v>73</v>
      </c>
      <c r="C1233" s="28" t="s">
        <v>1583</v>
      </c>
      <c r="D1233" s="29" t="s">
        <v>2876</v>
      </c>
      <c r="E1233" s="30" t="s">
        <v>1585</v>
      </c>
      <c r="F1233" s="6">
        <f>'Source - FIT DIST Detail'!F1233</f>
        <v>13537</v>
      </c>
      <c r="G1233" s="10">
        <f>'Source - FIT DIST Detail'!G1233</f>
        <v>0</v>
      </c>
      <c r="H1233" s="11">
        <f>'Source - FIT DIST Detail'!H1233</f>
        <v>0</v>
      </c>
      <c r="I1233" s="6">
        <f>'Source - FIT DIST Detail'!I1233</f>
        <v>13960</v>
      </c>
      <c r="J1233" s="10">
        <f>'Source - FIT DIST Detail'!J1233</f>
        <v>0</v>
      </c>
      <c r="K1233" s="11">
        <f>'Source - FIT DIST Detail'!K1233</f>
        <v>0</v>
      </c>
      <c r="L1233" s="6">
        <f>'Source - FIT DIST Detail'!L1233</f>
        <v>6980</v>
      </c>
      <c r="M1233" s="10">
        <f>'Source - FIT DIST Detail'!M1233</f>
        <v>0</v>
      </c>
      <c r="N1233" s="11">
        <f>'Source - FIT DIST Detail'!N1233</f>
        <v>0</v>
      </c>
      <c r="O1233" s="6">
        <f>'Source - FIT DIST Detail'!O1233</f>
        <v>6980</v>
      </c>
      <c r="P1233" s="10">
        <f>'Source - FIT DIST Detail'!P1233</f>
        <v>0</v>
      </c>
      <c r="Q1233" s="11">
        <f>'Source - FIT DIST Detail'!Q1233</f>
        <v>0</v>
      </c>
    </row>
    <row r="1234" spans="1:17" x14ac:dyDescent="0.25">
      <c r="A1234" s="27" t="s">
        <v>2806</v>
      </c>
      <c r="B1234" s="28" t="s">
        <v>73</v>
      </c>
      <c r="C1234" s="28" t="s">
        <v>2877</v>
      </c>
      <c r="D1234" s="29" t="s">
        <v>2878</v>
      </c>
      <c r="E1234" s="30" t="s">
        <v>2879</v>
      </c>
      <c r="F1234" s="6">
        <f>'Source - FIT DIST Detail'!F1234</f>
        <v>15551</v>
      </c>
      <c r="G1234" s="10">
        <f>'Source - FIT DIST Detail'!G1234</f>
        <v>0</v>
      </c>
      <c r="H1234" s="11">
        <f>'Source - FIT DIST Detail'!H1234</f>
        <v>0</v>
      </c>
      <c r="I1234" s="6">
        <f>'Source - FIT DIST Detail'!I1234</f>
        <v>16037</v>
      </c>
      <c r="J1234" s="10">
        <f>'Source - FIT DIST Detail'!J1234</f>
        <v>0</v>
      </c>
      <c r="K1234" s="11">
        <f>'Source - FIT DIST Detail'!K1234</f>
        <v>0</v>
      </c>
      <c r="L1234" s="6">
        <f>'Source - FIT DIST Detail'!L1234</f>
        <v>8019</v>
      </c>
      <c r="M1234" s="10">
        <f>'Source - FIT DIST Detail'!M1234</f>
        <v>0</v>
      </c>
      <c r="N1234" s="11">
        <f>'Source - FIT DIST Detail'!N1234</f>
        <v>0</v>
      </c>
      <c r="O1234" s="6">
        <f>'Source - FIT DIST Detail'!O1234</f>
        <v>8018</v>
      </c>
      <c r="P1234" s="10">
        <f>'Source - FIT DIST Detail'!P1234</f>
        <v>0</v>
      </c>
      <c r="Q1234" s="11">
        <f>'Source - FIT DIST Detail'!Q1234</f>
        <v>0</v>
      </c>
    </row>
    <row r="1235" spans="1:17" x14ac:dyDescent="0.25">
      <c r="A1235" s="27" t="s">
        <v>2806</v>
      </c>
      <c r="B1235" s="28" t="s">
        <v>73</v>
      </c>
      <c r="C1235" s="28" t="s">
        <v>2880</v>
      </c>
      <c r="D1235" s="29" t="s">
        <v>2881</v>
      </c>
      <c r="E1235" s="30" t="s">
        <v>2882</v>
      </c>
      <c r="F1235" s="6">
        <f>'Source - FIT DIST Detail'!F1235</f>
        <v>14244</v>
      </c>
      <c r="G1235" s="10">
        <f>'Source - FIT DIST Detail'!G1235</f>
        <v>0</v>
      </c>
      <c r="H1235" s="11">
        <f>'Source - FIT DIST Detail'!H1235</f>
        <v>0</v>
      </c>
      <c r="I1235" s="6">
        <f>'Source - FIT DIST Detail'!I1235</f>
        <v>14689</v>
      </c>
      <c r="J1235" s="10">
        <f>'Source - FIT DIST Detail'!J1235</f>
        <v>0</v>
      </c>
      <c r="K1235" s="11">
        <f>'Source - FIT DIST Detail'!K1235</f>
        <v>0</v>
      </c>
      <c r="L1235" s="6">
        <f>'Source - FIT DIST Detail'!L1235</f>
        <v>7345</v>
      </c>
      <c r="M1235" s="10">
        <f>'Source - FIT DIST Detail'!M1235</f>
        <v>0</v>
      </c>
      <c r="N1235" s="11">
        <f>'Source - FIT DIST Detail'!N1235</f>
        <v>0</v>
      </c>
      <c r="O1235" s="6">
        <f>'Source - FIT DIST Detail'!O1235</f>
        <v>7344</v>
      </c>
      <c r="P1235" s="10">
        <f>'Source - FIT DIST Detail'!P1235</f>
        <v>0</v>
      </c>
      <c r="Q1235" s="11">
        <f>'Source - FIT DIST Detail'!Q1235</f>
        <v>0</v>
      </c>
    </row>
    <row r="1236" spans="1:17" x14ac:dyDescent="0.25">
      <c r="A1236" s="27" t="s">
        <v>2806</v>
      </c>
      <c r="B1236" s="28" t="s">
        <v>83</v>
      </c>
      <c r="C1236" s="28" t="s">
        <v>1344</v>
      </c>
      <c r="D1236" s="29" t="s">
        <v>2883</v>
      </c>
      <c r="E1236" s="30" t="s">
        <v>1346</v>
      </c>
      <c r="F1236" s="6">
        <f>'Source - FIT DIST Detail'!F1236</f>
        <v>0</v>
      </c>
      <c r="G1236" s="10">
        <f>'Source - FIT DIST Detail'!G1236</f>
        <v>0</v>
      </c>
      <c r="H1236" s="11">
        <f>'Source - FIT DIST Detail'!H1236</f>
        <v>0</v>
      </c>
      <c r="I1236" s="6">
        <f>'Source - FIT DIST Detail'!I1236</f>
        <v>0</v>
      </c>
      <c r="J1236" s="10">
        <f>'Source - FIT DIST Detail'!J1236</f>
        <v>0</v>
      </c>
      <c r="K1236" s="11">
        <f>'Source - FIT DIST Detail'!K1236</f>
        <v>0</v>
      </c>
      <c r="L1236" s="6">
        <f>'Source - FIT DIST Detail'!L1236</f>
        <v>0</v>
      </c>
      <c r="M1236" s="10">
        <f>'Source - FIT DIST Detail'!M1236</f>
        <v>0</v>
      </c>
      <c r="N1236" s="11">
        <f>'Source - FIT DIST Detail'!N1236</f>
        <v>0</v>
      </c>
      <c r="O1236" s="6">
        <f>'Source - FIT DIST Detail'!O1236</f>
        <v>0</v>
      </c>
      <c r="P1236" s="10">
        <f>'Source - FIT DIST Detail'!P1236</f>
        <v>0</v>
      </c>
      <c r="Q1236" s="11">
        <f>'Source - FIT DIST Detail'!Q1236</f>
        <v>0</v>
      </c>
    </row>
    <row r="1237" spans="1:17" x14ac:dyDescent="0.25">
      <c r="A1237" s="27" t="s">
        <v>2806</v>
      </c>
      <c r="B1237" s="28" t="s">
        <v>83</v>
      </c>
      <c r="C1237" s="28" t="s">
        <v>2884</v>
      </c>
      <c r="D1237" s="29" t="s">
        <v>2885</v>
      </c>
      <c r="E1237" s="30" t="s">
        <v>2886</v>
      </c>
      <c r="F1237" s="6">
        <f>'Source - FIT DIST Detail'!F1237</f>
        <v>519</v>
      </c>
      <c r="G1237" s="10">
        <f>'Source - FIT DIST Detail'!G1237</f>
        <v>0</v>
      </c>
      <c r="H1237" s="11">
        <f>'Source - FIT DIST Detail'!H1237</f>
        <v>0</v>
      </c>
      <c r="I1237" s="6">
        <f>'Source - FIT DIST Detail'!I1237</f>
        <v>535</v>
      </c>
      <c r="J1237" s="10">
        <f>'Source - FIT DIST Detail'!J1237</f>
        <v>0</v>
      </c>
      <c r="K1237" s="11">
        <f>'Source - FIT DIST Detail'!K1237</f>
        <v>0</v>
      </c>
      <c r="L1237" s="6">
        <f>'Source - FIT DIST Detail'!L1237</f>
        <v>268</v>
      </c>
      <c r="M1237" s="10">
        <f>'Source - FIT DIST Detail'!M1237</f>
        <v>0</v>
      </c>
      <c r="N1237" s="11">
        <f>'Source - FIT DIST Detail'!N1237</f>
        <v>0</v>
      </c>
      <c r="O1237" s="6">
        <f>'Source - FIT DIST Detail'!O1237</f>
        <v>267</v>
      </c>
      <c r="P1237" s="10">
        <f>'Source - FIT DIST Detail'!P1237</f>
        <v>0</v>
      </c>
      <c r="Q1237" s="11">
        <f>'Source - FIT DIST Detail'!Q1237</f>
        <v>0</v>
      </c>
    </row>
    <row r="1238" spans="1:17" x14ac:dyDescent="0.25">
      <c r="A1238" s="27" t="s">
        <v>2806</v>
      </c>
      <c r="B1238" s="28" t="s">
        <v>83</v>
      </c>
      <c r="C1238" s="28" t="s">
        <v>2887</v>
      </c>
      <c r="D1238" s="29" t="s">
        <v>2888</v>
      </c>
      <c r="E1238" s="30" t="s">
        <v>2889</v>
      </c>
      <c r="F1238" s="6">
        <f>'Source - FIT DIST Detail'!F1238</f>
        <v>502</v>
      </c>
      <c r="G1238" s="10">
        <f>'Source - FIT DIST Detail'!G1238</f>
        <v>0</v>
      </c>
      <c r="H1238" s="11">
        <f>'Source - FIT DIST Detail'!H1238</f>
        <v>0</v>
      </c>
      <c r="I1238" s="6">
        <f>'Source - FIT DIST Detail'!I1238</f>
        <v>518</v>
      </c>
      <c r="J1238" s="10">
        <f>'Source - FIT DIST Detail'!J1238</f>
        <v>0</v>
      </c>
      <c r="K1238" s="11">
        <f>'Source - FIT DIST Detail'!K1238</f>
        <v>0</v>
      </c>
      <c r="L1238" s="6">
        <f>'Source - FIT DIST Detail'!L1238</f>
        <v>259</v>
      </c>
      <c r="M1238" s="10">
        <f>'Source - FIT DIST Detail'!M1238</f>
        <v>0</v>
      </c>
      <c r="N1238" s="11">
        <f>'Source - FIT DIST Detail'!N1238</f>
        <v>0</v>
      </c>
      <c r="O1238" s="6">
        <f>'Source - FIT DIST Detail'!O1238</f>
        <v>259</v>
      </c>
      <c r="P1238" s="10">
        <f>'Source - FIT DIST Detail'!P1238</f>
        <v>0</v>
      </c>
      <c r="Q1238" s="11">
        <f>'Source - FIT DIST Detail'!Q1238</f>
        <v>0</v>
      </c>
    </row>
    <row r="1239" spans="1:17" x14ac:dyDescent="0.25">
      <c r="A1239" s="27" t="s">
        <v>2806</v>
      </c>
      <c r="B1239" s="28" t="s">
        <v>83</v>
      </c>
      <c r="C1239" s="28" t="s">
        <v>2890</v>
      </c>
      <c r="D1239" s="29" t="s">
        <v>2891</v>
      </c>
      <c r="E1239" s="30" t="s">
        <v>2892</v>
      </c>
      <c r="F1239" s="6">
        <f>'Source - FIT DIST Detail'!F1239</f>
        <v>426</v>
      </c>
      <c r="G1239" s="10">
        <f>'Source - FIT DIST Detail'!G1239</f>
        <v>0</v>
      </c>
      <c r="H1239" s="11">
        <f>'Source - FIT DIST Detail'!H1239</f>
        <v>0</v>
      </c>
      <c r="I1239" s="6">
        <f>'Source - FIT DIST Detail'!I1239</f>
        <v>439</v>
      </c>
      <c r="J1239" s="10">
        <f>'Source - FIT DIST Detail'!J1239</f>
        <v>0</v>
      </c>
      <c r="K1239" s="11">
        <f>'Source - FIT DIST Detail'!K1239</f>
        <v>0</v>
      </c>
      <c r="L1239" s="6">
        <f>'Source - FIT DIST Detail'!L1239</f>
        <v>220</v>
      </c>
      <c r="M1239" s="10">
        <f>'Source - FIT DIST Detail'!M1239</f>
        <v>0</v>
      </c>
      <c r="N1239" s="11">
        <f>'Source - FIT DIST Detail'!N1239</f>
        <v>0</v>
      </c>
      <c r="O1239" s="6">
        <f>'Source - FIT DIST Detail'!O1239</f>
        <v>219</v>
      </c>
      <c r="P1239" s="10">
        <f>'Source - FIT DIST Detail'!P1239</f>
        <v>0</v>
      </c>
      <c r="Q1239" s="11">
        <f>'Source - FIT DIST Detail'!Q1239</f>
        <v>0</v>
      </c>
    </row>
    <row r="1240" spans="1:17" x14ac:dyDescent="0.25">
      <c r="A1240" s="27" t="s">
        <v>2806</v>
      </c>
      <c r="B1240" s="28" t="s">
        <v>83</v>
      </c>
      <c r="C1240" s="28" t="s">
        <v>2893</v>
      </c>
      <c r="D1240" s="29" t="s">
        <v>2894</v>
      </c>
      <c r="E1240" s="30" t="s">
        <v>2895</v>
      </c>
      <c r="F1240" s="6">
        <f>'Source - FIT DIST Detail'!F1240</f>
        <v>3942</v>
      </c>
      <c r="G1240" s="10">
        <f>'Source - FIT DIST Detail'!G1240</f>
        <v>0</v>
      </c>
      <c r="H1240" s="11">
        <f>'Source - FIT DIST Detail'!H1240</f>
        <v>0</v>
      </c>
      <c r="I1240" s="6">
        <f>'Source - FIT DIST Detail'!I1240</f>
        <v>4065</v>
      </c>
      <c r="J1240" s="10">
        <f>'Source - FIT DIST Detail'!J1240</f>
        <v>0</v>
      </c>
      <c r="K1240" s="11">
        <f>'Source - FIT DIST Detail'!K1240</f>
        <v>0</v>
      </c>
      <c r="L1240" s="6">
        <f>'Source - FIT DIST Detail'!L1240</f>
        <v>2033</v>
      </c>
      <c r="M1240" s="10">
        <f>'Source - FIT DIST Detail'!M1240</f>
        <v>0</v>
      </c>
      <c r="N1240" s="11">
        <f>'Source - FIT DIST Detail'!N1240</f>
        <v>0</v>
      </c>
      <c r="O1240" s="6">
        <f>'Source - FIT DIST Detail'!O1240</f>
        <v>2032</v>
      </c>
      <c r="P1240" s="10">
        <f>'Source - FIT DIST Detail'!P1240</f>
        <v>0</v>
      </c>
      <c r="Q1240" s="11">
        <f>'Source - FIT DIST Detail'!Q1240</f>
        <v>0</v>
      </c>
    </row>
    <row r="1241" spans="1:17" x14ac:dyDescent="0.25">
      <c r="A1241" s="27" t="s">
        <v>2806</v>
      </c>
      <c r="B1241" s="28" t="s">
        <v>83</v>
      </c>
      <c r="C1241" s="28" t="s">
        <v>2896</v>
      </c>
      <c r="D1241" s="29" t="s">
        <v>2897</v>
      </c>
      <c r="E1241" s="30" t="s">
        <v>2898</v>
      </c>
      <c r="F1241" s="6">
        <f>'Source - FIT DIST Detail'!F1241</f>
        <v>721</v>
      </c>
      <c r="G1241" s="10">
        <f>'Source - FIT DIST Detail'!G1241</f>
        <v>0</v>
      </c>
      <c r="H1241" s="11">
        <f>'Source - FIT DIST Detail'!H1241</f>
        <v>0</v>
      </c>
      <c r="I1241" s="6">
        <f>'Source - FIT DIST Detail'!I1241</f>
        <v>744</v>
      </c>
      <c r="J1241" s="10">
        <f>'Source - FIT DIST Detail'!J1241</f>
        <v>0</v>
      </c>
      <c r="K1241" s="11">
        <f>'Source - FIT DIST Detail'!K1241</f>
        <v>0</v>
      </c>
      <c r="L1241" s="6">
        <f>'Source - FIT DIST Detail'!L1241</f>
        <v>372</v>
      </c>
      <c r="M1241" s="10">
        <f>'Source - FIT DIST Detail'!M1241</f>
        <v>0</v>
      </c>
      <c r="N1241" s="11">
        <f>'Source - FIT DIST Detail'!N1241</f>
        <v>0</v>
      </c>
      <c r="O1241" s="6">
        <f>'Source - FIT DIST Detail'!O1241</f>
        <v>372</v>
      </c>
      <c r="P1241" s="10">
        <f>'Source - FIT DIST Detail'!P1241</f>
        <v>0</v>
      </c>
      <c r="Q1241" s="11">
        <f>'Source - FIT DIST Detail'!Q1241</f>
        <v>0</v>
      </c>
    </row>
    <row r="1242" spans="1:17" x14ac:dyDescent="0.25">
      <c r="A1242" s="27" t="s">
        <v>2806</v>
      </c>
      <c r="B1242" s="28" t="s">
        <v>83</v>
      </c>
      <c r="C1242" s="28" t="s">
        <v>2899</v>
      </c>
      <c r="D1242" s="29" t="s">
        <v>2900</v>
      </c>
      <c r="E1242" s="30" t="s">
        <v>2901</v>
      </c>
      <c r="F1242" s="6">
        <f>'Source - FIT DIST Detail'!F1242</f>
        <v>0</v>
      </c>
      <c r="G1242" s="10">
        <f>'Source - FIT DIST Detail'!G1242</f>
        <v>0</v>
      </c>
      <c r="H1242" s="11">
        <f>'Source - FIT DIST Detail'!H1242</f>
        <v>0</v>
      </c>
      <c r="I1242" s="6">
        <f>'Source - FIT DIST Detail'!I1242</f>
        <v>0</v>
      </c>
      <c r="J1242" s="10">
        <f>'Source - FIT DIST Detail'!J1242</f>
        <v>0</v>
      </c>
      <c r="K1242" s="11">
        <f>'Source - FIT DIST Detail'!K1242</f>
        <v>0</v>
      </c>
      <c r="L1242" s="6">
        <f>'Source - FIT DIST Detail'!L1242</f>
        <v>0</v>
      </c>
      <c r="M1242" s="10">
        <f>'Source - FIT DIST Detail'!M1242</f>
        <v>0</v>
      </c>
      <c r="N1242" s="11">
        <f>'Source - FIT DIST Detail'!N1242</f>
        <v>0</v>
      </c>
      <c r="O1242" s="6">
        <f>'Source - FIT DIST Detail'!O1242</f>
        <v>0</v>
      </c>
      <c r="P1242" s="10">
        <f>'Source - FIT DIST Detail'!P1242</f>
        <v>0</v>
      </c>
      <c r="Q1242" s="11">
        <f>'Source - FIT DIST Detail'!Q1242</f>
        <v>0</v>
      </c>
    </row>
    <row r="1243" spans="1:17" x14ac:dyDescent="0.25">
      <c r="A1243" s="27" t="s">
        <v>2806</v>
      </c>
      <c r="B1243" s="28" t="s">
        <v>89</v>
      </c>
      <c r="C1243" s="28" t="s">
        <v>2902</v>
      </c>
      <c r="D1243" s="29" t="s">
        <v>2903</v>
      </c>
      <c r="E1243" s="30" t="s">
        <v>2904</v>
      </c>
      <c r="F1243" s="6">
        <f>'Source - FIT DIST Detail'!F1243</f>
        <v>0</v>
      </c>
      <c r="G1243" s="10">
        <f>'Source - FIT DIST Detail'!G1243</f>
        <v>0</v>
      </c>
      <c r="H1243" s="11">
        <f>'Source - FIT DIST Detail'!H1243</f>
        <v>0</v>
      </c>
      <c r="I1243" s="6">
        <f>'Source - FIT DIST Detail'!I1243</f>
        <v>0</v>
      </c>
      <c r="J1243" s="10">
        <f>'Source - FIT DIST Detail'!J1243</f>
        <v>0</v>
      </c>
      <c r="K1243" s="11">
        <f>'Source - FIT DIST Detail'!K1243</f>
        <v>0</v>
      </c>
      <c r="L1243" s="6">
        <f>'Source - FIT DIST Detail'!L1243</f>
        <v>0</v>
      </c>
      <c r="M1243" s="10">
        <f>'Source - FIT DIST Detail'!M1243</f>
        <v>0</v>
      </c>
      <c r="N1243" s="11">
        <f>'Source - FIT DIST Detail'!N1243</f>
        <v>0</v>
      </c>
      <c r="O1243" s="6">
        <f>'Source - FIT DIST Detail'!O1243</f>
        <v>0</v>
      </c>
      <c r="P1243" s="10">
        <f>'Source - FIT DIST Detail'!P1243</f>
        <v>0</v>
      </c>
      <c r="Q1243" s="11">
        <f>'Source - FIT DIST Detail'!Q1243</f>
        <v>0</v>
      </c>
    </row>
    <row r="1244" spans="1:17" x14ac:dyDescent="0.25">
      <c r="A1244" s="27" t="s">
        <v>2806</v>
      </c>
      <c r="B1244" s="28" t="s">
        <v>329</v>
      </c>
      <c r="C1244" s="28" t="s">
        <v>1344</v>
      </c>
      <c r="D1244" s="29" t="s">
        <v>2905</v>
      </c>
      <c r="E1244" s="30" t="s">
        <v>2906</v>
      </c>
      <c r="F1244" s="6">
        <f>'Source - FIT DIST Detail'!F1244</f>
        <v>0</v>
      </c>
      <c r="G1244" s="10">
        <f>'Source - FIT DIST Detail'!G1244</f>
        <v>0</v>
      </c>
      <c r="H1244" s="11">
        <f>'Source - FIT DIST Detail'!H1244</f>
        <v>0</v>
      </c>
      <c r="I1244" s="6">
        <f>'Source - FIT DIST Detail'!I1244</f>
        <v>0</v>
      </c>
      <c r="J1244" s="10">
        <f>'Source - FIT DIST Detail'!J1244</f>
        <v>0</v>
      </c>
      <c r="K1244" s="11">
        <f>'Source - FIT DIST Detail'!K1244</f>
        <v>0</v>
      </c>
      <c r="L1244" s="6">
        <f>'Source - FIT DIST Detail'!L1244</f>
        <v>0</v>
      </c>
      <c r="M1244" s="10">
        <f>'Source - FIT DIST Detail'!M1244</f>
        <v>0</v>
      </c>
      <c r="N1244" s="11">
        <f>'Source - FIT DIST Detail'!N1244</f>
        <v>0</v>
      </c>
      <c r="O1244" s="6">
        <f>'Source - FIT DIST Detail'!O1244</f>
        <v>0</v>
      </c>
      <c r="P1244" s="10">
        <f>'Source - FIT DIST Detail'!P1244</f>
        <v>0</v>
      </c>
      <c r="Q1244" s="11">
        <f>'Source - FIT DIST Detail'!Q1244</f>
        <v>0</v>
      </c>
    </row>
    <row r="1245" spans="1:17" x14ac:dyDescent="0.25">
      <c r="A1245" s="27" t="s">
        <v>2907</v>
      </c>
      <c r="B1245" s="28" t="s">
        <v>19</v>
      </c>
      <c r="C1245" s="28" t="s">
        <v>20</v>
      </c>
      <c r="D1245" s="29" t="s">
        <v>2908</v>
      </c>
      <c r="E1245" s="30" t="s">
        <v>2909</v>
      </c>
      <c r="F1245" s="6">
        <f>'Source - FIT DIST Detail'!F1245</f>
        <v>20316</v>
      </c>
      <c r="G1245" s="10">
        <f>'Source - FIT DIST Detail'!G1245</f>
        <v>0</v>
      </c>
      <c r="H1245" s="11">
        <f>'Source - FIT DIST Detail'!H1245</f>
        <v>0</v>
      </c>
      <c r="I1245" s="6">
        <f>'Source - FIT DIST Detail'!I1245</f>
        <v>20951</v>
      </c>
      <c r="J1245" s="10">
        <f>'Source - FIT DIST Detail'!J1245</f>
        <v>0</v>
      </c>
      <c r="K1245" s="11">
        <f>'Source - FIT DIST Detail'!K1245</f>
        <v>0</v>
      </c>
      <c r="L1245" s="6">
        <f>'Source - FIT DIST Detail'!L1245</f>
        <v>10476</v>
      </c>
      <c r="M1245" s="10">
        <f>'Source - FIT DIST Detail'!M1245</f>
        <v>0</v>
      </c>
      <c r="N1245" s="11">
        <f>'Source - FIT DIST Detail'!N1245</f>
        <v>0</v>
      </c>
      <c r="O1245" s="6">
        <f>'Source - FIT DIST Detail'!O1245</f>
        <v>10475</v>
      </c>
      <c r="P1245" s="10">
        <f>'Source - FIT DIST Detail'!P1245</f>
        <v>0</v>
      </c>
      <c r="Q1245" s="11">
        <f>'Source - FIT DIST Detail'!Q1245</f>
        <v>0</v>
      </c>
    </row>
    <row r="1246" spans="1:17" x14ac:dyDescent="0.25">
      <c r="A1246" s="27" t="s">
        <v>2907</v>
      </c>
      <c r="B1246" s="28" t="s">
        <v>23</v>
      </c>
      <c r="C1246" s="28" t="s">
        <v>24</v>
      </c>
      <c r="D1246" s="29" t="s">
        <v>2910</v>
      </c>
      <c r="E1246" s="30" t="s">
        <v>2911</v>
      </c>
      <c r="F1246" s="6">
        <f>'Source - FIT DIST Detail'!F1246</f>
        <v>542</v>
      </c>
      <c r="G1246" s="10">
        <f>'Source - FIT DIST Detail'!G1246</f>
        <v>36</v>
      </c>
      <c r="H1246" s="11">
        <f>'Source - FIT DIST Detail'!H1246</f>
        <v>0</v>
      </c>
      <c r="I1246" s="6">
        <f>'Source - FIT DIST Detail'!I1246</f>
        <v>559</v>
      </c>
      <c r="J1246" s="10">
        <f>'Source - FIT DIST Detail'!J1246</f>
        <v>37</v>
      </c>
      <c r="K1246" s="11">
        <f>'Source - FIT DIST Detail'!K1246</f>
        <v>0</v>
      </c>
      <c r="L1246" s="6">
        <f>'Source - FIT DIST Detail'!L1246</f>
        <v>280</v>
      </c>
      <c r="M1246" s="10">
        <f>'Source - FIT DIST Detail'!M1246</f>
        <v>19</v>
      </c>
      <c r="N1246" s="11">
        <f>'Source - FIT DIST Detail'!N1246</f>
        <v>0</v>
      </c>
      <c r="O1246" s="6">
        <f>'Source - FIT DIST Detail'!O1246</f>
        <v>279</v>
      </c>
      <c r="P1246" s="10">
        <f>'Source - FIT DIST Detail'!P1246</f>
        <v>18</v>
      </c>
      <c r="Q1246" s="11">
        <f>'Source - FIT DIST Detail'!Q1246</f>
        <v>0</v>
      </c>
    </row>
    <row r="1247" spans="1:17" x14ac:dyDescent="0.25">
      <c r="A1247" s="27" t="s">
        <v>2907</v>
      </c>
      <c r="B1247" s="28" t="s">
        <v>23</v>
      </c>
      <c r="C1247" s="28" t="s">
        <v>27</v>
      </c>
      <c r="D1247" s="29" t="s">
        <v>2912</v>
      </c>
      <c r="E1247" s="30" t="s">
        <v>201</v>
      </c>
      <c r="F1247" s="6">
        <f>'Source - FIT DIST Detail'!F1247</f>
        <v>0</v>
      </c>
      <c r="G1247" s="10">
        <f>'Source - FIT DIST Detail'!G1247</f>
        <v>0</v>
      </c>
      <c r="H1247" s="11">
        <f>'Source - FIT DIST Detail'!H1247</f>
        <v>0</v>
      </c>
      <c r="I1247" s="6">
        <f>'Source - FIT DIST Detail'!I1247</f>
        <v>0</v>
      </c>
      <c r="J1247" s="10">
        <f>'Source - FIT DIST Detail'!J1247</f>
        <v>0</v>
      </c>
      <c r="K1247" s="11">
        <f>'Source - FIT DIST Detail'!K1247</f>
        <v>0</v>
      </c>
      <c r="L1247" s="6">
        <f>'Source - FIT DIST Detail'!L1247</f>
        <v>0</v>
      </c>
      <c r="M1247" s="10">
        <f>'Source - FIT DIST Detail'!M1247</f>
        <v>0</v>
      </c>
      <c r="N1247" s="11">
        <f>'Source - FIT DIST Detail'!N1247</f>
        <v>0</v>
      </c>
      <c r="O1247" s="6">
        <f>'Source - FIT DIST Detail'!O1247</f>
        <v>0</v>
      </c>
      <c r="P1247" s="10">
        <f>'Source - FIT DIST Detail'!P1247</f>
        <v>0</v>
      </c>
      <c r="Q1247" s="11">
        <f>'Source - FIT DIST Detail'!Q1247</f>
        <v>0</v>
      </c>
    </row>
    <row r="1248" spans="1:17" x14ac:dyDescent="0.25">
      <c r="A1248" s="27" t="s">
        <v>2907</v>
      </c>
      <c r="B1248" s="28" t="s">
        <v>23</v>
      </c>
      <c r="C1248" s="28" t="s">
        <v>30</v>
      </c>
      <c r="D1248" s="29" t="s">
        <v>2913</v>
      </c>
      <c r="E1248" s="30" t="s">
        <v>2914</v>
      </c>
      <c r="F1248" s="6">
        <f>'Source - FIT DIST Detail'!F1248</f>
        <v>0</v>
      </c>
      <c r="G1248" s="10">
        <f>'Source - FIT DIST Detail'!G1248</f>
        <v>0</v>
      </c>
      <c r="H1248" s="11">
        <f>'Source - FIT DIST Detail'!H1248</f>
        <v>0</v>
      </c>
      <c r="I1248" s="6">
        <f>'Source - FIT DIST Detail'!I1248</f>
        <v>0</v>
      </c>
      <c r="J1248" s="10">
        <f>'Source - FIT DIST Detail'!J1248</f>
        <v>0</v>
      </c>
      <c r="K1248" s="11">
        <f>'Source - FIT DIST Detail'!K1248</f>
        <v>0</v>
      </c>
      <c r="L1248" s="6">
        <f>'Source - FIT DIST Detail'!L1248</f>
        <v>0</v>
      </c>
      <c r="M1248" s="10">
        <f>'Source - FIT DIST Detail'!M1248</f>
        <v>0</v>
      </c>
      <c r="N1248" s="11">
        <f>'Source - FIT DIST Detail'!N1248</f>
        <v>0</v>
      </c>
      <c r="O1248" s="6">
        <f>'Source - FIT DIST Detail'!O1248</f>
        <v>0</v>
      </c>
      <c r="P1248" s="10">
        <f>'Source - FIT DIST Detail'!P1248</f>
        <v>0</v>
      </c>
      <c r="Q1248" s="11">
        <f>'Source - FIT DIST Detail'!Q1248</f>
        <v>0</v>
      </c>
    </row>
    <row r="1249" spans="1:17" x14ac:dyDescent="0.25">
      <c r="A1249" s="27" t="s">
        <v>2907</v>
      </c>
      <c r="B1249" s="28" t="s">
        <v>23</v>
      </c>
      <c r="C1249" s="28" t="s">
        <v>33</v>
      </c>
      <c r="D1249" s="29" t="s">
        <v>2915</v>
      </c>
      <c r="E1249" s="30" t="s">
        <v>2916</v>
      </c>
      <c r="F1249" s="6">
        <f>'Source - FIT DIST Detail'!F1249</f>
        <v>59</v>
      </c>
      <c r="G1249" s="10">
        <f>'Source - FIT DIST Detail'!G1249</f>
        <v>0</v>
      </c>
      <c r="H1249" s="11">
        <f>'Source - FIT DIST Detail'!H1249</f>
        <v>0</v>
      </c>
      <c r="I1249" s="6">
        <f>'Source - FIT DIST Detail'!I1249</f>
        <v>61</v>
      </c>
      <c r="J1249" s="10">
        <f>'Source - FIT DIST Detail'!J1249</f>
        <v>0</v>
      </c>
      <c r="K1249" s="11">
        <f>'Source - FIT DIST Detail'!K1249</f>
        <v>0</v>
      </c>
      <c r="L1249" s="6">
        <f>'Source - FIT DIST Detail'!L1249</f>
        <v>31</v>
      </c>
      <c r="M1249" s="10">
        <f>'Source - FIT DIST Detail'!M1249</f>
        <v>0</v>
      </c>
      <c r="N1249" s="11">
        <f>'Source - FIT DIST Detail'!N1249</f>
        <v>0</v>
      </c>
      <c r="O1249" s="6">
        <f>'Source - FIT DIST Detail'!O1249</f>
        <v>30</v>
      </c>
      <c r="P1249" s="10">
        <f>'Source - FIT DIST Detail'!P1249</f>
        <v>0</v>
      </c>
      <c r="Q1249" s="11">
        <f>'Source - FIT DIST Detail'!Q1249</f>
        <v>0</v>
      </c>
    </row>
    <row r="1250" spans="1:17" x14ac:dyDescent="0.25">
      <c r="A1250" s="27" t="s">
        <v>2907</v>
      </c>
      <c r="B1250" s="28" t="s">
        <v>23</v>
      </c>
      <c r="C1250" s="28" t="s">
        <v>36</v>
      </c>
      <c r="D1250" s="29" t="s">
        <v>2917</v>
      </c>
      <c r="E1250" s="30" t="s">
        <v>2918</v>
      </c>
      <c r="F1250" s="6">
        <f>'Source - FIT DIST Detail'!F1250</f>
        <v>0</v>
      </c>
      <c r="G1250" s="10">
        <f>'Source - FIT DIST Detail'!G1250</f>
        <v>0</v>
      </c>
      <c r="H1250" s="11">
        <f>'Source - FIT DIST Detail'!H1250</f>
        <v>0</v>
      </c>
      <c r="I1250" s="6">
        <f>'Source - FIT DIST Detail'!I1250</f>
        <v>0</v>
      </c>
      <c r="J1250" s="10">
        <f>'Source - FIT DIST Detail'!J1250</f>
        <v>0</v>
      </c>
      <c r="K1250" s="11">
        <f>'Source - FIT DIST Detail'!K1250</f>
        <v>0</v>
      </c>
      <c r="L1250" s="6">
        <f>'Source - FIT DIST Detail'!L1250</f>
        <v>0</v>
      </c>
      <c r="M1250" s="10">
        <f>'Source - FIT DIST Detail'!M1250</f>
        <v>0</v>
      </c>
      <c r="N1250" s="11">
        <f>'Source - FIT DIST Detail'!N1250</f>
        <v>0</v>
      </c>
      <c r="O1250" s="6">
        <f>'Source - FIT DIST Detail'!O1250</f>
        <v>0</v>
      </c>
      <c r="P1250" s="10">
        <f>'Source - FIT DIST Detail'!P1250</f>
        <v>0</v>
      </c>
      <c r="Q1250" s="11">
        <f>'Source - FIT DIST Detail'!Q1250</f>
        <v>0</v>
      </c>
    </row>
    <row r="1251" spans="1:17" x14ac:dyDescent="0.25">
      <c r="A1251" s="27" t="s">
        <v>2907</v>
      </c>
      <c r="B1251" s="28" t="s">
        <v>23</v>
      </c>
      <c r="C1251" s="28" t="s">
        <v>39</v>
      </c>
      <c r="D1251" s="29" t="s">
        <v>2919</v>
      </c>
      <c r="E1251" s="30" t="s">
        <v>742</v>
      </c>
      <c r="F1251" s="6">
        <f>'Source - FIT DIST Detail'!F1251</f>
        <v>68</v>
      </c>
      <c r="G1251" s="10">
        <f>'Source - FIT DIST Detail'!G1251</f>
        <v>0</v>
      </c>
      <c r="H1251" s="11">
        <f>'Source - FIT DIST Detail'!H1251</f>
        <v>0</v>
      </c>
      <c r="I1251" s="6">
        <f>'Source - FIT DIST Detail'!I1251</f>
        <v>70</v>
      </c>
      <c r="J1251" s="10">
        <f>'Source - FIT DIST Detail'!J1251</f>
        <v>0</v>
      </c>
      <c r="K1251" s="11">
        <f>'Source - FIT DIST Detail'!K1251</f>
        <v>0</v>
      </c>
      <c r="L1251" s="6">
        <f>'Source - FIT DIST Detail'!L1251</f>
        <v>35</v>
      </c>
      <c r="M1251" s="10">
        <f>'Source - FIT DIST Detail'!M1251</f>
        <v>0</v>
      </c>
      <c r="N1251" s="11">
        <f>'Source - FIT DIST Detail'!N1251</f>
        <v>0</v>
      </c>
      <c r="O1251" s="6">
        <f>'Source - FIT DIST Detail'!O1251</f>
        <v>35</v>
      </c>
      <c r="P1251" s="10">
        <f>'Source - FIT DIST Detail'!P1251</f>
        <v>0</v>
      </c>
      <c r="Q1251" s="11">
        <f>'Source - FIT DIST Detail'!Q1251</f>
        <v>0</v>
      </c>
    </row>
    <row r="1252" spans="1:17" x14ac:dyDescent="0.25">
      <c r="A1252" s="27" t="s">
        <v>2907</v>
      </c>
      <c r="B1252" s="28" t="s">
        <v>23</v>
      </c>
      <c r="C1252" s="28" t="s">
        <v>42</v>
      </c>
      <c r="D1252" s="29" t="s">
        <v>2920</v>
      </c>
      <c r="E1252" s="30" t="s">
        <v>2921</v>
      </c>
      <c r="F1252" s="6">
        <f>'Source - FIT DIST Detail'!F1252</f>
        <v>426</v>
      </c>
      <c r="G1252" s="10">
        <f>'Source - FIT DIST Detail'!G1252</f>
        <v>0</v>
      </c>
      <c r="H1252" s="11">
        <f>'Source - FIT DIST Detail'!H1252</f>
        <v>0</v>
      </c>
      <c r="I1252" s="6">
        <f>'Source - FIT DIST Detail'!I1252</f>
        <v>439</v>
      </c>
      <c r="J1252" s="10">
        <f>'Source - FIT DIST Detail'!J1252</f>
        <v>0</v>
      </c>
      <c r="K1252" s="11">
        <f>'Source - FIT DIST Detail'!K1252</f>
        <v>0</v>
      </c>
      <c r="L1252" s="6">
        <f>'Source - FIT DIST Detail'!L1252</f>
        <v>220</v>
      </c>
      <c r="M1252" s="10">
        <f>'Source - FIT DIST Detail'!M1252</f>
        <v>0</v>
      </c>
      <c r="N1252" s="11">
        <f>'Source - FIT DIST Detail'!N1252</f>
        <v>0</v>
      </c>
      <c r="O1252" s="6">
        <f>'Source - FIT DIST Detail'!O1252</f>
        <v>219</v>
      </c>
      <c r="P1252" s="10">
        <f>'Source - FIT DIST Detail'!P1252</f>
        <v>0</v>
      </c>
      <c r="Q1252" s="11">
        <f>'Source - FIT DIST Detail'!Q1252</f>
        <v>0</v>
      </c>
    </row>
    <row r="1253" spans="1:17" x14ac:dyDescent="0.25">
      <c r="A1253" s="27" t="s">
        <v>2907</v>
      </c>
      <c r="B1253" s="28" t="s">
        <v>23</v>
      </c>
      <c r="C1253" s="28" t="s">
        <v>45</v>
      </c>
      <c r="D1253" s="29" t="s">
        <v>2922</v>
      </c>
      <c r="E1253" s="30" t="s">
        <v>2923</v>
      </c>
      <c r="F1253" s="6">
        <f>'Source - FIT DIST Detail'!F1253</f>
        <v>203</v>
      </c>
      <c r="G1253" s="10">
        <f>'Source - FIT DIST Detail'!G1253</f>
        <v>0</v>
      </c>
      <c r="H1253" s="11">
        <f>'Source - FIT DIST Detail'!H1253</f>
        <v>0</v>
      </c>
      <c r="I1253" s="6">
        <f>'Source - FIT DIST Detail'!I1253</f>
        <v>209</v>
      </c>
      <c r="J1253" s="10">
        <f>'Source - FIT DIST Detail'!J1253</f>
        <v>0</v>
      </c>
      <c r="K1253" s="11">
        <f>'Source - FIT DIST Detail'!K1253</f>
        <v>0</v>
      </c>
      <c r="L1253" s="6">
        <f>'Source - FIT DIST Detail'!L1253</f>
        <v>105</v>
      </c>
      <c r="M1253" s="10">
        <f>'Source - FIT DIST Detail'!M1253</f>
        <v>0</v>
      </c>
      <c r="N1253" s="11">
        <f>'Source - FIT DIST Detail'!N1253</f>
        <v>0</v>
      </c>
      <c r="O1253" s="6">
        <f>'Source - FIT DIST Detail'!O1253</f>
        <v>104</v>
      </c>
      <c r="P1253" s="10">
        <f>'Source - FIT DIST Detail'!P1253</f>
        <v>0</v>
      </c>
      <c r="Q1253" s="11">
        <f>'Source - FIT DIST Detail'!Q1253</f>
        <v>0</v>
      </c>
    </row>
    <row r="1254" spans="1:17" x14ac:dyDescent="0.25">
      <c r="A1254" s="27" t="s">
        <v>2907</v>
      </c>
      <c r="B1254" s="28" t="s">
        <v>23</v>
      </c>
      <c r="C1254" s="28" t="s">
        <v>48</v>
      </c>
      <c r="D1254" s="29" t="s">
        <v>2924</v>
      </c>
      <c r="E1254" s="30" t="s">
        <v>2925</v>
      </c>
      <c r="F1254" s="6">
        <f>'Source - FIT DIST Detail'!F1254</f>
        <v>19</v>
      </c>
      <c r="G1254" s="10">
        <f>'Source - FIT DIST Detail'!G1254</f>
        <v>0</v>
      </c>
      <c r="H1254" s="11">
        <f>'Source - FIT DIST Detail'!H1254</f>
        <v>0</v>
      </c>
      <c r="I1254" s="6">
        <f>'Source - FIT DIST Detail'!I1254</f>
        <v>20</v>
      </c>
      <c r="J1254" s="10">
        <f>'Source - FIT DIST Detail'!J1254</f>
        <v>0</v>
      </c>
      <c r="K1254" s="11">
        <f>'Source - FIT DIST Detail'!K1254</f>
        <v>0</v>
      </c>
      <c r="L1254" s="6">
        <f>'Source - FIT DIST Detail'!L1254</f>
        <v>10</v>
      </c>
      <c r="M1254" s="10">
        <f>'Source - FIT DIST Detail'!M1254</f>
        <v>0</v>
      </c>
      <c r="N1254" s="11">
        <f>'Source - FIT DIST Detail'!N1254</f>
        <v>0</v>
      </c>
      <c r="O1254" s="6">
        <f>'Source - FIT DIST Detail'!O1254</f>
        <v>10</v>
      </c>
      <c r="P1254" s="10">
        <f>'Source - FIT DIST Detail'!P1254</f>
        <v>0</v>
      </c>
      <c r="Q1254" s="11">
        <f>'Source - FIT DIST Detail'!Q1254</f>
        <v>0</v>
      </c>
    </row>
    <row r="1255" spans="1:17" x14ac:dyDescent="0.25">
      <c r="A1255" s="27" t="s">
        <v>2907</v>
      </c>
      <c r="B1255" s="28" t="s">
        <v>23</v>
      </c>
      <c r="C1255" s="28" t="s">
        <v>51</v>
      </c>
      <c r="D1255" s="29" t="s">
        <v>2926</v>
      </c>
      <c r="E1255" s="30" t="s">
        <v>131</v>
      </c>
      <c r="F1255" s="6">
        <f>'Source - FIT DIST Detail'!F1255</f>
        <v>0</v>
      </c>
      <c r="G1255" s="10">
        <f>'Source - FIT DIST Detail'!G1255</f>
        <v>0</v>
      </c>
      <c r="H1255" s="11">
        <f>'Source - FIT DIST Detail'!H1255</f>
        <v>0</v>
      </c>
      <c r="I1255" s="6">
        <f>'Source - FIT DIST Detail'!I1255</f>
        <v>0</v>
      </c>
      <c r="J1255" s="10">
        <f>'Source - FIT DIST Detail'!J1255</f>
        <v>0</v>
      </c>
      <c r="K1255" s="11">
        <f>'Source - FIT DIST Detail'!K1255</f>
        <v>0</v>
      </c>
      <c r="L1255" s="6">
        <f>'Source - FIT DIST Detail'!L1255</f>
        <v>0</v>
      </c>
      <c r="M1255" s="10">
        <f>'Source - FIT DIST Detail'!M1255</f>
        <v>0</v>
      </c>
      <c r="N1255" s="11">
        <f>'Source - FIT DIST Detail'!N1255</f>
        <v>0</v>
      </c>
      <c r="O1255" s="6">
        <f>'Source - FIT DIST Detail'!O1255</f>
        <v>0</v>
      </c>
      <c r="P1255" s="10">
        <f>'Source - FIT DIST Detail'!P1255</f>
        <v>0</v>
      </c>
      <c r="Q1255" s="11">
        <f>'Source - FIT DIST Detail'!Q1255</f>
        <v>0</v>
      </c>
    </row>
    <row r="1256" spans="1:17" x14ac:dyDescent="0.25">
      <c r="A1256" s="27" t="s">
        <v>2907</v>
      </c>
      <c r="B1256" s="28" t="s">
        <v>23</v>
      </c>
      <c r="C1256" s="28" t="s">
        <v>54</v>
      </c>
      <c r="D1256" s="29" t="s">
        <v>2927</v>
      </c>
      <c r="E1256" s="30" t="s">
        <v>434</v>
      </c>
      <c r="F1256" s="6">
        <f>'Source - FIT DIST Detail'!F1256</f>
        <v>0</v>
      </c>
      <c r="G1256" s="10">
        <f>'Source - FIT DIST Detail'!G1256</f>
        <v>0</v>
      </c>
      <c r="H1256" s="11">
        <f>'Source - FIT DIST Detail'!H1256</f>
        <v>0</v>
      </c>
      <c r="I1256" s="6">
        <f>'Source - FIT DIST Detail'!I1256</f>
        <v>0</v>
      </c>
      <c r="J1256" s="10">
        <f>'Source - FIT DIST Detail'!J1256</f>
        <v>0</v>
      </c>
      <c r="K1256" s="11">
        <f>'Source - FIT DIST Detail'!K1256</f>
        <v>0</v>
      </c>
      <c r="L1256" s="6">
        <f>'Source - FIT DIST Detail'!L1256</f>
        <v>0</v>
      </c>
      <c r="M1256" s="10">
        <f>'Source - FIT DIST Detail'!M1256</f>
        <v>0</v>
      </c>
      <c r="N1256" s="11">
        <f>'Source - FIT DIST Detail'!N1256</f>
        <v>0</v>
      </c>
      <c r="O1256" s="6">
        <f>'Source - FIT DIST Detail'!O1256</f>
        <v>0</v>
      </c>
      <c r="P1256" s="10">
        <f>'Source - FIT DIST Detail'!P1256</f>
        <v>0</v>
      </c>
      <c r="Q1256" s="11">
        <f>'Source - FIT DIST Detail'!Q1256</f>
        <v>0</v>
      </c>
    </row>
    <row r="1257" spans="1:17" x14ac:dyDescent="0.25">
      <c r="A1257" s="27" t="s">
        <v>2907</v>
      </c>
      <c r="B1257" s="28" t="s">
        <v>60</v>
      </c>
      <c r="C1257" s="28" t="s">
        <v>2928</v>
      </c>
      <c r="D1257" s="29" t="s">
        <v>2929</v>
      </c>
      <c r="E1257" s="30" t="s">
        <v>2930</v>
      </c>
      <c r="F1257" s="6">
        <f>'Source - FIT DIST Detail'!F1257</f>
        <v>4012</v>
      </c>
      <c r="G1257" s="10">
        <f>'Source - FIT DIST Detail'!G1257</f>
        <v>0</v>
      </c>
      <c r="H1257" s="11">
        <f>'Source - FIT DIST Detail'!H1257</f>
        <v>0</v>
      </c>
      <c r="I1257" s="6">
        <f>'Source - FIT DIST Detail'!I1257</f>
        <v>4137</v>
      </c>
      <c r="J1257" s="10">
        <f>'Source - FIT DIST Detail'!J1257</f>
        <v>0</v>
      </c>
      <c r="K1257" s="11">
        <f>'Source - FIT DIST Detail'!K1257</f>
        <v>0</v>
      </c>
      <c r="L1257" s="6">
        <f>'Source - FIT DIST Detail'!L1257</f>
        <v>2069</v>
      </c>
      <c r="M1257" s="10">
        <f>'Source - FIT DIST Detail'!M1257</f>
        <v>0</v>
      </c>
      <c r="N1257" s="11">
        <f>'Source - FIT DIST Detail'!N1257</f>
        <v>0</v>
      </c>
      <c r="O1257" s="6">
        <f>'Source - FIT DIST Detail'!O1257</f>
        <v>2068</v>
      </c>
      <c r="P1257" s="10">
        <f>'Source - FIT DIST Detail'!P1257</f>
        <v>0</v>
      </c>
      <c r="Q1257" s="11">
        <f>'Source - FIT DIST Detail'!Q1257</f>
        <v>0</v>
      </c>
    </row>
    <row r="1258" spans="1:17" x14ac:dyDescent="0.25">
      <c r="A1258" s="27" t="s">
        <v>2907</v>
      </c>
      <c r="B1258" s="28" t="s">
        <v>60</v>
      </c>
      <c r="C1258" s="28" t="s">
        <v>2931</v>
      </c>
      <c r="D1258" s="29" t="s">
        <v>2932</v>
      </c>
      <c r="E1258" s="30" t="s">
        <v>2933</v>
      </c>
      <c r="F1258" s="6">
        <f>'Source - FIT DIST Detail'!F1258</f>
        <v>2716</v>
      </c>
      <c r="G1258" s="10">
        <f>'Source - FIT DIST Detail'!G1258</f>
        <v>0</v>
      </c>
      <c r="H1258" s="11">
        <f>'Source - FIT DIST Detail'!H1258</f>
        <v>0</v>
      </c>
      <c r="I1258" s="6">
        <f>'Source - FIT DIST Detail'!I1258</f>
        <v>2801</v>
      </c>
      <c r="J1258" s="10">
        <f>'Source - FIT DIST Detail'!J1258</f>
        <v>0</v>
      </c>
      <c r="K1258" s="11">
        <f>'Source - FIT DIST Detail'!K1258</f>
        <v>0</v>
      </c>
      <c r="L1258" s="6">
        <f>'Source - FIT DIST Detail'!L1258</f>
        <v>1401</v>
      </c>
      <c r="M1258" s="10">
        <f>'Source - FIT DIST Detail'!M1258</f>
        <v>0</v>
      </c>
      <c r="N1258" s="11">
        <f>'Source - FIT DIST Detail'!N1258</f>
        <v>0</v>
      </c>
      <c r="O1258" s="6">
        <f>'Source - FIT DIST Detail'!O1258</f>
        <v>1400</v>
      </c>
      <c r="P1258" s="10">
        <f>'Source - FIT DIST Detail'!P1258</f>
        <v>0</v>
      </c>
      <c r="Q1258" s="11">
        <f>'Source - FIT DIST Detail'!Q1258</f>
        <v>0</v>
      </c>
    </row>
    <row r="1259" spans="1:17" x14ac:dyDescent="0.25">
      <c r="A1259" s="27" t="s">
        <v>2907</v>
      </c>
      <c r="B1259" s="28" t="s">
        <v>60</v>
      </c>
      <c r="C1259" s="28" t="s">
        <v>2934</v>
      </c>
      <c r="D1259" s="29" t="s">
        <v>2935</v>
      </c>
      <c r="E1259" s="30" t="s">
        <v>2936</v>
      </c>
      <c r="F1259" s="6">
        <f>'Source - FIT DIST Detail'!F1259</f>
        <v>1814</v>
      </c>
      <c r="G1259" s="10">
        <f>'Source - FIT DIST Detail'!G1259</f>
        <v>0</v>
      </c>
      <c r="H1259" s="11">
        <f>'Source - FIT DIST Detail'!H1259</f>
        <v>0</v>
      </c>
      <c r="I1259" s="6">
        <f>'Source - FIT DIST Detail'!I1259</f>
        <v>1871</v>
      </c>
      <c r="J1259" s="10">
        <f>'Source - FIT DIST Detail'!J1259</f>
        <v>0</v>
      </c>
      <c r="K1259" s="11">
        <f>'Source - FIT DIST Detail'!K1259</f>
        <v>0</v>
      </c>
      <c r="L1259" s="6">
        <f>'Source - FIT DIST Detail'!L1259</f>
        <v>936</v>
      </c>
      <c r="M1259" s="10">
        <f>'Source - FIT DIST Detail'!M1259</f>
        <v>0</v>
      </c>
      <c r="N1259" s="11">
        <f>'Source - FIT DIST Detail'!N1259</f>
        <v>0</v>
      </c>
      <c r="O1259" s="6">
        <f>'Source - FIT DIST Detail'!O1259</f>
        <v>935</v>
      </c>
      <c r="P1259" s="10">
        <f>'Source - FIT DIST Detail'!P1259</f>
        <v>0</v>
      </c>
      <c r="Q1259" s="11">
        <f>'Source - FIT DIST Detail'!Q1259</f>
        <v>0</v>
      </c>
    </row>
    <row r="1260" spans="1:17" x14ac:dyDescent="0.25">
      <c r="A1260" s="27" t="s">
        <v>2907</v>
      </c>
      <c r="B1260" s="28" t="s">
        <v>60</v>
      </c>
      <c r="C1260" s="28" t="s">
        <v>2937</v>
      </c>
      <c r="D1260" s="29" t="s">
        <v>2938</v>
      </c>
      <c r="E1260" s="30" t="s">
        <v>2939</v>
      </c>
      <c r="F1260" s="6">
        <f>'Source - FIT DIST Detail'!F1260</f>
        <v>1694</v>
      </c>
      <c r="G1260" s="10">
        <f>'Source - FIT DIST Detail'!G1260</f>
        <v>0</v>
      </c>
      <c r="H1260" s="11">
        <f>'Source - FIT DIST Detail'!H1260</f>
        <v>0</v>
      </c>
      <c r="I1260" s="6">
        <f>'Source - FIT DIST Detail'!I1260</f>
        <v>1747</v>
      </c>
      <c r="J1260" s="10">
        <f>'Source - FIT DIST Detail'!J1260</f>
        <v>0</v>
      </c>
      <c r="K1260" s="11">
        <f>'Source - FIT DIST Detail'!K1260</f>
        <v>0</v>
      </c>
      <c r="L1260" s="6">
        <f>'Source - FIT DIST Detail'!L1260</f>
        <v>874</v>
      </c>
      <c r="M1260" s="10">
        <f>'Source - FIT DIST Detail'!M1260</f>
        <v>0</v>
      </c>
      <c r="N1260" s="11">
        <f>'Source - FIT DIST Detail'!N1260</f>
        <v>0</v>
      </c>
      <c r="O1260" s="6">
        <f>'Source - FIT DIST Detail'!O1260</f>
        <v>873</v>
      </c>
      <c r="P1260" s="10">
        <f>'Source - FIT DIST Detail'!P1260</f>
        <v>0</v>
      </c>
      <c r="Q1260" s="11">
        <f>'Source - FIT DIST Detail'!Q1260</f>
        <v>0</v>
      </c>
    </row>
    <row r="1261" spans="1:17" x14ac:dyDescent="0.25">
      <c r="A1261" s="27" t="s">
        <v>2907</v>
      </c>
      <c r="B1261" s="28" t="s">
        <v>73</v>
      </c>
      <c r="C1261" s="28" t="s">
        <v>2940</v>
      </c>
      <c r="D1261" s="29" t="s">
        <v>2941</v>
      </c>
      <c r="E1261" s="30" t="s">
        <v>2942</v>
      </c>
      <c r="F1261" s="6">
        <f>'Source - FIT DIST Detail'!F1261</f>
        <v>6093</v>
      </c>
      <c r="G1261" s="10">
        <f>'Source - FIT DIST Detail'!G1261</f>
        <v>0</v>
      </c>
      <c r="H1261" s="11">
        <f>'Source - FIT DIST Detail'!H1261</f>
        <v>0</v>
      </c>
      <c r="I1261" s="6">
        <f>'Source - FIT DIST Detail'!I1261</f>
        <v>6283</v>
      </c>
      <c r="J1261" s="10">
        <f>'Source - FIT DIST Detail'!J1261</f>
        <v>0</v>
      </c>
      <c r="K1261" s="11">
        <f>'Source - FIT DIST Detail'!K1261</f>
        <v>0</v>
      </c>
      <c r="L1261" s="6">
        <f>'Source - FIT DIST Detail'!L1261</f>
        <v>3142</v>
      </c>
      <c r="M1261" s="10">
        <f>'Source - FIT DIST Detail'!M1261</f>
        <v>0</v>
      </c>
      <c r="N1261" s="11">
        <f>'Source - FIT DIST Detail'!N1261</f>
        <v>0</v>
      </c>
      <c r="O1261" s="6">
        <f>'Source - FIT DIST Detail'!O1261</f>
        <v>3141</v>
      </c>
      <c r="P1261" s="10">
        <f>'Source - FIT DIST Detail'!P1261</f>
        <v>0</v>
      </c>
      <c r="Q1261" s="11">
        <f>'Source - FIT DIST Detail'!Q1261</f>
        <v>0</v>
      </c>
    </row>
    <row r="1262" spans="1:17" x14ac:dyDescent="0.25">
      <c r="A1262" s="27" t="s">
        <v>2907</v>
      </c>
      <c r="B1262" s="28" t="s">
        <v>73</v>
      </c>
      <c r="C1262" s="28" t="s">
        <v>2943</v>
      </c>
      <c r="D1262" s="29" t="s">
        <v>2944</v>
      </c>
      <c r="E1262" s="30" t="s">
        <v>2945</v>
      </c>
      <c r="F1262" s="6">
        <f>'Source - FIT DIST Detail'!F1262</f>
        <v>26841</v>
      </c>
      <c r="G1262" s="10">
        <f>'Source - FIT DIST Detail'!G1262</f>
        <v>0</v>
      </c>
      <c r="H1262" s="11">
        <f>'Source - FIT DIST Detail'!H1262</f>
        <v>0</v>
      </c>
      <c r="I1262" s="6">
        <f>'Source - FIT DIST Detail'!I1262</f>
        <v>27680</v>
      </c>
      <c r="J1262" s="10">
        <f>'Source - FIT DIST Detail'!J1262</f>
        <v>0</v>
      </c>
      <c r="K1262" s="11">
        <f>'Source - FIT DIST Detail'!K1262</f>
        <v>0</v>
      </c>
      <c r="L1262" s="6">
        <f>'Source - FIT DIST Detail'!L1262</f>
        <v>13840</v>
      </c>
      <c r="M1262" s="10">
        <f>'Source - FIT DIST Detail'!M1262</f>
        <v>0</v>
      </c>
      <c r="N1262" s="11">
        <f>'Source - FIT DIST Detail'!N1262</f>
        <v>0</v>
      </c>
      <c r="O1262" s="6">
        <f>'Source - FIT DIST Detail'!O1262</f>
        <v>13840</v>
      </c>
      <c r="P1262" s="10">
        <f>'Source - FIT DIST Detail'!P1262</f>
        <v>0</v>
      </c>
      <c r="Q1262" s="11">
        <f>'Source - FIT DIST Detail'!Q1262</f>
        <v>0</v>
      </c>
    </row>
    <row r="1263" spans="1:17" x14ac:dyDescent="0.25">
      <c r="A1263" s="27" t="s">
        <v>2907</v>
      </c>
      <c r="B1263" s="28" t="s">
        <v>73</v>
      </c>
      <c r="C1263" s="28" t="s">
        <v>2946</v>
      </c>
      <c r="D1263" s="29" t="s">
        <v>2947</v>
      </c>
      <c r="E1263" s="30" t="s">
        <v>2948</v>
      </c>
      <c r="F1263" s="6">
        <f>'Source - FIT DIST Detail'!F1263</f>
        <v>76777</v>
      </c>
      <c r="G1263" s="10">
        <f>'Source - FIT DIST Detail'!G1263</f>
        <v>0</v>
      </c>
      <c r="H1263" s="11">
        <f>'Source - FIT DIST Detail'!H1263</f>
        <v>0</v>
      </c>
      <c r="I1263" s="6">
        <f>'Source - FIT DIST Detail'!I1263</f>
        <v>79176</v>
      </c>
      <c r="J1263" s="10">
        <f>'Source - FIT DIST Detail'!J1263</f>
        <v>0</v>
      </c>
      <c r="K1263" s="11">
        <f>'Source - FIT DIST Detail'!K1263</f>
        <v>0</v>
      </c>
      <c r="L1263" s="6">
        <f>'Source - FIT DIST Detail'!L1263</f>
        <v>39588</v>
      </c>
      <c r="M1263" s="10">
        <f>'Source - FIT DIST Detail'!M1263</f>
        <v>0</v>
      </c>
      <c r="N1263" s="11">
        <f>'Source - FIT DIST Detail'!N1263</f>
        <v>0</v>
      </c>
      <c r="O1263" s="6">
        <f>'Source - FIT DIST Detail'!O1263</f>
        <v>39588</v>
      </c>
      <c r="P1263" s="10">
        <f>'Source - FIT DIST Detail'!P1263</f>
        <v>0</v>
      </c>
      <c r="Q1263" s="11">
        <f>'Source - FIT DIST Detail'!Q1263</f>
        <v>0</v>
      </c>
    </row>
    <row r="1264" spans="1:17" x14ac:dyDescent="0.25">
      <c r="A1264" s="27" t="s">
        <v>2907</v>
      </c>
      <c r="B1264" s="28" t="s">
        <v>83</v>
      </c>
      <c r="C1264" s="28" t="s">
        <v>2949</v>
      </c>
      <c r="D1264" s="29" t="s">
        <v>2950</v>
      </c>
      <c r="E1264" s="30" t="s">
        <v>2951</v>
      </c>
      <c r="F1264" s="6">
        <f>'Source - FIT DIST Detail'!F1264</f>
        <v>1308</v>
      </c>
      <c r="G1264" s="10">
        <f>'Source - FIT DIST Detail'!G1264</f>
        <v>0</v>
      </c>
      <c r="H1264" s="11">
        <f>'Source - FIT DIST Detail'!H1264</f>
        <v>0</v>
      </c>
      <c r="I1264" s="6">
        <f>'Source - FIT DIST Detail'!I1264</f>
        <v>1349</v>
      </c>
      <c r="J1264" s="10">
        <f>'Source - FIT DIST Detail'!J1264</f>
        <v>0</v>
      </c>
      <c r="K1264" s="11">
        <f>'Source - FIT DIST Detail'!K1264</f>
        <v>0</v>
      </c>
      <c r="L1264" s="6">
        <f>'Source - FIT DIST Detail'!L1264</f>
        <v>675</v>
      </c>
      <c r="M1264" s="10">
        <f>'Source - FIT DIST Detail'!M1264</f>
        <v>0</v>
      </c>
      <c r="N1264" s="11">
        <f>'Source - FIT DIST Detail'!N1264</f>
        <v>0</v>
      </c>
      <c r="O1264" s="6">
        <f>'Source - FIT DIST Detail'!O1264</f>
        <v>674</v>
      </c>
      <c r="P1264" s="10">
        <f>'Source - FIT DIST Detail'!P1264</f>
        <v>0</v>
      </c>
      <c r="Q1264" s="11">
        <f>'Source - FIT DIST Detail'!Q1264</f>
        <v>0</v>
      </c>
    </row>
    <row r="1265" spans="1:17" x14ac:dyDescent="0.25">
      <c r="A1265" s="27" t="s">
        <v>2907</v>
      </c>
      <c r="B1265" s="28" t="s">
        <v>89</v>
      </c>
      <c r="C1265" s="28" t="s">
        <v>1111</v>
      </c>
      <c r="D1265" s="29" t="s">
        <v>2952</v>
      </c>
      <c r="E1265" s="30" t="s">
        <v>1113</v>
      </c>
      <c r="F1265" s="6">
        <f>'Source - FIT DIST Detail'!F1265</f>
        <v>0</v>
      </c>
      <c r="G1265" s="10">
        <f>'Source - FIT DIST Detail'!G1265</f>
        <v>0</v>
      </c>
      <c r="H1265" s="11">
        <f>'Source - FIT DIST Detail'!H1265</f>
        <v>0</v>
      </c>
      <c r="I1265" s="6">
        <f>'Source - FIT DIST Detail'!I1265</f>
        <v>0</v>
      </c>
      <c r="J1265" s="10">
        <f>'Source - FIT DIST Detail'!J1265</f>
        <v>0</v>
      </c>
      <c r="K1265" s="11">
        <f>'Source - FIT DIST Detail'!K1265</f>
        <v>0</v>
      </c>
      <c r="L1265" s="6">
        <f>'Source - FIT DIST Detail'!L1265</f>
        <v>0</v>
      </c>
      <c r="M1265" s="10">
        <f>'Source - FIT DIST Detail'!M1265</f>
        <v>0</v>
      </c>
      <c r="N1265" s="11">
        <f>'Source - FIT DIST Detail'!N1265</f>
        <v>0</v>
      </c>
      <c r="O1265" s="6">
        <f>'Source - FIT DIST Detail'!O1265</f>
        <v>0</v>
      </c>
      <c r="P1265" s="10">
        <f>'Source - FIT DIST Detail'!P1265</f>
        <v>0</v>
      </c>
      <c r="Q1265" s="11">
        <f>'Source - FIT DIST Detail'!Q1265</f>
        <v>0</v>
      </c>
    </row>
    <row r="1266" spans="1:17" x14ac:dyDescent="0.25">
      <c r="A1266" s="27" t="s">
        <v>2953</v>
      </c>
      <c r="B1266" s="28" t="s">
        <v>19</v>
      </c>
      <c r="C1266" s="28" t="s">
        <v>20</v>
      </c>
      <c r="D1266" s="29" t="s">
        <v>2954</v>
      </c>
      <c r="E1266" s="30" t="s">
        <v>2955</v>
      </c>
      <c r="F1266" s="6">
        <f>'Source - FIT DIST Detail'!F1266</f>
        <v>807179</v>
      </c>
      <c r="G1266" s="10">
        <f>'Source - FIT DIST Detail'!G1266</f>
        <v>0</v>
      </c>
      <c r="H1266" s="11">
        <f>'Source - FIT DIST Detail'!H1266</f>
        <v>0</v>
      </c>
      <c r="I1266" s="6">
        <f>'Source - FIT DIST Detail'!I1266</f>
        <v>832401</v>
      </c>
      <c r="J1266" s="10">
        <f>'Source - FIT DIST Detail'!J1266</f>
        <v>0</v>
      </c>
      <c r="K1266" s="11">
        <f>'Source - FIT DIST Detail'!K1266</f>
        <v>0</v>
      </c>
      <c r="L1266" s="6">
        <f>'Source - FIT DIST Detail'!L1266</f>
        <v>416201</v>
      </c>
      <c r="M1266" s="10">
        <f>'Source - FIT DIST Detail'!M1266</f>
        <v>0</v>
      </c>
      <c r="N1266" s="11">
        <f>'Source - FIT DIST Detail'!N1266</f>
        <v>0</v>
      </c>
      <c r="O1266" s="6">
        <f>'Source - FIT DIST Detail'!O1266</f>
        <v>416200</v>
      </c>
      <c r="P1266" s="10">
        <f>'Source - FIT DIST Detail'!P1266</f>
        <v>0</v>
      </c>
      <c r="Q1266" s="11">
        <f>'Source - FIT DIST Detail'!Q1266</f>
        <v>0</v>
      </c>
    </row>
    <row r="1267" spans="1:17" x14ac:dyDescent="0.25">
      <c r="A1267" s="27" t="s">
        <v>2953</v>
      </c>
      <c r="B1267" s="28" t="s">
        <v>23</v>
      </c>
      <c r="C1267" s="28" t="s">
        <v>24</v>
      </c>
      <c r="D1267" s="29" t="s">
        <v>2956</v>
      </c>
      <c r="E1267" s="30" t="s">
        <v>2957</v>
      </c>
      <c r="F1267" s="6">
        <f>'Source - FIT DIST Detail'!F1267</f>
        <v>20258</v>
      </c>
      <c r="G1267" s="10">
        <f>'Source - FIT DIST Detail'!G1267</f>
        <v>560</v>
      </c>
      <c r="H1267" s="11">
        <f>'Source - FIT DIST Detail'!H1267</f>
        <v>0</v>
      </c>
      <c r="I1267" s="6">
        <f>'Source - FIT DIST Detail'!I1267</f>
        <v>20891</v>
      </c>
      <c r="J1267" s="10">
        <f>'Source - FIT DIST Detail'!J1267</f>
        <v>577</v>
      </c>
      <c r="K1267" s="11">
        <f>'Source - FIT DIST Detail'!K1267</f>
        <v>0</v>
      </c>
      <c r="L1267" s="6">
        <f>'Source - FIT DIST Detail'!L1267</f>
        <v>10446</v>
      </c>
      <c r="M1267" s="10">
        <f>'Source - FIT DIST Detail'!M1267</f>
        <v>289</v>
      </c>
      <c r="N1267" s="11">
        <f>'Source - FIT DIST Detail'!N1267</f>
        <v>0</v>
      </c>
      <c r="O1267" s="6">
        <f>'Source - FIT DIST Detail'!O1267</f>
        <v>10445</v>
      </c>
      <c r="P1267" s="10">
        <f>'Source - FIT DIST Detail'!P1267</f>
        <v>288</v>
      </c>
      <c r="Q1267" s="11">
        <f>'Source - FIT DIST Detail'!Q1267</f>
        <v>0</v>
      </c>
    </row>
    <row r="1268" spans="1:17" x14ac:dyDescent="0.25">
      <c r="A1268" s="27" t="s">
        <v>2953</v>
      </c>
      <c r="B1268" s="28" t="s">
        <v>23</v>
      </c>
      <c r="C1268" s="28" t="s">
        <v>27</v>
      </c>
      <c r="D1268" s="29" t="s">
        <v>2958</v>
      </c>
      <c r="E1268" s="30" t="s">
        <v>101</v>
      </c>
      <c r="F1268" s="6">
        <f>'Source - FIT DIST Detail'!F1268</f>
        <v>6041</v>
      </c>
      <c r="G1268" s="10">
        <f>'Source - FIT DIST Detail'!G1268</f>
        <v>0</v>
      </c>
      <c r="H1268" s="11">
        <f>'Source - FIT DIST Detail'!H1268</f>
        <v>0</v>
      </c>
      <c r="I1268" s="6">
        <f>'Source - FIT DIST Detail'!I1268</f>
        <v>6230</v>
      </c>
      <c r="J1268" s="10">
        <f>'Source - FIT DIST Detail'!J1268</f>
        <v>0</v>
      </c>
      <c r="K1268" s="11">
        <f>'Source - FIT DIST Detail'!K1268</f>
        <v>0</v>
      </c>
      <c r="L1268" s="6">
        <f>'Source - FIT DIST Detail'!L1268</f>
        <v>3115</v>
      </c>
      <c r="M1268" s="10">
        <f>'Source - FIT DIST Detail'!M1268</f>
        <v>0</v>
      </c>
      <c r="N1268" s="11">
        <f>'Source - FIT DIST Detail'!N1268</f>
        <v>0</v>
      </c>
      <c r="O1268" s="6">
        <f>'Source - FIT DIST Detail'!O1268</f>
        <v>3115</v>
      </c>
      <c r="P1268" s="10">
        <f>'Source - FIT DIST Detail'!P1268</f>
        <v>0</v>
      </c>
      <c r="Q1268" s="11">
        <f>'Source - FIT DIST Detail'!Q1268</f>
        <v>0</v>
      </c>
    </row>
    <row r="1269" spans="1:17" x14ac:dyDescent="0.25">
      <c r="A1269" s="27" t="s">
        <v>2953</v>
      </c>
      <c r="B1269" s="28" t="s">
        <v>23</v>
      </c>
      <c r="C1269" s="28" t="s">
        <v>30</v>
      </c>
      <c r="D1269" s="29" t="s">
        <v>2959</v>
      </c>
      <c r="E1269" s="30" t="s">
        <v>266</v>
      </c>
      <c r="F1269" s="6">
        <f>'Source - FIT DIST Detail'!F1269</f>
        <v>901</v>
      </c>
      <c r="G1269" s="10">
        <f>'Source - FIT DIST Detail'!G1269</f>
        <v>0</v>
      </c>
      <c r="H1269" s="11">
        <f>'Source - FIT DIST Detail'!H1269</f>
        <v>0</v>
      </c>
      <c r="I1269" s="6">
        <f>'Source - FIT DIST Detail'!I1269</f>
        <v>929</v>
      </c>
      <c r="J1269" s="10">
        <f>'Source - FIT DIST Detail'!J1269</f>
        <v>0</v>
      </c>
      <c r="K1269" s="11">
        <f>'Source - FIT DIST Detail'!K1269</f>
        <v>0</v>
      </c>
      <c r="L1269" s="6">
        <f>'Source - FIT DIST Detail'!L1269</f>
        <v>465</v>
      </c>
      <c r="M1269" s="10">
        <f>'Source - FIT DIST Detail'!M1269</f>
        <v>0</v>
      </c>
      <c r="N1269" s="11">
        <f>'Source - FIT DIST Detail'!N1269</f>
        <v>0</v>
      </c>
      <c r="O1269" s="6">
        <f>'Source - FIT DIST Detail'!O1269</f>
        <v>464</v>
      </c>
      <c r="P1269" s="10">
        <f>'Source - FIT DIST Detail'!P1269</f>
        <v>0</v>
      </c>
      <c r="Q1269" s="11">
        <f>'Source - FIT DIST Detail'!Q1269</f>
        <v>0</v>
      </c>
    </row>
    <row r="1270" spans="1:17" x14ac:dyDescent="0.25">
      <c r="A1270" s="27" t="s">
        <v>2953</v>
      </c>
      <c r="B1270" s="28" t="s">
        <v>23</v>
      </c>
      <c r="C1270" s="28" t="s">
        <v>33</v>
      </c>
      <c r="D1270" s="29" t="s">
        <v>2960</v>
      </c>
      <c r="E1270" s="30" t="s">
        <v>2961</v>
      </c>
      <c r="F1270" s="6">
        <f>'Source - FIT DIST Detail'!F1270</f>
        <v>0</v>
      </c>
      <c r="G1270" s="10">
        <f>'Source - FIT DIST Detail'!G1270</f>
        <v>0</v>
      </c>
      <c r="H1270" s="11">
        <f>'Source - FIT DIST Detail'!H1270</f>
        <v>0</v>
      </c>
      <c r="I1270" s="6">
        <f>'Source - FIT DIST Detail'!I1270</f>
        <v>0</v>
      </c>
      <c r="J1270" s="10">
        <f>'Source - FIT DIST Detail'!J1270</f>
        <v>0</v>
      </c>
      <c r="K1270" s="11">
        <f>'Source - FIT DIST Detail'!K1270</f>
        <v>0</v>
      </c>
      <c r="L1270" s="6">
        <f>'Source - FIT DIST Detail'!L1270</f>
        <v>0</v>
      </c>
      <c r="M1270" s="10">
        <f>'Source - FIT DIST Detail'!M1270</f>
        <v>0</v>
      </c>
      <c r="N1270" s="11">
        <f>'Source - FIT DIST Detail'!N1270</f>
        <v>0</v>
      </c>
      <c r="O1270" s="6">
        <f>'Source - FIT DIST Detail'!O1270</f>
        <v>0</v>
      </c>
      <c r="P1270" s="10">
        <f>'Source - FIT DIST Detail'!P1270</f>
        <v>0</v>
      </c>
      <c r="Q1270" s="11">
        <f>'Source - FIT DIST Detail'!Q1270</f>
        <v>0</v>
      </c>
    </row>
    <row r="1271" spans="1:17" x14ac:dyDescent="0.25">
      <c r="A1271" s="27" t="s">
        <v>2953</v>
      </c>
      <c r="B1271" s="28" t="s">
        <v>23</v>
      </c>
      <c r="C1271" s="28" t="s">
        <v>36</v>
      </c>
      <c r="D1271" s="29" t="s">
        <v>2962</v>
      </c>
      <c r="E1271" s="30" t="s">
        <v>2577</v>
      </c>
      <c r="F1271" s="6">
        <f>'Source - FIT DIST Detail'!F1271</f>
        <v>1085</v>
      </c>
      <c r="G1271" s="10">
        <f>'Source - FIT DIST Detail'!G1271</f>
        <v>0</v>
      </c>
      <c r="H1271" s="11">
        <f>'Source - FIT DIST Detail'!H1271</f>
        <v>0</v>
      </c>
      <c r="I1271" s="6">
        <f>'Source - FIT DIST Detail'!I1271</f>
        <v>1119</v>
      </c>
      <c r="J1271" s="10">
        <f>'Source - FIT DIST Detail'!J1271</f>
        <v>0</v>
      </c>
      <c r="K1271" s="11">
        <f>'Source - FIT DIST Detail'!K1271</f>
        <v>0</v>
      </c>
      <c r="L1271" s="6">
        <f>'Source - FIT DIST Detail'!L1271</f>
        <v>560</v>
      </c>
      <c r="M1271" s="10">
        <f>'Source - FIT DIST Detail'!M1271</f>
        <v>0</v>
      </c>
      <c r="N1271" s="11">
        <f>'Source - FIT DIST Detail'!N1271</f>
        <v>0</v>
      </c>
      <c r="O1271" s="6">
        <f>'Source - FIT DIST Detail'!O1271</f>
        <v>559</v>
      </c>
      <c r="P1271" s="10">
        <f>'Source - FIT DIST Detail'!P1271</f>
        <v>0</v>
      </c>
      <c r="Q1271" s="11">
        <f>'Source - FIT DIST Detail'!Q1271</f>
        <v>0</v>
      </c>
    </row>
    <row r="1272" spans="1:17" x14ac:dyDescent="0.25">
      <c r="A1272" s="27" t="s">
        <v>2953</v>
      </c>
      <c r="B1272" s="28" t="s">
        <v>23</v>
      </c>
      <c r="C1272" s="28" t="s">
        <v>39</v>
      </c>
      <c r="D1272" s="29" t="s">
        <v>2963</v>
      </c>
      <c r="E1272" s="30" t="s">
        <v>2964</v>
      </c>
      <c r="F1272" s="6">
        <f>'Source - FIT DIST Detail'!F1272</f>
        <v>4388</v>
      </c>
      <c r="G1272" s="10">
        <f>'Source - FIT DIST Detail'!G1272</f>
        <v>0</v>
      </c>
      <c r="H1272" s="11">
        <f>'Source - FIT DIST Detail'!H1272</f>
        <v>0</v>
      </c>
      <c r="I1272" s="6">
        <f>'Source - FIT DIST Detail'!I1272</f>
        <v>4525</v>
      </c>
      <c r="J1272" s="10">
        <f>'Source - FIT DIST Detail'!J1272</f>
        <v>0</v>
      </c>
      <c r="K1272" s="11">
        <f>'Source - FIT DIST Detail'!K1272</f>
        <v>0</v>
      </c>
      <c r="L1272" s="6">
        <f>'Source - FIT DIST Detail'!L1272</f>
        <v>2263</v>
      </c>
      <c r="M1272" s="10">
        <f>'Source - FIT DIST Detail'!M1272</f>
        <v>0</v>
      </c>
      <c r="N1272" s="11">
        <f>'Source - FIT DIST Detail'!N1272</f>
        <v>0</v>
      </c>
      <c r="O1272" s="6">
        <f>'Source - FIT DIST Detail'!O1272</f>
        <v>2262</v>
      </c>
      <c r="P1272" s="10">
        <f>'Source - FIT DIST Detail'!P1272</f>
        <v>0</v>
      </c>
      <c r="Q1272" s="11">
        <f>'Source - FIT DIST Detail'!Q1272</f>
        <v>0</v>
      </c>
    </row>
    <row r="1273" spans="1:17" x14ac:dyDescent="0.25">
      <c r="A1273" s="27" t="s">
        <v>2953</v>
      </c>
      <c r="B1273" s="28" t="s">
        <v>23</v>
      </c>
      <c r="C1273" s="28" t="s">
        <v>42</v>
      </c>
      <c r="D1273" s="29" t="s">
        <v>2965</v>
      </c>
      <c r="E1273" s="30" t="s">
        <v>2966</v>
      </c>
      <c r="F1273" s="6">
        <f>'Source - FIT DIST Detail'!F1273</f>
        <v>15819</v>
      </c>
      <c r="G1273" s="10">
        <f>'Source - FIT DIST Detail'!G1273</f>
        <v>0</v>
      </c>
      <c r="H1273" s="11">
        <f>'Source - FIT DIST Detail'!H1273</f>
        <v>0</v>
      </c>
      <c r="I1273" s="6">
        <f>'Source - FIT DIST Detail'!I1273</f>
        <v>16313</v>
      </c>
      <c r="J1273" s="10">
        <f>'Source - FIT DIST Detail'!J1273</f>
        <v>0</v>
      </c>
      <c r="K1273" s="11">
        <f>'Source - FIT DIST Detail'!K1273</f>
        <v>0</v>
      </c>
      <c r="L1273" s="6">
        <f>'Source - FIT DIST Detail'!L1273</f>
        <v>8157</v>
      </c>
      <c r="M1273" s="10">
        <f>'Source - FIT DIST Detail'!M1273</f>
        <v>0</v>
      </c>
      <c r="N1273" s="11">
        <f>'Source - FIT DIST Detail'!N1273</f>
        <v>0</v>
      </c>
      <c r="O1273" s="6">
        <f>'Source - FIT DIST Detail'!O1273</f>
        <v>8156</v>
      </c>
      <c r="P1273" s="10">
        <f>'Source - FIT DIST Detail'!P1273</f>
        <v>0</v>
      </c>
      <c r="Q1273" s="11">
        <f>'Source - FIT DIST Detail'!Q1273</f>
        <v>0</v>
      </c>
    </row>
    <row r="1274" spans="1:17" x14ac:dyDescent="0.25">
      <c r="A1274" s="27" t="s">
        <v>2953</v>
      </c>
      <c r="B1274" s="28" t="s">
        <v>23</v>
      </c>
      <c r="C1274" s="28" t="s">
        <v>45</v>
      </c>
      <c r="D1274" s="29" t="s">
        <v>2967</v>
      </c>
      <c r="E1274" s="30" t="s">
        <v>751</v>
      </c>
      <c r="F1274" s="6">
        <f>'Source - FIT DIST Detail'!F1274</f>
        <v>7745</v>
      </c>
      <c r="G1274" s="10">
        <f>'Source - FIT DIST Detail'!G1274</f>
        <v>17862</v>
      </c>
      <c r="H1274" s="11">
        <f>'Source - FIT DIST Detail'!H1274</f>
        <v>0</v>
      </c>
      <c r="I1274" s="6">
        <f>'Source - FIT DIST Detail'!I1274</f>
        <v>7987</v>
      </c>
      <c r="J1274" s="10">
        <f>'Source - FIT DIST Detail'!J1274</f>
        <v>18420</v>
      </c>
      <c r="K1274" s="11">
        <f>'Source - FIT DIST Detail'!K1274</f>
        <v>0</v>
      </c>
      <c r="L1274" s="6">
        <f>'Source - FIT DIST Detail'!L1274</f>
        <v>3994</v>
      </c>
      <c r="M1274" s="10">
        <f>'Source - FIT DIST Detail'!M1274</f>
        <v>9210</v>
      </c>
      <c r="N1274" s="11">
        <f>'Source - FIT DIST Detail'!N1274</f>
        <v>0</v>
      </c>
      <c r="O1274" s="6">
        <f>'Source - FIT DIST Detail'!O1274</f>
        <v>3993</v>
      </c>
      <c r="P1274" s="10">
        <f>'Source - FIT DIST Detail'!P1274</f>
        <v>9210</v>
      </c>
      <c r="Q1274" s="11">
        <f>'Source - FIT DIST Detail'!Q1274</f>
        <v>0</v>
      </c>
    </row>
    <row r="1275" spans="1:17" x14ac:dyDescent="0.25">
      <c r="A1275" s="27" t="s">
        <v>2953</v>
      </c>
      <c r="B1275" s="28" t="s">
        <v>23</v>
      </c>
      <c r="C1275" s="28" t="s">
        <v>48</v>
      </c>
      <c r="D1275" s="29" t="s">
        <v>2968</v>
      </c>
      <c r="E1275" s="30" t="s">
        <v>2969</v>
      </c>
      <c r="F1275" s="6">
        <f>'Source - FIT DIST Detail'!F1275</f>
        <v>1557</v>
      </c>
      <c r="G1275" s="10">
        <f>'Source - FIT DIST Detail'!G1275</f>
        <v>0</v>
      </c>
      <c r="H1275" s="11">
        <f>'Source - FIT DIST Detail'!H1275</f>
        <v>0</v>
      </c>
      <c r="I1275" s="6">
        <f>'Source - FIT DIST Detail'!I1275</f>
        <v>1606</v>
      </c>
      <c r="J1275" s="10">
        <f>'Source - FIT DIST Detail'!J1275</f>
        <v>0</v>
      </c>
      <c r="K1275" s="11">
        <f>'Source - FIT DIST Detail'!K1275</f>
        <v>0</v>
      </c>
      <c r="L1275" s="6">
        <f>'Source - FIT DIST Detail'!L1275</f>
        <v>803</v>
      </c>
      <c r="M1275" s="10">
        <f>'Source - FIT DIST Detail'!M1275</f>
        <v>0</v>
      </c>
      <c r="N1275" s="11">
        <f>'Source - FIT DIST Detail'!N1275</f>
        <v>0</v>
      </c>
      <c r="O1275" s="6">
        <f>'Source - FIT DIST Detail'!O1275</f>
        <v>803</v>
      </c>
      <c r="P1275" s="10">
        <f>'Source - FIT DIST Detail'!P1275</f>
        <v>0</v>
      </c>
      <c r="Q1275" s="11">
        <f>'Source - FIT DIST Detail'!Q1275</f>
        <v>0</v>
      </c>
    </row>
    <row r="1276" spans="1:17" x14ac:dyDescent="0.25">
      <c r="A1276" s="27" t="s">
        <v>2953</v>
      </c>
      <c r="B1276" s="28" t="s">
        <v>23</v>
      </c>
      <c r="C1276" s="28" t="s">
        <v>51</v>
      </c>
      <c r="D1276" s="29" t="s">
        <v>2970</v>
      </c>
      <c r="E1276" s="30" t="s">
        <v>2971</v>
      </c>
      <c r="F1276" s="6">
        <f>'Source - FIT DIST Detail'!F1276</f>
        <v>0</v>
      </c>
      <c r="G1276" s="10">
        <f>'Source - FIT DIST Detail'!G1276</f>
        <v>0</v>
      </c>
      <c r="H1276" s="11">
        <f>'Source - FIT DIST Detail'!H1276</f>
        <v>0</v>
      </c>
      <c r="I1276" s="6">
        <f>'Source - FIT DIST Detail'!I1276</f>
        <v>0</v>
      </c>
      <c r="J1276" s="10">
        <f>'Source - FIT DIST Detail'!J1276</f>
        <v>0</v>
      </c>
      <c r="K1276" s="11">
        <f>'Source - FIT DIST Detail'!K1276</f>
        <v>0</v>
      </c>
      <c r="L1276" s="6">
        <f>'Source - FIT DIST Detail'!L1276</f>
        <v>0</v>
      </c>
      <c r="M1276" s="10">
        <f>'Source - FIT DIST Detail'!M1276</f>
        <v>0</v>
      </c>
      <c r="N1276" s="11">
        <f>'Source - FIT DIST Detail'!N1276</f>
        <v>0</v>
      </c>
      <c r="O1276" s="6">
        <f>'Source - FIT DIST Detail'!O1276</f>
        <v>0</v>
      </c>
      <c r="P1276" s="10">
        <f>'Source - FIT DIST Detail'!P1276</f>
        <v>0</v>
      </c>
      <c r="Q1276" s="11">
        <f>'Source - FIT DIST Detail'!Q1276</f>
        <v>0</v>
      </c>
    </row>
    <row r="1277" spans="1:17" x14ac:dyDescent="0.25">
      <c r="A1277" s="27" t="s">
        <v>2953</v>
      </c>
      <c r="B1277" s="28" t="s">
        <v>23</v>
      </c>
      <c r="C1277" s="28" t="s">
        <v>54</v>
      </c>
      <c r="D1277" s="29" t="s">
        <v>2972</v>
      </c>
      <c r="E1277" s="30" t="s">
        <v>2973</v>
      </c>
      <c r="F1277" s="6">
        <f>'Source - FIT DIST Detail'!F1277</f>
        <v>970</v>
      </c>
      <c r="G1277" s="10">
        <f>'Source - FIT DIST Detail'!G1277</f>
        <v>0</v>
      </c>
      <c r="H1277" s="11">
        <f>'Source - FIT DIST Detail'!H1277</f>
        <v>0</v>
      </c>
      <c r="I1277" s="6">
        <f>'Source - FIT DIST Detail'!I1277</f>
        <v>1000</v>
      </c>
      <c r="J1277" s="10">
        <f>'Source - FIT DIST Detail'!J1277</f>
        <v>0</v>
      </c>
      <c r="K1277" s="11">
        <f>'Source - FIT DIST Detail'!K1277</f>
        <v>0</v>
      </c>
      <c r="L1277" s="6">
        <f>'Source - FIT DIST Detail'!L1277</f>
        <v>500</v>
      </c>
      <c r="M1277" s="10">
        <f>'Source - FIT DIST Detail'!M1277</f>
        <v>0</v>
      </c>
      <c r="N1277" s="11">
        <f>'Source - FIT DIST Detail'!N1277</f>
        <v>0</v>
      </c>
      <c r="O1277" s="6">
        <f>'Source - FIT DIST Detail'!O1277</f>
        <v>500</v>
      </c>
      <c r="P1277" s="10">
        <f>'Source - FIT DIST Detail'!P1277</f>
        <v>0</v>
      </c>
      <c r="Q1277" s="11">
        <f>'Source - FIT DIST Detail'!Q1277</f>
        <v>0</v>
      </c>
    </row>
    <row r="1278" spans="1:17" x14ac:dyDescent="0.25">
      <c r="A1278" s="27" t="s">
        <v>2953</v>
      </c>
      <c r="B1278" s="28" t="s">
        <v>60</v>
      </c>
      <c r="C1278" s="28" t="s">
        <v>2974</v>
      </c>
      <c r="D1278" s="29" t="s">
        <v>2975</v>
      </c>
      <c r="E1278" s="30" t="s">
        <v>2976</v>
      </c>
      <c r="F1278" s="6">
        <f>'Source - FIT DIST Detail'!F1278</f>
        <v>48767</v>
      </c>
      <c r="G1278" s="10">
        <f>'Source - FIT DIST Detail'!G1278</f>
        <v>0</v>
      </c>
      <c r="H1278" s="11">
        <f>'Source - FIT DIST Detail'!H1278</f>
        <v>52929</v>
      </c>
      <c r="I1278" s="6">
        <f>'Source - FIT DIST Detail'!I1278</f>
        <v>50291</v>
      </c>
      <c r="J1278" s="10">
        <f>'Source - FIT DIST Detail'!J1278</f>
        <v>0</v>
      </c>
      <c r="K1278" s="11">
        <f>'Source - FIT DIST Detail'!K1278</f>
        <v>54583</v>
      </c>
      <c r="L1278" s="6">
        <f>'Source - FIT DIST Detail'!L1278</f>
        <v>25146</v>
      </c>
      <c r="M1278" s="10">
        <f>'Source - FIT DIST Detail'!M1278</f>
        <v>0</v>
      </c>
      <c r="N1278" s="11">
        <f>'Source - FIT DIST Detail'!N1278</f>
        <v>27292</v>
      </c>
      <c r="O1278" s="6">
        <f>'Source - FIT DIST Detail'!O1278</f>
        <v>25145</v>
      </c>
      <c r="P1278" s="10">
        <f>'Source - FIT DIST Detail'!P1278</f>
        <v>0</v>
      </c>
      <c r="Q1278" s="11">
        <f>'Source - FIT DIST Detail'!Q1278</f>
        <v>27291</v>
      </c>
    </row>
    <row r="1279" spans="1:17" x14ac:dyDescent="0.25">
      <c r="A1279" s="27" t="s">
        <v>2953</v>
      </c>
      <c r="B1279" s="28" t="s">
        <v>60</v>
      </c>
      <c r="C1279" s="28" t="s">
        <v>2977</v>
      </c>
      <c r="D1279" s="29" t="s">
        <v>2978</v>
      </c>
      <c r="E1279" s="30" t="s">
        <v>2979</v>
      </c>
      <c r="F1279" s="6">
        <f>'Source - FIT DIST Detail'!F1279</f>
        <v>204462</v>
      </c>
      <c r="G1279" s="10">
        <f>'Source - FIT DIST Detail'!G1279</f>
        <v>0</v>
      </c>
      <c r="H1279" s="11">
        <f>'Source - FIT DIST Detail'!H1279</f>
        <v>0</v>
      </c>
      <c r="I1279" s="6">
        <f>'Source - FIT DIST Detail'!I1279</f>
        <v>210851</v>
      </c>
      <c r="J1279" s="10">
        <f>'Source - FIT DIST Detail'!J1279</f>
        <v>0</v>
      </c>
      <c r="K1279" s="11">
        <f>'Source - FIT DIST Detail'!K1279</f>
        <v>0</v>
      </c>
      <c r="L1279" s="6">
        <f>'Source - FIT DIST Detail'!L1279</f>
        <v>105426</v>
      </c>
      <c r="M1279" s="10">
        <f>'Source - FIT DIST Detail'!M1279</f>
        <v>0</v>
      </c>
      <c r="N1279" s="11">
        <f>'Source - FIT DIST Detail'!N1279</f>
        <v>0</v>
      </c>
      <c r="O1279" s="6">
        <f>'Source - FIT DIST Detail'!O1279</f>
        <v>105425</v>
      </c>
      <c r="P1279" s="10">
        <f>'Source - FIT DIST Detail'!P1279</f>
        <v>0</v>
      </c>
      <c r="Q1279" s="11">
        <f>'Source - FIT DIST Detail'!Q1279</f>
        <v>0</v>
      </c>
    </row>
    <row r="1280" spans="1:17" x14ac:dyDescent="0.25">
      <c r="A1280" s="27" t="s">
        <v>2953</v>
      </c>
      <c r="B1280" s="28" t="s">
        <v>60</v>
      </c>
      <c r="C1280" s="28" t="s">
        <v>2980</v>
      </c>
      <c r="D1280" s="29" t="s">
        <v>2981</v>
      </c>
      <c r="E1280" s="30" t="s">
        <v>2982</v>
      </c>
      <c r="F1280" s="6">
        <f>'Source - FIT DIST Detail'!F1280</f>
        <v>18346</v>
      </c>
      <c r="G1280" s="10">
        <f>'Source - FIT DIST Detail'!G1280</f>
        <v>0</v>
      </c>
      <c r="H1280" s="11">
        <f>'Source - FIT DIST Detail'!H1280</f>
        <v>0</v>
      </c>
      <c r="I1280" s="6">
        <f>'Source - FIT DIST Detail'!I1280</f>
        <v>18919</v>
      </c>
      <c r="J1280" s="10">
        <f>'Source - FIT DIST Detail'!J1280</f>
        <v>0</v>
      </c>
      <c r="K1280" s="11">
        <f>'Source - FIT DIST Detail'!K1280</f>
        <v>0</v>
      </c>
      <c r="L1280" s="6">
        <f>'Source - FIT DIST Detail'!L1280</f>
        <v>9460</v>
      </c>
      <c r="M1280" s="10">
        <f>'Source - FIT DIST Detail'!M1280</f>
        <v>0</v>
      </c>
      <c r="N1280" s="11">
        <f>'Source - FIT DIST Detail'!N1280</f>
        <v>0</v>
      </c>
      <c r="O1280" s="6">
        <f>'Source - FIT DIST Detail'!O1280</f>
        <v>9459</v>
      </c>
      <c r="P1280" s="10">
        <f>'Source - FIT DIST Detail'!P1280</f>
        <v>0</v>
      </c>
      <c r="Q1280" s="11">
        <f>'Source - FIT DIST Detail'!Q1280</f>
        <v>0</v>
      </c>
    </row>
    <row r="1281" spans="1:17" x14ac:dyDescent="0.25">
      <c r="A1281" s="27" t="s">
        <v>2953</v>
      </c>
      <c r="B1281" s="28" t="s">
        <v>60</v>
      </c>
      <c r="C1281" s="28" t="s">
        <v>2983</v>
      </c>
      <c r="D1281" s="29" t="s">
        <v>2984</v>
      </c>
      <c r="E1281" s="30" t="s">
        <v>2985</v>
      </c>
      <c r="F1281" s="6">
        <f>'Source - FIT DIST Detail'!F1281</f>
        <v>38696</v>
      </c>
      <c r="G1281" s="10">
        <f>'Source - FIT DIST Detail'!G1281</f>
        <v>0</v>
      </c>
      <c r="H1281" s="11">
        <f>'Source - FIT DIST Detail'!H1281</f>
        <v>0</v>
      </c>
      <c r="I1281" s="6">
        <f>'Source - FIT DIST Detail'!I1281</f>
        <v>39905</v>
      </c>
      <c r="J1281" s="10">
        <f>'Source - FIT DIST Detail'!J1281</f>
        <v>0</v>
      </c>
      <c r="K1281" s="11">
        <f>'Source - FIT DIST Detail'!K1281</f>
        <v>0</v>
      </c>
      <c r="L1281" s="6">
        <f>'Source - FIT DIST Detail'!L1281</f>
        <v>19953</v>
      </c>
      <c r="M1281" s="10">
        <f>'Source - FIT DIST Detail'!M1281</f>
        <v>0</v>
      </c>
      <c r="N1281" s="11">
        <f>'Source - FIT DIST Detail'!N1281</f>
        <v>0</v>
      </c>
      <c r="O1281" s="6">
        <f>'Source - FIT DIST Detail'!O1281</f>
        <v>19952</v>
      </c>
      <c r="P1281" s="10">
        <f>'Source - FIT DIST Detail'!P1281</f>
        <v>0</v>
      </c>
      <c r="Q1281" s="11">
        <f>'Source - FIT DIST Detail'!Q1281</f>
        <v>0</v>
      </c>
    </row>
    <row r="1282" spans="1:17" x14ac:dyDescent="0.25">
      <c r="A1282" s="27" t="s">
        <v>2953</v>
      </c>
      <c r="B1282" s="28" t="s">
        <v>60</v>
      </c>
      <c r="C1282" s="28" t="s">
        <v>2986</v>
      </c>
      <c r="D1282" s="29" t="s">
        <v>2987</v>
      </c>
      <c r="E1282" s="30" t="s">
        <v>2988</v>
      </c>
      <c r="F1282" s="6">
        <f>'Source - FIT DIST Detail'!F1282</f>
        <v>26947</v>
      </c>
      <c r="G1282" s="10">
        <f>'Source - FIT DIST Detail'!G1282</f>
        <v>0</v>
      </c>
      <c r="H1282" s="11">
        <f>'Source - FIT DIST Detail'!H1282</f>
        <v>0</v>
      </c>
      <c r="I1282" s="6">
        <f>'Source - FIT DIST Detail'!I1282</f>
        <v>27789</v>
      </c>
      <c r="J1282" s="10">
        <f>'Source - FIT DIST Detail'!J1282</f>
        <v>0</v>
      </c>
      <c r="K1282" s="11">
        <f>'Source - FIT DIST Detail'!K1282</f>
        <v>0</v>
      </c>
      <c r="L1282" s="6">
        <f>'Source - FIT DIST Detail'!L1282</f>
        <v>13895</v>
      </c>
      <c r="M1282" s="10">
        <f>'Source - FIT DIST Detail'!M1282</f>
        <v>0</v>
      </c>
      <c r="N1282" s="11">
        <f>'Source - FIT DIST Detail'!N1282</f>
        <v>0</v>
      </c>
      <c r="O1282" s="6">
        <f>'Source - FIT DIST Detail'!O1282</f>
        <v>13894</v>
      </c>
      <c r="P1282" s="10">
        <f>'Source - FIT DIST Detail'!P1282</f>
        <v>0</v>
      </c>
      <c r="Q1282" s="11">
        <f>'Source - FIT DIST Detail'!Q1282</f>
        <v>0</v>
      </c>
    </row>
    <row r="1283" spans="1:17" x14ac:dyDescent="0.25">
      <c r="A1283" s="27" t="s">
        <v>2953</v>
      </c>
      <c r="B1283" s="28" t="s">
        <v>60</v>
      </c>
      <c r="C1283" s="28" t="s">
        <v>2989</v>
      </c>
      <c r="D1283" s="29" t="s">
        <v>2990</v>
      </c>
      <c r="E1283" s="30" t="s">
        <v>2991</v>
      </c>
      <c r="F1283" s="6">
        <f>'Source - FIT DIST Detail'!F1283</f>
        <v>34204</v>
      </c>
      <c r="G1283" s="10">
        <f>'Source - FIT DIST Detail'!G1283</f>
        <v>0</v>
      </c>
      <c r="H1283" s="11">
        <f>'Source - FIT DIST Detail'!H1283</f>
        <v>0</v>
      </c>
      <c r="I1283" s="6">
        <f>'Source - FIT DIST Detail'!I1283</f>
        <v>35273</v>
      </c>
      <c r="J1283" s="10">
        <f>'Source - FIT DIST Detail'!J1283</f>
        <v>0</v>
      </c>
      <c r="K1283" s="11">
        <f>'Source - FIT DIST Detail'!K1283</f>
        <v>0</v>
      </c>
      <c r="L1283" s="6">
        <f>'Source - FIT DIST Detail'!L1283</f>
        <v>17637</v>
      </c>
      <c r="M1283" s="10">
        <f>'Source - FIT DIST Detail'!M1283</f>
        <v>0</v>
      </c>
      <c r="N1283" s="11">
        <f>'Source - FIT DIST Detail'!N1283</f>
        <v>0</v>
      </c>
      <c r="O1283" s="6">
        <f>'Source - FIT DIST Detail'!O1283</f>
        <v>17636</v>
      </c>
      <c r="P1283" s="10">
        <f>'Source - FIT DIST Detail'!P1283</f>
        <v>0</v>
      </c>
      <c r="Q1283" s="11">
        <f>'Source - FIT DIST Detail'!Q1283</f>
        <v>0</v>
      </c>
    </row>
    <row r="1284" spans="1:17" x14ac:dyDescent="0.25">
      <c r="A1284" s="27" t="s">
        <v>2953</v>
      </c>
      <c r="B1284" s="28" t="s">
        <v>60</v>
      </c>
      <c r="C1284" s="28" t="s">
        <v>2992</v>
      </c>
      <c r="D1284" s="29" t="s">
        <v>2993</v>
      </c>
      <c r="E1284" s="30" t="s">
        <v>2994</v>
      </c>
      <c r="F1284" s="6">
        <f>'Source - FIT DIST Detail'!F1284</f>
        <v>28081</v>
      </c>
      <c r="G1284" s="10">
        <f>'Source - FIT DIST Detail'!G1284</f>
        <v>0</v>
      </c>
      <c r="H1284" s="11">
        <f>'Source - FIT DIST Detail'!H1284</f>
        <v>0</v>
      </c>
      <c r="I1284" s="6">
        <f>'Source - FIT DIST Detail'!I1284</f>
        <v>28958</v>
      </c>
      <c r="J1284" s="10">
        <f>'Source - FIT DIST Detail'!J1284</f>
        <v>0</v>
      </c>
      <c r="K1284" s="11">
        <f>'Source - FIT DIST Detail'!K1284</f>
        <v>0</v>
      </c>
      <c r="L1284" s="6">
        <f>'Source - FIT DIST Detail'!L1284</f>
        <v>14479</v>
      </c>
      <c r="M1284" s="10">
        <f>'Source - FIT DIST Detail'!M1284</f>
        <v>0</v>
      </c>
      <c r="N1284" s="11">
        <f>'Source - FIT DIST Detail'!N1284</f>
        <v>0</v>
      </c>
      <c r="O1284" s="6">
        <f>'Source - FIT DIST Detail'!O1284</f>
        <v>14479</v>
      </c>
      <c r="P1284" s="10">
        <f>'Source - FIT DIST Detail'!P1284</f>
        <v>0</v>
      </c>
      <c r="Q1284" s="11">
        <f>'Source - FIT DIST Detail'!Q1284</f>
        <v>0</v>
      </c>
    </row>
    <row r="1285" spans="1:17" x14ac:dyDescent="0.25">
      <c r="A1285" s="27" t="s">
        <v>2953</v>
      </c>
      <c r="B1285" s="28" t="s">
        <v>60</v>
      </c>
      <c r="C1285" s="28" t="s">
        <v>2995</v>
      </c>
      <c r="D1285" s="29" t="s">
        <v>2996</v>
      </c>
      <c r="E1285" s="30" t="s">
        <v>2997</v>
      </c>
      <c r="F1285" s="6">
        <f>'Source - FIT DIST Detail'!F1285</f>
        <v>15919</v>
      </c>
      <c r="G1285" s="10">
        <f>'Source - FIT DIST Detail'!G1285</f>
        <v>0</v>
      </c>
      <c r="H1285" s="11">
        <f>'Source - FIT DIST Detail'!H1285</f>
        <v>0</v>
      </c>
      <c r="I1285" s="6">
        <f>'Source - FIT DIST Detail'!I1285</f>
        <v>16416</v>
      </c>
      <c r="J1285" s="10">
        <f>'Source - FIT DIST Detail'!J1285</f>
        <v>0</v>
      </c>
      <c r="K1285" s="11">
        <f>'Source - FIT DIST Detail'!K1285</f>
        <v>0</v>
      </c>
      <c r="L1285" s="6">
        <f>'Source - FIT DIST Detail'!L1285</f>
        <v>8208</v>
      </c>
      <c r="M1285" s="10">
        <f>'Source - FIT DIST Detail'!M1285</f>
        <v>0</v>
      </c>
      <c r="N1285" s="11">
        <f>'Source - FIT DIST Detail'!N1285</f>
        <v>0</v>
      </c>
      <c r="O1285" s="6">
        <f>'Source - FIT DIST Detail'!O1285</f>
        <v>8208</v>
      </c>
      <c r="P1285" s="10">
        <f>'Source - FIT DIST Detail'!P1285</f>
        <v>0</v>
      </c>
      <c r="Q1285" s="11">
        <f>'Source - FIT DIST Detail'!Q1285</f>
        <v>0</v>
      </c>
    </row>
    <row r="1286" spans="1:17" x14ac:dyDescent="0.25">
      <c r="A1286" s="27" t="s">
        <v>2953</v>
      </c>
      <c r="B1286" s="28" t="s">
        <v>60</v>
      </c>
      <c r="C1286" s="28" t="s">
        <v>2998</v>
      </c>
      <c r="D1286" s="29" t="s">
        <v>2999</v>
      </c>
      <c r="E1286" s="30" t="s">
        <v>3000</v>
      </c>
      <c r="F1286" s="6">
        <f>'Source - FIT DIST Detail'!F1286</f>
        <v>31185</v>
      </c>
      <c r="G1286" s="10">
        <f>'Source - FIT DIST Detail'!G1286</f>
        <v>0</v>
      </c>
      <c r="H1286" s="11">
        <f>'Source - FIT DIST Detail'!H1286</f>
        <v>0</v>
      </c>
      <c r="I1286" s="6">
        <f>'Source - FIT DIST Detail'!I1286</f>
        <v>32159</v>
      </c>
      <c r="J1286" s="10">
        <f>'Source - FIT DIST Detail'!J1286</f>
        <v>0</v>
      </c>
      <c r="K1286" s="11">
        <f>'Source - FIT DIST Detail'!K1286</f>
        <v>0</v>
      </c>
      <c r="L1286" s="6">
        <f>'Source - FIT DIST Detail'!L1286</f>
        <v>16080</v>
      </c>
      <c r="M1286" s="10">
        <f>'Source - FIT DIST Detail'!M1286</f>
        <v>0</v>
      </c>
      <c r="N1286" s="11">
        <f>'Source - FIT DIST Detail'!N1286</f>
        <v>0</v>
      </c>
      <c r="O1286" s="6">
        <f>'Source - FIT DIST Detail'!O1286</f>
        <v>16079</v>
      </c>
      <c r="P1286" s="10">
        <f>'Source - FIT DIST Detail'!P1286</f>
        <v>0</v>
      </c>
      <c r="Q1286" s="11">
        <f>'Source - FIT DIST Detail'!Q1286</f>
        <v>0</v>
      </c>
    </row>
    <row r="1287" spans="1:17" x14ac:dyDescent="0.25">
      <c r="A1287" s="27" t="s">
        <v>2953</v>
      </c>
      <c r="B1287" s="28" t="s">
        <v>60</v>
      </c>
      <c r="C1287" s="28" t="s">
        <v>3001</v>
      </c>
      <c r="D1287" s="29" t="s">
        <v>3002</v>
      </c>
      <c r="E1287" s="30" t="s">
        <v>3003</v>
      </c>
      <c r="F1287" s="6">
        <f>'Source - FIT DIST Detail'!F1287</f>
        <v>56388</v>
      </c>
      <c r="G1287" s="10">
        <f>'Source - FIT DIST Detail'!G1287</f>
        <v>0</v>
      </c>
      <c r="H1287" s="11">
        <f>'Source - FIT DIST Detail'!H1287</f>
        <v>0</v>
      </c>
      <c r="I1287" s="6">
        <f>'Source - FIT DIST Detail'!I1287</f>
        <v>58150</v>
      </c>
      <c r="J1287" s="10">
        <f>'Source - FIT DIST Detail'!J1287</f>
        <v>0</v>
      </c>
      <c r="K1287" s="11">
        <f>'Source - FIT DIST Detail'!K1287</f>
        <v>0</v>
      </c>
      <c r="L1287" s="6">
        <f>'Source - FIT DIST Detail'!L1287</f>
        <v>29075</v>
      </c>
      <c r="M1287" s="10">
        <f>'Source - FIT DIST Detail'!M1287</f>
        <v>0</v>
      </c>
      <c r="N1287" s="11">
        <f>'Source - FIT DIST Detail'!N1287</f>
        <v>0</v>
      </c>
      <c r="O1287" s="6">
        <f>'Source - FIT DIST Detail'!O1287</f>
        <v>29075</v>
      </c>
      <c r="P1287" s="10">
        <f>'Source - FIT DIST Detail'!P1287</f>
        <v>0</v>
      </c>
      <c r="Q1287" s="11">
        <f>'Source - FIT DIST Detail'!Q1287</f>
        <v>0</v>
      </c>
    </row>
    <row r="1288" spans="1:17" x14ac:dyDescent="0.25">
      <c r="A1288" s="27" t="s">
        <v>2953</v>
      </c>
      <c r="B1288" s="28" t="s">
        <v>60</v>
      </c>
      <c r="C1288" s="28" t="s">
        <v>3004</v>
      </c>
      <c r="D1288" s="29" t="s">
        <v>3005</v>
      </c>
      <c r="E1288" s="30" t="s">
        <v>3006</v>
      </c>
      <c r="F1288" s="6">
        <f>'Source - FIT DIST Detail'!F1288</f>
        <v>34363</v>
      </c>
      <c r="G1288" s="10">
        <f>'Source - FIT DIST Detail'!G1288</f>
        <v>0</v>
      </c>
      <c r="H1288" s="11">
        <f>'Source - FIT DIST Detail'!H1288</f>
        <v>0</v>
      </c>
      <c r="I1288" s="6">
        <f>'Source - FIT DIST Detail'!I1288</f>
        <v>35437</v>
      </c>
      <c r="J1288" s="10">
        <f>'Source - FIT DIST Detail'!J1288</f>
        <v>0</v>
      </c>
      <c r="K1288" s="11">
        <f>'Source - FIT DIST Detail'!K1288</f>
        <v>0</v>
      </c>
      <c r="L1288" s="6">
        <f>'Source - FIT DIST Detail'!L1288</f>
        <v>17719</v>
      </c>
      <c r="M1288" s="10">
        <f>'Source - FIT DIST Detail'!M1288</f>
        <v>0</v>
      </c>
      <c r="N1288" s="11">
        <f>'Source - FIT DIST Detail'!N1288</f>
        <v>0</v>
      </c>
      <c r="O1288" s="6">
        <f>'Source - FIT DIST Detail'!O1288</f>
        <v>17718</v>
      </c>
      <c r="P1288" s="10">
        <f>'Source - FIT DIST Detail'!P1288</f>
        <v>0</v>
      </c>
      <c r="Q1288" s="11">
        <f>'Source - FIT DIST Detail'!Q1288</f>
        <v>0</v>
      </c>
    </row>
    <row r="1289" spans="1:17" x14ac:dyDescent="0.25">
      <c r="A1289" s="27" t="s">
        <v>2953</v>
      </c>
      <c r="B1289" s="28" t="s">
        <v>60</v>
      </c>
      <c r="C1289" s="28" t="s">
        <v>3007</v>
      </c>
      <c r="D1289" s="29" t="s">
        <v>3008</v>
      </c>
      <c r="E1289" s="30" t="s">
        <v>3009</v>
      </c>
      <c r="F1289" s="6">
        <f>'Source - FIT DIST Detail'!F1289</f>
        <v>36340</v>
      </c>
      <c r="G1289" s="10">
        <f>'Source - FIT DIST Detail'!G1289</f>
        <v>0</v>
      </c>
      <c r="H1289" s="11">
        <f>'Source - FIT DIST Detail'!H1289</f>
        <v>0</v>
      </c>
      <c r="I1289" s="6">
        <f>'Source - FIT DIST Detail'!I1289</f>
        <v>37476</v>
      </c>
      <c r="J1289" s="10">
        <f>'Source - FIT DIST Detail'!J1289</f>
        <v>0</v>
      </c>
      <c r="K1289" s="11">
        <f>'Source - FIT DIST Detail'!K1289</f>
        <v>0</v>
      </c>
      <c r="L1289" s="6">
        <f>'Source - FIT DIST Detail'!L1289</f>
        <v>18738</v>
      </c>
      <c r="M1289" s="10">
        <f>'Source - FIT DIST Detail'!M1289</f>
        <v>0</v>
      </c>
      <c r="N1289" s="11">
        <f>'Source - FIT DIST Detail'!N1289</f>
        <v>0</v>
      </c>
      <c r="O1289" s="6">
        <f>'Source - FIT DIST Detail'!O1289</f>
        <v>18738</v>
      </c>
      <c r="P1289" s="10">
        <f>'Source - FIT DIST Detail'!P1289</f>
        <v>0</v>
      </c>
      <c r="Q1289" s="11">
        <f>'Source - FIT DIST Detail'!Q1289</f>
        <v>0</v>
      </c>
    </row>
    <row r="1290" spans="1:17" x14ac:dyDescent="0.25">
      <c r="A1290" s="27" t="s">
        <v>2953</v>
      </c>
      <c r="B1290" s="28" t="s">
        <v>60</v>
      </c>
      <c r="C1290" s="28" t="s">
        <v>3010</v>
      </c>
      <c r="D1290" s="29" t="s">
        <v>3011</v>
      </c>
      <c r="E1290" s="30" t="s">
        <v>3012</v>
      </c>
      <c r="F1290" s="6">
        <f>'Source - FIT DIST Detail'!F1290</f>
        <v>6649</v>
      </c>
      <c r="G1290" s="10">
        <f>'Source - FIT DIST Detail'!G1290</f>
        <v>0</v>
      </c>
      <c r="H1290" s="11">
        <f>'Source - FIT DIST Detail'!H1290</f>
        <v>0</v>
      </c>
      <c r="I1290" s="6">
        <f>'Source - FIT DIST Detail'!I1290</f>
        <v>6857</v>
      </c>
      <c r="J1290" s="10">
        <f>'Source - FIT DIST Detail'!J1290</f>
        <v>0</v>
      </c>
      <c r="K1290" s="11">
        <f>'Source - FIT DIST Detail'!K1290</f>
        <v>0</v>
      </c>
      <c r="L1290" s="6">
        <f>'Source - FIT DIST Detail'!L1290</f>
        <v>3429</v>
      </c>
      <c r="M1290" s="10">
        <f>'Source - FIT DIST Detail'!M1290</f>
        <v>0</v>
      </c>
      <c r="N1290" s="11">
        <f>'Source - FIT DIST Detail'!N1290</f>
        <v>0</v>
      </c>
      <c r="O1290" s="6">
        <f>'Source - FIT DIST Detail'!O1290</f>
        <v>3428</v>
      </c>
      <c r="P1290" s="10">
        <f>'Source - FIT DIST Detail'!P1290</f>
        <v>0</v>
      </c>
      <c r="Q1290" s="11">
        <f>'Source - FIT DIST Detail'!Q1290</f>
        <v>0</v>
      </c>
    </row>
    <row r="1291" spans="1:17" x14ac:dyDescent="0.25">
      <c r="A1291" s="27" t="s">
        <v>2953</v>
      </c>
      <c r="B1291" s="28" t="s">
        <v>60</v>
      </c>
      <c r="C1291" s="28" t="s">
        <v>3013</v>
      </c>
      <c r="D1291" s="29" t="s">
        <v>3014</v>
      </c>
      <c r="E1291" s="30" t="s">
        <v>3015</v>
      </c>
      <c r="F1291" s="6">
        <f>'Source - FIT DIST Detail'!F1291</f>
        <v>35763</v>
      </c>
      <c r="G1291" s="10">
        <f>'Source - FIT DIST Detail'!G1291</f>
        <v>0</v>
      </c>
      <c r="H1291" s="11">
        <f>'Source - FIT DIST Detail'!H1291</f>
        <v>0</v>
      </c>
      <c r="I1291" s="6">
        <f>'Source - FIT DIST Detail'!I1291</f>
        <v>36880</v>
      </c>
      <c r="J1291" s="10">
        <f>'Source - FIT DIST Detail'!J1291</f>
        <v>0</v>
      </c>
      <c r="K1291" s="11">
        <f>'Source - FIT DIST Detail'!K1291</f>
        <v>0</v>
      </c>
      <c r="L1291" s="6">
        <f>'Source - FIT DIST Detail'!L1291</f>
        <v>18440</v>
      </c>
      <c r="M1291" s="10">
        <f>'Source - FIT DIST Detail'!M1291</f>
        <v>0</v>
      </c>
      <c r="N1291" s="11">
        <f>'Source - FIT DIST Detail'!N1291</f>
        <v>0</v>
      </c>
      <c r="O1291" s="6">
        <f>'Source - FIT DIST Detail'!O1291</f>
        <v>18440</v>
      </c>
      <c r="P1291" s="10">
        <f>'Source - FIT DIST Detail'!P1291</f>
        <v>0</v>
      </c>
      <c r="Q1291" s="11">
        <f>'Source - FIT DIST Detail'!Q1291</f>
        <v>0</v>
      </c>
    </row>
    <row r="1292" spans="1:17" x14ac:dyDescent="0.25">
      <c r="A1292" s="27" t="s">
        <v>2953</v>
      </c>
      <c r="B1292" s="28" t="s">
        <v>60</v>
      </c>
      <c r="C1292" s="28" t="s">
        <v>3016</v>
      </c>
      <c r="D1292" s="29" t="s">
        <v>3017</v>
      </c>
      <c r="E1292" s="30" t="s">
        <v>3018</v>
      </c>
      <c r="F1292" s="6">
        <f>'Source - FIT DIST Detail'!F1292</f>
        <v>0</v>
      </c>
      <c r="G1292" s="10">
        <f>'Source - FIT DIST Detail'!G1292</f>
        <v>0</v>
      </c>
      <c r="H1292" s="11">
        <f>'Source - FIT DIST Detail'!H1292</f>
        <v>0</v>
      </c>
      <c r="I1292" s="6">
        <f>'Source - FIT DIST Detail'!I1292</f>
        <v>0</v>
      </c>
      <c r="J1292" s="10">
        <f>'Source - FIT DIST Detail'!J1292</f>
        <v>0</v>
      </c>
      <c r="K1292" s="11">
        <f>'Source - FIT DIST Detail'!K1292</f>
        <v>0</v>
      </c>
      <c r="L1292" s="6">
        <f>'Source - FIT DIST Detail'!L1292</f>
        <v>0</v>
      </c>
      <c r="M1292" s="10">
        <f>'Source - FIT DIST Detail'!M1292</f>
        <v>0</v>
      </c>
      <c r="N1292" s="11">
        <f>'Source - FIT DIST Detail'!N1292</f>
        <v>0</v>
      </c>
      <c r="O1292" s="6">
        <f>'Source - FIT DIST Detail'!O1292</f>
        <v>0</v>
      </c>
      <c r="P1292" s="10">
        <f>'Source - FIT DIST Detail'!P1292</f>
        <v>0</v>
      </c>
      <c r="Q1292" s="11">
        <f>'Source - FIT DIST Detail'!Q1292</f>
        <v>0</v>
      </c>
    </row>
    <row r="1293" spans="1:17" x14ac:dyDescent="0.25">
      <c r="A1293" s="27" t="s">
        <v>2953</v>
      </c>
      <c r="B1293" s="28" t="s">
        <v>60</v>
      </c>
      <c r="C1293" s="28" t="s">
        <v>3019</v>
      </c>
      <c r="D1293" s="29" t="s">
        <v>3020</v>
      </c>
      <c r="E1293" s="30" t="s">
        <v>3021</v>
      </c>
      <c r="F1293" s="6">
        <f>'Source - FIT DIST Detail'!F1293</f>
        <v>12932</v>
      </c>
      <c r="G1293" s="10">
        <f>'Source - FIT DIST Detail'!G1293</f>
        <v>0</v>
      </c>
      <c r="H1293" s="11">
        <f>'Source - FIT DIST Detail'!H1293</f>
        <v>0</v>
      </c>
      <c r="I1293" s="6">
        <f>'Source - FIT DIST Detail'!I1293</f>
        <v>13336</v>
      </c>
      <c r="J1293" s="10">
        <f>'Source - FIT DIST Detail'!J1293</f>
        <v>0</v>
      </c>
      <c r="K1293" s="11">
        <f>'Source - FIT DIST Detail'!K1293</f>
        <v>0</v>
      </c>
      <c r="L1293" s="6">
        <f>'Source - FIT DIST Detail'!L1293</f>
        <v>6668</v>
      </c>
      <c r="M1293" s="10">
        <f>'Source - FIT DIST Detail'!M1293</f>
        <v>0</v>
      </c>
      <c r="N1293" s="11">
        <f>'Source - FIT DIST Detail'!N1293</f>
        <v>0</v>
      </c>
      <c r="O1293" s="6">
        <f>'Source - FIT DIST Detail'!O1293</f>
        <v>6668</v>
      </c>
      <c r="P1293" s="10">
        <f>'Source - FIT DIST Detail'!P1293</f>
        <v>0</v>
      </c>
      <c r="Q1293" s="11">
        <f>'Source - FIT DIST Detail'!Q1293</f>
        <v>0</v>
      </c>
    </row>
    <row r="1294" spans="1:17" x14ac:dyDescent="0.25">
      <c r="A1294" s="27" t="s">
        <v>2953</v>
      </c>
      <c r="B1294" s="28" t="s">
        <v>60</v>
      </c>
      <c r="C1294" s="28" t="s">
        <v>3022</v>
      </c>
      <c r="D1294" s="29" t="s">
        <v>3023</v>
      </c>
      <c r="E1294" s="30" t="s">
        <v>3024</v>
      </c>
      <c r="F1294" s="6">
        <f>'Source - FIT DIST Detail'!F1294</f>
        <v>0</v>
      </c>
      <c r="G1294" s="10">
        <f>'Source - FIT DIST Detail'!G1294</f>
        <v>0</v>
      </c>
      <c r="H1294" s="11">
        <f>'Source - FIT DIST Detail'!H1294</f>
        <v>0</v>
      </c>
      <c r="I1294" s="6">
        <f>'Source - FIT DIST Detail'!I1294</f>
        <v>0</v>
      </c>
      <c r="J1294" s="10">
        <f>'Source - FIT DIST Detail'!J1294</f>
        <v>0</v>
      </c>
      <c r="K1294" s="11">
        <f>'Source - FIT DIST Detail'!K1294</f>
        <v>0</v>
      </c>
      <c r="L1294" s="6">
        <f>'Source - FIT DIST Detail'!L1294</f>
        <v>0</v>
      </c>
      <c r="M1294" s="10">
        <f>'Source - FIT DIST Detail'!M1294</f>
        <v>0</v>
      </c>
      <c r="N1294" s="11">
        <f>'Source - FIT DIST Detail'!N1294</f>
        <v>0</v>
      </c>
      <c r="O1294" s="6">
        <f>'Source - FIT DIST Detail'!O1294</f>
        <v>0</v>
      </c>
      <c r="P1294" s="10">
        <f>'Source - FIT DIST Detail'!P1294</f>
        <v>0</v>
      </c>
      <c r="Q1294" s="11">
        <f>'Source - FIT DIST Detail'!Q1294</f>
        <v>0</v>
      </c>
    </row>
    <row r="1295" spans="1:17" x14ac:dyDescent="0.25">
      <c r="A1295" s="27" t="s">
        <v>2953</v>
      </c>
      <c r="B1295" s="28" t="s">
        <v>60</v>
      </c>
      <c r="C1295" s="28" t="s">
        <v>3025</v>
      </c>
      <c r="D1295" s="29" t="s">
        <v>3026</v>
      </c>
      <c r="E1295" s="30" t="s">
        <v>3027</v>
      </c>
      <c r="F1295" s="6">
        <f>'Source - FIT DIST Detail'!F1295</f>
        <v>0</v>
      </c>
      <c r="G1295" s="10">
        <f>'Source - FIT DIST Detail'!G1295</f>
        <v>0</v>
      </c>
      <c r="H1295" s="11">
        <f>'Source - FIT DIST Detail'!H1295</f>
        <v>0</v>
      </c>
      <c r="I1295" s="6">
        <f>'Source - FIT DIST Detail'!I1295</f>
        <v>0</v>
      </c>
      <c r="J1295" s="10">
        <f>'Source - FIT DIST Detail'!J1295</f>
        <v>0</v>
      </c>
      <c r="K1295" s="11">
        <f>'Source - FIT DIST Detail'!K1295</f>
        <v>0</v>
      </c>
      <c r="L1295" s="6">
        <f>'Source - FIT DIST Detail'!L1295</f>
        <v>0</v>
      </c>
      <c r="M1295" s="10">
        <f>'Source - FIT DIST Detail'!M1295</f>
        <v>0</v>
      </c>
      <c r="N1295" s="11">
        <f>'Source - FIT DIST Detail'!N1295</f>
        <v>0</v>
      </c>
      <c r="O1295" s="6">
        <f>'Source - FIT DIST Detail'!O1295</f>
        <v>0</v>
      </c>
      <c r="P1295" s="10">
        <f>'Source - FIT DIST Detail'!P1295</f>
        <v>0</v>
      </c>
      <c r="Q1295" s="11">
        <f>'Source - FIT DIST Detail'!Q1295</f>
        <v>0</v>
      </c>
    </row>
    <row r="1296" spans="1:17" x14ac:dyDescent="0.25">
      <c r="A1296" s="27" t="s">
        <v>2953</v>
      </c>
      <c r="B1296" s="28" t="s">
        <v>60</v>
      </c>
      <c r="C1296" s="28" t="s">
        <v>3028</v>
      </c>
      <c r="D1296" s="29" t="s">
        <v>3029</v>
      </c>
      <c r="E1296" s="30" t="s">
        <v>3030</v>
      </c>
      <c r="F1296" s="6">
        <f>'Source - FIT DIST Detail'!F1296</f>
        <v>0</v>
      </c>
      <c r="G1296" s="10">
        <f>'Source - FIT DIST Detail'!G1296</f>
        <v>0</v>
      </c>
      <c r="H1296" s="11">
        <f>'Source - FIT DIST Detail'!H1296</f>
        <v>0</v>
      </c>
      <c r="I1296" s="6">
        <f>'Source - FIT DIST Detail'!I1296</f>
        <v>0</v>
      </c>
      <c r="J1296" s="10">
        <f>'Source - FIT DIST Detail'!J1296</f>
        <v>0</v>
      </c>
      <c r="K1296" s="11">
        <f>'Source - FIT DIST Detail'!K1296</f>
        <v>0</v>
      </c>
      <c r="L1296" s="6">
        <f>'Source - FIT DIST Detail'!L1296</f>
        <v>0</v>
      </c>
      <c r="M1296" s="10">
        <f>'Source - FIT DIST Detail'!M1296</f>
        <v>0</v>
      </c>
      <c r="N1296" s="11">
        <f>'Source - FIT DIST Detail'!N1296</f>
        <v>0</v>
      </c>
      <c r="O1296" s="6">
        <f>'Source - FIT DIST Detail'!O1296</f>
        <v>0</v>
      </c>
      <c r="P1296" s="10">
        <f>'Source - FIT DIST Detail'!P1296</f>
        <v>0</v>
      </c>
      <c r="Q1296" s="11">
        <f>'Source - FIT DIST Detail'!Q1296</f>
        <v>0</v>
      </c>
    </row>
    <row r="1297" spans="1:17" x14ac:dyDescent="0.25">
      <c r="A1297" s="27" t="s">
        <v>2953</v>
      </c>
      <c r="B1297" s="28" t="s">
        <v>73</v>
      </c>
      <c r="C1297" s="28" t="s">
        <v>3031</v>
      </c>
      <c r="D1297" s="29" t="s">
        <v>3032</v>
      </c>
      <c r="E1297" s="30" t="s">
        <v>3033</v>
      </c>
      <c r="F1297" s="6">
        <f>'Source - FIT DIST Detail'!F1297</f>
        <v>14610</v>
      </c>
      <c r="G1297" s="10">
        <f>'Source - FIT DIST Detail'!G1297</f>
        <v>0</v>
      </c>
      <c r="H1297" s="11">
        <f>'Source - FIT DIST Detail'!H1297</f>
        <v>0</v>
      </c>
      <c r="I1297" s="6">
        <f>'Source - FIT DIST Detail'!I1297</f>
        <v>15067</v>
      </c>
      <c r="J1297" s="10">
        <f>'Source - FIT DIST Detail'!J1297</f>
        <v>0</v>
      </c>
      <c r="K1297" s="11">
        <f>'Source - FIT DIST Detail'!K1297</f>
        <v>0</v>
      </c>
      <c r="L1297" s="6">
        <f>'Source - FIT DIST Detail'!L1297</f>
        <v>7534</v>
      </c>
      <c r="M1297" s="10">
        <f>'Source - FIT DIST Detail'!M1297</f>
        <v>0</v>
      </c>
      <c r="N1297" s="11">
        <f>'Source - FIT DIST Detail'!N1297</f>
        <v>0</v>
      </c>
      <c r="O1297" s="6">
        <f>'Source - FIT DIST Detail'!O1297</f>
        <v>7533</v>
      </c>
      <c r="P1297" s="10">
        <f>'Source - FIT DIST Detail'!P1297</f>
        <v>0</v>
      </c>
      <c r="Q1297" s="11">
        <f>'Source - FIT DIST Detail'!Q1297</f>
        <v>0</v>
      </c>
    </row>
    <row r="1298" spans="1:17" x14ac:dyDescent="0.25">
      <c r="A1298" s="27" t="s">
        <v>2953</v>
      </c>
      <c r="B1298" s="28" t="s">
        <v>73</v>
      </c>
      <c r="C1298" s="28" t="s">
        <v>3034</v>
      </c>
      <c r="D1298" s="29" t="s">
        <v>3035</v>
      </c>
      <c r="E1298" s="30" t="s">
        <v>3036</v>
      </c>
      <c r="F1298" s="6">
        <f>'Source - FIT DIST Detail'!F1298</f>
        <v>0</v>
      </c>
      <c r="G1298" s="10">
        <f>'Source - FIT DIST Detail'!G1298</f>
        <v>0</v>
      </c>
      <c r="H1298" s="11">
        <f>'Source - FIT DIST Detail'!H1298</f>
        <v>0</v>
      </c>
      <c r="I1298" s="6">
        <f>'Source - FIT DIST Detail'!I1298</f>
        <v>0</v>
      </c>
      <c r="J1298" s="10">
        <f>'Source - FIT DIST Detail'!J1298</f>
        <v>0</v>
      </c>
      <c r="K1298" s="11">
        <f>'Source - FIT DIST Detail'!K1298</f>
        <v>0</v>
      </c>
      <c r="L1298" s="6">
        <f>'Source - FIT DIST Detail'!L1298</f>
        <v>0</v>
      </c>
      <c r="M1298" s="10">
        <f>'Source - FIT DIST Detail'!M1298</f>
        <v>0</v>
      </c>
      <c r="N1298" s="11">
        <f>'Source - FIT DIST Detail'!N1298</f>
        <v>0</v>
      </c>
      <c r="O1298" s="6">
        <f>'Source - FIT DIST Detail'!O1298</f>
        <v>0</v>
      </c>
      <c r="P1298" s="10">
        <f>'Source - FIT DIST Detail'!P1298</f>
        <v>0</v>
      </c>
      <c r="Q1298" s="11">
        <f>'Source - FIT DIST Detail'!Q1298</f>
        <v>0</v>
      </c>
    </row>
    <row r="1299" spans="1:17" x14ac:dyDescent="0.25">
      <c r="A1299" s="27" t="s">
        <v>2953</v>
      </c>
      <c r="B1299" s="28" t="s">
        <v>73</v>
      </c>
      <c r="C1299" s="28" t="s">
        <v>3037</v>
      </c>
      <c r="D1299" s="29" t="s">
        <v>3038</v>
      </c>
      <c r="E1299" s="30" t="s">
        <v>3039</v>
      </c>
      <c r="F1299" s="6">
        <f>'Source - FIT DIST Detail'!F1299</f>
        <v>227801</v>
      </c>
      <c r="G1299" s="10">
        <f>'Source - FIT DIST Detail'!G1299</f>
        <v>0</v>
      </c>
      <c r="H1299" s="11">
        <f>'Source - FIT DIST Detail'!H1299</f>
        <v>0</v>
      </c>
      <c r="I1299" s="6">
        <f>'Source - FIT DIST Detail'!I1299</f>
        <v>234919</v>
      </c>
      <c r="J1299" s="10">
        <f>'Source - FIT DIST Detail'!J1299</f>
        <v>0</v>
      </c>
      <c r="K1299" s="11">
        <f>'Source - FIT DIST Detail'!K1299</f>
        <v>0</v>
      </c>
      <c r="L1299" s="6">
        <f>'Source - FIT DIST Detail'!L1299</f>
        <v>117460</v>
      </c>
      <c r="M1299" s="10">
        <f>'Source - FIT DIST Detail'!M1299</f>
        <v>0</v>
      </c>
      <c r="N1299" s="11">
        <f>'Source - FIT DIST Detail'!N1299</f>
        <v>0</v>
      </c>
      <c r="O1299" s="6">
        <f>'Source - FIT DIST Detail'!O1299</f>
        <v>117459</v>
      </c>
      <c r="P1299" s="10">
        <f>'Source - FIT DIST Detail'!P1299</f>
        <v>0</v>
      </c>
      <c r="Q1299" s="11">
        <f>'Source - FIT DIST Detail'!Q1299</f>
        <v>0</v>
      </c>
    </row>
    <row r="1300" spans="1:17" x14ac:dyDescent="0.25">
      <c r="A1300" s="27" t="s">
        <v>2953</v>
      </c>
      <c r="B1300" s="28" t="s">
        <v>73</v>
      </c>
      <c r="C1300" s="28" t="s">
        <v>3040</v>
      </c>
      <c r="D1300" s="29" t="s">
        <v>3041</v>
      </c>
      <c r="E1300" s="30" t="s">
        <v>3042</v>
      </c>
      <c r="F1300" s="6">
        <f>'Source - FIT DIST Detail'!F1300</f>
        <v>58610</v>
      </c>
      <c r="G1300" s="10">
        <f>'Source - FIT DIST Detail'!G1300</f>
        <v>0</v>
      </c>
      <c r="H1300" s="11">
        <f>'Source - FIT DIST Detail'!H1300</f>
        <v>0</v>
      </c>
      <c r="I1300" s="6">
        <f>'Source - FIT DIST Detail'!I1300</f>
        <v>60441</v>
      </c>
      <c r="J1300" s="10">
        <f>'Source - FIT DIST Detail'!J1300</f>
        <v>0</v>
      </c>
      <c r="K1300" s="11">
        <f>'Source - FIT DIST Detail'!K1300</f>
        <v>0</v>
      </c>
      <c r="L1300" s="6">
        <f>'Source - FIT DIST Detail'!L1300</f>
        <v>30221</v>
      </c>
      <c r="M1300" s="10">
        <f>'Source - FIT DIST Detail'!M1300</f>
        <v>0</v>
      </c>
      <c r="N1300" s="11">
        <f>'Source - FIT DIST Detail'!N1300</f>
        <v>0</v>
      </c>
      <c r="O1300" s="6">
        <f>'Source - FIT DIST Detail'!O1300</f>
        <v>30220</v>
      </c>
      <c r="P1300" s="10">
        <f>'Source - FIT DIST Detail'!P1300</f>
        <v>0</v>
      </c>
      <c r="Q1300" s="11">
        <f>'Source - FIT DIST Detail'!Q1300</f>
        <v>0</v>
      </c>
    </row>
    <row r="1301" spans="1:17" x14ac:dyDescent="0.25">
      <c r="A1301" s="27" t="s">
        <v>2953</v>
      </c>
      <c r="B1301" s="28" t="s">
        <v>73</v>
      </c>
      <c r="C1301" s="28" t="s">
        <v>3043</v>
      </c>
      <c r="D1301" s="29" t="s">
        <v>3044</v>
      </c>
      <c r="E1301" s="30" t="s">
        <v>3045</v>
      </c>
      <c r="F1301" s="6">
        <f>'Source - FIT DIST Detail'!F1301</f>
        <v>54336</v>
      </c>
      <c r="G1301" s="10">
        <f>'Source - FIT DIST Detail'!G1301</f>
        <v>0</v>
      </c>
      <c r="H1301" s="11">
        <f>'Source - FIT DIST Detail'!H1301</f>
        <v>0</v>
      </c>
      <c r="I1301" s="6">
        <f>'Source - FIT DIST Detail'!I1301</f>
        <v>56034</v>
      </c>
      <c r="J1301" s="10">
        <f>'Source - FIT DIST Detail'!J1301</f>
        <v>0</v>
      </c>
      <c r="K1301" s="11">
        <f>'Source - FIT DIST Detail'!K1301</f>
        <v>0</v>
      </c>
      <c r="L1301" s="6">
        <f>'Source - FIT DIST Detail'!L1301</f>
        <v>28017</v>
      </c>
      <c r="M1301" s="10">
        <f>'Source - FIT DIST Detail'!M1301</f>
        <v>0</v>
      </c>
      <c r="N1301" s="11">
        <f>'Source - FIT DIST Detail'!N1301</f>
        <v>0</v>
      </c>
      <c r="O1301" s="6">
        <f>'Source - FIT DIST Detail'!O1301</f>
        <v>28017</v>
      </c>
      <c r="P1301" s="10">
        <f>'Source - FIT DIST Detail'!P1301</f>
        <v>0</v>
      </c>
      <c r="Q1301" s="11">
        <f>'Source - FIT DIST Detail'!Q1301</f>
        <v>0</v>
      </c>
    </row>
    <row r="1302" spans="1:17" x14ac:dyDescent="0.25">
      <c r="A1302" s="27" t="s">
        <v>2953</v>
      </c>
      <c r="B1302" s="28" t="s">
        <v>73</v>
      </c>
      <c r="C1302" s="28" t="s">
        <v>3046</v>
      </c>
      <c r="D1302" s="29" t="s">
        <v>3047</v>
      </c>
      <c r="E1302" s="30" t="s">
        <v>3048</v>
      </c>
      <c r="F1302" s="6">
        <f>'Source - FIT DIST Detail'!F1302</f>
        <v>0</v>
      </c>
      <c r="G1302" s="10">
        <f>'Source - FIT DIST Detail'!G1302</f>
        <v>0</v>
      </c>
      <c r="H1302" s="11">
        <f>'Source - FIT DIST Detail'!H1302</f>
        <v>0</v>
      </c>
      <c r="I1302" s="6">
        <f>'Source - FIT DIST Detail'!I1302</f>
        <v>0</v>
      </c>
      <c r="J1302" s="10">
        <f>'Source - FIT DIST Detail'!J1302</f>
        <v>0</v>
      </c>
      <c r="K1302" s="11">
        <f>'Source - FIT DIST Detail'!K1302</f>
        <v>0</v>
      </c>
      <c r="L1302" s="6">
        <f>'Source - FIT DIST Detail'!L1302</f>
        <v>0</v>
      </c>
      <c r="M1302" s="10">
        <f>'Source - FIT DIST Detail'!M1302</f>
        <v>0</v>
      </c>
      <c r="N1302" s="11">
        <f>'Source - FIT DIST Detail'!N1302</f>
        <v>0</v>
      </c>
      <c r="O1302" s="6">
        <f>'Source - FIT DIST Detail'!O1302</f>
        <v>0</v>
      </c>
      <c r="P1302" s="10">
        <f>'Source - FIT DIST Detail'!P1302</f>
        <v>0</v>
      </c>
      <c r="Q1302" s="11">
        <f>'Source - FIT DIST Detail'!Q1302</f>
        <v>0</v>
      </c>
    </row>
    <row r="1303" spans="1:17" x14ac:dyDescent="0.25">
      <c r="A1303" s="27" t="s">
        <v>2953</v>
      </c>
      <c r="B1303" s="28" t="s">
        <v>73</v>
      </c>
      <c r="C1303" s="28" t="s">
        <v>3049</v>
      </c>
      <c r="D1303" s="29" t="s">
        <v>3050</v>
      </c>
      <c r="E1303" s="30" t="s">
        <v>3051</v>
      </c>
      <c r="F1303" s="6">
        <f>'Source - FIT DIST Detail'!F1303</f>
        <v>27417</v>
      </c>
      <c r="G1303" s="10">
        <f>'Source - FIT DIST Detail'!G1303</f>
        <v>0</v>
      </c>
      <c r="H1303" s="11">
        <f>'Source - FIT DIST Detail'!H1303</f>
        <v>0</v>
      </c>
      <c r="I1303" s="6">
        <f>'Source - FIT DIST Detail'!I1303</f>
        <v>28274</v>
      </c>
      <c r="J1303" s="10">
        <f>'Source - FIT DIST Detail'!J1303</f>
        <v>0</v>
      </c>
      <c r="K1303" s="11">
        <f>'Source - FIT DIST Detail'!K1303</f>
        <v>0</v>
      </c>
      <c r="L1303" s="6">
        <f>'Source - FIT DIST Detail'!L1303</f>
        <v>14137</v>
      </c>
      <c r="M1303" s="10">
        <f>'Source - FIT DIST Detail'!M1303</f>
        <v>0</v>
      </c>
      <c r="N1303" s="11">
        <f>'Source - FIT DIST Detail'!N1303</f>
        <v>0</v>
      </c>
      <c r="O1303" s="6">
        <f>'Source - FIT DIST Detail'!O1303</f>
        <v>14137</v>
      </c>
      <c r="P1303" s="10">
        <f>'Source - FIT DIST Detail'!P1303</f>
        <v>0</v>
      </c>
      <c r="Q1303" s="11">
        <f>'Source - FIT DIST Detail'!Q1303</f>
        <v>0</v>
      </c>
    </row>
    <row r="1304" spans="1:17" x14ac:dyDescent="0.25">
      <c r="A1304" s="27" t="s">
        <v>2953</v>
      </c>
      <c r="B1304" s="28" t="s">
        <v>73</v>
      </c>
      <c r="C1304" s="28" t="s">
        <v>3052</v>
      </c>
      <c r="D1304" s="29" t="s">
        <v>3053</v>
      </c>
      <c r="E1304" s="30" t="s">
        <v>3054</v>
      </c>
      <c r="F1304" s="6">
        <f>'Source - FIT DIST Detail'!F1304</f>
        <v>60749</v>
      </c>
      <c r="G1304" s="10">
        <f>'Source - FIT DIST Detail'!G1304</f>
        <v>0</v>
      </c>
      <c r="H1304" s="11">
        <f>'Source - FIT DIST Detail'!H1304</f>
        <v>0</v>
      </c>
      <c r="I1304" s="6">
        <f>'Source - FIT DIST Detail'!I1304</f>
        <v>62647</v>
      </c>
      <c r="J1304" s="10">
        <f>'Source - FIT DIST Detail'!J1304</f>
        <v>0</v>
      </c>
      <c r="K1304" s="11">
        <f>'Source - FIT DIST Detail'!K1304</f>
        <v>0</v>
      </c>
      <c r="L1304" s="6">
        <f>'Source - FIT DIST Detail'!L1304</f>
        <v>31324</v>
      </c>
      <c r="M1304" s="10">
        <f>'Source - FIT DIST Detail'!M1304</f>
        <v>0</v>
      </c>
      <c r="N1304" s="11">
        <f>'Source - FIT DIST Detail'!N1304</f>
        <v>0</v>
      </c>
      <c r="O1304" s="6">
        <f>'Source - FIT DIST Detail'!O1304</f>
        <v>31323</v>
      </c>
      <c r="P1304" s="10">
        <f>'Source - FIT DIST Detail'!P1304</f>
        <v>0</v>
      </c>
      <c r="Q1304" s="11">
        <f>'Source - FIT DIST Detail'!Q1304</f>
        <v>0</v>
      </c>
    </row>
    <row r="1305" spans="1:17" x14ac:dyDescent="0.25">
      <c r="A1305" s="27" t="s">
        <v>2953</v>
      </c>
      <c r="B1305" s="28" t="s">
        <v>73</v>
      </c>
      <c r="C1305" s="28" t="s">
        <v>3055</v>
      </c>
      <c r="D1305" s="29" t="s">
        <v>3056</v>
      </c>
      <c r="E1305" s="30" t="s">
        <v>3057</v>
      </c>
      <c r="F1305" s="6">
        <f>'Source - FIT DIST Detail'!F1305</f>
        <v>22045</v>
      </c>
      <c r="G1305" s="10">
        <f>'Source - FIT DIST Detail'!G1305</f>
        <v>0</v>
      </c>
      <c r="H1305" s="11">
        <f>'Source - FIT DIST Detail'!H1305</f>
        <v>0</v>
      </c>
      <c r="I1305" s="6">
        <f>'Source - FIT DIST Detail'!I1305</f>
        <v>22734</v>
      </c>
      <c r="J1305" s="10">
        <f>'Source - FIT DIST Detail'!J1305</f>
        <v>0</v>
      </c>
      <c r="K1305" s="11">
        <f>'Source - FIT DIST Detail'!K1305</f>
        <v>0</v>
      </c>
      <c r="L1305" s="6">
        <f>'Source - FIT DIST Detail'!L1305</f>
        <v>11367</v>
      </c>
      <c r="M1305" s="10">
        <f>'Source - FIT DIST Detail'!M1305</f>
        <v>0</v>
      </c>
      <c r="N1305" s="11">
        <f>'Source - FIT DIST Detail'!N1305</f>
        <v>0</v>
      </c>
      <c r="O1305" s="6">
        <f>'Source - FIT DIST Detail'!O1305</f>
        <v>11367</v>
      </c>
      <c r="P1305" s="10">
        <f>'Source - FIT DIST Detail'!P1305</f>
        <v>0</v>
      </c>
      <c r="Q1305" s="11">
        <f>'Source - FIT DIST Detail'!Q1305</f>
        <v>0</v>
      </c>
    </row>
    <row r="1306" spans="1:17" x14ac:dyDescent="0.25">
      <c r="A1306" s="27" t="s">
        <v>2953</v>
      </c>
      <c r="B1306" s="28" t="s">
        <v>73</v>
      </c>
      <c r="C1306" s="28" t="s">
        <v>3058</v>
      </c>
      <c r="D1306" s="29" t="s">
        <v>3059</v>
      </c>
      <c r="E1306" s="30" t="s">
        <v>3060</v>
      </c>
      <c r="F1306" s="6">
        <f>'Source - FIT DIST Detail'!F1306</f>
        <v>112240</v>
      </c>
      <c r="G1306" s="10">
        <f>'Source - FIT DIST Detail'!G1306</f>
        <v>0</v>
      </c>
      <c r="H1306" s="11">
        <f>'Source - FIT DIST Detail'!H1306</f>
        <v>0</v>
      </c>
      <c r="I1306" s="6">
        <f>'Source - FIT DIST Detail'!I1306</f>
        <v>115747</v>
      </c>
      <c r="J1306" s="10">
        <f>'Source - FIT DIST Detail'!J1306</f>
        <v>0</v>
      </c>
      <c r="K1306" s="11">
        <f>'Source - FIT DIST Detail'!K1306</f>
        <v>0</v>
      </c>
      <c r="L1306" s="6">
        <f>'Source - FIT DIST Detail'!L1306</f>
        <v>57874</v>
      </c>
      <c r="M1306" s="10">
        <f>'Source - FIT DIST Detail'!M1306</f>
        <v>0</v>
      </c>
      <c r="N1306" s="11">
        <f>'Source - FIT DIST Detail'!N1306</f>
        <v>0</v>
      </c>
      <c r="O1306" s="6">
        <f>'Source - FIT DIST Detail'!O1306</f>
        <v>57873</v>
      </c>
      <c r="P1306" s="10">
        <f>'Source - FIT DIST Detail'!P1306</f>
        <v>0</v>
      </c>
      <c r="Q1306" s="11">
        <f>'Source - FIT DIST Detail'!Q1306</f>
        <v>0</v>
      </c>
    </row>
    <row r="1307" spans="1:17" x14ac:dyDescent="0.25">
      <c r="A1307" s="27" t="s">
        <v>2953</v>
      </c>
      <c r="B1307" s="28" t="s">
        <v>73</v>
      </c>
      <c r="C1307" s="28" t="s">
        <v>3061</v>
      </c>
      <c r="D1307" s="29" t="s">
        <v>3062</v>
      </c>
      <c r="E1307" s="30" t="s">
        <v>3063</v>
      </c>
      <c r="F1307" s="6">
        <f>'Source - FIT DIST Detail'!F1307</f>
        <v>35553</v>
      </c>
      <c r="G1307" s="10">
        <f>'Source - FIT DIST Detail'!G1307</f>
        <v>0</v>
      </c>
      <c r="H1307" s="11">
        <f>'Source - FIT DIST Detail'!H1307</f>
        <v>0</v>
      </c>
      <c r="I1307" s="6">
        <f>'Source - FIT DIST Detail'!I1307</f>
        <v>36664</v>
      </c>
      <c r="J1307" s="10">
        <f>'Source - FIT DIST Detail'!J1307</f>
        <v>0</v>
      </c>
      <c r="K1307" s="11">
        <f>'Source - FIT DIST Detail'!K1307</f>
        <v>0</v>
      </c>
      <c r="L1307" s="6">
        <f>'Source - FIT DIST Detail'!L1307</f>
        <v>18332</v>
      </c>
      <c r="M1307" s="10">
        <f>'Source - FIT DIST Detail'!M1307</f>
        <v>0</v>
      </c>
      <c r="N1307" s="11">
        <f>'Source - FIT DIST Detail'!N1307</f>
        <v>0</v>
      </c>
      <c r="O1307" s="6">
        <f>'Source - FIT DIST Detail'!O1307</f>
        <v>18332</v>
      </c>
      <c r="P1307" s="10">
        <f>'Source - FIT DIST Detail'!P1307</f>
        <v>0</v>
      </c>
      <c r="Q1307" s="11">
        <f>'Source - FIT DIST Detail'!Q1307</f>
        <v>0</v>
      </c>
    </row>
    <row r="1308" spans="1:17" x14ac:dyDescent="0.25">
      <c r="A1308" s="27" t="s">
        <v>2953</v>
      </c>
      <c r="B1308" s="28" t="s">
        <v>73</v>
      </c>
      <c r="C1308" s="28" t="s">
        <v>3064</v>
      </c>
      <c r="D1308" s="29" t="s">
        <v>3065</v>
      </c>
      <c r="E1308" s="30" t="s">
        <v>3066</v>
      </c>
      <c r="F1308" s="6">
        <f>'Source - FIT DIST Detail'!F1308</f>
        <v>221871</v>
      </c>
      <c r="G1308" s="10">
        <f>'Source - FIT DIST Detail'!G1308</f>
        <v>0</v>
      </c>
      <c r="H1308" s="11">
        <f>'Source - FIT DIST Detail'!H1308</f>
        <v>0</v>
      </c>
      <c r="I1308" s="6">
        <f>'Source - FIT DIST Detail'!I1308</f>
        <v>228804</v>
      </c>
      <c r="J1308" s="10">
        <f>'Source - FIT DIST Detail'!J1308</f>
        <v>0</v>
      </c>
      <c r="K1308" s="11">
        <f>'Source - FIT DIST Detail'!K1308</f>
        <v>0</v>
      </c>
      <c r="L1308" s="6">
        <f>'Source - FIT DIST Detail'!L1308</f>
        <v>114402</v>
      </c>
      <c r="M1308" s="10">
        <f>'Source - FIT DIST Detail'!M1308</f>
        <v>0</v>
      </c>
      <c r="N1308" s="11">
        <f>'Source - FIT DIST Detail'!N1308</f>
        <v>0</v>
      </c>
      <c r="O1308" s="6">
        <f>'Source - FIT DIST Detail'!O1308</f>
        <v>114402</v>
      </c>
      <c r="P1308" s="10">
        <f>'Source - FIT DIST Detail'!P1308</f>
        <v>0</v>
      </c>
      <c r="Q1308" s="11">
        <f>'Source - FIT DIST Detail'!Q1308</f>
        <v>0</v>
      </c>
    </row>
    <row r="1309" spans="1:17" x14ac:dyDescent="0.25">
      <c r="A1309" s="27" t="s">
        <v>2953</v>
      </c>
      <c r="B1309" s="28" t="s">
        <v>73</v>
      </c>
      <c r="C1309" s="28" t="s">
        <v>3067</v>
      </c>
      <c r="D1309" s="29" t="s">
        <v>3068</v>
      </c>
      <c r="E1309" s="30" t="s">
        <v>3069</v>
      </c>
      <c r="F1309" s="6">
        <f>'Source - FIT DIST Detail'!F1309</f>
        <v>79308</v>
      </c>
      <c r="G1309" s="10">
        <f>'Source - FIT DIST Detail'!G1309</f>
        <v>0</v>
      </c>
      <c r="H1309" s="11">
        <f>'Source - FIT DIST Detail'!H1309</f>
        <v>0</v>
      </c>
      <c r="I1309" s="6">
        <f>'Source - FIT DIST Detail'!I1309</f>
        <v>81786</v>
      </c>
      <c r="J1309" s="10">
        <f>'Source - FIT DIST Detail'!J1309</f>
        <v>0</v>
      </c>
      <c r="K1309" s="11">
        <f>'Source - FIT DIST Detail'!K1309</f>
        <v>0</v>
      </c>
      <c r="L1309" s="6">
        <f>'Source - FIT DIST Detail'!L1309</f>
        <v>40893</v>
      </c>
      <c r="M1309" s="10">
        <f>'Source - FIT DIST Detail'!M1309</f>
        <v>0</v>
      </c>
      <c r="N1309" s="11">
        <f>'Source - FIT DIST Detail'!N1309</f>
        <v>0</v>
      </c>
      <c r="O1309" s="6">
        <f>'Source - FIT DIST Detail'!O1309</f>
        <v>40893</v>
      </c>
      <c r="P1309" s="10">
        <f>'Source - FIT DIST Detail'!P1309</f>
        <v>0</v>
      </c>
      <c r="Q1309" s="11">
        <f>'Source - FIT DIST Detail'!Q1309</f>
        <v>0</v>
      </c>
    </row>
    <row r="1310" spans="1:17" x14ac:dyDescent="0.25">
      <c r="A1310" s="27" t="s">
        <v>2953</v>
      </c>
      <c r="B1310" s="28" t="s">
        <v>73</v>
      </c>
      <c r="C1310" s="28" t="s">
        <v>3070</v>
      </c>
      <c r="D1310" s="29" t="s">
        <v>3071</v>
      </c>
      <c r="E1310" s="30" t="s">
        <v>3072</v>
      </c>
      <c r="F1310" s="6">
        <f>'Source - FIT DIST Detail'!F1310</f>
        <v>83857</v>
      </c>
      <c r="G1310" s="10">
        <f>'Source - FIT DIST Detail'!G1310</f>
        <v>0</v>
      </c>
      <c r="H1310" s="11">
        <f>'Source - FIT DIST Detail'!H1310</f>
        <v>0</v>
      </c>
      <c r="I1310" s="6">
        <f>'Source - FIT DIST Detail'!I1310</f>
        <v>86477</v>
      </c>
      <c r="J1310" s="10">
        <f>'Source - FIT DIST Detail'!J1310</f>
        <v>0</v>
      </c>
      <c r="K1310" s="11">
        <f>'Source - FIT DIST Detail'!K1310</f>
        <v>0</v>
      </c>
      <c r="L1310" s="6">
        <f>'Source - FIT DIST Detail'!L1310</f>
        <v>43239</v>
      </c>
      <c r="M1310" s="10">
        <f>'Source - FIT DIST Detail'!M1310</f>
        <v>0</v>
      </c>
      <c r="N1310" s="11">
        <f>'Source - FIT DIST Detail'!N1310</f>
        <v>0</v>
      </c>
      <c r="O1310" s="6">
        <f>'Source - FIT DIST Detail'!O1310</f>
        <v>43238</v>
      </c>
      <c r="P1310" s="10">
        <f>'Source - FIT DIST Detail'!P1310</f>
        <v>0</v>
      </c>
      <c r="Q1310" s="11">
        <f>'Source - FIT DIST Detail'!Q1310</f>
        <v>0</v>
      </c>
    </row>
    <row r="1311" spans="1:17" x14ac:dyDescent="0.25">
      <c r="A1311" s="27" t="s">
        <v>2953</v>
      </c>
      <c r="B1311" s="28" t="s">
        <v>73</v>
      </c>
      <c r="C1311" s="28" t="s">
        <v>3073</v>
      </c>
      <c r="D1311" s="29" t="s">
        <v>3074</v>
      </c>
      <c r="E1311" s="30" t="s">
        <v>3075</v>
      </c>
      <c r="F1311" s="6">
        <f>'Source - FIT DIST Detail'!F1311</f>
        <v>48341</v>
      </c>
      <c r="G1311" s="10">
        <f>'Source - FIT DIST Detail'!G1311</f>
        <v>0</v>
      </c>
      <c r="H1311" s="11">
        <f>'Source - FIT DIST Detail'!H1311</f>
        <v>0</v>
      </c>
      <c r="I1311" s="6">
        <f>'Source - FIT DIST Detail'!I1311</f>
        <v>49852</v>
      </c>
      <c r="J1311" s="10">
        <f>'Source - FIT DIST Detail'!J1311</f>
        <v>0</v>
      </c>
      <c r="K1311" s="11">
        <f>'Source - FIT DIST Detail'!K1311</f>
        <v>0</v>
      </c>
      <c r="L1311" s="6">
        <f>'Source - FIT DIST Detail'!L1311</f>
        <v>24926</v>
      </c>
      <c r="M1311" s="10">
        <f>'Source - FIT DIST Detail'!M1311</f>
        <v>0</v>
      </c>
      <c r="N1311" s="11">
        <f>'Source - FIT DIST Detail'!N1311</f>
        <v>0</v>
      </c>
      <c r="O1311" s="6">
        <f>'Source - FIT DIST Detail'!O1311</f>
        <v>24926</v>
      </c>
      <c r="P1311" s="10">
        <f>'Source - FIT DIST Detail'!P1311</f>
        <v>0</v>
      </c>
      <c r="Q1311" s="11">
        <f>'Source - FIT DIST Detail'!Q1311</f>
        <v>0</v>
      </c>
    </row>
    <row r="1312" spans="1:17" x14ac:dyDescent="0.25">
      <c r="A1312" s="27" t="s">
        <v>2953</v>
      </c>
      <c r="B1312" s="28" t="s">
        <v>73</v>
      </c>
      <c r="C1312" s="28" t="s">
        <v>3076</v>
      </c>
      <c r="D1312" s="29" t="s">
        <v>3077</v>
      </c>
      <c r="E1312" s="30" t="s">
        <v>3078</v>
      </c>
      <c r="F1312" s="6">
        <f>'Source - FIT DIST Detail'!F1312</f>
        <v>46712</v>
      </c>
      <c r="G1312" s="10">
        <f>'Source - FIT DIST Detail'!G1312</f>
        <v>0</v>
      </c>
      <c r="H1312" s="11">
        <f>'Source - FIT DIST Detail'!H1312</f>
        <v>0</v>
      </c>
      <c r="I1312" s="6">
        <f>'Source - FIT DIST Detail'!I1312</f>
        <v>48172</v>
      </c>
      <c r="J1312" s="10">
        <f>'Source - FIT DIST Detail'!J1312</f>
        <v>0</v>
      </c>
      <c r="K1312" s="11">
        <f>'Source - FIT DIST Detail'!K1312</f>
        <v>0</v>
      </c>
      <c r="L1312" s="6">
        <f>'Source - FIT DIST Detail'!L1312</f>
        <v>24086</v>
      </c>
      <c r="M1312" s="10">
        <f>'Source - FIT DIST Detail'!M1312</f>
        <v>0</v>
      </c>
      <c r="N1312" s="11">
        <f>'Source - FIT DIST Detail'!N1312</f>
        <v>0</v>
      </c>
      <c r="O1312" s="6">
        <f>'Source - FIT DIST Detail'!O1312</f>
        <v>24086</v>
      </c>
      <c r="P1312" s="10">
        <f>'Source - FIT DIST Detail'!P1312</f>
        <v>0</v>
      </c>
      <c r="Q1312" s="11">
        <f>'Source - FIT DIST Detail'!Q1312</f>
        <v>0</v>
      </c>
    </row>
    <row r="1313" spans="1:17" x14ac:dyDescent="0.25">
      <c r="A1313" s="27" t="s">
        <v>2953</v>
      </c>
      <c r="B1313" s="28" t="s">
        <v>83</v>
      </c>
      <c r="C1313" s="28" t="s">
        <v>3079</v>
      </c>
      <c r="D1313" s="29" t="s">
        <v>3080</v>
      </c>
      <c r="E1313" s="30" t="s">
        <v>3081</v>
      </c>
      <c r="F1313" s="6">
        <f>'Source - FIT DIST Detail'!F1313</f>
        <v>0</v>
      </c>
      <c r="G1313" s="10">
        <f>'Source - FIT DIST Detail'!G1313</f>
        <v>0</v>
      </c>
      <c r="H1313" s="11">
        <f>'Source - FIT DIST Detail'!H1313</f>
        <v>0</v>
      </c>
      <c r="I1313" s="6">
        <f>'Source - FIT DIST Detail'!I1313</f>
        <v>0</v>
      </c>
      <c r="J1313" s="10">
        <f>'Source - FIT DIST Detail'!J1313</f>
        <v>0</v>
      </c>
      <c r="K1313" s="11">
        <f>'Source - FIT DIST Detail'!K1313</f>
        <v>0</v>
      </c>
      <c r="L1313" s="6">
        <f>'Source - FIT DIST Detail'!L1313</f>
        <v>0</v>
      </c>
      <c r="M1313" s="10">
        <f>'Source - FIT DIST Detail'!M1313</f>
        <v>0</v>
      </c>
      <c r="N1313" s="11">
        <f>'Source - FIT DIST Detail'!N1313</f>
        <v>0</v>
      </c>
      <c r="O1313" s="6">
        <f>'Source - FIT DIST Detail'!O1313</f>
        <v>0</v>
      </c>
      <c r="P1313" s="10">
        <f>'Source - FIT DIST Detail'!P1313</f>
        <v>0</v>
      </c>
      <c r="Q1313" s="11">
        <f>'Source - FIT DIST Detail'!Q1313</f>
        <v>0</v>
      </c>
    </row>
    <row r="1314" spans="1:17" x14ac:dyDescent="0.25">
      <c r="A1314" s="27" t="s">
        <v>2953</v>
      </c>
      <c r="B1314" s="28" t="s">
        <v>83</v>
      </c>
      <c r="C1314" s="28" t="s">
        <v>164</v>
      </c>
      <c r="D1314" s="29" t="s">
        <v>3082</v>
      </c>
      <c r="E1314" s="30" t="s">
        <v>3083</v>
      </c>
      <c r="F1314" s="6">
        <f>'Source - FIT DIST Detail'!F1314</f>
        <v>1737</v>
      </c>
      <c r="G1314" s="10">
        <f>'Source - FIT DIST Detail'!G1314</f>
        <v>0</v>
      </c>
      <c r="H1314" s="11">
        <f>'Source - FIT DIST Detail'!H1314</f>
        <v>0</v>
      </c>
      <c r="I1314" s="6">
        <f>'Source - FIT DIST Detail'!I1314</f>
        <v>1791</v>
      </c>
      <c r="J1314" s="10">
        <f>'Source - FIT DIST Detail'!J1314</f>
        <v>0</v>
      </c>
      <c r="K1314" s="11">
        <f>'Source - FIT DIST Detail'!K1314</f>
        <v>0</v>
      </c>
      <c r="L1314" s="6">
        <f>'Source - FIT DIST Detail'!L1314</f>
        <v>896</v>
      </c>
      <c r="M1314" s="10">
        <f>'Source - FIT DIST Detail'!M1314</f>
        <v>0</v>
      </c>
      <c r="N1314" s="11">
        <f>'Source - FIT DIST Detail'!N1314</f>
        <v>0</v>
      </c>
      <c r="O1314" s="6">
        <f>'Source - FIT DIST Detail'!O1314</f>
        <v>895</v>
      </c>
      <c r="P1314" s="10">
        <f>'Source - FIT DIST Detail'!P1314</f>
        <v>0</v>
      </c>
      <c r="Q1314" s="11">
        <f>'Source - FIT DIST Detail'!Q1314</f>
        <v>0</v>
      </c>
    </row>
    <row r="1315" spans="1:17" x14ac:dyDescent="0.25">
      <c r="A1315" s="27" t="s">
        <v>2953</v>
      </c>
      <c r="B1315" s="28" t="s">
        <v>83</v>
      </c>
      <c r="C1315" s="28" t="s">
        <v>3084</v>
      </c>
      <c r="D1315" s="29" t="s">
        <v>3085</v>
      </c>
      <c r="E1315" s="30" t="s">
        <v>3086</v>
      </c>
      <c r="F1315" s="6">
        <f>'Source - FIT DIST Detail'!F1315</f>
        <v>10153</v>
      </c>
      <c r="G1315" s="10">
        <f>'Source - FIT DIST Detail'!G1315</f>
        <v>0</v>
      </c>
      <c r="H1315" s="11">
        <f>'Source - FIT DIST Detail'!H1315</f>
        <v>0</v>
      </c>
      <c r="I1315" s="6">
        <f>'Source - FIT DIST Detail'!I1315</f>
        <v>10470</v>
      </c>
      <c r="J1315" s="10">
        <f>'Source - FIT DIST Detail'!J1315</f>
        <v>0</v>
      </c>
      <c r="K1315" s="11">
        <f>'Source - FIT DIST Detail'!K1315</f>
        <v>0</v>
      </c>
      <c r="L1315" s="6">
        <f>'Source - FIT DIST Detail'!L1315</f>
        <v>5235</v>
      </c>
      <c r="M1315" s="10">
        <f>'Source - FIT DIST Detail'!M1315</f>
        <v>0</v>
      </c>
      <c r="N1315" s="11">
        <f>'Source - FIT DIST Detail'!N1315</f>
        <v>0</v>
      </c>
      <c r="O1315" s="6">
        <f>'Source - FIT DIST Detail'!O1315</f>
        <v>5235</v>
      </c>
      <c r="P1315" s="10">
        <f>'Source - FIT DIST Detail'!P1315</f>
        <v>0</v>
      </c>
      <c r="Q1315" s="11">
        <f>'Source - FIT DIST Detail'!Q1315</f>
        <v>0</v>
      </c>
    </row>
    <row r="1316" spans="1:17" x14ac:dyDescent="0.25">
      <c r="A1316" s="27" t="s">
        <v>2953</v>
      </c>
      <c r="B1316" s="28" t="s">
        <v>83</v>
      </c>
      <c r="C1316" s="28" t="s">
        <v>3087</v>
      </c>
      <c r="D1316" s="29" t="s">
        <v>3088</v>
      </c>
      <c r="E1316" s="30" t="s">
        <v>3089</v>
      </c>
      <c r="F1316" s="6">
        <f>'Source - FIT DIST Detail'!F1316</f>
        <v>4196</v>
      </c>
      <c r="G1316" s="10">
        <f>'Source - FIT DIST Detail'!G1316</f>
        <v>0</v>
      </c>
      <c r="H1316" s="11">
        <f>'Source - FIT DIST Detail'!H1316</f>
        <v>0</v>
      </c>
      <c r="I1316" s="6">
        <f>'Source - FIT DIST Detail'!I1316</f>
        <v>4327</v>
      </c>
      <c r="J1316" s="10">
        <f>'Source - FIT DIST Detail'!J1316</f>
        <v>0</v>
      </c>
      <c r="K1316" s="11">
        <f>'Source - FIT DIST Detail'!K1316</f>
        <v>0</v>
      </c>
      <c r="L1316" s="6">
        <f>'Source - FIT DIST Detail'!L1316</f>
        <v>2164</v>
      </c>
      <c r="M1316" s="10">
        <f>'Source - FIT DIST Detail'!M1316</f>
        <v>0</v>
      </c>
      <c r="N1316" s="11">
        <f>'Source - FIT DIST Detail'!N1316</f>
        <v>0</v>
      </c>
      <c r="O1316" s="6">
        <f>'Source - FIT DIST Detail'!O1316</f>
        <v>2163</v>
      </c>
      <c r="P1316" s="10">
        <f>'Source - FIT DIST Detail'!P1316</f>
        <v>0</v>
      </c>
      <c r="Q1316" s="11">
        <f>'Source - FIT DIST Detail'!Q1316</f>
        <v>0</v>
      </c>
    </row>
    <row r="1317" spans="1:17" x14ac:dyDescent="0.25">
      <c r="A1317" s="27" t="s">
        <v>2953</v>
      </c>
      <c r="B1317" s="28" t="s">
        <v>83</v>
      </c>
      <c r="C1317" s="28" t="s">
        <v>3090</v>
      </c>
      <c r="D1317" s="29" t="s">
        <v>3091</v>
      </c>
      <c r="E1317" s="30" t="s">
        <v>3092</v>
      </c>
      <c r="F1317" s="6">
        <f>'Source - FIT DIST Detail'!F1317</f>
        <v>3769</v>
      </c>
      <c r="G1317" s="10">
        <f>'Source - FIT DIST Detail'!G1317</f>
        <v>0</v>
      </c>
      <c r="H1317" s="11">
        <f>'Source - FIT DIST Detail'!H1317</f>
        <v>0</v>
      </c>
      <c r="I1317" s="6">
        <f>'Source - FIT DIST Detail'!I1317</f>
        <v>3887</v>
      </c>
      <c r="J1317" s="10">
        <f>'Source - FIT DIST Detail'!J1317</f>
        <v>0</v>
      </c>
      <c r="K1317" s="11">
        <f>'Source - FIT DIST Detail'!K1317</f>
        <v>0</v>
      </c>
      <c r="L1317" s="6">
        <f>'Source - FIT DIST Detail'!L1317</f>
        <v>1944</v>
      </c>
      <c r="M1317" s="10">
        <f>'Source - FIT DIST Detail'!M1317</f>
        <v>0</v>
      </c>
      <c r="N1317" s="11">
        <f>'Source - FIT DIST Detail'!N1317</f>
        <v>0</v>
      </c>
      <c r="O1317" s="6">
        <f>'Source - FIT DIST Detail'!O1317</f>
        <v>1943</v>
      </c>
      <c r="P1317" s="10">
        <f>'Source - FIT DIST Detail'!P1317</f>
        <v>0</v>
      </c>
      <c r="Q1317" s="11">
        <f>'Source - FIT DIST Detail'!Q1317</f>
        <v>0</v>
      </c>
    </row>
    <row r="1318" spans="1:17" x14ac:dyDescent="0.25">
      <c r="A1318" s="27" t="s">
        <v>2953</v>
      </c>
      <c r="B1318" s="28" t="s">
        <v>83</v>
      </c>
      <c r="C1318" s="28" t="s">
        <v>3093</v>
      </c>
      <c r="D1318" s="29" t="s">
        <v>3094</v>
      </c>
      <c r="E1318" s="30" t="s">
        <v>3095</v>
      </c>
      <c r="F1318" s="6">
        <f>'Source - FIT DIST Detail'!F1318</f>
        <v>54179</v>
      </c>
      <c r="G1318" s="10">
        <f>'Source - FIT DIST Detail'!G1318</f>
        <v>0</v>
      </c>
      <c r="H1318" s="11">
        <f>'Source - FIT DIST Detail'!H1318</f>
        <v>0</v>
      </c>
      <c r="I1318" s="6">
        <f>'Source - FIT DIST Detail'!I1318</f>
        <v>55872</v>
      </c>
      <c r="J1318" s="10">
        <f>'Source - FIT DIST Detail'!J1318</f>
        <v>0</v>
      </c>
      <c r="K1318" s="11">
        <f>'Source - FIT DIST Detail'!K1318</f>
        <v>0</v>
      </c>
      <c r="L1318" s="6">
        <f>'Source - FIT DIST Detail'!L1318</f>
        <v>27936</v>
      </c>
      <c r="M1318" s="10">
        <f>'Source - FIT DIST Detail'!M1318</f>
        <v>0</v>
      </c>
      <c r="N1318" s="11">
        <f>'Source - FIT DIST Detail'!N1318</f>
        <v>0</v>
      </c>
      <c r="O1318" s="6">
        <f>'Source - FIT DIST Detail'!O1318</f>
        <v>27936</v>
      </c>
      <c r="P1318" s="10">
        <f>'Source - FIT DIST Detail'!P1318</f>
        <v>0</v>
      </c>
      <c r="Q1318" s="11">
        <f>'Source - FIT DIST Detail'!Q1318</f>
        <v>0</v>
      </c>
    </row>
    <row r="1319" spans="1:17" x14ac:dyDescent="0.25">
      <c r="A1319" s="27" t="s">
        <v>2953</v>
      </c>
      <c r="B1319" s="28" t="s">
        <v>83</v>
      </c>
      <c r="C1319" s="28" t="s">
        <v>3096</v>
      </c>
      <c r="D1319" s="29" t="s">
        <v>3097</v>
      </c>
      <c r="E1319" s="30" t="s">
        <v>3098</v>
      </c>
      <c r="F1319" s="6">
        <f>'Source - FIT DIST Detail'!F1319</f>
        <v>1449</v>
      </c>
      <c r="G1319" s="10">
        <f>'Source - FIT DIST Detail'!G1319</f>
        <v>0</v>
      </c>
      <c r="H1319" s="11">
        <f>'Source - FIT DIST Detail'!H1319</f>
        <v>0</v>
      </c>
      <c r="I1319" s="6">
        <f>'Source - FIT DIST Detail'!I1319</f>
        <v>1494</v>
      </c>
      <c r="J1319" s="10">
        <f>'Source - FIT DIST Detail'!J1319</f>
        <v>0</v>
      </c>
      <c r="K1319" s="11">
        <f>'Source - FIT DIST Detail'!K1319</f>
        <v>0</v>
      </c>
      <c r="L1319" s="6">
        <f>'Source - FIT DIST Detail'!L1319</f>
        <v>747</v>
      </c>
      <c r="M1319" s="10">
        <f>'Source - FIT DIST Detail'!M1319</f>
        <v>0</v>
      </c>
      <c r="N1319" s="11">
        <f>'Source - FIT DIST Detail'!N1319</f>
        <v>0</v>
      </c>
      <c r="O1319" s="6">
        <f>'Source - FIT DIST Detail'!O1319</f>
        <v>747</v>
      </c>
      <c r="P1319" s="10">
        <f>'Source - FIT DIST Detail'!P1319</f>
        <v>0</v>
      </c>
      <c r="Q1319" s="11">
        <f>'Source - FIT DIST Detail'!Q1319</f>
        <v>0</v>
      </c>
    </row>
    <row r="1320" spans="1:17" x14ac:dyDescent="0.25">
      <c r="A1320" s="27" t="s">
        <v>2953</v>
      </c>
      <c r="B1320" s="28" t="s">
        <v>89</v>
      </c>
      <c r="C1320" s="28" t="s">
        <v>3099</v>
      </c>
      <c r="D1320" s="29" t="s">
        <v>3100</v>
      </c>
      <c r="E1320" s="30" t="s">
        <v>3101</v>
      </c>
      <c r="F1320" s="6">
        <f>'Source - FIT DIST Detail'!F1320</f>
        <v>7807</v>
      </c>
      <c r="G1320" s="10">
        <f>'Source - FIT DIST Detail'!G1320</f>
        <v>0</v>
      </c>
      <c r="H1320" s="11">
        <f>'Source - FIT DIST Detail'!H1320</f>
        <v>0</v>
      </c>
      <c r="I1320" s="6">
        <f>'Source - FIT DIST Detail'!I1320</f>
        <v>8051</v>
      </c>
      <c r="J1320" s="10">
        <f>'Source - FIT DIST Detail'!J1320</f>
        <v>0</v>
      </c>
      <c r="K1320" s="11">
        <f>'Source - FIT DIST Detail'!K1320</f>
        <v>0</v>
      </c>
      <c r="L1320" s="6">
        <f>'Source - FIT DIST Detail'!L1320</f>
        <v>4026</v>
      </c>
      <c r="M1320" s="10">
        <f>'Source - FIT DIST Detail'!M1320</f>
        <v>0</v>
      </c>
      <c r="N1320" s="11">
        <f>'Source - FIT DIST Detail'!N1320</f>
        <v>0</v>
      </c>
      <c r="O1320" s="6">
        <f>'Source - FIT DIST Detail'!O1320</f>
        <v>4025</v>
      </c>
      <c r="P1320" s="10">
        <f>'Source - FIT DIST Detail'!P1320</f>
        <v>0</v>
      </c>
      <c r="Q1320" s="11">
        <f>'Source - FIT DIST Detail'!Q1320</f>
        <v>0</v>
      </c>
    </row>
    <row r="1321" spans="1:17" x14ac:dyDescent="0.25">
      <c r="A1321" s="27" t="s">
        <v>2953</v>
      </c>
      <c r="B1321" s="28" t="s">
        <v>89</v>
      </c>
      <c r="C1321" s="28" t="s">
        <v>3102</v>
      </c>
      <c r="D1321" s="29" t="s">
        <v>3103</v>
      </c>
      <c r="E1321" s="30" t="s">
        <v>3104</v>
      </c>
      <c r="F1321" s="6">
        <f>'Source - FIT DIST Detail'!F1321</f>
        <v>70968</v>
      </c>
      <c r="G1321" s="10">
        <f>'Source - FIT DIST Detail'!G1321</f>
        <v>0</v>
      </c>
      <c r="H1321" s="11">
        <f>'Source - FIT DIST Detail'!H1321</f>
        <v>0</v>
      </c>
      <c r="I1321" s="6">
        <f>'Source - FIT DIST Detail'!I1321</f>
        <v>73186</v>
      </c>
      <c r="J1321" s="10">
        <f>'Source - FIT DIST Detail'!J1321</f>
        <v>0</v>
      </c>
      <c r="K1321" s="11">
        <f>'Source - FIT DIST Detail'!K1321</f>
        <v>0</v>
      </c>
      <c r="L1321" s="6">
        <f>'Source - FIT DIST Detail'!L1321</f>
        <v>36593</v>
      </c>
      <c r="M1321" s="10">
        <f>'Source - FIT DIST Detail'!M1321</f>
        <v>0</v>
      </c>
      <c r="N1321" s="11">
        <f>'Source - FIT DIST Detail'!N1321</f>
        <v>0</v>
      </c>
      <c r="O1321" s="6">
        <f>'Source - FIT DIST Detail'!O1321</f>
        <v>36593</v>
      </c>
      <c r="P1321" s="10">
        <f>'Source - FIT DIST Detail'!P1321</f>
        <v>0</v>
      </c>
      <c r="Q1321" s="11">
        <f>'Source - FIT DIST Detail'!Q1321</f>
        <v>0</v>
      </c>
    </row>
    <row r="1322" spans="1:17" x14ac:dyDescent="0.25">
      <c r="A1322" s="27" t="s">
        <v>2953</v>
      </c>
      <c r="B1322" s="28" t="s">
        <v>89</v>
      </c>
      <c r="C1322" s="28" t="s">
        <v>2937</v>
      </c>
      <c r="D1322" s="29" t="s">
        <v>3105</v>
      </c>
      <c r="E1322" s="30" t="s">
        <v>3106</v>
      </c>
      <c r="F1322" s="6">
        <f>'Source - FIT DIST Detail'!F1322</f>
        <v>7865</v>
      </c>
      <c r="G1322" s="10">
        <f>'Source - FIT DIST Detail'!G1322</f>
        <v>0</v>
      </c>
      <c r="H1322" s="11">
        <f>'Source - FIT DIST Detail'!H1322</f>
        <v>0</v>
      </c>
      <c r="I1322" s="6">
        <f>'Source - FIT DIST Detail'!I1322</f>
        <v>8111</v>
      </c>
      <c r="J1322" s="10">
        <f>'Source - FIT DIST Detail'!J1322</f>
        <v>0</v>
      </c>
      <c r="K1322" s="11">
        <f>'Source - FIT DIST Detail'!K1322</f>
        <v>0</v>
      </c>
      <c r="L1322" s="6">
        <f>'Source - FIT DIST Detail'!L1322</f>
        <v>4056</v>
      </c>
      <c r="M1322" s="10">
        <f>'Source - FIT DIST Detail'!M1322</f>
        <v>0</v>
      </c>
      <c r="N1322" s="11">
        <f>'Source - FIT DIST Detail'!N1322</f>
        <v>0</v>
      </c>
      <c r="O1322" s="6">
        <f>'Source - FIT DIST Detail'!O1322</f>
        <v>4055</v>
      </c>
      <c r="P1322" s="10">
        <f>'Source - FIT DIST Detail'!P1322</f>
        <v>0</v>
      </c>
      <c r="Q1322" s="11">
        <f>'Source - FIT DIST Detail'!Q1322</f>
        <v>0</v>
      </c>
    </row>
    <row r="1323" spans="1:17" x14ac:dyDescent="0.25">
      <c r="A1323" s="27" t="s">
        <v>2953</v>
      </c>
      <c r="B1323" s="28" t="s">
        <v>89</v>
      </c>
      <c r="C1323" s="28" t="s">
        <v>3107</v>
      </c>
      <c r="D1323" s="29" t="s">
        <v>3108</v>
      </c>
      <c r="E1323" s="30" t="s">
        <v>3109</v>
      </c>
      <c r="F1323" s="6">
        <f>'Source - FIT DIST Detail'!F1323</f>
        <v>8976</v>
      </c>
      <c r="G1323" s="10">
        <f>'Source - FIT DIST Detail'!G1323</f>
        <v>0</v>
      </c>
      <c r="H1323" s="11">
        <f>'Source - FIT DIST Detail'!H1323</f>
        <v>0</v>
      </c>
      <c r="I1323" s="6">
        <f>'Source - FIT DIST Detail'!I1323</f>
        <v>9256</v>
      </c>
      <c r="J1323" s="10">
        <f>'Source - FIT DIST Detail'!J1323</f>
        <v>0</v>
      </c>
      <c r="K1323" s="11">
        <f>'Source - FIT DIST Detail'!K1323</f>
        <v>0</v>
      </c>
      <c r="L1323" s="6">
        <f>'Source - FIT DIST Detail'!L1323</f>
        <v>4628</v>
      </c>
      <c r="M1323" s="10">
        <f>'Source - FIT DIST Detail'!M1323</f>
        <v>0</v>
      </c>
      <c r="N1323" s="11">
        <f>'Source - FIT DIST Detail'!N1323</f>
        <v>0</v>
      </c>
      <c r="O1323" s="6">
        <f>'Source - FIT DIST Detail'!O1323</f>
        <v>4628</v>
      </c>
      <c r="P1323" s="10">
        <f>'Source - FIT DIST Detail'!P1323</f>
        <v>0</v>
      </c>
      <c r="Q1323" s="11">
        <f>'Source - FIT DIST Detail'!Q1323</f>
        <v>0</v>
      </c>
    </row>
    <row r="1324" spans="1:17" x14ac:dyDescent="0.25">
      <c r="A1324" s="27" t="s">
        <v>2953</v>
      </c>
      <c r="B1324" s="28" t="s">
        <v>89</v>
      </c>
      <c r="C1324" s="28" t="s">
        <v>3110</v>
      </c>
      <c r="D1324" s="29" t="s">
        <v>3111</v>
      </c>
      <c r="E1324" s="30" t="s">
        <v>3112</v>
      </c>
      <c r="F1324" s="6">
        <f>'Source - FIT DIST Detail'!F1324</f>
        <v>3796</v>
      </c>
      <c r="G1324" s="10">
        <f>'Source - FIT DIST Detail'!G1324</f>
        <v>0</v>
      </c>
      <c r="H1324" s="11">
        <f>'Source - FIT DIST Detail'!H1324</f>
        <v>0</v>
      </c>
      <c r="I1324" s="6">
        <f>'Source - FIT DIST Detail'!I1324</f>
        <v>3915</v>
      </c>
      <c r="J1324" s="10">
        <f>'Source - FIT DIST Detail'!J1324</f>
        <v>0</v>
      </c>
      <c r="K1324" s="11">
        <f>'Source - FIT DIST Detail'!K1324</f>
        <v>0</v>
      </c>
      <c r="L1324" s="6">
        <f>'Source - FIT DIST Detail'!L1324</f>
        <v>1958</v>
      </c>
      <c r="M1324" s="10">
        <f>'Source - FIT DIST Detail'!M1324</f>
        <v>0</v>
      </c>
      <c r="N1324" s="11">
        <f>'Source - FIT DIST Detail'!N1324</f>
        <v>0</v>
      </c>
      <c r="O1324" s="6">
        <f>'Source - FIT DIST Detail'!O1324</f>
        <v>1957</v>
      </c>
      <c r="P1324" s="10">
        <f>'Source - FIT DIST Detail'!P1324</f>
        <v>0</v>
      </c>
      <c r="Q1324" s="11">
        <f>'Source - FIT DIST Detail'!Q1324</f>
        <v>0</v>
      </c>
    </row>
    <row r="1325" spans="1:17" x14ac:dyDescent="0.25">
      <c r="A1325" s="27" t="s">
        <v>2953</v>
      </c>
      <c r="B1325" s="28" t="s">
        <v>89</v>
      </c>
      <c r="C1325" s="28" t="s">
        <v>3113</v>
      </c>
      <c r="D1325" s="29" t="s">
        <v>3114</v>
      </c>
      <c r="E1325" s="30" t="s">
        <v>3115</v>
      </c>
      <c r="F1325" s="6">
        <f>'Source - FIT DIST Detail'!F1325</f>
        <v>161</v>
      </c>
      <c r="G1325" s="10">
        <f>'Source - FIT DIST Detail'!G1325</f>
        <v>0</v>
      </c>
      <c r="H1325" s="11">
        <f>'Source - FIT DIST Detail'!H1325</f>
        <v>0</v>
      </c>
      <c r="I1325" s="6">
        <f>'Source - FIT DIST Detail'!I1325</f>
        <v>166</v>
      </c>
      <c r="J1325" s="10">
        <f>'Source - FIT DIST Detail'!J1325</f>
        <v>0</v>
      </c>
      <c r="K1325" s="11">
        <f>'Source - FIT DIST Detail'!K1325</f>
        <v>0</v>
      </c>
      <c r="L1325" s="6">
        <f>'Source - FIT DIST Detail'!L1325</f>
        <v>83</v>
      </c>
      <c r="M1325" s="10">
        <f>'Source - FIT DIST Detail'!M1325</f>
        <v>0</v>
      </c>
      <c r="N1325" s="11">
        <f>'Source - FIT DIST Detail'!N1325</f>
        <v>0</v>
      </c>
      <c r="O1325" s="6">
        <f>'Source - FIT DIST Detail'!O1325</f>
        <v>83</v>
      </c>
      <c r="P1325" s="10">
        <f>'Source - FIT DIST Detail'!P1325</f>
        <v>0</v>
      </c>
      <c r="Q1325" s="11">
        <f>'Source - FIT DIST Detail'!Q1325</f>
        <v>0</v>
      </c>
    </row>
    <row r="1326" spans="1:17" x14ac:dyDescent="0.25">
      <c r="A1326" s="27" t="s">
        <v>2953</v>
      </c>
      <c r="B1326" s="28" t="s">
        <v>89</v>
      </c>
      <c r="C1326" s="28" t="s">
        <v>558</v>
      </c>
      <c r="D1326" s="29" t="s">
        <v>3116</v>
      </c>
      <c r="E1326" s="30" t="s">
        <v>3117</v>
      </c>
      <c r="F1326" s="6">
        <f>'Source - FIT DIST Detail'!F1326</f>
        <v>1863</v>
      </c>
      <c r="G1326" s="10">
        <f>'Source - FIT DIST Detail'!G1326</f>
        <v>0</v>
      </c>
      <c r="H1326" s="11">
        <f>'Source - FIT DIST Detail'!H1326</f>
        <v>0</v>
      </c>
      <c r="I1326" s="6">
        <f>'Source - FIT DIST Detail'!I1326</f>
        <v>1921</v>
      </c>
      <c r="J1326" s="10">
        <f>'Source - FIT DIST Detail'!J1326</f>
        <v>0</v>
      </c>
      <c r="K1326" s="11">
        <f>'Source - FIT DIST Detail'!K1326</f>
        <v>0</v>
      </c>
      <c r="L1326" s="6">
        <f>'Source - FIT DIST Detail'!L1326</f>
        <v>961</v>
      </c>
      <c r="M1326" s="10">
        <f>'Source - FIT DIST Detail'!M1326</f>
        <v>0</v>
      </c>
      <c r="N1326" s="11">
        <f>'Source - FIT DIST Detail'!N1326</f>
        <v>0</v>
      </c>
      <c r="O1326" s="6">
        <f>'Source - FIT DIST Detail'!O1326</f>
        <v>960</v>
      </c>
      <c r="P1326" s="10">
        <f>'Source - FIT DIST Detail'!P1326</f>
        <v>0</v>
      </c>
      <c r="Q1326" s="11">
        <f>'Source - FIT DIST Detail'!Q1326</f>
        <v>0</v>
      </c>
    </row>
    <row r="1327" spans="1:17" x14ac:dyDescent="0.25">
      <c r="A1327" s="27" t="s">
        <v>2953</v>
      </c>
      <c r="B1327" s="28" t="s">
        <v>89</v>
      </c>
      <c r="C1327" s="28" t="s">
        <v>3118</v>
      </c>
      <c r="D1327" s="29" t="s">
        <v>3119</v>
      </c>
      <c r="E1327" s="30" t="s">
        <v>3120</v>
      </c>
      <c r="F1327" s="6">
        <f>'Source - FIT DIST Detail'!F1327</f>
        <v>669</v>
      </c>
      <c r="G1327" s="10">
        <f>'Source - FIT DIST Detail'!G1327</f>
        <v>0</v>
      </c>
      <c r="H1327" s="11">
        <f>'Source - FIT DIST Detail'!H1327</f>
        <v>0</v>
      </c>
      <c r="I1327" s="6">
        <f>'Source - FIT DIST Detail'!I1327</f>
        <v>690</v>
      </c>
      <c r="J1327" s="10">
        <f>'Source - FIT DIST Detail'!J1327</f>
        <v>0</v>
      </c>
      <c r="K1327" s="11">
        <f>'Source - FIT DIST Detail'!K1327</f>
        <v>0</v>
      </c>
      <c r="L1327" s="6">
        <f>'Source - FIT DIST Detail'!L1327</f>
        <v>345</v>
      </c>
      <c r="M1327" s="10">
        <f>'Source - FIT DIST Detail'!M1327</f>
        <v>0</v>
      </c>
      <c r="N1327" s="11">
        <f>'Source - FIT DIST Detail'!N1327</f>
        <v>0</v>
      </c>
      <c r="O1327" s="6">
        <f>'Source - FIT DIST Detail'!O1327</f>
        <v>345</v>
      </c>
      <c r="P1327" s="10">
        <f>'Source - FIT DIST Detail'!P1327</f>
        <v>0</v>
      </c>
      <c r="Q1327" s="11">
        <f>'Source - FIT DIST Detail'!Q1327</f>
        <v>0</v>
      </c>
    </row>
    <row r="1328" spans="1:17" x14ac:dyDescent="0.25">
      <c r="A1328" s="27" t="s">
        <v>2953</v>
      </c>
      <c r="B1328" s="28" t="s">
        <v>89</v>
      </c>
      <c r="C1328" s="28" t="s">
        <v>3121</v>
      </c>
      <c r="D1328" s="29" t="s">
        <v>3122</v>
      </c>
      <c r="E1328" s="30" t="s">
        <v>3123</v>
      </c>
      <c r="F1328" s="6">
        <f>'Source - FIT DIST Detail'!F1328</f>
        <v>0</v>
      </c>
      <c r="G1328" s="10">
        <f>'Source - FIT DIST Detail'!G1328</f>
        <v>0</v>
      </c>
      <c r="H1328" s="11">
        <f>'Source - FIT DIST Detail'!H1328</f>
        <v>0</v>
      </c>
      <c r="I1328" s="6">
        <f>'Source - FIT DIST Detail'!I1328</f>
        <v>0</v>
      </c>
      <c r="J1328" s="10">
        <f>'Source - FIT DIST Detail'!J1328</f>
        <v>0</v>
      </c>
      <c r="K1328" s="11">
        <f>'Source - FIT DIST Detail'!K1328</f>
        <v>0</v>
      </c>
      <c r="L1328" s="6">
        <f>'Source - FIT DIST Detail'!L1328</f>
        <v>0</v>
      </c>
      <c r="M1328" s="10">
        <f>'Source - FIT DIST Detail'!M1328</f>
        <v>0</v>
      </c>
      <c r="N1328" s="11">
        <f>'Source - FIT DIST Detail'!N1328</f>
        <v>0</v>
      </c>
      <c r="O1328" s="6">
        <f>'Source - FIT DIST Detail'!O1328</f>
        <v>0</v>
      </c>
      <c r="P1328" s="10">
        <f>'Source - FIT DIST Detail'!P1328</f>
        <v>0</v>
      </c>
      <c r="Q1328" s="11">
        <f>'Source - FIT DIST Detail'!Q1328</f>
        <v>0</v>
      </c>
    </row>
    <row r="1329" spans="1:17" x14ac:dyDescent="0.25">
      <c r="A1329" s="27" t="s">
        <v>2953</v>
      </c>
      <c r="B1329" s="28" t="s">
        <v>89</v>
      </c>
      <c r="C1329" s="28" t="s">
        <v>3124</v>
      </c>
      <c r="D1329" s="29" t="s">
        <v>3125</v>
      </c>
      <c r="E1329" s="30" t="s">
        <v>3126</v>
      </c>
      <c r="F1329" s="6">
        <f>'Source - FIT DIST Detail'!F1329</f>
        <v>2284</v>
      </c>
      <c r="G1329" s="10">
        <f>'Source - FIT DIST Detail'!G1329</f>
        <v>0</v>
      </c>
      <c r="H1329" s="11">
        <f>'Source - FIT DIST Detail'!H1329</f>
        <v>0</v>
      </c>
      <c r="I1329" s="6">
        <f>'Source - FIT DIST Detail'!I1329</f>
        <v>2355</v>
      </c>
      <c r="J1329" s="10">
        <f>'Source - FIT DIST Detail'!J1329</f>
        <v>0</v>
      </c>
      <c r="K1329" s="11">
        <f>'Source - FIT DIST Detail'!K1329</f>
        <v>0</v>
      </c>
      <c r="L1329" s="6">
        <f>'Source - FIT DIST Detail'!L1329</f>
        <v>1178</v>
      </c>
      <c r="M1329" s="10">
        <f>'Source - FIT DIST Detail'!M1329</f>
        <v>0</v>
      </c>
      <c r="N1329" s="11">
        <f>'Source - FIT DIST Detail'!N1329</f>
        <v>0</v>
      </c>
      <c r="O1329" s="6">
        <f>'Source - FIT DIST Detail'!O1329</f>
        <v>1177</v>
      </c>
      <c r="P1329" s="10">
        <f>'Source - FIT DIST Detail'!P1329</f>
        <v>0</v>
      </c>
      <c r="Q1329" s="11">
        <f>'Source - FIT DIST Detail'!Q1329</f>
        <v>0</v>
      </c>
    </row>
    <row r="1330" spans="1:17" x14ac:dyDescent="0.25">
      <c r="A1330" s="27" t="s">
        <v>2953</v>
      </c>
      <c r="B1330" s="28" t="s">
        <v>89</v>
      </c>
      <c r="C1330" s="28" t="s">
        <v>3127</v>
      </c>
      <c r="D1330" s="29" t="s">
        <v>3128</v>
      </c>
      <c r="E1330" s="30" t="s">
        <v>3129</v>
      </c>
      <c r="F1330" s="6">
        <f>'Source - FIT DIST Detail'!F1330</f>
        <v>314</v>
      </c>
      <c r="G1330" s="10">
        <f>'Source - FIT DIST Detail'!G1330</f>
        <v>0</v>
      </c>
      <c r="H1330" s="11">
        <f>'Source - FIT DIST Detail'!H1330</f>
        <v>0</v>
      </c>
      <c r="I1330" s="6">
        <f>'Source - FIT DIST Detail'!I1330</f>
        <v>324</v>
      </c>
      <c r="J1330" s="10">
        <f>'Source - FIT DIST Detail'!J1330</f>
        <v>0</v>
      </c>
      <c r="K1330" s="11">
        <f>'Source - FIT DIST Detail'!K1330</f>
        <v>0</v>
      </c>
      <c r="L1330" s="6">
        <f>'Source - FIT DIST Detail'!L1330</f>
        <v>162</v>
      </c>
      <c r="M1330" s="10">
        <f>'Source - FIT DIST Detail'!M1330</f>
        <v>0</v>
      </c>
      <c r="N1330" s="11">
        <f>'Source - FIT DIST Detail'!N1330</f>
        <v>0</v>
      </c>
      <c r="O1330" s="6">
        <f>'Source - FIT DIST Detail'!O1330</f>
        <v>162</v>
      </c>
      <c r="P1330" s="10">
        <f>'Source - FIT DIST Detail'!P1330</f>
        <v>0</v>
      </c>
      <c r="Q1330" s="11">
        <f>'Source - FIT DIST Detail'!Q1330</f>
        <v>0</v>
      </c>
    </row>
    <row r="1331" spans="1:17" x14ac:dyDescent="0.25">
      <c r="A1331" s="27" t="s">
        <v>2953</v>
      </c>
      <c r="B1331" s="28" t="s">
        <v>89</v>
      </c>
      <c r="C1331" s="28" t="s">
        <v>3130</v>
      </c>
      <c r="D1331" s="29" t="s">
        <v>3131</v>
      </c>
      <c r="E1331" s="30" t="s">
        <v>3132</v>
      </c>
      <c r="F1331" s="6">
        <f>'Source - FIT DIST Detail'!F1331</f>
        <v>0</v>
      </c>
      <c r="G1331" s="10">
        <f>'Source - FIT DIST Detail'!G1331</f>
        <v>0</v>
      </c>
      <c r="H1331" s="11">
        <f>'Source - FIT DIST Detail'!H1331</f>
        <v>0</v>
      </c>
      <c r="I1331" s="6">
        <f>'Source - FIT DIST Detail'!I1331</f>
        <v>0</v>
      </c>
      <c r="J1331" s="10">
        <f>'Source - FIT DIST Detail'!J1331</f>
        <v>0</v>
      </c>
      <c r="K1331" s="11">
        <f>'Source - FIT DIST Detail'!K1331</f>
        <v>0</v>
      </c>
      <c r="L1331" s="6">
        <f>'Source - FIT DIST Detail'!L1331</f>
        <v>0</v>
      </c>
      <c r="M1331" s="10">
        <f>'Source - FIT DIST Detail'!M1331</f>
        <v>0</v>
      </c>
      <c r="N1331" s="11">
        <f>'Source - FIT DIST Detail'!N1331</f>
        <v>0</v>
      </c>
      <c r="O1331" s="6">
        <f>'Source - FIT DIST Detail'!O1331</f>
        <v>0</v>
      </c>
      <c r="P1331" s="10">
        <f>'Source - FIT DIST Detail'!P1331</f>
        <v>0</v>
      </c>
      <c r="Q1331" s="11">
        <f>'Source - FIT DIST Detail'!Q1331</f>
        <v>0</v>
      </c>
    </row>
    <row r="1332" spans="1:17" x14ac:dyDescent="0.25">
      <c r="A1332" s="27" t="s">
        <v>2953</v>
      </c>
      <c r="B1332" s="28" t="s">
        <v>89</v>
      </c>
      <c r="C1332" s="28" t="s">
        <v>3133</v>
      </c>
      <c r="D1332" s="29" t="s">
        <v>3134</v>
      </c>
      <c r="E1332" s="30" t="s">
        <v>3135</v>
      </c>
      <c r="F1332" s="6">
        <f>'Source - FIT DIST Detail'!F1332</f>
        <v>0</v>
      </c>
      <c r="G1332" s="10">
        <f>'Source - FIT DIST Detail'!G1332</f>
        <v>0</v>
      </c>
      <c r="H1332" s="11">
        <f>'Source - FIT DIST Detail'!H1332</f>
        <v>0</v>
      </c>
      <c r="I1332" s="6">
        <f>'Source - FIT DIST Detail'!I1332</f>
        <v>0</v>
      </c>
      <c r="J1332" s="10">
        <f>'Source - FIT DIST Detail'!J1332</f>
        <v>0</v>
      </c>
      <c r="K1332" s="11">
        <f>'Source - FIT DIST Detail'!K1332</f>
        <v>0</v>
      </c>
      <c r="L1332" s="6">
        <f>'Source - FIT DIST Detail'!L1332</f>
        <v>0</v>
      </c>
      <c r="M1332" s="10">
        <f>'Source - FIT DIST Detail'!M1332</f>
        <v>0</v>
      </c>
      <c r="N1332" s="11">
        <f>'Source - FIT DIST Detail'!N1332</f>
        <v>0</v>
      </c>
      <c r="O1332" s="6">
        <f>'Source - FIT DIST Detail'!O1332</f>
        <v>0</v>
      </c>
      <c r="P1332" s="10">
        <f>'Source - FIT DIST Detail'!P1332</f>
        <v>0</v>
      </c>
      <c r="Q1332" s="11">
        <f>'Source - FIT DIST Detail'!Q1332</f>
        <v>0</v>
      </c>
    </row>
    <row r="1333" spans="1:17" x14ac:dyDescent="0.25">
      <c r="A1333" s="27" t="s">
        <v>2953</v>
      </c>
      <c r="B1333" s="28" t="s">
        <v>89</v>
      </c>
      <c r="C1333" s="28" t="s">
        <v>3136</v>
      </c>
      <c r="D1333" s="29" t="s">
        <v>3137</v>
      </c>
      <c r="E1333" s="30" t="s">
        <v>3138</v>
      </c>
      <c r="F1333" s="6">
        <f>'Source - FIT DIST Detail'!F1333</f>
        <v>0</v>
      </c>
      <c r="G1333" s="10">
        <f>'Source - FIT DIST Detail'!G1333</f>
        <v>0</v>
      </c>
      <c r="H1333" s="11">
        <f>'Source - FIT DIST Detail'!H1333</f>
        <v>0</v>
      </c>
      <c r="I1333" s="6">
        <f>'Source - FIT DIST Detail'!I1333</f>
        <v>0</v>
      </c>
      <c r="J1333" s="10">
        <f>'Source - FIT DIST Detail'!J1333</f>
        <v>0</v>
      </c>
      <c r="K1333" s="11">
        <f>'Source - FIT DIST Detail'!K1333</f>
        <v>0</v>
      </c>
      <c r="L1333" s="6">
        <f>'Source - FIT DIST Detail'!L1333</f>
        <v>0</v>
      </c>
      <c r="M1333" s="10">
        <f>'Source - FIT DIST Detail'!M1333</f>
        <v>0</v>
      </c>
      <c r="N1333" s="11">
        <f>'Source - FIT DIST Detail'!N1333</f>
        <v>0</v>
      </c>
      <c r="O1333" s="6">
        <f>'Source - FIT DIST Detail'!O1333</f>
        <v>0</v>
      </c>
      <c r="P1333" s="10">
        <f>'Source - FIT DIST Detail'!P1333</f>
        <v>0</v>
      </c>
      <c r="Q1333" s="11">
        <f>'Source - FIT DIST Detail'!Q1333</f>
        <v>0</v>
      </c>
    </row>
    <row r="1334" spans="1:17" x14ac:dyDescent="0.25">
      <c r="A1334" s="27" t="s">
        <v>2953</v>
      </c>
      <c r="B1334" s="28" t="s">
        <v>89</v>
      </c>
      <c r="C1334" s="28" t="s">
        <v>3139</v>
      </c>
      <c r="D1334" s="29" t="s">
        <v>3140</v>
      </c>
      <c r="E1334" s="30" t="s">
        <v>3141</v>
      </c>
      <c r="F1334" s="6">
        <f>'Source - FIT DIST Detail'!F1334</f>
        <v>0</v>
      </c>
      <c r="G1334" s="10">
        <f>'Source - FIT DIST Detail'!G1334</f>
        <v>0</v>
      </c>
      <c r="H1334" s="11">
        <f>'Source - FIT DIST Detail'!H1334</f>
        <v>0</v>
      </c>
      <c r="I1334" s="6">
        <f>'Source - FIT DIST Detail'!I1334</f>
        <v>0</v>
      </c>
      <c r="J1334" s="10">
        <f>'Source - FIT DIST Detail'!J1334</f>
        <v>0</v>
      </c>
      <c r="K1334" s="11">
        <f>'Source - FIT DIST Detail'!K1334</f>
        <v>0</v>
      </c>
      <c r="L1334" s="6">
        <f>'Source - FIT DIST Detail'!L1334</f>
        <v>0</v>
      </c>
      <c r="M1334" s="10">
        <f>'Source - FIT DIST Detail'!M1334</f>
        <v>0</v>
      </c>
      <c r="N1334" s="11">
        <f>'Source - FIT DIST Detail'!N1334</f>
        <v>0</v>
      </c>
      <c r="O1334" s="6">
        <f>'Source - FIT DIST Detail'!O1334</f>
        <v>0</v>
      </c>
      <c r="P1334" s="10">
        <f>'Source - FIT DIST Detail'!P1334</f>
        <v>0</v>
      </c>
      <c r="Q1334" s="11">
        <f>'Source - FIT DIST Detail'!Q1334</f>
        <v>0</v>
      </c>
    </row>
    <row r="1335" spans="1:17" x14ac:dyDescent="0.25">
      <c r="A1335" s="27" t="s">
        <v>2953</v>
      </c>
      <c r="B1335" s="28" t="s">
        <v>329</v>
      </c>
      <c r="C1335" s="28" t="s">
        <v>121</v>
      </c>
      <c r="D1335" s="29" t="s">
        <v>3142</v>
      </c>
      <c r="E1335" s="30" t="s">
        <v>3143</v>
      </c>
      <c r="F1335" s="6">
        <f>'Source - FIT DIST Detail'!F1335</f>
        <v>0</v>
      </c>
      <c r="G1335" s="10">
        <f>'Source - FIT DIST Detail'!G1335</f>
        <v>0</v>
      </c>
      <c r="H1335" s="11">
        <f>'Source - FIT DIST Detail'!H1335</f>
        <v>0</v>
      </c>
      <c r="I1335" s="6">
        <f>'Source - FIT DIST Detail'!I1335</f>
        <v>0</v>
      </c>
      <c r="J1335" s="10">
        <f>'Source - FIT DIST Detail'!J1335</f>
        <v>0</v>
      </c>
      <c r="K1335" s="11">
        <f>'Source - FIT DIST Detail'!K1335</f>
        <v>0</v>
      </c>
      <c r="L1335" s="6">
        <f>'Source - FIT DIST Detail'!L1335</f>
        <v>0</v>
      </c>
      <c r="M1335" s="10">
        <f>'Source - FIT DIST Detail'!M1335</f>
        <v>0</v>
      </c>
      <c r="N1335" s="11">
        <f>'Source - FIT DIST Detail'!N1335</f>
        <v>0</v>
      </c>
      <c r="O1335" s="6">
        <f>'Source - FIT DIST Detail'!O1335</f>
        <v>0</v>
      </c>
      <c r="P1335" s="10">
        <f>'Source - FIT DIST Detail'!P1335</f>
        <v>0</v>
      </c>
      <c r="Q1335" s="11">
        <f>'Source - FIT DIST Detail'!Q1335</f>
        <v>0</v>
      </c>
    </row>
    <row r="1336" spans="1:17" x14ac:dyDescent="0.25">
      <c r="A1336" s="27" t="s">
        <v>2953</v>
      </c>
      <c r="B1336" s="28" t="s">
        <v>329</v>
      </c>
      <c r="C1336" s="28" t="s">
        <v>74</v>
      </c>
      <c r="D1336" s="29" t="s">
        <v>3144</v>
      </c>
      <c r="E1336" s="30" t="s">
        <v>3145</v>
      </c>
      <c r="F1336" s="6">
        <f>'Source - FIT DIST Detail'!F1336</f>
        <v>0</v>
      </c>
      <c r="G1336" s="10">
        <f>'Source - FIT DIST Detail'!G1336</f>
        <v>0</v>
      </c>
      <c r="H1336" s="11">
        <f>'Source - FIT DIST Detail'!H1336</f>
        <v>0</v>
      </c>
      <c r="I1336" s="6">
        <f>'Source - FIT DIST Detail'!I1336</f>
        <v>0</v>
      </c>
      <c r="J1336" s="10">
        <f>'Source - FIT DIST Detail'!J1336</f>
        <v>0</v>
      </c>
      <c r="K1336" s="11">
        <f>'Source - FIT DIST Detail'!K1336</f>
        <v>0</v>
      </c>
      <c r="L1336" s="6">
        <f>'Source - FIT DIST Detail'!L1336</f>
        <v>0</v>
      </c>
      <c r="M1336" s="10">
        <f>'Source - FIT DIST Detail'!M1336</f>
        <v>0</v>
      </c>
      <c r="N1336" s="11">
        <f>'Source - FIT DIST Detail'!N1336</f>
        <v>0</v>
      </c>
      <c r="O1336" s="6">
        <f>'Source - FIT DIST Detail'!O1336</f>
        <v>0</v>
      </c>
      <c r="P1336" s="10">
        <f>'Source - FIT DIST Detail'!P1336</f>
        <v>0</v>
      </c>
      <c r="Q1336" s="11">
        <f>'Source - FIT DIST Detail'!Q1336</f>
        <v>0</v>
      </c>
    </row>
    <row r="1337" spans="1:17" x14ac:dyDescent="0.25">
      <c r="A1337" s="27" t="s">
        <v>3146</v>
      </c>
      <c r="B1337" s="28" t="s">
        <v>19</v>
      </c>
      <c r="C1337" s="28" t="s">
        <v>20</v>
      </c>
      <c r="D1337" s="29" t="s">
        <v>3147</v>
      </c>
      <c r="E1337" s="30" t="s">
        <v>3148</v>
      </c>
      <c r="F1337" s="6">
        <f>'Source - FIT DIST Detail'!F1337</f>
        <v>142535</v>
      </c>
      <c r="G1337" s="10">
        <f>'Source - FIT DIST Detail'!G1337</f>
        <v>0</v>
      </c>
      <c r="H1337" s="11">
        <f>'Source - FIT DIST Detail'!H1337</f>
        <v>0</v>
      </c>
      <c r="I1337" s="6">
        <f>'Source - FIT DIST Detail'!I1337</f>
        <v>146989</v>
      </c>
      <c r="J1337" s="10">
        <f>'Source - FIT DIST Detail'!J1337</f>
        <v>0</v>
      </c>
      <c r="K1337" s="11">
        <f>'Source - FIT DIST Detail'!K1337</f>
        <v>0</v>
      </c>
      <c r="L1337" s="6">
        <f>'Source - FIT DIST Detail'!L1337</f>
        <v>73495</v>
      </c>
      <c r="M1337" s="10">
        <f>'Source - FIT DIST Detail'!M1337</f>
        <v>0</v>
      </c>
      <c r="N1337" s="11">
        <f>'Source - FIT DIST Detail'!N1337</f>
        <v>0</v>
      </c>
      <c r="O1337" s="6">
        <f>'Source - FIT DIST Detail'!O1337</f>
        <v>73494</v>
      </c>
      <c r="P1337" s="10">
        <f>'Source - FIT DIST Detail'!P1337</f>
        <v>0</v>
      </c>
      <c r="Q1337" s="11">
        <f>'Source - FIT DIST Detail'!Q1337</f>
        <v>0</v>
      </c>
    </row>
    <row r="1338" spans="1:17" x14ac:dyDescent="0.25">
      <c r="A1338" s="27" t="s">
        <v>3146</v>
      </c>
      <c r="B1338" s="28" t="s">
        <v>23</v>
      </c>
      <c r="C1338" s="28" t="s">
        <v>24</v>
      </c>
      <c r="D1338" s="29" t="s">
        <v>3149</v>
      </c>
      <c r="E1338" s="30" t="s">
        <v>675</v>
      </c>
      <c r="F1338" s="6">
        <f>'Source - FIT DIST Detail'!F1338</f>
        <v>179</v>
      </c>
      <c r="G1338" s="10">
        <f>'Source - FIT DIST Detail'!G1338</f>
        <v>0</v>
      </c>
      <c r="H1338" s="11">
        <f>'Source - FIT DIST Detail'!H1338</f>
        <v>0</v>
      </c>
      <c r="I1338" s="6">
        <f>'Source - FIT DIST Detail'!I1338</f>
        <v>185</v>
      </c>
      <c r="J1338" s="10">
        <f>'Source - FIT DIST Detail'!J1338</f>
        <v>0</v>
      </c>
      <c r="K1338" s="11">
        <f>'Source - FIT DIST Detail'!K1338</f>
        <v>0</v>
      </c>
      <c r="L1338" s="6">
        <f>'Source - FIT DIST Detail'!L1338</f>
        <v>93</v>
      </c>
      <c r="M1338" s="10">
        <f>'Source - FIT DIST Detail'!M1338</f>
        <v>0</v>
      </c>
      <c r="N1338" s="11">
        <f>'Source - FIT DIST Detail'!N1338</f>
        <v>0</v>
      </c>
      <c r="O1338" s="6">
        <f>'Source - FIT DIST Detail'!O1338</f>
        <v>92</v>
      </c>
      <c r="P1338" s="10">
        <f>'Source - FIT DIST Detail'!P1338</f>
        <v>0</v>
      </c>
      <c r="Q1338" s="11">
        <f>'Source - FIT DIST Detail'!Q1338</f>
        <v>0</v>
      </c>
    </row>
    <row r="1339" spans="1:17" x14ac:dyDescent="0.25">
      <c r="A1339" s="27" t="s">
        <v>3146</v>
      </c>
      <c r="B1339" s="28" t="s">
        <v>23</v>
      </c>
      <c r="C1339" s="28" t="s">
        <v>27</v>
      </c>
      <c r="D1339" s="29" t="s">
        <v>3150</v>
      </c>
      <c r="E1339" s="30" t="s">
        <v>266</v>
      </c>
      <c r="F1339" s="6">
        <f>'Source - FIT DIST Detail'!F1339</f>
        <v>2310</v>
      </c>
      <c r="G1339" s="10">
        <f>'Source - FIT DIST Detail'!G1339</f>
        <v>0</v>
      </c>
      <c r="H1339" s="11">
        <f>'Source - FIT DIST Detail'!H1339</f>
        <v>0</v>
      </c>
      <c r="I1339" s="6">
        <f>'Source - FIT DIST Detail'!I1339</f>
        <v>2382</v>
      </c>
      <c r="J1339" s="10">
        <f>'Source - FIT DIST Detail'!J1339</f>
        <v>0</v>
      </c>
      <c r="K1339" s="11">
        <f>'Source - FIT DIST Detail'!K1339</f>
        <v>0</v>
      </c>
      <c r="L1339" s="6">
        <f>'Source - FIT DIST Detail'!L1339</f>
        <v>1191</v>
      </c>
      <c r="M1339" s="10">
        <f>'Source - FIT DIST Detail'!M1339</f>
        <v>0</v>
      </c>
      <c r="N1339" s="11">
        <f>'Source - FIT DIST Detail'!N1339</f>
        <v>0</v>
      </c>
      <c r="O1339" s="6">
        <f>'Source - FIT DIST Detail'!O1339</f>
        <v>1191</v>
      </c>
      <c r="P1339" s="10">
        <f>'Source - FIT DIST Detail'!P1339</f>
        <v>0</v>
      </c>
      <c r="Q1339" s="11">
        <f>'Source - FIT DIST Detail'!Q1339</f>
        <v>0</v>
      </c>
    </row>
    <row r="1340" spans="1:17" x14ac:dyDescent="0.25">
      <c r="A1340" s="27" t="s">
        <v>3146</v>
      </c>
      <c r="B1340" s="28" t="s">
        <v>23</v>
      </c>
      <c r="C1340" s="28" t="s">
        <v>30</v>
      </c>
      <c r="D1340" s="29" t="s">
        <v>3151</v>
      </c>
      <c r="E1340" s="30" t="s">
        <v>374</v>
      </c>
      <c r="F1340" s="6">
        <f>'Source - FIT DIST Detail'!F1340</f>
        <v>0</v>
      </c>
      <c r="G1340" s="10">
        <f>'Source - FIT DIST Detail'!G1340</f>
        <v>0</v>
      </c>
      <c r="H1340" s="11">
        <f>'Source - FIT DIST Detail'!H1340</f>
        <v>0</v>
      </c>
      <c r="I1340" s="6">
        <f>'Source - FIT DIST Detail'!I1340</f>
        <v>0</v>
      </c>
      <c r="J1340" s="10">
        <f>'Source - FIT DIST Detail'!J1340</f>
        <v>0</v>
      </c>
      <c r="K1340" s="11">
        <f>'Source - FIT DIST Detail'!K1340</f>
        <v>0</v>
      </c>
      <c r="L1340" s="6">
        <f>'Source - FIT DIST Detail'!L1340</f>
        <v>0</v>
      </c>
      <c r="M1340" s="10">
        <f>'Source - FIT DIST Detail'!M1340</f>
        <v>0</v>
      </c>
      <c r="N1340" s="11">
        <f>'Source - FIT DIST Detail'!N1340</f>
        <v>0</v>
      </c>
      <c r="O1340" s="6">
        <f>'Source - FIT DIST Detail'!O1340</f>
        <v>0</v>
      </c>
      <c r="P1340" s="10">
        <f>'Source - FIT DIST Detail'!P1340</f>
        <v>0</v>
      </c>
      <c r="Q1340" s="11">
        <f>'Source - FIT DIST Detail'!Q1340</f>
        <v>0</v>
      </c>
    </row>
    <row r="1341" spans="1:17" x14ac:dyDescent="0.25">
      <c r="A1341" s="27" t="s">
        <v>3146</v>
      </c>
      <c r="B1341" s="28" t="s">
        <v>23</v>
      </c>
      <c r="C1341" s="28" t="s">
        <v>33</v>
      </c>
      <c r="D1341" s="29" t="s">
        <v>3152</v>
      </c>
      <c r="E1341" s="30" t="s">
        <v>3153</v>
      </c>
      <c r="F1341" s="6">
        <f>'Source - FIT DIST Detail'!F1341</f>
        <v>41</v>
      </c>
      <c r="G1341" s="10">
        <f>'Source - FIT DIST Detail'!G1341</f>
        <v>0</v>
      </c>
      <c r="H1341" s="11">
        <f>'Source - FIT DIST Detail'!H1341</f>
        <v>0</v>
      </c>
      <c r="I1341" s="6">
        <f>'Source - FIT DIST Detail'!I1341</f>
        <v>42</v>
      </c>
      <c r="J1341" s="10">
        <f>'Source - FIT DIST Detail'!J1341</f>
        <v>0</v>
      </c>
      <c r="K1341" s="11">
        <f>'Source - FIT DIST Detail'!K1341</f>
        <v>0</v>
      </c>
      <c r="L1341" s="6">
        <f>'Source - FIT DIST Detail'!L1341</f>
        <v>21</v>
      </c>
      <c r="M1341" s="10">
        <f>'Source - FIT DIST Detail'!M1341</f>
        <v>0</v>
      </c>
      <c r="N1341" s="11">
        <f>'Source - FIT DIST Detail'!N1341</f>
        <v>0</v>
      </c>
      <c r="O1341" s="6">
        <f>'Source - FIT DIST Detail'!O1341</f>
        <v>21</v>
      </c>
      <c r="P1341" s="10">
        <f>'Source - FIT DIST Detail'!P1341</f>
        <v>0</v>
      </c>
      <c r="Q1341" s="11">
        <f>'Source - FIT DIST Detail'!Q1341</f>
        <v>0</v>
      </c>
    </row>
    <row r="1342" spans="1:17" x14ac:dyDescent="0.25">
      <c r="A1342" s="27" t="s">
        <v>3146</v>
      </c>
      <c r="B1342" s="28" t="s">
        <v>23</v>
      </c>
      <c r="C1342" s="28" t="s">
        <v>36</v>
      </c>
      <c r="D1342" s="29" t="s">
        <v>3154</v>
      </c>
      <c r="E1342" s="30" t="s">
        <v>3155</v>
      </c>
      <c r="F1342" s="6">
        <f>'Source - FIT DIST Detail'!F1342</f>
        <v>208</v>
      </c>
      <c r="G1342" s="10">
        <f>'Source - FIT DIST Detail'!G1342</f>
        <v>0</v>
      </c>
      <c r="H1342" s="11">
        <f>'Source - FIT DIST Detail'!H1342</f>
        <v>0</v>
      </c>
      <c r="I1342" s="6">
        <f>'Source - FIT DIST Detail'!I1342</f>
        <v>214</v>
      </c>
      <c r="J1342" s="10">
        <f>'Source - FIT DIST Detail'!J1342</f>
        <v>0</v>
      </c>
      <c r="K1342" s="11">
        <f>'Source - FIT DIST Detail'!K1342</f>
        <v>0</v>
      </c>
      <c r="L1342" s="6">
        <f>'Source - FIT DIST Detail'!L1342</f>
        <v>107</v>
      </c>
      <c r="M1342" s="10">
        <f>'Source - FIT DIST Detail'!M1342</f>
        <v>0</v>
      </c>
      <c r="N1342" s="11">
        <f>'Source - FIT DIST Detail'!N1342</f>
        <v>0</v>
      </c>
      <c r="O1342" s="6">
        <f>'Source - FIT DIST Detail'!O1342</f>
        <v>107</v>
      </c>
      <c r="P1342" s="10">
        <f>'Source - FIT DIST Detail'!P1342</f>
        <v>0</v>
      </c>
      <c r="Q1342" s="11">
        <f>'Source - FIT DIST Detail'!Q1342</f>
        <v>0</v>
      </c>
    </row>
    <row r="1343" spans="1:17" x14ac:dyDescent="0.25">
      <c r="A1343" s="27" t="s">
        <v>3146</v>
      </c>
      <c r="B1343" s="28" t="s">
        <v>23</v>
      </c>
      <c r="C1343" s="28" t="s">
        <v>39</v>
      </c>
      <c r="D1343" s="29" t="s">
        <v>3156</v>
      </c>
      <c r="E1343" s="30" t="s">
        <v>3157</v>
      </c>
      <c r="F1343" s="6">
        <f>'Source - FIT DIST Detail'!F1343</f>
        <v>0</v>
      </c>
      <c r="G1343" s="10">
        <f>'Source - FIT DIST Detail'!G1343</f>
        <v>0</v>
      </c>
      <c r="H1343" s="11">
        <f>'Source - FIT DIST Detail'!H1343</f>
        <v>0</v>
      </c>
      <c r="I1343" s="6">
        <f>'Source - FIT DIST Detail'!I1343</f>
        <v>0</v>
      </c>
      <c r="J1343" s="10">
        <f>'Source - FIT DIST Detail'!J1343</f>
        <v>0</v>
      </c>
      <c r="K1343" s="11">
        <f>'Source - FIT DIST Detail'!K1343</f>
        <v>0</v>
      </c>
      <c r="L1343" s="6">
        <f>'Source - FIT DIST Detail'!L1343</f>
        <v>0</v>
      </c>
      <c r="M1343" s="10">
        <f>'Source - FIT DIST Detail'!M1343</f>
        <v>0</v>
      </c>
      <c r="N1343" s="11">
        <f>'Source - FIT DIST Detail'!N1343</f>
        <v>0</v>
      </c>
      <c r="O1343" s="6">
        <f>'Source - FIT DIST Detail'!O1343</f>
        <v>0</v>
      </c>
      <c r="P1343" s="10">
        <f>'Source - FIT DIST Detail'!P1343</f>
        <v>0</v>
      </c>
      <c r="Q1343" s="11">
        <f>'Source - FIT DIST Detail'!Q1343</f>
        <v>0</v>
      </c>
    </row>
    <row r="1344" spans="1:17" x14ac:dyDescent="0.25">
      <c r="A1344" s="27" t="s">
        <v>3146</v>
      </c>
      <c r="B1344" s="28" t="s">
        <v>23</v>
      </c>
      <c r="C1344" s="28" t="s">
        <v>42</v>
      </c>
      <c r="D1344" s="29" t="s">
        <v>3158</v>
      </c>
      <c r="E1344" s="30" t="s">
        <v>3159</v>
      </c>
      <c r="F1344" s="6">
        <f>'Source - FIT DIST Detail'!F1344</f>
        <v>0</v>
      </c>
      <c r="G1344" s="10">
        <f>'Source - FIT DIST Detail'!G1344</f>
        <v>0</v>
      </c>
      <c r="H1344" s="11">
        <f>'Source - FIT DIST Detail'!H1344</f>
        <v>0</v>
      </c>
      <c r="I1344" s="6">
        <f>'Source - FIT DIST Detail'!I1344</f>
        <v>0</v>
      </c>
      <c r="J1344" s="10">
        <f>'Source - FIT DIST Detail'!J1344</f>
        <v>0</v>
      </c>
      <c r="K1344" s="11">
        <f>'Source - FIT DIST Detail'!K1344</f>
        <v>0</v>
      </c>
      <c r="L1344" s="6">
        <f>'Source - FIT DIST Detail'!L1344</f>
        <v>0</v>
      </c>
      <c r="M1344" s="10">
        <f>'Source - FIT DIST Detail'!M1344</f>
        <v>0</v>
      </c>
      <c r="N1344" s="11">
        <f>'Source - FIT DIST Detail'!N1344</f>
        <v>0</v>
      </c>
      <c r="O1344" s="6">
        <f>'Source - FIT DIST Detail'!O1344</f>
        <v>0</v>
      </c>
      <c r="P1344" s="10">
        <f>'Source - FIT DIST Detail'!P1344</f>
        <v>0</v>
      </c>
      <c r="Q1344" s="11">
        <f>'Source - FIT DIST Detail'!Q1344</f>
        <v>0</v>
      </c>
    </row>
    <row r="1345" spans="1:17" x14ac:dyDescent="0.25">
      <c r="A1345" s="27" t="s">
        <v>3146</v>
      </c>
      <c r="B1345" s="28" t="s">
        <v>23</v>
      </c>
      <c r="C1345" s="28" t="s">
        <v>45</v>
      </c>
      <c r="D1345" s="29" t="s">
        <v>3160</v>
      </c>
      <c r="E1345" s="30" t="s">
        <v>3161</v>
      </c>
      <c r="F1345" s="6">
        <f>'Source - FIT DIST Detail'!F1345</f>
        <v>0</v>
      </c>
      <c r="G1345" s="10">
        <f>'Source - FIT DIST Detail'!G1345</f>
        <v>0</v>
      </c>
      <c r="H1345" s="11">
        <f>'Source - FIT DIST Detail'!H1345</f>
        <v>0</v>
      </c>
      <c r="I1345" s="6">
        <f>'Source - FIT DIST Detail'!I1345</f>
        <v>0</v>
      </c>
      <c r="J1345" s="10">
        <f>'Source - FIT DIST Detail'!J1345</f>
        <v>0</v>
      </c>
      <c r="K1345" s="11">
        <f>'Source - FIT DIST Detail'!K1345</f>
        <v>0</v>
      </c>
      <c r="L1345" s="6">
        <f>'Source - FIT DIST Detail'!L1345</f>
        <v>0</v>
      </c>
      <c r="M1345" s="10">
        <f>'Source - FIT DIST Detail'!M1345</f>
        <v>0</v>
      </c>
      <c r="N1345" s="11">
        <f>'Source - FIT DIST Detail'!N1345</f>
        <v>0</v>
      </c>
      <c r="O1345" s="6">
        <f>'Source - FIT DIST Detail'!O1345</f>
        <v>0</v>
      </c>
      <c r="P1345" s="10">
        <f>'Source - FIT DIST Detail'!P1345</f>
        <v>0</v>
      </c>
      <c r="Q1345" s="11">
        <f>'Source - FIT DIST Detail'!Q1345</f>
        <v>0</v>
      </c>
    </row>
    <row r="1346" spans="1:17" x14ac:dyDescent="0.25">
      <c r="A1346" s="27" t="s">
        <v>3146</v>
      </c>
      <c r="B1346" s="28" t="s">
        <v>23</v>
      </c>
      <c r="C1346" s="28" t="s">
        <v>48</v>
      </c>
      <c r="D1346" s="29" t="s">
        <v>3162</v>
      </c>
      <c r="E1346" s="30" t="s">
        <v>742</v>
      </c>
      <c r="F1346" s="6">
        <f>'Source - FIT DIST Detail'!F1346</f>
        <v>0</v>
      </c>
      <c r="G1346" s="10">
        <f>'Source - FIT DIST Detail'!G1346</f>
        <v>0</v>
      </c>
      <c r="H1346" s="11">
        <f>'Source - FIT DIST Detail'!H1346</f>
        <v>0</v>
      </c>
      <c r="I1346" s="6">
        <f>'Source - FIT DIST Detail'!I1346</f>
        <v>0</v>
      </c>
      <c r="J1346" s="10">
        <f>'Source - FIT DIST Detail'!J1346</f>
        <v>0</v>
      </c>
      <c r="K1346" s="11">
        <f>'Source - FIT DIST Detail'!K1346</f>
        <v>0</v>
      </c>
      <c r="L1346" s="6">
        <f>'Source - FIT DIST Detail'!L1346</f>
        <v>0</v>
      </c>
      <c r="M1346" s="10">
        <f>'Source - FIT DIST Detail'!M1346</f>
        <v>0</v>
      </c>
      <c r="N1346" s="11">
        <f>'Source - FIT DIST Detail'!N1346</f>
        <v>0</v>
      </c>
      <c r="O1346" s="6">
        <f>'Source - FIT DIST Detail'!O1346</f>
        <v>0</v>
      </c>
      <c r="P1346" s="10">
        <f>'Source - FIT DIST Detail'!P1346</f>
        <v>0</v>
      </c>
      <c r="Q1346" s="11">
        <f>'Source - FIT DIST Detail'!Q1346</f>
        <v>0</v>
      </c>
    </row>
    <row r="1347" spans="1:17" x14ac:dyDescent="0.25">
      <c r="A1347" s="27" t="s">
        <v>3146</v>
      </c>
      <c r="B1347" s="28" t="s">
        <v>23</v>
      </c>
      <c r="C1347" s="28" t="s">
        <v>51</v>
      </c>
      <c r="D1347" s="29" t="s">
        <v>3163</v>
      </c>
      <c r="E1347" s="30" t="s">
        <v>2479</v>
      </c>
      <c r="F1347" s="6">
        <f>'Source - FIT DIST Detail'!F1347</f>
        <v>0</v>
      </c>
      <c r="G1347" s="10">
        <f>'Source - FIT DIST Detail'!G1347</f>
        <v>142</v>
      </c>
      <c r="H1347" s="11">
        <f>'Source - FIT DIST Detail'!H1347</f>
        <v>0</v>
      </c>
      <c r="I1347" s="6">
        <f>'Source - FIT DIST Detail'!I1347</f>
        <v>0</v>
      </c>
      <c r="J1347" s="10">
        <f>'Source - FIT DIST Detail'!J1347</f>
        <v>146</v>
      </c>
      <c r="K1347" s="11">
        <f>'Source - FIT DIST Detail'!K1347</f>
        <v>0</v>
      </c>
      <c r="L1347" s="6">
        <f>'Source - FIT DIST Detail'!L1347</f>
        <v>0</v>
      </c>
      <c r="M1347" s="10">
        <f>'Source - FIT DIST Detail'!M1347</f>
        <v>73</v>
      </c>
      <c r="N1347" s="11">
        <f>'Source - FIT DIST Detail'!N1347</f>
        <v>0</v>
      </c>
      <c r="O1347" s="6">
        <f>'Source - FIT DIST Detail'!O1347</f>
        <v>0</v>
      </c>
      <c r="P1347" s="10">
        <f>'Source - FIT DIST Detail'!P1347</f>
        <v>73</v>
      </c>
      <c r="Q1347" s="11">
        <f>'Source - FIT DIST Detail'!Q1347</f>
        <v>0</v>
      </c>
    </row>
    <row r="1348" spans="1:17" x14ac:dyDescent="0.25">
      <c r="A1348" s="27" t="s">
        <v>3146</v>
      </c>
      <c r="B1348" s="28" t="s">
        <v>23</v>
      </c>
      <c r="C1348" s="28" t="s">
        <v>54</v>
      </c>
      <c r="D1348" s="29" t="s">
        <v>3164</v>
      </c>
      <c r="E1348" s="30" t="s">
        <v>2084</v>
      </c>
      <c r="F1348" s="6">
        <f>'Source - FIT DIST Detail'!F1348</f>
        <v>0</v>
      </c>
      <c r="G1348" s="10">
        <f>'Source - FIT DIST Detail'!G1348</f>
        <v>0</v>
      </c>
      <c r="H1348" s="11">
        <f>'Source - FIT DIST Detail'!H1348</f>
        <v>0</v>
      </c>
      <c r="I1348" s="6">
        <f>'Source - FIT DIST Detail'!I1348</f>
        <v>0</v>
      </c>
      <c r="J1348" s="10">
        <f>'Source - FIT DIST Detail'!J1348</f>
        <v>0</v>
      </c>
      <c r="K1348" s="11">
        <f>'Source - FIT DIST Detail'!K1348</f>
        <v>0</v>
      </c>
      <c r="L1348" s="6">
        <f>'Source - FIT DIST Detail'!L1348</f>
        <v>0</v>
      </c>
      <c r="M1348" s="10">
        <f>'Source - FIT DIST Detail'!M1348</f>
        <v>0</v>
      </c>
      <c r="N1348" s="11">
        <f>'Source - FIT DIST Detail'!N1348</f>
        <v>0</v>
      </c>
      <c r="O1348" s="6">
        <f>'Source - FIT DIST Detail'!O1348</f>
        <v>0</v>
      </c>
      <c r="P1348" s="10">
        <f>'Source - FIT DIST Detail'!P1348</f>
        <v>0</v>
      </c>
      <c r="Q1348" s="11">
        <f>'Source - FIT DIST Detail'!Q1348</f>
        <v>0</v>
      </c>
    </row>
    <row r="1349" spans="1:17" x14ac:dyDescent="0.25">
      <c r="A1349" s="27" t="s">
        <v>3146</v>
      </c>
      <c r="B1349" s="28" t="s">
        <v>23</v>
      </c>
      <c r="C1349" s="28" t="s">
        <v>57</v>
      </c>
      <c r="D1349" s="29" t="s">
        <v>3165</v>
      </c>
      <c r="E1349" s="30" t="s">
        <v>747</v>
      </c>
      <c r="F1349" s="6">
        <f>'Source - FIT DIST Detail'!F1349</f>
        <v>894</v>
      </c>
      <c r="G1349" s="10">
        <f>'Source - FIT DIST Detail'!G1349</f>
        <v>0</v>
      </c>
      <c r="H1349" s="11">
        <f>'Source - FIT DIST Detail'!H1349</f>
        <v>0</v>
      </c>
      <c r="I1349" s="6">
        <f>'Source - FIT DIST Detail'!I1349</f>
        <v>922</v>
      </c>
      <c r="J1349" s="10">
        <f>'Source - FIT DIST Detail'!J1349</f>
        <v>0</v>
      </c>
      <c r="K1349" s="11">
        <f>'Source - FIT DIST Detail'!K1349</f>
        <v>0</v>
      </c>
      <c r="L1349" s="6">
        <f>'Source - FIT DIST Detail'!L1349</f>
        <v>461</v>
      </c>
      <c r="M1349" s="10">
        <f>'Source - FIT DIST Detail'!M1349</f>
        <v>0</v>
      </c>
      <c r="N1349" s="11">
        <f>'Source - FIT DIST Detail'!N1349</f>
        <v>0</v>
      </c>
      <c r="O1349" s="6">
        <f>'Source - FIT DIST Detail'!O1349</f>
        <v>461</v>
      </c>
      <c r="P1349" s="10">
        <f>'Source - FIT DIST Detail'!P1349</f>
        <v>0</v>
      </c>
      <c r="Q1349" s="11">
        <f>'Source - FIT DIST Detail'!Q1349</f>
        <v>0</v>
      </c>
    </row>
    <row r="1350" spans="1:17" x14ac:dyDescent="0.25">
      <c r="A1350" s="27" t="s">
        <v>3146</v>
      </c>
      <c r="B1350" s="28" t="s">
        <v>23</v>
      </c>
      <c r="C1350" s="28" t="s">
        <v>119</v>
      </c>
      <c r="D1350" s="29" t="s">
        <v>3166</v>
      </c>
      <c r="E1350" s="30" t="s">
        <v>3167</v>
      </c>
      <c r="F1350" s="6">
        <f>'Source - FIT DIST Detail'!F1350</f>
        <v>239</v>
      </c>
      <c r="G1350" s="10">
        <f>'Source - FIT DIST Detail'!G1350</f>
        <v>0</v>
      </c>
      <c r="H1350" s="11">
        <f>'Source - FIT DIST Detail'!H1350</f>
        <v>0</v>
      </c>
      <c r="I1350" s="6">
        <f>'Source - FIT DIST Detail'!I1350</f>
        <v>246</v>
      </c>
      <c r="J1350" s="10">
        <f>'Source - FIT DIST Detail'!J1350</f>
        <v>0</v>
      </c>
      <c r="K1350" s="11">
        <f>'Source - FIT DIST Detail'!K1350</f>
        <v>0</v>
      </c>
      <c r="L1350" s="6">
        <f>'Source - FIT DIST Detail'!L1350</f>
        <v>123</v>
      </c>
      <c r="M1350" s="10">
        <f>'Source - FIT DIST Detail'!M1350</f>
        <v>0</v>
      </c>
      <c r="N1350" s="11">
        <f>'Source - FIT DIST Detail'!N1350</f>
        <v>0</v>
      </c>
      <c r="O1350" s="6">
        <f>'Source - FIT DIST Detail'!O1350</f>
        <v>123</v>
      </c>
      <c r="P1350" s="10">
        <f>'Source - FIT DIST Detail'!P1350</f>
        <v>0</v>
      </c>
      <c r="Q1350" s="11">
        <f>'Source - FIT DIST Detail'!Q1350</f>
        <v>0</v>
      </c>
    </row>
    <row r="1351" spans="1:17" x14ac:dyDescent="0.25">
      <c r="A1351" s="27" t="s">
        <v>3146</v>
      </c>
      <c r="B1351" s="28" t="s">
        <v>23</v>
      </c>
      <c r="C1351" s="28" t="s">
        <v>121</v>
      </c>
      <c r="D1351" s="29" t="s">
        <v>3168</v>
      </c>
      <c r="E1351" s="30" t="s">
        <v>536</v>
      </c>
      <c r="F1351" s="6">
        <f>'Source - FIT DIST Detail'!F1351</f>
        <v>231</v>
      </c>
      <c r="G1351" s="10">
        <f>'Source - FIT DIST Detail'!G1351</f>
        <v>276</v>
      </c>
      <c r="H1351" s="11">
        <f>'Source - FIT DIST Detail'!H1351</f>
        <v>0</v>
      </c>
      <c r="I1351" s="6">
        <f>'Source - FIT DIST Detail'!I1351</f>
        <v>238</v>
      </c>
      <c r="J1351" s="10">
        <f>'Source - FIT DIST Detail'!J1351</f>
        <v>285</v>
      </c>
      <c r="K1351" s="11">
        <f>'Source - FIT DIST Detail'!K1351</f>
        <v>0</v>
      </c>
      <c r="L1351" s="6">
        <f>'Source - FIT DIST Detail'!L1351</f>
        <v>119</v>
      </c>
      <c r="M1351" s="10">
        <f>'Source - FIT DIST Detail'!M1351</f>
        <v>143</v>
      </c>
      <c r="N1351" s="11">
        <f>'Source - FIT DIST Detail'!N1351</f>
        <v>0</v>
      </c>
      <c r="O1351" s="6">
        <f>'Source - FIT DIST Detail'!O1351</f>
        <v>119</v>
      </c>
      <c r="P1351" s="10">
        <f>'Source - FIT DIST Detail'!P1351</f>
        <v>142</v>
      </c>
      <c r="Q1351" s="11">
        <f>'Source - FIT DIST Detail'!Q1351</f>
        <v>0</v>
      </c>
    </row>
    <row r="1352" spans="1:17" x14ac:dyDescent="0.25">
      <c r="A1352" s="27" t="s">
        <v>3146</v>
      </c>
      <c r="B1352" s="28" t="s">
        <v>23</v>
      </c>
      <c r="C1352" s="28" t="s">
        <v>74</v>
      </c>
      <c r="D1352" s="29" t="s">
        <v>3169</v>
      </c>
      <c r="E1352" s="30" t="s">
        <v>125</v>
      </c>
      <c r="F1352" s="6">
        <f>'Source - FIT DIST Detail'!F1352</f>
        <v>42</v>
      </c>
      <c r="G1352" s="10">
        <f>'Source - FIT DIST Detail'!G1352</f>
        <v>0</v>
      </c>
      <c r="H1352" s="11">
        <f>'Source - FIT DIST Detail'!H1352</f>
        <v>0</v>
      </c>
      <c r="I1352" s="6">
        <f>'Source - FIT DIST Detail'!I1352</f>
        <v>43</v>
      </c>
      <c r="J1352" s="10">
        <f>'Source - FIT DIST Detail'!J1352</f>
        <v>0</v>
      </c>
      <c r="K1352" s="11">
        <f>'Source - FIT DIST Detail'!K1352</f>
        <v>0</v>
      </c>
      <c r="L1352" s="6">
        <f>'Source - FIT DIST Detail'!L1352</f>
        <v>22</v>
      </c>
      <c r="M1352" s="10">
        <f>'Source - FIT DIST Detail'!M1352</f>
        <v>0</v>
      </c>
      <c r="N1352" s="11">
        <f>'Source - FIT DIST Detail'!N1352</f>
        <v>0</v>
      </c>
      <c r="O1352" s="6">
        <f>'Source - FIT DIST Detail'!O1352</f>
        <v>21</v>
      </c>
      <c r="P1352" s="10">
        <f>'Source - FIT DIST Detail'!P1352</f>
        <v>0</v>
      </c>
      <c r="Q1352" s="11">
        <f>'Source - FIT DIST Detail'!Q1352</f>
        <v>0</v>
      </c>
    </row>
    <row r="1353" spans="1:17" x14ac:dyDescent="0.25">
      <c r="A1353" s="27" t="s">
        <v>3146</v>
      </c>
      <c r="B1353" s="28" t="s">
        <v>23</v>
      </c>
      <c r="C1353" s="28" t="s">
        <v>126</v>
      </c>
      <c r="D1353" s="29" t="s">
        <v>3170</v>
      </c>
      <c r="E1353" s="30" t="s">
        <v>2186</v>
      </c>
      <c r="F1353" s="6">
        <f>'Source - FIT DIST Detail'!F1353</f>
        <v>0</v>
      </c>
      <c r="G1353" s="10">
        <f>'Source - FIT DIST Detail'!G1353</f>
        <v>0</v>
      </c>
      <c r="H1353" s="11">
        <f>'Source - FIT DIST Detail'!H1353</f>
        <v>0</v>
      </c>
      <c r="I1353" s="6">
        <f>'Source - FIT DIST Detail'!I1353</f>
        <v>0</v>
      </c>
      <c r="J1353" s="10">
        <f>'Source - FIT DIST Detail'!J1353</f>
        <v>0</v>
      </c>
      <c r="K1353" s="11">
        <f>'Source - FIT DIST Detail'!K1353</f>
        <v>0</v>
      </c>
      <c r="L1353" s="6">
        <f>'Source - FIT DIST Detail'!L1353</f>
        <v>0</v>
      </c>
      <c r="M1353" s="10">
        <f>'Source - FIT DIST Detail'!M1353</f>
        <v>0</v>
      </c>
      <c r="N1353" s="11">
        <f>'Source - FIT DIST Detail'!N1353</f>
        <v>0</v>
      </c>
      <c r="O1353" s="6">
        <f>'Source - FIT DIST Detail'!O1353</f>
        <v>0</v>
      </c>
      <c r="P1353" s="10">
        <f>'Source - FIT DIST Detail'!P1353</f>
        <v>0</v>
      </c>
      <c r="Q1353" s="11">
        <f>'Source - FIT DIST Detail'!Q1353</f>
        <v>0</v>
      </c>
    </row>
    <row r="1354" spans="1:17" x14ac:dyDescent="0.25">
      <c r="A1354" s="27" t="s">
        <v>3146</v>
      </c>
      <c r="B1354" s="28" t="s">
        <v>23</v>
      </c>
      <c r="C1354" s="28" t="s">
        <v>129</v>
      </c>
      <c r="D1354" s="29" t="s">
        <v>3171</v>
      </c>
      <c r="E1354" s="30" t="s">
        <v>128</v>
      </c>
      <c r="F1354" s="6">
        <f>'Source - FIT DIST Detail'!F1354</f>
        <v>0</v>
      </c>
      <c r="G1354" s="10">
        <f>'Source - FIT DIST Detail'!G1354</f>
        <v>0</v>
      </c>
      <c r="H1354" s="11">
        <f>'Source - FIT DIST Detail'!H1354</f>
        <v>0</v>
      </c>
      <c r="I1354" s="6">
        <f>'Source - FIT DIST Detail'!I1354</f>
        <v>0</v>
      </c>
      <c r="J1354" s="10">
        <f>'Source - FIT DIST Detail'!J1354</f>
        <v>0</v>
      </c>
      <c r="K1354" s="11">
        <f>'Source - FIT DIST Detail'!K1354</f>
        <v>0</v>
      </c>
      <c r="L1354" s="6">
        <f>'Source - FIT DIST Detail'!L1354</f>
        <v>0</v>
      </c>
      <c r="M1354" s="10">
        <f>'Source - FIT DIST Detail'!M1354</f>
        <v>0</v>
      </c>
      <c r="N1354" s="11">
        <f>'Source - FIT DIST Detail'!N1354</f>
        <v>0</v>
      </c>
      <c r="O1354" s="6">
        <f>'Source - FIT DIST Detail'!O1354</f>
        <v>0</v>
      </c>
      <c r="P1354" s="10">
        <f>'Source - FIT DIST Detail'!P1354</f>
        <v>0</v>
      </c>
      <c r="Q1354" s="11">
        <f>'Source - FIT DIST Detail'!Q1354</f>
        <v>0</v>
      </c>
    </row>
    <row r="1355" spans="1:17" x14ac:dyDescent="0.25">
      <c r="A1355" s="27" t="s">
        <v>3146</v>
      </c>
      <c r="B1355" s="28" t="s">
        <v>23</v>
      </c>
      <c r="C1355" s="28" t="s">
        <v>132</v>
      </c>
      <c r="D1355" s="29" t="s">
        <v>3172</v>
      </c>
      <c r="E1355" s="30" t="s">
        <v>131</v>
      </c>
      <c r="F1355" s="6">
        <f>'Source - FIT DIST Detail'!F1355</f>
        <v>0</v>
      </c>
      <c r="G1355" s="10">
        <f>'Source - FIT DIST Detail'!G1355</f>
        <v>0</v>
      </c>
      <c r="H1355" s="11">
        <f>'Source - FIT DIST Detail'!H1355</f>
        <v>0</v>
      </c>
      <c r="I1355" s="6">
        <f>'Source - FIT DIST Detail'!I1355</f>
        <v>0</v>
      </c>
      <c r="J1355" s="10">
        <f>'Source - FIT DIST Detail'!J1355</f>
        <v>0</v>
      </c>
      <c r="K1355" s="11">
        <f>'Source - FIT DIST Detail'!K1355</f>
        <v>0</v>
      </c>
      <c r="L1355" s="6">
        <f>'Source - FIT DIST Detail'!L1355</f>
        <v>0</v>
      </c>
      <c r="M1355" s="10">
        <f>'Source - FIT DIST Detail'!M1355</f>
        <v>0</v>
      </c>
      <c r="N1355" s="11">
        <f>'Source - FIT DIST Detail'!N1355</f>
        <v>0</v>
      </c>
      <c r="O1355" s="6">
        <f>'Source - FIT DIST Detail'!O1355</f>
        <v>0</v>
      </c>
      <c r="P1355" s="10">
        <f>'Source - FIT DIST Detail'!P1355</f>
        <v>0</v>
      </c>
      <c r="Q1355" s="11">
        <f>'Source - FIT DIST Detail'!Q1355</f>
        <v>0</v>
      </c>
    </row>
    <row r="1356" spans="1:17" x14ac:dyDescent="0.25">
      <c r="A1356" s="27" t="s">
        <v>3146</v>
      </c>
      <c r="B1356" s="28" t="s">
        <v>23</v>
      </c>
      <c r="C1356" s="28" t="s">
        <v>135</v>
      </c>
      <c r="D1356" s="29" t="s">
        <v>3173</v>
      </c>
      <c r="E1356" s="30" t="s">
        <v>53</v>
      </c>
      <c r="F1356" s="6">
        <f>'Source - FIT DIST Detail'!F1356</f>
        <v>0</v>
      </c>
      <c r="G1356" s="10">
        <f>'Source - FIT DIST Detail'!G1356</f>
        <v>0</v>
      </c>
      <c r="H1356" s="11">
        <f>'Source - FIT DIST Detail'!H1356</f>
        <v>0</v>
      </c>
      <c r="I1356" s="6">
        <f>'Source - FIT DIST Detail'!I1356</f>
        <v>0</v>
      </c>
      <c r="J1356" s="10">
        <f>'Source - FIT DIST Detail'!J1356</f>
        <v>0</v>
      </c>
      <c r="K1356" s="11">
        <f>'Source - FIT DIST Detail'!K1356</f>
        <v>0</v>
      </c>
      <c r="L1356" s="6">
        <f>'Source - FIT DIST Detail'!L1356</f>
        <v>0</v>
      </c>
      <c r="M1356" s="10">
        <f>'Source - FIT DIST Detail'!M1356</f>
        <v>0</v>
      </c>
      <c r="N1356" s="11">
        <f>'Source - FIT DIST Detail'!N1356</f>
        <v>0</v>
      </c>
      <c r="O1356" s="6">
        <f>'Source - FIT DIST Detail'!O1356</f>
        <v>0</v>
      </c>
      <c r="P1356" s="10">
        <f>'Source - FIT DIST Detail'!P1356</f>
        <v>0</v>
      </c>
      <c r="Q1356" s="11">
        <f>'Source - FIT DIST Detail'!Q1356</f>
        <v>0</v>
      </c>
    </row>
    <row r="1357" spans="1:17" x14ac:dyDescent="0.25">
      <c r="A1357" s="27" t="s">
        <v>3146</v>
      </c>
      <c r="B1357" s="28" t="s">
        <v>23</v>
      </c>
      <c r="C1357" s="28" t="s">
        <v>137</v>
      </c>
      <c r="D1357" s="29" t="s">
        <v>3174</v>
      </c>
      <c r="E1357" s="30" t="s">
        <v>59</v>
      </c>
      <c r="F1357" s="6">
        <f>'Source - FIT DIST Detail'!F1357</f>
        <v>44</v>
      </c>
      <c r="G1357" s="10">
        <f>'Source - FIT DIST Detail'!G1357</f>
        <v>0</v>
      </c>
      <c r="H1357" s="11">
        <f>'Source - FIT DIST Detail'!H1357</f>
        <v>0</v>
      </c>
      <c r="I1357" s="6">
        <f>'Source - FIT DIST Detail'!I1357</f>
        <v>45</v>
      </c>
      <c r="J1357" s="10">
        <f>'Source - FIT DIST Detail'!J1357</f>
        <v>0</v>
      </c>
      <c r="K1357" s="11">
        <f>'Source - FIT DIST Detail'!K1357</f>
        <v>0</v>
      </c>
      <c r="L1357" s="6">
        <f>'Source - FIT DIST Detail'!L1357</f>
        <v>23</v>
      </c>
      <c r="M1357" s="10">
        <f>'Source - FIT DIST Detail'!M1357</f>
        <v>0</v>
      </c>
      <c r="N1357" s="11">
        <f>'Source - FIT DIST Detail'!N1357</f>
        <v>0</v>
      </c>
      <c r="O1357" s="6">
        <f>'Source - FIT DIST Detail'!O1357</f>
        <v>22</v>
      </c>
      <c r="P1357" s="10">
        <f>'Source - FIT DIST Detail'!P1357</f>
        <v>0</v>
      </c>
      <c r="Q1357" s="11">
        <f>'Source - FIT DIST Detail'!Q1357</f>
        <v>0</v>
      </c>
    </row>
    <row r="1358" spans="1:17" x14ac:dyDescent="0.25">
      <c r="A1358" s="27" t="s">
        <v>3146</v>
      </c>
      <c r="B1358" s="28" t="s">
        <v>23</v>
      </c>
      <c r="C1358" s="28" t="s">
        <v>567</v>
      </c>
      <c r="D1358" s="29" t="s">
        <v>3175</v>
      </c>
      <c r="E1358" s="30" t="s">
        <v>3176</v>
      </c>
      <c r="F1358" s="6">
        <f>'Source - FIT DIST Detail'!F1358</f>
        <v>0</v>
      </c>
      <c r="G1358" s="10">
        <f>'Source - FIT DIST Detail'!G1358</f>
        <v>0</v>
      </c>
      <c r="H1358" s="11">
        <f>'Source - FIT DIST Detail'!H1358</f>
        <v>0</v>
      </c>
      <c r="I1358" s="6">
        <f>'Source - FIT DIST Detail'!I1358</f>
        <v>0</v>
      </c>
      <c r="J1358" s="10">
        <f>'Source - FIT DIST Detail'!J1358</f>
        <v>0</v>
      </c>
      <c r="K1358" s="11">
        <f>'Source - FIT DIST Detail'!K1358</f>
        <v>0</v>
      </c>
      <c r="L1358" s="6">
        <f>'Source - FIT DIST Detail'!L1358</f>
        <v>0</v>
      </c>
      <c r="M1358" s="10">
        <f>'Source - FIT DIST Detail'!M1358</f>
        <v>0</v>
      </c>
      <c r="N1358" s="11">
        <f>'Source - FIT DIST Detail'!N1358</f>
        <v>0</v>
      </c>
      <c r="O1358" s="6">
        <f>'Source - FIT DIST Detail'!O1358</f>
        <v>0</v>
      </c>
      <c r="P1358" s="10">
        <f>'Source - FIT DIST Detail'!P1358</f>
        <v>0</v>
      </c>
      <c r="Q1358" s="11">
        <f>'Source - FIT DIST Detail'!Q1358</f>
        <v>0</v>
      </c>
    </row>
    <row r="1359" spans="1:17" x14ac:dyDescent="0.25">
      <c r="A1359" s="27" t="s">
        <v>3146</v>
      </c>
      <c r="B1359" s="28" t="s">
        <v>60</v>
      </c>
      <c r="C1359" s="28" t="s">
        <v>3177</v>
      </c>
      <c r="D1359" s="29" t="s">
        <v>3178</v>
      </c>
      <c r="E1359" s="30" t="s">
        <v>3179</v>
      </c>
      <c r="F1359" s="6">
        <f>'Source - FIT DIST Detail'!F1359</f>
        <v>81984</v>
      </c>
      <c r="G1359" s="10">
        <f>'Source - FIT DIST Detail'!G1359</f>
        <v>0</v>
      </c>
      <c r="H1359" s="11">
        <f>'Source - FIT DIST Detail'!H1359</f>
        <v>0</v>
      </c>
      <c r="I1359" s="6">
        <f>'Source - FIT DIST Detail'!I1359</f>
        <v>84546</v>
      </c>
      <c r="J1359" s="10">
        <f>'Source - FIT DIST Detail'!J1359</f>
        <v>0</v>
      </c>
      <c r="K1359" s="11">
        <f>'Source - FIT DIST Detail'!K1359</f>
        <v>0</v>
      </c>
      <c r="L1359" s="6">
        <f>'Source - FIT DIST Detail'!L1359</f>
        <v>42273</v>
      </c>
      <c r="M1359" s="10">
        <f>'Source - FIT DIST Detail'!M1359</f>
        <v>0</v>
      </c>
      <c r="N1359" s="11">
        <f>'Source - FIT DIST Detail'!N1359</f>
        <v>0</v>
      </c>
      <c r="O1359" s="6">
        <f>'Source - FIT DIST Detail'!O1359</f>
        <v>42273</v>
      </c>
      <c r="P1359" s="10">
        <f>'Source - FIT DIST Detail'!P1359</f>
        <v>0</v>
      </c>
      <c r="Q1359" s="11">
        <f>'Source - FIT DIST Detail'!Q1359</f>
        <v>0</v>
      </c>
    </row>
    <row r="1360" spans="1:17" x14ac:dyDescent="0.25">
      <c r="A1360" s="31" t="s">
        <v>3146</v>
      </c>
      <c r="B1360" s="32" t="s">
        <v>60</v>
      </c>
      <c r="C1360" s="32" t="s">
        <v>3180</v>
      </c>
      <c r="D1360" s="29" t="s">
        <v>3181</v>
      </c>
      <c r="E1360" s="33" t="s">
        <v>3182</v>
      </c>
      <c r="F1360" s="6">
        <f>'Source - FIT DIST Detail'!F1360</f>
        <v>114189</v>
      </c>
      <c r="G1360" s="10">
        <f>'Source - FIT DIST Detail'!G1360</f>
        <v>0</v>
      </c>
      <c r="H1360" s="11">
        <f>'Source - FIT DIST Detail'!H1360</f>
        <v>0</v>
      </c>
      <c r="I1360" s="6">
        <f>'Source - FIT DIST Detail'!I1360</f>
        <v>117757</v>
      </c>
      <c r="J1360" s="10">
        <f>'Source - FIT DIST Detail'!J1360</f>
        <v>0</v>
      </c>
      <c r="K1360" s="11">
        <f>'Source - FIT DIST Detail'!K1360</f>
        <v>0</v>
      </c>
      <c r="L1360" s="6">
        <f>'Source - FIT DIST Detail'!L1360</f>
        <v>58879</v>
      </c>
      <c r="M1360" s="10">
        <f>'Source - FIT DIST Detail'!M1360</f>
        <v>0</v>
      </c>
      <c r="N1360" s="11">
        <f>'Source - FIT DIST Detail'!N1360</f>
        <v>0</v>
      </c>
      <c r="O1360" s="6">
        <f>'Source - FIT DIST Detail'!O1360</f>
        <v>58878</v>
      </c>
      <c r="P1360" s="10">
        <f>'Source - FIT DIST Detail'!P1360</f>
        <v>0</v>
      </c>
      <c r="Q1360" s="11">
        <f>'Source - FIT DIST Detail'!Q1360</f>
        <v>0</v>
      </c>
    </row>
    <row r="1361" spans="1:17" x14ac:dyDescent="0.25">
      <c r="A1361" s="27" t="s">
        <v>3146</v>
      </c>
      <c r="B1361" s="28" t="s">
        <v>60</v>
      </c>
      <c r="C1361" s="28" t="s">
        <v>3028</v>
      </c>
      <c r="D1361" s="29" t="s">
        <v>3183</v>
      </c>
      <c r="E1361" s="30" t="s">
        <v>3184</v>
      </c>
      <c r="F1361" s="6">
        <f>'Source - FIT DIST Detail'!F1361</f>
        <v>1892</v>
      </c>
      <c r="G1361" s="10">
        <f>'Source - FIT DIST Detail'!G1361</f>
        <v>0</v>
      </c>
      <c r="H1361" s="11">
        <f>'Source - FIT DIST Detail'!H1361</f>
        <v>0</v>
      </c>
      <c r="I1361" s="6">
        <f>'Source - FIT DIST Detail'!I1361</f>
        <v>1951</v>
      </c>
      <c r="J1361" s="10">
        <f>'Source - FIT DIST Detail'!J1361</f>
        <v>0</v>
      </c>
      <c r="K1361" s="11">
        <f>'Source - FIT DIST Detail'!K1361</f>
        <v>0</v>
      </c>
      <c r="L1361" s="6">
        <f>'Source - FIT DIST Detail'!L1361</f>
        <v>976</v>
      </c>
      <c r="M1361" s="10">
        <f>'Source - FIT DIST Detail'!M1361</f>
        <v>0</v>
      </c>
      <c r="N1361" s="11">
        <f>'Source - FIT DIST Detail'!N1361</f>
        <v>0</v>
      </c>
      <c r="O1361" s="6">
        <f>'Source - FIT DIST Detail'!O1361</f>
        <v>975</v>
      </c>
      <c r="P1361" s="10">
        <f>'Source - FIT DIST Detail'!P1361</f>
        <v>0</v>
      </c>
      <c r="Q1361" s="11">
        <f>'Source - FIT DIST Detail'!Q1361</f>
        <v>0</v>
      </c>
    </row>
    <row r="1362" spans="1:17" x14ac:dyDescent="0.25">
      <c r="A1362" s="27" t="s">
        <v>3146</v>
      </c>
      <c r="B1362" s="28" t="s">
        <v>60</v>
      </c>
      <c r="C1362" s="28" t="s">
        <v>3185</v>
      </c>
      <c r="D1362" s="29" t="s">
        <v>3186</v>
      </c>
      <c r="E1362" s="30" t="s">
        <v>3187</v>
      </c>
      <c r="F1362" s="6">
        <f>'Source - FIT DIST Detail'!F1362</f>
        <v>0</v>
      </c>
      <c r="G1362" s="10">
        <f>'Source - FIT DIST Detail'!G1362</f>
        <v>0</v>
      </c>
      <c r="H1362" s="11">
        <f>'Source - FIT DIST Detail'!H1362</f>
        <v>0</v>
      </c>
      <c r="I1362" s="6">
        <f>'Source - FIT DIST Detail'!I1362</f>
        <v>0</v>
      </c>
      <c r="J1362" s="10">
        <f>'Source - FIT DIST Detail'!J1362</f>
        <v>0</v>
      </c>
      <c r="K1362" s="11">
        <f>'Source - FIT DIST Detail'!K1362</f>
        <v>0</v>
      </c>
      <c r="L1362" s="6">
        <f>'Source - FIT DIST Detail'!L1362</f>
        <v>0</v>
      </c>
      <c r="M1362" s="10">
        <f>'Source - FIT DIST Detail'!M1362</f>
        <v>0</v>
      </c>
      <c r="N1362" s="11">
        <f>'Source - FIT DIST Detail'!N1362</f>
        <v>0</v>
      </c>
      <c r="O1362" s="6">
        <f>'Source - FIT DIST Detail'!O1362</f>
        <v>0</v>
      </c>
      <c r="P1362" s="10">
        <f>'Source - FIT DIST Detail'!P1362</f>
        <v>0</v>
      </c>
      <c r="Q1362" s="11">
        <f>'Source - FIT DIST Detail'!Q1362</f>
        <v>0</v>
      </c>
    </row>
    <row r="1363" spans="1:17" x14ac:dyDescent="0.25">
      <c r="A1363" s="27" t="s">
        <v>3146</v>
      </c>
      <c r="B1363" s="28" t="s">
        <v>60</v>
      </c>
      <c r="C1363" s="28" t="s">
        <v>3188</v>
      </c>
      <c r="D1363" s="29" t="s">
        <v>3189</v>
      </c>
      <c r="E1363" s="30" t="s">
        <v>3190</v>
      </c>
      <c r="F1363" s="6">
        <f>'Source - FIT DIST Detail'!F1363</f>
        <v>3277</v>
      </c>
      <c r="G1363" s="10">
        <f>'Source - FIT DIST Detail'!G1363</f>
        <v>0</v>
      </c>
      <c r="H1363" s="11">
        <f>'Source - FIT DIST Detail'!H1363</f>
        <v>0</v>
      </c>
      <c r="I1363" s="6">
        <f>'Source - FIT DIST Detail'!I1363</f>
        <v>3379</v>
      </c>
      <c r="J1363" s="10">
        <f>'Source - FIT DIST Detail'!J1363</f>
        <v>0</v>
      </c>
      <c r="K1363" s="11">
        <f>'Source - FIT DIST Detail'!K1363</f>
        <v>0</v>
      </c>
      <c r="L1363" s="6">
        <f>'Source - FIT DIST Detail'!L1363</f>
        <v>1690</v>
      </c>
      <c r="M1363" s="10">
        <f>'Source - FIT DIST Detail'!M1363</f>
        <v>0</v>
      </c>
      <c r="N1363" s="11">
        <f>'Source - FIT DIST Detail'!N1363</f>
        <v>0</v>
      </c>
      <c r="O1363" s="6">
        <f>'Source - FIT DIST Detail'!O1363</f>
        <v>1689</v>
      </c>
      <c r="P1363" s="10">
        <f>'Source - FIT DIST Detail'!P1363</f>
        <v>0</v>
      </c>
      <c r="Q1363" s="11">
        <f>'Source - FIT DIST Detail'!Q1363</f>
        <v>0</v>
      </c>
    </row>
    <row r="1364" spans="1:17" x14ac:dyDescent="0.25">
      <c r="A1364" s="27" t="s">
        <v>3146</v>
      </c>
      <c r="B1364" s="28" t="s">
        <v>60</v>
      </c>
      <c r="C1364" s="28" t="s">
        <v>3191</v>
      </c>
      <c r="D1364" s="29" t="s">
        <v>3192</v>
      </c>
      <c r="E1364" s="30" t="s">
        <v>3193</v>
      </c>
      <c r="F1364" s="6">
        <f>'Source - FIT DIST Detail'!F1364</f>
        <v>0</v>
      </c>
      <c r="G1364" s="10">
        <f>'Source - FIT DIST Detail'!G1364</f>
        <v>0</v>
      </c>
      <c r="H1364" s="11">
        <f>'Source - FIT DIST Detail'!H1364</f>
        <v>0</v>
      </c>
      <c r="I1364" s="6">
        <f>'Source - FIT DIST Detail'!I1364</f>
        <v>0</v>
      </c>
      <c r="J1364" s="10">
        <f>'Source - FIT DIST Detail'!J1364</f>
        <v>0</v>
      </c>
      <c r="K1364" s="11">
        <f>'Source - FIT DIST Detail'!K1364</f>
        <v>0</v>
      </c>
      <c r="L1364" s="6">
        <f>'Source - FIT DIST Detail'!L1364</f>
        <v>0</v>
      </c>
      <c r="M1364" s="10">
        <f>'Source - FIT DIST Detail'!M1364</f>
        <v>0</v>
      </c>
      <c r="N1364" s="11">
        <f>'Source - FIT DIST Detail'!N1364</f>
        <v>0</v>
      </c>
      <c r="O1364" s="6">
        <f>'Source - FIT DIST Detail'!O1364</f>
        <v>0</v>
      </c>
      <c r="P1364" s="10">
        <f>'Source - FIT DIST Detail'!P1364</f>
        <v>0</v>
      </c>
      <c r="Q1364" s="11">
        <f>'Source - FIT DIST Detail'!Q1364</f>
        <v>0</v>
      </c>
    </row>
    <row r="1365" spans="1:17" x14ac:dyDescent="0.25">
      <c r="A1365" s="27" t="s">
        <v>3146</v>
      </c>
      <c r="B1365" s="28" t="s">
        <v>60</v>
      </c>
      <c r="C1365" s="28" t="s">
        <v>3194</v>
      </c>
      <c r="D1365" s="29" t="s">
        <v>3195</v>
      </c>
      <c r="E1365" s="30" t="s">
        <v>3196</v>
      </c>
      <c r="F1365" s="6">
        <f>'Source - FIT DIST Detail'!F1365</f>
        <v>0</v>
      </c>
      <c r="G1365" s="10">
        <f>'Source - FIT DIST Detail'!G1365</f>
        <v>0</v>
      </c>
      <c r="H1365" s="11">
        <f>'Source - FIT DIST Detail'!H1365</f>
        <v>0</v>
      </c>
      <c r="I1365" s="6">
        <f>'Source - FIT DIST Detail'!I1365</f>
        <v>0</v>
      </c>
      <c r="J1365" s="10">
        <f>'Source - FIT DIST Detail'!J1365</f>
        <v>0</v>
      </c>
      <c r="K1365" s="11">
        <f>'Source - FIT DIST Detail'!K1365</f>
        <v>0</v>
      </c>
      <c r="L1365" s="6">
        <f>'Source - FIT DIST Detail'!L1365</f>
        <v>0</v>
      </c>
      <c r="M1365" s="10">
        <f>'Source - FIT DIST Detail'!M1365</f>
        <v>0</v>
      </c>
      <c r="N1365" s="11">
        <f>'Source - FIT DIST Detail'!N1365</f>
        <v>0</v>
      </c>
      <c r="O1365" s="6">
        <f>'Source - FIT DIST Detail'!O1365</f>
        <v>0</v>
      </c>
      <c r="P1365" s="10">
        <f>'Source - FIT DIST Detail'!P1365</f>
        <v>0</v>
      </c>
      <c r="Q1365" s="11">
        <f>'Source - FIT DIST Detail'!Q1365</f>
        <v>0</v>
      </c>
    </row>
    <row r="1366" spans="1:17" x14ac:dyDescent="0.25">
      <c r="A1366" s="27" t="s">
        <v>3146</v>
      </c>
      <c r="B1366" s="28" t="s">
        <v>60</v>
      </c>
      <c r="C1366" s="28" t="s">
        <v>3197</v>
      </c>
      <c r="D1366" s="29" t="s">
        <v>3198</v>
      </c>
      <c r="E1366" s="30" t="s">
        <v>3199</v>
      </c>
      <c r="F1366" s="6">
        <f>'Source - FIT DIST Detail'!F1366</f>
        <v>0</v>
      </c>
      <c r="G1366" s="10">
        <f>'Source - FIT DIST Detail'!G1366</f>
        <v>0</v>
      </c>
      <c r="H1366" s="11">
        <f>'Source - FIT DIST Detail'!H1366</f>
        <v>0</v>
      </c>
      <c r="I1366" s="6">
        <f>'Source - FIT DIST Detail'!I1366</f>
        <v>0</v>
      </c>
      <c r="J1366" s="10">
        <f>'Source - FIT DIST Detail'!J1366</f>
        <v>0</v>
      </c>
      <c r="K1366" s="11">
        <f>'Source - FIT DIST Detail'!K1366</f>
        <v>0</v>
      </c>
      <c r="L1366" s="6">
        <f>'Source - FIT DIST Detail'!L1366</f>
        <v>0</v>
      </c>
      <c r="M1366" s="10">
        <f>'Source - FIT DIST Detail'!M1366</f>
        <v>0</v>
      </c>
      <c r="N1366" s="11">
        <f>'Source - FIT DIST Detail'!N1366</f>
        <v>0</v>
      </c>
      <c r="O1366" s="6">
        <f>'Source - FIT DIST Detail'!O1366</f>
        <v>0</v>
      </c>
      <c r="P1366" s="10">
        <f>'Source - FIT DIST Detail'!P1366</f>
        <v>0</v>
      </c>
      <c r="Q1366" s="11">
        <f>'Source - FIT DIST Detail'!Q1366</f>
        <v>0</v>
      </c>
    </row>
    <row r="1367" spans="1:17" x14ac:dyDescent="0.25">
      <c r="A1367" s="27" t="s">
        <v>3146</v>
      </c>
      <c r="B1367" s="28" t="s">
        <v>60</v>
      </c>
      <c r="C1367" s="28" t="s">
        <v>3200</v>
      </c>
      <c r="D1367" s="29" t="s">
        <v>3201</v>
      </c>
      <c r="E1367" s="30" t="s">
        <v>3202</v>
      </c>
      <c r="F1367" s="6">
        <f>'Source - FIT DIST Detail'!F1367</f>
        <v>0</v>
      </c>
      <c r="G1367" s="10">
        <f>'Source - FIT DIST Detail'!G1367</f>
        <v>0</v>
      </c>
      <c r="H1367" s="11">
        <f>'Source - FIT DIST Detail'!H1367</f>
        <v>0</v>
      </c>
      <c r="I1367" s="6">
        <f>'Source - FIT DIST Detail'!I1367</f>
        <v>0</v>
      </c>
      <c r="J1367" s="10">
        <f>'Source - FIT DIST Detail'!J1367</f>
        <v>0</v>
      </c>
      <c r="K1367" s="11">
        <f>'Source - FIT DIST Detail'!K1367</f>
        <v>0</v>
      </c>
      <c r="L1367" s="6">
        <f>'Source - FIT DIST Detail'!L1367</f>
        <v>0</v>
      </c>
      <c r="M1367" s="10">
        <f>'Source - FIT DIST Detail'!M1367</f>
        <v>0</v>
      </c>
      <c r="N1367" s="11">
        <f>'Source - FIT DIST Detail'!N1367</f>
        <v>0</v>
      </c>
      <c r="O1367" s="6">
        <f>'Source - FIT DIST Detail'!O1367</f>
        <v>0</v>
      </c>
      <c r="P1367" s="10">
        <f>'Source - FIT DIST Detail'!P1367</f>
        <v>0</v>
      </c>
      <c r="Q1367" s="11">
        <f>'Source - FIT DIST Detail'!Q1367</f>
        <v>0</v>
      </c>
    </row>
    <row r="1368" spans="1:17" x14ac:dyDescent="0.25">
      <c r="A1368" s="27" t="s">
        <v>3146</v>
      </c>
      <c r="B1368" s="28" t="s">
        <v>60</v>
      </c>
      <c r="C1368" s="28" t="s">
        <v>3203</v>
      </c>
      <c r="D1368" s="29" t="s">
        <v>3204</v>
      </c>
      <c r="E1368" s="30" t="s">
        <v>3205</v>
      </c>
      <c r="F1368" s="6">
        <f>'Source - FIT DIST Detail'!F1368</f>
        <v>2262</v>
      </c>
      <c r="G1368" s="10">
        <f>'Source - FIT DIST Detail'!G1368</f>
        <v>0</v>
      </c>
      <c r="H1368" s="11">
        <f>'Source - FIT DIST Detail'!H1368</f>
        <v>0</v>
      </c>
      <c r="I1368" s="6">
        <f>'Source - FIT DIST Detail'!I1368</f>
        <v>2333</v>
      </c>
      <c r="J1368" s="10">
        <f>'Source - FIT DIST Detail'!J1368</f>
        <v>0</v>
      </c>
      <c r="K1368" s="11">
        <f>'Source - FIT DIST Detail'!K1368</f>
        <v>0</v>
      </c>
      <c r="L1368" s="6">
        <f>'Source - FIT DIST Detail'!L1368</f>
        <v>1167</v>
      </c>
      <c r="M1368" s="10">
        <f>'Source - FIT DIST Detail'!M1368</f>
        <v>0</v>
      </c>
      <c r="N1368" s="11">
        <f>'Source - FIT DIST Detail'!N1368</f>
        <v>0</v>
      </c>
      <c r="O1368" s="6">
        <f>'Source - FIT DIST Detail'!O1368</f>
        <v>1166</v>
      </c>
      <c r="P1368" s="10">
        <f>'Source - FIT DIST Detail'!P1368</f>
        <v>0</v>
      </c>
      <c r="Q1368" s="11">
        <f>'Source - FIT DIST Detail'!Q1368</f>
        <v>0</v>
      </c>
    </row>
    <row r="1369" spans="1:17" x14ac:dyDescent="0.25">
      <c r="A1369" s="27" t="s">
        <v>3146</v>
      </c>
      <c r="B1369" s="28" t="s">
        <v>60</v>
      </c>
      <c r="C1369" s="28" t="s">
        <v>3206</v>
      </c>
      <c r="D1369" s="29" t="s">
        <v>3207</v>
      </c>
      <c r="E1369" s="30" t="s">
        <v>3208</v>
      </c>
      <c r="F1369" s="6">
        <f>'Source - FIT DIST Detail'!F1369</f>
        <v>3086</v>
      </c>
      <c r="G1369" s="10">
        <f>'Source - FIT DIST Detail'!G1369</f>
        <v>0</v>
      </c>
      <c r="H1369" s="11">
        <f>'Source - FIT DIST Detail'!H1369</f>
        <v>0</v>
      </c>
      <c r="I1369" s="6">
        <f>'Source - FIT DIST Detail'!I1369</f>
        <v>3182</v>
      </c>
      <c r="J1369" s="10">
        <f>'Source - FIT DIST Detail'!J1369</f>
        <v>0</v>
      </c>
      <c r="K1369" s="11">
        <f>'Source - FIT DIST Detail'!K1369</f>
        <v>0</v>
      </c>
      <c r="L1369" s="6">
        <f>'Source - FIT DIST Detail'!L1369</f>
        <v>1591</v>
      </c>
      <c r="M1369" s="10">
        <f>'Source - FIT DIST Detail'!M1369</f>
        <v>0</v>
      </c>
      <c r="N1369" s="11">
        <f>'Source - FIT DIST Detail'!N1369</f>
        <v>0</v>
      </c>
      <c r="O1369" s="6">
        <f>'Source - FIT DIST Detail'!O1369</f>
        <v>1591</v>
      </c>
      <c r="P1369" s="10">
        <f>'Source - FIT DIST Detail'!P1369</f>
        <v>0</v>
      </c>
      <c r="Q1369" s="11">
        <f>'Source - FIT DIST Detail'!Q1369</f>
        <v>0</v>
      </c>
    </row>
    <row r="1370" spans="1:17" x14ac:dyDescent="0.25">
      <c r="A1370" s="27" t="s">
        <v>3146</v>
      </c>
      <c r="B1370" s="28" t="s">
        <v>73</v>
      </c>
      <c r="C1370" s="28" t="s">
        <v>3209</v>
      </c>
      <c r="D1370" s="29" t="s">
        <v>3210</v>
      </c>
      <c r="E1370" s="30" t="s">
        <v>3211</v>
      </c>
      <c r="F1370" s="6">
        <f>'Source - FIT DIST Detail'!F1370</f>
        <v>4923</v>
      </c>
      <c r="G1370" s="10">
        <f>'Source - FIT DIST Detail'!G1370</f>
        <v>0</v>
      </c>
      <c r="H1370" s="11">
        <f>'Source - FIT DIST Detail'!H1370</f>
        <v>0</v>
      </c>
      <c r="I1370" s="6">
        <f>'Source - FIT DIST Detail'!I1370</f>
        <v>5077</v>
      </c>
      <c r="J1370" s="10">
        <f>'Source - FIT DIST Detail'!J1370</f>
        <v>0</v>
      </c>
      <c r="K1370" s="11">
        <f>'Source - FIT DIST Detail'!K1370</f>
        <v>0</v>
      </c>
      <c r="L1370" s="6">
        <f>'Source - FIT DIST Detail'!L1370</f>
        <v>2539</v>
      </c>
      <c r="M1370" s="10">
        <f>'Source - FIT DIST Detail'!M1370</f>
        <v>0</v>
      </c>
      <c r="N1370" s="11">
        <f>'Source - FIT DIST Detail'!N1370</f>
        <v>0</v>
      </c>
      <c r="O1370" s="6">
        <f>'Source - FIT DIST Detail'!O1370</f>
        <v>2538</v>
      </c>
      <c r="P1370" s="10">
        <f>'Source - FIT DIST Detail'!P1370</f>
        <v>0</v>
      </c>
      <c r="Q1370" s="11">
        <f>'Source - FIT DIST Detail'!Q1370</f>
        <v>0</v>
      </c>
    </row>
    <row r="1371" spans="1:17" x14ac:dyDescent="0.25">
      <c r="A1371" s="27" t="s">
        <v>3146</v>
      </c>
      <c r="B1371" s="28" t="s">
        <v>73</v>
      </c>
      <c r="C1371" s="28" t="s">
        <v>3212</v>
      </c>
      <c r="D1371" s="29" t="s">
        <v>3213</v>
      </c>
      <c r="E1371" s="30" t="s">
        <v>3214</v>
      </c>
      <c r="F1371" s="6">
        <f>'Source - FIT DIST Detail'!F1371</f>
        <v>6479</v>
      </c>
      <c r="G1371" s="10">
        <f>'Source - FIT DIST Detail'!G1371</f>
        <v>0</v>
      </c>
      <c r="H1371" s="11">
        <f>'Source - FIT DIST Detail'!H1371</f>
        <v>0</v>
      </c>
      <c r="I1371" s="6">
        <f>'Source - FIT DIST Detail'!I1371</f>
        <v>6681</v>
      </c>
      <c r="J1371" s="10">
        <f>'Source - FIT DIST Detail'!J1371</f>
        <v>0</v>
      </c>
      <c r="K1371" s="11">
        <f>'Source - FIT DIST Detail'!K1371</f>
        <v>0</v>
      </c>
      <c r="L1371" s="6">
        <f>'Source - FIT DIST Detail'!L1371</f>
        <v>3341</v>
      </c>
      <c r="M1371" s="10">
        <f>'Source - FIT DIST Detail'!M1371</f>
        <v>0</v>
      </c>
      <c r="N1371" s="11">
        <f>'Source - FIT DIST Detail'!N1371</f>
        <v>0</v>
      </c>
      <c r="O1371" s="6">
        <f>'Source - FIT DIST Detail'!O1371</f>
        <v>3340</v>
      </c>
      <c r="P1371" s="10">
        <f>'Source - FIT DIST Detail'!P1371</f>
        <v>0</v>
      </c>
      <c r="Q1371" s="11">
        <f>'Source - FIT DIST Detail'!Q1371</f>
        <v>0</v>
      </c>
    </row>
    <row r="1372" spans="1:17" x14ac:dyDescent="0.25">
      <c r="A1372" s="27" t="s">
        <v>3146</v>
      </c>
      <c r="B1372" s="28" t="s">
        <v>73</v>
      </c>
      <c r="C1372" s="28" t="s">
        <v>3215</v>
      </c>
      <c r="D1372" s="29" t="s">
        <v>3216</v>
      </c>
      <c r="E1372" s="30" t="s">
        <v>3217</v>
      </c>
      <c r="F1372" s="6">
        <f>'Source - FIT DIST Detail'!F1372</f>
        <v>0</v>
      </c>
      <c r="G1372" s="10">
        <f>'Source - FIT DIST Detail'!G1372</f>
        <v>0</v>
      </c>
      <c r="H1372" s="11">
        <f>'Source - FIT DIST Detail'!H1372</f>
        <v>0</v>
      </c>
      <c r="I1372" s="6">
        <f>'Source - FIT DIST Detail'!I1372</f>
        <v>0</v>
      </c>
      <c r="J1372" s="10">
        <f>'Source - FIT DIST Detail'!J1372</f>
        <v>0</v>
      </c>
      <c r="K1372" s="11">
        <f>'Source - FIT DIST Detail'!K1372</f>
        <v>0</v>
      </c>
      <c r="L1372" s="6">
        <f>'Source - FIT DIST Detail'!L1372</f>
        <v>0</v>
      </c>
      <c r="M1372" s="10">
        <f>'Source - FIT DIST Detail'!M1372</f>
        <v>0</v>
      </c>
      <c r="N1372" s="11">
        <f>'Source - FIT DIST Detail'!N1372</f>
        <v>0</v>
      </c>
      <c r="O1372" s="6">
        <f>'Source - FIT DIST Detail'!O1372</f>
        <v>0</v>
      </c>
      <c r="P1372" s="10">
        <f>'Source - FIT DIST Detail'!P1372</f>
        <v>0</v>
      </c>
      <c r="Q1372" s="11">
        <f>'Source - FIT DIST Detail'!Q1372</f>
        <v>0</v>
      </c>
    </row>
    <row r="1373" spans="1:17" x14ac:dyDescent="0.25">
      <c r="A1373" s="27" t="s">
        <v>3146</v>
      </c>
      <c r="B1373" s="28" t="s">
        <v>73</v>
      </c>
      <c r="C1373" s="28" t="s">
        <v>3218</v>
      </c>
      <c r="D1373" s="29" t="s">
        <v>3219</v>
      </c>
      <c r="E1373" s="30" t="s">
        <v>3220</v>
      </c>
      <c r="F1373" s="6">
        <f>'Source - FIT DIST Detail'!F1373</f>
        <v>102649</v>
      </c>
      <c r="G1373" s="10">
        <f>'Source - FIT DIST Detail'!G1373</f>
        <v>0</v>
      </c>
      <c r="H1373" s="11">
        <f>'Source - FIT DIST Detail'!H1373</f>
        <v>0</v>
      </c>
      <c r="I1373" s="6">
        <f>'Source - FIT DIST Detail'!I1373</f>
        <v>105856</v>
      </c>
      <c r="J1373" s="10">
        <f>'Source - FIT DIST Detail'!J1373</f>
        <v>0</v>
      </c>
      <c r="K1373" s="11">
        <f>'Source - FIT DIST Detail'!K1373</f>
        <v>0</v>
      </c>
      <c r="L1373" s="6">
        <f>'Source - FIT DIST Detail'!L1373</f>
        <v>52928</v>
      </c>
      <c r="M1373" s="10">
        <f>'Source - FIT DIST Detail'!M1373</f>
        <v>0</v>
      </c>
      <c r="N1373" s="11">
        <f>'Source - FIT DIST Detail'!N1373</f>
        <v>0</v>
      </c>
      <c r="O1373" s="6">
        <f>'Source - FIT DIST Detail'!O1373</f>
        <v>52928</v>
      </c>
      <c r="P1373" s="10">
        <f>'Source - FIT DIST Detail'!P1373</f>
        <v>0</v>
      </c>
      <c r="Q1373" s="11">
        <f>'Source - FIT DIST Detail'!Q1373</f>
        <v>0</v>
      </c>
    </row>
    <row r="1374" spans="1:17" x14ac:dyDescent="0.25">
      <c r="A1374" s="27" t="s">
        <v>3146</v>
      </c>
      <c r="B1374" s="28" t="s">
        <v>73</v>
      </c>
      <c r="C1374" s="28" t="s">
        <v>3221</v>
      </c>
      <c r="D1374" s="29" t="s">
        <v>3222</v>
      </c>
      <c r="E1374" s="30" t="s">
        <v>3223</v>
      </c>
      <c r="F1374" s="6">
        <f>'Source - FIT DIST Detail'!F1374</f>
        <v>6801</v>
      </c>
      <c r="G1374" s="10">
        <f>'Source - FIT DIST Detail'!G1374</f>
        <v>0</v>
      </c>
      <c r="H1374" s="11">
        <f>'Source - FIT DIST Detail'!H1374</f>
        <v>0</v>
      </c>
      <c r="I1374" s="6">
        <f>'Source - FIT DIST Detail'!I1374</f>
        <v>7014</v>
      </c>
      <c r="J1374" s="10">
        <f>'Source - FIT DIST Detail'!J1374</f>
        <v>0</v>
      </c>
      <c r="K1374" s="11">
        <f>'Source - FIT DIST Detail'!K1374</f>
        <v>0</v>
      </c>
      <c r="L1374" s="6">
        <f>'Source - FIT DIST Detail'!L1374</f>
        <v>3507</v>
      </c>
      <c r="M1374" s="10">
        <f>'Source - FIT DIST Detail'!M1374</f>
        <v>0</v>
      </c>
      <c r="N1374" s="11">
        <f>'Source - FIT DIST Detail'!N1374</f>
        <v>0</v>
      </c>
      <c r="O1374" s="6">
        <f>'Source - FIT DIST Detail'!O1374</f>
        <v>3507</v>
      </c>
      <c r="P1374" s="10">
        <f>'Source - FIT DIST Detail'!P1374</f>
        <v>0</v>
      </c>
      <c r="Q1374" s="11">
        <f>'Source - FIT DIST Detail'!Q1374</f>
        <v>0</v>
      </c>
    </row>
    <row r="1375" spans="1:17" x14ac:dyDescent="0.25">
      <c r="A1375" s="27" t="s">
        <v>3146</v>
      </c>
      <c r="B1375" s="28" t="s">
        <v>73</v>
      </c>
      <c r="C1375" s="28" t="s">
        <v>3224</v>
      </c>
      <c r="D1375" s="29" t="s">
        <v>3225</v>
      </c>
      <c r="E1375" s="30" t="s">
        <v>3226</v>
      </c>
      <c r="F1375" s="6">
        <f>'Source - FIT DIST Detail'!F1375</f>
        <v>184116</v>
      </c>
      <c r="G1375" s="10">
        <f>'Source - FIT DIST Detail'!G1375</f>
        <v>0</v>
      </c>
      <c r="H1375" s="11">
        <f>'Source - FIT DIST Detail'!H1375</f>
        <v>0</v>
      </c>
      <c r="I1375" s="6">
        <f>'Source - FIT DIST Detail'!I1375</f>
        <v>189869</v>
      </c>
      <c r="J1375" s="10">
        <f>'Source - FIT DIST Detail'!J1375</f>
        <v>0</v>
      </c>
      <c r="K1375" s="11">
        <f>'Source - FIT DIST Detail'!K1375</f>
        <v>0</v>
      </c>
      <c r="L1375" s="6">
        <f>'Source - FIT DIST Detail'!L1375</f>
        <v>94935</v>
      </c>
      <c r="M1375" s="10">
        <f>'Source - FIT DIST Detail'!M1375</f>
        <v>0</v>
      </c>
      <c r="N1375" s="11">
        <f>'Source - FIT DIST Detail'!N1375</f>
        <v>0</v>
      </c>
      <c r="O1375" s="6">
        <f>'Source - FIT DIST Detail'!O1375</f>
        <v>94934</v>
      </c>
      <c r="P1375" s="10">
        <f>'Source - FIT DIST Detail'!P1375</f>
        <v>0</v>
      </c>
      <c r="Q1375" s="11">
        <f>'Source - FIT DIST Detail'!Q1375</f>
        <v>0</v>
      </c>
    </row>
    <row r="1376" spans="1:17" x14ac:dyDescent="0.25">
      <c r="A1376" s="27" t="s">
        <v>3146</v>
      </c>
      <c r="B1376" s="28" t="s">
        <v>73</v>
      </c>
      <c r="C1376" s="28" t="s">
        <v>3227</v>
      </c>
      <c r="D1376" s="29" t="s">
        <v>3228</v>
      </c>
      <c r="E1376" s="30" t="s">
        <v>3229</v>
      </c>
      <c r="F1376" s="6">
        <f>'Source - FIT DIST Detail'!F1376</f>
        <v>0</v>
      </c>
      <c r="G1376" s="10">
        <f>'Source - FIT DIST Detail'!G1376</f>
        <v>0</v>
      </c>
      <c r="H1376" s="11">
        <f>'Source - FIT DIST Detail'!H1376</f>
        <v>0</v>
      </c>
      <c r="I1376" s="6">
        <f>'Source - FIT DIST Detail'!I1376</f>
        <v>0</v>
      </c>
      <c r="J1376" s="10">
        <f>'Source - FIT DIST Detail'!J1376</f>
        <v>0</v>
      </c>
      <c r="K1376" s="11">
        <f>'Source - FIT DIST Detail'!K1376</f>
        <v>0</v>
      </c>
      <c r="L1376" s="6">
        <f>'Source - FIT DIST Detail'!L1376</f>
        <v>0</v>
      </c>
      <c r="M1376" s="10">
        <f>'Source - FIT DIST Detail'!M1376</f>
        <v>0</v>
      </c>
      <c r="N1376" s="11">
        <f>'Source - FIT DIST Detail'!N1376</f>
        <v>0</v>
      </c>
      <c r="O1376" s="6">
        <f>'Source - FIT DIST Detail'!O1376</f>
        <v>0</v>
      </c>
      <c r="P1376" s="10">
        <f>'Source - FIT DIST Detail'!P1376</f>
        <v>0</v>
      </c>
      <c r="Q1376" s="11">
        <f>'Source - FIT DIST Detail'!Q1376</f>
        <v>0</v>
      </c>
    </row>
    <row r="1377" spans="1:17" x14ac:dyDescent="0.25">
      <c r="A1377" s="27" t="s">
        <v>3146</v>
      </c>
      <c r="B1377" s="28" t="s">
        <v>83</v>
      </c>
      <c r="C1377" s="28" t="s">
        <v>3230</v>
      </c>
      <c r="D1377" s="29" t="s">
        <v>3231</v>
      </c>
      <c r="E1377" s="30" t="s">
        <v>3232</v>
      </c>
      <c r="F1377" s="6">
        <f>'Source - FIT DIST Detail'!F1377</f>
        <v>9847</v>
      </c>
      <c r="G1377" s="10">
        <f>'Source - FIT DIST Detail'!G1377</f>
        <v>0</v>
      </c>
      <c r="H1377" s="11">
        <f>'Source - FIT DIST Detail'!H1377</f>
        <v>0</v>
      </c>
      <c r="I1377" s="6">
        <f>'Source - FIT DIST Detail'!I1377</f>
        <v>10155</v>
      </c>
      <c r="J1377" s="10">
        <f>'Source - FIT DIST Detail'!J1377</f>
        <v>0</v>
      </c>
      <c r="K1377" s="11">
        <f>'Source - FIT DIST Detail'!K1377</f>
        <v>0</v>
      </c>
      <c r="L1377" s="6">
        <f>'Source - FIT DIST Detail'!L1377</f>
        <v>5078</v>
      </c>
      <c r="M1377" s="10">
        <f>'Source - FIT DIST Detail'!M1377</f>
        <v>0</v>
      </c>
      <c r="N1377" s="11">
        <f>'Source - FIT DIST Detail'!N1377</f>
        <v>0</v>
      </c>
      <c r="O1377" s="6">
        <f>'Source - FIT DIST Detail'!O1377</f>
        <v>5077</v>
      </c>
      <c r="P1377" s="10">
        <f>'Source - FIT DIST Detail'!P1377</f>
        <v>0</v>
      </c>
      <c r="Q1377" s="11">
        <f>'Source - FIT DIST Detail'!Q1377</f>
        <v>0</v>
      </c>
    </row>
    <row r="1378" spans="1:17" x14ac:dyDescent="0.25">
      <c r="A1378" s="27" t="s">
        <v>3146</v>
      </c>
      <c r="B1378" s="28" t="s">
        <v>83</v>
      </c>
      <c r="C1378" s="28" t="s">
        <v>3233</v>
      </c>
      <c r="D1378" s="29" t="s">
        <v>3234</v>
      </c>
      <c r="E1378" s="30" t="s">
        <v>3235</v>
      </c>
      <c r="F1378" s="6">
        <f>'Source - FIT DIST Detail'!F1378</f>
        <v>161</v>
      </c>
      <c r="G1378" s="10">
        <f>'Source - FIT DIST Detail'!G1378</f>
        <v>0</v>
      </c>
      <c r="H1378" s="11">
        <f>'Source - FIT DIST Detail'!H1378</f>
        <v>0</v>
      </c>
      <c r="I1378" s="6">
        <f>'Source - FIT DIST Detail'!I1378</f>
        <v>166</v>
      </c>
      <c r="J1378" s="10">
        <f>'Source - FIT DIST Detail'!J1378</f>
        <v>0</v>
      </c>
      <c r="K1378" s="11">
        <f>'Source - FIT DIST Detail'!K1378</f>
        <v>0</v>
      </c>
      <c r="L1378" s="6">
        <f>'Source - FIT DIST Detail'!L1378</f>
        <v>83</v>
      </c>
      <c r="M1378" s="10">
        <f>'Source - FIT DIST Detail'!M1378</f>
        <v>0</v>
      </c>
      <c r="N1378" s="11">
        <f>'Source - FIT DIST Detail'!N1378</f>
        <v>0</v>
      </c>
      <c r="O1378" s="6">
        <f>'Source - FIT DIST Detail'!O1378</f>
        <v>83</v>
      </c>
      <c r="P1378" s="10">
        <f>'Source - FIT DIST Detail'!P1378</f>
        <v>0</v>
      </c>
      <c r="Q1378" s="11">
        <f>'Source - FIT DIST Detail'!Q1378</f>
        <v>0</v>
      </c>
    </row>
    <row r="1379" spans="1:17" x14ac:dyDescent="0.25">
      <c r="A1379" s="27" t="s">
        <v>3146</v>
      </c>
      <c r="B1379" s="28" t="s">
        <v>83</v>
      </c>
      <c r="C1379" s="28" t="s">
        <v>3236</v>
      </c>
      <c r="D1379" s="29" t="s">
        <v>3237</v>
      </c>
      <c r="E1379" s="30" t="s">
        <v>3238</v>
      </c>
      <c r="F1379" s="6">
        <f>'Source - FIT DIST Detail'!F1379</f>
        <v>232</v>
      </c>
      <c r="G1379" s="10">
        <f>'Source - FIT DIST Detail'!G1379</f>
        <v>0</v>
      </c>
      <c r="H1379" s="11">
        <f>'Source - FIT DIST Detail'!H1379</f>
        <v>0</v>
      </c>
      <c r="I1379" s="6">
        <f>'Source - FIT DIST Detail'!I1379</f>
        <v>239</v>
      </c>
      <c r="J1379" s="10">
        <f>'Source - FIT DIST Detail'!J1379</f>
        <v>0</v>
      </c>
      <c r="K1379" s="11">
        <f>'Source - FIT DIST Detail'!K1379</f>
        <v>0</v>
      </c>
      <c r="L1379" s="6">
        <f>'Source - FIT DIST Detail'!L1379</f>
        <v>120</v>
      </c>
      <c r="M1379" s="10">
        <f>'Source - FIT DIST Detail'!M1379</f>
        <v>0</v>
      </c>
      <c r="N1379" s="11">
        <f>'Source - FIT DIST Detail'!N1379</f>
        <v>0</v>
      </c>
      <c r="O1379" s="6">
        <f>'Source - FIT DIST Detail'!O1379</f>
        <v>119</v>
      </c>
      <c r="P1379" s="10">
        <f>'Source - FIT DIST Detail'!P1379</f>
        <v>0</v>
      </c>
      <c r="Q1379" s="11">
        <f>'Source - FIT DIST Detail'!Q1379</f>
        <v>0</v>
      </c>
    </row>
    <row r="1380" spans="1:17" x14ac:dyDescent="0.25">
      <c r="A1380" s="27" t="s">
        <v>3146</v>
      </c>
      <c r="B1380" s="28" t="s">
        <v>83</v>
      </c>
      <c r="C1380" s="28" t="s">
        <v>3239</v>
      </c>
      <c r="D1380" s="29" t="s">
        <v>3240</v>
      </c>
      <c r="E1380" s="30" t="s">
        <v>3241</v>
      </c>
      <c r="F1380" s="6">
        <f>'Source - FIT DIST Detail'!F1380</f>
        <v>12802</v>
      </c>
      <c r="G1380" s="10">
        <f>'Source - FIT DIST Detail'!G1380</f>
        <v>0</v>
      </c>
      <c r="H1380" s="11">
        <f>'Source - FIT DIST Detail'!H1380</f>
        <v>0</v>
      </c>
      <c r="I1380" s="6">
        <f>'Source - FIT DIST Detail'!I1380</f>
        <v>13202</v>
      </c>
      <c r="J1380" s="10">
        <f>'Source - FIT DIST Detail'!J1380</f>
        <v>0</v>
      </c>
      <c r="K1380" s="11">
        <f>'Source - FIT DIST Detail'!K1380</f>
        <v>0</v>
      </c>
      <c r="L1380" s="6">
        <f>'Source - FIT DIST Detail'!L1380</f>
        <v>6601</v>
      </c>
      <c r="M1380" s="10">
        <f>'Source - FIT DIST Detail'!M1380</f>
        <v>0</v>
      </c>
      <c r="N1380" s="11">
        <f>'Source - FIT DIST Detail'!N1380</f>
        <v>0</v>
      </c>
      <c r="O1380" s="6">
        <f>'Source - FIT DIST Detail'!O1380</f>
        <v>6601</v>
      </c>
      <c r="P1380" s="10">
        <f>'Source - FIT DIST Detail'!P1380</f>
        <v>0</v>
      </c>
      <c r="Q1380" s="11">
        <f>'Source - FIT DIST Detail'!Q1380</f>
        <v>0</v>
      </c>
    </row>
    <row r="1381" spans="1:17" x14ac:dyDescent="0.25">
      <c r="A1381" s="27" t="s">
        <v>3146</v>
      </c>
      <c r="B1381" s="28" t="s">
        <v>83</v>
      </c>
      <c r="C1381" s="28" t="s">
        <v>3242</v>
      </c>
      <c r="D1381" s="29" t="s">
        <v>3243</v>
      </c>
      <c r="E1381" s="30" t="s">
        <v>3244</v>
      </c>
      <c r="F1381" s="6">
        <f>'Source - FIT DIST Detail'!F1381</f>
        <v>79</v>
      </c>
      <c r="G1381" s="10">
        <f>'Source - FIT DIST Detail'!G1381</f>
        <v>0</v>
      </c>
      <c r="H1381" s="11">
        <f>'Source - FIT DIST Detail'!H1381</f>
        <v>0</v>
      </c>
      <c r="I1381" s="6">
        <f>'Source - FIT DIST Detail'!I1381</f>
        <v>81</v>
      </c>
      <c r="J1381" s="10">
        <f>'Source - FIT DIST Detail'!J1381</f>
        <v>0</v>
      </c>
      <c r="K1381" s="11">
        <f>'Source - FIT DIST Detail'!K1381</f>
        <v>0</v>
      </c>
      <c r="L1381" s="6">
        <f>'Source - FIT DIST Detail'!L1381</f>
        <v>41</v>
      </c>
      <c r="M1381" s="10">
        <f>'Source - FIT DIST Detail'!M1381</f>
        <v>0</v>
      </c>
      <c r="N1381" s="11">
        <f>'Source - FIT DIST Detail'!N1381</f>
        <v>0</v>
      </c>
      <c r="O1381" s="6">
        <f>'Source - FIT DIST Detail'!O1381</f>
        <v>40</v>
      </c>
      <c r="P1381" s="10">
        <f>'Source - FIT DIST Detail'!P1381</f>
        <v>0</v>
      </c>
      <c r="Q1381" s="11">
        <f>'Source - FIT DIST Detail'!Q1381</f>
        <v>0</v>
      </c>
    </row>
    <row r="1382" spans="1:17" x14ac:dyDescent="0.25">
      <c r="A1382" s="27" t="s">
        <v>3146</v>
      </c>
      <c r="B1382" s="28" t="s">
        <v>89</v>
      </c>
      <c r="C1382" s="28" t="s">
        <v>411</v>
      </c>
      <c r="D1382" s="29" t="s">
        <v>3245</v>
      </c>
      <c r="E1382" s="30" t="s">
        <v>3246</v>
      </c>
      <c r="F1382" s="6">
        <f>'Source - FIT DIST Detail'!F1382</f>
        <v>0</v>
      </c>
      <c r="G1382" s="10">
        <f>'Source - FIT DIST Detail'!G1382</f>
        <v>0</v>
      </c>
      <c r="H1382" s="11">
        <f>'Source - FIT DIST Detail'!H1382</f>
        <v>0</v>
      </c>
      <c r="I1382" s="6">
        <f>'Source - FIT DIST Detail'!I1382</f>
        <v>0</v>
      </c>
      <c r="J1382" s="10">
        <f>'Source - FIT DIST Detail'!J1382</f>
        <v>0</v>
      </c>
      <c r="K1382" s="11">
        <f>'Source - FIT DIST Detail'!K1382</f>
        <v>0</v>
      </c>
      <c r="L1382" s="6">
        <f>'Source - FIT DIST Detail'!L1382</f>
        <v>0</v>
      </c>
      <c r="M1382" s="10">
        <f>'Source - FIT DIST Detail'!M1382</f>
        <v>0</v>
      </c>
      <c r="N1382" s="11">
        <f>'Source - FIT DIST Detail'!N1382</f>
        <v>0</v>
      </c>
      <c r="O1382" s="6">
        <f>'Source - FIT DIST Detail'!O1382</f>
        <v>0</v>
      </c>
      <c r="P1382" s="10">
        <f>'Source - FIT DIST Detail'!P1382</f>
        <v>0</v>
      </c>
      <c r="Q1382" s="11">
        <f>'Source - FIT DIST Detail'!Q1382</f>
        <v>0</v>
      </c>
    </row>
    <row r="1383" spans="1:17" x14ac:dyDescent="0.25">
      <c r="A1383" s="27" t="s">
        <v>3146</v>
      </c>
      <c r="B1383" s="28" t="s">
        <v>89</v>
      </c>
      <c r="C1383" s="28" t="s">
        <v>3247</v>
      </c>
      <c r="D1383" s="29" t="s">
        <v>3248</v>
      </c>
      <c r="E1383" s="30" t="s">
        <v>3249</v>
      </c>
      <c r="F1383" s="6">
        <f>'Source - FIT DIST Detail'!F1383</f>
        <v>26494</v>
      </c>
      <c r="G1383" s="10">
        <f>'Source - FIT DIST Detail'!G1383</f>
        <v>0</v>
      </c>
      <c r="H1383" s="11">
        <f>'Source - FIT DIST Detail'!H1383</f>
        <v>0</v>
      </c>
      <c r="I1383" s="6">
        <f>'Source - FIT DIST Detail'!I1383</f>
        <v>27322</v>
      </c>
      <c r="J1383" s="10">
        <f>'Source - FIT DIST Detail'!J1383</f>
        <v>0</v>
      </c>
      <c r="K1383" s="11">
        <f>'Source - FIT DIST Detail'!K1383</f>
        <v>0</v>
      </c>
      <c r="L1383" s="6">
        <f>'Source - FIT DIST Detail'!L1383</f>
        <v>13661</v>
      </c>
      <c r="M1383" s="10">
        <f>'Source - FIT DIST Detail'!M1383</f>
        <v>0</v>
      </c>
      <c r="N1383" s="11">
        <f>'Source - FIT DIST Detail'!N1383</f>
        <v>0</v>
      </c>
      <c r="O1383" s="6">
        <f>'Source - FIT DIST Detail'!O1383</f>
        <v>13661</v>
      </c>
      <c r="P1383" s="10">
        <f>'Source - FIT DIST Detail'!P1383</f>
        <v>0</v>
      </c>
      <c r="Q1383" s="11">
        <f>'Source - FIT DIST Detail'!Q1383</f>
        <v>0</v>
      </c>
    </row>
    <row r="1384" spans="1:17" x14ac:dyDescent="0.25">
      <c r="A1384" s="27" t="s">
        <v>3146</v>
      </c>
      <c r="B1384" s="28" t="s">
        <v>89</v>
      </c>
      <c r="C1384" s="28" t="s">
        <v>3250</v>
      </c>
      <c r="D1384" s="29" t="s">
        <v>3251</v>
      </c>
      <c r="E1384" s="30" t="s">
        <v>3252</v>
      </c>
      <c r="F1384" s="6">
        <f>'Source - FIT DIST Detail'!F1384</f>
        <v>0</v>
      </c>
      <c r="G1384" s="10">
        <f>'Source - FIT DIST Detail'!G1384</f>
        <v>0</v>
      </c>
      <c r="H1384" s="11">
        <f>'Source - FIT DIST Detail'!H1384</f>
        <v>0</v>
      </c>
      <c r="I1384" s="6">
        <f>'Source - FIT DIST Detail'!I1384</f>
        <v>0</v>
      </c>
      <c r="J1384" s="10">
        <f>'Source - FIT DIST Detail'!J1384</f>
        <v>0</v>
      </c>
      <c r="K1384" s="11">
        <f>'Source - FIT DIST Detail'!K1384</f>
        <v>0</v>
      </c>
      <c r="L1384" s="6">
        <f>'Source - FIT DIST Detail'!L1384</f>
        <v>0</v>
      </c>
      <c r="M1384" s="10">
        <f>'Source - FIT DIST Detail'!M1384</f>
        <v>0</v>
      </c>
      <c r="N1384" s="11">
        <f>'Source - FIT DIST Detail'!N1384</f>
        <v>0</v>
      </c>
      <c r="O1384" s="6">
        <f>'Source - FIT DIST Detail'!O1384</f>
        <v>0</v>
      </c>
      <c r="P1384" s="10">
        <f>'Source - FIT DIST Detail'!P1384</f>
        <v>0</v>
      </c>
      <c r="Q1384" s="11">
        <f>'Source - FIT DIST Detail'!Q1384</f>
        <v>0</v>
      </c>
    </row>
    <row r="1385" spans="1:17" x14ac:dyDescent="0.25">
      <c r="A1385" s="27" t="s">
        <v>3146</v>
      </c>
      <c r="B1385" s="28" t="s">
        <v>89</v>
      </c>
      <c r="C1385" s="28" t="s">
        <v>3253</v>
      </c>
      <c r="D1385" s="29" t="s">
        <v>3254</v>
      </c>
      <c r="E1385" s="30" t="s">
        <v>3255</v>
      </c>
      <c r="F1385" s="6">
        <f>'Source - FIT DIST Detail'!F1385</f>
        <v>0</v>
      </c>
      <c r="G1385" s="10">
        <f>'Source - FIT DIST Detail'!G1385</f>
        <v>0</v>
      </c>
      <c r="H1385" s="11">
        <f>'Source - FIT DIST Detail'!H1385</f>
        <v>0</v>
      </c>
      <c r="I1385" s="6">
        <f>'Source - FIT DIST Detail'!I1385</f>
        <v>0</v>
      </c>
      <c r="J1385" s="10">
        <f>'Source - FIT DIST Detail'!J1385</f>
        <v>0</v>
      </c>
      <c r="K1385" s="11">
        <f>'Source - FIT DIST Detail'!K1385</f>
        <v>0</v>
      </c>
      <c r="L1385" s="6">
        <f>'Source - FIT DIST Detail'!L1385</f>
        <v>0</v>
      </c>
      <c r="M1385" s="10">
        <f>'Source - FIT DIST Detail'!M1385</f>
        <v>0</v>
      </c>
      <c r="N1385" s="11">
        <f>'Source - FIT DIST Detail'!N1385</f>
        <v>0</v>
      </c>
      <c r="O1385" s="6">
        <f>'Source - FIT DIST Detail'!O1385</f>
        <v>0</v>
      </c>
      <c r="P1385" s="10">
        <f>'Source - FIT DIST Detail'!P1385</f>
        <v>0</v>
      </c>
      <c r="Q1385" s="11">
        <f>'Source - FIT DIST Detail'!Q1385</f>
        <v>0</v>
      </c>
    </row>
    <row r="1386" spans="1:17" x14ac:dyDescent="0.25">
      <c r="A1386" s="27" t="s">
        <v>3146</v>
      </c>
      <c r="B1386" s="28" t="s">
        <v>89</v>
      </c>
      <c r="C1386" s="28" t="s">
        <v>3256</v>
      </c>
      <c r="D1386" s="29" t="s">
        <v>3257</v>
      </c>
      <c r="E1386" s="30" t="s">
        <v>3258</v>
      </c>
      <c r="F1386" s="6">
        <f>'Source - FIT DIST Detail'!F1386</f>
        <v>0</v>
      </c>
      <c r="G1386" s="10">
        <f>'Source - FIT DIST Detail'!G1386</f>
        <v>0</v>
      </c>
      <c r="H1386" s="11">
        <f>'Source - FIT DIST Detail'!H1386</f>
        <v>0</v>
      </c>
      <c r="I1386" s="6">
        <f>'Source - FIT DIST Detail'!I1386</f>
        <v>0</v>
      </c>
      <c r="J1386" s="10">
        <f>'Source - FIT DIST Detail'!J1386</f>
        <v>0</v>
      </c>
      <c r="K1386" s="11">
        <f>'Source - FIT DIST Detail'!K1386</f>
        <v>0</v>
      </c>
      <c r="L1386" s="6">
        <f>'Source - FIT DIST Detail'!L1386</f>
        <v>0</v>
      </c>
      <c r="M1386" s="10">
        <f>'Source - FIT DIST Detail'!M1386</f>
        <v>0</v>
      </c>
      <c r="N1386" s="11">
        <f>'Source - FIT DIST Detail'!N1386</f>
        <v>0</v>
      </c>
      <c r="O1386" s="6">
        <f>'Source - FIT DIST Detail'!O1386</f>
        <v>0</v>
      </c>
      <c r="P1386" s="10">
        <f>'Source - FIT DIST Detail'!P1386</f>
        <v>0</v>
      </c>
      <c r="Q1386" s="11">
        <f>'Source - FIT DIST Detail'!Q1386</f>
        <v>0</v>
      </c>
    </row>
    <row r="1387" spans="1:17" x14ac:dyDescent="0.25">
      <c r="A1387" s="27" t="s">
        <v>3146</v>
      </c>
      <c r="B1387" s="28" t="s">
        <v>329</v>
      </c>
      <c r="C1387" s="28" t="s">
        <v>1772</v>
      </c>
      <c r="D1387" s="29" t="s">
        <v>3259</v>
      </c>
      <c r="E1387" s="30" t="s">
        <v>3260</v>
      </c>
      <c r="F1387" s="6">
        <f>'Source - FIT DIST Detail'!F1387</f>
        <v>0</v>
      </c>
      <c r="G1387" s="10">
        <f>'Source - FIT DIST Detail'!G1387</f>
        <v>0</v>
      </c>
      <c r="H1387" s="11">
        <f>'Source - FIT DIST Detail'!H1387</f>
        <v>0</v>
      </c>
      <c r="I1387" s="6">
        <f>'Source - FIT DIST Detail'!I1387</f>
        <v>0</v>
      </c>
      <c r="J1387" s="10">
        <f>'Source - FIT DIST Detail'!J1387</f>
        <v>0</v>
      </c>
      <c r="K1387" s="11">
        <f>'Source - FIT DIST Detail'!K1387</f>
        <v>0</v>
      </c>
      <c r="L1387" s="6">
        <f>'Source - FIT DIST Detail'!L1387</f>
        <v>0</v>
      </c>
      <c r="M1387" s="10">
        <f>'Source - FIT DIST Detail'!M1387</f>
        <v>0</v>
      </c>
      <c r="N1387" s="11">
        <f>'Source - FIT DIST Detail'!N1387</f>
        <v>0</v>
      </c>
      <c r="O1387" s="6">
        <f>'Source - FIT DIST Detail'!O1387</f>
        <v>0</v>
      </c>
      <c r="P1387" s="10">
        <f>'Source - FIT DIST Detail'!P1387</f>
        <v>0</v>
      </c>
      <c r="Q1387" s="11">
        <f>'Source - FIT DIST Detail'!Q1387</f>
        <v>0</v>
      </c>
    </row>
    <row r="1388" spans="1:17" x14ac:dyDescent="0.25">
      <c r="A1388" s="27" t="s">
        <v>3146</v>
      </c>
      <c r="B1388" s="28" t="s">
        <v>329</v>
      </c>
      <c r="C1388" s="28" t="s">
        <v>1909</v>
      </c>
      <c r="D1388" s="29" t="s">
        <v>3261</v>
      </c>
      <c r="E1388" s="30" t="s">
        <v>3262</v>
      </c>
      <c r="F1388" s="6">
        <f>'Source - FIT DIST Detail'!F1388</f>
        <v>0</v>
      </c>
      <c r="G1388" s="10">
        <f>'Source - FIT DIST Detail'!G1388</f>
        <v>0</v>
      </c>
      <c r="H1388" s="11">
        <f>'Source - FIT DIST Detail'!H1388</f>
        <v>0</v>
      </c>
      <c r="I1388" s="6">
        <f>'Source - FIT DIST Detail'!I1388</f>
        <v>0</v>
      </c>
      <c r="J1388" s="10">
        <f>'Source - FIT DIST Detail'!J1388</f>
        <v>0</v>
      </c>
      <c r="K1388" s="11">
        <f>'Source - FIT DIST Detail'!K1388</f>
        <v>0</v>
      </c>
      <c r="L1388" s="6">
        <f>'Source - FIT DIST Detail'!L1388</f>
        <v>0</v>
      </c>
      <c r="M1388" s="10">
        <f>'Source - FIT DIST Detail'!M1388</f>
        <v>0</v>
      </c>
      <c r="N1388" s="11">
        <f>'Source - FIT DIST Detail'!N1388</f>
        <v>0</v>
      </c>
      <c r="O1388" s="6">
        <f>'Source - FIT DIST Detail'!O1388</f>
        <v>0</v>
      </c>
      <c r="P1388" s="10">
        <f>'Source - FIT DIST Detail'!P1388</f>
        <v>0</v>
      </c>
      <c r="Q1388" s="11">
        <f>'Source - FIT DIST Detail'!Q1388</f>
        <v>0</v>
      </c>
    </row>
    <row r="1389" spans="1:17" x14ac:dyDescent="0.25">
      <c r="A1389" s="27" t="s">
        <v>3146</v>
      </c>
      <c r="B1389" s="28" t="s">
        <v>329</v>
      </c>
      <c r="C1389" s="28" t="s">
        <v>2047</v>
      </c>
      <c r="D1389" s="29" t="s">
        <v>3263</v>
      </c>
      <c r="E1389" s="30" t="s">
        <v>3264</v>
      </c>
      <c r="F1389" s="6">
        <f>'Source - FIT DIST Detail'!F1389</f>
        <v>0</v>
      </c>
      <c r="G1389" s="10">
        <f>'Source - FIT DIST Detail'!G1389</f>
        <v>0</v>
      </c>
      <c r="H1389" s="11">
        <f>'Source - FIT DIST Detail'!H1389</f>
        <v>0</v>
      </c>
      <c r="I1389" s="6">
        <f>'Source - FIT DIST Detail'!I1389</f>
        <v>0</v>
      </c>
      <c r="J1389" s="10">
        <f>'Source - FIT DIST Detail'!J1389</f>
        <v>0</v>
      </c>
      <c r="K1389" s="11">
        <f>'Source - FIT DIST Detail'!K1389</f>
        <v>0</v>
      </c>
      <c r="L1389" s="6">
        <f>'Source - FIT DIST Detail'!L1389</f>
        <v>0</v>
      </c>
      <c r="M1389" s="10">
        <f>'Source - FIT DIST Detail'!M1389</f>
        <v>0</v>
      </c>
      <c r="N1389" s="11">
        <f>'Source - FIT DIST Detail'!N1389</f>
        <v>0</v>
      </c>
      <c r="O1389" s="6">
        <f>'Source - FIT DIST Detail'!O1389</f>
        <v>0</v>
      </c>
      <c r="P1389" s="10">
        <f>'Source - FIT DIST Detail'!P1389</f>
        <v>0</v>
      </c>
      <c r="Q1389" s="11">
        <f>'Source - FIT DIST Detail'!Q1389</f>
        <v>0</v>
      </c>
    </row>
    <row r="1390" spans="1:17" x14ac:dyDescent="0.25">
      <c r="A1390" s="27" t="s">
        <v>3265</v>
      </c>
      <c r="B1390" s="28" t="s">
        <v>19</v>
      </c>
      <c r="C1390" s="28" t="s">
        <v>20</v>
      </c>
      <c r="D1390" s="29" t="s">
        <v>3266</v>
      </c>
      <c r="E1390" s="30" t="s">
        <v>3267</v>
      </c>
      <c r="F1390" s="6">
        <f>'Source - FIT DIST Detail'!F1390</f>
        <v>36876</v>
      </c>
      <c r="G1390" s="10">
        <f>'Source - FIT DIST Detail'!G1390</f>
        <v>0</v>
      </c>
      <c r="H1390" s="11">
        <f>'Source - FIT DIST Detail'!H1390</f>
        <v>0</v>
      </c>
      <c r="I1390" s="6">
        <f>'Source - FIT DIST Detail'!I1390</f>
        <v>38028</v>
      </c>
      <c r="J1390" s="10">
        <f>'Source - FIT DIST Detail'!J1390</f>
        <v>0</v>
      </c>
      <c r="K1390" s="11">
        <f>'Source - FIT DIST Detail'!K1390</f>
        <v>0</v>
      </c>
      <c r="L1390" s="6">
        <f>'Source - FIT DIST Detail'!L1390</f>
        <v>19014</v>
      </c>
      <c r="M1390" s="10">
        <f>'Source - FIT DIST Detail'!M1390</f>
        <v>0</v>
      </c>
      <c r="N1390" s="11">
        <f>'Source - FIT DIST Detail'!N1390</f>
        <v>0</v>
      </c>
      <c r="O1390" s="6">
        <f>'Source - FIT DIST Detail'!O1390</f>
        <v>19014</v>
      </c>
      <c r="P1390" s="10">
        <f>'Source - FIT DIST Detail'!P1390</f>
        <v>0</v>
      </c>
      <c r="Q1390" s="11">
        <f>'Source - FIT DIST Detail'!Q1390</f>
        <v>0</v>
      </c>
    </row>
    <row r="1391" spans="1:17" x14ac:dyDescent="0.25">
      <c r="A1391" s="27" t="s">
        <v>3265</v>
      </c>
      <c r="B1391" s="28" t="s">
        <v>23</v>
      </c>
      <c r="C1391" s="28" t="s">
        <v>24</v>
      </c>
      <c r="D1391" s="29" t="s">
        <v>3268</v>
      </c>
      <c r="E1391" s="30" t="s">
        <v>3269</v>
      </c>
      <c r="F1391" s="6">
        <f>'Source - FIT DIST Detail'!F1391</f>
        <v>0</v>
      </c>
      <c r="G1391" s="10">
        <f>'Source - FIT DIST Detail'!G1391</f>
        <v>0</v>
      </c>
      <c r="H1391" s="11">
        <f>'Source - FIT DIST Detail'!H1391</f>
        <v>0</v>
      </c>
      <c r="I1391" s="6">
        <f>'Source - FIT DIST Detail'!I1391</f>
        <v>0</v>
      </c>
      <c r="J1391" s="10">
        <f>'Source - FIT DIST Detail'!J1391</f>
        <v>0</v>
      </c>
      <c r="K1391" s="11">
        <f>'Source - FIT DIST Detail'!K1391</f>
        <v>0</v>
      </c>
      <c r="L1391" s="6">
        <f>'Source - FIT DIST Detail'!L1391</f>
        <v>0</v>
      </c>
      <c r="M1391" s="10">
        <f>'Source - FIT DIST Detail'!M1391</f>
        <v>0</v>
      </c>
      <c r="N1391" s="11">
        <f>'Source - FIT DIST Detail'!N1391</f>
        <v>0</v>
      </c>
      <c r="O1391" s="6">
        <f>'Source - FIT DIST Detail'!O1391</f>
        <v>0</v>
      </c>
      <c r="P1391" s="10">
        <f>'Source - FIT DIST Detail'!P1391</f>
        <v>0</v>
      </c>
      <c r="Q1391" s="11">
        <f>'Source - FIT DIST Detail'!Q1391</f>
        <v>0</v>
      </c>
    </row>
    <row r="1392" spans="1:17" x14ac:dyDescent="0.25">
      <c r="A1392" s="27" t="s">
        <v>3265</v>
      </c>
      <c r="B1392" s="28" t="s">
        <v>23</v>
      </c>
      <c r="C1392" s="28" t="s">
        <v>27</v>
      </c>
      <c r="D1392" s="29" t="s">
        <v>3270</v>
      </c>
      <c r="E1392" s="30" t="s">
        <v>3271</v>
      </c>
      <c r="F1392" s="6">
        <f>'Source - FIT DIST Detail'!F1392</f>
        <v>0</v>
      </c>
      <c r="G1392" s="10">
        <f>'Source - FIT DIST Detail'!G1392</f>
        <v>0</v>
      </c>
      <c r="H1392" s="11">
        <f>'Source - FIT DIST Detail'!H1392</f>
        <v>0</v>
      </c>
      <c r="I1392" s="6">
        <f>'Source - FIT DIST Detail'!I1392</f>
        <v>0</v>
      </c>
      <c r="J1392" s="10">
        <f>'Source - FIT DIST Detail'!J1392</f>
        <v>0</v>
      </c>
      <c r="K1392" s="11">
        <f>'Source - FIT DIST Detail'!K1392</f>
        <v>0</v>
      </c>
      <c r="L1392" s="6">
        <f>'Source - FIT DIST Detail'!L1392</f>
        <v>0</v>
      </c>
      <c r="M1392" s="10">
        <f>'Source - FIT DIST Detail'!M1392</f>
        <v>0</v>
      </c>
      <c r="N1392" s="11">
        <f>'Source - FIT DIST Detail'!N1392</f>
        <v>0</v>
      </c>
      <c r="O1392" s="6">
        <f>'Source - FIT DIST Detail'!O1392</f>
        <v>0</v>
      </c>
      <c r="P1392" s="10">
        <f>'Source - FIT DIST Detail'!P1392</f>
        <v>0</v>
      </c>
      <c r="Q1392" s="11">
        <f>'Source - FIT DIST Detail'!Q1392</f>
        <v>0</v>
      </c>
    </row>
    <row r="1393" spans="1:17" x14ac:dyDescent="0.25">
      <c r="A1393" s="27" t="s">
        <v>3265</v>
      </c>
      <c r="B1393" s="28" t="s">
        <v>23</v>
      </c>
      <c r="C1393" s="28" t="s">
        <v>30</v>
      </c>
      <c r="D1393" s="29" t="s">
        <v>3272</v>
      </c>
      <c r="E1393" s="30" t="s">
        <v>3273</v>
      </c>
      <c r="F1393" s="6">
        <f>'Source - FIT DIST Detail'!F1393</f>
        <v>0</v>
      </c>
      <c r="G1393" s="10">
        <f>'Source - FIT DIST Detail'!G1393</f>
        <v>0</v>
      </c>
      <c r="H1393" s="11">
        <f>'Source - FIT DIST Detail'!H1393</f>
        <v>0</v>
      </c>
      <c r="I1393" s="6">
        <f>'Source - FIT DIST Detail'!I1393</f>
        <v>0</v>
      </c>
      <c r="J1393" s="10">
        <f>'Source - FIT DIST Detail'!J1393</f>
        <v>0</v>
      </c>
      <c r="K1393" s="11">
        <f>'Source - FIT DIST Detail'!K1393</f>
        <v>0</v>
      </c>
      <c r="L1393" s="6">
        <f>'Source - FIT DIST Detail'!L1393</f>
        <v>0</v>
      </c>
      <c r="M1393" s="10">
        <f>'Source - FIT DIST Detail'!M1393</f>
        <v>0</v>
      </c>
      <c r="N1393" s="11">
        <f>'Source - FIT DIST Detail'!N1393</f>
        <v>0</v>
      </c>
      <c r="O1393" s="6">
        <f>'Source - FIT DIST Detail'!O1393</f>
        <v>0</v>
      </c>
      <c r="P1393" s="10">
        <f>'Source - FIT DIST Detail'!P1393</f>
        <v>0</v>
      </c>
      <c r="Q1393" s="11">
        <f>'Source - FIT DIST Detail'!Q1393</f>
        <v>0</v>
      </c>
    </row>
    <row r="1394" spans="1:17" x14ac:dyDescent="0.25">
      <c r="A1394" s="27" t="s">
        <v>3265</v>
      </c>
      <c r="B1394" s="28" t="s">
        <v>23</v>
      </c>
      <c r="C1394" s="28" t="s">
        <v>33</v>
      </c>
      <c r="D1394" s="29" t="s">
        <v>3274</v>
      </c>
      <c r="E1394" s="30" t="s">
        <v>114</v>
      </c>
      <c r="F1394" s="6">
        <f>'Source - FIT DIST Detail'!F1394</f>
        <v>65</v>
      </c>
      <c r="G1394" s="10">
        <f>'Source - FIT DIST Detail'!G1394</f>
        <v>0</v>
      </c>
      <c r="H1394" s="11">
        <f>'Source - FIT DIST Detail'!H1394</f>
        <v>0</v>
      </c>
      <c r="I1394" s="6">
        <f>'Source - FIT DIST Detail'!I1394</f>
        <v>67</v>
      </c>
      <c r="J1394" s="10">
        <f>'Source - FIT DIST Detail'!J1394</f>
        <v>0</v>
      </c>
      <c r="K1394" s="11">
        <f>'Source - FIT DIST Detail'!K1394</f>
        <v>0</v>
      </c>
      <c r="L1394" s="6">
        <f>'Source - FIT DIST Detail'!L1394</f>
        <v>34</v>
      </c>
      <c r="M1394" s="10">
        <f>'Source - FIT DIST Detail'!M1394</f>
        <v>0</v>
      </c>
      <c r="N1394" s="11">
        <f>'Source - FIT DIST Detail'!N1394</f>
        <v>0</v>
      </c>
      <c r="O1394" s="6">
        <f>'Source - FIT DIST Detail'!O1394</f>
        <v>33</v>
      </c>
      <c r="P1394" s="10">
        <f>'Source - FIT DIST Detail'!P1394</f>
        <v>0</v>
      </c>
      <c r="Q1394" s="11">
        <f>'Source - FIT DIST Detail'!Q1394</f>
        <v>0</v>
      </c>
    </row>
    <row r="1395" spans="1:17" x14ac:dyDescent="0.25">
      <c r="A1395" s="27" t="s">
        <v>3265</v>
      </c>
      <c r="B1395" s="28" t="s">
        <v>23</v>
      </c>
      <c r="C1395" s="28" t="s">
        <v>36</v>
      </c>
      <c r="D1395" s="29" t="s">
        <v>3275</v>
      </c>
      <c r="E1395" s="30" t="s">
        <v>3276</v>
      </c>
      <c r="F1395" s="6">
        <f>'Source - FIT DIST Detail'!F1395</f>
        <v>0</v>
      </c>
      <c r="G1395" s="10">
        <f>'Source - FIT DIST Detail'!G1395</f>
        <v>0</v>
      </c>
      <c r="H1395" s="11">
        <f>'Source - FIT DIST Detail'!H1395</f>
        <v>0</v>
      </c>
      <c r="I1395" s="6">
        <f>'Source - FIT DIST Detail'!I1395</f>
        <v>0</v>
      </c>
      <c r="J1395" s="10">
        <f>'Source - FIT DIST Detail'!J1395</f>
        <v>0</v>
      </c>
      <c r="K1395" s="11">
        <f>'Source - FIT DIST Detail'!K1395</f>
        <v>0</v>
      </c>
      <c r="L1395" s="6">
        <f>'Source - FIT DIST Detail'!L1395</f>
        <v>0</v>
      </c>
      <c r="M1395" s="10">
        <f>'Source - FIT DIST Detail'!M1395</f>
        <v>0</v>
      </c>
      <c r="N1395" s="11">
        <f>'Source - FIT DIST Detail'!N1395</f>
        <v>0</v>
      </c>
      <c r="O1395" s="6">
        <f>'Source - FIT DIST Detail'!O1395</f>
        <v>0</v>
      </c>
      <c r="P1395" s="10">
        <f>'Source - FIT DIST Detail'!P1395</f>
        <v>0</v>
      </c>
      <c r="Q1395" s="11">
        <f>'Source - FIT DIST Detail'!Q1395</f>
        <v>0</v>
      </c>
    </row>
    <row r="1396" spans="1:17" x14ac:dyDescent="0.25">
      <c r="A1396" s="27" t="s">
        <v>3265</v>
      </c>
      <c r="B1396" s="28" t="s">
        <v>23</v>
      </c>
      <c r="C1396" s="28" t="s">
        <v>39</v>
      </c>
      <c r="D1396" s="29" t="s">
        <v>3277</v>
      </c>
      <c r="E1396" s="30" t="s">
        <v>123</v>
      </c>
      <c r="F1396" s="6">
        <f>'Source - FIT DIST Detail'!F1396</f>
        <v>0</v>
      </c>
      <c r="G1396" s="10">
        <f>'Source - FIT DIST Detail'!G1396</f>
        <v>0</v>
      </c>
      <c r="H1396" s="11">
        <f>'Source - FIT DIST Detail'!H1396</f>
        <v>0</v>
      </c>
      <c r="I1396" s="6">
        <f>'Source - FIT DIST Detail'!I1396</f>
        <v>0</v>
      </c>
      <c r="J1396" s="10">
        <f>'Source - FIT DIST Detail'!J1396</f>
        <v>0</v>
      </c>
      <c r="K1396" s="11">
        <f>'Source - FIT DIST Detail'!K1396</f>
        <v>0</v>
      </c>
      <c r="L1396" s="6">
        <f>'Source - FIT DIST Detail'!L1396</f>
        <v>0</v>
      </c>
      <c r="M1396" s="10">
        <f>'Source - FIT DIST Detail'!M1396</f>
        <v>0</v>
      </c>
      <c r="N1396" s="11">
        <f>'Source - FIT DIST Detail'!N1396</f>
        <v>0</v>
      </c>
      <c r="O1396" s="6">
        <f>'Source - FIT DIST Detail'!O1396</f>
        <v>0</v>
      </c>
      <c r="P1396" s="10">
        <f>'Source - FIT DIST Detail'!P1396</f>
        <v>0</v>
      </c>
      <c r="Q1396" s="11">
        <f>'Source - FIT DIST Detail'!Q1396</f>
        <v>0</v>
      </c>
    </row>
    <row r="1397" spans="1:17" x14ac:dyDescent="0.25">
      <c r="A1397" s="27" t="s">
        <v>3265</v>
      </c>
      <c r="B1397" s="28" t="s">
        <v>23</v>
      </c>
      <c r="C1397" s="28" t="s">
        <v>42</v>
      </c>
      <c r="D1397" s="29" t="s">
        <v>3278</v>
      </c>
      <c r="E1397" s="30" t="s">
        <v>3279</v>
      </c>
      <c r="F1397" s="6">
        <f>'Source - FIT DIST Detail'!F1397</f>
        <v>0</v>
      </c>
      <c r="G1397" s="10">
        <f>'Source - FIT DIST Detail'!G1397</f>
        <v>0</v>
      </c>
      <c r="H1397" s="11">
        <f>'Source - FIT DIST Detail'!H1397</f>
        <v>0</v>
      </c>
      <c r="I1397" s="6">
        <f>'Source - FIT DIST Detail'!I1397</f>
        <v>0</v>
      </c>
      <c r="J1397" s="10">
        <f>'Source - FIT DIST Detail'!J1397</f>
        <v>0</v>
      </c>
      <c r="K1397" s="11">
        <f>'Source - FIT DIST Detail'!K1397</f>
        <v>0</v>
      </c>
      <c r="L1397" s="6">
        <f>'Source - FIT DIST Detail'!L1397</f>
        <v>0</v>
      </c>
      <c r="M1397" s="10">
        <f>'Source - FIT DIST Detail'!M1397</f>
        <v>0</v>
      </c>
      <c r="N1397" s="11">
        <f>'Source - FIT DIST Detail'!N1397</f>
        <v>0</v>
      </c>
      <c r="O1397" s="6">
        <f>'Source - FIT DIST Detail'!O1397</f>
        <v>0</v>
      </c>
      <c r="P1397" s="10">
        <f>'Source - FIT DIST Detail'!P1397</f>
        <v>0</v>
      </c>
      <c r="Q1397" s="11">
        <f>'Source - FIT DIST Detail'!Q1397</f>
        <v>0</v>
      </c>
    </row>
    <row r="1398" spans="1:17" x14ac:dyDescent="0.25">
      <c r="A1398" s="27" t="s">
        <v>3265</v>
      </c>
      <c r="B1398" s="28" t="s">
        <v>23</v>
      </c>
      <c r="C1398" s="28" t="s">
        <v>45</v>
      </c>
      <c r="D1398" s="29" t="s">
        <v>3280</v>
      </c>
      <c r="E1398" s="30" t="s">
        <v>3281</v>
      </c>
      <c r="F1398" s="6">
        <f>'Source - FIT DIST Detail'!F1398</f>
        <v>0</v>
      </c>
      <c r="G1398" s="10">
        <f>'Source - FIT DIST Detail'!G1398</f>
        <v>0</v>
      </c>
      <c r="H1398" s="11">
        <f>'Source - FIT DIST Detail'!H1398</f>
        <v>0</v>
      </c>
      <c r="I1398" s="6">
        <f>'Source - FIT DIST Detail'!I1398</f>
        <v>0</v>
      </c>
      <c r="J1398" s="10">
        <f>'Source - FIT DIST Detail'!J1398</f>
        <v>0</v>
      </c>
      <c r="K1398" s="11">
        <f>'Source - FIT DIST Detail'!K1398</f>
        <v>0</v>
      </c>
      <c r="L1398" s="6">
        <f>'Source - FIT DIST Detail'!L1398</f>
        <v>0</v>
      </c>
      <c r="M1398" s="10">
        <f>'Source - FIT DIST Detail'!M1398</f>
        <v>0</v>
      </c>
      <c r="N1398" s="11">
        <f>'Source - FIT DIST Detail'!N1398</f>
        <v>0</v>
      </c>
      <c r="O1398" s="6">
        <f>'Source - FIT DIST Detail'!O1398</f>
        <v>0</v>
      </c>
      <c r="P1398" s="10">
        <f>'Source - FIT DIST Detail'!P1398</f>
        <v>0</v>
      </c>
      <c r="Q1398" s="11">
        <f>'Source - FIT DIST Detail'!Q1398</f>
        <v>0</v>
      </c>
    </row>
    <row r="1399" spans="1:17" x14ac:dyDescent="0.25">
      <c r="A1399" s="27" t="s">
        <v>3265</v>
      </c>
      <c r="B1399" s="28" t="s">
        <v>23</v>
      </c>
      <c r="C1399" s="28" t="s">
        <v>48</v>
      </c>
      <c r="D1399" s="29" t="s">
        <v>3282</v>
      </c>
      <c r="E1399" s="30" t="s">
        <v>3283</v>
      </c>
      <c r="F1399" s="6">
        <f>'Source - FIT DIST Detail'!F1399</f>
        <v>0</v>
      </c>
      <c r="G1399" s="10">
        <f>'Source - FIT DIST Detail'!G1399</f>
        <v>0</v>
      </c>
      <c r="H1399" s="11">
        <f>'Source - FIT DIST Detail'!H1399</f>
        <v>0</v>
      </c>
      <c r="I1399" s="6">
        <f>'Source - FIT DIST Detail'!I1399</f>
        <v>0</v>
      </c>
      <c r="J1399" s="10">
        <f>'Source - FIT DIST Detail'!J1399</f>
        <v>0</v>
      </c>
      <c r="K1399" s="11">
        <f>'Source - FIT DIST Detail'!K1399</f>
        <v>0</v>
      </c>
      <c r="L1399" s="6">
        <f>'Source - FIT DIST Detail'!L1399</f>
        <v>0</v>
      </c>
      <c r="M1399" s="10">
        <f>'Source - FIT DIST Detail'!M1399</f>
        <v>0</v>
      </c>
      <c r="N1399" s="11">
        <f>'Source - FIT DIST Detail'!N1399</f>
        <v>0</v>
      </c>
      <c r="O1399" s="6">
        <f>'Source - FIT DIST Detail'!O1399</f>
        <v>0</v>
      </c>
      <c r="P1399" s="10">
        <f>'Source - FIT DIST Detail'!P1399</f>
        <v>0</v>
      </c>
      <c r="Q1399" s="11">
        <f>'Source - FIT DIST Detail'!Q1399</f>
        <v>0</v>
      </c>
    </row>
    <row r="1400" spans="1:17" x14ac:dyDescent="0.25">
      <c r="A1400" s="27" t="s">
        <v>3265</v>
      </c>
      <c r="B1400" s="28" t="s">
        <v>60</v>
      </c>
      <c r="C1400" s="28" t="s">
        <v>3284</v>
      </c>
      <c r="D1400" s="29" t="s">
        <v>3285</v>
      </c>
      <c r="E1400" s="30" t="s">
        <v>3286</v>
      </c>
      <c r="F1400" s="6">
        <f>'Source - FIT DIST Detail'!F1400</f>
        <v>57614</v>
      </c>
      <c r="G1400" s="10">
        <f>'Source - FIT DIST Detail'!G1400</f>
        <v>0</v>
      </c>
      <c r="H1400" s="11">
        <f>'Source - FIT DIST Detail'!H1400</f>
        <v>0</v>
      </c>
      <c r="I1400" s="6">
        <f>'Source - FIT DIST Detail'!I1400</f>
        <v>59414</v>
      </c>
      <c r="J1400" s="10">
        <f>'Source - FIT DIST Detail'!J1400</f>
        <v>0</v>
      </c>
      <c r="K1400" s="11">
        <f>'Source - FIT DIST Detail'!K1400</f>
        <v>0</v>
      </c>
      <c r="L1400" s="6">
        <f>'Source - FIT DIST Detail'!L1400</f>
        <v>29707</v>
      </c>
      <c r="M1400" s="10">
        <f>'Source - FIT DIST Detail'!M1400</f>
        <v>0</v>
      </c>
      <c r="N1400" s="11">
        <f>'Source - FIT DIST Detail'!N1400</f>
        <v>0</v>
      </c>
      <c r="O1400" s="6">
        <f>'Source - FIT DIST Detail'!O1400</f>
        <v>29707</v>
      </c>
      <c r="P1400" s="10">
        <f>'Source - FIT DIST Detail'!P1400</f>
        <v>0</v>
      </c>
      <c r="Q1400" s="11">
        <f>'Source - FIT DIST Detail'!Q1400</f>
        <v>0</v>
      </c>
    </row>
    <row r="1401" spans="1:17" x14ac:dyDescent="0.25">
      <c r="A1401" s="27" t="s">
        <v>3265</v>
      </c>
      <c r="B1401" s="28" t="s">
        <v>60</v>
      </c>
      <c r="C1401" s="28" t="s">
        <v>3287</v>
      </c>
      <c r="D1401" s="29" t="s">
        <v>3288</v>
      </c>
      <c r="E1401" s="30" t="s">
        <v>3289</v>
      </c>
      <c r="F1401" s="6">
        <f>'Source - FIT DIST Detail'!F1401</f>
        <v>14857</v>
      </c>
      <c r="G1401" s="10">
        <f>'Source - FIT DIST Detail'!G1401</f>
        <v>0</v>
      </c>
      <c r="H1401" s="11">
        <f>'Source - FIT DIST Detail'!H1401</f>
        <v>0</v>
      </c>
      <c r="I1401" s="6">
        <f>'Source - FIT DIST Detail'!I1401</f>
        <v>15321</v>
      </c>
      <c r="J1401" s="10">
        <f>'Source - FIT DIST Detail'!J1401</f>
        <v>0</v>
      </c>
      <c r="K1401" s="11">
        <f>'Source - FIT DIST Detail'!K1401</f>
        <v>0</v>
      </c>
      <c r="L1401" s="6">
        <f>'Source - FIT DIST Detail'!L1401</f>
        <v>7661</v>
      </c>
      <c r="M1401" s="10">
        <f>'Source - FIT DIST Detail'!M1401</f>
        <v>0</v>
      </c>
      <c r="N1401" s="11">
        <f>'Source - FIT DIST Detail'!N1401</f>
        <v>0</v>
      </c>
      <c r="O1401" s="6">
        <f>'Source - FIT DIST Detail'!O1401</f>
        <v>7660</v>
      </c>
      <c r="P1401" s="10">
        <f>'Source - FIT DIST Detail'!P1401</f>
        <v>0</v>
      </c>
      <c r="Q1401" s="11">
        <f>'Source - FIT DIST Detail'!Q1401</f>
        <v>0</v>
      </c>
    </row>
    <row r="1402" spans="1:17" x14ac:dyDescent="0.25">
      <c r="A1402" s="27" t="s">
        <v>3265</v>
      </c>
      <c r="B1402" s="28" t="s">
        <v>60</v>
      </c>
      <c r="C1402" s="28" t="s">
        <v>3290</v>
      </c>
      <c r="D1402" s="29" t="s">
        <v>3291</v>
      </c>
      <c r="E1402" s="30" t="s">
        <v>3292</v>
      </c>
      <c r="F1402" s="6">
        <f>'Source - FIT DIST Detail'!F1402</f>
        <v>1225</v>
      </c>
      <c r="G1402" s="10">
        <f>'Source - FIT DIST Detail'!G1402</f>
        <v>0</v>
      </c>
      <c r="H1402" s="11">
        <f>'Source - FIT DIST Detail'!H1402</f>
        <v>0</v>
      </c>
      <c r="I1402" s="6">
        <f>'Source - FIT DIST Detail'!I1402</f>
        <v>1263</v>
      </c>
      <c r="J1402" s="10">
        <f>'Source - FIT DIST Detail'!J1402</f>
        <v>0</v>
      </c>
      <c r="K1402" s="11">
        <f>'Source - FIT DIST Detail'!K1402</f>
        <v>0</v>
      </c>
      <c r="L1402" s="6">
        <f>'Source - FIT DIST Detail'!L1402</f>
        <v>632</v>
      </c>
      <c r="M1402" s="10">
        <f>'Source - FIT DIST Detail'!M1402</f>
        <v>0</v>
      </c>
      <c r="N1402" s="11">
        <f>'Source - FIT DIST Detail'!N1402</f>
        <v>0</v>
      </c>
      <c r="O1402" s="6">
        <f>'Source - FIT DIST Detail'!O1402</f>
        <v>631</v>
      </c>
      <c r="P1402" s="10">
        <f>'Source - FIT DIST Detail'!P1402</f>
        <v>0</v>
      </c>
      <c r="Q1402" s="11">
        <f>'Source - FIT DIST Detail'!Q1402</f>
        <v>0</v>
      </c>
    </row>
    <row r="1403" spans="1:17" x14ac:dyDescent="0.25">
      <c r="A1403" s="27" t="s">
        <v>3265</v>
      </c>
      <c r="B1403" s="28" t="s">
        <v>73</v>
      </c>
      <c r="C1403" s="28" t="s">
        <v>3293</v>
      </c>
      <c r="D1403" s="29" t="s">
        <v>3294</v>
      </c>
      <c r="E1403" s="30" t="s">
        <v>3295</v>
      </c>
      <c r="F1403" s="6">
        <f>'Source - FIT DIST Detail'!F1403</f>
        <v>164014</v>
      </c>
      <c r="G1403" s="10">
        <f>'Source - FIT DIST Detail'!G1403</f>
        <v>0</v>
      </c>
      <c r="H1403" s="11">
        <f>'Source - FIT DIST Detail'!H1403</f>
        <v>0</v>
      </c>
      <c r="I1403" s="6">
        <f>'Source - FIT DIST Detail'!I1403</f>
        <v>169139</v>
      </c>
      <c r="J1403" s="10">
        <f>'Source - FIT DIST Detail'!J1403</f>
        <v>0</v>
      </c>
      <c r="K1403" s="11">
        <f>'Source - FIT DIST Detail'!K1403</f>
        <v>0</v>
      </c>
      <c r="L1403" s="6">
        <f>'Source - FIT DIST Detail'!L1403</f>
        <v>84570</v>
      </c>
      <c r="M1403" s="10">
        <f>'Source - FIT DIST Detail'!M1403</f>
        <v>0</v>
      </c>
      <c r="N1403" s="11">
        <f>'Source - FIT DIST Detail'!N1403</f>
        <v>0</v>
      </c>
      <c r="O1403" s="6">
        <f>'Source - FIT DIST Detail'!O1403</f>
        <v>84569</v>
      </c>
      <c r="P1403" s="10">
        <f>'Source - FIT DIST Detail'!P1403</f>
        <v>0</v>
      </c>
      <c r="Q1403" s="11">
        <f>'Source - FIT DIST Detail'!Q1403</f>
        <v>0</v>
      </c>
    </row>
    <row r="1404" spans="1:17" x14ac:dyDescent="0.25">
      <c r="A1404" s="27" t="s">
        <v>3265</v>
      </c>
      <c r="B1404" s="28" t="s">
        <v>73</v>
      </c>
      <c r="C1404" s="28" t="s">
        <v>3296</v>
      </c>
      <c r="D1404" s="29" t="s">
        <v>3297</v>
      </c>
      <c r="E1404" s="30" t="s">
        <v>3298</v>
      </c>
      <c r="F1404" s="6">
        <f>'Source - FIT DIST Detail'!F1404</f>
        <v>18509</v>
      </c>
      <c r="G1404" s="10">
        <f>'Source - FIT DIST Detail'!G1404</f>
        <v>0</v>
      </c>
      <c r="H1404" s="11">
        <f>'Source - FIT DIST Detail'!H1404</f>
        <v>0</v>
      </c>
      <c r="I1404" s="6">
        <f>'Source - FIT DIST Detail'!I1404</f>
        <v>19087</v>
      </c>
      <c r="J1404" s="10">
        <f>'Source - FIT DIST Detail'!J1404</f>
        <v>0</v>
      </c>
      <c r="K1404" s="11">
        <f>'Source - FIT DIST Detail'!K1404</f>
        <v>0</v>
      </c>
      <c r="L1404" s="6">
        <f>'Source - FIT DIST Detail'!L1404</f>
        <v>9544</v>
      </c>
      <c r="M1404" s="10">
        <f>'Source - FIT DIST Detail'!M1404</f>
        <v>0</v>
      </c>
      <c r="N1404" s="11">
        <f>'Source - FIT DIST Detail'!N1404</f>
        <v>0</v>
      </c>
      <c r="O1404" s="6">
        <f>'Source - FIT DIST Detail'!O1404</f>
        <v>9543</v>
      </c>
      <c r="P1404" s="10">
        <f>'Source - FIT DIST Detail'!P1404</f>
        <v>0</v>
      </c>
      <c r="Q1404" s="11">
        <f>'Source - FIT DIST Detail'!Q1404</f>
        <v>0</v>
      </c>
    </row>
    <row r="1405" spans="1:17" x14ac:dyDescent="0.25">
      <c r="A1405" s="27" t="s">
        <v>3265</v>
      </c>
      <c r="B1405" s="28" t="s">
        <v>83</v>
      </c>
      <c r="C1405" s="28" t="s">
        <v>3299</v>
      </c>
      <c r="D1405" s="29" t="s">
        <v>3300</v>
      </c>
      <c r="E1405" s="30" t="s">
        <v>3301</v>
      </c>
      <c r="F1405" s="6">
        <f>'Source - FIT DIST Detail'!F1405</f>
        <v>5877</v>
      </c>
      <c r="G1405" s="10">
        <f>'Source - FIT DIST Detail'!G1405</f>
        <v>0</v>
      </c>
      <c r="H1405" s="11">
        <f>'Source - FIT DIST Detail'!H1405</f>
        <v>0</v>
      </c>
      <c r="I1405" s="6">
        <f>'Source - FIT DIST Detail'!I1405</f>
        <v>6061</v>
      </c>
      <c r="J1405" s="10">
        <f>'Source - FIT DIST Detail'!J1405</f>
        <v>0</v>
      </c>
      <c r="K1405" s="11">
        <f>'Source - FIT DIST Detail'!K1405</f>
        <v>0</v>
      </c>
      <c r="L1405" s="6">
        <f>'Source - FIT DIST Detail'!L1405</f>
        <v>3031</v>
      </c>
      <c r="M1405" s="10">
        <f>'Source - FIT DIST Detail'!M1405</f>
        <v>0</v>
      </c>
      <c r="N1405" s="11">
        <f>'Source - FIT DIST Detail'!N1405</f>
        <v>0</v>
      </c>
      <c r="O1405" s="6">
        <f>'Source - FIT DIST Detail'!O1405</f>
        <v>3030</v>
      </c>
      <c r="P1405" s="10">
        <f>'Source - FIT DIST Detail'!P1405</f>
        <v>0</v>
      </c>
      <c r="Q1405" s="11">
        <f>'Source - FIT DIST Detail'!Q1405</f>
        <v>0</v>
      </c>
    </row>
    <row r="1406" spans="1:17" x14ac:dyDescent="0.25">
      <c r="A1406" s="27" t="s">
        <v>3265</v>
      </c>
      <c r="B1406" s="28" t="s">
        <v>83</v>
      </c>
      <c r="C1406" s="28" t="s">
        <v>3302</v>
      </c>
      <c r="D1406" s="29" t="s">
        <v>3303</v>
      </c>
      <c r="E1406" s="30" t="s">
        <v>3304</v>
      </c>
      <c r="F1406" s="6">
        <f>'Source - FIT DIST Detail'!F1406</f>
        <v>522</v>
      </c>
      <c r="G1406" s="10">
        <f>'Source - FIT DIST Detail'!G1406</f>
        <v>0</v>
      </c>
      <c r="H1406" s="11">
        <f>'Source - FIT DIST Detail'!H1406</f>
        <v>0</v>
      </c>
      <c r="I1406" s="6">
        <f>'Source - FIT DIST Detail'!I1406</f>
        <v>538</v>
      </c>
      <c r="J1406" s="10">
        <f>'Source - FIT DIST Detail'!J1406</f>
        <v>0</v>
      </c>
      <c r="K1406" s="11">
        <f>'Source - FIT DIST Detail'!K1406</f>
        <v>0</v>
      </c>
      <c r="L1406" s="6">
        <f>'Source - FIT DIST Detail'!L1406</f>
        <v>269</v>
      </c>
      <c r="M1406" s="10">
        <f>'Source - FIT DIST Detail'!M1406</f>
        <v>0</v>
      </c>
      <c r="N1406" s="11">
        <f>'Source - FIT DIST Detail'!N1406</f>
        <v>0</v>
      </c>
      <c r="O1406" s="6">
        <f>'Source - FIT DIST Detail'!O1406</f>
        <v>269</v>
      </c>
      <c r="P1406" s="10">
        <f>'Source - FIT DIST Detail'!P1406</f>
        <v>0</v>
      </c>
      <c r="Q1406" s="11">
        <f>'Source - FIT DIST Detail'!Q1406</f>
        <v>0</v>
      </c>
    </row>
    <row r="1407" spans="1:17" x14ac:dyDescent="0.25">
      <c r="A1407" s="27" t="s">
        <v>3265</v>
      </c>
      <c r="B1407" s="28" t="s">
        <v>89</v>
      </c>
      <c r="C1407" s="28" t="s">
        <v>3305</v>
      </c>
      <c r="D1407" s="29" t="s">
        <v>3306</v>
      </c>
      <c r="E1407" s="30" t="s">
        <v>3307</v>
      </c>
      <c r="F1407" s="6">
        <f>'Source - FIT DIST Detail'!F1407</f>
        <v>0</v>
      </c>
      <c r="G1407" s="10">
        <f>'Source - FIT DIST Detail'!G1407</f>
        <v>0</v>
      </c>
      <c r="H1407" s="11">
        <f>'Source - FIT DIST Detail'!H1407</f>
        <v>0</v>
      </c>
      <c r="I1407" s="6">
        <f>'Source - FIT DIST Detail'!I1407</f>
        <v>0</v>
      </c>
      <c r="J1407" s="10">
        <f>'Source - FIT DIST Detail'!J1407</f>
        <v>0</v>
      </c>
      <c r="K1407" s="11">
        <f>'Source - FIT DIST Detail'!K1407</f>
        <v>0</v>
      </c>
      <c r="L1407" s="6">
        <f>'Source - FIT DIST Detail'!L1407</f>
        <v>0</v>
      </c>
      <c r="M1407" s="10">
        <f>'Source - FIT DIST Detail'!M1407</f>
        <v>0</v>
      </c>
      <c r="N1407" s="11">
        <f>'Source - FIT DIST Detail'!N1407</f>
        <v>0</v>
      </c>
      <c r="O1407" s="6">
        <f>'Source - FIT DIST Detail'!O1407</f>
        <v>0</v>
      </c>
      <c r="P1407" s="10">
        <f>'Source - FIT DIST Detail'!P1407</f>
        <v>0</v>
      </c>
      <c r="Q1407" s="11">
        <f>'Source - FIT DIST Detail'!Q1407</f>
        <v>0</v>
      </c>
    </row>
    <row r="1408" spans="1:17" x14ac:dyDescent="0.25">
      <c r="A1408" s="27" t="s">
        <v>3308</v>
      </c>
      <c r="B1408" s="28" t="s">
        <v>19</v>
      </c>
      <c r="C1408" s="28" t="s">
        <v>20</v>
      </c>
      <c r="D1408" s="29" t="s">
        <v>3309</v>
      </c>
      <c r="E1408" s="30" t="s">
        <v>3310</v>
      </c>
      <c r="F1408" s="6">
        <f>'Source - FIT DIST Detail'!F1408</f>
        <v>128614</v>
      </c>
      <c r="G1408" s="10">
        <f>'Source - FIT DIST Detail'!G1408</f>
        <v>0</v>
      </c>
      <c r="H1408" s="11">
        <f>'Source - FIT DIST Detail'!H1408</f>
        <v>0</v>
      </c>
      <c r="I1408" s="6">
        <f>'Source - FIT DIST Detail'!I1408</f>
        <v>132633</v>
      </c>
      <c r="J1408" s="10">
        <f>'Source - FIT DIST Detail'!J1408</f>
        <v>0</v>
      </c>
      <c r="K1408" s="11">
        <f>'Source - FIT DIST Detail'!K1408</f>
        <v>0</v>
      </c>
      <c r="L1408" s="6">
        <f>'Source - FIT DIST Detail'!L1408</f>
        <v>66317</v>
      </c>
      <c r="M1408" s="10">
        <f>'Source - FIT DIST Detail'!M1408</f>
        <v>0</v>
      </c>
      <c r="N1408" s="11">
        <f>'Source - FIT DIST Detail'!N1408</f>
        <v>0</v>
      </c>
      <c r="O1408" s="6">
        <f>'Source - FIT DIST Detail'!O1408</f>
        <v>66316</v>
      </c>
      <c r="P1408" s="10">
        <f>'Source - FIT DIST Detail'!P1408</f>
        <v>0</v>
      </c>
      <c r="Q1408" s="11">
        <f>'Source - FIT DIST Detail'!Q1408</f>
        <v>0</v>
      </c>
    </row>
    <row r="1409" spans="1:17" x14ac:dyDescent="0.25">
      <c r="A1409" s="27" t="s">
        <v>3308</v>
      </c>
      <c r="B1409" s="28" t="s">
        <v>23</v>
      </c>
      <c r="C1409" s="28" t="s">
        <v>24</v>
      </c>
      <c r="D1409" s="29" t="s">
        <v>3311</v>
      </c>
      <c r="E1409" s="30" t="s">
        <v>99</v>
      </c>
      <c r="F1409" s="6">
        <f>'Source - FIT DIST Detail'!F1409</f>
        <v>8</v>
      </c>
      <c r="G1409" s="10">
        <f>'Source - FIT DIST Detail'!G1409</f>
        <v>0</v>
      </c>
      <c r="H1409" s="11">
        <f>'Source - FIT DIST Detail'!H1409</f>
        <v>0</v>
      </c>
      <c r="I1409" s="6">
        <f>'Source - FIT DIST Detail'!I1409</f>
        <v>8</v>
      </c>
      <c r="J1409" s="10">
        <f>'Source - FIT DIST Detail'!J1409</f>
        <v>0</v>
      </c>
      <c r="K1409" s="11">
        <f>'Source - FIT DIST Detail'!K1409</f>
        <v>0</v>
      </c>
      <c r="L1409" s="6">
        <f>'Source - FIT DIST Detail'!L1409</f>
        <v>4</v>
      </c>
      <c r="M1409" s="10">
        <f>'Source - FIT DIST Detail'!M1409</f>
        <v>0</v>
      </c>
      <c r="N1409" s="11">
        <f>'Source - FIT DIST Detail'!N1409</f>
        <v>0</v>
      </c>
      <c r="O1409" s="6">
        <f>'Source - FIT DIST Detail'!O1409</f>
        <v>4</v>
      </c>
      <c r="P1409" s="10">
        <f>'Source - FIT DIST Detail'!P1409</f>
        <v>0</v>
      </c>
      <c r="Q1409" s="11">
        <f>'Source - FIT DIST Detail'!Q1409</f>
        <v>0</v>
      </c>
    </row>
    <row r="1410" spans="1:17" x14ac:dyDescent="0.25">
      <c r="A1410" s="27" t="s">
        <v>3308</v>
      </c>
      <c r="B1410" s="28" t="s">
        <v>23</v>
      </c>
      <c r="C1410" s="28" t="s">
        <v>27</v>
      </c>
      <c r="D1410" s="29" t="s">
        <v>3312</v>
      </c>
      <c r="E1410" s="30" t="s">
        <v>3313</v>
      </c>
      <c r="F1410" s="6">
        <f>'Source - FIT DIST Detail'!F1410</f>
        <v>2511</v>
      </c>
      <c r="G1410" s="10">
        <f>'Source - FIT DIST Detail'!G1410</f>
        <v>0</v>
      </c>
      <c r="H1410" s="11">
        <f>'Source - FIT DIST Detail'!H1410</f>
        <v>0</v>
      </c>
      <c r="I1410" s="6">
        <f>'Source - FIT DIST Detail'!I1410</f>
        <v>2589</v>
      </c>
      <c r="J1410" s="10">
        <f>'Source - FIT DIST Detail'!J1410</f>
        <v>0</v>
      </c>
      <c r="K1410" s="11">
        <f>'Source - FIT DIST Detail'!K1410</f>
        <v>0</v>
      </c>
      <c r="L1410" s="6">
        <f>'Source - FIT DIST Detail'!L1410</f>
        <v>1295</v>
      </c>
      <c r="M1410" s="10">
        <f>'Source - FIT DIST Detail'!M1410</f>
        <v>0</v>
      </c>
      <c r="N1410" s="11">
        <f>'Source - FIT DIST Detail'!N1410</f>
        <v>0</v>
      </c>
      <c r="O1410" s="6">
        <f>'Source - FIT DIST Detail'!O1410</f>
        <v>1294</v>
      </c>
      <c r="P1410" s="10">
        <f>'Source - FIT DIST Detail'!P1410</f>
        <v>0</v>
      </c>
      <c r="Q1410" s="11">
        <f>'Source - FIT DIST Detail'!Q1410</f>
        <v>0</v>
      </c>
    </row>
    <row r="1411" spans="1:17" x14ac:dyDescent="0.25">
      <c r="A1411" s="27" t="s">
        <v>3308</v>
      </c>
      <c r="B1411" s="28" t="s">
        <v>23</v>
      </c>
      <c r="C1411" s="28" t="s">
        <v>30</v>
      </c>
      <c r="D1411" s="29" t="s">
        <v>3314</v>
      </c>
      <c r="E1411" s="30" t="s">
        <v>524</v>
      </c>
      <c r="F1411" s="6">
        <f>'Source - FIT DIST Detail'!F1411</f>
        <v>0</v>
      </c>
      <c r="G1411" s="10">
        <f>'Source - FIT DIST Detail'!G1411</f>
        <v>0</v>
      </c>
      <c r="H1411" s="11">
        <f>'Source - FIT DIST Detail'!H1411</f>
        <v>0</v>
      </c>
      <c r="I1411" s="6">
        <f>'Source - FIT DIST Detail'!I1411</f>
        <v>0</v>
      </c>
      <c r="J1411" s="10">
        <f>'Source - FIT DIST Detail'!J1411</f>
        <v>0</v>
      </c>
      <c r="K1411" s="11">
        <f>'Source - FIT DIST Detail'!K1411</f>
        <v>0</v>
      </c>
      <c r="L1411" s="6">
        <f>'Source - FIT DIST Detail'!L1411</f>
        <v>0</v>
      </c>
      <c r="M1411" s="10">
        <f>'Source - FIT DIST Detail'!M1411</f>
        <v>0</v>
      </c>
      <c r="N1411" s="11">
        <f>'Source - FIT DIST Detail'!N1411</f>
        <v>0</v>
      </c>
      <c r="O1411" s="6">
        <f>'Source - FIT DIST Detail'!O1411</f>
        <v>0</v>
      </c>
      <c r="P1411" s="10">
        <f>'Source - FIT DIST Detail'!P1411</f>
        <v>0</v>
      </c>
      <c r="Q1411" s="11">
        <f>'Source - FIT DIST Detail'!Q1411</f>
        <v>0</v>
      </c>
    </row>
    <row r="1412" spans="1:17" x14ac:dyDescent="0.25">
      <c r="A1412" s="27" t="s">
        <v>3308</v>
      </c>
      <c r="B1412" s="28" t="s">
        <v>23</v>
      </c>
      <c r="C1412" s="28" t="s">
        <v>33</v>
      </c>
      <c r="D1412" s="29" t="s">
        <v>3315</v>
      </c>
      <c r="E1412" s="30" t="s">
        <v>3316</v>
      </c>
      <c r="F1412" s="6">
        <f>'Source - FIT DIST Detail'!F1412</f>
        <v>0</v>
      </c>
      <c r="G1412" s="10">
        <f>'Source - FIT DIST Detail'!G1412</f>
        <v>0</v>
      </c>
      <c r="H1412" s="11">
        <f>'Source - FIT DIST Detail'!H1412</f>
        <v>0</v>
      </c>
      <c r="I1412" s="6">
        <f>'Source - FIT DIST Detail'!I1412</f>
        <v>0</v>
      </c>
      <c r="J1412" s="10">
        <f>'Source - FIT DIST Detail'!J1412</f>
        <v>0</v>
      </c>
      <c r="K1412" s="11">
        <f>'Source - FIT DIST Detail'!K1412</f>
        <v>0</v>
      </c>
      <c r="L1412" s="6">
        <f>'Source - FIT DIST Detail'!L1412</f>
        <v>0</v>
      </c>
      <c r="M1412" s="10">
        <f>'Source - FIT DIST Detail'!M1412</f>
        <v>0</v>
      </c>
      <c r="N1412" s="11">
        <f>'Source - FIT DIST Detail'!N1412</f>
        <v>0</v>
      </c>
      <c r="O1412" s="6">
        <f>'Source - FIT DIST Detail'!O1412</f>
        <v>0</v>
      </c>
      <c r="P1412" s="10">
        <f>'Source - FIT DIST Detail'!P1412</f>
        <v>0</v>
      </c>
      <c r="Q1412" s="11">
        <f>'Source - FIT DIST Detail'!Q1412</f>
        <v>0</v>
      </c>
    </row>
    <row r="1413" spans="1:17" x14ac:dyDescent="0.25">
      <c r="A1413" s="27" t="s">
        <v>3308</v>
      </c>
      <c r="B1413" s="28" t="s">
        <v>23</v>
      </c>
      <c r="C1413" s="28" t="s">
        <v>36</v>
      </c>
      <c r="D1413" s="29" t="s">
        <v>3317</v>
      </c>
      <c r="E1413" s="30" t="s">
        <v>1862</v>
      </c>
      <c r="F1413" s="6">
        <f>'Source - FIT DIST Detail'!F1413</f>
        <v>278</v>
      </c>
      <c r="G1413" s="10">
        <f>'Source - FIT DIST Detail'!G1413</f>
        <v>19</v>
      </c>
      <c r="H1413" s="11">
        <f>'Source - FIT DIST Detail'!H1413</f>
        <v>0</v>
      </c>
      <c r="I1413" s="6">
        <f>'Source - FIT DIST Detail'!I1413</f>
        <v>287</v>
      </c>
      <c r="J1413" s="10">
        <f>'Source - FIT DIST Detail'!J1413</f>
        <v>20</v>
      </c>
      <c r="K1413" s="11">
        <f>'Source - FIT DIST Detail'!K1413</f>
        <v>0</v>
      </c>
      <c r="L1413" s="6">
        <f>'Source - FIT DIST Detail'!L1413</f>
        <v>144</v>
      </c>
      <c r="M1413" s="10">
        <f>'Source - FIT DIST Detail'!M1413</f>
        <v>10</v>
      </c>
      <c r="N1413" s="11">
        <f>'Source - FIT DIST Detail'!N1413</f>
        <v>0</v>
      </c>
      <c r="O1413" s="6">
        <f>'Source - FIT DIST Detail'!O1413</f>
        <v>143</v>
      </c>
      <c r="P1413" s="10">
        <f>'Source - FIT DIST Detail'!P1413</f>
        <v>10</v>
      </c>
      <c r="Q1413" s="11">
        <f>'Source - FIT DIST Detail'!Q1413</f>
        <v>0</v>
      </c>
    </row>
    <row r="1414" spans="1:17" x14ac:dyDescent="0.25">
      <c r="A1414" s="27" t="s">
        <v>3308</v>
      </c>
      <c r="B1414" s="28" t="s">
        <v>23</v>
      </c>
      <c r="C1414" s="28" t="s">
        <v>39</v>
      </c>
      <c r="D1414" s="29" t="s">
        <v>3318</v>
      </c>
      <c r="E1414" s="30" t="s">
        <v>1692</v>
      </c>
      <c r="F1414" s="6">
        <f>'Source - FIT DIST Detail'!F1414</f>
        <v>11</v>
      </c>
      <c r="G1414" s="10">
        <f>'Source - FIT DIST Detail'!G1414</f>
        <v>0</v>
      </c>
      <c r="H1414" s="11">
        <f>'Source - FIT DIST Detail'!H1414</f>
        <v>0</v>
      </c>
      <c r="I1414" s="6">
        <f>'Source - FIT DIST Detail'!I1414</f>
        <v>11</v>
      </c>
      <c r="J1414" s="10">
        <f>'Source - FIT DIST Detail'!J1414</f>
        <v>0</v>
      </c>
      <c r="K1414" s="11">
        <f>'Source - FIT DIST Detail'!K1414</f>
        <v>0</v>
      </c>
      <c r="L1414" s="6">
        <f>'Source - FIT DIST Detail'!L1414</f>
        <v>6</v>
      </c>
      <c r="M1414" s="10">
        <f>'Source - FIT DIST Detail'!M1414</f>
        <v>0</v>
      </c>
      <c r="N1414" s="11">
        <f>'Source - FIT DIST Detail'!N1414</f>
        <v>0</v>
      </c>
      <c r="O1414" s="6">
        <f>'Source - FIT DIST Detail'!O1414</f>
        <v>5</v>
      </c>
      <c r="P1414" s="10">
        <f>'Source - FIT DIST Detail'!P1414</f>
        <v>0</v>
      </c>
      <c r="Q1414" s="11">
        <f>'Source - FIT DIST Detail'!Q1414</f>
        <v>0</v>
      </c>
    </row>
    <row r="1415" spans="1:17" x14ac:dyDescent="0.25">
      <c r="A1415" s="27" t="s">
        <v>3308</v>
      </c>
      <c r="B1415" s="28" t="s">
        <v>23</v>
      </c>
      <c r="C1415" s="28" t="s">
        <v>42</v>
      </c>
      <c r="D1415" s="29" t="s">
        <v>3319</v>
      </c>
      <c r="E1415" s="30" t="s">
        <v>105</v>
      </c>
      <c r="F1415" s="6">
        <f>'Source - FIT DIST Detail'!F1415</f>
        <v>0</v>
      </c>
      <c r="G1415" s="10">
        <f>'Source - FIT DIST Detail'!G1415</f>
        <v>0</v>
      </c>
      <c r="H1415" s="11">
        <f>'Source - FIT DIST Detail'!H1415</f>
        <v>0</v>
      </c>
      <c r="I1415" s="6">
        <f>'Source - FIT DIST Detail'!I1415</f>
        <v>0</v>
      </c>
      <c r="J1415" s="10">
        <f>'Source - FIT DIST Detail'!J1415</f>
        <v>0</v>
      </c>
      <c r="K1415" s="11">
        <f>'Source - FIT DIST Detail'!K1415</f>
        <v>0</v>
      </c>
      <c r="L1415" s="6">
        <f>'Source - FIT DIST Detail'!L1415</f>
        <v>0</v>
      </c>
      <c r="M1415" s="10">
        <f>'Source - FIT DIST Detail'!M1415</f>
        <v>0</v>
      </c>
      <c r="N1415" s="11">
        <f>'Source - FIT DIST Detail'!N1415</f>
        <v>0</v>
      </c>
      <c r="O1415" s="6">
        <f>'Source - FIT DIST Detail'!O1415</f>
        <v>0</v>
      </c>
      <c r="P1415" s="10">
        <f>'Source - FIT DIST Detail'!P1415</f>
        <v>0</v>
      </c>
      <c r="Q1415" s="11">
        <f>'Source - FIT DIST Detail'!Q1415</f>
        <v>0</v>
      </c>
    </row>
    <row r="1416" spans="1:17" x14ac:dyDescent="0.25">
      <c r="A1416" s="27" t="s">
        <v>3308</v>
      </c>
      <c r="B1416" s="28" t="s">
        <v>23</v>
      </c>
      <c r="C1416" s="28" t="s">
        <v>45</v>
      </c>
      <c r="D1416" s="29" t="s">
        <v>3320</v>
      </c>
      <c r="E1416" s="30" t="s">
        <v>108</v>
      </c>
      <c r="F1416" s="6">
        <f>'Source - FIT DIST Detail'!F1416</f>
        <v>150</v>
      </c>
      <c r="G1416" s="10">
        <f>'Source - FIT DIST Detail'!G1416</f>
        <v>0</v>
      </c>
      <c r="H1416" s="11">
        <f>'Source - FIT DIST Detail'!H1416</f>
        <v>0</v>
      </c>
      <c r="I1416" s="6">
        <f>'Source - FIT DIST Detail'!I1416</f>
        <v>155</v>
      </c>
      <c r="J1416" s="10">
        <f>'Source - FIT DIST Detail'!J1416</f>
        <v>0</v>
      </c>
      <c r="K1416" s="11">
        <f>'Source - FIT DIST Detail'!K1416</f>
        <v>0</v>
      </c>
      <c r="L1416" s="6">
        <f>'Source - FIT DIST Detail'!L1416</f>
        <v>78</v>
      </c>
      <c r="M1416" s="10">
        <f>'Source - FIT DIST Detail'!M1416</f>
        <v>0</v>
      </c>
      <c r="N1416" s="11">
        <f>'Source - FIT DIST Detail'!N1416</f>
        <v>0</v>
      </c>
      <c r="O1416" s="6">
        <f>'Source - FIT DIST Detail'!O1416</f>
        <v>77</v>
      </c>
      <c r="P1416" s="10">
        <f>'Source - FIT DIST Detail'!P1416</f>
        <v>0</v>
      </c>
      <c r="Q1416" s="11">
        <f>'Source - FIT DIST Detail'!Q1416</f>
        <v>0</v>
      </c>
    </row>
    <row r="1417" spans="1:17" x14ac:dyDescent="0.25">
      <c r="A1417" s="27" t="s">
        <v>3308</v>
      </c>
      <c r="B1417" s="28" t="s">
        <v>23</v>
      </c>
      <c r="C1417" s="28" t="s">
        <v>48</v>
      </c>
      <c r="D1417" s="29" t="s">
        <v>3321</v>
      </c>
      <c r="E1417" s="30" t="s">
        <v>41</v>
      </c>
      <c r="F1417" s="6">
        <f>'Source - FIT DIST Detail'!F1417</f>
        <v>134</v>
      </c>
      <c r="G1417" s="10">
        <f>'Source - FIT DIST Detail'!G1417</f>
        <v>0</v>
      </c>
      <c r="H1417" s="11">
        <f>'Source - FIT DIST Detail'!H1417</f>
        <v>0</v>
      </c>
      <c r="I1417" s="6">
        <f>'Source - FIT DIST Detail'!I1417</f>
        <v>138</v>
      </c>
      <c r="J1417" s="10">
        <f>'Source - FIT DIST Detail'!J1417</f>
        <v>0</v>
      </c>
      <c r="K1417" s="11">
        <f>'Source - FIT DIST Detail'!K1417</f>
        <v>0</v>
      </c>
      <c r="L1417" s="6">
        <f>'Source - FIT DIST Detail'!L1417</f>
        <v>69</v>
      </c>
      <c r="M1417" s="10">
        <f>'Source - FIT DIST Detail'!M1417</f>
        <v>0</v>
      </c>
      <c r="N1417" s="11">
        <f>'Source - FIT DIST Detail'!N1417</f>
        <v>0</v>
      </c>
      <c r="O1417" s="6">
        <f>'Source - FIT DIST Detail'!O1417</f>
        <v>69</v>
      </c>
      <c r="P1417" s="10">
        <f>'Source - FIT DIST Detail'!P1417</f>
        <v>0</v>
      </c>
      <c r="Q1417" s="11">
        <f>'Source - FIT DIST Detail'!Q1417</f>
        <v>0</v>
      </c>
    </row>
    <row r="1418" spans="1:17" x14ac:dyDescent="0.25">
      <c r="A1418" s="27" t="s">
        <v>3308</v>
      </c>
      <c r="B1418" s="28" t="s">
        <v>23</v>
      </c>
      <c r="C1418" s="28" t="s">
        <v>51</v>
      </c>
      <c r="D1418" s="29" t="s">
        <v>3322</v>
      </c>
      <c r="E1418" s="30" t="s">
        <v>3323</v>
      </c>
      <c r="F1418" s="6">
        <f>'Source - FIT DIST Detail'!F1418</f>
        <v>921</v>
      </c>
      <c r="G1418" s="10">
        <f>'Source - FIT DIST Detail'!G1418</f>
        <v>0</v>
      </c>
      <c r="H1418" s="11">
        <f>'Source - FIT DIST Detail'!H1418</f>
        <v>0</v>
      </c>
      <c r="I1418" s="6">
        <f>'Source - FIT DIST Detail'!I1418</f>
        <v>950</v>
      </c>
      <c r="J1418" s="10">
        <f>'Source - FIT DIST Detail'!J1418</f>
        <v>0</v>
      </c>
      <c r="K1418" s="11">
        <f>'Source - FIT DIST Detail'!K1418</f>
        <v>0</v>
      </c>
      <c r="L1418" s="6">
        <f>'Source - FIT DIST Detail'!L1418</f>
        <v>475</v>
      </c>
      <c r="M1418" s="10">
        <f>'Source - FIT DIST Detail'!M1418</f>
        <v>0</v>
      </c>
      <c r="N1418" s="11">
        <f>'Source - FIT DIST Detail'!N1418</f>
        <v>0</v>
      </c>
      <c r="O1418" s="6">
        <f>'Source - FIT DIST Detail'!O1418</f>
        <v>475</v>
      </c>
      <c r="P1418" s="10">
        <f>'Source - FIT DIST Detail'!P1418</f>
        <v>0</v>
      </c>
      <c r="Q1418" s="11">
        <f>'Source - FIT DIST Detail'!Q1418</f>
        <v>0</v>
      </c>
    </row>
    <row r="1419" spans="1:17" x14ac:dyDescent="0.25">
      <c r="A1419" s="27" t="s">
        <v>3308</v>
      </c>
      <c r="B1419" s="28" t="s">
        <v>23</v>
      </c>
      <c r="C1419" s="28" t="s">
        <v>54</v>
      </c>
      <c r="D1419" s="29" t="s">
        <v>3324</v>
      </c>
      <c r="E1419" s="30" t="s">
        <v>280</v>
      </c>
      <c r="F1419" s="6">
        <f>'Source - FIT DIST Detail'!F1419</f>
        <v>68</v>
      </c>
      <c r="G1419" s="10">
        <f>'Source - FIT DIST Detail'!G1419</f>
        <v>573</v>
      </c>
      <c r="H1419" s="11">
        <f>'Source - FIT DIST Detail'!H1419</f>
        <v>0</v>
      </c>
      <c r="I1419" s="6">
        <f>'Source - FIT DIST Detail'!I1419</f>
        <v>70</v>
      </c>
      <c r="J1419" s="10">
        <f>'Source - FIT DIST Detail'!J1419</f>
        <v>591</v>
      </c>
      <c r="K1419" s="11">
        <f>'Source - FIT DIST Detail'!K1419</f>
        <v>0</v>
      </c>
      <c r="L1419" s="6">
        <f>'Source - FIT DIST Detail'!L1419</f>
        <v>35</v>
      </c>
      <c r="M1419" s="10">
        <f>'Source - FIT DIST Detail'!M1419</f>
        <v>296</v>
      </c>
      <c r="N1419" s="11">
        <f>'Source - FIT DIST Detail'!N1419</f>
        <v>0</v>
      </c>
      <c r="O1419" s="6">
        <f>'Source - FIT DIST Detail'!O1419</f>
        <v>35</v>
      </c>
      <c r="P1419" s="10">
        <f>'Source - FIT DIST Detail'!P1419</f>
        <v>295</v>
      </c>
      <c r="Q1419" s="11">
        <f>'Source - FIT DIST Detail'!Q1419</f>
        <v>0</v>
      </c>
    </row>
    <row r="1420" spans="1:17" x14ac:dyDescent="0.25">
      <c r="A1420" s="27" t="s">
        <v>3308</v>
      </c>
      <c r="B1420" s="28" t="s">
        <v>23</v>
      </c>
      <c r="C1420" s="28" t="s">
        <v>57</v>
      </c>
      <c r="D1420" s="29" t="s">
        <v>3325</v>
      </c>
      <c r="E1420" s="30" t="s">
        <v>3326</v>
      </c>
      <c r="F1420" s="6">
        <f>'Source - FIT DIST Detail'!F1420</f>
        <v>84</v>
      </c>
      <c r="G1420" s="10">
        <f>'Source - FIT DIST Detail'!G1420</f>
        <v>33</v>
      </c>
      <c r="H1420" s="11">
        <f>'Source - FIT DIST Detail'!H1420</f>
        <v>0</v>
      </c>
      <c r="I1420" s="6">
        <f>'Source - FIT DIST Detail'!I1420</f>
        <v>87</v>
      </c>
      <c r="J1420" s="10">
        <f>'Source - FIT DIST Detail'!J1420</f>
        <v>34</v>
      </c>
      <c r="K1420" s="11">
        <f>'Source - FIT DIST Detail'!K1420</f>
        <v>0</v>
      </c>
      <c r="L1420" s="6">
        <f>'Source - FIT DIST Detail'!L1420</f>
        <v>44</v>
      </c>
      <c r="M1420" s="10">
        <f>'Source - FIT DIST Detail'!M1420</f>
        <v>17</v>
      </c>
      <c r="N1420" s="11">
        <f>'Source - FIT DIST Detail'!N1420</f>
        <v>0</v>
      </c>
      <c r="O1420" s="6">
        <f>'Source - FIT DIST Detail'!O1420</f>
        <v>43</v>
      </c>
      <c r="P1420" s="10">
        <f>'Source - FIT DIST Detail'!P1420</f>
        <v>17</v>
      </c>
      <c r="Q1420" s="11">
        <f>'Source - FIT DIST Detail'!Q1420</f>
        <v>0</v>
      </c>
    </row>
    <row r="1421" spans="1:17" x14ac:dyDescent="0.25">
      <c r="A1421" s="27" t="s">
        <v>3308</v>
      </c>
      <c r="B1421" s="28" t="s">
        <v>23</v>
      </c>
      <c r="C1421" s="28" t="s">
        <v>119</v>
      </c>
      <c r="D1421" s="29" t="s">
        <v>3327</v>
      </c>
      <c r="E1421" s="30" t="s">
        <v>53</v>
      </c>
      <c r="F1421" s="6">
        <f>'Source - FIT DIST Detail'!F1421</f>
        <v>481</v>
      </c>
      <c r="G1421" s="10">
        <f>'Source - FIT DIST Detail'!G1421</f>
        <v>149</v>
      </c>
      <c r="H1421" s="11">
        <f>'Source - FIT DIST Detail'!H1421</f>
        <v>0</v>
      </c>
      <c r="I1421" s="6">
        <f>'Source - FIT DIST Detail'!I1421</f>
        <v>496</v>
      </c>
      <c r="J1421" s="10">
        <f>'Source - FIT DIST Detail'!J1421</f>
        <v>154</v>
      </c>
      <c r="K1421" s="11">
        <f>'Source - FIT DIST Detail'!K1421</f>
        <v>0</v>
      </c>
      <c r="L1421" s="6">
        <f>'Source - FIT DIST Detail'!L1421</f>
        <v>248</v>
      </c>
      <c r="M1421" s="10">
        <f>'Source - FIT DIST Detail'!M1421</f>
        <v>77</v>
      </c>
      <c r="N1421" s="11">
        <f>'Source - FIT DIST Detail'!N1421</f>
        <v>0</v>
      </c>
      <c r="O1421" s="6">
        <f>'Source - FIT DIST Detail'!O1421</f>
        <v>248</v>
      </c>
      <c r="P1421" s="10">
        <f>'Source - FIT DIST Detail'!P1421</f>
        <v>77</v>
      </c>
      <c r="Q1421" s="11">
        <f>'Source - FIT DIST Detail'!Q1421</f>
        <v>0</v>
      </c>
    </row>
    <row r="1422" spans="1:17" x14ac:dyDescent="0.25">
      <c r="A1422" s="27" t="s">
        <v>3308</v>
      </c>
      <c r="B1422" s="28" t="s">
        <v>23</v>
      </c>
      <c r="C1422" s="28" t="s">
        <v>121</v>
      </c>
      <c r="D1422" s="29" t="s">
        <v>3328</v>
      </c>
      <c r="E1422" s="30" t="s">
        <v>434</v>
      </c>
      <c r="F1422" s="6">
        <f>'Source - FIT DIST Detail'!F1422</f>
        <v>0</v>
      </c>
      <c r="G1422" s="10">
        <f>'Source - FIT DIST Detail'!G1422</f>
        <v>0</v>
      </c>
      <c r="H1422" s="11">
        <f>'Source - FIT DIST Detail'!H1422</f>
        <v>0</v>
      </c>
      <c r="I1422" s="6">
        <f>'Source - FIT DIST Detail'!I1422</f>
        <v>0</v>
      </c>
      <c r="J1422" s="10">
        <f>'Source - FIT DIST Detail'!J1422</f>
        <v>0</v>
      </c>
      <c r="K1422" s="11">
        <f>'Source - FIT DIST Detail'!K1422</f>
        <v>0</v>
      </c>
      <c r="L1422" s="6">
        <f>'Source - FIT DIST Detail'!L1422</f>
        <v>0</v>
      </c>
      <c r="M1422" s="10">
        <f>'Source - FIT DIST Detail'!M1422</f>
        <v>0</v>
      </c>
      <c r="N1422" s="11">
        <f>'Source - FIT DIST Detail'!N1422</f>
        <v>0</v>
      </c>
      <c r="O1422" s="6">
        <f>'Source - FIT DIST Detail'!O1422</f>
        <v>0</v>
      </c>
      <c r="P1422" s="10">
        <f>'Source - FIT DIST Detail'!P1422</f>
        <v>0</v>
      </c>
      <c r="Q1422" s="11">
        <f>'Source - FIT DIST Detail'!Q1422</f>
        <v>0</v>
      </c>
    </row>
    <row r="1423" spans="1:17" x14ac:dyDescent="0.25">
      <c r="A1423" s="27" t="s">
        <v>3308</v>
      </c>
      <c r="B1423" s="28" t="s">
        <v>60</v>
      </c>
      <c r="C1423" s="28" t="s">
        <v>3329</v>
      </c>
      <c r="D1423" s="29" t="s">
        <v>3330</v>
      </c>
      <c r="E1423" s="30" t="s">
        <v>3331</v>
      </c>
      <c r="F1423" s="6">
        <f>'Source - FIT DIST Detail'!F1423</f>
        <v>151391</v>
      </c>
      <c r="G1423" s="10">
        <f>'Source - FIT DIST Detail'!G1423</f>
        <v>0</v>
      </c>
      <c r="H1423" s="11">
        <f>'Source - FIT DIST Detail'!H1423</f>
        <v>0</v>
      </c>
      <c r="I1423" s="6">
        <f>'Source - FIT DIST Detail'!I1423</f>
        <v>156122</v>
      </c>
      <c r="J1423" s="10">
        <f>'Source - FIT DIST Detail'!J1423</f>
        <v>0</v>
      </c>
      <c r="K1423" s="11">
        <f>'Source - FIT DIST Detail'!K1423</f>
        <v>0</v>
      </c>
      <c r="L1423" s="6">
        <f>'Source - FIT DIST Detail'!L1423</f>
        <v>78061</v>
      </c>
      <c r="M1423" s="10">
        <f>'Source - FIT DIST Detail'!M1423</f>
        <v>0</v>
      </c>
      <c r="N1423" s="11">
        <f>'Source - FIT DIST Detail'!N1423</f>
        <v>0</v>
      </c>
      <c r="O1423" s="6">
        <f>'Source - FIT DIST Detail'!O1423</f>
        <v>78061</v>
      </c>
      <c r="P1423" s="10">
        <f>'Source - FIT DIST Detail'!P1423</f>
        <v>0</v>
      </c>
      <c r="Q1423" s="11">
        <f>'Source - FIT DIST Detail'!Q1423</f>
        <v>0</v>
      </c>
    </row>
    <row r="1424" spans="1:17" x14ac:dyDescent="0.25">
      <c r="A1424" s="27" t="s">
        <v>3308</v>
      </c>
      <c r="B1424" s="28" t="s">
        <v>60</v>
      </c>
      <c r="C1424" s="28" t="s">
        <v>3332</v>
      </c>
      <c r="D1424" s="29" t="s">
        <v>3333</v>
      </c>
      <c r="E1424" s="30" t="s">
        <v>3334</v>
      </c>
      <c r="F1424" s="6">
        <f>'Source - FIT DIST Detail'!F1424</f>
        <v>23636</v>
      </c>
      <c r="G1424" s="10">
        <f>'Source - FIT DIST Detail'!G1424</f>
        <v>0</v>
      </c>
      <c r="H1424" s="11">
        <f>'Source - FIT DIST Detail'!H1424</f>
        <v>0</v>
      </c>
      <c r="I1424" s="6">
        <f>'Source - FIT DIST Detail'!I1424</f>
        <v>24375</v>
      </c>
      <c r="J1424" s="10">
        <f>'Source - FIT DIST Detail'!J1424</f>
        <v>0</v>
      </c>
      <c r="K1424" s="11">
        <f>'Source - FIT DIST Detail'!K1424</f>
        <v>0</v>
      </c>
      <c r="L1424" s="6">
        <f>'Source - FIT DIST Detail'!L1424</f>
        <v>12188</v>
      </c>
      <c r="M1424" s="10">
        <f>'Source - FIT DIST Detail'!M1424</f>
        <v>0</v>
      </c>
      <c r="N1424" s="11">
        <f>'Source - FIT DIST Detail'!N1424</f>
        <v>0</v>
      </c>
      <c r="O1424" s="6">
        <f>'Source - FIT DIST Detail'!O1424</f>
        <v>12187</v>
      </c>
      <c r="P1424" s="10">
        <f>'Source - FIT DIST Detail'!P1424</f>
        <v>0</v>
      </c>
      <c r="Q1424" s="11">
        <f>'Source - FIT DIST Detail'!Q1424</f>
        <v>0</v>
      </c>
    </row>
    <row r="1425" spans="1:17" x14ac:dyDescent="0.25">
      <c r="A1425" s="27" t="s">
        <v>3308</v>
      </c>
      <c r="B1425" s="28" t="s">
        <v>60</v>
      </c>
      <c r="C1425" s="28" t="s">
        <v>3335</v>
      </c>
      <c r="D1425" s="29" t="s">
        <v>3336</v>
      </c>
      <c r="E1425" s="30" t="s">
        <v>3337</v>
      </c>
      <c r="F1425" s="6">
        <f>'Source - FIT DIST Detail'!F1425</f>
        <v>7345</v>
      </c>
      <c r="G1425" s="10">
        <f>'Source - FIT DIST Detail'!G1425</f>
        <v>0</v>
      </c>
      <c r="H1425" s="11">
        <f>'Source - FIT DIST Detail'!H1425</f>
        <v>0</v>
      </c>
      <c r="I1425" s="6">
        <f>'Source - FIT DIST Detail'!I1425</f>
        <v>7575</v>
      </c>
      <c r="J1425" s="10">
        <f>'Source - FIT DIST Detail'!J1425</f>
        <v>0</v>
      </c>
      <c r="K1425" s="11">
        <f>'Source - FIT DIST Detail'!K1425</f>
        <v>0</v>
      </c>
      <c r="L1425" s="6">
        <f>'Source - FIT DIST Detail'!L1425</f>
        <v>3788</v>
      </c>
      <c r="M1425" s="10">
        <f>'Source - FIT DIST Detail'!M1425</f>
        <v>0</v>
      </c>
      <c r="N1425" s="11">
        <f>'Source - FIT DIST Detail'!N1425</f>
        <v>0</v>
      </c>
      <c r="O1425" s="6">
        <f>'Source - FIT DIST Detail'!O1425</f>
        <v>3787</v>
      </c>
      <c r="P1425" s="10">
        <f>'Source - FIT DIST Detail'!P1425</f>
        <v>0</v>
      </c>
      <c r="Q1425" s="11">
        <f>'Source - FIT DIST Detail'!Q1425</f>
        <v>0</v>
      </c>
    </row>
    <row r="1426" spans="1:17" x14ac:dyDescent="0.25">
      <c r="A1426" s="27" t="s">
        <v>3308</v>
      </c>
      <c r="B1426" s="28" t="s">
        <v>60</v>
      </c>
      <c r="C1426" s="28" t="s">
        <v>1153</v>
      </c>
      <c r="D1426" s="29" t="s">
        <v>3338</v>
      </c>
      <c r="E1426" s="30" t="s">
        <v>1155</v>
      </c>
      <c r="F1426" s="6">
        <f>'Source - FIT DIST Detail'!F1426</f>
        <v>3599</v>
      </c>
      <c r="G1426" s="10">
        <f>'Source - FIT DIST Detail'!G1426</f>
        <v>0</v>
      </c>
      <c r="H1426" s="11">
        <f>'Source - FIT DIST Detail'!H1426</f>
        <v>0</v>
      </c>
      <c r="I1426" s="6">
        <f>'Source - FIT DIST Detail'!I1426</f>
        <v>3711</v>
      </c>
      <c r="J1426" s="10">
        <f>'Source - FIT DIST Detail'!J1426</f>
        <v>0</v>
      </c>
      <c r="K1426" s="11">
        <f>'Source - FIT DIST Detail'!K1426</f>
        <v>0</v>
      </c>
      <c r="L1426" s="6">
        <f>'Source - FIT DIST Detail'!L1426</f>
        <v>1856</v>
      </c>
      <c r="M1426" s="10">
        <f>'Source - FIT DIST Detail'!M1426</f>
        <v>0</v>
      </c>
      <c r="N1426" s="11">
        <f>'Source - FIT DIST Detail'!N1426</f>
        <v>0</v>
      </c>
      <c r="O1426" s="6">
        <f>'Source - FIT DIST Detail'!O1426</f>
        <v>1855</v>
      </c>
      <c r="P1426" s="10">
        <f>'Source - FIT DIST Detail'!P1426</f>
        <v>0</v>
      </c>
      <c r="Q1426" s="11">
        <f>'Source - FIT DIST Detail'!Q1426</f>
        <v>0</v>
      </c>
    </row>
    <row r="1427" spans="1:17" x14ac:dyDescent="0.25">
      <c r="A1427" s="27" t="s">
        <v>3308</v>
      </c>
      <c r="B1427" s="28" t="s">
        <v>60</v>
      </c>
      <c r="C1427" s="28" t="s">
        <v>3339</v>
      </c>
      <c r="D1427" s="29" t="s">
        <v>3340</v>
      </c>
      <c r="E1427" s="30" t="s">
        <v>3341</v>
      </c>
      <c r="F1427" s="6">
        <f>'Source - FIT DIST Detail'!F1427</f>
        <v>0</v>
      </c>
      <c r="G1427" s="10">
        <f>'Source - FIT DIST Detail'!G1427</f>
        <v>0</v>
      </c>
      <c r="H1427" s="11">
        <f>'Source - FIT DIST Detail'!H1427</f>
        <v>0</v>
      </c>
      <c r="I1427" s="6">
        <f>'Source - FIT DIST Detail'!I1427</f>
        <v>0</v>
      </c>
      <c r="J1427" s="10">
        <f>'Source - FIT DIST Detail'!J1427</f>
        <v>0</v>
      </c>
      <c r="K1427" s="11">
        <f>'Source - FIT DIST Detail'!K1427</f>
        <v>0</v>
      </c>
      <c r="L1427" s="6">
        <f>'Source - FIT DIST Detail'!L1427</f>
        <v>0</v>
      </c>
      <c r="M1427" s="10">
        <f>'Source - FIT DIST Detail'!M1427</f>
        <v>0</v>
      </c>
      <c r="N1427" s="11">
        <f>'Source - FIT DIST Detail'!N1427</f>
        <v>0</v>
      </c>
      <c r="O1427" s="6">
        <f>'Source - FIT DIST Detail'!O1427</f>
        <v>0</v>
      </c>
      <c r="P1427" s="10">
        <f>'Source - FIT DIST Detail'!P1427</f>
        <v>0</v>
      </c>
      <c r="Q1427" s="11">
        <f>'Source - FIT DIST Detail'!Q1427</f>
        <v>0</v>
      </c>
    </row>
    <row r="1428" spans="1:17" x14ac:dyDescent="0.25">
      <c r="A1428" s="27" t="s">
        <v>3308</v>
      </c>
      <c r="B1428" s="28" t="s">
        <v>60</v>
      </c>
      <c r="C1428" s="28" t="s">
        <v>3342</v>
      </c>
      <c r="D1428" s="29" t="s">
        <v>3343</v>
      </c>
      <c r="E1428" s="30" t="s">
        <v>3344</v>
      </c>
      <c r="F1428" s="6">
        <f>'Source - FIT DIST Detail'!F1428</f>
        <v>1635</v>
      </c>
      <c r="G1428" s="10">
        <f>'Source - FIT DIST Detail'!G1428</f>
        <v>0</v>
      </c>
      <c r="H1428" s="11">
        <f>'Source - FIT DIST Detail'!H1428</f>
        <v>0</v>
      </c>
      <c r="I1428" s="6">
        <f>'Source - FIT DIST Detail'!I1428</f>
        <v>1686</v>
      </c>
      <c r="J1428" s="10">
        <f>'Source - FIT DIST Detail'!J1428</f>
        <v>0</v>
      </c>
      <c r="K1428" s="11">
        <f>'Source - FIT DIST Detail'!K1428</f>
        <v>0</v>
      </c>
      <c r="L1428" s="6">
        <f>'Source - FIT DIST Detail'!L1428</f>
        <v>843</v>
      </c>
      <c r="M1428" s="10">
        <f>'Source - FIT DIST Detail'!M1428</f>
        <v>0</v>
      </c>
      <c r="N1428" s="11">
        <f>'Source - FIT DIST Detail'!N1428</f>
        <v>0</v>
      </c>
      <c r="O1428" s="6">
        <f>'Source - FIT DIST Detail'!O1428</f>
        <v>843</v>
      </c>
      <c r="P1428" s="10">
        <f>'Source - FIT DIST Detail'!P1428</f>
        <v>0</v>
      </c>
      <c r="Q1428" s="11">
        <f>'Source - FIT DIST Detail'!Q1428</f>
        <v>0</v>
      </c>
    </row>
    <row r="1429" spans="1:17" x14ac:dyDescent="0.25">
      <c r="A1429" s="27" t="s">
        <v>3308</v>
      </c>
      <c r="B1429" s="28" t="s">
        <v>60</v>
      </c>
      <c r="C1429" s="28" t="s">
        <v>3345</v>
      </c>
      <c r="D1429" s="29" t="s">
        <v>3346</v>
      </c>
      <c r="E1429" s="30" t="s">
        <v>3347</v>
      </c>
      <c r="F1429" s="6">
        <f>'Source - FIT DIST Detail'!F1429</f>
        <v>5495</v>
      </c>
      <c r="G1429" s="10">
        <f>'Source - FIT DIST Detail'!G1429</f>
        <v>0</v>
      </c>
      <c r="H1429" s="11">
        <f>'Source - FIT DIST Detail'!H1429</f>
        <v>0</v>
      </c>
      <c r="I1429" s="6">
        <f>'Source - FIT DIST Detail'!I1429</f>
        <v>5667</v>
      </c>
      <c r="J1429" s="10">
        <f>'Source - FIT DIST Detail'!J1429</f>
        <v>0</v>
      </c>
      <c r="K1429" s="11">
        <f>'Source - FIT DIST Detail'!K1429</f>
        <v>0</v>
      </c>
      <c r="L1429" s="6">
        <f>'Source - FIT DIST Detail'!L1429</f>
        <v>2834</v>
      </c>
      <c r="M1429" s="10">
        <f>'Source - FIT DIST Detail'!M1429</f>
        <v>0</v>
      </c>
      <c r="N1429" s="11">
        <f>'Source - FIT DIST Detail'!N1429</f>
        <v>0</v>
      </c>
      <c r="O1429" s="6">
        <f>'Source - FIT DIST Detail'!O1429</f>
        <v>2833</v>
      </c>
      <c r="P1429" s="10">
        <f>'Source - FIT DIST Detail'!P1429</f>
        <v>0</v>
      </c>
      <c r="Q1429" s="11">
        <f>'Source - FIT DIST Detail'!Q1429</f>
        <v>0</v>
      </c>
    </row>
    <row r="1430" spans="1:17" x14ac:dyDescent="0.25">
      <c r="A1430" s="27" t="s">
        <v>3308</v>
      </c>
      <c r="B1430" s="28" t="s">
        <v>60</v>
      </c>
      <c r="C1430" s="28" t="s">
        <v>3348</v>
      </c>
      <c r="D1430" s="29" t="s">
        <v>3349</v>
      </c>
      <c r="E1430" s="30" t="s">
        <v>3350</v>
      </c>
      <c r="F1430" s="6">
        <f>'Source - FIT DIST Detail'!F1430</f>
        <v>202</v>
      </c>
      <c r="G1430" s="10">
        <f>'Source - FIT DIST Detail'!G1430</f>
        <v>0</v>
      </c>
      <c r="H1430" s="11">
        <f>'Source - FIT DIST Detail'!H1430</f>
        <v>0</v>
      </c>
      <c r="I1430" s="6">
        <f>'Source - FIT DIST Detail'!I1430</f>
        <v>208</v>
      </c>
      <c r="J1430" s="10">
        <f>'Source - FIT DIST Detail'!J1430</f>
        <v>0</v>
      </c>
      <c r="K1430" s="11">
        <f>'Source - FIT DIST Detail'!K1430</f>
        <v>0</v>
      </c>
      <c r="L1430" s="6">
        <f>'Source - FIT DIST Detail'!L1430</f>
        <v>104</v>
      </c>
      <c r="M1430" s="10">
        <f>'Source - FIT DIST Detail'!M1430</f>
        <v>0</v>
      </c>
      <c r="N1430" s="11">
        <f>'Source - FIT DIST Detail'!N1430</f>
        <v>0</v>
      </c>
      <c r="O1430" s="6">
        <f>'Source - FIT DIST Detail'!O1430</f>
        <v>104</v>
      </c>
      <c r="P1430" s="10">
        <f>'Source - FIT DIST Detail'!P1430</f>
        <v>0</v>
      </c>
      <c r="Q1430" s="11">
        <f>'Source - FIT DIST Detail'!Q1430</f>
        <v>0</v>
      </c>
    </row>
    <row r="1431" spans="1:17" x14ac:dyDescent="0.25">
      <c r="A1431" s="27" t="s">
        <v>3308</v>
      </c>
      <c r="B1431" s="28" t="s">
        <v>60</v>
      </c>
      <c r="C1431" s="28" t="s">
        <v>3351</v>
      </c>
      <c r="D1431" s="29" t="s">
        <v>3352</v>
      </c>
      <c r="E1431" s="30" t="s">
        <v>3353</v>
      </c>
      <c r="F1431" s="6">
        <f>'Source - FIT DIST Detail'!F1431</f>
        <v>0</v>
      </c>
      <c r="G1431" s="10">
        <f>'Source - FIT DIST Detail'!G1431</f>
        <v>0</v>
      </c>
      <c r="H1431" s="11">
        <f>'Source - FIT DIST Detail'!H1431</f>
        <v>0</v>
      </c>
      <c r="I1431" s="6">
        <f>'Source - FIT DIST Detail'!I1431</f>
        <v>0</v>
      </c>
      <c r="J1431" s="10">
        <f>'Source - FIT DIST Detail'!J1431</f>
        <v>0</v>
      </c>
      <c r="K1431" s="11">
        <f>'Source - FIT DIST Detail'!K1431</f>
        <v>0</v>
      </c>
      <c r="L1431" s="6">
        <f>'Source - FIT DIST Detail'!L1431</f>
        <v>0</v>
      </c>
      <c r="M1431" s="10">
        <f>'Source - FIT DIST Detail'!M1431</f>
        <v>0</v>
      </c>
      <c r="N1431" s="11">
        <f>'Source - FIT DIST Detail'!N1431</f>
        <v>0</v>
      </c>
      <c r="O1431" s="6">
        <f>'Source - FIT DIST Detail'!O1431</f>
        <v>0</v>
      </c>
      <c r="P1431" s="10">
        <f>'Source - FIT DIST Detail'!P1431</f>
        <v>0</v>
      </c>
      <c r="Q1431" s="11">
        <f>'Source - FIT DIST Detail'!Q1431</f>
        <v>0</v>
      </c>
    </row>
    <row r="1432" spans="1:17" x14ac:dyDescent="0.25">
      <c r="A1432" s="27" t="s">
        <v>3308</v>
      </c>
      <c r="B1432" s="28" t="s">
        <v>60</v>
      </c>
      <c r="C1432" s="28" t="s">
        <v>3354</v>
      </c>
      <c r="D1432" s="29" t="s">
        <v>3355</v>
      </c>
      <c r="E1432" s="30" t="s">
        <v>3356</v>
      </c>
      <c r="F1432" s="6">
        <f>'Source - FIT DIST Detail'!F1432</f>
        <v>252</v>
      </c>
      <c r="G1432" s="10">
        <f>'Source - FIT DIST Detail'!G1432</f>
        <v>0</v>
      </c>
      <c r="H1432" s="11">
        <f>'Source - FIT DIST Detail'!H1432</f>
        <v>0</v>
      </c>
      <c r="I1432" s="6">
        <f>'Source - FIT DIST Detail'!I1432</f>
        <v>260</v>
      </c>
      <c r="J1432" s="10">
        <f>'Source - FIT DIST Detail'!J1432</f>
        <v>0</v>
      </c>
      <c r="K1432" s="11">
        <f>'Source - FIT DIST Detail'!K1432</f>
        <v>0</v>
      </c>
      <c r="L1432" s="6">
        <f>'Source - FIT DIST Detail'!L1432</f>
        <v>130</v>
      </c>
      <c r="M1432" s="10">
        <f>'Source - FIT DIST Detail'!M1432</f>
        <v>0</v>
      </c>
      <c r="N1432" s="11">
        <f>'Source - FIT DIST Detail'!N1432</f>
        <v>0</v>
      </c>
      <c r="O1432" s="6">
        <f>'Source - FIT DIST Detail'!O1432</f>
        <v>130</v>
      </c>
      <c r="P1432" s="10">
        <f>'Source - FIT DIST Detail'!P1432</f>
        <v>0</v>
      </c>
      <c r="Q1432" s="11">
        <f>'Source - FIT DIST Detail'!Q1432</f>
        <v>0</v>
      </c>
    </row>
    <row r="1433" spans="1:17" x14ac:dyDescent="0.25">
      <c r="A1433" s="27" t="s">
        <v>3308</v>
      </c>
      <c r="B1433" s="28" t="s">
        <v>60</v>
      </c>
      <c r="C1433" s="28" t="s">
        <v>3357</v>
      </c>
      <c r="D1433" s="29" t="s">
        <v>3358</v>
      </c>
      <c r="E1433" s="30" t="s">
        <v>3359</v>
      </c>
      <c r="F1433" s="6">
        <f>'Source - FIT DIST Detail'!F1433</f>
        <v>0</v>
      </c>
      <c r="G1433" s="10">
        <f>'Source - FIT DIST Detail'!G1433</f>
        <v>0</v>
      </c>
      <c r="H1433" s="11">
        <f>'Source - FIT DIST Detail'!H1433</f>
        <v>0</v>
      </c>
      <c r="I1433" s="6">
        <f>'Source - FIT DIST Detail'!I1433</f>
        <v>0</v>
      </c>
      <c r="J1433" s="10">
        <f>'Source - FIT DIST Detail'!J1433</f>
        <v>0</v>
      </c>
      <c r="K1433" s="11">
        <f>'Source - FIT DIST Detail'!K1433</f>
        <v>0</v>
      </c>
      <c r="L1433" s="6">
        <f>'Source - FIT DIST Detail'!L1433</f>
        <v>0</v>
      </c>
      <c r="M1433" s="10">
        <f>'Source - FIT DIST Detail'!M1433</f>
        <v>0</v>
      </c>
      <c r="N1433" s="11">
        <f>'Source - FIT DIST Detail'!N1433</f>
        <v>0</v>
      </c>
      <c r="O1433" s="6">
        <f>'Source - FIT DIST Detail'!O1433</f>
        <v>0</v>
      </c>
      <c r="P1433" s="10">
        <f>'Source - FIT DIST Detail'!P1433</f>
        <v>0</v>
      </c>
      <c r="Q1433" s="11">
        <f>'Source - FIT DIST Detail'!Q1433</f>
        <v>0</v>
      </c>
    </row>
    <row r="1434" spans="1:17" x14ac:dyDescent="0.25">
      <c r="A1434" s="27" t="s">
        <v>3308</v>
      </c>
      <c r="B1434" s="28" t="s">
        <v>60</v>
      </c>
      <c r="C1434" s="28" t="s">
        <v>497</v>
      </c>
      <c r="D1434" s="29" t="s">
        <v>3360</v>
      </c>
      <c r="E1434" s="30" t="s">
        <v>3361</v>
      </c>
      <c r="F1434" s="6">
        <f>'Source - FIT DIST Detail'!F1434</f>
        <v>3466</v>
      </c>
      <c r="G1434" s="10">
        <f>'Source - FIT DIST Detail'!G1434</f>
        <v>0</v>
      </c>
      <c r="H1434" s="11">
        <f>'Source - FIT DIST Detail'!H1434</f>
        <v>0</v>
      </c>
      <c r="I1434" s="6">
        <f>'Source - FIT DIST Detail'!I1434</f>
        <v>3574</v>
      </c>
      <c r="J1434" s="10">
        <f>'Source - FIT DIST Detail'!J1434</f>
        <v>0</v>
      </c>
      <c r="K1434" s="11">
        <f>'Source - FIT DIST Detail'!K1434</f>
        <v>0</v>
      </c>
      <c r="L1434" s="6">
        <f>'Source - FIT DIST Detail'!L1434</f>
        <v>1787</v>
      </c>
      <c r="M1434" s="10">
        <f>'Source - FIT DIST Detail'!M1434</f>
        <v>0</v>
      </c>
      <c r="N1434" s="11">
        <f>'Source - FIT DIST Detail'!N1434</f>
        <v>0</v>
      </c>
      <c r="O1434" s="6">
        <f>'Source - FIT DIST Detail'!O1434</f>
        <v>1787</v>
      </c>
      <c r="P1434" s="10">
        <f>'Source - FIT DIST Detail'!P1434</f>
        <v>0</v>
      </c>
      <c r="Q1434" s="11">
        <f>'Source - FIT DIST Detail'!Q1434</f>
        <v>0</v>
      </c>
    </row>
    <row r="1435" spans="1:17" x14ac:dyDescent="0.25">
      <c r="A1435" s="27" t="s">
        <v>3308</v>
      </c>
      <c r="B1435" s="28" t="s">
        <v>60</v>
      </c>
      <c r="C1435" s="28" t="s">
        <v>3362</v>
      </c>
      <c r="D1435" s="29" t="s">
        <v>3363</v>
      </c>
      <c r="E1435" s="30" t="s">
        <v>3364</v>
      </c>
      <c r="F1435" s="6">
        <f>'Source - FIT DIST Detail'!F1435</f>
        <v>0</v>
      </c>
      <c r="G1435" s="10">
        <f>'Source - FIT DIST Detail'!G1435</f>
        <v>0</v>
      </c>
      <c r="H1435" s="11">
        <f>'Source - FIT DIST Detail'!H1435</f>
        <v>0</v>
      </c>
      <c r="I1435" s="6">
        <f>'Source - FIT DIST Detail'!I1435</f>
        <v>0</v>
      </c>
      <c r="J1435" s="10">
        <f>'Source - FIT DIST Detail'!J1435</f>
        <v>0</v>
      </c>
      <c r="K1435" s="11">
        <f>'Source - FIT DIST Detail'!K1435</f>
        <v>0</v>
      </c>
      <c r="L1435" s="6">
        <f>'Source - FIT DIST Detail'!L1435</f>
        <v>0</v>
      </c>
      <c r="M1435" s="10">
        <f>'Source - FIT DIST Detail'!M1435</f>
        <v>0</v>
      </c>
      <c r="N1435" s="11">
        <f>'Source - FIT DIST Detail'!N1435</f>
        <v>0</v>
      </c>
      <c r="O1435" s="6">
        <f>'Source - FIT DIST Detail'!O1435</f>
        <v>0</v>
      </c>
      <c r="P1435" s="10">
        <f>'Source - FIT DIST Detail'!P1435</f>
        <v>0</v>
      </c>
      <c r="Q1435" s="11">
        <f>'Source - FIT DIST Detail'!Q1435</f>
        <v>0</v>
      </c>
    </row>
    <row r="1436" spans="1:17" x14ac:dyDescent="0.25">
      <c r="A1436" s="27" t="s">
        <v>3308</v>
      </c>
      <c r="B1436" s="28" t="s">
        <v>60</v>
      </c>
      <c r="C1436" s="28" t="s">
        <v>3365</v>
      </c>
      <c r="D1436" s="29" t="s">
        <v>3366</v>
      </c>
      <c r="E1436" s="30" t="s">
        <v>3367</v>
      </c>
      <c r="F1436" s="6">
        <f>'Source - FIT DIST Detail'!F1436</f>
        <v>906</v>
      </c>
      <c r="G1436" s="10">
        <f>'Source - FIT DIST Detail'!G1436</f>
        <v>0</v>
      </c>
      <c r="H1436" s="11">
        <f>'Source - FIT DIST Detail'!H1436</f>
        <v>0</v>
      </c>
      <c r="I1436" s="6">
        <f>'Source - FIT DIST Detail'!I1436</f>
        <v>934</v>
      </c>
      <c r="J1436" s="10">
        <f>'Source - FIT DIST Detail'!J1436</f>
        <v>0</v>
      </c>
      <c r="K1436" s="11">
        <f>'Source - FIT DIST Detail'!K1436</f>
        <v>0</v>
      </c>
      <c r="L1436" s="6">
        <f>'Source - FIT DIST Detail'!L1436</f>
        <v>467</v>
      </c>
      <c r="M1436" s="10">
        <f>'Source - FIT DIST Detail'!M1436</f>
        <v>0</v>
      </c>
      <c r="N1436" s="11">
        <f>'Source - FIT DIST Detail'!N1436</f>
        <v>0</v>
      </c>
      <c r="O1436" s="6">
        <f>'Source - FIT DIST Detail'!O1436</f>
        <v>467</v>
      </c>
      <c r="P1436" s="10">
        <f>'Source - FIT DIST Detail'!P1436</f>
        <v>0</v>
      </c>
      <c r="Q1436" s="11">
        <f>'Source - FIT DIST Detail'!Q1436</f>
        <v>0</v>
      </c>
    </row>
    <row r="1437" spans="1:17" x14ac:dyDescent="0.25">
      <c r="A1437" s="27" t="s">
        <v>3308</v>
      </c>
      <c r="B1437" s="28" t="s">
        <v>60</v>
      </c>
      <c r="C1437" s="28" t="s">
        <v>3368</v>
      </c>
      <c r="D1437" s="29" t="s">
        <v>3369</v>
      </c>
      <c r="E1437" s="30" t="s">
        <v>3370</v>
      </c>
      <c r="F1437" s="6">
        <f>'Source - FIT DIST Detail'!F1437</f>
        <v>0</v>
      </c>
      <c r="G1437" s="10">
        <f>'Source - FIT DIST Detail'!G1437</f>
        <v>0</v>
      </c>
      <c r="H1437" s="11">
        <f>'Source - FIT DIST Detail'!H1437</f>
        <v>0</v>
      </c>
      <c r="I1437" s="6">
        <f>'Source - FIT DIST Detail'!I1437</f>
        <v>0</v>
      </c>
      <c r="J1437" s="10">
        <f>'Source - FIT DIST Detail'!J1437</f>
        <v>0</v>
      </c>
      <c r="K1437" s="11">
        <f>'Source - FIT DIST Detail'!K1437</f>
        <v>0</v>
      </c>
      <c r="L1437" s="6">
        <f>'Source - FIT DIST Detail'!L1437</f>
        <v>0</v>
      </c>
      <c r="M1437" s="10">
        <f>'Source - FIT DIST Detail'!M1437</f>
        <v>0</v>
      </c>
      <c r="N1437" s="11">
        <f>'Source - FIT DIST Detail'!N1437</f>
        <v>0</v>
      </c>
      <c r="O1437" s="6">
        <f>'Source - FIT DIST Detail'!O1437</f>
        <v>0</v>
      </c>
      <c r="P1437" s="10">
        <f>'Source - FIT DIST Detail'!P1437</f>
        <v>0</v>
      </c>
      <c r="Q1437" s="11">
        <f>'Source - FIT DIST Detail'!Q1437</f>
        <v>0</v>
      </c>
    </row>
    <row r="1438" spans="1:17" x14ac:dyDescent="0.25">
      <c r="A1438" s="27" t="s">
        <v>3308</v>
      </c>
      <c r="B1438" s="28" t="s">
        <v>73</v>
      </c>
      <c r="C1438" s="28" t="s">
        <v>1739</v>
      </c>
      <c r="D1438" s="29" t="s">
        <v>3371</v>
      </c>
      <c r="E1438" s="30" t="s">
        <v>1741</v>
      </c>
      <c r="F1438" s="6">
        <f>'Source - FIT DIST Detail'!F1438</f>
        <v>1031</v>
      </c>
      <c r="G1438" s="10">
        <f>'Source - FIT DIST Detail'!G1438</f>
        <v>0</v>
      </c>
      <c r="H1438" s="11">
        <f>'Source - FIT DIST Detail'!H1438</f>
        <v>0</v>
      </c>
      <c r="I1438" s="6">
        <f>'Source - FIT DIST Detail'!I1438</f>
        <v>1063</v>
      </c>
      <c r="J1438" s="10">
        <f>'Source - FIT DIST Detail'!J1438</f>
        <v>0</v>
      </c>
      <c r="K1438" s="11">
        <f>'Source - FIT DIST Detail'!K1438</f>
        <v>0</v>
      </c>
      <c r="L1438" s="6">
        <f>'Source - FIT DIST Detail'!L1438</f>
        <v>532</v>
      </c>
      <c r="M1438" s="10">
        <f>'Source - FIT DIST Detail'!M1438</f>
        <v>0</v>
      </c>
      <c r="N1438" s="11">
        <f>'Source - FIT DIST Detail'!N1438</f>
        <v>0</v>
      </c>
      <c r="O1438" s="6">
        <f>'Source - FIT DIST Detail'!O1438</f>
        <v>531</v>
      </c>
      <c r="P1438" s="10">
        <f>'Source - FIT DIST Detail'!P1438</f>
        <v>0</v>
      </c>
      <c r="Q1438" s="11">
        <f>'Source - FIT DIST Detail'!Q1438</f>
        <v>0</v>
      </c>
    </row>
    <row r="1439" spans="1:17" x14ac:dyDescent="0.25">
      <c r="A1439" s="27" t="s">
        <v>3308</v>
      </c>
      <c r="B1439" s="28" t="s">
        <v>73</v>
      </c>
      <c r="C1439" s="28" t="s">
        <v>3372</v>
      </c>
      <c r="D1439" s="29" t="s">
        <v>3373</v>
      </c>
      <c r="E1439" s="30" t="s">
        <v>3374</v>
      </c>
      <c r="F1439" s="6">
        <f>'Source - FIT DIST Detail'!F1439</f>
        <v>53286</v>
      </c>
      <c r="G1439" s="10">
        <f>'Source - FIT DIST Detail'!G1439</f>
        <v>0</v>
      </c>
      <c r="H1439" s="11">
        <f>'Source - FIT DIST Detail'!H1439</f>
        <v>0</v>
      </c>
      <c r="I1439" s="6">
        <f>'Source - FIT DIST Detail'!I1439</f>
        <v>54951</v>
      </c>
      <c r="J1439" s="10">
        <f>'Source - FIT DIST Detail'!J1439</f>
        <v>0</v>
      </c>
      <c r="K1439" s="11">
        <f>'Source - FIT DIST Detail'!K1439</f>
        <v>0</v>
      </c>
      <c r="L1439" s="6">
        <f>'Source - FIT DIST Detail'!L1439</f>
        <v>27476</v>
      </c>
      <c r="M1439" s="10">
        <f>'Source - FIT DIST Detail'!M1439</f>
        <v>0</v>
      </c>
      <c r="N1439" s="11">
        <f>'Source - FIT DIST Detail'!N1439</f>
        <v>0</v>
      </c>
      <c r="O1439" s="6">
        <f>'Source - FIT DIST Detail'!O1439</f>
        <v>27475</v>
      </c>
      <c r="P1439" s="10">
        <f>'Source - FIT DIST Detail'!P1439</f>
        <v>0</v>
      </c>
      <c r="Q1439" s="11">
        <f>'Source - FIT DIST Detail'!Q1439</f>
        <v>0</v>
      </c>
    </row>
    <row r="1440" spans="1:17" x14ac:dyDescent="0.25">
      <c r="A1440" s="27" t="s">
        <v>3308</v>
      </c>
      <c r="B1440" s="28" t="s">
        <v>73</v>
      </c>
      <c r="C1440" s="28" t="s">
        <v>3375</v>
      </c>
      <c r="D1440" s="29" t="s">
        <v>3376</v>
      </c>
      <c r="E1440" s="30" t="s">
        <v>3377</v>
      </c>
      <c r="F1440" s="6">
        <f>'Source - FIT DIST Detail'!F1440</f>
        <v>6586</v>
      </c>
      <c r="G1440" s="10">
        <f>'Source - FIT DIST Detail'!G1440</f>
        <v>0</v>
      </c>
      <c r="H1440" s="11">
        <f>'Source - FIT DIST Detail'!H1440</f>
        <v>0</v>
      </c>
      <c r="I1440" s="6">
        <f>'Source - FIT DIST Detail'!I1440</f>
        <v>6792</v>
      </c>
      <c r="J1440" s="10">
        <f>'Source - FIT DIST Detail'!J1440</f>
        <v>0</v>
      </c>
      <c r="K1440" s="11">
        <f>'Source - FIT DIST Detail'!K1440</f>
        <v>0</v>
      </c>
      <c r="L1440" s="6">
        <f>'Source - FIT DIST Detail'!L1440</f>
        <v>3396</v>
      </c>
      <c r="M1440" s="10">
        <f>'Source - FIT DIST Detail'!M1440</f>
        <v>0</v>
      </c>
      <c r="N1440" s="11">
        <f>'Source - FIT DIST Detail'!N1440</f>
        <v>0</v>
      </c>
      <c r="O1440" s="6">
        <f>'Source - FIT DIST Detail'!O1440</f>
        <v>3396</v>
      </c>
      <c r="P1440" s="10">
        <f>'Source - FIT DIST Detail'!P1440</f>
        <v>0</v>
      </c>
      <c r="Q1440" s="11">
        <f>'Source - FIT DIST Detail'!Q1440</f>
        <v>0</v>
      </c>
    </row>
    <row r="1441" spans="1:17" x14ac:dyDescent="0.25">
      <c r="A1441" s="27" t="s">
        <v>3308</v>
      </c>
      <c r="B1441" s="28" t="s">
        <v>73</v>
      </c>
      <c r="C1441" s="28" t="s">
        <v>3378</v>
      </c>
      <c r="D1441" s="29" t="s">
        <v>3379</v>
      </c>
      <c r="E1441" s="30" t="s">
        <v>3380</v>
      </c>
      <c r="F1441" s="6">
        <f>'Source - FIT DIST Detail'!F1441</f>
        <v>9868</v>
      </c>
      <c r="G1441" s="10">
        <f>'Source - FIT DIST Detail'!G1441</f>
        <v>0</v>
      </c>
      <c r="H1441" s="11">
        <f>'Source - FIT DIST Detail'!H1441</f>
        <v>0</v>
      </c>
      <c r="I1441" s="6">
        <f>'Source - FIT DIST Detail'!I1441</f>
        <v>10176</v>
      </c>
      <c r="J1441" s="10">
        <f>'Source - FIT DIST Detail'!J1441</f>
        <v>0</v>
      </c>
      <c r="K1441" s="11">
        <f>'Source - FIT DIST Detail'!K1441</f>
        <v>0</v>
      </c>
      <c r="L1441" s="6">
        <f>'Source - FIT DIST Detail'!L1441</f>
        <v>5088</v>
      </c>
      <c r="M1441" s="10">
        <f>'Source - FIT DIST Detail'!M1441</f>
        <v>0</v>
      </c>
      <c r="N1441" s="11">
        <f>'Source - FIT DIST Detail'!N1441</f>
        <v>0</v>
      </c>
      <c r="O1441" s="6">
        <f>'Source - FIT DIST Detail'!O1441</f>
        <v>5088</v>
      </c>
      <c r="P1441" s="10">
        <f>'Source - FIT DIST Detail'!P1441</f>
        <v>0</v>
      </c>
      <c r="Q1441" s="11">
        <f>'Source - FIT DIST Detail'!Q1441</f>
        <v>0</v>
      </c>
    </row>
    <row r="1442" spans="1:17" x14ac:dyDescent="0.25">
      <c r="A1442" s="27" t="s">
        <v>3308</v>
      </c>
      <c r="B1442" s="28" t="s">
        <v>73</v>
      </c>
      <c r="C1442" s="28" t="s">
        <v>3381</v>
      </c>
      <c r="D1442" s="29" t="s">
        <v>3382</v>
      </c>
      <c r="E1442" s="30" t="s">
        <v>3383</v>
      </c>
      <c r="F1442" s="6">
        <f>'Source - FIT DIST Detail'!F1442</f>
        <v>203072</v>
      </c>
      <c r="G1442" s="10">
        <f>'Source - FIT DIST Detail'!G1442</f>
        <v>0</v>
      </c>
      <c r="H1442" s="11">
        <f>'Source - FIT DIST Detail'!H1442</f>
        <v>0</v>
      </c>
      <c r="I1442" s="6">
        <f>'Source - FIT DIST Detail'!I1442</f>
        <v>209417</v>
      </c>
      <c r="J1442" s="10">
        <f>'Source - FIT DIST Detail'!J1442</f>
        <v>0</v>
      </c>
      <c r="K1442" s="11">
        <f>'Source - FIT DIST Detail'!K1442</f>
        <v>0</v>
      </c>
      <c r="L1442" s="6">
        <f>'Source - FIT DIST Detail'!L1442</f>
        <v>104709</v>
      </c>
      <c r="M1442" s="10">
        <f>'Source - FIT DIST Detail'!M1442</f>
        <v>0</v>
      </c>
      <c r="N1442" s="11">
        <f>'Source - FIT DIST Detail'!N1442</f>
        <v>0</v>
      </c>
      <c r="O1442" s="6">
        <f>'Source - FIT DIST Detail'!O1442</f>
        <v>104708</v>
      </c>
      <c r="P1442" s="10">
        <f>'Source - FIT DIST Detail'!P1442</f>
        <v>0</v>
      </c>
      <c r="Q1442" s="11">
        <f>'Source - FIT DIST Detail'!Q1442</f>
        <v>0</v>
      </c>
    </row>
    <row r="1443" spans="1:17" x14ac:dyDescent="0.25">
      <c r="A1443" s="27" t="s">
        <v>3308</v>
      </c>
      <c r="B1443" s="28" t="s">
        <v>73</v>
      </c>
      <c r="C1443" s="28" t="s">
        <v>3384</v>
      </c>
      <c r="D1443" s="29" t="s">
        <v>3385</v>
      </c>
      <c r="E1443" s="30" t="s">
        <v>3386</v>
      </c>
      <c r="F1443" s="6">
        <f>'Source - FIT DIST Detail'!F1443</f>
        <v>40052</v>
      </c>
      <c r="G1443" s="10">
        <f>'Source - FIT DIST Detail'!G1443</f>
        <v>0</v>
      </c>
      <c r="H1443" s="11">
        <f>'Source - FIT DIST Detail'!H1443</f>
        <v>0</v>
      </c>
      <c r="I1443" s="6">
        <f>'Source - FIT DIST Detail'!I1443</f>
        <v>41304</v>
      </c>
      <c r="J1443" s="10">
        <f>'Source - FIT DIST Detail'!J1443</f>
        <v>0</v>
      </c>
      <c r="K1443" s="11">
        <f>'Source - FIT DIST Detail'!K1443</f>
        <v>0</v>
      </c>
      <c r="L1443" s="6">
        <f>'Source - FIT DIST Detail'!L1443</f>
        <v>20652</v>
      </c>
      <c r="M1443" s="10">
        <f>'Source - FIT DIST Detail'!M1443</f>
        <v>0</v>
      </c>
      <c r="N1443" s="11">
        <f>'Source - FIT DIST Detail'!N1443</f>
        <v>0</v>
      </c>
      <c r="O1443" s="6">
        <f>'Source - FIT DIST Detail'!O1443</f>
        <v>20652</v>
      </c>
      <c r="P1443" s="10">
        <f>'Source - FIT DIST Detail'!P1443</f>
        <v>0</v>
      </c>
      <c r="Q1443" s="11">
        <f>'Source - FIT DIST Detail'!Q1443</f>
        <v>0</v>
      </c>
    </row>
    <row r="1444" spans="1:17" x14ac:dyDescent="0.25">
      <c r="A1444" s="27" t="s">
        <v>3308</v>
      </c>
      <c r="B1444" s="28" t="s">
        <v>83</v>
      </c>
      <c r="C1444" s="28" t="s">
        <v>3387</v>
      </c>
      <c r="D1444" s="29" t="s">
        <v>3388</v>
      </c>
      <c r="E1444" s="30" t="s">
        <v>3389</v>
      </c>
      <c r="F1444" s="6">
        <f>'Source - FIT DIST Detail'!F1444</f>
        <v>1966</v>
      </c>
      <c r="G1444" s="10">
        <f>'Source - FIT DIST Detail'!G1444</f>
        <v>0</v>
      </c>
      <c r="H1444" s="11">
        <f>'Source - FIT DIST Detail'!H1444</f>
        <v>0</v>
      </c>
      <c r="I1444" s="6">
        <f>'Source - FIT DIST Detail'!I1444</f>
        <v>2027</v>
      </c>
      <c r="J1444" s="10">
        <f>'Source - FIT DIST Detail'!J1444</f>
        <v>0</v>
      </c>
      <c r="K1444" s="11">
        <f>'Source - FIT DIST Detail'!K1444</f>
        <v>0</v>
      </c>
      <c r="L1444" s="6">
        <f>'Source - FIT DIST Detail'!L1444</f>
        <v>1014</v>
      </c>
      <c r="M1444" s="10">
        <f>'Source - FIT DIST Detail'!M1444</f>
        <v>0</v>
      </c>
      <c r="N1444" s="11">
        <f>'Source - FIT DIST Detail'!N1444</f>
        <v>0</v>
      </c>
      <c r="O1444" s="6">
        <f>'Source - FIT DIST Detail'!O1444</f>
        <v>1013</v>
      </c>
      <c r="P1444" s="10">
        <f>'Source - FIT DIST Detail'!P1444</f>
        <v>0</v>
      </c>
      <c r="Q1444" s="11">
        <f>'Source - FIT DIST Detail'!Q1444</f>
        <v>0</v>
      </c>
    </row>
    <row r="1445" spans="1:17" x14ac:dyDescent="0.25">
      <c r="A1445" s="27" t="s">
        <v>3308</v>
      </c>
      <c r="B1445" s="28" t="s">
        <v>83</v>
      </c>
      <c r="C1445" s="28" t="s">
        <v>3390</v>
      </c>
      <c r="D1445" s="29" t="s">
        <v>3391</v>
      </c>
      <c r="E1445" s="30" t="s">
        <v>3392</v>
      </c>
      <c r="F1445" s="6">
        <f>'Source - FIT DIST Detail'!F1445</f>
        <v>22920</v>
      </c>
      <c r="G1445" s="10">
        <f>'Source - FIT DIST Detail'!G1445</f>
        <v>0</v>
      </c>
      <c r="H1445" s="11">
        <f>'Source - FIT DIST Detail'!H1445</f>
        <v>0</v>
      </c>
      <c r="I1445" s="6">
        <f>'Source - FIT DIST Detail'!I1445</f>
        <v>23636</v>
      </c>
      <c r="J1445" s="10">
        <f>'Source - FIT DIST Detail'!J1445</f>
        <v>0</v>
      </c>
      <c r="K1445" s="11">
        <f>'Source - FIT DIST Detail'!K1445</f>
        <v>0</v>
      </c>
      <c r="L1445" s="6">
        <f>'Source - FIT DIST Detail'!L1445</f>
        <v>11818</v>
      </c>
      <c r="M1445" s="10">
        <f>'Source - FIT DIST Detail'!M1445</f>
        <v>0</v>
      </c>
      <c r="N1445" s="11">
        <f>'Source - FIT DIST Detail'!N1445</f>
        <v>0</v>
      </c>
      <c r="O1445" s="6">
        <f>'Source - FIT DIST Detail'!O1445</f>
        <v>11818</v>
      </c>
      <c r="P1445" s="10">
        <f>'Source - FIT DIST Detail'!P1445</f>
        <v>0</v>
      </c>
      <c r="Q1445" s="11">
        <f>'Source - FIT DIST Detail'!Q1445</f>
        <v>0</v>
      </c>
    </row>
    <row r="1446" spans="1:17" x14ac:dyDescent="0.25">
      <c r="A1446" s="27" t="s">
        <v>3308</v>
      </c>
      <c r="B1446" s="28" t="s">
        <v>83</v>
      </c>
      <c r="C1446" s="28" t="s">
        <v>3393</v>
      </c>
      <c r="D1446" s="29" t="s">
        <v>3394</v>
      </c>
      <c r="E1446" s="30" t="s">
        <v>3395</v>
      </c>
      <c r="F1446" s="6">
        <f>'Source - FIT DIST Detail'!F1446</f>
        <v>427</v>
      </c>
      <c r="G1446" s="10">
        <f>'Source - FIT DIST Detail'!G1446</f>
        <v>0</v>
      </c>
      <c r="H1446" s="11">
        <f>'Source - FIT DIST Detail'!H1446</f>
        <v>0</v>
      </c>
      <c r="I1446" s="6">
        <f>'Source - FIT DIST Detail'!I1446</f>
        <v>440</v>
      </c>
      <c r="J1446" s="10">
        <f>'Source - FIT DIST Detail'!J1446</f>
        <v>0</v>
      </c>
      <c r="K1446" s="11">
        <f>'Source - FIT DIST Detail'!K1446</f>
        <v>0</v>
      </c>
      <c r="L1446" s="6">
        <f>'Source - FIT DIST Detail'!L1446</f>
        <v>220</v>
      </c>
      <c r="M1446" s="10">
        <f>'Source - FIT DIST Detail'!M1446</f>
        <v>0</v>
      </c>
      <c r="N1446" s="11">
        <f>'Source - FIT DIST Detail'!N1446</f>
        <v>0</v>
      </c>
      <c r="O1446" s="6">
        <f>'Source - FIT DIST Detail'!O1446</f>
        <v>220</v>
      </c>
      <c r="P1446" s="10">
        <f>'Source - FIT DIST Detail'!P1446</f>
        <v>0</v>
      </c>
      <c r="Q1446" s="11">
        <f>'Source - FIT DIST Detail'!Q1446</f>
        <v>0</v>
      </c>
    </row>
    <row r="1447" spans="1:17" x14ac:dyDescent="0.25">
      <c r="A1447" s="27" t="s">
        <v>3308</v>
      </c>
      <c r="B1447" s="28" t="s">
        <v>83</v>
      </c>
      <c r="C1447" s="28" t="s">
        <v>3396</v>
      </c>
      <c r="D1447" s="29" t="s">
        <v>3397</v>
      </c>
      <c r="E1447" s="30" t="s">
        <v>3398</v>
      </c>
      <c r="F1447" s="6">
        <f>'Source - FIT DIST Detail'!F1447</f>
        <v>3932</v>
      </c>
      <c r="G1447" s="10">
        <f>'Source - FIT DIST Detail'!G1447</f>
        <v>0</v>
      </c>
      <c r="H1447" s="11">
        <f>'Source - FIT DIST Detail'!H1447</f>
        <v>0</v>
      </c>
      <c r="I1447" s="6">
        <f>'Source - FIT DIST Detail'!I1447</f>
        <v>4055</v>
      </c>
      <c r="J1447" s="10">
        <f>'Source - FIT DIST Detail'!J1447</f>
        <v>0</v>
      </c>
      <c r="K1447" s="11">
        <f>'Source - FIT DIST Detail'!K1447</f>
        <v>0</v>
      </c>
      <c r="L1447" s="6">
        <f>'Source - FIT DIST Detail'!L1447</f>
        <v>2028</v>
      </c>
      <c r="M1447" s="10">
        <f>'Source - FIT DIST Detail'!M1447</f>
        <v>0</v>
      </c>
      <c r="N1447" s="11">
        <f>'Source - FIT DIST Detail'!N1447</f>
        <v>0</v>
      </c>
      <c r="O1447" s="6">
        <f>'Source - FIT DIST Detail'!O1447</f>
        <v>2027</v>
      </c>
      <c r="P1447" s="10">
        <f>'Source - FIT DIST Detail'!P1447</f>
        <v>0</v>
      </c>
      <c r="Q1447" s="11">
        <f>'Source - FIT DIST Detail'!Q1447</f>
        <v>0</v>
      </c>
    </row>
    <row r="1448" spans="1:17" x14ac:dyDescent="0.25">
      <c r="A1448" s="27" t="s">
        <v>3308</v>
      </c>
      <c r="B1448" s="28" t="s">
        <v>89</v>
      </c>
      <c r="C1448" s="28" t="s">
        <v>3399</v>
      </c>
      <c r="D1448" s="29" t="s">
        <v>3400</v>
      </c>
      <c r="E1448" s="30" t="s">
        <v>3401</v>
      </c>
      <c r="F1448" s="6">
        <f>'Source - FIT DIST Detail'!F1448</f>
        <v>0</v>
      </c>
      <c r="G1448" s="10">
        <f>'Source - FIT DIST Detail'!G1448</f>
        <v>0</v>
      </c>
      <c r="H1448" s="11">
        <f>'Source - FIT DIST Detail'!H1448</f>
        <v>0</v>
      </c>
      <c r="I1448" s="6">
        <f>'Source - FIT DIST Detail'!I1448</f>
        <v>0</v>
      </c>
      <c r="J1448" s="10">
        <f>'Source - FIT DIST Detail'!J1448</f>
        <v>0</v>
      </c>
      <c r="K1448" s="11">
        <f>'Source - FIT DIST Detail'!K1448</f>
        <v>0</v>
      </c>
      <c r="L1448" s="6">
        <f>'Source - FIT DIST Detail'!L1448</f>
        <v>0</v>
      </c>
      <c r="M1448" s="10">
        <f>'Source - FIT DIST Detail'!M1448</f>
        <v>0</v>
      </c>
      <c r="N1448" s="11">
        <f>'Source - FIT DIST Detail'!N1448</f>
        <v>0</v>
      </c>
      <c r="O1448" s="6">
        <f>'Source - FIT DIST Detail'!O1448</f>
        <v>0</v>
      </c>
      <c r="P1448" s="10">
        <f>'Source - FIT DIST Detail'!P1448</f>
        <v>0</v>
      </c>
      <c r="Q1448" s="11">
        <f>'Source - FIT DIST Detail'!Q1448</f>
        <v>0</v>
      </c>
    </row>
    <row r="1449" spans="1:17" x14ac:dyDescent="0.25">
      <c r="A1449" s="27" t="s">
        <v>3308</v>
      </c>
      <c r="B1449" s="28" t="s">
        <v>89</v>
      </c>
      <c r="C1449" s="28" t="s">
        <v>1194</v>
      </c>
      <c r="D1449" s="29" t="s">
        <v>3402</v>
      </c>
      <c r="E1449" s="30" t="s">
        <v>1196</v>
      </c>
      <c r="F1449" s="6">
        <f>'Source - FIT DIST Detail'!F1449</f>
        <v>0</v>
      </c>
      <c r="G1449" s="10">
        <f>'Source - FIT DIST Detail'!G1449</f>
        <v>0</v>
      </c>
      <c r="H1449" s="11">
        <f>'Source - FIT DIST Detail'!H1449</f>
        <v>0</v>
      </c>
      <c r="I1449" s="6">
        <f>'Source - FIT DIST Detail'!I1449</f>
        <v>0</v>
      </c>
      <c r="J1449" s="10">
        <f>'Source - FIT DIST Detail'!J1449</f>
        <v>0</v>
      </c>
      <c r="K1449" s="11">
        <f>'Source - FIT DIST Detail'!K1449</f>
        <v>0</v>
      </c>
      <c r="L1449" s="6">
        <f>'Source - FIT DIST Detail'!L1449</f>
        <v>0</v>
      </c>
      <c r="M1449" s="10">
        <f>'Source - FIT DIST Detail'!M1449</f>
        <v>0</v>
      </c>
      <c r="N1449" s="11">
        <f>'Source - FIT DIST Detail'!N1449</f>
        <v>0</v>
      </c>
      <c r="O1449" s="6">
        <f>'Source - FIT DIST Detail'!O1449</f>
        <v>0</v>
      </c>
      <c r="P1449" s="10">
        <f>'Source - FIT DIST Detail'!P1449</f>
        <v>0</v>
      </c>
      <c r="Q1449" s="11">
        <f>'Source - FIT DIST Detail'!Q1449</f>
        <v>0</v>
      </c>
    </row>
    <row r="1450" spans="1:17" x14ac:dyDescent="0.25">
      <c r="A1450" s="27" t="s">
        <v>3403</v>
      </c>
      <c r="B1450" s="28" t="s">
        <v>19</v>
      </c>
      <c r="C1450" s="28" t="s">
        <v>20</v>
      </c>
      <c r="D1450" s="29" t="s">
        <v>3404</v>
      </c>
      <c r="E1450" s="30" t="s">
        <v>3405</v>
      </c>
      <c r="F1450" s="6">
        <f>'Source - FIT DIST Detail'!F1450</f>
        <v>2020811</v>
      </c>
      <c r="G1450" s="10">
        <f>'Source - FIT DIST Detail'!G1450</f>
        <v>0</v>
      </c>
      <c r="H1450" s="11">
        <f>'Source - FIT DIST Detail'!H1450</f>
        <v>0</v>
      </c>
      <c r="I1450" s="6">
        <f>'Source - FIT DIST Detail'!I1450</f>
        <v>2083956</v>
      </c>
      <c r="J1450" s="10">
        <f>'Source - FIT DIST Detail'!J1450</f>
        <v>0</v>
      </c>
      <c r="K1450" s="11">
        <f>'Source - FIT DIST Detail'!K1450</f>
        <v>0</v>
      </c>
      <c r="L1450" s="6">
        <f>'Source - FIT DIST Detail'!L1450</f>
        <v>1041978</v>
      </c>
      <c r="M1450" s="10">
        <f>'Source - FIT DIST Detail'!M1450</f>
        <v>0</v>
      </c>
      <c r="N1450" s="11">
        <f>'Source - FIT DIST Detail'!N1450</f>
        <v>0</v>
      </c>
      <c r="O1450" s="6">
        <f>'Source - FIT DIST Detail'!O1450</f>
        <v>1041978</v>
      </c>
      <c r="P1450" s="10">
        <f>'Source - FIT DIST Detail'!P1450</f>
        <v>0</v>
      </c>
      <c r="Q1450" s="11">
        <f>'Source - FIT DIST Detail'!Q1450</f>
        <v>0</v>
      </c>
    </row>
    <row r="1451" spans="1:17" x14ac:dyDescent="0.25">
      <c r="A1451" s="27" t="s">
        <v>3403</v>
      </c>
      <c r="B1451" s="28" t="s">
        <v>23</v>
      </c>
      <c r="C1451" s="28" t="s">
        <v>24</v>
      </c>
      <c r="D1451" s="29" t="s">
        <v>3406</v>
      </c>
      <c r="E1451" s="30" t="s">
        <v>266</v>
      </c>
      <c r="F1451" s="6">
        <f>'Source - FIT DIST Detail'!F1451</f>
        <v>173834</v>
      </c>
      <c r="G1451" s="10">
        <f>'Source - FIT DIST Detail'!G1451</f>
        <v>0</v>
      </c>
      <c r="H1451" s="11">
        <f>'Source - FIT DIST Detail'!H1451</f>
        <v>0</v>
      </c>
      <c r="I1451" s="6">
        <f>'Source - FIT DIST Detail'!I1451</f>
        <v>179266</v>
      </c>
      <c r="J1451" s="10">
        <f>'Source - FIT DIST Detail'!J1451</f>
        <v>0</v>
      </c>
      <c r="K1451" s="11">
        <f>'Source - FIT DIST Detail'!K1451</f>
        <v>0</v>
      </c>
      <c r="L1451" s="6">
        <f>'Source - FIT DIST Detail'!L1451</f>
        <v>89633</v>
      </c>
      <c r="M1451" s="10">
        <f>'Source - FIT DIST Detail'!M1451</f>
        <v>0</v>
      </c>
      <c r="N1451" s="11">
        <f>'Source - FIT DIST Detail'!N1451</f>
        <v>0</v>
      </c>
      <c r="O1451" s="6">
        <f>'Source - FIT DIST Detail'!O1451</f>
        <v>89633</v>
      </c>
      <c r="P1451" s="10">
        <f>'Source - FIT DIST Detail'!P1451</f>
        <v>0</v>
      </c>
      <c r="Q1451" s="11">
        <f>'Source - FIT DIST Detail'!Q1451</f>
        <v>0</v>
      </c>
    </row>
    <row r="1452" spans="1:17" x14ac:dyDescent="0.25">
      <c r="A1452" s="27" t="s">
        <v>3403</v>
      </c>
      <c r="B1452" s="28" t="s">
        <v>23</v>
      </c>
      <c r="C1452" s="28" t="s">
        <v>27</v>
      </c>
      <c r="D1452" s="29" t="s">
        <v>3407</v>
      </c>
      <c r="E1452" s="30" t="s">
        <v>3408</v>
      </c>
      <c r="F1452" s="6">
        <f>'Source - FIT DIST Detail'!F1452</f>
        <v>6797</v>
      </c>
      <c r="G1452" s="10">
        <f>'Source - FIT DIST Detail'!G1452</f>
        <v>0</v>
      </c>
      <c r="H1452" s="11">
        <f>'Source - FIT DIST Detail'!H1452</f>
        <v>0</v>
      </c>
      <c r="I1452" s="6">
        <f>'Source - FIT DIST Detail'!I1452</f>
        <v>7009</v>
      </c>
      <c r="J1452" s="10">
        <f>'Source - FIT DIST Detail'!J1452</f>
        <v>0</v>
      </c>
      <c r="K1452" s="11">
        <f>'Source - FIT DIST Detail'!K1452</f>
        <v>0</v>
      </c>
      <c r="L1452" s="6">
        <f>'Source - FIT DIST Detail'!L1452</f>
        <v>3505</v>
      </c>
      <c r="M1452" s="10">
        <f>'Source - FIT DIST Detail'!M1452</f>
        <v>0</v>
      </c>
      <c r="N1452" s="11">
        <f>'Source - FIT DIST Detail'!N1452</f>
        <v>0</v>
      </c>
      <c r="O1452" s="6">
        <f>'Source - FIT DIST Detail'!O1452</f>
        <v>3504</v>
      </c>
      <c r="P1452" s="10">
        <f>'Source - FIT DIST Detail'!P1452</f>
        <v>0</v>
      </c>
      <c r="Q1452" s="11">
        <f>'Source - FIT DIST Detail'!Q1452</f>
        <v>0</v>
      </c>
    </row>
    <row r="1453" spans="1:17" x14ac:dyDescent="0.25">
      <c r="A1453" s="27" t="s">
        <v>3403</v>
      </c>
      <c r="B1453" s="28" t="s">
        <v>23</v>
      </c>
      <c r="C1453" s="28" t="s">
        <v>30</v>
      </c>
      <c r="D1453" s="29" t="s">
        <v>3409</v>
      </c>
      <c r="E1453" s="30" t="s">
        <v>1041</v>
      </c>
      <c r="F1453" s="6">
        <f>'Source - FIT DIST Detail'!F1453</f>
        <v>657</v>
      </c>
      <c r="G1453" s="10">
        <f>'Source - FIT DIST Detail'!G1453</f>
        <v>5145</v>
      </c>
      <c r="H1453" s="11">
        <f>'Source - FIT DIST Detail'!H1453</f>
        <v>0</v>
      </c>
      <c r="I1453" s="6">
        <f>'Source - FIT DIST Detail'!I1453</f>
        <v>678</v>
      </c>
      <c r="J1453" s="10">
        <f>'Source - FIT DIST Detail'!J1453</f>
        <v>5306</v>
      </c>
      <c r="K1453" s="11">
        <f>'Source - FIT DIST Detail'!K1453</f>
        <v>0</v>
      </c>
      <c r="L1453" s="6">
        <f>'Source - FIT DIST Detail'!L1453</f>
        <v>339</v>
      </c>
      <c r="M1453" s="10">
        <f>'Source - FIT DIST Detail'!M1453</f>
        <v>2653</v>
      </c>
      <c r="N1453" s="11">
        <f>'Source - FIT DIST Detail'!N1453</f>
        <v>0</v>
      </c>
      <c r="O1453" s="6">
        <f>'Source - FIT DIST Detail'!O1453</f>
        <v>339</v>
      </c>
      <c r="P1453" s="10">
        <f>'Source - FIT DIST Detail'!P1453</f>
        <v>2653</v>
      </c>
      <c r="Q1453" s="11">
        <f>'Source - FIT DIST Detail'!Q1453</f>
        <v>0</v>
      </c>
    </row>
    <row r="1454" spans="1:17" x14ac:dyDescent="0.25">
      <c r="A1454" s="27" t="s">
        <v>3403</v>
      </c>
      <c r="B1454" s="28" t="s">
        <v>23</v>
      </c>
      <c r="C1454" s="28" t="s">
        <v>33</v>
      </c>
      <c r="D1454" s="29" t="s">
        <v>3410</v>
      </c>
      <c r="E1454" s="30" t="s">
        <v>3411</v>
      </c>
      <c r="F1454" s="6">
        <f>'Source - FIT DIST Detail'!F1454</f>
        <v>12678</v>
      </c>
      <c r="G1454" s="10">
        <f>'Source - FIT DIST Detail'!G1454</f>
        <v>0</v>
      </c>
      <c r="H1454" s="11">
        <f>'Source - FIT DIST Detail'!H1454</f>
        <v>0</v>
      </c>
      <c r="I1454" s="6">
        <f>'Source - FIT DIST Detail'!I1454</f>
        <v>13074</v>
      </c>
      <c r="J1454" s="10">
        <f>'Source - FIT DIST Detail'!J1454</f>
        <v>0</v>
      </c>
      <c r="K1454" s="11">
        <f>'Source - FIT DIST Detail'!K1454</f>
        <v>0</v>
      </c>
      <c r="L1454" s="6">
        <f>'Source - FIT DIST Detail'!L1454</f>
        <v>6537</v>
      </c>
      <c r="M1454" s="10">
        <f>'Source - FIT DIST Detail'!M1454</f>
        <v>0</v>
      </c>
      <c r="N1454" s="11">
        <f>'Source - FIT DIST Detail'!N1454</f>
        <v>0</v>
      </c>
      <c r="O1454" s="6">
        <f>'Source - FIT DIST Detail'!O1454</f>
        <v>6537</v>
      </c>
      <c r="P1454" s="10">
        <f>'Source - FIT DIST Detail'!P1454</f>
        <v>0</v>
      </c>
      <c r="Q1454" s="11">
        <f>'Source - FIT DIST Detail'!Q1454</f>
        <v>0</v>
      </c>
    </row>
    <row r="1455" spans="1:17" x14ac:dyDescent="0.25">
      <c r="A1455" s="27" t="s">
        <v>3403</v>
      </c>
      <c r="B1455" s="28" t="s">
        <v>23</v>
      </c>
      <c r="C1455" s="28" t="s">
        <v>36</v>
      </c>
      <c r="D1455" s="29" t="s">
        <v>3412</v>
      </c>
      <c r="E1455" s="30" t="s">
        <v>123</v>
      </c>
      <c r="F1455" s="6">
        <f>'Source - FIT DIST Detail'!F1455</f>
        <v>8411</v>
      </c>
      <c r="G1455" s="10">
        <f>'Source - FIT DIST Detail'!G1455</f>
        <v>0</v>
      </c>
      <c r="H1455" s="11">
        <f>'Source - FIT DIST Detail'!H1455</f>
        <v>0</v>
      </c>
      <c r="I1455" s="6">
        <f>'Source - FIT DIST Detail'!I1455</f>
        <v>8674</v>
      </c>
      <c r="J1455" s="10">
        <f>'Source - FIT DIST Detail'!J1455</f>
        <v>0</v>
      </c>
      <c r="K1455" s="11">
        <f>'Source - FIT DIST Detail'!K1455</f>
        <v>0</v>
      </c>
      <c r="L1455" s="6">
        <f>'Source - FIT DIST Detail'!L1455</f>
        <v>4337</v>
      </c>
      <c r="M1455" s="10">
        <f>'Source - FIT DIST Detail'!M1455</f>
        <v>0</v>
      </c>
      <c r="N1455" s="11">
        <f>'Source - FIT DIST Detail'!N1455</f>
        <v>0</v>
      </c>
      <c r="O1455" s="6">
        <f>'Source - FIT DIST Detail'!O1455</f>
        <v>4337</v>
      </c>
      <c r="P1455" s="10">
        <f>'Source - FIT DIST Detail'!P1455</f>
        <v>0</v>
      </c>
      <c r="Q1455" s="11">
        <f>'Source - FIT DIST Detail'!Q1455</f>
        <v>0</v>
      </c>
    </row>
    <row r="1456" spans="1:17" x14ac:dyDescent="0.25">
      <c r="A1456" s="27" t="s">
        <v>3403</v>
      </c>
      <c r="B1456" s="28" t="s">
        <v>23</v>
      </c>
      <c r="C1456" s="28" t="s">
        <v>39</v>
      </c>
      <c r="D1456" s="29" t="s">
        <v>3413</v>
      </c>
      <c r="E1456" s="30" t="s">
        <v>2541</v>
      </c>
      <c r="F1456" s="6">
        <f>'Source - FIT DIST Detail'!F1456</f>
        <v>0</v>
      </c>
      <c r="G1456" s="10">
        <f>'Source - FIT DIST Detail'!G1456</f>
        <v>44268</v>
      </c>
      <c r="H1456" s="11">
        <f>'Source - FIT DIST Detail'!H1456</f>
        <v>0</v>
      </c>
      <c r="I1456" s="6">
        <f>'Source - FIT DIST Detail'!I1456</f>
        <v>0</v>
      </c>
      <c r="J1456" s="10">
        <f>'Source - FIT DIST Detail'!J1456</f>
        <v>45651</v>
      </c>
      <c r="K1456" s="11">
        <f>'Source - FIT DIST Detail'!K1456</f>
        <v>0</v>
      </c>
      <c r="L1456" s="6">
        <f>'Source - FIT DIST Detail'!L1456</f>
        <v>0</v>
      </c>
      <c r="M1456" s="10">
        <f>'Source - FIT DIST Detail'!M1456</f>
        <v>22826</v>
      </c>
      <c r="N1456" s="11">
        <f>'Source - FIT DIST Detail'!N1456</f>
        <v>0</v>
      </c>
      <c r="O1456" s="6">
        <f>'Source - FIT DIST Detail'!O1456</f>
        <v>0</v>
      </c>
      <c r="P1456" s="10">
        <f>'Source - FIT DIST Detail'!P1456</f>
        <v>22825</v>
      </c>
      <c r="Q1456" s="11">
        <f>'Source - FIT DIST Detail'!Q1456</f>
        <v>0</v>
      </c>
    </row>
    <row r="1457" spans="1:17" x14ac:dyDescent="0.25">
      <c r="A1457" s="27" t="s">
        <v>3403</v>
      </c>
      <c r="B1457" s="28" t="s">
        <v>23</v>
      </c>
      <c r="C1457" s="28" t="s">
        <v>42</v>
      </c>
      <c r="D1457" s="29" t="s">
        <v>3414</v>
      </c>
      <c r="E1457" s="30" t="s">
        <v>755</v>
      </c>
      <c r="F1457" s="6">
        <f>'Source - FIT DIST Detail'!F1457</f>
        <v>0</v>
      </c>
      <c r="G1457" s="10">
        <f>'Source - FIT DIST Detail'!G1457</f>
        <v>0</v>
      </c>
      <c r="H1457" s="11">
        <f>'Source - FIT DIST Detail'!H1457</f>
        <v>0</v>
      </c>
      <c r="I1457" s="6">
        <f>'Source - FIT DIST Detail'!I1457</f>
        <v>0</v>
      </c>
      <c r="J1457" s="10">
        <f>'Source - FIT DIST Detail'!J1457</f>
        <v>0</v>
      </c>
      <c r="K1457" s="11">
        <f>'Source - FIT DIST Detail'!K1457</f>
        <v>0</v>
      </c>
      <c r="L1457" s="6">
        <f>'Source - FIT DIST Detail'!L1457</f>
        <v>0</v>
      </c>
      <c r="M1457" s="10">
        <f>'Source - FIT DIST Detail'!M1457</f>
        <v>0</v>
      </c>
      <c r="N1457" s="11">
        <f>'Source - FIT DIST Detail'!N1457</f>
        <v>0</v>
      </c>
      <c r="O1457" s="6">
        <f>'Source - FIT DIST Detail'!O1457</f>
        <v>0</v>
      </c>
      <c r="P1457" s="10">
        <f>'Source - FIT DIST Detail'!P1457</f>
        <v>0</v>
      </c>
      <c r="Q1457" s="11">
        <f>'Source - FIT DIST Detail'!Q1457</f>
        <v>0</v>
      </c>
    </row>
    <row r="1458" spans="1:17" x14ac:dyDescent="0.25">
      <c r="A1458" s="27" t="s">
        <v>3403</v>
      </c>
      <c r="B1458" s="28" t="s">
        <v>23</v>
      </c>
      <c r="C1458" s="28" t="s">
        <v>45</v>
      </c>
      <c r="D1458" s="29" t="s">
        <v>3415</v>
      </c>
      <c r="E1458" s="30" t="s">
        <v>59</v>
      </c>
      <c r="F1458" s="6">
        <f>'Source - FIT DIST Detail'!F1458</f>
        <v>6180</v>
      </c>
      <c r="G1458" s="10">
        <f>'Source - FIT DIST Detail'!G1458</f>
        <v>0</v>
      </c>
      <c r="H1458" s="11">
        <f>'Source - FIT DIST Detail'!H1458</f>
        <v>0</v>
      </c>
      <c r="I1458" s="6">
        <f>'Source - FIT DIST Detail'!I1458</f>
        <v>6373</v>
      </c>
      <c r="J1458" s="10">
        <f>'Source - FIT DIST Detail'!J1458</f>
        <v>0</v>
      </c>
      <c r="K1458" s="11">
        <f>'Source - FIT DIST Detail'!K1458</f>
        <v>0</v>
      </c>
      <c r="L1458" s="6">
        <f>'Source - FIT DIST Detail'!L1458</f>
        <v>3187</v>
      </c>
      <c r="M1458" s="10">
        <f>'Source - FIT DIST Detail'!M1458</f>
        <v>0</v>
      </c>
      <c r="N1458" s="11">
        <f>'Source - FIT DIST Detail'!N1458</f>
        <v>0</v>
      </c>
      <c r="O1458" s="6">
        <f>'Source - FIT DIST Detail'!O1458</f>
        <v>3186</v>
      </c>
      <c r="P1458" s="10">
        <f>'Source - FIT DIST Detail'!P1458</f>
        <v>0</v>
      </c>
      <c r="Q1458" s="11">
        <f>'Source - FIT DIST Detail'!Q1458</f>
        <v>0</v>
      </c>
    </row>
    <row r="1459" spans="1:17" x14ac:dyDescent="0.25">
      <c r="A1459" s="27" t="s">
        <v>3403</v>
      </c>
      <c r="B1459" s="28" t="s">
        <v>23</v>
      </c>
      <c r="C1459" s="28" t="s">
        <v>48</v>
      </c>
      <c r="D1459" s="29" t="s">
        <v>3416</v>
      </c>
      <c r="E1459" s="30" t="s">
        <v>139</v>
      </c>
      <c r="F1459" s="6">
        <f>'Source - FIT DIST Detail'!F1459</f>
        <v>5456</v>
      </c>
      <c r="G1459" s="10">
        <f>'Source - FIT DIST Detail'!G1459</f>
        <v>14027</v>
      </c>
      <c r="H1459" s="11">
        <f>'Source - FIT DIST Detail'!H1459</f>
        <v>0</v>
      </c>
      <c r="I1459" s="6">
        <f>'Source - FIT DIST Detail'!I1459</f>
        <v>5626</v>
      </c>
      <c r="J1459" s="10">
        <f>'Source - FIT DIST Detail'!J1459</f>
        <v>14465</v>
      </c>
      <c r="K1459" s="11">
        <f>'Source - FIT DIST Detail'!K1459</f>
        <v>0</v>
      </c>
      <c r="L1459" s="6">
        <f>'Source - FIT DIST Detail'!L1459</f>
        <v>2813</v>
      </c>
      <c r="M1459" s="10">
        <f>'Source - FIT DIST Detail'!M1459</f>
        <v>7233</v>
      </c>
      <c r="N1459" s="11">
        <f>'Source - FIT DIST Detail'!N1459</f>
        <v>0</v>
      </c>
      <c r="O1459" s="6">
        <f>'Source - FIT DIST Detail'!O1459</f>
        <v>2813</v>
      </c>
      <c r="P1459" s="10">
        <f>'Source - FIT DIST Detail'!P1459</f>
        <v>7232</v>
      </c>
      <c r="Q1459" s="11">
        <f>'Source - FIT DIST Detail'!Q1459</f>
        <v>0</v>
      </c>
    </row>
    <row r="1460" spans="1:17" x14ac:dyDescent="0.25">
      <c r="A1460" s="27" t="s">
        <v>3403</v>
      </c>
      <c r="B1460" s="28" t="s">
        <v>60</v>
      </c>
      <c r="C1460" s="28" t="s">
        <v>3417</v>
      </c>
      <c r="D1460" s="29" t="s">
        <v>3418</v>
      </c>
      <c r="E1460" s="30" t="s">
        <v>3419</v>
      </c>
      <c r="F1460" s="6">
        <f>'Source - FIT DIST Detail'!F1460</f>
        <v>58750</v>
      </c>
      <c r="G1460" s="10">
        <f>'Source - FIT DIST Detail'!G1460</f>
        <v>0</v>
      </c>
      <c r="H1460" s="11">
        <f>'Source - FIT DIST Detail'!H1460</f>
        <v>0</v>
      </c>
      <c r="I1460" s="6">
        <f>'Source - FIT DIST Detail'!I1460</f>
        <v>60586</v>
      </c>
      <c r="J1460" s="10">
        <f>'Source - FIT DIST Detail'!J1460</f>
        <v>0</v>
      </c>
      <c r="K1460" s="11">
        <f>'Source - FIT DIST Detail'!K1460</f>
        <v>0</v>
      </c>
      <c r="L1460" s="6">
        <f>'Source - FIT DIST Detail'!L1460</f>
        <v>30293</v>
      </c>
      <c r="M1460" s="10">
        <f>'Source - FIT DIST Detail'!M1460</f>
        <v>0</v>
      </c>
      <c r="N1460" s="11">
        <f>'Source - FIT DIST Detail'!N1460</f>
        <v>0</v>
      </c>
      <c r="O1460" s="6">
        <f>'Source - FIT DIST Detail'!O1460</f>
        <v>30293</v>
      </c>
      <c r="P1460" s="10">
        <f>'Source - FIT DIST Detail'!P1460</f>
        <v>0</v>
      </c>
      <c r="Q1460" s="11">
        <f>'Source - FIT DIST Detail'!Q1460</f>
        <v>0</v>
      </c>
    </row>
    <row r="1461" spans="1:17" x14ac:dyDescent="0.25">
      <c r="A1461" s="27" t="s">
        <v>3403</v>
      </c>
      <c r="B1461" s="28" t="s">
        <v>60</v>
      </c>
      <c r="C1461" s="28" t="s">
        <v>3420</v>
      </c>
      <c r="D1461" s="29" t="s">
        <v>3421</v>
      </c>
      <c r="E1461" s="30" t="s">
        <v>3422</v>
      </c>
      <c r="F1461" s="6">
        <f>'Source - FIT DIST Detail'!F1461</f>
        <v>89709</v>
      </c>
      <c r="G1461" s="10">
        <f>'Source - FIT DIST Detail'!G1461</f>
        <v>0</v>
      </c>
      <c r="H1461" s="11">
        <f>'Source - FIT DIST Detail'!H1461</f>
        <v>0</v>
      </c>
      <c r="I1461" s="6">
        <f>'Source - FIT DIST Detail'!I1461</f>
        <v>92512</v>
      </c>
      <c r="J1461" s="10">
        <f>'Source - FIT DIST Detail'!J1461</f>
        <v>0</v>
      </c>
      <c r="K1461" s="11">
        <f>'Source - FIT DIST Detail'!K1461</f>
        <v>0</v>
      </c>
      <c r="L1461" s="6">
        <f>'Source - FIT DIST Detail'!L1461</f>
        <v>46256</v>
      </c>
      <c r="M1461" s="10">
        <f>'Source - FIT DIST Detail'!M1461</f>
        <v>0</v>
      </c>
      <c r="N1461" s="11">
        <f>'Source - FIT DIST Detail'!N1461</f>
        <v>0</v>
      </c>
      <c r="O1461" s="6">
        <f>'Source - FIT DIST Detail'!O1461</f>
        <v>46256</v>
      </c>
      <c r="P1461" s="10">
        <f>'Source - FIT DIST Detail'!P1461</f>
        <v>0</v>
      </c>
      <c r="Q1461" s="11">
        <f>'Source - FIT DIST Detail'!Q1461</f>
        <v>0</v>
      </c>
    </row>
    <row r="1462" spans="1:17" x14ac:dyDescent="0.25">
      <c r="A1462" s="27" t="s">
        <v>3403</v>
      </c>
      <c r="B1462" s="28" t="s">
        <v>60</v>
      </c>
      <c r="C1462" s="28" t="s">
        <v>3423</v>
      </c>
      <c r="D1462" s="29" t="s">
        <v>3424</v>
      </c>
      <c r="E1462" s="30" t="s">
        <v>3425</v>
      </c>
      <c r="F1462" s="6">
        <f>'Source - FIT DIST Detail'!F1462</f>
        <v>7991</v>
      </c>
      <c r="G1462" s="10">
        <f>'Source - FIT DIST Detail'!G1462</f>
        <v>0</v>
      </c>
      <c r="H1462" s="11">
        <f>'Source - FIT DIST Detail'!H1462</f>
        <v>0</v>
      </c>
      <c r="I1462" s="6">
        <f>'Source - FIT DIST Detail'!I1462</f>
        <v>8241</v>
      </c>
      <c r="J1462" s="10">
        <f>'Source - FIT DIST Detail'!J1462</f>
        <v>0</v>
      </c>
      <c r="K1462" s="11">
        <f>'Source - FIT DIST Detail'!K1462</f>
        <v>0</v>
      </c>
      <c r="L1462" s="6">
        <f>'Source - FIT DIST Detail'!L1462</f>
        <v>4121</v>
      </c>
      <c r="M1462" s="10">
        <f>'Source - FIT DIST Detail'!M1462</f>
        <v>0</v>
      </c>
      <c r="N1462" s="11">
        <f>'Source - FIT DIST Detail'!N1462</f>
        <v>0</v>
      </c>
      <c r="O1462" s="6">
        <f>'Source - FIT DIST Detail'!O1462</f>
        <v>4120</v>
      </c>
      <c r="P1462" s="10">
        <f>'Source - FIT DIST Detail'!P1462</f>
        <v>0</v>
      </c>
      <c r="Q1462" s="11">
        <f>'Source - FIT DIST Detail'!Q1462</f>
        <v>0</v>
      </c>
    </row>
    <row r="1463" spans="1:17" x14ac:dyDescent="0.25">
      <c r="A1463" s="27" t="s">
        <v>3403</v>
      </c>
      <c r="B1463" s="28" t="s">
        <v>60</v>
      </c>
      <c r="C1463" s="28" t="s">
        <v>3426</v>
      </c>
      <c r="D1463" s="29" t="s">
        <v>3427</v>
      </c>
      <c r="E1463" s="30" t="s">
        <v>3428</v>
      </c>
      <c r="F1463" s="6">
        <f>'Source - FIT DIST Detail'!F1463</f>
        <v>123922</v>
      </c>
      <c r="G1463" s="10">
        <f>'Source - FIT DIST Detail'!G1463</f>
        <v>0</v>
      </c>
      <c r="H1463" s="11">
        <f>'Source - FIT DIST Detail'!H1463</f>
        <v>0</v>
      </c>
      <c r="I1463" s="6">
        <f>'Source - FIT DIST Detail'!I1463</f>
        <v>127794</v>
      </c>
      <c r="J1463" s="10">
        <f>'Source - FIT DIST Detail'!J1463</f>
        <v>0</v>
      </c>
      <c r="K1463" s="11">
        <f>'Source - FIT DIST Detail'!K1463</f>
        <v>0</v>
      </c>
      <c r="L1463" s="6">
        <f>'Source - FIT DIST Detail'!L1463</f>
        <v>63897</v>
      </c>
      <c r="M1463" s="10">
        <f>'Source - FIT DIST Detail'!M1463</f>
        <v>0</v>
      </c>
      <c r="N1463" s="11">
        <f>'Source - FIT DIST Detail'!N1463</f>
        <v>0</v>
      </c>
      <c r="O1463" s="6">
        <f>'Source - FIT DIST Detail'!O1463</f>
        <v>63897</v>
      </c>
      <c r="P1463" s="10">
        <f>'Source - FIT DIST Detail'!P1463</f>
        <v>0</v>
      </c>
      <c r="Q1463" s="11">
        <f>'Source - FIT DIST Detail'!Q1463</f>
        <v>0</v>
      </c>
    </row>
    <row r="1464" spans="1:17" x14ac:dyDescent="0.25">
      <c r="A1464" s="27" t="s">
        <v>3403</v>
      </c>
      <c r="B1464" s="28" t="s">
        <v>60</v>
      </c>
      <c r="C1464" s="28" t="s">
        <v>3429</v>
      </c>
      <c r="D1464" s="29" t="s">
        <v>3430</v>
      </c>
      <c r="E1464" s="30" t="s">
        <v>3431</v>
      </c>
      <c r="F1464" s="6">
        <f>'Source - FIT DIST Detail'!F1464</f>
        <v>1034</v>
      </c>
      <c r="G1464" s="10">
        <f>'Source - FIT DIST Detail'!G1464</f>
        <v>0</v>
      </c>
      <c r="H1464" s="11">
        <f>'Source - FIT DIST Detail'!H1464</f>
        <v>0</v>
      </c>
      <c r="I1464" s="6">
        <f>'Source - FIT DIST Detail'!I1464</f>
        <v>1066</v>
      </c>
      <c r="J1464" s="10">
        <f>'Source - FIT DIST Detail'!J1464</f>
        <v>0</v>
      </c>
      <c r="K1464" s="11">
        <f>'Source - FIT DIST Detail'!K1464</f>
        <v>0</v>
      </c>
      <c r="L1464" s="6">
        <f>'Source - FIT DIST Detail'!L1464</f>
        <v>533</v>
      </c>
      <c r="M1464" s="10">
        <f>'Source - FIT DIST Detail'!M1464</f>
        <v>0</v>
      </c>
      <c r="N1464" s="11">
        <f>'Source - FIT DIST Detail'!N1464</f>
        <v>0</v>
      </c>
      <c r="O1464" s="6">
        <f>'Source - FIT DIST Detail'!O1464</f>
        <v>533</v>
      </c>
      <c r="P1464" s="10">
        <f>'Source - FIT DIST Detail'!P1464</f>
        <v>0</v>
      </c>
      <c r="Q1464" s="11">
        <f>'Source - FIT DIST Detail'!Q1464</f>
        <v>0</v>
      </c>
    </row>
    <row r="1465" spans="1:17" x14ac:dyDescent="0.25">
      <c r="A1465" s="27" t="s">
        <v>3403</v>
      </c>
      <c r="B1465" s="28" t="s">
        <v>60</v>
      </c>
      <c r="C1465" s="28" t="s">
        <v>1965</v>
      </c>
      <c r="D1465" s="29" t="s">
        <v>3432</v>
      </c>
      <c r="E1465" s="30" t="s">
        <v>1967</v>
      </c>
      <c r="F1465" s="6">
        <f>'Source - FIT DIST Detail'!F1465</f>
        <v>8351</v>
      </c>
      <c r="G1465" s="10">
        <f>'Source - FIT DIST Detail'!G1465</f>
        <v>0</v>
      </c>
      <c r="H1465" s="11">
        <f>'Source - FIT DIST Detail'!H1465</f>
        <v>0</v>
      </c>
      <c r="I1465" s="6">
        <f>'Source - FIT DIST Detail'!I1465</f>
        <v>8612</v>
      </c>
      <c r="J1465" s="10">
        <f>'Source - FIT DIST Detail'!J1465</f>
        <v>0</v>
      </c>
      <c r="K1465" s="11">
        <f>'Source - FIT DIST Detail'!K1465</f>
        <v>0</v>
      </c>
      <c r="L1465" s="6">
        <f>'Source - FIT DIST Detail'!L1465</f>
        <v>4306</v>
      </c>
      <c r="M1465" s="10">
        <f>'Source - FIT DIST Detail'!M1465</f>
        <v>0</v>
      </c>
      <c r="N1465" s="11">
        <f>'Source - FIT DIST Detail'!N1465</f>
        <v>0</v>
      </c>
      <c r="O1465" s="6">
        <f>'Source - FIT DIST Detail'!O1465</f>
        <v>4306</v>
      </c>
      <c r="P1465" s="10">
        <f>'Source - FIT DIST Detail'!P1465</f>
        <v>0</v>
      </c>
      <c r="Q1465" s="11">
        <f>'Source - FIT DIST Detail'!Q1465</f>
        <v>0</v>
      </c>
    </row>
    <row r="1466" spans="1:17" x14ac:dyDescent="0.25">
      <c r="A1466" s="27" t="s">
        <v>3403</v>
      </c>
      <c r="B1466" s="28" t="s">
        <v>60</v>
      </c>
      <c r="C1466" s="28" t="s">
        <v>3433</v>
      </c>
      <c r="D1466" s="29" t="s">
        <v>3434</v>
      </c>
      <c r="E1466" s="30" t="s">
        <v>3435</v>
      </c>
      <c r="F1466" s="6">
        <f>'Source - FIT DIST Detail'!F1466</f>
        <v>0</v>
      </c>
      <c r="G1466" s="10">
        <f>'Source - FIT DIST Detail'!G1466</f>
        <v>0</v>
      </c>
      <c r="H1466" s="11">
        <f>'Source - FIT DIST Detail'!H1466</f>
        <v>0</v>
      </c>
      <c r="I1466" s="6">
        <f>'Source - FIT DIST Detail'!I1466</f>
        <v>0</v>
      </c>
      <c r="J1466" s="10">
        <f>'Source - FIT DIST Detail'!J1466</f>
        <v>0</v>
      </c>
      <c r="K1466" s="11">
        <f>'Source - FIT DIST Detail'!K1466</f>
        <v>0</v>
      </c>
      <c r="L1466" s="6">
        <f>'Source - FIT DIST Detail'!L1466</f>
        <v>0</v>
      </c>
      <c r="M1466" s="10">
        <f>'Source - FIT DIST Detail'!M1466</f>
        <v>0</v>
      </c>
      <c r="N1466" s="11">
        <f>'Source - FIT DIST Detail'!N1466</f>
        <v>0</v>
      </c>
      <c r="O1466" s="6">
        <f>'Source - FIT DIST Detail'!O1466</f>
        <v>0</v>
      </c>
      <c r="P1466" s="10">
        <f>'Source - FIT DIST Detail'!P1466</f>
        <v>0</v>
      </c>
      <c r="Q1466" s="11">
        <f>'Source - FIT DIST Detail'!Q1466</f>
        <v>0</v>
      </c>
    </row>
    <row r="1467" spans="1:17" x14ac:dyDescent="0.25">
      <c r="A1467" s="27" t="s">
        <v>3403</v>
      </c>
      <c r="B1467" s="28" t="s">
        <v>60</v>
      </c>
      <c r="C1467" s="28" t="s">
        <v>3436</v>
      </c>
      <c r="D1467" s="29" t="s">
        <v>3437</v>
      </c>
      <c r="E1467" s="30" t="s">
        <v>3438</v>
      </c>
      <c r="F1467" s="6">
        <f>'Source - FIT DIST Detail'!F1467</f>
        <v>0</v>
      </c>
      <c r="G1467" s="10">
        <f>'Source - FIT DIST Detail'!G1467</f>
        <v>0</v>
      </c>
      <c r="H1467" s="11">
        <f>'Source - FIT DIST Detail'!H1467</f>
        <v>0</v>
      </c>
      <c r="I1467" s="6">
        <f>'Source - FIT DIST Detail'!I1467</f>
        <v>0</v>
      </c>
      <c r="J1467" s="10">
        <f>'Source - FIT DIST Detail'!J1467</f>
        <v>0</v>
      </c>
      <c r="K1467" s="11">
        <f>'Source - FIT DIST Detail'!K1467</f>
        <v>0</v>
      </c>
      <c r="L1467" s="6">
        <f>'Source - FIT DIST Detail'!L1467</f>
        <v>0</v>
      </c>
      <c r="M1467" s="10">
        <f>'Source - FIT DIST Detail'!M1467</f>
        <v>0</v>
      </c>
      <c r="N1467" s="11">
        <f>'Source - FIT DIST Detail'!N1467</f>
        <v>0</v>
      </c>
      <c r="O1467" s="6">
        <f>'Source - FIT DIST Detail'!O1467</f>
        <v>0</v>
      </c>
      <c r="P1467" s="10">
        <f>'Source - FIT DIST Detail'!P1467</f>
        <v>0</v>
      </c>
      <c r="Q1467" s="11">
        <f>'Source - FIT DIST Detail'!Q1467</f>
        <v>0</v>
      </c>
    </row>
    <row r="1468" spans="1:17" x14ac:dyDescent="0.25">
      <c r="A1468" s="27" t="s">
        <v>3403</v>
      </c>
      <c r="B1468" s="28" t="s">
        <v>60</v>
      </c>
      <c r="C1468" s="28" t="s">
        <v>3439</v>
      </c>
      <c r="D1468" s="29" t="s">
        <v>3440</v>
      </c>
      <c r="E1468" s="30" t="s">
        <v>3441</v>
      </c>
      <c r="F1468" s="6">
        <f>'Source - FIT DIST Detail'!F1468</f>
        <v>0</v>
      </c>
      <c r="G1468" s="10">
        <f>'Source - FIT DIST Detail'!G1468</f>
        <v>0</v>
      </c>
      <c r="H1468" s="11">
        <f>'Source - FIT DIST Detail'!H1468</f>
        <v>0</v>
      </c>
      <c r="I1468" s="6">
        <f>'Source - FIT DIST Detail'!I1468</f>
        <v>0</v>
      </c>
      <c r="J1468" s="10">
        <f>'Source - FIT DIST Detail'!J1468</f>
        <v>0</v>
      </c>
      <c r="K1468" s="11">
        <f>'Source - FIT DIST Detail'!K1468</f>
        <v>0</v>
      </c>
      <c r="L1468" s="6">
        <f>'Source - FIT DIST Detail'!L1468</f>
        <v>0</v>
      </c>
      <c r="M1468" s="10">
        <f>'Source - FIT DIST Detail'!M1468</f>
        <v>0</v>
      </c>
      <c r="N1468" s="11">
        <f>'Source - FIT DIST Detail'!N1468</f>
        <v>0</v>
      </c>
      <c r="O1468" s="6">
        <f>'Source - FIT DIST Detail'!O1468</f>
        <v>0</v>
      </c>
      <c r="P1468" s="10">
        <f>'Source - FIT DIST Detail'!P1468</f>
        <v>0</v>
      </c>
      <c r="Q1468" s="11">
        <f>'Source - FIT DIST Detail'!Q1468</f>
        <v>0</v>
      </c>
    </row>
    <row r="1469" spans="1:17" x14ac:dyDescent="0.25">
      <c r="A1469" s="27" t="s">
        <v>3403</v>
      </c>
      <c r="B1469" s="28" t="s">
        <v>60</v>
      </c>
      <c r="C1469" s="28" t="s">
        <v>3442</v>
      </c>
      <c r="D1469" s="29" t="s">
        <v>3443</v>
      </c>
      <c r="E1469" s="30" t="s">
        <v>3444</v>
      </c>
      <c r="F1469" s="6">
        <f>'Source - FIT DIST Detail'!F1469</f>
        <v>0</v>
      </c>
      <c r="G1469" s="10">
        <f>'Source - FIT DIST Detail'!G1469</f>
        <v>0</v>
      </c>
      <c r="H1469" s="11">
        <f>'Source - FIT DIST Detail'!H1469</f>
        <v>0</v>
      </c>
      <c r="I1469" s="6">
        <f>'Source - FIT DIST Detail'!I1469</f>
        <v>0</v>
      </c>
      <c r="J1469" s="10">
        <f>'Source - FIT DIST Detail'!J1469</f>
        <v>0</v>
      </c>
      <c r="K1469" s="11">
        <f>'Source - FIT DIST Detail'!K1469</f>
        <v>0</v>
      </c>
      <c r="L1469" s="6">
        <f>'Source - FIT DIST Detail'!L1469</f>
        <v>0</v>
      </c>
      <c r="M1469" s="10">
        <f>'Source - FIT DIST Detail'!M1469</f>
        <v>0</v>
      </c>
      <c r="N1469" s="11">
        <f>'Source - FIT DIST Detail'!N1469</f>
        <v>0</v>
      </c>
      <c r="O1469" s="6">
        <f>'Source - FIT DIST Detail'!O1469</f>
        <v>0</v>
      </c>
      <c r="P1469" s="10">
        <f>'Source - FIT DIST Detail'!P1469</f>
        <v>0</v>
      </c>
      <c r="Q1469" s="11">
        <f>'Source - FIT DIST Detail'!Q1469</f>
        <v>0</v>
      </c>
    </row>
    <row r="1470" spans="1:17" x14ac:dyDescent="0.25">
      <c r="A1470" s="27" t="s">
        <v>3403</v>
      </c>
      <c r="B1470" s="28" t="s">
        <v>60</v>
      </c>
      <c r="C1470" s="28" t="s">
        <v>3445</v>
      </c>
      <c r="D1470" s="29" t="s">
        <v>3446</v>
      </c>
      <c r="E1470" s="30" t="s">
        <v>3447</v>
      </c>
      <c r="F1470" s="6">
        <f>'Source - FIT DIST Detail'!F1470</f>
        <v>0</v>
      </c>
      <c r="G1470" s="10">
        <f>'Source - FIT DIST Detail'!G1470</f>
        <v>0</v>
      </c>
      <c r="H1470" s="11">
        <f>'Source - FIT DIST Detail'!H1470</f>
        <v>0</v>
      </c>
      <c r="I1470" s="6">
        <f>'Source - FIT DIST Detail'!I1470</f>
        <v>0</v>
      </c>
      <c r="J1470" s="10">
        <f>'Source - FIT DIST Detail'!J1470</f>
        <v>0</v>
      </c>
      <c r="K1470" s="11">
        <f>'Source - FIT DIST Detail'!K1470</f>
        <v>0</v>
      </c>
      <c r="L1470" s="6">
        <f>'Source - FIT DIST Detail'!L1470</f>
        <v>0</v>
      </c>
      <c r="M1470" s="10">
        <f>'Source - FIT DIST Detail'!M1470</f>
        <v>0</v>
      </c>
      <c r="N1470" s="11">
        <f>'Source - FIT DIST Detail'!N1470</f>
        <v>0</v>
      </c>
      <c r="O1470" s="6">
        <f>'Source - FIT DIST Detail'!O1470</f>
        <v>0</v>
      </c>
      <c r="P1470" s="10">
        <f>'Source - FIT DIST Detail'!P1470</f>
        <v>0</v>
      </c>
      <c r="Q1470" s="11">
        <f>'Source - FIT DIST Detail'!Q1470</f>
        <v>0</v>
      </c>
    </row>
    <row r="1471" spans="1:17" x14ac:dyDescent="0.25">
      <c r="A1471" s="27" t="s">
        <v>3403</v>
      </c>
      <c r="B1471" s="28" t="s">
        <v>60</v>
      </c>
      <c r="C1471" s="28" t="s">
        <v>3448</v>
      </c>
      <c r="D1471" s="29" t="s">
        <v>3449</v>
      </c>
      <c r="E1471" s="30" t="s">
        <v>3450</v>
      </c>
      <c r="F1471" s="6">
        <f>'Source - FIT DIST Detail'!F1471</f>
        <v>0</v>
      </c>
      <c r="G1471" s="10">
        <f>'Source - FIT DIST Detail'!G1471</f>
        <v>0</v>
      </c>
      <c r="H1471" s="11">
        <f>'Source - FIT DIST Detail'!H1471</f>
        <v>0</v>
      </c>
      <c r="I1471" s="6">
        <f>'Source - FIT DIST Detail'!I1471</f>
        <v>0</v>
      </c>
      <c r="J1471" s="10">
        <f>'Source - FIT DIST Detail'!J1471</f>
        <v>0</v>
      </c>
      <c r="K1471" s="11">
        <f>'Source - FIT DIST Detail'!K1471</f>
        <v>0</v>
      </c>
      <c r="L1471" s="6">
        <f>'Source - FIT DIST Detail'!L1471</f>
        <v>0</v>
      </c>
      <c r="M1471" s="10">
        <f>'Source - FIT DIST Detail'!M1471</f>
        <v>0</v>
      </c>
      <c r="N1471" s="11">
        <f>'Source - FIT DIST Detail'!N1471</f>
        <v>0</v>
      </c>
      <c r="O1471" s="6">
        <f>'Source - FIT DIST Detail'!O1471</f>
        <v>0</v>
      </c>
      <c r="P1471" s="10">
        <f>'Source - FIT DIST Detail'!P1471</f>
        <v>0</v>
      </c>
      <c r="Q1471" s="11">
        <f>'Source - FIT DIST Detail'!Q1471</f>
        <v>0</v>
      </c>
    </row>
    <row r="1472" spans="1:17" x14ac:dyDescent="0.25">
      <c r="A1472" s="27" t="s">
        <v>3403</v>
      </c>
      <c r="B1472" s="28" t="s">
        <v>60</v>
      </c>
      <c r="C1472" s="28" t="s">
        <v>652</v>
      </c>
      <c r="D1472" s="29" t="s">
        <v>3451</v>
      </c>
      <c r="E1472" s="30" t="s">
        <v>3452</v>
      </c>
      <c r="F1472" s="6">
        <f>'Source - FIT DIST Detail'!F1472</f>
        <v>0</v>
      </c>
      <c r="G1472" s="10">
        <f>'Source - FIT DIST Detail'!G1472</f>
        <v>0</v>
      </c>
      <c r="H1472" s="11">
        <f>'Source - FIT DIST Detail'!H1472</f>
        <v>0</v>
      </c>
      <c r="I1472" s="6">
        <f>'Source - FIT DIST Detail'!I1472</f>
        <v>0</v>
      </c>
      <c r="J1472" s="10">
        <f>'Source - FIT DIST Detail'!J1472</f>
        <v>0</v>
      </c>
      <c r="K1472" s="11">
        <f>'Source - FIT DIST Detail'!K1472</f>
        <v>0</v>
      </c>
      <c r="L1472" s="6">
        <f>'Source - FIT DIST Detail'!L1472</f>
        <v>0</v>
      </c>
      <c r="M1472" s="10">
        <f>'Source - FIT DIST Detail'!M1472</f>
        <v>0</v>
      </c>
      <c r="N1472" s="11">
        <f>'Source - FIT DIST Detail'!N1472</f>
        <v>0</v>
      </c>
      <c r="O1472" s="6">
        <f>'Source - FIT DIST Detail'!O1472</f>
        <v>0</v>
      </c>
      <c r="P1472" s="10">
        <f>'Source - FIT DIST Detail'!P1472</f>
        <v>0</v>
      </c>
      <c r="Q1472" s="11">
        <f>'Source - FIT DIST Detail'!Q1472</f>
        <v>0</v>
      </c>
    </row>
    <row r="1473" spans="1:17" x14ac:dyDescent="0.25">
      <c r="A1473" s="27" t="s">
        <v>3403</v>
      </c>
      <c r="B1473" s="28" t="s">
        <v>73</v>
      </c>
      <c r="C1473" s="28" t="s">
        <v>3453</v>
      </c>
      <c r="D1473" s="29" t="s">
        <v>3454</v>
      </c>
      <c r="E1473" s="30" t="s">
        <v>3455</v>
      </c>
      <c r="F1473" s="6">
        <f>'Source - FIT DIST Detail'!F1473</f>
        <v>129319</v>
      </c>
      <c r="G1473" s="10">
        <f>'Source - FIT DIST Detail'!G1473</f>
        <v>0</v>
      </c>
      <c r="H1473" s="11">
        <f>'Source - FIT DIST Detail'!H1473</f>
        <v>0</v>
      </c>
      <c r="I1473" s="6">
        <f>'Source - FIT DIST Detail'!I1473</f>
        <v>133360</v>
      </c>
      <c r="J1473" s="10">
        <f>'Source - FIT DIST Detail'!J1473</f>
        <v>0</v>
      </c>
      <c r="K1473" s="11">
        <f>'Source - FIT DIST Detail'!K1473</f>
        <v>0</v>
      </c>
      <c r="L1473" s="6">
        <f>'Source - FIT DIST Detail'!L1473</f>
        <v>66680</v>
      </c>
      <c r="M1473" s="10">
        <f>'Source - FIT DIST Detail'!M1473</f>
        <v>0</v>
      </c>
      <c r="N1473" s="11">
        <f>'Source - FIT DIST Detail'!N1473</f>
        <v>0</v>
      </c>
      <c r="O1473" s="6">
        <f>'Source - FIT DIST Detail'!O1473</f>
        <v>66680</v>
      </c>
      <c r="P1473" s="10">
        <f>'Source - FIT DIST Detail'!P1473</f>
        <v>0</v>
      </c>
      <c r="Q1473" s="11">
        <f>'Source - FIT DIST Detail'!Q1473</f>
        <v>0</v>
      </c>
    </row>
    <row r="1474" spans="1:17" x14ac:dyDescent="0.25">
      <c r="A1474" s="27" t="s">
        <v>3403</v>
      </c>
      <c r="B1474" s="28" t="s">
        <v>73</v>
      </c>
      <c r="C1474" s="28" t="s">
        <v>3456</v>
      </c>
      <c r="D1474" s="29" t="s">
        <v>3457</v>
      </c>
      <c r="E1474" s="30" t="s">
        <v>3458</v>
      </c>
      <c r="F1474" s="6">
        <f>'Source - FIT DIST Detail'!F1474</f>
        <v>63811</v>
      </c>
      <c r="G1474" s="10">
        <f>'Source - FIT DIST Detail'!G1474</f>
        <v>0</v>
      </c>
      <c r="H1474" s="11">
        <f>'Source - FIT DIST Detail'!H1474</f>
        <v>0</v>
      </c>
      <c r="I1474" s="6">
        <f>'Source - FIT DIST Detail'!I1474</f>
        <v>65805</v>
      </c>
      <c r="J1474" s="10">
        <f>'Source - FIT DIST Detail'!J1474</f>
        <v>0</v>
      </c>
      <c r="K1474" s="11">
        <f>'Source - FIT DIST Detail'!K1474</f>
        <v>0</v>
      </c>
      <c r="L1474" s="6">
        <f>'Source - FIT DIST Detail'!L1474</f>
        <v>32903</v>
      </c>
      <c r="M1474" s="10">
        <f>'Source - FIT DIST Detail'!M1474</f>
        <v>0</v>
      </c>
      <c r="N1474" s="11">
        <f>'Source - FIT DIST Detail'!N1474</f>
        <v>0</v>
      </c>
      <c r="O1474" s="6">
        <f>'Source - FIT DIST Detail'!O1474</f>
        <v>32902</v>
      </c>
      <c r="P1474" s="10">
        <f>'Source - FIT DIST Detail'!P1474</f>
        <v>0</v>
      </c>
      <c r="Q1474" s="11">
        <f>'Source - FIT DIST Detail'!Q1474</f>
        <v>0</v>
      </c>
    </row>
    <row r="1475" spans="1:17" x14ac:dyDescent="0.25">
      <c r="A1475" s="27" t="s">
        <v>3403</v>
      </c>
      <c r="B1475" s="28" t="s">
        <v>73</v>
      </c>
      <c r="C1475" s="28" t="s">
        <v>3459</v>
      </c>
      <c r="D1475" s="29" t="s">
        <v>3460</v>
      </c>
      <c r="E1475" s="30" t="s">
        <v>3461</v>
      </c>
      <c r="F1475" s="6">
        <f>'Source - FIT DIST Detail'!F1475</f>
        <v>294449</v>
      </c>
      <c r="G1475" s="10">
        <f>'Source - FIT DIST Detail'!G1475</f>
        <v>0</v>
      </c>
      <c r="H1475" s="11">
        <f>'Source - FIT DIST Detail'!H1475</f>
        <v>0</v>
      </c>
      <c r="I1475" s="6">
        <f>'Source - FIT DIST Detail'!I1475</f>
        <v>303650</v>
      </c>
      <c r="J1475" s="10">
        <f>'Source - FIT DIST Detail'!J1475</f>
        <v>0</v>
      </c>
      <c r="K1475" s="11">
        <f>'Source - FIT DIST Detail'!K1475</f>
        <v>0</v>
      </c>
      <c r="L1475" s="6">
        <f>'Source - FIT DIST Detail'!L1475</f>
        <v>151825</v>
      </c>
      <c r="M1475" s="10">
        <f>'Source - FIT DIST Detail'!M1475</f>
        <v>0</v>
      </c>
      <c r="N1475" s="11">
        <f>'Source - FIT DIST Detail'!N1475</f>
        <v>0</v>
      </c>
      <c r="O1475" s="6">
        <f>'Source - FIT DIST Detail'!O1475</f>
        <v>151825</v>
      </c>
      <c r="P1475" s="10">
        <f>'Source - FIT DIST Detail'!P1475</f>
        <v>0</v>
      </c>
      <c r="Q1475" s="11">
        <f>'Source - FIT DIST Detail'!Q1475</f>
        <v>0</v>
      </c>
    </row>
    <row r="1476" spans="1:17" x14ac:dyDescent="0.25">
      <c r="A1476" s="27" t="s">
        <v>3403</v>
      </c>
      <c r="B1476" s="28" t="s">
        <v>73</v>
      </c>
      <c r="C1476" s="28" t="s">
        <v>3462</v>
      </c>
      <c r="D1476" s="29" t="s">
        <v>3463</v>
      </c>
      <c r="E1476" s="30" t="s">
        <v>3464</v>
      </c>
      <c r="F1476" s="6">
        <f>'Source - FIT DIST Detail'!F1476</f>
        <v>434253</v>
      </c>
      <c r="G1476" s="10">
        <f>'Source - FIT DIST Detail'!G1476</f>
        <v>0</v>
      </c>
      <c r="H1476" s="11">
        <f>'Source - FIT DIST Detail'!H1476</f>
        <v>0</v>
      </c>
      <c r="I1476" s="6">
        <f>'Source - FIT DIST Detail'!I1476</f>
        <v>447822</v>
      </c>
      <c r="J1476" s="10">
        <f>'Source - FIT DIST Detail'!J1476</f>
        <v>0</v>
      </c>
      <c r="K1476" s="11">
        <f>'Source - FIT DIST Detail'!K1476</f>
        <v>0</v>
      </c>
      <c r="L1476" s="6">
        <f>'Source - FIT DIST Detail'!L1476</f>
        <v>223911</v>
      </c>
      <c r="M1476" s="10">
        <f>'Source - FIT DIST Detail'!M1476</f>
        <v>0</v>
      </c>
      <c r="N1476" s="11">
        <f>'Source - FIT DIST Detail'!N1476</f>
        <v>0</v>
      </c>
      <c r="O1476" s="6">
        <f>'Source - FIT DIST Detail'!O1476</f>
        <v>223911</v>
      </c>
      <c r="P1476" s="10">
        <f>'Source - FIT DIST Detail'!P1476</f>
        <v>0</v>
      </c>
      <c r="Q1476" s="11">
        <f>'Source - FIT DIST Detail'!Q1476</f>
        <v>0</v>
      </c>
    </row>
    <row r="1477" spans="1:17" x14ac:dyDescent="0.25">
      <c r="A1477" s="27" t="s">
        <v>3403</v>
      </c>
      <c r="B1477" s="28" t="s">
        <v>73</v>
      </c>
      <c r="C1477" s="28" t="s">
        <v>3465</v>
      </c>
      <c r="D1477" s="29" t="s">
        <v>3466</v>
      </c>
      <c r="E1477" s="30" t="s">
        <v>3467</v>
      </c>
      <c r="F1477" s="6">
        <f>'Source - FIT DIST Detail'!F1477</f>
        <v>247269</v>
      </c>
      <c r="G1477" s="10">
        <f>'Source - FIT DIST Detail'!G1477</f>
        <v>0</v>
      </c>
      <c r="H1477" s="11">
        <f>'Source - FIT DIST Detail'!H1477</f>
        <v>0</v>
      </c>
      <c r="I1477" s="6">
        <f>'Source - FIT DIST Detail'!I1477</f>
        <v>254995</v>
      </c>
      <c r="J1477" s="10">
        <f>'Source - FIT DIST Detail'!J1477</f>
        <v>0</v>
      </c>
      <c r="K1477" s="11">
        <f>'Source - FIT DIST Detail'!K1477</f>
        <v>0</v>
      </c>
      <c r="L1477" s="6">
        <f>'Source - FIT DIST Detail'!L1477</f>
        <v>127498</v>
      </c>
      <c r="M1477" s="10">
        <f>'Source - FIT DIST Detail'!M1477</f>
        <v>0</v>
      </c>
      <c r="N1477" s="11">
        <f>'Source - FIT DIST Detail'!N1477</f>
        <v>0</v>
      </c>
      <c r="O1477" s="6">
        <f>'Source - FIT DIST Detail'!O1477</f>
        <v>127497</v>
      </c>
      <c r="P1477" s="10">
        <f>'Source - FIT DIST Detail'!P1477</f>
        <v>0</v>
      </c>
      <c r="Q1477" s="11">
        <f>'Source - FIT DIST Detail'!Q1477</f>
        <v>0</v>
      </c>
    </row>
    <row r="1478" spans="1:17" x14ac:dyDescent="0.25">
      <c r="A1478" s="27" t="s">
        <v>3403</v>
      </c>
      <c r="B1478" s="28" t="s">
        <v>73</v>
      </c>
      <c r="C1478" s="28" t="s">
        <v>3468</v>
      </c>
      <c r="D1478" s="29" t="s">
        <v>3469</v>
      </c>
      <c r="E1478" s="30" t="s">
        <v>3470</v>
      </c>
      <c r="F1478" s="6">
        <f>'Source - FIT DIST Detail'!F1478</f>
        <v>391152</v>
      </c>
      <c r="G1478" s="10">
        <f>'Source - FIT DIST Detail'!G1478</f>
        <v>0</v>
      </c>
      <c r="H1478" s="11">
        <f>'Source - FIT DIST Detail'!H1478</f>
        <v>0</v>
      </c>
      <c r="I1478" s="6">
        <f>'Source - FIT DIST Detail'!I1478</f>
        <v>403374</v>
      </c>
      <c r="J1478" s="10">
        <f>'Source - FIT DIST Detail'!J1478</f>
        <v>0</v>
      </c>
      <c r="K1478" s="11">
        <f>'Source - FIT DIST Detail'!K1478</f>
        <v>0</v>
      </c>
      <c r="L1478" s="6">
        <f>'Source - FIT DIST Detail'!L1478</f>
        <v>201687</v>
      </c>
      <c r="M1478" s="10">
        <f>'Source - FIT DIST Detail'!M1478</f>
        <v>0</v>
      </c>
      <c r="N1478" s="11">
        <f>'Source - FIT DIST Detail'!N1478</f>
        <v>0</v>
      </c>
      <c r="O1478" s="6">
        <f>'Source - FIT DIST Detail'!O1478</f>
        <v>201687</v>
      </c>
      <c r="P1478" s="10">
        <f>'Source - FIT DIST Detail'!P1478</f>
        <v>0</v>
      </c>
      <c r="Q1478" s="11">
        <f>'Source - FIT DIST Detail'!Q1478</f>
        <v>0</v>
      </c>
    </row>
    <row r="1479" spans="1:17" x14ac:dyDescent="0.25">
      <c r="A1479" s="27" t="s">
        <v>3403</v>
      </c>
      <c r="B1479" s="28" t="s">
        <v>73</v>
      </c>
      <c r="C1479" s="28" t="s">
        <v>3471</v>
      </c>
      <c r="D1479" s="29" t="s">
        <v>3472</v>
      </c>
      <c r="E1479" s="30" t="s">
        <v>3473</v>
      </c>
      <c r="F1479" s="6">
        <f>'Source - FIT DIST Detail'!F1479</f>
        <v>769233</v>
      </c>
      <c r="G1479" s="10">
        <f>'Source - FIT DIST Detail'!G1479</f>
        <v>0</v>
      </c>
      <c r="H1479" s="11">
        <f>'Source - FIT DIST Detail'!H1479</f>
        <v>0</v>
      </c>
      <c r="I1479" s="6">
        <f>'Source - FIT DIST Detail'!I1479</f>
        <v>793269</v>
      </c>
      <c r="J1479" s="10">
        <f>'Source - FIT DIST Detail'!J1479</f>
        <v>0</v>
      </c>
      <c r="K1479" s="11">
        <f>'Source - FIT DIST Detail'!K1479</f>
        <v>0</v>
      </c>
      <c r="L1479" s="6">
        <f>'Source - FIT DIST Detail'!L1479</f>
        <v>396635</v>
      </c>
      <c r="M1479" s="10">
        <f>'Source - FIT DIST Detail'!M1479</f>
        <v>0</v>
      </c>
      <c r="N1479" s="11">
        <f>'Source - FIT DIST Detail'!N1479</f>
        <v>0</v>
      </c>
      <c r="O1479" s="6">
        <f>'Source - FIT DIST Detail'!O1479</f>
        <v>396634</v>
      </c>
      <c r="P1479" s="10">
        <f>'Source - FIT DIST Detail'!P1479</f>
        <v>0</v>
      </c>
      <c r="Q1479" s="11">
        <f>'Source - FIT DIST Detail'!Q1479</f>
        <v>0</v>
      </c>
    </row>
    <row r="1480" spans="1:17" x14ac:dyDescent="0.25">
      <c r="A1480" s="27" t="s">
        <v>3403</v>
      </c>
      <c r="B1480" s="28" t="s">
        <v>73</v>
      </c>
      <c r="C1480" s="28" t="s">
        <v>3474</v>
      </c>
      <c r="D1480" s="29" t="s">
        <v>3475</v>
      </c>
      <c r="E1480" s="30" t="s">
        <v>3476</v>
      </c>
      <c r="F1480" s="6">
        <f>'Source - FIT DIST Detail'!F1480</f>
        <v>232366</v>
      </c>
      <c r="G1480" s="10">
        <f>'Source - FIT DIST Detail'!G1480</f>
        <v>0</v>
      </c>
      <c r="H1480" s="11">
        <f>'Source - FIT DIST Detail'!H1480</f>
        <v>0</v>
      </c>
      <c r="I1480" s="6">
        <f>'Source - FIT DIST Detail'!I1480</f>
        <v>239627</v>
      </c>
      <c r="J1480" s="10">
        <f>'Source - FIT DIST Detail'!J1480</f>
        <v>0</v>
      </c>
      <c r="K1480" s="11">
        <f>'Source - FIT DIST Detail'!K1480</f>
        <v>0</v>
      </c>
      <c r="L1480" s="6">
        <f>'Source - FIT DIST Detail'!L1480</f>
        <v>119814</v>
      </c>
      <c r="M1480" s="10">
        <f>'Source - FIT DIST Detail'!M1480</f>
        <v>0</v>
      </c>
      <c r="N1480" s="11">
        <f>'Source - FIT DIST Detail'!N1480</f>
        <v>0</v>
      </c>
      <c r="O1480" s="6">
        <f>'Source - FIT DIST Detail'!O1480</f>
        <v>119813</v>
      </c>
      <c r="P1480" s="10">
        <f>'Source - FIT DIST Detail'!P1480</f>
        <v>0</v>
      </c>
      <c r="Q1480" s="11">
        <f>'Source - FIT DIST Detail'!Q1480</f>
        <v>0</v>
      </c>
    </row>
    <row r="1481" spans="1:17" x14ac:dyDescent="0.25">
      <c r="A1481" s="27" t="s">
        <v>3403</v>
      </c>
      <c r="B1481" s="28" t="s">
        <v>73</v>
      </c>
      <c r="C1481" s="28" t="s">
        <v>3477</v>
      </c>
      <c r="D1481" s="29" t="s">
        <v>3478</v>
      </c>
      <c r="E1481" s="30" t="s">
        <v>3479</v>
      </c>
      <c r="F1481" s="6">
        <f>'Source - FIT DIST Detail'!F1481</f>
        <v>127180</v>
      </c>
      <c r="G1481" s="10">
        <f>'Source - FIT DIST Detail'!G1481</f>
        <v>0</v>
      </c>
      <c r="H1481" s="11">
        <f>'Source - FIT DIST Detail'!H1481</f>
        <v>0</v>
      </c>
      <c r="I1481" s="6">
        <f>'Source - FIT DIST Detail'!I1481</f>
        <v>131154</v>
      </c>
      <c r="J1481" s="10">
        <f>'Source - FIT DIST Detail'!J1481</f>
        <v>0</v>
      </c>
      <c r="K1481" s="11">
        <f>'Source - FIT DIST Detail'!K1481</f>
        <v>0</v>
      </c>
      <c r="L1481" s="6">
        <f>'Source - FIT DIST Detail'!L1481</f>
        <v>65577</v>
      </c>
      <c r="M1481" s="10">
        <f>'Source - FIT DIST Detail'!M1481</f>
        <v>0</v>
      </c>
      <c r="N1481" s="11">
        <f>'Source - FIT DIST Detail'!N1481</f>
        <v>0</v>
      </c>
      <c r="O1481" s="6">
        <f>'Source - FIT DIST Detail'!O1481</f>
        <v>65577</v>
      </c>
      <c r="P1481" s="10">
        <f>'Source - FIT DIST Detail'!P1481</f>
        <v>0</v>
      </c>
      <c r="Q1481" s="11">
        <f>'Source - FIT DIST Detail'!Q1481</f>
        <v>0</v>
      </c>
    </row>
    <row r="1482" spans="1:17" x14ac:dyDescent="0.25">
      <c r="A1482" s="27" t="s">
        <v>3403</v>
      </c>
      <c r="B1482" s="28" t="s">
        <v>73</v>
      </c>
      <c r="C1482" s="28" t="s">
        <v>3480</v>
      </c>
      <c r="D1482" s="29" t="s">
        <v>3481</v>
      </c>
      <c r="E1482" s="30" t="s">
        <v>3482</v>
      </c>
      <c r="F1482" s="6">
        <f>'Source - FIT DIST Detail'!F1482</f>
        <v>3116901</v>
      </c>
      <c r="G1482" s="10">
        <f>'Source - FIT DIST Detail'!G1482</f>
        <v>0</v>
      </c>
      <c r="H1482" s="11">
        <f>'Source - FIT DIST Detail'!H1482</f>
        <v>0</v>
      </c>
      <c r="I1482" s="6">
        <f>'Source - FIT DIST Detail'!I1482</f>
        <v>3214295</v>
      </c>
      <c r="J1482" s="10">
        <f>'Source - FIT DIST Detail'!J1482</f>
        <v>0</v>
      </c>
      <c r="K1482" s="11">
        <f>'Source - FIT DIST Detail'!K1482</f>
        <v>0</v>
      </c>
      <c r="L1482" s="6">
        <f>'Source - FIT DIST Detail'!L1482</f>
        <v>1607148</v>
      </c>
      <c r="M1482" s="10">
        <f>'Source - FIT DIST Detail'!M1482</f>
        <v>0</v>
      </c>
      <c r="N1482" s="11">
        <f>'Source - FIT DIST Detail'!N1482</f>
        <v>0</v>
      </c>
      <c r="O1482" s="6">
        <f>'Source - FIT DIST Detail'!O1482</f>
        <v>1607147</v>
      </c>
      <c r="P1482" s="10">
        <f>'Source - FIT DIST Detail'!P1482</f>
        <v>0</v>
      </c>
      <c r="Q1482" s="11">
        <f>'Source - FIT DIST Detail'!Q1482</f>
        <v>0</v>
      </c>
    </row>
    <row r="1483" spans="1:17" x14ac:dyDescent="0.25">
      <c r="A1483" s="27" t="s">
        <v>3403</v>
      </c>
      <c r="B1483" s="28" t="s">
        <v>73</v>
      </c>
      <c r="C1483" s="28" t="s">
        <v>3483</v>
      </c>
      <c r="D1483" s="29" t="s">
        <v>3484</v>
      </c>
      <c r="E1483" s="30" t="s">
        <v>3485</v>
      </c>
      <c r="F1483" s="6">
        <f>'Source - FIT DIST Detail'!F1483</f>
        <v>201698</v>
      </c>
      <c r="G1483" s="10">
        <f>'Source - FIT DIST Detail'!G1483</f>
        <v>0</v>
      </c>
      <c r="H1483" s="11">
        <f>'Source - FIT DIST Detail'!H1483</f>
        <v>0</v>
      </c>
      <c r="I1483" s="6">
        <f>'Source - FIT DIST Detail'!I1483</f>
        <v>208000</v>
      </c>
      <c r="J1483" s="10">
        <f>'Source - FIT DIST Detail'!J1483</f>
        <v>0</v>
      </c>
      <c r="K1483" s="11">
        <f>'Source - FIT DIST Detail'!K1483</f>
        <v>0</v>
      </c>
      <c r="L1483" s="6">
        <f>'Source - FIT DIST Detail'!L1483</f>
        <v>104000</v>
      </c>
      <c r="M1483" s="10">
        <f>'Source - FIT DIST Detail'!M1483</f>
        <v>0</v>
      </c>
      <c r="N1483" s="11">
        <f>'Source - FIT DIST Detail'!N1483</f>
        <v>0</v>
      </c>
      <c r="O1483" s="6">
        <f>'Source - FIT DIST Detail'!O1483</f>
        <v>104000</v>
      </c>
      <c r="P1483" s="10">
        <f>'Source - FIT DIST Detail'!P1483</f>
        <v>0</v>
      </c>
      <c r="Q1483" s="11">
        <f>'Source - FIT DIST Detail'!Q1483</f>
        <v>0</v>
      </c>
    </row>
    <row r="1484" spans="1:17" x14ac:dyDescent="0.25">
      <c r="A1484" s="27" t="s">
        <v>3403</v>
      </c>
      <c r="B1484" s="28" t="s">
        <v>83</v>
      </c>
      <c r="C1484" s="28" t="s">
        <v>3486</v>
      </c>
      <c r="D1484" s="29" t="s">
        <v>3487</v>
      </c>
      <c r="E1484" s="30" t="s">
        <v>3488</v>
      </c>
      <c r="F1484" s="6">
        <f>'Source - FIT DIST Detail'!F1484</f>
        <v>11752</v>
      </c>
      <c r="G1484" s="10">
        <f>'Source - FIT DIST Detail'!G1484</f>
        <v>0</v>
      </c>
      <c r="H1484" s="11">
        <f>'Source - FIT DIST Detail'!H1484</f>
        <v>0</v>
      </c>
      <c r="I1484" s="6">
        <f>'Source - FIT DIST Detail'!I1484</f>
        <v>12119</v>
      </c>
      <c r="J1484" s="10">
        <f>'Source - FIT DIST Detail'!J1484</f>
        <v>0</v>
      </c>
      <c r="K1484" s="11">
        <f>'Source - FIT DIST Detail'!K1484</f>
        <v>0</v>
      </c>
      <c r="L1484" s="6">
        <f>'Source - FIT DIST Detail'!L1484</f>
        <v>6060</v>
      </c>
      <c r="M1484" s="10">
        <f>'Source - FIT DIST Detail'!M1484</f>
        <v>0</v>
      </c>
      <c r="N1484" s="11">
        <f>'Source - FIT DIST Detail'!N1484</f>
        <v>0</v>
      </c>
      <c r="O1484" s="6">
        <f>'Source - FIT DIST Detail'!O1484</f>
        <v>6059</v>
      </c>
      <c r="P1484" s="10">
        <f>'Source - FIT DIST Detail'!P1484</f>
        <v>0</v>
      </c>
      <c r="Q1484" s="11">
        <f>'Source - FIT DIST Detail'!Q1484</f>
        <v>0</v>
      </c>
    </row>
    <row r="1485" spans="1:17" x14ac:dyDescent="0.25">
      <c r="A1485" s="27" t="s">
        <v>3403</v>
      </c>
      <c r="B1485" s="28" t="s">
        <v>83</v>
      </c>
      <c r="C1485" s="28" t="s">
        <v>3489</v>
      </c>
      <c r="D1485" s="29" t="s">
        <v>3490</v>
      </c>
      <c r="E1485" s="30" t="s">
        <v>3491</v>
      </c>
      <c r="F1485" s="6">
        <f>'Source - FIT DIST Detail'!F1485</f>
        <v>342876</v>
      </c>
      <c r="G1485" s="10">
        <f>'Source - FIT DIST Detail'!G1485</f>
        <v>0</v>
      </c>
      <c r="H1485" s="11">
        <f>'Source - FIT DIST Detail'!H1485</f>
        <v>12879</v>
      </c>
      <c r="I1485" s="6">
        <f>'Source - FIT DIST Detail'!I1485</f>
        <v>353590</v>
      </c>
      <c r="J1485" s="10">
        <f>'Source - FIT DIST Detail'!J1485</f>
        <v>0</v>
      </c>
      <c r="K1485" s="11">
        <f>'Source - FIT DIST Detail'!K1485</f>
        <v>13281</v>
      </c>
      <c r="L1485" s="6">
        <f>'Source - FIT DIST Detail'!L1485</f>
        <v>176795</v>
      </c>
      <c r="M1485" s="10">
        <f>'Source - FIT DIST Detail'!M1485</f>
        <v>0</v>
      </c>
      <c r="N1485" s="11">
        <f>'Source - FIT DIST Detail'!N1485</f>
        <v>6641</v>
      </c>
      <c r="O1485" s="6">
        <f>'Source - FIT DIST Detail'!O1485</f>
        <v>176795</v>
      </c>
      <c r="P1485" s="10">
        <f>'Source - FIT DIST Detail'!P1485</f>
        <v>0</v>
      </c>
      <c r="Q1485" s="11">
        <f>'Source - FIT DIST Detail'!Q1485</f>
        <v>6640</v>
      </c>
    </row>
    <row r="1486" spans="1:17" x14ac:dyDescent="0.25">
      <c r="A1486" s="27" t="s">
        <v>3403</v>
      </c>
      <c r="B1486" s="28" t="s">
        <v>89</v>
      </c>
      <c r="C1486" s="28" t="s">
        <v>3492</v>
      </c>
      <c r="D1486" s="29" t="s">
        <v>3493</v>
      </c>
      <c r="E1486" s="30" t="s">
        <v>3494</v>
      </c>
      <c r="F1486" s="6">
        <f>'Source - FIT DIST Detail'!F1486</f>
        <v>260382</v>
      </c>
      <c r="G1486" s="10">
        <f>'Source - FIT DIST Detail'!G1486</f>
        <v>0</v>
      </c>
      <c r="H1486" s="11">
        <f>'Source - FIT DIST Detail'!H1486</f>
        <v>384457</v>
      </c>
      <c r="I1486" s="6">
        <f>'Source - FIT DIST Detail'!I1486</f>
        <v>268518</v>
      </c>
      <c r="J1486" s="10">
        <f>'Source - FIT DIST Detail'!J1486</f>
        <v>0</v>
      </c>
      <c r="K1486" s="11">
        <f>'Source - FIT DIST Detail'!K1486</f>
        <v>396470</v>
      </c>
      <c r="L1486" s="6">
        <f>'Source - FIT DIST Detail'!L1486</f>
        <v>134259</v>
      </c>
      <c r="M1486" s="10">
        <f>'Source - FIT DIST Detail'!M1486</f>
        <v>0</v>
      </c>
      <c r="N1486" s="11">
        <f>'Source - FIT DIST Detail'!N1486</f>
        <v>198235</v>
      </c>
      <c r="O1486" s="6">
        <f>'Source - FIT DIST Detail'!O1486</f>
        <v>134259</v>
      </c>
      <c r="P1486" s="10">
        <f>'Source - FIT DIST Detail'!P1486</f>
        <v>0</v>
      </c>
      <c r="Q1486" s="11">
        <f>'Source - FIT DIST Detail'!Q1486</f>
        <v>198235</v>
      </c>
    </row>
    <row r="1487" spans="1:17" x14ac:dyDescent="0.25">
      <c r="A1487" s="27" t="s">
        <v>3403</v>
      </c>
      <c r="B1487" s="28" t="s">
        <v>89</v>
      </c>
      <c r="C1487" s="28" t="s">
        <v>3495</v>
      </c>
      <c r="D1487" s="29" t="s">
        <v>3496</v>
      </c>
      <c r="E1487" s="30" t="s">
        <v>3497</v>
      </c>
      <c r="F1487" s="6">
        <f>'Source - FIT DIST Detail'!F1487</f>
        <v>1154417</v>
      </c>
      <c r="G1487" s="10">
        <f>'Source - FIT DIST Detail'!G1487</f>
        <v>0</v>
      </c>
      <c r="H1487" s="11">
        <f>'Source - FIT DIST Detail'!H1487</f>
        <v>0</v>
      </c>
      <c r="I1487" s="6">
        <f>'Source - FIT DIST Detail'!I1487</f>
        <v>1190489</v>
      </c>
      <c r="J1487" s="10">
        <f>'Source - FIT DIST Detail'!J1487</f>
        <v>0</v>
      </c>
      <c r="K1487" s="11">
        <f>'Source - FIT DIST Detail'!K1487</f>
        <v>0</v>
      </c>
      <c r="L1487" s="6">
        <f>'Source - FIT DIST Detail'!L1487</f>
        <v>595245</v>
      </c>
      <c r="M1487" s="10">
        <f>'Source - FIT DIST Detail'!M1487</f>
        <v>0</v>
      </c>
      <c r="N1487" s="11">
        <f>'Source - FIT DIST Detail'!N1487</f>
        <v>0</v>
      </c>
      <c r="O1487" s="6">
        <f>'Source - FIT DIST Detail'!O1487</f>
        <v>595244</v>
      </c>
      <c r="P1487" s="10">
        <f>'Source - FIT DIST Detail'!P1487</f>
        <v>0</v>
      </c>
      <c r="Q1487" s="11">
        <f>'Source - FIT DIST Detail'!Q1487</f>
        <v>0</v>
      </c>
    </row>
    <row r="1488" spans="1:17" x14ac:dyDescent="0.25">
      <c r="A1488" s="27" t="s">
        <v>3403</v>
      </c>
      <c r="B1488" s="28" t="s">
        <v>89</v>
      </c>
      <c r="C1488" s="28" t="s">
        <v>3498</v>
      </c>
      <c r="D1488" s="29" t="s">
        <v>3499</v>
      </c>
      <c r="E1488" s="30" t="s">
        <v>3500</v>
      </c>
      <c r="F1488" s="6">
        <f>'Source - FIT DIST Detail'!F1488</f>
        <v>1140852</v>
      </c>
      <c r="G1488" s="10">
        <f>'Source - FIT DIST Detail'!G1488</f>
        <v>0</v>
      </c>
      <c r="H1488" s="11">
        <f>'Source - FIT DIST Detail'!H1488</f>
        <v>0</v>
      </c>
      <c r="I1488" s="6">
        <f>'Source - FIT DIST Detail'!I1488</f>
        <v>1176500</v>
      </c>
      <c r="J1488" s="10">
        <f>'Source - FIT DIST Detail'!J1488</f>
        <v>0</v>
      </c>
      <c r="K1488" s="11">
        <f>'Source - FIT DIST Detail'!K1488</f>
        <v>0</v>
      </c>
      <c r="L1488" s="6">
        <f>'Source - FIT DIST Detail'!L1488</f>
        <v>588250</v>
      </c>
      <c r="M1488" s="10">
        <f>'Source - FIT DIST Detail'!M1488</f>
        <v>0</v>
      </c>
      <c r="N1488" s="11">
        <f>'Source - FIT DIST Detail'!N1488</f>
        <v>0</v>
      </c>
      <c r="O1488" s="6">
        <f>'Source - FIT DIST Detail'!O1488</f>
        <v>588250</v>
      </c>
      <c r="P1488" s="10">
        <f>'Source - FIT DIST Detail'!P1488</f>
        <v>0</v>
      </c>
      <c r="Q1488" s="11">
        <f>'Source - FIT DIST Detail'!Q1488</f>
        <v>0</v>
      </c>
    </row>
    <row r="1489" spans="1:17" x14ac:dyDescent="0.25">
      <c r="A1489" s="27" t="s">
        <v>3403</v>
      </c>
      <c r="B1489" s="28" t="s">
        <v>89</v>
      </c>
      <c r="C1489" s="28" t="s">
        <v>3501</v>
      </c>
      <c r="D1489" s="29" t="s">
        <v>3502</v>
      </c>
      <c r="E1489" s="30" t="s">
        <v>3503</v>
      </c>
      <c r="F1489" s="6">
        <f>'Source - FIT DIST Detail'!F1489</f>
        <v>100421</v>
      </c>
      <c r="G1489" s="10">
        <f>'Source - FIT DIST Detail'!G1489</f>
        <v>0</v>
      </c>
      <c r="H1489" s="11">
        <f>'Source - FIT DIST Detail'!H1489</f>
        <v>0</v>
      </c>
      <c r="I1489" s="6">
        <f>'Source - FIT DIST Detail'!I1489</f>
        <v>103559</v>
      </c>
      <c r="J1489" s="10">
        <f>'Source - FIT DIST Detail'!J1489</f>
        <v>0</v>
      </c>
      <c r="K1489" s="11">
        <f>'Source - FIT DIST Detail'!K1489</f>
        <v>0</v>
      </c>
      <c r="L1489" s="6">
        <f>'Source - FIT DIST Detail'!L1489</f>
        <v>51780</v>
      </c>
      <c r="M1489" s="10">
        <f>'Source - FIT DIST Detail'!M1489</f>
        <v>0</v>
      </c>
      <c r="N1489" s="11">
        <f>'Source - FIT DIST Detail'!N1489</f>
        <v>0</v>
      </c>
      <c r="O1489" s="6">
        <f>'Source - FIT DIST Detail'!O1489</f>
        <v>51779</v>
      </c>
      <c r="P1489" s="10">
        <f>'Source - FIT DIST Detail'!P1489</f>
        <v>0</v>
      </c>
      <c r="Q1489" s="11">
        <f>'Source - FIT DIST Detail'!Q1489</f>
        <v>0</v>
      </c>
    </row>
    <row r="1490" spans="1:17" x14ac:dyDescent="0.25">
      <c r="A1490" s="27" t="s">
        <v>3403</v>
      </c>
      <c r="B1490" s="28" t="s">
        <v>89</v>
      </c>
      <c r="C1490" s="28" t="s">
        <v>3504</v>
      </c>
      <c r="D1490" s="29" t="s">
        <v>3505</v>
      </c>
      <c r="E1490" s="30" t="s">
        <v>3506</v>
      </c>
      <c r="F1490" s="6">
        <f>'Source - FIT DIST Detail'!F1490</f>
        <v>1285940</v>
      </c>
      <c r="G1490" s="10">
        <f>'Source - FIT DIST Detail'!G1490</f>
        <v>0</v>
      </c>
      <c r="H1490" s="11">
        <f>'Source - FIT DIST Detail'!H1490</f>
        <v>0</v>
      </c>
      <c r="I1490" s="6">
        <f>'Source - FIT DIST Detail'!I1490</f>
        <v>1326122</v>
      </c>
      <c r="J1490" s="10">
        <f>'Source - FIT DIST Detail'!J1490</f>
        <v>0</v>
      </c>
      <c r="K1490" s="11">
        <f>'Source - FIT DIST Detail'!K1490</f>
        <v>0</v>
      </c>
      <c r="L1490" s="6">
        <f>'Source - FIT DIST Detail'!L1490</f>
        <v>663061</v>
      </c>
      <c r="M1490" s="10">
        <f>'Source - FIT DIST Detail'!M1490</f>
        <v>0</v>
      </c>
      <c r="N1490" s="11">
        <f>'Source - FIT DIST Detail'!N1490</f>
        <v>0</v>
      </c>
      <c r="O1490" s="6">
        <f>'Source - FIT DIST Detail'!O1490</f>
        <v>663061</v>
      </c>
      <c r="P1490" s="10">
        <f>'Source - FIT DIST Detail'!P1490</f>
        <v>0</v>
      </c>
      <c r="Q1490" s="11">
        <f>'Source - FIT DIST Detail'!Q1490</f>
        <v>0</v>
      </c>
    </row>
    <row r="1491" spans="1:17" x14ac:dyDescent="0.25">
      <c r="A1491" s="27" t="s">
        <v>3403</v>
      </c>
      <c r="B1491" s="28" t="s">
        <v>89</v>
      </c>
      <c r="C1491" s="28" t="s">
        <v>3507</v>
      </c>
      <c r="D1491" s="29" t="s">
        <v>3508</v>
      </c>
      <c r="E1491" s="30" t="s">
        <v>3509</v>
      </c>
      <c r="F1491" s="6">
        <f>'Source - FIT DIST Detail'!F1491</f>
        <v>0</v>
      </c>
      <c r="G1491" s="10">
        <f>'Source - FIT DIST Detail'!G1491</f>
        <v>0</v>
      </c>
      <c r="H1491" s="11">
        <f>'Source - FIT DIST Detail'!H1491</f>
        <v>0</v>
      </c>
      <c r="I1491" s="6">
        <f>'Source - FIT DIST Detail'!I1491</f>
        <v>0</v>
      </c>
      <c r="J1491" s="10">
        <f>'Source - FIT DIST Detail'!J1491</f>
        <v>0</v>
      </c>
      <c r="K1491" s="11">
        <f>'Source - FIT DIST Detail'!K1491</f>
        <v>0</v>
      </c>
      <c r="L1491" s="6">
        <f>'Source - FIT DIST Detail'!L1491</f>
        <v>0</v>
      </c>
      <c r="M1491" s="10">
        <f>'Source - FIT DIST Detail'!M1491</f>
        <v>0</v>
      </c>
      <c r="N1491" s="11">
        <f>'Source - FIT DIST Detail'!N1491</f>
        <v>0</v>
      </c>
      <c r="O1491" s="6">
        <f>'Source - FIT DIST Detail'!O1491</f>
        <v>0</v>
      </c>
      <c r="P1491" s="10">
        <f>'Source - FIT DIST Detail'!P1491</f>
        <v>0</v>
      </c>
      <c r="Q1491" s="11">
        <f>'Source - FIT DIST Detail'!Q1491</f>
        <v>0</v>
      </c>
    </row>
    <row r="1492" spans="1:17" x14ac:dyDescent="0.25">
      <c r="A1492" s="27" t="s">
        <v>3403</v>
      </c>
      <c r="B1492" s="28" t="s">
        <v>89</v>
      </c>
      <c r="C1492" s="28" t="s">
        <v>3510</v>
      </c>
      <c r="D1492" s="29" t="s">
        <v>3511</v>
      </c>
      <c r="E1492" s="30" t="s">
        <v>3512</v>
      </c>
      <c r="F1492" s="6">
        <f>'Source - FIT DIST Detail'!F1492</f>
        <v>3039</v>
      </c>
      <c r="G1492" s="10">
        <f>'Source - FIT DIST Detail'!G1492</f>
        <v>0</v>
      </c>
      <c r="H1492" s="11">
        <f>'Source - FIT DIST Detail'!H1492</f>
        <v>0</v>
      </c>
      <c r="I1492" s="6">
        <f>'Source - FIT DIST Detail'!I1492</f>
        <v>3134</v>
      </c>
      <c r="J1492" s="10">
        <f>'Source - FIT DIST Detail'!J1492</f>
        <v>0</v>
      </c>
      <c r="K1492" s="11">
        <f>'Source - FIT DIST Detail'!K1492</f>
        <v>0</v>
      </c>
      <c r="L1492" s="6">
        <f>'Source - FIT DIST Detail'!L1492</f>
        <v>1567</v>
      </c>
      <c r="M1492" s="10">
        <f>'Source - FIT DIST Detail'!M1492</f>
        <v>0</v>
      </c>
      <c r="N1492" s="11">
        <f>'Source - FIT DIST Detail'!N1492</f>
        <v>0</v>
      </c>
      <c r="O1492" s="6">
        <f>'Source - FIT DIST Detail'!O1492</f>
        <v>1567</v>
      </c>
      <c r="P1492" s="10">
        <f>'Source - FIT DIST Detail'!P1492</f>
        <v>0</v>
      </c>
      <c r="Q1492" s="11">
        <f>'Source - FIT DIST Detail'!Q1492</f>
        <v>0</v>
      </c>
    </row>
    <row r="1493" spans="1:17" x14ac:dyDescent="0.25">
      <c r="A1493" s="27" t="s">
        <v>3403</v>
      </c>
      <c r="B1493" s="28" t="s">
        <v>89</v>
      </c>
      <c r="C1493" s="28" t="s">
        <v>3513</v>
      </c>
      <c r="D1493" s="29" t="s">
        <v>3514</v>
      </c>
      <c r="E1493" s="30" t="s">
        <v>3515</v>
      </c>
      <c r="F1493" s="6">
        <f>'Source - FIT DIST Detail'!F1493</f>
        <v>242253</v>
      </c>
      <c r="G1493" s="10">
        <f>'Source - FIT DIST Detail'!G1493</f>
        <v>0</v>
      </c>
      <c r="H1493" s="11">
        <f>'Source - FIT DIST Detail'!H1493</f>
        <v>0</v>
      </c>
      <c r="I1493" s="6">
        <f>'Source - FIT DIST Detail'!I1493</f>
        <v>249823</v>
      </c>
      <c r="J1493" s="10">
        <f>'Source - FIT DIST Detail'!J1493</f>
        <v>0</v>
      </c>
      <c r="K1493" s="11">
        <f>'Source - FIT DIST Detail'!K1493</f>
        <v>0</v>
      </c>
      <c r="L1493" s="6">
        <f>'Source - FIT DIST Detail'!L1493</f>
        <v>124912</v>
      </c>
      <c r="M1493" s="10">
        <f>'Source - FIT DIST Detail'!M1493</f>
        <v>0</v>
      </c>
      <c r="N1493" s="11">
        <f>'Source - FIT DIST Detail'!N1493</f>
        <v>0</v>
      </c>
      <c r="O1493" s="6">
        <f>'Source - FIT DIST Detail'!O1493</f>
        <v>124911</v>
      </c>
      <c r="P1493" s="10">
        <f>'Source - FIT DIST Detail'!P1493</f>
        <v>0</v>
      </c>
      <c r="Q1493" s="11">
        <f>'Source - FIT DIST Detail'!Q1493</f>
        <v>0</v>
      </c>
    </row>
    <row r="1494" spans="1:17" x14ac:dyDescent="0.25">
      <c r="A1494" s="27" t="s">
        <v>3403</v>
      </c>
      <c r="B1494" s="28" t="s">
        <v>89</v>
      </c>
      <c r="C1494" s="28" t="s">
        <v>3516</v>
      </c>
      <c r="D1494" s="29" t="s">
        <v>3517</v>
      </c>
      <c r="E1494" s="30" t="s">
        <v>3518</v>
      </c>
      <c r="F1494" s="6">
        <f>'Source - FIT DIST Detail'!F1494</f>
        <v>827291</v>
      </c>
      <c r="G1494" s="10">
        <f>'Source - FIT DIST Detail'!G1494</f>
        <v>0</v>
      </c>
      <c r="H1494" s="11">
        <f>'Source - FIT DIST Detail'!H1494</f>
        <v>0</v>
      </c>
      <c r="I1494" s="6">
        <f>'Source - FIT DIST Detail'!I1494</f>
        <v>853142</v>
      </c>
      <c r="J1494" s="10">
        <f>'Source - FIT DIST Detail'!J1494</f>
        <v>0</v>
      </c>
      <c r="K1494" s="11">
        <f>'Source - FIT DIST Detail'!K1494</f>
        <v>0</v>
      </c>
      <c r="L1494" s="6">
        <f>'Source - FIT DIST Detail'!L1494</f>
        <v>426571</v>
      </c>
      <c r="M1494" s="10">
        <f>'Source - FIT DIST Detail'!M1494</f>
        <v>0</v>
      </c>
      <c r="N1494" s="11">
        <f>'Source - FIT DIST Detail'!N1494</f>
        <v>0</v>
      </c>
      <c r="O1494" s="6">
        <f>'Source - FIT DIST Detail'!O1494</f>
        <v>426571</v>
      </c>
      <c r="P1494" s="10">
        <f>'Source - FIT DIST Detail'!P1494</f>
        <v>0</v>
      </c>
      <c r="Q1494" s="11">
        <f>'Source - FIT DIST Detail'!Q1494</f>
        <v>0</v>
      </c>
    </row>
    <row r="1495" spans="1:17" x14ac:dyDescent="0.25">
      <c r="A1495" s="27" t="s">
        <v>3403</v>
      </c>
      <c r="B1495" s="28" t="s">
        <v>89</v>
      </c>
      <c r="C1495" s="28" t="s">
        <v>3519</v>
      </c>
      <c r="D1495" s="29" t="s">
        <v>3520</v>
      </c>
      <c r="E1495" s="30" t="s">
        <v>3521</v>
      </c>
      <c r="F1495" s="6">
        <f>'Source - FIT DIST Detail'!F1495</f>
        <v>0</v>
      </c>
      <c r="G1495" s="10">
        <f>'Source - FIT DIST Detail'!G1495</f>
        <v>0</v>
      </c>
      <c r="H1495" s="11">
        <f>'Source - FIT DIST Detail'!H1495</f>
        <v>0</v>
      </c>
      <c r="I1495" s="6">
        <f>'Source - FIT DIST Detail'!I1495</f>
        <v>0</v>
      </c>
      <c r="J1495" s="10">
        <f>'Source - FIT DIST Detail'!J1495</f>
        <v>0</v>
      </c>
      <c r="K1495" s="11">
        <f>'Source - FIT DIST Detail'!K1495</f>
        <v>0</v>
      </c>
      <c r="L1495" s="6">
        <f>'Source - FIT DIST Detail'!L1495</f>
        <v>0</v>
      </c>
      <c r="M1495" s="10">
        <f>'Source - FIT DIST Detail'!M1495</f>
        <v>0</v>
      </c>
      <c r="N1495" s="11">
        <f>'Source - FIT DIST Detail'!N1495</f>
        <v>0</v>
      </c>
      <c r="O1495" s="6">
        <f>'Source - FIT DIST Detail'!O1495</f>
        <v>0</v>
      </c>
      <c r="P1495" s="10">
        <f>'Source - FIT DIST Detail'!P1495</f>
        <v>0</v>
      </c>
      <c r="Q1495" s="11">
        <f>'Source - FIT DIST Detail'!Q1495</f>
        <v>0</v>
      </c>
    </row>
    <row r="1496" spans="1:17" x14ac:dyDescent="0.25">
      <c r="A1496" s="27" t="s">
        <v>3403</v>
      </c>
      <c r="B1496" s="28" t="s">
        <v>329</v>
      </c>
      <c r="C1496" s="28" t="s">
        <v>126</v>
      </c>
      <c r="D1496" s="29" t="s">
        <v>3522</v>
      </c>
      <c r="E1496" s="30" t="s">
        <v>3523</v>
      </c>
      <c r="F1496" s="6">
        <f>'Source - FIT DIST Detail'!F1496</f>
        <v>0</v>
      </c>
      <c r="G1496" s="10">
        <f>'Source - FIT DIST Detail'!G1496</f>
        <v>0</v>
      </c>
      <c r="H1496" s="11">
        <f>'Source - FIT DIST Detail'!H1496</f>
        <v>0</v>
      </c>
      <c r="I1496" s="6">
        <f>'Source - FIT DIST Detail'!I1496</f>
        <v>0</v>
      </c>
      <c r="J1496" s="10">
        <f>'Source - FIT DIST Detail'!J1496</f>
        <v>0</v>
      </c>
      <c r="K1496" s="11">
        <f>'Source - FIT DIST Detail'!K1496</f>
        <v>0</v>
      </c>
      <c r="L1496" s="6">
        <f>'Source - FIT DIST Detail'!L1496</f>
        <v>0</v>
      </c>
      <c r="M1496" s="10">
        <f>'Source - FIT DIST Detail'!M1496</f>
        <v>0</v>
      </c>
      <c r="N1496" s="11">
        <f>'Source - FIT DIST Detail'!N1496</f>
        <v>0</v>
      </c>
      <c r="O1496" s="6">
        <f>'Source - FIT DIST Detail'!O1496</f>
        <v>0</v>
      </c>
      <c r="P1496" s="10">
        <f>'Source - FIT DIST Detail'!P1496</f>
        <v>0</v>
      </c>
      <c r="Q1496" s="11">
        <f>'Source - FIT DIST Detail'!Q1496</f>
        <v>0</v>
      </c>
    </row>
    <row r="1497" spans="1:17" x14ac:dyDescent="0.25">
      <c r="A1497" s="27" t="s">
        <v>3403</v>
      </c>
      <c r="B1497" s="28" t="s">
        <v>329</v>
      </c>
      <c r="C1497" s="28" t="s">
        <v>1912</v>
      </c>
      <c r="D1497" s="29" t="s">
        <v>3524</v>
      </c>
      <c r="E1497" s="30" t="s">
        <v>2162</v>
      </c>
      <c r="F1497" s="6">
        <f>'Source - FIT DIST Detail'!F1497</f>
        <v>0</v>
      </c>
      <c r="G1497" s="10">
        <f>'Source - FIT DIST Detail'!G1497</f>
        <v>0</v>
      </c>
      <c r="H1497" s="11">
        <f>'Source - FIT DIST Detail'!H1497</f>
        <v>0</v>
      </c>
      <c r="I1497" s="6">
        <f>'Source - FIT DIST Detail'!I1497</f>
        <v>0</v>
      </c>
      <c r="J1497" s="10">
        <f>'Source - FIT DIST Detail'!J1497</f>
        <v>0</v>
      </c>
      <c r="K1497" s="11">
        <f>'Source - FIT DIST Detail'!K1497</f>
        <v>0</v>
      </c>
      <c r="L1497" s="6">
        <f>'Source - FIT DIST Detail'!L1497</f>
        <v>0</v>
      </c>
      <c r="M1497" s="10">
        <f>'Source - FIT DIST Detail'!M1497</f>
        <v>0</v>
      </c>
      <c r="N1497" s="11">
        <f>'Source - FIT DIST Detail'!N1497</f>
        <v>0</v>
      </c>
      <c r="O1497" s="6">
        <f>'Source - FIT DIST Detail'!O1497</f>
        <v>0</v>
      </c>
      <c r="P1497" s="10">
        <f>'Source - FIT DIST Detail'!P1497</f>
        <v>0</v>
      </c>
      <c r="Q1497" s="11">
        <f>'Source - FIT DIST Detail'!Q1497</f>
        <v>0</v>
      </c>
    </row>
    <row r="1498" spans="1:17" x14ac:dyDescent="0.25">
      <c r="A1498" s="27" t="s">
        <v>3525</v>
      </c>
      <c r="B1498" s="28" t="s">
        <v>19</v>
      </c>
      <c r="C1498" s="28" t="s">
        <v>20</v>
      </c>
      <c r="D1498" s="29" t="s">
        <v>3526</v>
      </c>
      <c r="E1498" s="30" t="s">
        <v>3527</v>
      </c>
      <c r="F1498" s="6">
        <f>'Source - FIT DIST Detail'!F1498</f>
        <v>29547</v>
      </c>
      <c r="G1498" s="10">
        <f>'Source - FIT DIST Detail'!G1498</f>
        <v>0</v>
      </c>
      <c r="H1498" s="11">
        <f>'Source - FIT DIST Detail'!H1498</f>
        <v>0</v>
      </c>
      <c r="I1498" s="6">
        <f>'Source - FIT DIST Detail'!I1498</f>
        <v>30470</v>
      </c>
      <c r="J1498" s="10">
        <f>'Source - FIT DIST Detail'!J1498</f>
        <v>0</v>
      </c>
      <c r="K1498" s="11">
        <f>'Source - FIT DIST Detail'!K1498</f>
        <v>0</v>
      </c>
      <c r="L1498" s="6">
        <f>'Source - FIT DIST Detail'!L1498</f>
        <v>15235</v>
      </c>
      <c r="M1498" s="10">
        <f>'Source - FIT DIST Detail'!M1498</f>
        <v>0</v>
      </c>
      <c r="N1498" s="11">
        <f>'Source - FIT DIST Detail'!N1498</f>
        <v>0</v>
      </c>
      <c r="O1498" s="6">
        <f>'Source - FIT DIST Detail'!O1498</f>
        <v>15235</v>
      </c>
      <c r="P1498" s="10">
        <f>'Source - FIT DIST Detail'!P1498</f>
        <v>0</v>
      </c>
      <c r="Q1498" s="11">
        <f>'Source - FIT DIST Detail'!Q1498</f>
        <v>0</v>
      </c>
    </row>
    <row r="1499" spans="1:17" x14ac:dyDescent="0.25">
      <c r="A1499" s="27" t="s">
        <v>3525</v>
      </c>
      <c r="B1499" s="28" t="s">
        <v>23</v>
      </c>
      <c r="C1499" s="28" t="s">
        <v>24</v>
      </c>
      <c r="D1499" s="29" t="s">
        <v>3528</v>
      </c>
      <c r="E1499" s="30" t="s">
        <v>3529</v>
      </c>
      <c r="F1499" s="6">
        <f>'Source - FIT DIST Detail'!F1499</f>
        <v>0</v>
      </c>
      <c r="G1499" s="10">
        <f>'Source - FIT DIST Detail'!G1499</f>
        <v>0</v>
      </c>
      <c r="H1499" s="11">
        <f>'Source - FIT DIST Detail'!H1499</f>
        <v>0</v>
      </c>
      <c r="I1499" s="6">
        <f>'Source - FIT DIST Detail'!I1499</f>
        <v>0</v>
      </c>
      <c r="J1499" s="10">
        <f>'Source - FIT DIST Detail'!J1499</f>
        <v>0</v>
      </c>
      <c r="K1499" s="11">
        <f>'Source - FIT DIST Detail'!K1499</f>
        <v>0</v>
      </c>
      <c r="L1499" s="6">
        <f>'Source - FIT DIST Detail'!L1499</f>
        <v>0</v>
      </c>
      <c r="M1499" s="10">
        <f>'Source - FIT DIST Detail'!M1499</f>
        <v>0</v>
      </c>
      <c r="N1499" s="11">
        <f>'Source - FIT DIST Detail'!N1499</f>
        <v>0</v>
      </c>
      <c r="O1499" s="6">
        <f>'Source - FIT DIST Detail'!O1499</f>
        <v>0</v>
      </c>
      <c r="P1499" s="10">
        <f>'Source - FIT DIST Detail'!P1499</f>
        <v>0</v>
      </c>
      <c r="Q1499" s="11">
        <f>'Source - FIT DIST Detail'!Q1499</f>
        <v>0</v>
      </c>
    </row>
    <row r="1500" spans="1:17" x14ac:dyDescent="0.25">
      <c r="A1500" s="27" t="s">
        <v>3525</v>
      </c>
      <c r="B1500" s="28" t="s">
        <v>23</v>
      </c>
      <c r="C1500" s="28" t="s">
        <v>27</v>
      </c>
      <c r="D1500" s="29" t="s">
        <v>3530</v>
      </c>
      <c r="E1500" s="30" t="s">
        <v>266</v>
      </c>
      <c r="F1500" s="6">
        <f>'Source - FIT DIST Detail'!F1500</f>
        <v>357</v>
      </c>
      <c r="G1500" s="10">
        <f>'Source - FIT DIST Detail'!G1500</f>
        <v>0</v>
      </c>
      <c r="H1500" s="11">
        <f>'Source - FIT DIST Detail'!H1500</f>
        <v>0</v>
      </c>
      <c r="I1500" s="6">
        <f>'Source - FIT DIST Detail'!I1500</f>
        <v>368</v>
      </c>
      <c r="J1500" s="10">
        <f>'Source - FIT DIST Detail'!J1500</f>
        <v>0</v>
      </c>
      <c r="K1500" s="11">
        <f>'Source - FIT DIST Detail'!K1500</f>
        <v>0</v>
      </c>
      <c r="L1500" s="6">
        <f>'Source - FIT DIST Detail'!L1500</f>
        <v>184</v>
      </c>
      <c r="M1500" s="10">
        <f>'Source - FIT DIST Detail'!M1500</f>
        <v>0</v>
      </c>
      <c r="N1500" s="11">
        <f>'Source - FIT DIST Detail'!N1500</f>
        <v>0</v>
      </c>
      <c r="O1500" s="6">
        <f>'Source - FIT DIST Detail'!O1500</f>
        <v>184</v>
      </c>
      <c r="P1500" s="10">
        <f>'Source - FIT DIST Detail'!P1500</f>
        <v>0</v>
      </c>
      <c r="Q1500" s="11">
        <f>'Source - FIT DIST Detail'!Q1500</f>
        <v>0</v>
      </c>
    </row>
    <row r="1501" spans="1:17" x14ac:dyDescent="0.25">
      <c r="A1501" s="27" t="s">
        <v>3525</v>
      </c>
      <c r="B1501" s="28" t="s">
        <v>23</v>
      </c>
      <c r="C1501" s="28" t="s">
        <v>30</v>
      </c>
      <c r="D1501" s="29" t="s">
        <v>3531</v>
      </c>
      <c r="E1501" s="30" t="s">
        <v>209</v>
      </c>
      <c r="F1501" s="6">
        <f>'Source - FIT DIST Detail'!F1501</f>
        <v>0</v>
      </c>
      <c r="G1501" s="10">
        <f>'Source - FIT DIST Detail'!G1501</f>
        <v>49</v>
      </c>
      <c r="H1501" s="11">
        <f>'Source - FIT DIST Detail'!H1501</f>
        <v>0</v>
      </c>
      <c r="I1501" s="6">
        <f>'Source - FIT DIST Detail'!I1501</f>
        <v>0</v>
      </c>
      <c r="J1501" s="10">
        <f>'Source - FIT DIST Detail'!J1501</f>
        <v>51</v>
      </c>
      <c r="K1501" s="11">
        <f>'Source - FIT DIST Detail'!K1501</f>
        <v>0</v>
      </c>
      <c r="L1501" s="6">
        <f>'Source - FIT DIST Detail'!L1501</f>
        <v>0</v>
      </c>
      <c r="M1501" s="10">
        <f>'Source - FIT DIST Detail'!M1501</f>
        <v>26</v>
      </c>
      <c r="N1501" s="11">
        <f>'Source - FIT DIST Detail'!N1501</f>
        <v>0</v>
      </c>
      <c r="O1501" s="6">
        <f>'Source - FIT DIST Detail'!O1501</f>
        <v>0</v>
      </c>
      <c r="P1501" s="10">
        <f>'Source - FIT DIST Detail'!P1501</f>
        <v>25</v>
      </c>
      <c r="Q1501" s="11">
        <f>'Source - FIT DIST Detail'!Q1501</f>
        <v>0</v>
      </c>
    </row>
    <row r="1502" spans="1:17" x14ac:dyDescent="0.25">
      <c r="A1502" s="27" t="s">
        <v>3525</v>
      </c>
      <c r="B1502" s="28" t="s">
        <v>23</v>
      </c>
      <c r="C1502" s="28" t="s">
        <v>33</v>
      </c>
      <c r="D1502" s="29" t="s">
        <v>3532</v>
      </c>
      <c r="E1502" s="30" t="s">
        <v>1692</v>
      </c>
      <c r="F1502" s="6">
        <f>'Source - FIT DIST Detail'!F1502</f>
        <v>0</v>
      </c>
      <c r="G1502" s="10">
        <f>'Source - FIT DIST Detail'!G1502</f>
        <v>0</v>
      </c>
      <c r="H1502" s="11">
        <f>'Source - FIT DIST Detail'!H1502</f>
        <v>0</v>
      </c>
      <c r="I1502" s="6">
        <f>'Source - FIT DIST Detail'!I1502</f>
        <v>0</v>
      </c>
      <c r="J1502" s="10">
        <f>'Source - FIT DIST Detail'!J1502</f>
        <v>0</v>
      </c>
      <c r="K1502" s="11">
        <f>'Source - FIT DIST Detail'!K1502</f>
        <v>0</v>
      </c>
      <c r="L1502" s="6">
        <f>'Source - FIT DIST Detail'!L1502</f>
        <v>0</v>
      </c>
      <c r="M1502" s="10">
        <f>'Source - FIT DIST Detail'!M1502</f>
        <v>0</v>
      </c>
      <c r="N1502" s="11">
        <f>'Source - FIT DIST Detail'!N1502</f>
        <v>0</v>
      </c>
      <c r="O1502" s="6">
        <f>'Source - FIT DIST Detail'!O1502</f>
        <v>0</v>
      </c>
      <c r="P1502" s="10">
        <f>'Source - FIT DIST Detail'!P1502</f>
        <v>0</v>
      </c>
      <c r="Q1502" s="11">
        <f>'Source - FIT DIST Detail'!Q1502</f>
        <v>0</v>
      </c>
    </row>
    <row r="1503" spans="1:17" x14ac:dyDescent="0.25">
      <c r="A1503" s="27" t="s">
        <v>3525</v>
      </c>
      <c r="B1503" s="28" t="s">
        <v>23</v>
      </c>
      <c r="C1503" s="28" t="s">
        <v>36</v>
      </c>
      <c r="D1503" s="29" t="s">
        <v>3533</v>
      </c>
      <c r="E1503" s="30" t="s">
        <v>2966</v>
      </c>
      <c r="F1503" s="6">
        <f>'Source - FIT DIST Detail'!F1503</f>
        <v>0</v>
      </c>
      <c r="G1503" s="10">
        <f>'Source - FIT DIST Detail'!G1503</f>
        <v>31</v>
      </c>
      <c r="H1503" s="11">
        <f>'Source - FIT DIST Detail'!H1503</f>
        <v>0</v>
      </c>
      <c r="I1503" s="6">
        <f>'Source - FIT DIST Detail'!I1503</f>
        <v>0</v>
      </c>
      <c r="J1503" s="10">
        <f>'Source - FIT DIST Detail'!J1503</f>
        <v>32</v>
      </c>
      <c r="K1503" s="11">
        <f>'Source - FIT DIST Detail'!K1503</f>
        <v>0</v>
      </c>
      <c r="L1503" s="6">
        <f>'Source - FIT DIST Detail'!L1503</f>
        <v>0</v>
      </c>
      <c r="M1503" s="10">
        <f>'Source - FIT DIST Detail'!M1503</f>
        <v>16</v>
      </c>
      <c r="N1503" s="11">
        <f>'Source - FIT DIST Detail'!N1503</f>
        <v>0</v>
      </c>
      <c r="O1503" s="6">
        <f>'Source - FIT DIST Detail'!O1503</f>
        <v>0</v>
      </c>
      <c r="P1503" s="10">
        <f>'Source - FIT DIST Detail'!P1503</f>
        <v>16</v>
      </c>
      <c r="Q1503" s="11">
        <f>'Source - FIT DIST Detail'!Q1503</f>
        <v>0</v>
      </c>
    </row>
    <row r="1504" spans="1:17" x14ac:dyDescent="0.25">
      <c r="A1504" s="27" t="s">
        <v>3525</v>
      </c>
      <c r="B1504" s="28" t="s">
        <v>23</v>
      </c>
      <c r="C1504" s="28" t="s">
        <v>39</v>
      </c>
      <c r="D1504" s="29" t="s">
        <v>3534</v>
      </c>
      <c r="E1504" s="30" t="s">
        <v>2340</v>
      </c>
      <c r="F1504" s="6">
        <f>'Source - FIT DIST Detail'!F1504</f>
        <v>0</v>
      </c>
      <c r="G1504" s="10">
        <f>'Source - FIT DIST Detail'!G1504</f>
        <v>0</v>
      </c>
      <c r="H1504" s="11">
        <f>'Source - FIT DIST Detail'!H1504</f>
        <v>0</v>
      </c>
      <c r="I1504" s="6">
        <f>'Source - FIT DIST Detail'!I1504</f>
        <v>0</v>
      </c>
      <c r="J1504" s="10">
        <f>'Source - FIT DIST Detail'!J1504</f>
        <v>0</v>
      </c>
      <c r="K1504" s="11">
        <f>'Source - FIT DIST Detail'!K1504</f>
        <v>0</v>
      </c>
      <c r="L1504" s="6">
        <f>'Source - FIT DIST Detail'!L1504</f>
        <v>0</v>
      </c>
      <c r="M1504" s="10">
        <f>'Source - FIT DIST Detail'!M1504</f>
        <v>0</v>
      </c>
      <c r="N1504" s="11">
        <f>'Source - FIT DIST Detail'!N1504</f>
        <v>0</v>
      </c>
      <c r="O1504" s="6">
        <f>'Source - FIT DIST Detail'!O1504</f>
        <v>0</v>
      </c>
      <c r="P1504" s="10">
        <f>'Source - FIT DIST Detail'!P1504</f>
        <v>0</v>
      </c>
      <c r="Q1504" s="11">
        <f>'Source - FIT DIST Detail'!Q1504</f>
        <v>0</v>
      </c>
    </row>
    <row r="1505" spans="1:17" x14ac:dyDescent="0.25">
      <c r="A1505" s="27" t="s">
        <v>3525</v>
      </c>
      <c r="B1505" s="28" t="s">
        <v>23</v>
      </c>
      <c r="C1505" s="28" t="s">
        <v>42</v>
      </c>
      <c r="D1505" s="29" t="s">
        <v>3535</v>
      </c>
      <c r="E1505" s="30" t="s">
        <v>477</v>
      </c>
      <c r="F1505" s="6">
        <f>'Source - FIT DIST Detail'!F1505</f>
        <v>0</v>
      </c>
      <c r="G1505" s="10">
        <f>'Source - FIT DIST Detail'!G1505</f>
        <v>0</v>
      </c>
      <c r="H1505" s="11">
        <f>'Source - FIT DIST Detail'!H1505</f>
        <v>0</v>
      </c>
      <c r="I1505" s="6">
        <f>'Source - FIT DIST Detail'!I1505</f>
        <v>0</v>
      </c>
      <c r="J1505" s="10">
        <f>'Source - FIT DIST Detail'!J1505</f>
        <v>0</v>
      </c>
      <c r="K1505" s="11">
        <f>'Source - FIT DIST Detail'!K1505</f>
        <v>0</v>
      </c>
      <c r="L1505" s="6">
        <f>'Source - FIT DIST Detail'!L1505</f>
        <v>0</v>
      </c>
      <c r="M1505" s="10">
        <f>'Source - FIT DIST Detail'!M1505</f>
        <v>0</v>
      </c>
      <c r="N1505" s="11">
        <f>'Source - FIT DIST Detail'!N1505</f>
        <v>0</v>
      </c>
      <c r="O1505" s="6">
        <f>'Source - FIT DIST Detail'!O1505</f>
        <v>0</v>
      </c>
      <c r="P1505" s="10">
        <f>'Source - FIT DIST Detail'!P1505</f>
        <v>0</v>
      </c>
      <c r="Q1505" s="11">
        <f>'Source - FIT DIST Detail'!Q1505</f>
        <v>0</v>
      </c>
    </row>
    <row r="1506" spans="1:17" x14ac:dyDescent="0.25">
      <c r="A1506" s="27" t="s">
        <v>3525</v>
      </c>
      <c r="B1506" s="28" t="s">
        <v>23</v>
      </c>
      <c r="C1506" s="28" t="s">
        <v>45</v>
      </c>
      <c r="D1506" s="29" t="s">
        <v>3536</v>
      </c>
      <c r="E1506" s="30" t="s">
        <v>53</v>
      </c>
      <c r="F1506" s="6">
        <f>'Source - FIT DIST Detail'!F1506</f>
        <v>42</v>
      </c>
      <c r="G1506" s="10">
        <f>'Source - FIT DIST Detail'!G1506</f>
        <v>0</v>
      </c>
      <c r="H1506" s="11">
        <f>'Source - FIT DIST Detail'!H1506</f>
        <v>0</v>
      </c>
      <c r="I1506" s="6">
        <f>'Source - FIT DIST Detail'!I1506</f>
        <v>43</v>
      </c>
      <c r="J1506" s="10">
        <f>'Source - FIT DIST Detail'!J1506</f>
        <v>0</v>
      </c>
      <c r="K1506" s="11">
        <f>'Source - FIT DIST Detail'!K1506</f>
        <v>0</v>
      </c>
      <c r="L1506" s="6">
        <f>'Source - FIT DIST Detail'!L1506</f>
        <v>22</v>
      </c>
      <c r="M1506" s="10">
        <f>'Source - FIT DIST Detail'!M1506</f>
        <v>0</v>
      </c>
      <c r="N1506" s="11">
        <f>'Source - FIT DIST Detail'!N1506</f>
        <v>0</v>
      </c>
      <c r="O1506" s="6">
        <f>'Source - FIT DIST Detail'!O1506</f>
        <v>21</v>
      </c>
      <c r="P1506" s="10">
        <f>'Source - FIT DIST Detail'!P1506</f>
        <v>0</v>
      </c>
      <c r="Q1506" s="11">
        <f>'Source - FIT DIST Detail'!Q1506</f>
        <v>0</v>
      </c>
    </row>
    <row r="1507" spans="1:17" x14ac:dyDescent="0.25">
      <c r="A1507" s="27" t="s">
        <v>3525</v>
      </c>
      <c r="B1507" s="28" t="s">
        <v>23</v>
      </c>
      <c r="C1507" s="28" t="s">
        <v>48</v>
      </c>
      <c r="D1507" s="29" t="s">
        <v>3537</v>
      </c>
      <c r="E1507" s="30" t="s">
        <v>3538</v>
      </c>
      <c r="F1507" s="6">
        <f>'Source - FIT DIST Detail'!F1507</f>
        <v>1</v>
      </c>
      <c r="G1507" s="10">
        <f>'Source - FIT DIST Detail'!G1507</f>
        <v>0</v>
      </c>
      <c r="H1507" s="11">
        <f>'Source - FIT DIST Detail'!H1507</f>
        <v>0</v>
      </c>
      <c r="I1507" s="6">
        <f>'Source - FIT DIST Detail'!I1507</f>
        <v>1</v>
      </c>
      <c r="J1507" s="10">
        <f>'Source - FIT DIST Detail'!J1507</f>
        <v>0</v>
      </c>
      <c r="K1507" s="11">
        <f>'Source - FIT DIST Detail'!K1507</f>
        <v>0</v>
      </c>
      <c r="L1507" s="6">
        <f>'Source - FIT DIST Detail'!L1507</f>
        <v>1</v>
      </c>
      <c r="M1507" s="10">
        <f>'Source - FIT DIST Detail'!M1507</f>
        <v>0</v>
      </c>
      <c r="N1507" s="11">
        <f>'Source - FIT DIST Detail'!N1507</f>
        <v>0</v>
      </c>
      <c r="O1507" s="6">
        <f>'Source - FIT DIST Detail'!O1507</f>
        <v>0</v>
      </c>
      <c r="P1507" s="10">
        <f>'Source - FIT DIST Detail'!P1507</f>
        <v>0</v>
      </c>
      <c r="Q1507" s="11">
        <f>'Source - FIT DIST Detail'!Q1507</f>
        <v>0</v>
      </c>
    </row>
    <row r="1508" spans="1:17" x14ac:dyDescent="0.25">
      <c r="A1508" s="27" t="s">
        <v>3525</v>
      </c>
      <c r="B1508" s="28" t="s">
        <v>23</v>
      </c>
      <c r="C1508" s="28" t="s">
        <v>51</v>
      </c>
      <c r="D1508" s="29" t="s">
        <v>3539</v>
      </c>
      <c r="E1508" s="30" t="s">
        <v>3540</v>
      </c>
      <c r="F1508" s="6">
        <f>'Source - FIT DIST Detail'!F1508</f>
        <v>0</v>
      </c>
      <c r="G1508" s="10">
        <f>'Source - FIT DIST Detail'!G1508</f>
        <v>0</v>
      </c>
      <c r="H1508" s="11">
        <f>'Source - FIT DIST Detail'!H1508</f>
        <v>0</v>
      </c>
      <c r="I1508" s="6">
        <f>'Source - FIT DIST Detail'!I1508</f>
        <v>0</v>
      </c>
      <c r="J1508" s="10">
        <f>'Source - FIT DIST Detail'!J1508</f>
        <v>0</v>
      </c>
      <c r="K1508" s="11">
        <f>'Source - FIT DIST Detail'!K1508</f>
        <v>0</v>
      </c>
      <c r="L1508" s="6">
        <f>'Source - FIT DIST Detail'!L1508</f>
        <v>0</v>
      </c>
      <c r="M1508" s="10">
        <f>'Source - FIT DIST Detail'!M1508</f>
        <v>0</v>
      </c>
      <c r="N1508" s="11">
        <f>'Source - FIT DIST Detail'!N1508</f>
        <v>0</v>
      </c>
      <c r="O1508" s="6">
        <f>'Source - FIT DIST Detail'!O1508</f>
        <v>0</v>
      </c>
      <c r="P1508" s="10">
        <f>'Source - FIT DIST Detail'!P1508</f>
        <v>0</v>
      </c>
      <c r="Q1508" s="11">
        <f>'Source - FIT DIST Detail'!Q1508</f>
        <v>0</v>
      </c>
    </row>
    <row r="1509" spans="1:17" x14ac:dyDescent="0.25">
      <c r="A1509" s="27" t="s">
        <v>3525</v>
      </c>
      <c r="B1509" s="28" t="s">
        <v>60</v>
      </c>
      <c r="C1509" s="28" t="s">
        <v>3541</v>
      </c>
      <c r="D1509" s="29" t="s">
        <v>3542</v>
      </c>
      <c r="E1509" s="30" t="s">
        <v>3543</v>
      </c>
      <c r="F1509" s="6">
        <f>'Source - FIT DIST Detail'!F1509</f>
        <v>41264</v>
      </c>
      <c r="G1509" s="10">
        <f>'Source - FIT DIST Detail'!G1509</f>
        <v>0</v>
      </c>
      <c r="H1509" s="11">
        <f>'Source - FIT DIST Detail'!H1509</f>
        <v>0</v>
      </c>
      <c r="I1509" s="6">
        <f>'Source - FIT DIST Detail'!I1509</f>
        <v>42553</v>
      </c>
      <c r="J1509" s="10">
        <f>'Source - FIT DIST Detail'!J1509</f>
        <v>0</v>
      </c>
      <c r="K1509" s="11">
        <f>'Source - FIT DIST Detail'!K1509</f>
        <v>0</v>
      </c>
      <c r="L1509" s="6">
        <f>'Source - FIT DIST Detail'!L1509</f>
        <v>21277</v>
      </c>
      <c r="M1509" s="10">
        <f>'Source - FIT DIST Detail'!M1509</f>
        <v>0</v>
      </c>
      <c r="N1509" s="11">
        <f>'Source - FIT DIST Detail'!N1509</f>
        <v>0</v>
      </c>
      <c r="O1509" s="6">
        <f>'Source - FIT DIST Detail'!O1509</f>
        <v>21276</v>
      </c>
      <c r="P1509" s="10">
        <f>'Source - FIT DIST Detail'!P1509</f>
        <v>0</v>
      </c>
      <c r="Q1509" s="11">
        <f>'Source - FIT DIST Detail'!Q1509</f>
        <v>0</v>
      </c>
    </row>
    <row r="1510" spans="1:17" x14ac:dyDescent="0.25">
      <c r="A1510" s="27" t="s">
        <v>3525</v>
      </c>
      <c r="B1510" s="28" t="s">
        <v>60</v>
      </c>
      <c r="C1510" s="28" t="s">
        <v>555</v>
      </c>
      <c r="D1510" s="29" t="s">
        <v>3544</v>
      </c>
      <c r="E1510" s="30" t="s">
        <v>3545</v>
      </c>
      <c r="F1510" s="6">
        <f>'Source - FIT DIST Detail'!F1510</f>
        <v>0</v>
      </c>
      <c r="G1510" s="10">
        <f>'Source - FIT DIST Detail'!G1510</f>
        <v>0</v>
      </c>
      <c r="H1510" s="11">
        <f>'Source - FIT DIST Detail'!H1510</f>
        <v>0</v>
      </c>
      <c r="I1510" s="6">
        <f>'Source - FIT DIST Detail'!I1510</f>
        <v>0</v>
      </c>
      <c r="J1510" s="10">
        <f>'Source - FIT DIST Detail'!J1510</f>
        <v>0</v>
      </c>
      <c r="K1510" s="11">
        <f>'Source - FIT DIST Detail'!K1510</f>
        <v>0</v>
      </c>
      <c r="L1510" s="6">
        <f>'Source - FIT DIST Detail'!L1510</f>
        <v>0</v>
      </c>
      <c r="M1510" s="10">
        <f>'Source - FIT DIST Detail'!M1510</f>
        <v>0</v>
      </c>
      <c r="N1510" s="11">
        <f>'Source - FIT DIST Detail'!N1510</f>
        <v>0</v>
      </c>
      <c r="O1510" s="6">
        <f>'Source - FIT DIST Detail'!O1510</f>
        <v>0</v>
      </c>
      <c r="P1510" s="10">
        <f>'Source - FIT DIST Detail'!P1510</f>
        <v>0</v>
      </c>
      <c r="Q1510" s="11">
        <f>'Source - FIT DIST Detail'!Q1510</f>
        <v>0</v>
      </c>
    </row>
    <row r="1511" spans="1:17" x14ac:dyDescent="0.25">
      <c r="A1511" s="27" t="s">
        <v>3525</v>
      </c>
      <c r="B1511" s="28" t="s">
        <v>60</v>
      </c>
      <c r="C1511" s="28" t="s">
        <v>3546</v>
      </c>
      <c r="D1511" s="29" t="s">
        <v>3547</v>
      </c>
      <c r="E1511" s="30" t="s">
        <v>3548</v>
      </c>
      <c r="F1511" s="6">
        <f>'Source - FIT DIST Detail'!F1511</f>
        <v>7570</v>
      </c>
      <c r="G1511" s="10">
        <f>'Source - FIT DIST Detail'!G1511</f>
        <v>0</v>
      </c>
      <c r="H1511" s="11">
        <f>'Source - FIT DIST Detail'!H1511</f>
        <v>0</v>
      </c>
      <c r="I1511" s="6">
        <f>'Source - FIT DIST Detail'!I1511</f>
        <v>7807</v>
      </c>
      <c r="J1511" s="10">
        <f>'Source - FIT DIST Detail'!J1511</f>
        <v>0</v>
      </c>
      <c r="K1511" s="11">
        <f>'Source - FIT DIST Detail'!K1511</f>
        <v>0</v>
      </c>
      <c r="L1511" s="6">
        <f>'Source - FIT DIST Detail'!L1511</f>
        <v>3904</v>
      </c>
      <c r="M1511" s="10">
        <f>'Source - FIT DIST Detail'!M1511</f>
        <v>0</v>
      </c>
      <c r="N1511" s="11">
        <f>'Source - FIT DIST Detail'!N1511</f>
        <v>0</v>
      </c>
      <c r="O1511" s="6">
        <f>'Source - FIT DIST Detail'!O1511</f>
        <v>3903</v>
      </c>
      <c r="P1511" s="10">
        <f>'Source - FIT DIST Detail'!P1511</f>
        <v>0</v>
      </c>
      <c r="Q1511" s="11">
        <f>'Source - FIT DIST Detail'!Q1511</f>
        <v>0</v>
      </c>
    </row>
    <row r="1512" spans="1:17" x14ac:dyDescent="0.25">
      <c r="A1512" s="27" t="s">
        <v>3525</v>
      </c>
      <c r="B1512" s="28" t="s">
        <v>60</v>
      </c>
      <c r="C1512" s="28" t="s">
        <v>3549</v>
      </c>
      <c r="D1512" s="29" t="s">
        <v>3550</v>
      </c>
      <c r="E1512" s="30" t="s">
        <v>3551</v>
      </c>
      <c r="F1512" s="6">
        <f>'Source - FIT DIST Detail'!F1512</f>
        <v>6719</v>
      </c>
      <c r="G1512" s="10">
        <f>'Source - FIT DIST Detail'!G1512</f>
        <v>0</v>
      </c>
      <c r="H1512" s="11">
        <f>'Source - FIT DIST Detail'!H1512</f>
        <v>0</v>
      </c>
      <c r="I1512" s="6">
        <f>'Source - FIT DIST Detail'!I1512</f>
        <v>6929</v>
      </c>
      <c r="J1512" s="10">
        <f>'Source - FIT DIST Detail'!J1512</f>
        <v>0</v>
      </c>
      <c r="K1512" s="11">
        <f>'Source - FIT DIST Detail'!K1512</f>
        <v>0</v>
      </c>
      <c r="L1512" s="6">
        <f>'Source - FIT DIST Detail'!L1512</f>
        <v>3465</v>
      </c>
      <c r="M1512" s="10">
        <f>'Source - FIT DIST Detail'!M1512</f>
        <v>0</v>
      </c>
      <c r="N1512" s="11">
        <f>'Source - FIT DIST Detail'!N1512</f>
        <v>0</v>
      </c>
      <c r="O1512" s="6">
        <f>'Source - FIT DIST Detail'!O1512</f>
        <v>3464</v>
      </c>
      <c r="P1512" s="10">
        <f>'Source - FIT DIST Detail'!P1512</f>
        <v>0</v>
      </c>
      <c r="Q1512" s="11">
        <f>'Source - FIT DIST Detail'!Q1512</f>
        <v>0</v>
      </c>
    </row>
    <row r="1513" spans="1:17" x14ac:dyDescent="0.25">
      <c r="A1513" s="27" t="s">
        <v>3525</v>
      </c>
      <c r="B1513" s="28" t="s">
        <v>60</v>
      </c>
      <c r="C1513" s="28" t="s">
        <v>3552</v>
      </c>
      <c r="D1513" s="29" t="s">
        <v>3553</v>
      </c>
      <c r="E1513" s="30" t="s">
        <v>3554</v>
      </c>
      <c r="F1513" s="6">
        <f>'Source - FIT DIST Detail'!F1513</f>
        <v>1749</v>
      </c>
      <c r="G1513" s="10">
        <f>'Source - FIT DIST Detail'!G1513</f>
        <v>0</v>
      </c>
      <c r="H1513" s="11">
        <f>'Source - FIT DIST Detail'!H1513</f>
        <v>0</v>
      </c>
      <c r="I1513" s="6">
        <f>'Source - FIT DIST Detail'!I1513</f>
        <v>1804</v>
      </c>
      <c r="J1513" s="10">
        <f>'Source - FIT DIST Detail'!J1513</f>
        <v>0</v>
      </c>
      <c r="K1513" s="11">
        <f>'Source - FIT DIST Detail'!K1513</f>
        <v>0</v>
      </c>
      <c r="L1513" s="6">
        <f>'Source - FIT DIST Detail'!L1513</f>
        <v>902</v>
      </c>
      <c r="M1513" s="10">
        <f>'Source - FIT DIST Detail'!M1513</f>
        <v>0</v>
      </c>
      <c r="N1513" s="11">
        <f>'Source - FIT DIST Detail'!N1513</f>
        <v>0</v>
      </c>
      <c r="O1513" s="6">
        <f>'Source - FIT DIST Detail'!O1513</f>
        <v>902</v>
      </c>
      <c r="P1513" s="10">
        <f>'Source - FIT DIST Detail'!P1513</f>
        <v>0</v>
      </c>
      <c r="Q1513" s="11">
        <f>'Source - FIT DIST Detail'!Q1513</f>
        <v>0</v>
      </c>
    </row>
    <row r="1514" spans="1:17" x14ac:dyDescent="0.25">
      <c r="A1514" s="27" t="s">
        <v>3525</v>
      </c>
      <c r="B1514" s="28" t="s">
        <v>60</v>
      </c>
      <c r="C1514" s="28" t="s">
        <v>3555</v>
      </c>
      <c r="D1514" s="29" t="s">
        <v>3556</v>
      </c>
      <c r="E1514" s="30" t="s">
        <v>3557</v>
      </c>
      <c r="F1514" s="6">
        <f>'Source - FIT DIST Detail'!F1514</f>
        <v>534</v>
      </c>
      <c r="G1514" s="10">
        <f>'Source - FIT DIST Detail'!G1514</f>
        <v>0</v>
      </c>
      <c r="H1514" s="11">
        <f>'Source - FIT DIST Detail'!H1514</f>
        <v>0</v>
      </c>
      <c r="I1514" s="6">
        <f>'Source - FIT DIST Detail'!I1514</f>
        <v>551</v>
      </c>
      <c r="J1514" s="10">
        <f>'Source - FIT DIST Detail'!J1514</f>
        <v>0</v>
      </c>
      <c r="K1514" s="11">
        <f>'Source - FIT DIST Detail'!K1514</f>
        <v>0</v>
      </c>
      <c r="L1514" s="6">
        <f>'Source - FIT DIST Detail'!L1514</f>
        <v>276</v>
      </c>
      <c r="M1514" s="10">
        <f>'Source - FIT DIST Detail'!M1514</f>
        <v>0</v>
      </c>
      <c r="N1514" s="11">
        <f>'Source - FIT DIST Detail'!N1514</f>
        <v>0</v>
      </c>
      <c r="O1514" s="6">
        <f>'Source - FIT DIST Detail'!O1514</f>
        <v>275</v>
      </c>
      <c r="P1514" s="10">
        <f>'Source - FIT DIST Detail'!P1514</f>
        <v>0</v>
      </c>
      <c r="Q1514" s="11">
        <f>'Source - FIT DIST Detail'!Q1514</f>
        <v>0</v>
      </c>
    </row>
    <row r="1515" spans="1:17" x14ac:dyDescent="0.25">
      <c r="A1515" s="27" t="s">
        <v>3525</v>
      </c>
      <c r="B1515" s="28" t="s">
        <v>73</v>
      </c>
      <c r="C1515" s="28" t="s">
        <v>1586</v>
      </c>
      <c r="D1515" s="29" t="s">
        <v>3558</v>
      </c>
      <c r="E1515" s="30" t="s">
        <v>1588</v>
      </c>
      <c r="F1515" s="6">
        <f>'Source - FIT DIST Detail'!F1515</f>
        <v>2529</v>
      </c>
      <c r="G1515" s="10">
        <f>'Source - FIT DIST Detail'!G1515</f>
        <v>0</v>
      </c>
      <c r="H1515" s="11">
        <f>'Source - FIT DIST Detail'!H1515</f>
        <v>0</v>
      </c>
      <c r="I1515" s="6">
        <f>'Source - FIT DIST Detail'!I1515</f>
        <v>2608</v>
      </c>
      <c r="J1515" s="10">
        <f>'Source - FIT DIST Detail'!J1515</f>
        <v>0</v>
      </c>
      <c r="K1515" s="11">
        <f>'Source - FIT DIST Detail'!K1515</f>
        <v>0</v>
      </c>
      <c r="L1515" s="6">
        <f>'Source - FIT DIST Detail'!L1515</f>
        <v>1304</v>
      </c>
      <c r="M1515" s="10">
        <f>'Source - FIT DIST Detail'!M1515</f>
        <v>0</v>
      </c>
      <c r="N1515" s="11">
        <f>'Source - FIT DIST Detail'!N1515</f>
        <v>0</v>
      </c>
      <c r="O1515" s="6">
        <f>'Source - FIT DIST Detail'!O1515</f>
        <v>1304</v>
      </c>
      <c r="P1515" s="10">
        <f>'Source - FIT DIST Detail'!P1515</f>
        <v>0</v>
      </c>
      <c r="Q1515" s="11">
        <f>'Source - FIT DIST Detail'!Q1515</f>
        <v>0</v>
      </c>
    </row>
    <row r="1516" spans="1:17" x14ac:dyDescent="0.25">
      <c r="A1516" s="27" t="s">
        <v>3525</v>
      </c>
      <c r="B1516" s="28" t="s">
        <v>73</v>
      </c>
      <c r="C1516" s="28" t="s">
        <v>3559</v>
      </c>
      <c r="D1516" s="29" t="s">
        <v>3560</v>
      </c>
      <c r="E1516" s="30" t="s">
        <v>3561</v>
      </c>
      <c r="F1516" s="6">
        <f>'Source - FIT DIST Detail'!F1516</f>
        <v>0</v>
      </c>
      <c r="G1516" s="10">
        <f>'Source - FIT DIST Detail'!G1516</f>
        <v>0</v>
      </c>
      <c r="H1516" s="11">
        <f>'Source - FIT DIST Detail'!H1516</f>
        <v>0</v>
      </c>
      <c r="I1516" s="6">
        <f>'Source - FIT DIST Detail'!I1516</f>
        <v>0</v>
      </c>
      <c r="J1516" s="10">
        <f>'Source - FIT DIST Detail'!J1516</f>
        <v>0</v>
      </c>
      <c r="K1516" s="11">
        <f>'Source - FIT DIST Detail'!K1516</f>
        <v>0</v>
      </c>
      <c r="L1516" s="6">
        <f>'Source - FIT DIST Detail'!L1516</f>
        <v>0</v>
      </c>
      <c r="M1516" s="10">
        <f>'Source - FIT DIST Detail'!M1516</f>
        <v>0</v>
      </c>
      <c r="N1516" s="11">
        <f>'Source - FIT DIST Detail'!N1516</f>
        <v>0</v>
      </c>
      <c r="O1516" s="6">
        <f>'Source - FIT DIST Detail'!O1516</f>
        <v>0</v>
      </c>
      <c r="P1516" s="10">
        <f>'Source - FIT DIST Detail'!P1516</f>
        <v>0</v>
      </c>
      <c r="Q1516" s="11">
        <f>'Source - FIT DIST Detail'!Q1516</f>
        <v>0</v>
      </c>
    </row>
    <row r="1517" spans="1:17" x14ac:dyDescent="0.25">
      <c r="A1517" s="27" t="s">
        <v>3525</v>
      </c>
      <c r="B1517" s="28" t="s">
        <v>73</v>
      </c>
      <c r="C1517" s="28" t="s">
        <v>3562</v>
      </c>
      <c r="D1517" s="29" t="s">
        <v>3563</v>
      </c>
      <c r="E1517" s="30" t="s">
        <v>3564</v>
      </c>
      <c r="F1517" s="6">
        <f>'Source - FIT DIST Detail'!F1517</f>
        <v>18047</v>
      </c>
      <c r="G1517" s="10">
        <f>'Source - FIT DIST Detail'!G1517</f>
        <v>0</v>
      </c>
      <c r="H1517" s="11">
        <f>'Source - FIT DIST Detail'!H1517</f>
        <v>0</v>
      </c>
      <c r="I1517" s="6">
        <f>'Source - FIT DIST Detail'!I1517</f>
        <v>18611</v>
      </c>
      <c r="J1517" s="10">
        <f>'Source - FIT DIST Detail'!J1517</f>
        <v>0</v>
      </c>
      <c r="K1517" s="11">
        <f>'Source - FIT DIST Detail'!K1517</f>
        <v>0</v>
      </c>
      <c r="L1517" s="6">
        <f>'Source - FIT DIST Detail'!L1517</f>
        <v>9306</v>
      </c>
      <c r="M1517" s="10">
        <f>'Source - FIT DIST Detail'!M1517</f>
        <v>0</v>
      </c>
      <c r="N1517" s="11">
        <f>'Source - FIT DIST Detail'!N1517</f>
        <v>0</v>
      </c>
      <c r="O1517" s="6">
        <f>'Source - FIT DIST Detail'!O1517</f>
        <v>9305</v>
      </c>
      <c r="P1517" s="10">
        <f>'Source - FIT DIST Detail'!P1517</f>
        <v>0</v>
      </c>
      <c r="Q1517" s="11">
        <f>'Source - FIT DIST Detail'!Q1517</f>
        <v>0</v>
      </c>
    </row>
    <row r="1518" spans="1:17" x14ac:dyDescent="0.25">
      <c r="A1518" s="27" t="s">
        <v>3525</v>
      </c>
      <c r="B1518" s="28" t="s">
        <v>73</v>
      </c>
      <c r="C1518" s="28" t="s">
        <v>3565</v>
      </c>
      <c r="D1518" s="29" t="s">
        <v>3566</v>
      </c>
      <c r="E1518" s="30" t="s">
        <v>3567</v>
      </c>
      <c r="F1518" s="6">
        <f>'Source - FIT DIST Detail'!F1518</f>
        <v>52959</v>
      </c>
      <c r="G1518" s="10">
        <f>'Source - FIT DIST Detail'!G1518</f>
        <v>0</v>
      </c>
      <c r="H1518" s="11">
        <f>'Source - FIT DIST Detail'!H1518</f>
        <v>0</v>
      </c>
      <c r="I1518" s="6">
        <f>'Source - FIT DIST Detail'!I1518</f>
        <v>54614</v>
      </c>
      <c r="J1518" s="10">
        <f>'Source - FIT DIST Detail'!J1518</f>
        <v>0</v>
      </c>
      <c r="K1518" s="11">
        <f>'Source - FIT DIST Detail'!K1518</f>
        <v>0</v>
      </c>
      <c r="L1518" s="6">
        <f>'Source - FIT DIST Detail'!L1518</f>
        <v>27307</v>
      </c>
      <c r="M1518" s="10">
        <f>'Source - FIT DIST Detail'!M1518</f>
        <v>0</v>
      </c>
      <c r="N1518" s="11">
        <f>'Source - FIT DIST Detail'!N1518</f>
        <v>0</v>
      </c>
      <c r="O1518" s="6">
        <f>'Source - FIT DIST Detail'!O1518</f>
        <v>27307</v>
      </c>
      <c r="P1518" s="10">
        <f>'Source - FIT DIST Detail'!P1518</f>
        <v>0</v>
      </c>
      <c r="Q1518" s="11">
        <f>'Source - FIT DIST Detail'!Q1518</f>
        <v>0</v>
      </c>
    </row>
    <row r="1519" spans="1:17" x14ac:dyDescent="0.25">
      <c r="A1519" s="27" t="s">
        <v>3525</v>
      </c>
      <c r="B1519" s="28" t="s">
        <v>73</v>
      </c>
      <c r="C1519" s="28" t="s">
        <v>2880</v>
      </c>
      <c r="D1519" s="29" t="s">
        <v>3568</v>
      </c>
      <c r="E1519" s="30" t="s">
        <v>2882</v>
      </c>
      <c r="F1519" s="6">
        <f>'Source - FIT DIST Detail'!F1519</f>
        <v>12424</v>
      </c>
      <c r="G1519" s="10">
        <f>'Source - FIT DIST Detail'!G1519</f>
        <v>0</v>
      </c>
      <c r="H1519" s="11">
        <f>'Source - FIT DIST Detail'!H1519</f>
        <v>0</v>
      </c>
      <c r="I1519" s="6">
        <f>'Source - FIT DIST Detail'!I1519</f>
        <v>12812</v>
      </c>
      <c r="J1519" s="10">
        <f>'Source - FIT DIST Detail'!J1519</f>
        <v>0</v>
      </c>
      <c r="K1519" s="11">
        <f>'Source - FIT DIST Detail'!K1519</f>
        <v>0</v>
      </c>
      <c r="L1519" s="6">
        <f>'Source - FIT DIST Detail'!L1519</f>
        <v>6406</v>
      </c>
      <c r="M1519" s="10">
        <f>'Source - FIT DIST Detail'!M1519</f>
        <v>0</v>
      </c>
      <c r="N1519" s="11">
        <f>'Source - FIT DIST Detail'!N1519</f>
        <v>0</v>
      </c>
      <c r="O1519" s="6">
        <f>'Source - FIT DIST Detail'!O1519</f>
        <v>6406</v>
      </c>
      <c r="P1519" s="10">
        <f>'Source - FIT DIST Detail'!P1519</f>
        <v>0</v>
      </c>
      <c r="Q1519" s="11">
        <f>'Source - FIT DIST Detail'!Q1519</f>
        <v>0</v>
      </c>
    </row>
    <row r="1520" spans="1:17" x14ac:dyDescent="0.25">
      <c r="A1520" s="27" t="s">
        <v>3525</v>
      </c>
      <c r="B1520" s="28" t="s">
        <v>73</v>
      </c>
      <c r="C1520" s="28" t="s">
        <v>3227</v>
      </c>
      <c r="D1520" s="29" t="s">
        <v>3569</v>
      </c>
      <c r="E1520" s="30" t="s">
        <v>3229</v>
      </c>
      <c r="F1520" s="6">
        <f>'Source - FIT DIST Detail'!F1520</f>
        <v>0</v>
      </c>
      <c r="G1520" s="10">
        <f>'Source - FIT DIST Detail'!G1520</f>
        <v>0</v>
      </c>
      <c r="H1520" s="11">
        <f>'Source - FIT DIST Detail'!H1520</f>
        <v>0</v>
      </c>
      <c r="I1520" s="6">
        <f>'Source - FIT DIST Detail'!I1520</f>
        <v>0</v>
      </c>
      <c r="J1520" s="10">
        <f>'Source - FIT DIST Detail'!J1520</f>
        <v>0</v>
      </c>
      <c r="K1520" s="11">
        <f>'Source - FIT DIST Detail'!K1520</f>
        <v>0</v>
      </c>
      <c r="L1520" s="6">
        <f>'Source - FIT DIST Detail'!L1520</f>
        <v>0</v>
      </c>
      <c r="M1520" s="10">
        <f>'Source - FIT DIST Detail'!M1520</f>
        <v>0</v>
      </c>
      <c r="N1520" s="11">
        <f>'Source - FIT DIST Detail'!N1520</f>
        <v>0</v>
      </c>
      <c r="O1520" s="6">
        <f>'Source - FIT DIST Detail'!O1520</f>
        <v>0</v>
      </c>
      <c r="P1520" s="10">
        <f>'Source - FIT DIST Detail'!P1520</f>
        <v>0</v>
      </c>
      <c r="Q1520" s="11">
        <f>'Source - FIT DIST Detail'!Q1520</f>
        <v>0</v>
      </c>
    </row>
    <row r="1521" spans="1:17" x14ac:dyDescent="0.25">
      <c r="A1521" s="27" t="s">
        <v>3525</v>
      </c>
      <c r="B1521" s="28" t="s">
        <v>73</v>
      </c>
      <c r="C1521" s="28" t="s">
        <v>3570</v>
      </c>
      <c r="D1521" s="29" t="s">
        <v>3571</v>
      </c>
      <c r="E1521" s="30" t="s">
        <v>3572</v>
      </c>
      <c r="F1521" s="6">
        <f>'Source - FIT DIST Detail'!F1521</f>
        <v>2382</v>
      </c>
      <c r="G1521" s="10">
        <f>'Source - FIT DIST Detail'!G1521</f>
        <v>0</v>
      </c>
      <c r="H1521" s="11">
        <f>'Source - FIT DIST Detail'!H1521</f>
        <v>0</v>
      </c>
      <c r="I1521" s="6">
        <f>'Source - FIT DIST Detail'!I1521</f>
        <v>2456</v>
      </c>
      <c r="J1521" s="10">
        <f>'Source - FIT DIST Detail'!J1521</f>
        <v>0</v>
      </c>
      <c r="K1521" s="11">
        <f>'Source - FIT DIST Detail'!K1521</f>
        <v>0</v>
      </c>
      <c r="L1521" s="6">
        <f>'Source - FIT DIST Detail'!L1521</f>
        <v>1228</v>
      </c>
      <c r="M1521" s="10">
        <f>'Source - FIT DIST Detail'!M1521</f>
        <v>0</v>
      </c>
      <c r="N1521" s="11">
        <f>'Source - FIT DIST Detail'!N1521</f>
        <v>0</v>
      </c>
      <c r="O1521" s="6">
        <f>'Source - FIT DIST Detail'!O1521</f>
        <v>1228</v>
      </c>
      <c r="P1521" s="10">
        <f>'Source - FIT DIST Detail'!P1521</f>
        <v>0</v>
      </c>
      <c r="Q1521" s="11">
        <f>'Source - FIT DIST Detail'!Q1521</f>
        <v>0</v>
      </c>
    </row>
    <row r="1522" spans="1:17" x14ac:dyDescent="0.25">
      <c r="A1522" s="27" t="s">
        <v>3525</v>
      </c>
      <c r="B1522" s="28" t="s">
        <v>83</v>
      </c>
      <c r="C1522" s="28" t="s">
        <v>3573</v>
      </c>
      <c r="D1522" s="29" t="s">
        <v>3574</v>
      </c>
      <c r="E1522" s="30" t="s">
        <v>3575</v>
      </c>
      <c r="F1522" s="6">
        <f>'Source - FIT DIST Detail'!F1522</f>
        <v>0</v>
      </c>
      <c r="G1522" s="10">
        <f>'Source - FIT DIST Detail'!G1522</f>
        <v>0</v>
      </c>
      <c r="H1522" s="11">
        <f>'Source - FIT DIST Detail'!H1522</f>
        <v>0</v>
      </c>
      <c r="I1522" s="6">
        <f>'Source - FIT DIST Detail'!I1522</f>
        <v>0</v>
      </c>
      <c r="J1522" s="10">
        <f>'Source - FIT DIST Detail'!J1522</f>
        <v>0</v>
      </c>
      <c r="K1522" s="11">
        <f>'Source - FIT DIST Detail'!K1522</f>
        <v>0</v>
      </c>
      <c r="L1522" s="6">
        <f>'Source - FIT DIST Detail'!L1522</f>
        <v>0</v>
      </c>
      <c r="M1522" s="10">
        <f>'Source - FIT DIST Detail'!M1522</f>
        <v>0</v>
      </c>
      <c r="N1522" s="11">
        <f>'Source - FIT DIST Detail'!N1522</f>
        <v>0</v>
      </c>
      <c r="O1522" s="6">
        <f>'Source - FIT DIST Detail'!O1522</f>
        <v>0</v>
      </c>
      <c r="P1522" s="10">
        <f>'Source - FIT DIST Detail'!P1522</f>
        <v>0</v>
      </c>
      <c r="Q1522" s="11">
        <f>'Source - FIT DIST Detail'!Q1522</f>
        <v>0</v>
      </c>
    </row>
    <row r="1523" spans="1:17" x14ac:dyDescent="0.25">
      <c r="A1523" s="27" t="s">
        <v>3525</v>
      </c>
      <c r="B1523" s="28" t="s">
        <v>83</v>
      </c>
      <c r="C1523" s="28" t="s">
        <v>3576</v>
      </c>
      <c r="D1523" s="29" t="s">
        <v>3577</v>
      </c>
      <c r="E1523" s="30" t="s">
        <v>3578</v>
      </c>
      <c r="F1523" s="6">
        <f>'Source - FIT DIST Detail'!F1523</f>
        <v>358</v>
      </c>
      <c r="G1523" s="10">
        <f>'Source - FIT DIST Detail'!G1523</f>
        <v>0</v>
      </c>
      <c r="H1523" s="11">
        <f>'Source - FIT DIST Detail'!H1523</f>
        <v>0</v>
      </c>
      <c r="I1523" s="6">
        <f>'Source - FIT DIST Detail'!I1523</f>
        <v>369</v>
      </c>
      <c r="J1523" s="10">
        <f>'Source - FIT DIST Detail'!J1523</f>
        <v>0</v>
      </c>
      <c r="K1523" s="11">
        <f>'Source - FIT DIST Detail'!K1523</f>
        <v>0</v>
      </c>
      <c r="L1523" s="6">
        <f>'Source - FIT DIST Detail'!L1523</f>
        <v>185</v>
      </c>
      <c r="M1523" s="10">
        <f>'Source - FIT DIST Detail'!M1523</f>
        <v>0</v>
      </c>
      <c r="N1523" s="11">
        <f>'Source - FIT DIST Detail'!N1523</f>
        <v>0</v>
      </c>
      <c r="O1523" s="6">
        <f>'Source - FIT DIST Detail'!O1523</f>
        <v>184</v>
      </c>
      <c r="P1523" s="10">
        <f>'Source - FIT DIST Detail'!P1523</f>
        <v>0</v>
      </c>
      <c r="Q1523" s="11">
        <f>'Source - FIT DIST Detail'!Q1523</f>
        <v>0</v>
      </c>
    </row>
    <row r="1524" spans="1:17" x14ac:dyDescent="0.25">
      <c r="A1524" s="27" t="s">
        <v>3525</v>
      </c>
      <c r="B1524" s="28" t="s">
        <v>83</v>
      </c>
      <c r="C1524" s="28" t="s">
        <v>3579</v>
      </c>
      <c r="D1524" s="29" t="s">
        <v>3580</v>
      </c>
      <c r="E1524" s="30" t="s">
        <v>3581</v>
      </c>
      <c r="F1524" s="6">
        <f>'Source - FIT DIST Detail'!F1524</f>
        <v>701</v>
      </c>
      <c r="G1524" s="10">
        <f>'Source - FIT DIST Detail'!G1524</f>
        <v>0</v>
      </c>
      <c r="H1524" s="11">
        <f>'Source - FIT DIST Detail'!H1524</f>
        <v>0</v>
      </c>
      <c r="I1524" s="6">
        <f>'Source - FIT DIST Detail'!I1524</f>
        <v>723</v>
      </c>
      <c r="J1524" s="10">
        <f>'Source - FIT DIST Detail'!J1524</f>
        <v>0</v>
      </c>
      <c r="K1524" s="11">
        <f>'Source - FIT DIST Detail'!K1524</f>
        <v>0</v>
      </c>
      <c r="L1524" s="6">
        <f>'Source - FIT DIST Detail'!L1524</f>
        <v>362</v>
      </c>
      <c r="M1524" s="10">
        <f>'Source - FIT DIST Detail'!M1524</f>
        <v>0</v>
      </c>
      <c r="N1524" s="11">
        <f>'Source - FIT DIST Detail'!N1524</f>
        <v>0</v>
      </c>
      <c r="O1524" s="6">
        <f>'Source - FIT DIST Detail'!O1524</f>
        <v>361</v>
      </c>
      <c r="P1524" s="10">
        <f>'Source - FIT DIST Detail'!P1524</f>
        <v>0</v>
      </c>
      <c r="Q1524" s="11">
        <f>'Source - FIT DIST Detail'!Q1524</f>
        <v>0</v>
      </c>
    </row>
    <row r="1525" spans="1:17" x14ac:dyDescent="0.25">
      <c r="A1525" s="27" t="s">
        <v>3525</v>
      </c>
      <c r="B1525" s="28" t="s">
        <v>83</v>
      </c>
      <c r="C1525" s="28" t="s">
        <v>3582</v>
      </c>
      <c r="D1525" s="29" t="s">
        <v>3583</v>
      </c>
      <c r="E1525" s="30" t="s">
        <v>3584</v>
      </c>
      <c r="F1525" s="6">
        <f>'Source - FIT DIST Detail'!F1525</f>
        <v>97</v>
      </c>
      <c r="G1525" s="10">
        <f>'Source - FIT DIST Detail'!G1525</f>
        <v>0</v>
      </c>
      <c r="H1525" s="11">
        <f>'Source - FIT DIST Detail'!H1525</f>
        <v>0</v>
      </c>
      <c r="I1525" s="6">
        <f>'Source - FIT DIST Detail'!I1525</f>
        <v>100</v>
      </c>
      <c r="J1525" s="10">
        <f>'Source - FIT DIST Detail'!J1525</f>
        <v>0</v>
      </c>
      <c r="K1525" s="11">
        <f>'Source - FIT DIST Detail'!K1525</f>
        <v>0</v>
      </c>
      <c r="L1525" s="6">
        <f>'Source - FIT DIST Detail'!L1525</f>
        <v>50</v>
      </c>
      <c r="M1525" s="10">
        <f>'Source - FIT DIST Detail'!M1525</f>
        <v>0</v>
      </c>
      <c r="N1525" s="11">
        <f>'Source - FIT DIST Detail'!N1525</f>
        <v>0</v>
      </c>
      <c r="O1525" s="6">
        <f>'Source - FIT DIST Detail'!O1525</f>
        <v>50</v>
      </c>
      <c r="P1525" s="10">
        <f>'Source - FIT DIST Detail'!P1525</f>
        <v>0</v>
      </c>
      <c r="Q1525" s="11">
        <f>'Source - FIT DIST Detail'!Q1525</f>
        <v>0</v>
      </c>
    </row>
    <row r="1526" spans="1:17" x14ac:dyDescent="0.25">
      <c r="A1526" s="27" t="s">
        <v>3525</v>
      </c>
      <c r="B1526" s="28" t="s">
        <v>83</v>
      </c>
      <c r="C1526" s="28" t="s">
        <v>3585</v>
      </c>
      <c r="D1526" s="29" t="s">
        <v>3586</v>
      </c>
      <c r="E1526" s="30" t="s">
        <v>3587</v>
      </c>
      <c r="F1526" s="6">
        <f>'Source - FIT DIST Detail'!F1526</f>
        <v>4334</v>
      </c>
      <c r="G1526" s="10">
        <f>'Source - FIT DIST Detail'!G1526</f>
        <v>0</v>
      </c>
      <c r="H1526" s="11">
        <f>'Source - FIT DIST Detail'!H1526</f>
        <v>0</v>
      </c>
      <c r="I1526" s="6">
        <f>'Source - FIT DIST Detail'!I1526</f>
        <v>4469</v>
      </c>
      <c r="J1526" s="10">
        <f>'Source - FIT DIST Detail'!J1526</f>
        <v>0</v>
      </c>
      <c r="K1526" s="11">
        <f>'Source - FIT DIST Detail'!K1526</f>
        <v>0</v>
      </c>
      <c r="L1526" s="6">
        <f>'Source - FIT DIST Detail'!L1526</f>
        <v>2235</v>
      </c>
      <c r="M1526" s="10">
        <f>'Source - FIT DIST Detail'!M1526</f>
        <v>0</v>
      </c>
      <c r="N1526" s="11">
        <f>'Source - FIT DIST Detail'!N1526</f>
        <v>0</v>
      </c>
      <c r="O1526" s="6">
        <f>'Source - FIT DIST Detail'!O1526</f>
        <v>2234</v>
      </c>
      <c r="P1526" s="10">
        <f>'Source - FIT DIST Detail'!P1526</f>
        <v>0</v>
      </c>
      <c r="Q1526" s="11">
        <f>'Source - FIT DIST Detail'!Q1526</f>
        <v>0</v>
      </c>
    </row>
    <row r="1527" spans="1:17" x14ac:dyDescent="0.25">
      <c r="A1527" s="27" t="s">
        <v>3525</v>
      </c>
      <c r="B1527" s="28" t="s">
        <v>89</v>
      </c>
      <c r="C1527" s="28" t="s">
        <v>3588</v>
      </c>
      <c r="D1527" s="29" t="s">
        <v>3589</v>
      </c>
      <c r="E1527" s="30" t="s">
        <v>3590</v>
      </c>
      <c r="F1527" s="6">
        <f>'Source - FIT DIST Detail'!F1527</f>
        <v>0</v>
      </c>
      <c r="G1527" s="10">
        <f>'Source - FIT DIST Detail'!G1527</f>
        <v>0</v>
      </c>
      <c r="H1527" s="11">
        <f>'Source - FIT DIST Detail'!H1527</f>
        <v>0</v>
      </c>
      <c r="I1527" s="6">
        <f>'Source - FIT DIST Detail'!I1527</f>
        <v>0</v>
      </c>
      <c r="J1527" s="10">
        <f>'Source - FIT DIST Detail'!J1527</f>
        <v>0</v>
      </c>
      <c r="K1527" s="11">
        <f>'Source - FIT DIST Detail'!K1527</f>
        <v>0</v>
      </c>
      <c r="L1527" s="6">
        <f>'Source - FIT DIST Detail'!L1527</f>
        <v>0</v>
      </c>
      <c r="M1527" s="10">
        <f>'Source - FIT DIST Detail'!M1527</f>
        <v>0</v>
      </c>
      <c r="N1527" s="11">
        <f>'Source - FIT DIST Detail'!N1527</f>
        <v>0</v>
      </c>
      <c r="O1527" s="6">
        <f>'Source - FIT DIST Detail'!O1527</f>
        <v>0</v>
      </c>
      <c r="P1527" s="10">
        <f>'Source - FIT DIST Detail'!P1527</f>
        <v>0</v>
      </c>
      <c r="Q1527" s="11">
        <f>'Source - FIT DIST Detail'!Q1527</f>
        <v>0</v>
      </c>
    </row>
    <row r="1528" spans="1:17" x14ac:dyDescent="0.25">
      <c r="A1528" s="27" t="s">
        <v>3525</v>
      </c>
      <c r="B1528" s="28" t="s">
        <v>329</v>
      </c>
      <c r="C1528" s="28" t="s">
        <v>24</v>
      </c>
      <c r="D1528" s="29" t="s">
        <v>3591</v>
      </c>
      <c r="E1528" s="30" t="s">
        <v>3592</v>
      </c>
      <c r="F1528" s="6">
        <f>'Source - FIT DIST Detail'!F1528</f>
        <v>0</v>
      </c>
      <c r="G1528" s="10">
        <f>'Source - FIT DIST Detail'!G1528</f>
        <v>0</v>
      </c>
      <c r="H1528" s="11">
        <f>'Source - FIT DIST Detail'!H1528</f>
        <v>0</v>
      </c>
      <c r="I1528" s="6">
        <f>'Source - FIT DIST Detail'!I1528</f>
        <v>0</v>
      </c>
      <c r="J1528" s="10">
        <f>'Source - FIT DIST Detail'!J1528</f>
        <v>0</v>
      </c>
      <c r="K1528" s="11">
        <f>'Source - FIT DIST Detail'!K1528</f>
        <v>0</v>
      </c>
      <c r="L1528" s="6">
        <f>'Source - FIT DIST Detail'!L1528</f>
        <v>0</v>
      </c>
      <c r="M1528" s="10">
        <f>'Source - FIT DIST Detail'!M1528</f>
        <v>0</v>
      </c>
      <c r="N1528" s="11">
        <f>'Source - FIT DIST Detail'!N1528</f>
        <v>0</v>
      </c>
      <c r="O1528" s="6">
        <f>'Source - FIT DIST Detail'!O1528</f>
        <v>0</v>
      </c>
      <c r="P1528" s="10">
        <f>'Source - FIT DIST Detail'!P1528</f>
        <v>0</v>
      </c>
      <c r="Q1528" s="11">
        <f>'Source - FIT DIST Detail'!Q1528</f>
        <v>0</v>
      </c>
    </row>
    <row r="1529" spans="1:17" x14ac:dyDescent="0.25">
      <c r="A1529" s="27" t="s">
        <v>3525</v>
      </c>
      <c r="B1529" s="28" t="s">
        <v>329</v>
      </c>
      <c r="C1529" s="28" t="s">
        <v>3593</v>
      </c>
      <c r="D1529" s="29" t="s">
        <v>3594</v>
      </c>
      <c r="E1529" s="30" t="s">
        <v>3595</v>
      </c>
      <c r="F1529" s="6">
        <f>'Source - FIT DIST Detail'!F1529</f>
        <v>0</v>
      </c>
      <c r="G1529" s="10">
        <f>'Source - FIT DIST Detail'!G1529</f>
        <v>0</v>
      </c>
      <c r="H1529" s="11">
        <f>'Source - FIT DIST Detail'!H1529</f>
        <v>0</v>
      </c>
      <c r="I1529" s="6">
        <f>'Source - FIT DIST Detail'!I1529</f>
        <v>0</v>
      </c>
      <c r="J1529" s="10">
        <f>'Source - FIT DIST Detail'!J1529</f>
        <v>0</v>
      </c>
      <c r="K1529" s="11">
        <f>'Source - FIT DIST Detail'!K1529</f>
        <v>0</v>
      </c>
      <c r="L1529" s="6">
        <f>'Source - FIT DIST Detail'!L1529</f>
        <v>0</v>
      </c>
      <c r="M1529" s="10">
        <f>'Source - FIT DIST Detail'!M1529</f>
        <v>0</v>
      </c>
      <c r="N1529" s="11">
        <f>'Source - FIT DIST Detail'!N1529</f>
        <v>0</v>
      </c>
      <c r="O1529" s="6">
        <f>'Source - FIT DIST Detail'!O1529</f>
        <v>0</v>
      </c>
      <c r="P1529" s="10">
        <f>'Source - FIT DIST Detail'!P1529</f>
        <v>0</v>
      </c>
      <c r="Q1529" s="11">
        <f>'Source - FIT DIST Detail'!Q1529</f>
        <v>0</v>
      </c>
    </row>
    <row r="1530" spans="1:17" x14ac:dyDescent="0.25">
      <c r="A1530" s="27" t="s">
        <v>3525</v>
      </c>
      <c r="B1530" s="28" t="s">
        <v>329</v>
      </c>
      <c r="C1530" s="28" t="s">
        <v>3596</v>
      </c>
      <c r="D1530" s="29" t="s">
        <v>3597</v>
      </c>
      <c r="E1530" s="30" t="s">
        <v>3598</v>
      </c>
      <c r="F1530" s="6">
        <f>'Source - FIT DIST Detail'!F1530</f>
        <v>0</v>
      </c>
      <c r="G1530" s="10">
        <f>'Source - FIT DIST Detail'!G1530</f>
        <v>0</v>
      </c>
      <c r="H1530" s="11">
        <f>'Source - FIT DIST Detail'!H1530</f>
        <v>0</v>
      </c>
      <c r="I1530" s="6">
        <f>'Source - FIT DIST Detail'!I1530</f>
        <v>0</v>
      </c>
      <c r="J1530" s="10">
        <f>'Source - FIT DIST Detail'!J1530</f>
        <v>0</v>
      </c>
      <c r="K1530" s="11">
        <f>'Source - FIT DIST Detail'!K1530</f>
        <v>0</v>
      </c>
      <c r="L1530" s="6">
        <f>'Source - FIT DIST Detail'!L1530</f>
        <v>0</v>
      </c>
      <c r="M1530" s="10">
        <f>'Source - FIT DIST Detail'!M1530</f>
        <v>0</v>
      </c>
      <c r="N1530" s="11">
        <f>'Source - FIT DIST Detail'!N1530</f>
        <v>0</v>
      </c>
      <c r="O1530" s="6">
        <f>'Source - FIT DIST Detail'!O1530</f>
        <v>0</v>
      </c>
      <c r="P1530" s="10">
        <f>'Source - FIT DIST Detail'!P1530</f>
        <v>0</v>
      </c>
      <c r="Q1530" s="11">
        <f>'Source - FIT DIST Detail'!Q1530</f>
        <v>0</v>
      </c>
    </row>
    <row r="1531" spans="1:17" x14ac:dyDescent="0.25">
      <c r="A1531" s="27" t="s">
        <v>3599</v>
      </c>
      <c r="B1531" s="28" t="s">
        <v>19</v>
      </c>
      <c r="C1531" s="28" t="s">
        <v>20</v>
      </c>
      <c r="D1531" s="29" t="s">
        <v>3600</v>
      </c>
      <c r="E1531" s="30" t="s">
        <v>3601</v>
      </c>
      <c r="F1531" s="6">
        <f>'Source - FIT DIST Detail'!F1531</f>
        <v>6373</v>
      </c>
      <c r="G1531" s="10">
        <f>'Source - FIT DIST Detail'!G1531</f>
        <v>0</v>
      </c>
      <c r="H1531" s="11">
        <f>'Source - FIT DIST Detail'!H1531</f>
        <v>0</v>
      </c>
      <c r="I1531" s="6">
        <f>'Source - FIT DIST Detail'!I1531</f>
        <v>6572</v>
      </c>
      <c r="J1531" s="10">
        <f>'Source - FIT DIST Detail'!J1531</f>
        <v>0</v>
      </c>
      <c r="K1531" s="11">
        <f>'Source - FIT DIST Detail'!K1531</f>
        <v>0</v>
      </c>
      <c r="L1531" s="6">
        <f>'Source - FIT DIST Detail'!L1531</f>
        <v>3286</v>
      </c>
      <c r="M1531" s="10">
        <f>'Source - FIT DIST Detail'!M1531</f>
        <v>0</v>
      </c>
      <c r="N1531" s="11">
        <f>'Source - FIT DIST Detail'!N1531</f>
        <v>0</v>
      </c>
      <c r="O1531" s="6">
        <f>'Source - FIT DIST Detail'!O1531</f>
        <v>3286</v>
      </c>
      <c r="P1531" s="10">
        <f>'Source - FIT DIST Detail'!P1531</f>
        <v>0</v>
      </c>
      <c r="Q1531" s="11">
        <f>'Source - FIT DIST Detail'!Q1531</f>
        <v>0</v>
      </c>
    </row>
    <row r="1532" spans="1:17" x14ac:dyDescent="0.25">
      <c r="A1532" s="27" t="s">
        <v>3599</v>
      </c>
      <c r="B1532" s="28" t="s">
        <v>23</v>
      </c>
      <c r="C1532" s="28" t="s">
        <v>24</v>
      </c>
      <c r="D1532" s="29" t="s">
        <v>3602</v>
      </c>
      <c r="E1532" s="30" t="s">
        <v>266</v>
      </c>
      <c r="F1532" s="6">
        <f>'Source - FIT DIST Detail'!F1532</f>
        <v>0</v>
      </c>
      <c r="G1532" s="10">
        <f>'Source - FIT DIST Detail'!G1532</f>
        <v>0</v>
      </c>
      <c r="H1532" s="11">
        <f>'Source - FIT DIST Detail'!H1532</f>
        <v>0</v>
      </c>
      <c r="I1532" s="6">
        <f>'Source - FIT DIST Detail'!I1532</f>
        <v>0</v>
      </c>
      <c r="J1532" s="10">
        <f>'Source - FIT DIST Detail'!J1532</f>
        <v>0</v>
      </c>
      <c r="K1532" s="11">
        <f>'Source - FIT DIST Detail'!K1532</f>
        <v>0</v>
      </c>
      <c r="L1532" s="6">
        <f>'Source - FIT DIST Detail'!L1532</f>
        <v>0</v>
      </c>
      <c r="M1532" s="10">
        <f>'Source - FIT DIST Detail'!M1532</f>
        <v>0</v>
      </c>
      <c r="N1532" s="11">
        <f>'Source - FIT DIST Detail'!N1532</f>
        <v>0</v>
      </c>
      <c r="O1532" s="6">
        <f>'Source - FIT DIST Detail'!O1532</f>
        <v>0</v>
      </c>
      <c r="P1532" s="10">
        <f>'Source - FIT DIST Detail'!P1532</f>
        <v>0</v>
      </c>
      <c r="Q1532" s="11">
        <f>'Source - FIT DIST Detail'!Q1532</f>
        <v>0</v>
      </c>
    </row>
    <row r="1533" spans="1:17" x14ac:dyDescent="0.25">
      <c r="A1533" s="27" t="s">
        <v>3599</v>
      </c>
      <c r="B1533" s="28" t="s">
        <v>23</v>
      </c>
      <c r="C1533" s="28" t="s">
        <v>27</v>
      </c>
      <c r="D1533" s="29" t="s">
        <v>3603</v>
      </c>
      <c r="E1533" s="30" t="s">
        <v>3604</v>
      </c>
      <c r="F1533" s="6">
        <f>'Source - FIT DIST Detail'!F1533</f>
        <v>115</v>
      </c>
      <c r="G1533" s="10">
        <f>'Source - FIT DIST Detail'!G1533</f>
        <v>0</v>
      </c>
      <c r="H1533" s="11">
        <f>'Source - FIT DIST Detail'!H1533</f>
        <v>0</v>
      </c>
      <c r="I1533" s="6">
        <f>'Source - FIT DIST Detail'!I1533</f>
        <v>119</v>
      </c>
      <c r="J1533" s="10">
        <f>'Source - FIT DIST Detail'!J1533</f>
        <v>0</v>
      </c>
      <c r="K1533" s="11">
        <f>'Source - FIT DIST Detail'!K1533</f>
        <v>0</v>
      </c>
      <c r="L1533" s="6">
        <f>'Source - FIT DIST Detail'!L1533</f>
        <v>60</v>
      </c>
      <c r="M1533" s="10">
        <f>'Source - FIT DIST Detail'!M1533</f>
        <v>0</v>
      </c>
      <c r="N1533" s="11">
        <f>'Source - FIT DIST Detail'!N1533</f>
        <v>0</v>
      </c>
      <c r="O1533" s="6">
        <f>'Source - FIT DIST Detail'!O1533</f>
        <v>59</v>
      </c>
      <c r="P1533" s="10">
        <f>'Source - FIT DIST Detail'!P1533</f>
        <v>0</v>
      </c>
      <c r="Q1533" s="11">
        <f>'Source - FIT DIST Detail'!Q1533</f>
        <v>0</v>
      </c>
    </row>
    <row r="1534" spans="1:17" x14ac:dyDescent="0.25">
      <c r="A1534" s="27" t="s">
        <v>3599</v>
      </c>
      <c r="B1534" s="28" t="s">
        <v>23</v>
      </c>
      <c r="C1534" s="28" t="s">
        <v>30</v>
      </c>
      <c r="D1534" s="29" t="s">
        <v>3605</v>
      </c>
      <c r="E1534" s="30" t="s">
        <v>3606</v>
      </c>
      <c r="F1534" s="6">
        <f>'Source - FIT DIST Detail'!F1534</f>
        <v>0</v>
      </c>
      <c r="G1534" s="10">
        <f>'Source - FIT DIST Detail'!G1534</f>
        <v>0</v>
      </c>
      <c r="H1534" s="11">
        <f>'Source - FIT DIST Detail'!H1534</f>
        <v>0</v>
      </c>
      <c r="I1534" s="6">
        <f>'Source - FIT DIST Detail'!I1534</f>
        <v>0</v>
      </c>
      <c r="J1534" s="10">
        <f>'Source - FIT DIST Detail'!J1534</f>
        <v>0</v>
      </c>
      <c r="K1534" s="11">
        <f>'Source - FIT DIST Detail'!K1534</f>
        <v>0</v>
      </c>
      <c r="L1534" s="6">
        <f>'Source - FIT DIST Detail'!L1534</f>
        <v>0</v>
      </c>
      <c r="M1534" s="10">
        <f>'Source - FIT DIST Detail'!M1534</f>
        <v>0</v>
      </c>
      <c r="N1534" s="11">
        <f>'Source - FIT DIST Detail'!N1534</f>
        <v>0</v>
      </c>
      <c r="O1534" s="6">
        <f>'Source - FIT DIST Detail'!O1534</f>
        <v>0</v>
      </c>
      <c r="P1534" s="10">
        <f>'Source - FIT DIST Detail'!P1534</f>
        <v>0</v>
      </c>
      <c r="Q1534" s="11">
        <f>'Source - FIT DIST Detail'!Q1534</f>
        <v>0</v>
      </c>
    </row>
    <row r="1535" spans="1:17" x14ac:dyDescent="0.25">
      <c r="A1535" s="27" t="s">
        <v>3599</v>
      </c>
      <c r="B1535" s="28" t="s">
        <v>23</v>
      </c>
      <c r="C1535" s="28" t="s">
        <v>33</v>
      </c>
      <c r="D1535" s="29" t="s">
        <v>3607</v>
      </c>
      <c r="E1535" s="30" t="s">
        <v>3608</v>
      </c>
      <c r="F1535" s="6">
        <f>'Source - FIT DIST Detail'!F1535</f>
        <v>0</v>
      </c>
      <c r="G1535" s="10">
        <f>'Source - FIT DIST Detail'!G1535</f>
        <v>0</v>
      </c>
      <c r="H1535" s="11">
        <f>'Source - FIT DIST Detail'!H1535</f>
        <v>0</v>
      </c>
      <c r="I1535" s="6">
        <f>'Source - FIT DIST Detail'!I1535</f>
        <v>0</v>
      </c>
      <c r="J1535" s="10">
        <f>'Source - FIT DIST Detail'!J1535</f>
        <v>0</v>
      </c>
      <c r="K1535" s="11">
        <f>'Source - FIT DIST Detail'!K1535</f>
        <v>0</v>
      </c>
      <c r="L1535" s="6">
        <f>'Source - FIT DIST Detail'!L1535</f>
        <v>0</v>
      </c>
      <c r="M1535" s="10">
        <f>'Source - FIT DIST Detail'!M1535</f>
        <v>0</v>
      </c>
      <c r="N1535" s="11">
        <f>'Source - FIT DIST Detail'!N1535</f>
        <v>0</v>
      </c>
      <c r="O1535" s="6">
        <f>'Source - FIT DIST Detail'!O1535</f>
        <v>0</v>
      </c>
      <c r="P1535" s="10">
        <f>'Source - FIT DIST Detail'!P1535</f>
        <v>0</v>
      </c>
      <c r="Q1535" s="11">
        <f>'Source - FIT DIST Detail'!Q1535</f>
        <v>0</v>
      </c>
    </row>
    <row r="1536" spans="1:17" x14ac:dyDescent="0.25">
      <c r="A1536" s="27" t="s">
        <v>3599</v>
      </c>
      <c r="B1536" s="28" t="s">
        <v>23</v>
      </c>
      <c r="C1536" s="28" t="s">
        <v>36</v>
      </c>
      <c r="D1536" s="29" t="s">
        <v>3609</v>
      </c>
      <c r="E1536" s="30" t="s">
        <v>123</v>
      </c>
      <c r="F1536" s="6">
        <f>'Source - FIT DIST Detail'!F1536</f>
        <v>0</v>
      </c>
      <c r="G1536" s="10">
        <f>'Source - FIT DIST Detail'!G1536</f>
        <v>0</v>
      </c>
      <c r="H1536" s="11">
        <f>'Source - FIT DIST Detail'!H1536</f>
        <v>0</v>
      </c>
      <c r="I1536" s="6">
        <f>'Source - FIT DIST Detail'!I1536</f>
        <v>0</v>
      </c>
      <c r="J1536" s="10">
        <f>'Source - FIT DIST Detail'!J1536</f>
        <v>0</v>
      </c>
      <c r="K1536" s="11">
        <f>'Source - FIT DIST Detail'!K1536</f>
        <v>0</v>
      </c>
      <c r="L1536" s="6">
        <f>'Source - FIT DIST Detail'!L1536</f>
        <v>0</v>
      </c>
      <c r="M1536" s="10">
        <f>'Source - FIT DIST Detail'!M1536</f>
        <v>0</v>
      </c>
      <c r="N1536" s="11">
        <f>'Source - FIT DIST Detail'!N1536</f>
        <v>0</v>
      </c>
      <c r="O1536" s="6">
        <f>'Source - FIT DIST Detail'!O1536</f>
        <v>0</v>
      </c>
      <c r="P1536" s="10">
        <f>'Source - FIT DIST Detail'!P1536</f>
        <v>0</v>
      </c>
      <c r="Q1536" s="11">
        <f>'Source - FIT DIST Detail'!Q1536</f>
        <v>0</v>
      </c>
    </row>
    <row r="1537" spans="1:17" x14ac:dyDescent="0.25">
      <c r="A1537" s="27" t="s">
        <v>3599</v>
      </c>
      <c r="B1537" s="28" t="s">
        <v>23</v>
      </c>
      <c r="C1537" s="28" t="s">
        <v>39</v>
      </c>
      <c r="D1537" s="29" t="s">
        <v>3610</v>
      </c>
      <c r="E1537" s="30" t="s">
        <v>3611</v>
      </c>
      <c r="F1537" s="6">
        <f>'Source - FIT DIST Detail'!F1537</f>
        <v>0</v>
      </c>
      <c r="G1537" s="10">
        <f>'Source - FIT DIST Detail'!G1537</f>
        <v>0</v>
      </c>
      <c r="H1537" s="11">
        <f>'Source - FIT DIST Detail'!H1537</f>
        <v>0</v>
      </c>
      <c r="I1537" s="6">
        <f>'Source - FIT DIST Detail'!I1537</f>
        <v>0</v>
      </c>
      <c r="J1537" s="10">
        <f>'Source - FIT DIST Detail'!J1537</f>
        <v>0</v>
      </c>
      <c r="K1537" s="11">
        <f>'Source - FIT DIST Detail'!K1537</f>
        <v>0</v>
      </c>
      <c r="L1537" s="6">
        <f>'Source - FIT DIST Detail'!L1537</f>
        <v>0</v>
      </c>
      <c r="M1537" s="10">
        <f>'Source - FIT DIST Detail'!M1537</f>
        <v>0</v>
      </c>
      <c r="N1537" s="11">
        <f>'Source - FIT DIST Detail'!N1537</f>
        <v>0</v>
      </c>
      <c r="O1537" s="6">
        <f>'Source - FIT DIST Detail'!O1537</f>
        <v>0</v>
      </c>
      <c r="P1537" s="10">
        <f>'Source - FIT DIST Detail'!P1537</f>
        <v>0</v>
      </c>
      <c r="Q1537" s="11">
        <f>'Source - FIT DIST Detail'!Q1537</f>
        <v>0</v>
      </c>
    </row>
    <row r="1538" spans="1:17" x14ac:dyDescent="0.25">
      <c r="A1538" s="27" t="s">
        <v>3599</v>
      </c>
      <c r="B1538" s="28" t="s">
        <v>60</v>
      </c>
      <c r="C1538" s="28" t="s">
        <v>3612</v>
      </c>
      <c r="D1538" s="29" t="s">
        <v>3613</v>
      </c>
      <c r="E1538" s="30" t="s">
        <v>3614</v>
      </c>
      <c r="F1538" s="6">
        <f>'Source - FIT DIST Detail'!F1538</f>
        <v>2102</v>
      </c>
      <c r="G1538" s="10">
        <f>'Source - FIT DIST Detail'!G1538</f>
        <v>0</v>
      </c>
      <c r="H1538" s="11">
        <f>'Source - FIT DIST Detail'!H1538</f>
        <v>0</v>
      </c>
      <c r="I1538" s="6">
        <f>'Source - FIT DIST Detail'!I1538</f>
        <v>2168</v>
      </c>
      <c r="J1538" s="10">
        <f>'Source - FIT DIST Detail'!J1538</f>
        <v>0</v>
      </c>
      <c r="K1538" s="11">
        <f>'Source - FIT DIST Detail'!K1538</f>
        <v>0</v>
      </c>
      <c r="L1538" s="6">
        <f>'Source - FIT DIST Detail'!L1538</f>
        <v>1084</v>
      </c>
      <c r="M1538" s="10">
        <f>'Source - FIT DIST Detail'!M1538</f>
        <v>0</v>
      </c>
      <c r="N1538" s="11">
        <f>'Source - FIT DIST Detail'!N1538</f>
        <v>0</v>
      </c>
      <c r="O1538" s="6">
        <f>'Source - FIT DIST Detail'!O1538</f>
        <v>1084</v>
      </c>
      <c r="P1538" s="10">
        <f>'Source - FIT DIST Detail'!P1538</f>
        <v>0</v>
      </c>
      <c r="Q1538" s="11">
        <f>'Source - FIT DIST Detail'!Q1538</f>
        <v>0</v>
      </c>
    </row>
    <row r="1539" spans="1:17" x14ac:dyDescent="0.25">
      <c r="A1539" s="27" t="s">
        <v>3599</v>
      </c>
      <c r="B1539" s="28" t="s">
        <v>60</v>
      </c>
      <c r="C1539" s="28" t="s">
        <v>3615</v>
      </c>
      <c r="D1539" s="29" t="s">
        <v>3616</v>
      </c>
      <c r="E1539" s="30" t="s">
        <v>3617</v>
      </c>
      <c r="F1539" s="6">
        <f>'Source - FIT DIST Detail'!F1539</f>
        <v>0</v>
      </c>
      <c r="G1539" s="10">
        <f>'Source - FIT DIST Detail'!G1539</f>
        <v>0</v>
      </c>
      <c r="H1539" s="11">
        <f>'Source - FIT DIST Detail'!H1539</f>
        <v>0</v>
      </c>
      <c r="I1539" s="6">
        <f>'Source - FIT DIST Detail'!I1539</f>
        <v>0</v>
      </c>
      <c r="J1539" s="10">
        <f>'Source - FIT DIST Detail'!J1539</f>
        <v>0</v>
      </c>
      <c r="K1539" s="11">
        <f>'Source - FIT DIST Detail'!K1539</f>
        <v>0</v>
      </c>
      <c r="L1539" s="6">
        <f>'Source - FIT DIST Detail'!L1539</f>
        <v>0</v>
      </c>
      <c r="M1539" s="10">
        <f>'Source - FIT DIST Detail'!M1539</f>
        <v>0</v>
      </c>
      <c r="N1539" s="11">
        <f>'Source - FIT DIST Detail'!N1539</f>
        <v>0</v>
      </c>
      <c r="O1539" s="6">
        <f>'Source - FIT DIST Detail'!O1539</f>
        <v>0</v>
      </c>
      <c r="P1539" s="10">
        <f>'Source - FIT DIST Detail'!P1539</f>
        <v>0</v>
      </c>
      <c r="Q1539" s="11">
        <f>'Source - FIT DIST Detail'!Q1539</f>
        <v>0</v>
      </c>
    </row>
    <row r="1540" spans="1:17" x14ac:dyDescent="0.25">
      <c r="A1540" s="27" t="s">
        <v>3599</v>
      </c>
      <c r="B1540" s="28" t="s">
        <v>60</v>
      </c>
      <c r="C1540" s="28" t="s">
        <v>3618</v>
      </c>
      <c r="D1540" s="29" t="s">
        <v>3619</v>
      </c>
      <c r="E1540" s="30" t="s">
        <v>3620</v>
      </c>
      <c r="F1540" s="6">
        <f>'Source - FIT DIST Detail'!F1540</f>
        <v>5762</v>
      </c>
      <c r="G1540" s="10">
        <f>'Source - FIT DIST Detail'!G1540</f>
        <v>0</v>
      </c>
      <c r="H1540" s="11">
        <f>'Source - FIT DIST Detail'!H1540</f>
        <v>0</v>
      </c>
      <c r="I1540" s="6">
        <f>'Source - FIT DIST Detail'!I1540</f>
        <v>5942</v>
      </c>
      <c r="J1540" s="10">
        <f>'Source - FIT DIST Detail'!J1540</f>
        <v>0</v>
      </c>
      <c r="K1540" s="11">
        <f>'Source - FIT DIST Detail'!K1540</f>
        <v>0</v>
      </c>
      <c r="L1540" s="6">
        <f>'Source - FIT DIST Detail'!L1540</f>
        <v>2971</v>
      </c>
      <c r="M1540" s="10">
        <f>'Source - FIT DIST Detail'!M1540</f>
        <v>0</v>
      </c>
      <c r="N1540" s="11">
        <f>'Source - FIT DIST Detail'!N1540</f>
        <v>0</v>
      </c>
      <c r="O1540" s="6">
        <f>'Source - FIT DIST Detail'!O1540</f>
        <v>2971</v>
      </c>
      <c r="P1540" s="10">
        <f>'Source - FIT DIST Detail'!P1540</f>
        <v>0</v>
      </c>
      <c r="Q1540" s="11">
        <f>'Source - FIT DIST Detail'!Q1540</f>
        <v>0</v>
      </c>
    </row>
    <row r="1541" spans="1:17" x14ac:dyDescent="0.25">
      <c r="A1541" s="31" t="s">
        <v>3599</v>
      </c>
      <c r="B1541" s="32" t="s">
        <v>73</v>
      </c>
      <c r="C1541" s="32" t="s">
        <v>3621</v>
      </c>
      <c r="D1541" s="29" t="s">
        <v>3622</v>
      </c>
      <c r="E1541" s="33" t="s">
        <v>3623</v>
      </c>
      <c r="F1541" s="6">
        <f>'Source - FIT DIST Detail'!F1541</f>
        <v>7665</v>
      </c>
      <c r="G1541" s="10">
        <f>'Source - FIT DIST Detail'!G1541</f>
        <v>0</v>
      </c>
      <c r="H1541" s="11">
        <f>'Source - FIT DIST Detail'!H1541</f>
        <v>0</v>
      </c>
      <c r="I1541" s="6">
        <f>'Source - FIT DIST Detail'!I1541</f>
        <v>7905</v>
      </c>
      <c r="J1541" s="10">
        <f>'Source - FIT DIST Detail'!J1541</f>
        <v>0</v>
      </c>
      <c r="K1541" s="11">
        <f>'Source - FIT DIST Detail'!K1541</f>
        <v>0</v>
      </c>
      <c r="L1541" s="6">
        <f>'Source - FIT DIST Detail'!L1541</f>
        <v>3953</v>
      </c>
      <c r="M1541" s="10">
        <f>'Source - FIT DIST Detail'!M1541</f>
        <v>0</v>
      </c>
      <c r="N1541" s="11">
        <f>'Source - FIT DIST Detail'!N1541</f>
        <v>0</v>
      </c>
      <c r="O1541" s="6">
        <f>'Source - FIT DIST Detail'!O1541</f>
        <v>3952</v>
      </c>
      <c r="P1541" s="10">
        <f>'Source - FIT DIST Detail'!P1541</f>
        <v>0</v>
      </c>
      <c r="Q1541" s="11">
        <f>'Source - FIT DIST Detail'!Q1541</f>
        <v>0</v>
      </c>
    </row>
    <row r="1542" spans="1:17" x14ac:dyDescent="0.25">
      <c r="A1542" s="27" t="s">
        <v>3599</v>
      </c>
      <c r="B1542" s="28" t="s">
        <v>73</v>
      </c>
      <c r="C1542" s="28" t="s">
        <v>3624</v>
      </c>
      <c r="D1542" s="29" t="s">
        <v>3625</v>
      </c>
      <c r="E1542" s="30" t="s">
        <v>3626</v>
      </c>
      <c r="F1542" s="6">
        <f>'Source - FIT DIST Detail'!F1542</f>
        <v>3340</v>
      </c>
      <c r="G1542" s="10">
        <f>'Source - FIT DIST Detail'!G1542</f>
        <v>0</v>
      </c>
      <c r="H1542" s="11">
        <f>'Source - FIT DIST Detail'!H1542</f>
        <v>0</v>
      </c>
      <c r="I1542" s="6">
        <f>'Source - FIT DIST Detail'!I1542</f>
        <v>3444</v>
      </c>
      <c r="J1542" s="10">
        <f>'Source - FIT DIST Detail'!J1542</f>
        <v>0</v>
      </c>
      <c r="K1542" s="11">
        <f>'Source - FIT DIST Detail'!K1542</f>
        <v>0</v>
      </c>
      <c r="L1542" s="6">
        <f>'Source - FIT DIST Detail'!L1542</f>
        <v>1722</v>
      </c>
      <c r="M1542" s="10">
        <f>'Source - FIT DIST Detail'!M1542</f>
        <v>0</v>
      </c>
      <c r="N1542" s="11">
        <f>'Source - FIT DIST Detail'!N1542</f>
        <v>0</v>
      </c>
      <c r="O1542" s="6">
        <f>'Source - FIT DIST Detail'!O1542</f>
        <v>1722</v>
      </c>
      <c r="P1542" s="10">
        <f>'Source - FIT DIST Detail'!P1542</f>
        <v>0</v>
      </c>
      <c r="Q1542" s="11">
        <f>'Source - FIT DIST Detail'!Q1542</f>
        <v>0</v>
      </c>
    </row>
    <row r="1543" spans="1:17" x14ac:dyDescent="0.25">
      <c r="A1543" s="27" t="s">
        <v>3599</v>
      </c>
      <c r="B1543" s="28" t="s">
        <v>83</v>
      </c>
      <c r="C1543" s="28" t="s">
        <v>3627</v>
      </c>
      <c r="D1543" s="29" t="s">
        <v>3628</v>
      </c>
      <c r="E1543" s="30" t="s">
        <v>3629</v>
      </c>
      <c r="F1543" s="6">
        <f>'Source - FIT DIST Detail'!F1543</f>
        <v>182</v>
      </c>
      <c r="G1543" s="10">
        <f>'Source - FIT DIST Detail'!G1543</f>
        <v>0</v>
      </c>
      <c r="H1543" s="11">
        <f>'Source - FIT DIST Detail'!H1543</f>
        <v>0</v>
      </c>
      <c r="I1543" s="6">
        <f>'Source - FIT DIST Detail'!I1543</f>
        <v>188</v>
      </c>
      <c r="J1543" s="10">
        <f>'Source - FIT DIST Detail'!J1543</f>
        <v>0</v>
      </c>
      <c r="K1543" s="11">
        <f>'Source - FIT DIST Detail'!K1543</f>
        <v>0</v>
      </c>
      <c r="L1543" s="6">
        <f>'Source - FIT DIST Detail'!L1543</f>
        <v>94</v>
      </c>
      <c r="M1543" s="10">
        <f>'Source - FIT DIST Detail'!M1543</f>
        <v>0</v>
      </c>
      <c r="N1543" s="11">
        <f>'Source - FIT DIST Detail'!N1543</f>
        <v>0</v>
      </c>
      <c r="O1543" s="6">
        <f>'Source - FIT DIST Detail'!O1543</f>
        <v>94</v>
      </c>
      <c r="P1543" s="10">
        <f>'Source - FIT DIST Detail'!P1543</f>
        <v>0</v>
      </c>
      <c r="Q1543" s="11">
        <f>'Source - FIT DIST Detail'!Q1543</f>
        <v>0</v>
      </c>
    </row>
    <row r="1544" spans="1:17" x14ac:dyDescent="0.25">
      <c r="A1544" s="27" t="s">
        <v>3599</v>
      </c>
      <c r="B1544" s="28" t="s">
        <v>83</v>
      </c>
      <c r="C1544" s="28" t="s">
        <v>3630</v>
      </c>
      <c r="D1544" s="29" t="s">
        <v>3631</v>
      </c>
      <c r="E1544" s="30" t="s">
        <v>3632</v>
      </c>
      <c r="F1544" s="6">
        <f>'Source - FIT DIST Detail'!F1544</f>
        <v>480</v>
      </c>
      <c r="G1544" s="10">
        <f>'Source - FIT DIST Detail'!G1544</f>
        <v>0</v>
      </c>
      <c r="H1544" s="11">
        <f>'Source - FIT DIST Detail'!H1544</f>
        <v>0</v>
      </c>
      <c r="I1544" s="6">
        <f>'Source - FIT DIST Detail'!I1544</f>
        <v>495</v>
      </c>
      <c r="J1544" s="10">
        <f>'Source - FIT DIST Detail'!J1544</f>
        <v>0</v>
      </c>
      <c r="K1544" s="11">
        <f>'Source - FIT DIST Detail'!K1544</f>
        <v>0</v>
      </c>
      <c r="L1544" s="6">
        <f>'Source - FIT DIST Detail'!L1544</f>
        <v>248</v>
      </c>
      <c r="M1544" s="10">
        <f>'Source - FIT DIST Detail'!M1544</f>
        <v>0</v>
      </c>
      <c r="N1544" s="11">
        <f>'Source - FIT DIST Detail'!N1544</f>
        <v>0</v>
      </c>
      <c r="O1544" s="6">
        <f>'Source - FIT DIST Detail'!O1544</f>
        <v>247</v>
      </c>
      <c r="P1544" s="10">
        <f>'Source - FIT DIST Detail'!P1544</f>
        <v>0</v>
      </c>
      <c r="Q1544" s="11">
        <f>'Source - FIT DIST Detail'!Q1544</f>
        <v>0</v>
      </c>
    </row>
    <row r="1545" spans="1:17" x14ac:dyDescent="0.25">
      <c r="A1545" s="27" t="s">
        <v>3599</v>
      </c>
      <c r="B1545" s="28" t="s">
        <v>89</v>
      </c>
      <c r="C1545" s="28" t="s">
        <v>3633</v>
      </c>
      <c r="D1545" s="29" t="s">
        <v>3634</v>
      </c>
      <c r="E1545" s="30" t="s">
        <v>3635</v>
      </c>
      <c r="F1545" s="6">
        <f>'Source - FIT DIST Detail'!F1545</f>
        <v>0</v>
      </c>
      <c r="G1545" s="10">
        <f>'Source - FIT DIST Detail'!G1545</f>
        <v>0</v>
      </c>
      <c r="H1545" s="11">
        <f>'Source - FIT DIST Detail'!H1545</f>
        <v>0</v>
      </c>
      <c r="I1545" s="6">
        <f>'Source - FIT DIST Detail'!I1545</f>
        <v>0</v>
      </c>
      <c r="J1545" s="10">
        <f>'Source - FIT DIST Detail'!J1545</f>
        <v>0</v>
      </c>
      <c r="K1545" s="11">
        <f>'Source - FIT DIST Detail'!K1545</f>
        <v>0</v>
      </c>
      <c r="L1545" s="6">
        <f>'Source - FIT DIST Detail'!L1545</f>
        <v>0</v>
      </c>
      <c r="M1545" s="10">
        <f>'Source - FIT DIST Detail'!M1545</f>
        <v>0</v>
      </c>
      <c r="N1545" s="11">
        <f>'Source - FIT DIST Detail'!N1545</f>
        <v>0</v>
      </c>
      <c r="O1545" s="6">
        <f>'Source - FIT DIST Detail'!O1545</f>
        <v>0</v>
      </c>
      <c r="P1545" s="10">
        <f>'Source - FIT DIST Detail'!P1545</f>
        <v>0</v>
      </c>
      <c r="Q1545" s="11">
        <f>'Source - FIT DIST Detail'!Q1545</f>
        <v>0</v>
      </c>
    </row>
    <row r="1546" spans="1:17" x14ac:dyDescent="0.25">
      <c r="A1546" s="27" t="s">
        <v>3636</v>
      </c>
      <c r="B1546" s="28" t="s">
        <v>19</v>
      </c>
      <c r="C1546" s="28" t="s">
        <v>20</v>
      </c>
      <c r="D1546" s="29" t="s">
        <v>3637</v>
      </c>
      <c r="E1546" s="30" t="s">
        <v>3638</v>
      </c>
      <c r="F1546" s="6">
        <f>'Source - FIT DIST Detail'!F1546</f>
        <v>20785</v>
      </c>
      <c r="G1546" s="10">
        <f>'Source - FIT DIST Detail'!G1546</f>
        <v>0</v>
      </c>
      <c r="H1546" s="11">
        <f>'Source - FIT DIST Detail'!H1546</f>
        <v>0</v>
      </c>
      <c r="I1546" s="6">
        <f>'Source - FIT DIST Detail'!I1546</f>
        <v>21434</v>
      </c>
      <c r="J1546" s="10">
        <f>'Source - FIT DIST Detail'!J1546</f>
        <v>0</v>
      </c>
      <c r="K1546" s="11">
        <f>'Source - FIT DIST Detail'!K1546</f>
        <v>0</v>
      </c>
      <c r="L1546" s="6">
        <f>'Source - FIT DIST Detail'!L1546</f>
        <v>10717</v>
      </c>
      <c r="M1546" s="10">
        <f>'Source - FIT DIST Detail'!M1546</f>
        <v>0</v>
      </c>
      <c r="N1546" s="11">
        <f>'Source - FIT DIST Detail'!N1546</f>
        <v>0</v>
      </c>
      <c r="O1546" s="6">
        <f>'Source - FIT DIST Detail'!O1546</f>
        <v>10717</v>
      </c>
      <c r="P1546" s="10">
        <f>'Source - FIT DIST Detail'!P1546</f>
        <v>0</v>
      </c>
      <c r="Q1546" s="11">
        <f>'Source - FIT DIST Detail'!Q1546</f>
        <v>0</v>
      </c>
    </row>
    <row r="1547" spans="1:17" x14ac:dyDescent="0.25">
      <c r="A1547" s="27" t="s">
        <v>3636</v>
      </c>
      <c r="B1547" s="28" t="s">
        <v>23</v>
      </c>
      <c r="C1547" s="28" t="s">
        <v>24</v>
      </c>
      <c r="D1547" s="29" t="s">
        <v>3639</v>
      </c>
      <c r="E1547" s="30" t="s">
        <v>3640</v>
      </c>
      <c r="F1547" s="6">
        <f>'Source - FIT DIST Detail'!F1547</f>
        <v>0</v>
      </c>
      <c r="G1547" s="10">
        <f>'Source - FIT DIST Detail'!G1547</f>
        <v>0</v>
      </c>
      <c r="H1547" s="11">
        <f>'Source - FIT DIST Detail'!H1547</f>
        <v>0</v>
      </c>
      <c r="I1547" s="6">
        <f>'Source - FIT DIST Detail'!I1547</f>
        <v>0</v>
      </c>
      <c r="J1547" s="10">
        <f>'Source - FIT DIST Detail'!J1547</f>
        <v>0</v>
      </c>
      <c r="K1547" s="11">
        <f>'Source - FIT DIST Detail'!K1547</f>
        <v>0</v>
      </c>
      <c r="L1547" s="6">
        <f>'Source - FIT DIST Detail'!L1547</f>
        <v>0</v>
      </c>
      <c r="M1547" s="10">
        <f>'Source - FIT DIST Detail'!M1547</f>
        <v>0</v>
      </c>
      <c r="N1547" s="11">
        <f>'Source - FIT DIST Detail'!N1547</f>
        <v>0</v>
      </c>
      <c r="O1547" s="6">
        <f>'Source - FIT DIST Detail'!O1547</f>
        <v>0</v>
      </c>
      <c r="P1547" s="10">
        <f>'Source - FIT DIST Detail'!P1547</f>
        <v>0</v>
      </c>
      <c r="Q1547" s="11">
        <f>'Source - FIT DIST Detail'!Q1547</f>
        <v>0</v>
      </c>
    </row>
    <row r="1548" spans="1:17" x14ac:dyDescent="0.25">
      <c r="A1548" s="27" t="s">
        <v>3636</v>
      </c>
      <c r="B1548" s="28" t="s">
        <v>23</v>
      </c>
      <c r="C1548" s="28" t="s">
        <v>27</v>
      </c>
      <c r="D1548" s="29" t="s">
        <v>3641</v>
      </c>
      <c r="E1548" s="30" t="s">
        <v>1035</v>
      </c>
      <c r="F1548" s="6">
        <f>'Source - FIT DIST Detail'!F1548</f>
        <v>0</v>
      </c>
      <c r="G1548" s="10">
        <f>'Source - FIT DIST Detail'!G1548</f>
        <v>0</v>
      </c>
      <c r="H1548" s="11">
        <f>'Source - FIT DIST Detail'!H1548</f>
        <v>0</v>
      </c>
      <c r="I1548" s="6">
        <f>'Source - FIT DIST Detail'!I1548</f>
        <v>0</v>
      </c>
      <c r="J1548" s="10">
        <f>'Source - FIT DIST Detail'!J1548</f>
        <v>0</v>
      </c>
      <c r="K1548" s="11">
        <f>'Source - FIT DIST Detail'!K1548</f>
        <v>0</v>
      </c>
      <c r="L1548" s="6">
        <f>'Source - FIT DIST Detail'!L1548</f>
        <v>0</v>
      </c>
      <c r="M1548" s="10">
        <f>'Source - FIT DIST Detail'!M1548</f>
        <v>0</v>
      </c>
      <c r="N1548" s="11">
        <f>'Source - FIT DIST Detail'!N1548</f>
        <v>0</v>
      </c>
      <c r="O1548" s="6">
        <f>'Source - FIT DIST Detail'!O1548</f>
        <v>0</v>
      </c>
      <c r="P1548" s="10">
        <f>'Source - FIT DIST Detail'!P1548</f>
        <v>0</v>
      </c>
      <c r="Q1548" s="11">
        <f>'Source - FIT DIST Detail'!Q1548</f>
        <v>0</v>
      </c>
    </row>
    <row r="1549" spans="1:17" x14ac:dyDescent="0.25">
      <c r="A1549" s="27" t="s">
        <v>3636</v>
      </c>
      <c r="B1549" s="28" t="s">
        <v>23</v>
      </c>
      <c r="C1549" s="28" t="s">
        <v>30</v>
      </c>
      <c r="D1549" s="29" t="s">
        <v>3642</v>
      </c>
      <c r="E1549" s="30" t="s">
        <v>201</v>
      </c>
      <c r="F1549" s="6">
        <f>'Source - FIT DIST Detail'!F1549</f>
        <v>0</v>
      </c>
      <c r="G1549" s="10">
        <f>'Source - FIT DIST Detail'!G1549</f>
        <v>0</v>
      </c>
      <c r="H1549" s="11">
        <f>'Source - FIT DIST Detail'!H1549</f>
        <v>0</v>
      </c>
      <c r="I1549" s="6">
        <f>'Source - FIT DIST Detail'!I1549</f>
        <v>0</v>
      </c>
      <c r="J1549" s="10">
        <f>'Source - FIT DIST Detail'!J1549</f>
        <v>0</v>
      </c>
      <c r="K1549" s="11">
        <f>'Source - FIT DIST Detail'!K1549</f>
        <v>0</v>
      </c>
      <c r="L1549" s="6">
        <f>'Source - FIT DIST Detail'!L1549</f>
        <v>0</v>
      </c>
      <c r="M1549" s="10">
        <f>'Source - FIT DIST Detail'!M1549</f>
        <v>0</v>
      </c>
      <c r="N1549" s="11">
        <f>'Source - FIT DIST Detail'!N1549</f>
        <v>0</v>
      </c>
      <c r="O1549" s="6">
        <f>'Source - FIT DIST Detail'!O1549</f>
        <v>0</v>
      </c>
      <c r="P1549" s="10">
        <f>'Source - FIT DIST Detail'!P1549</f>
        <v>0</v>
      </c>
      <c r="Q1549" s="11">
        <f>'Source - FIT DIST Detail'!Q1549</f>
        <v>0</v>
      </c>
    </row>
    <row r="1550" spans="1:17" x14ac:dyDescent="0.25">
      <c r="A1550" s="27" t="s">
        <v>3636</v>
      </c>
      <c r="B1550" s="28" t="s">
        <v>23</v>
      </c>
      <c r="C1550" s="28" t="s">
        <v>33</v>
      </c>
      <c r="D1550" s="29" t="s">
        <v>3643</v>
      </c>
      <c r="E1550" s="30" t="s">
        <v>465</v>
      </c>
      <c r="F1550" s="6">
        <f>'Source - FIT DIST Detail'!F1550</f>
        <v>175</v>
      </c>
      <c r="G1550" s="10">
        <f>'Source - FIT DIST Detail'!G1550</f>
        <v>112</v>
      </c>
      <c r="H1550" s="11">
        <f>'Source - FIT DIST Detail'!H1550</f>
        <v>0</v>
      </c>
      <c r="I1550" s="6">
        <f>'Source - FIT DIST Detail'!I1550</f>
        <v>180</v>
      </c>
      <c r="J1550" s="10">
        <f>'Source - FIT DIST Detail'!J1550</f>
        <v>115</v>
      </c>
      <c r="K1550" s="11">
        <f>'Source - FIT DIST Detail'!K1550</f>
        <v>0</v>
      </c>
      <c r="L1550" s="6">
        <f>'Source - FIT DIST Detail'!L1550</f>
        <v>90</v>
      </c>
      <c r="M1550" s="10">
        <f>'Source - FIT DIST Detail'!M1550</f>
        <v>58</v>
      </c>
      <c r="N1550" s="11">
        <f>'Source - FIT DIST Detail'!N1550</f>
        <v>0</v>
      </c>
      <c r="O1550" s="6">
        <f>'Source - FIT DIST Detail'!O1550</f>
        <v>90</v>
      </c>
      <c r="P1550" s="10">
        <f>'Source - FIT DIST Detail'!P1550</f>
        <v>57</v>
      </c>
      <c r="Q1550" s="11">
        <f>'Source - FIT DIST Detail'!Q1550</f>
        <v>0</v>
      </c>
    </row>
    <row r="1551" spans="1:17" x14ac:dyDescent="0.25">
      <c r="A1551" s="27" t="s">
        <v>3636</v>
      </c>
      <c r="B1551" s="28" t="s">
        <v>23</v>
      </c>
      <c r="C1551" s="28" t="s">
        <v>36</v>
      </c>
      <c r="D1551" s="29" t="s">
        <v>3644</v>
      </c>
      <c r="E1551" s="30" t="s">
        <v>3645</v>
      </c>
      <c r="F1551" s="6">
        <f>'Source - FIT DIST Detail'!F1551</f>
        <v>0</v>
      </c>
      <c r="G1551" s="10">
        <f>'Source - FIT DIST Detail'!G1551</f>
        <v>0</v>
      </c>
      <c r="H1551" s="11">
        <f>'Source - FIT DIST Detail'!H1551</f>
        <v>0</v>
      </c>
      <c r="I1551" s="6">
        <f>'Source - FIT DIST Detail'!I1551</f>
        <v>0</v>
      </c>
      <c r="J1551" s="10">
        <f>'Source - FIT DIST Detail'!J1551</f>
        <v>0</v>
      </c>
      <c r="K1551" s="11">
        <f>'Source - FIT DIST Detail'!K1551</f>
        <v>0</v>
      </c>
      <c r="L1551" s="6">
        <f>'Source - FIT DIST Detail'!L1551</f>
        <v>0</v>
      </c>
      <c r="M1551" s="10">
        <f>'Source - FIT DIST Detail'!M1551</f>
        <v>0</v>
      </c>
      <c r="N1551" s="11">
        <f>'Source - FIT DIST Detail'!N1551</f>
        <v>0</v>
      </c>
      <c r="O1551" s="6">
        <f>'Source - FIT DIST Detail'!O1551</f>
        <v>0</v>
      </c>
      <c r="P1551" s="10">
        <f>'Source - FIT DIST Detail'!P1551</f>
        <v>0</v>
      </c>
      <c r="Q1551" s="11">
        <f>'Source - FIT DIST Detail'!Q1551</f>
        <v>0</v>
      </c>
    </row>
    <row r="1552" spans="1:17" x14ac:dyDescent="0.25">
      <c r="A1552" s="27" t="s">
        <v>3636</v>
      </c>
      <c r="B1552" s="28" t="s">
        <v>23</v>
      </c>
      <c r="C1552" s="28" t="s">
        <v>39</v>
      </c>
      <c r="D1552" s="29" t="s">
        <v>3646</v>
      </c>
      <c r="E1552" s="30" t="s">
        <v>211</v>
      </c>
      <c r="F1552" s="6">
        <f>'Source - FIT DIST Detail'!F1552</f>
        <v>0</v>
      </c>
      <c r="G1552" s="10">
        <f>'Source - FIT DIST Detail'!G1552</f>
        <v>0</v>
      </c>
      <c r="H1552" s="11">
        <f>'Source - FIT DIST Detail'!H1552</f>
        <v>0</v>
      </c>
      <c r="I1552" s="6">
        <f>'Source - FIT DIST Detail'!I1552</f>
        <v>0</v>
      </c>
      <c r="J1552" s="10">
        <f>'Source - FIT DIST Detail'!J1552</f>
        <v>0</v>
      </c>
      <c r="K1552" s="11">
        <f>'Source - FIT DIST Detail'!K1552</f>
        <v>0</v>
      </c>
      <c r="L1552" s="6">
        <f>'Source - FIT DIST Detail'!L1552</f>
        <v>0</v>
      </c>
      <c r="M1552" s="10">
        <f>'Source - FIT DIST Detail'!M1552</f>
        <v>0</v>
      </c>
      <c r="N1552" s="11">
        <f>'Source - FIT DIST Detail'!N1552</f>
        <v>0</v>
      </c>
      <c r="O1552" s="6">
        <f>'Source - FIT DIST Detail'!O1552</f>
        <v>0</v>
      </c>
      <c r="P1552" s="10">
        <f>'Source - FIT DIST Detail'!P1552</f>
        <v>0</v>
      </c>
      <c r="Q1552" s="11">
        <f>'Source - FIT DIST Detail'!Q1552</f>
        <v>0</v>
      </c>
    </row>
    <row r="1553" spans="1:17" x14ac:dyDescent="0.25">
      <c r="A1553" s="27" t="s">
        <v>3636</v>
      </c>
      <c r="B1553" s="28" t="s">
        <v>23</v>
      </c>
      <c r="C1553" s="28" t="s">
        <v>42</v>
      </c>
      <c r="D1553" s="29" t="s">
        <v>3647</v>
      </c>
      <c r="E1553" s="30" t="s">
        <v>105</v>
      </c>
      <c r="F1553" s="6">
        <f>'Source - FIT DIST Detail'!F1553</f>
        <v>132</v>
      </c>
      <c r="G1553" s="10">
        <f>'Source - FIT DIST Detail'!G1553</f>
        <v>0</v>
      </c>
      <c r="H1553" s="11">
        <f>'Source - FIT DIST Detail'!H1553</f>
        <v>0</v>
      </c>
      <c r="I1553" s="6">
        <f>'Source - FIT DIST Detail'!I1553</f>
        <v>136</v>
      </c>
      <c r="J1553" s="10">
        <f>'Source - FIT DIST Detail'!J1553</f>
        <v>0</v>
      </c>
      <c r="K1553" s="11">
        <f>'Source - FIT DIST Detail'!K1553</f>
        <v>0</v>
      </c>
      <c r="L1553" s="6">
        <f>'Source - FIT DIST Detail'!L1553</f>
        <v>68</v>
      </c>
      <c r="M1553" s="10">
        <f>'Source - FIT DIST Detail'!M1553</f>
        <v>0</v>
      </c>
      <c r="N1553" s="11">
        <f>'Source - FIT DIST Detail'!N1553</f>
        <v>0</v>
      </c>
      <c r="O1553" s="6">
        <f>'Source - FIT DIST Detail'!O1553</f>
        <v>68</v>
      </c>
      <c r="P1553" s="10">
        <f>'Source - FIT DIST Detail'!P1553</f>
        <v>0</v>
      </c>
      <c r="Q1553" s="11">
        <f>'Source - FIT DIST Detail'!Q1553</f>
        <v>0</v>
      </c>
    </row>
    <row r="1554" spans="1:17" x14ac:dyDescent="0.25">
      <c r="A1554" s="27" t="s">
        <v>3636</v>
      </c>
      <c r="B1554" s="28" t="s">
        <v>23</v>
      </c>
      <c r="C1554" s="28" t="s">
        <v>45</v>
      </c>
      <c r="D1554" s="29" t="s">
        <v>3648</v>
      </c>
      <c r="E1554" s="30" t="s">
        <v>35</v>
      </c>
      <c r="F1554" s="6">
        <f>'Source - FIT DIST Detail'!F1554</f>
        <v>42</v>
      </c>
      <c r="G1554" s="10">
        <f>'Source - FIT DIST Detail'!G1554</f>
        <v>55</v>
      </c>
      <c r="H1554" s="11">
        <f>'Source - FIT DIST Detail'!H1554</f>
        <v>0</v>
      </c>
      <c r="I1554" s="6">
        <f>'Source - FIT DIST Detail'!I1554</f>
        <v>43</v>
      </c>
      <c r="J1554" s="10">
        <f>'Source - FIT DIST Detail'!J1554</f>
        <v>57</v>
      </c>
      <c r="K1554" s="11">
        <f>'Source - FIT DIST Detail'!K1554</f>
        <v>0</v>
      </c>
      <c r="L1554" s="6">
        <f>'Source - FIT DIST Detail'!L1554</f>
        <v>22</v>
      </c>
      <c r="M1554" s="10">
        <f>'Source - FIT DIST Detail'!M1554</f>
        <v>29</v>
      </c>
      <c r="N1554" s="11">
        <f>'Source - FIT DIST Detail'!N1554</f>
        <v>0</v>
      </c>
      <c r="O1554" s="6">
        <f>'Source - FIT DIST Detail'!O1554</f>
        <v>21</v>
      </c>
      <c r="P1554" s="10">
        <f>'Source - FIT DIST Detail'!P1554</f>
        <v>28</v>
      </c>
      <c r="Q1554" s="11">
        <f>'Source - FIT DIST Detail'!Q1554</f>
        <v>0</v>
      </c>
    </row>
    <row r="1555" spans="1:17" x14ac:dyDescent="0.25">
      <c r="A1555" s="27" t="s">
        <v>3636</v>
      </c>
      <c r="B1555" s="28" t="s">
        <v>23</v>
      </c>
      <c r="C1555" s="28" t="s">
        <v>48</v>
      </c>
      <c r="D1555" s="29" t="s">
        <v>3649</v>
      </c>
      <c r="E1555" s="30" t="s">
        <v>123</v>
      </c>
      <c r="F1555" s="6">
        <f>'Source - FIT DIST Detail'!F1555</f>
        <v>0</v>
      </c>
      <c r="G1555" s="10">
        <f>'Source - FIT DIST Detail'!G1555</f>
        <v>0</v>
      </c>
      <c r="H1555" s="11">
        <f>'Source - FIT DIST Detail'!H1555</f>
        <v>0</v>
      </c>
      <c r="I1555" s="6">
        <f>'Source - FIT DIST Detail'!I1555</f>
        <v>0</v>
      </c>
      <c r="J1555" s="10">
        <f>'Source - FIT DIST Detail'!J1555</f>
        <v>0</v>
      </c>
      <c r="K1555" s="11">
        <f>'Source - FIT DIST Detail'!K1555</f>
        <v>0</v>
      </c>
      <c r="L1555" s="6">
        <f>'Source - FIT DIST Detail'!L1555</f>
        <v>0</v>
      </c>
      <c r="M1555" s="10">
        <f>'Source - FIT DIST Detail'!M1555</f>
        <v>0</v>
      </c>
      <c r="N1555" s="11">
        <f>'Source - FIT DIST Detail'!N1555</f>
        <v>0</v>
      </c>
      <c r="O1555" s="6">
        <f>'Source - FIT DIST Detail'!O1555</f>
        <v>0</v>
      </c>
      <c r="P1555" s="10">
        <f>'Source - FIT DIST Detail'!P1555</f>
        <v>0</v>
      </c>
      <c r="Q1555" s="11">
        <f>'Source - FIT DIST Detail'!Q1555</f>
        <v>0</v>
      </c>
    </row>
    <row r="1556" spans="1:17" x14ac:dyDescent="0.25">
      <c r="A1556" s="27" t="s">
        <v>3636</v>
      </c>
      <c r="B1556" s="28" t="s">
        <v>23</v>
      </c>
      <c r="C1556" s="28" t="s">
        <v>51</v>
      </c>
      <c r="D1556" s="29" t="s">
        <v>3650</v>
      </c>
      <c r="E1556" s="30" t="s">
        <v>3651</v>
      </c>
      <c r="F1556" s="6">
        <f>'Source - FIT DIST Detail'!F1556</f>
        <v>80</v>
      </c>
      <c r="G1556" s="10">
        <f>'Source - FIT DIST Detail'!G1556</f>
        <v>0</v>
      </c>
      <c r="H1556" s="11">
        <f>'Source - FIT DIST Detail'!H1556</f>
        <v>0</v>
      </c>
      <c r="I1556" s="6">
        <f>'Source - FIT DIST Detail'!I1556</f>
        <v>82</v>
      </c>
      <c r="J1556" s="10">
        <f>'Source - FIT DIST Detail'!J1556</f>
        <v>0</v>
      </c>
      <c r="K1556" s="11">
        <f>'Source - FIT DIST Detail'!K1556</f>
        <v>0</v>
      </c>
      <c r="L1556" s="6">
        <f>'Source - FIT DIST Detail'!L1556</f>
        <v>41</v>
      </c>
      <c r="M1556" s="10">
        <f>'Source - FIT DIST Detail'!M1556</f>
        <v>0</v>
      </c>
      <c r="N1556" s="11">
        <f>'Source - FIT DIST Detail'!N1556</f>
        <v>0</v>
      </c>
      <c r="O1556" s="6">
        <f>'Source - FIT DIST Detail'!O1556</f>
        <v>41</v>
      </c>
      <c r="P1556" s="10">
        <f>'Source - FIT DIST Detail'!P1556</f>
        <v>0</v>
      </c>
      <c r="Q1556" s="11">
        <f>'Source - FIT DIST Detail'!Q1556</f>
        <v>0</v>
      </c>
    </row>
    <row r="1557" spans="1:17" x14ac:dyDescent="0.25">
      <c r="A1557" s="27" t="s">
        <v>3636</v>
      </c>
      <c r="B1557" s="28" t="s">
        <v>23</v>
      </c>
      <c r="C1557" s="28" t="s">
        <v>54</v>
      </c>
      <c r="D1557" s="29" t="s">
        <v>3652</v>
      </c>
      <c r="E1557" s="30" t="s">
        <v>3323</v>
      </c>
      <c r="F1557" s="6">
        <f>'Source - FIT DIST Detail'!F1557</f>
        <v>7</v>
      </c>
      <c r="G1557" s="10">
        <f>'Source - FIT DIST Detail'!G1557</f>
        <v>23</v>
      </c>
      <c r="H1557" s="11">
        <f>'Source - FIT DIST Detail'!H1557</f>
        <v>0</v>
      </c>
      <c r="I1557" s="6">
        <f>'Source - FIT DIST Detail'!I1557</f>
        <v>7</v>
      </c>
      <c r="J1557" s="10">
        <f>'Source - FIT DIST Detail'!J1557</f>
        <v>24</v>
      </c>
      <c r="K1557" s="11">
        <f>'Source - FIT DIST Detail'!K1557</f>
        <v>0</v>
      </c>
      <c r="L1557" s="6">
        <f>'Source - FIT DIST Detail'!L1557</f>
        <v>4</v>
      </c>
      <c r="M1557" s="10">
        <f>'Source - FIT DIST Detail'!M1557</f>
        <v>12</v>
      </c>
      <c r="N1557" s="11">
        <f>'Source - FIT DIST Detail'!N1557</f>
        <v>0</v>
      </c>
      <c r="O1557" s="6">
        <f>'Source - FIT DIST Detail'!O1557</f>
        <v>3</v>
      </c>
      <c r="P1557" s="10">
        <f>'Source - FIT DIST Detail'!P1557</f>
        <v>12</v>
      </c>
      <c r="Q1557" s="11">
        <f>'Source - FIT DIST Detail'!Q1557</f>
        <v>0</v>
      </c>
    </row>
    <row r="1558" spans="1:17" x14ac:dyDescent="0.25">
      <c r="A1558" s="27" t="s">
        <v>3636</v>
      </c>
      <c r="B1558" s="28" t="s">
        <v>23</v>
      </c>
      <c r="C1558" s="28" t="s">
        <v>57</v>
      </c>
      <c r="D1558" s="29" t="s">
        <v>3653</v>
      </c>
      <c r="E1558" s="30" t="s">
        <v>280</v>
      </c>
      <c r="F1558" s="6">
        <f>'Source - FIT DIST Detail'!F1558</f>
        <v>0</v>
      </c>
      <c r="G1558" s="10">
        <f>'Source - FIT DIST Detail'!G1558</f>
        <v>0</v>
      </c>
      <c r="H1558" s="11">
        <f>'Source - FIT DIST Detail'!H1558</f>
        <v>0</v>
      </c>
      <c r="I1558" s="6">
        <f>'Source - FIT DIST Detail'!I1558</f>
        <v>0</v>
      </c>
      <c r="J1558" s="10">
        <f>'Source - FIT DIST Detail'!J1558</f>
        <v>0</v>
      </c>
      <c r="K1558" s="11">
        <f>'Source - FIT DIST Detail'!K1558</f>
        <v>0</v>
      </c>
      <c r="L1558" s="6">
        <f>'Source - FIT DIST Detail'!L1558</f>
        <v>0</v>
      </c>
      <c r="M1558" s="10">
        <f>'Source - FIT DIST Detail'!M1558</f>
        <v>0</v>
      </c>
      <c r="N1558" s="11">
        <f>'Source - FIT DIST Detail'!N1558</f>
        <v>0</v>
      </c>
      <c r="O1558" s="6">
        <f>'Source - FIT DIST Detail'!O1558</f>
        <v>0</v>
      </c>
      <c r="P1558" s="10">
        <f>'Source - FIT DIST Detail'!P1558</f>
        <v>0</v>
      </c>
      <c r="Q1558" s="11">
        <f>'Source - FIT DIST Detail'!Q1558</f>
        <v>0</v>
      </c>
    </row>
    <row r="1559" spans="1:17" x14ac:dyDescent="0.25">
      <c r="A1559" s="27" t="s">
        <v>3636</v>
      </c>
      <c r="B1559" s="28" t="s">
        <v>23</v>
      </c>
      <c r="C1559" s="28" t="s">
        <v>119</v>
      </c>
      <c r="D1559" s="29" t="s">
        <v>3654</v>
      </c>
      <c r="E1559" s="30" t="s">
        <v>53</v>
      </c>
      <c r="F1559" s="6">
        <f>'Source - FIT DIST Detail'!F1559</f>
        <v>0</v>
      </c>
      <c r="G1559" s="10">
        <f>'Source - FIT DIST Detail'!G1559</f>
        <v>0</v>
      </c>
      <c r="H1559" s="11">
        <f>'Source - FIT DIST Detail'!H1559</f>
        <v>0</v>
      </c>
      <c r="I1559" s="6">
        <f>'Source - FIT DIST Detail'!I1559</f>
        <v>0</v>
      </c>
      <c r="J1559" s="10">
        <f>'Source - FIT DIST Detail'!J1559</f>
        <v>0</v>
      </c>
      <c r="K1559" s="11">
        <f>'Source - FIT DIST Detail'!K1559</f>
        <v>0</v>
      </c>
      <c r="L1559" s="6">
        <f>'Source - FIT DIST Detail'!L1559</f>
        <v>0</v>
      </c>
      <c r="M1559" s="10">
        <f>'Source - FIT DIST Detail'!M1559</f>
        <v>0</v>
      </c>
      <c r="N1559" s="11">
        <f>'Source - FIT DIST Detail'!N1559</f>
        <v>0</v>
      </c>
      <c r="O1559" s="6">
        <f>'Source - FIT DIST Detail'!O1559</f>
        <v>0</v>
      </c>
      <c r="P1559" s="10">
        <f>'Source - FIT DIST Detail'!P1559</f>
        <v>0</v>
      </c>
      <c r="Q1559" s="11">
        <f>'Source - FIT DIST Detail'!Q1559</f>
        <v>0</v>
      </c>
    </row>
    <row r="1560" spans="1:17" x14ac:dyDescent="0.25">
      <c r="A1560" s="27" t="s">
        <v>3636</v>
      </c>
      <c r="B1560" s="28" t="s">
        <v>23</v>
      </c>
      <c r="C1560" s="28" t="s">
        <v>121</v>
      </c>
      <c r="D1560" s="29" t="s">
        <v>3655</v>
      </c>
      <c r="E1560" s="30" t="s">
        <v>59</v>
      </c>
      <c r="F1560" s="6">
        <f>'Source - FIT DIST Detail'!F1560</f>
        <v>2</v>
      </c>
      <c r="G1560" s="10">
        <f>'Source - FIT DIST Detail'!G1560</f>
        <v>0</v>
      </c>
      <c r="H1560" s="11">
        <f>'Source - FIT DIST Detail'!H1560</f>
        <v>0</v>
      </c>
      <c r="I1560" s="6">
        <f>'Source - FIT DIST Detail'!I1560</f>
        <v>2</v>
      </c>
      <c r="J1560" s="10">
        <f>'Source - FIT DIST Detail'!J1560</f>
        <v>0</v>
      </c>
      <c r="K1560" s="11">
        <f>'Source - FIT DIST Detail'!K1560</f>
        <v>0</v>
      </c>
      <c r="L1560" s="6">
        <f>'Source - FIT DIST Detail'!L1560</f>
        <v>1</v>
      </c>
      <c r="M1560" s="10">
        <f>'Source - FIT DIST Detail'!M1560</f>
        <v>0</v>
      </c>
      <c r="N1560" s="11">
        <f>'Source - FIT DIST Detail'!N1560</f>
        <v>0</v>
      </c>
      <c r="O1560" s="6">
        <f>'Source - FIT DIST Detail'!O1560</f>
        <v>1</v>
      </c>
      <c r="P1560" s="10">
        <f>'Source - FIT DIST Detail'!P1560</f>
        <v>0</v>
      </c>
      <c r="Q1560" s="11">
        <f>'Source - FIT DIST Detail'!Q1560</f>
        <v>0</v>
      </c>
    </row>
    <row r="1561" spans="1:17" x14ac:dyDescent="0.25">
      <c r="A1561" s="27" t="s">
        <v>3636</v>
      </c>
      <c r="B1561" s="28" t="s">
        <v>60</v>
      </c>
      <c r="C1561" s="28" t="s">
        <v>3656</v>
      </c>
      <c r="D1561" s="29" t="s">
        <v>3657</v>
      </c>
      <c r="E1561" s="30" t="s">
        <v>3658</v>
      </c>
      <c r="F1561" s="6">
        <f>'Source - FIT DIST Detail'!F1561</f>
        <v>13279</v>
      </c>
      <c r="G1561" s="10">
        <f>'Source - FIT DIST Detail'!G1561</f>
        <v>0</v>
      </c>
      <c r="H1561" s="11">
        <f>'Source - FIT DIST Detail'!H1561</f>
        <v>0</v>
      </c>
      <c r="I1561" s="6">
        <f>'Source - FIT DIST Detail'!I1561</f>
        <v>13694</v>
      </c>
      <c r="J1561" s="10">
        <f>'Source - FIT DIST Detail'!J1561</f>
        <v>0</v>
      </c>
      <c r="K1561" s="11">
        <f>'Source - FIT DIST Detail'!K1561</f>
        <v>0</v>
      </c>
      <c r="L1561" s="6">
        <f>'Source - FIT DIST Detail'!L1561</f>
        <v>6847</v>
      </c>
      <c r="M1561" s="10">
        <f>'Source - FIT DIST Detail'!M1561</f>
        <v>0</v>
      </c>
      <c r="N1561" s="11">
        <f>'Source - FIT DIST Detail'!N1561</f>
        <v>0</v>
      </c>
      <c r="O1561" s="6">
        <f>'Source - FIT DIST Detail'!O1561</f>
        <v>6847</v>
      </c>
      <c r="P1561" s="10">
        <f>'Source - FIT DIST Detail'!P1561</f>
        <v>0</v>
      </c>
      <c r="Q1561" s="11">
        <f>'Source - FIT DIST Detail'!Q1561</f>
        <v>0</v>
      </c>
    </row>
    <row r="1562" spans="1:17" x14ac:dyDescent="0.25">
      <c r="A1562" s="27" t="s">
        <v>3636</v>
      </c>
      <c r="B1562" s="28" t="s">
        <v>60</v>
      </c>
      <c r="C1562" s="28" t="s">
        <v>3659</v>
      </c>
      <c r="D1562" s="29" t="s">
        <v>3660</v>
      </c>
      <c r="E1562" s="30" t="s">
        <v>3661</v>
      </c>
      <c r="F1562" s="6">
        <f>'Source - FIT DIST Detail'!F1562</f>
        <v>1221</v>
      </c>
      <c r="G1562" s="10">
        <f>'Source - FIT DIST Detail'!G1562</f>
        <v>0</v>
      </c>
      <c r="H1562" s="11">
        <f>'Source - FIT DIST Detail'!H1562</f>
        <v>0</v>
      </c>
      <c r="I1562" s="6">
        <f>'Source - FIT DIST Detail'!I1562</f>
        <v>1259</v>
      </c>
      <c r="J1562" s="10">
        <f>'Source - FIT DIST Detail'!J1562</f>
        <v>0</v>
      </c>
      <c r="K1562" s="11">
        <f>'Source - FIT DIST Detail'!K1562</f>
        <v>0</v>
      </c>
      <c r="L1562" s="6">
        <f>'Source - FIT DIST Detail'!L1562</f>
        <v>630</v>
      </c>
      <c r="M1562" s="10">
        <f>'Source - FIT DIST Detail'!M1562</f>
        <v>0</v>
      </c>
      <c r="N1562" s="11">
        <f>'Source - FIT DIST Detail'!N1562</f>
        <v>0</v>
      </c>
      <c r="O1562" s="6">
        <f>'Source - FIT DIST Detail'!O1562</f>
        <v>629</v>
      </c>
      <c r="P1562" s="10">
        <f>'Source - FIT DIST Detail'!P1562</f>
        <v>0</v>
      </c>
      <c r="Q1562" s="11">
        <f>'Source - FIT DIST Detail'!Q1562</f>
        <v>0</v>
      </c>
    </row>
    <row r="1563" spans="1:17" x14ac:dyDescent="0.25">
      <c r="A1563" s="27" t="s">
        <v>3636</v>
      </c>
      <c r="B1563" s="28" t="s">
        <v>60</v>
      </c>
      <c r="C1563" s="28" t="s">
        <v>3662</v>
      </c>
      <c r="D1563" s="29" t="s">
        <v>3663</v>
      </c>
      <c r="E1563" s="30" t="s">
        <v>3664</v>
      </c>
      <c r="F1563" s="6">
        <f>'Source - FIT DIST Detail'!F1563</f>
        <v>580</v>
      </c>
      <c r="G1563" s="10">
        <f>'Source - FIT DIST Detail'!G1563</f>
        <v>0</v>
      </c>
      <c r="H1563" s="11">
        <f>'Source - FIT DIST Detail'!H1563</f>
        <v>0</v>
      </c>
      <c r="I1563" s="6">
        <f>'Source - FIT DIST Detail'!I1563</f>
        <v>598</v>
      </c>
      <c r="J1563" s="10">
        <f>'Source - FIT DIST Detail'!J1563</f>
        <v>0</v>
      </c>
      <c r="K1563" s="11">
        <f>'Source - FIT DIST Detail'!K1563</f>
        <v>0</v>
      </c>
      <c r="L1563" s="6">
        <f>'Source - FIT DIST Detail'!L1563</f>
        <v>299</v>
      </c>
      <c r="M1563" s="10">
        <f>'Source - FIT DIST Detail'!M1563</f>
        <v>0</v>
      </c>
      <c r="N1563" s="11">
        <f>'Source - FIT DIST Detail'!N1563</f>
        <v>0</v>
      </c>
      <c r="O1563" s="6">
        <f>'Source - FIT DIST Detail'!O1563</f>
        <v>299</v>
      </c>
      <c r="P1563" s="10">
        <f>'Source - FIT DIST Detail'!P1563</f>
        <v>0</v>
      </c>
      <c r="Q1563" s="11">
        <f>'Source - FIT DIST Detail'!Q1563</f>
        <v>0</v>
      </c>
    </row>
    <row r="1564" spans="1:17" x14ac:dyDescent="0.25">
      <c r="A1564" s="27" t="s">
        <v>3636</v>
      </c>
      <c r="B1564" s="28" t="s">
        <v>60</v>
      </c>
      <c r="C1564" s="28" t="s">
        <v>1733</v>
      </c>
      <c r="D1564" s="29" t="s">
        <v>3665</v>
      </c>
      <c r="E1564" s="30" t="s">
        <v>1735</v>
      </c>
      <c r="F1564" s="6">
        <f>'Source - FIT DIST Detail'!F1564</f>
        <v>0</v>
      </c>
      <c r="G1564" s="10">
        <f>'Source - FIT DIST Detail'!G1564</f>
        <v>0</v>
      </c>
      <c r="H1564" s="11">
        <f>'Source - FIT DIST Detail'!H1564</f>
        <v>0</v>
      </c>
      <c r="I1564" s="6">
        <f>'Source - FIT DIST Detail'!I1564</f>
        <v>0</v>
      </c>
      <c r="J1564" s="10">
        <f>'Source - FIT DIST Detail'!J1564</f>
        <v>0</v>
      </c>
      <c r="K1564" s="11">
        <f>'Source - FIT DIST Detail'!K1564</f>
        <v>0</v>
      </c>
      <c r="L1564" s="6">
        <f>'Source - FIT DIST Detail'!L1564</f>
        <v>0</v>
      </c>
      <c r="M1564" s="10">
        <f>'Source - FIT DIST Detail'!M1564</f>
        <v>0</v>
      </c>
      <c r="N1564" s="11">
        <f>'Source - FIT DIST Detail'!N1564</f>
        <v>0</v>
      </c>
      <c r="O1564" s="6">
        <f>'Source - FIT DIST Detail'!O1564</f>
        <v>0</v>
      </c>
      <c r="P1564" s="10">
        <f>'Source - FIT DIST Detail'!P1564</f>
        <v>0</v>
      </c>
      <c r="Q1564" s="11">
        <f>'Source - FIT DIST Detail'!Q1564</f>
        <v>0</v>
      </c>
    </row>
    <row r="1565" spans="1:17" x14ac:dyDescent="0.25">
      <c r="A1565" s="27" t="s">
        <v>3636</v>
      </c>
      <c r="B1565" s="28" t="s">
        <v>60</v>
      </c>
      <c r="C1565" s="28" t="s">
        <v>3666</v>
      </c>
      <c r="D1565" s="29" t="s">
        <v>3667</v>
      </c>
      <c r="E1565" s="30" t="s">
        <v>3668</v>
      </c>
      <c r="F1565" s="6">
        <f>'Source - FIT DIST Detail'!F1565</f>
        <v>282</v>
      </c>
      <c r="G1565" s="10">
        <f>'Source - FIT DIST Detail'!G1565</f>
        <v>0</v>
      </c>
      <c r="H1565" s="11">
        <f>'Source - FIT DIST Detail'!H1565</f>
        <v>0</v>
      </c>
      <c r="I1565" s="6">
        <f>'Source - FIT DIST Detail'!I1565</f>
        <v>291</v>
      </c>
      <c r="J1565" s="10">
        <f>'Source - FIT DIST Detail'!J1565</f>
        <v>0</v>
      </c>
      <c r="K1565" s="11">
        <f>'Source - FIT DIST Detail'!K1565</f>
        <v>0</v>
      </c>
      <c r="L1565" s="6">
        <f>'Source - FIT DIST Detail'!L1565</f>
        <v>146</v>
      </c>
      <c r="M1565" s="10">
        <f>'Source - FIT DIST Detail'!M1565</f>
        <v>0</v>
      </c>
      <c r="N1565" s="11">
        <f>'Source - FIT DIST Detail'!N1565</f>
        <v>0</v>
      </c>
      <c r="O1565" s="6">
        <f>'Source - FIT DIST Detail'!O1565</f>
        <v>145</v>
      </c>
      <c r="P1565" s="10">
        <f>'Source - FIT DIST Detail'!P1565</f>
        <v>0</v>
      </c>
      <c r="Q1565" s="11">
        <f>'Source - FIT DIST Detail'!Q1565</f>
        <v>0</v>
      </c>
    </row>
    <row r="1566" spans="1:17" x14ac:dyDescent="0.25">
      <c r="A1566" s="27" t="s">
        <v>3636</v>
      </c>
      <c r="B1566" s="28" t="s">
        <v>60</v>
      </c>
      <c r="C1566" s="28" t="s">
        <v>3669</v>
      </c>
      <c r="D1566" s="29" t="s">
        <v>3670</v>
      </c>
      <c r="E1566" s="30" t="s">
        <v>3671</v>
      </c>
      <c r="F1566" s="6">
        <f>'Source - FIT DIST Detail'!F1566</f>
        <v>0</v>
      </c>
      <c r="G1566" s="10">
        <f>'Source - FIT DIST Detail'!G1566</f>
        <v>0</v>
      </c>
      <c r="H1566" s="11">
        <f>'Source - FIT DIST Detail'!H1566</f>
        <v>0</v>
      </c>
      <c r="I1566" s="6">
        <f>'Source - FIT DIST Detail'!I1566</f>
        <v>0</v>
      </c>
      <c r="J1566" s="10">
        <f>'Source - FIT DIST Detail'!J1566</f>
        <v>0</v>
      </c>
      <c r="K1566" s="11">
        <f>'Source - FIT DIST Detail'!K1566</f>
        <v>0</v>
      </c>
      <c r="L1566" s="6">
        <f>'Source - FIT DIST Detail'!L1566</f>
        <v>0</v>
      </c>
      <c r="M1566" s="10">
        <f>'Source - FIT DIST Detail'!M1566</f>
        <v>0</v>
      </c>
      <c r="N1566" s="11">
        <f>'Source - FIT DIST Detail'!N1566</f>
        <v>0</v>
      </c>
      <c r="O1566" s="6">
        <f>'Source - FIT DIST Detail'!O1566</f>
        <v>0</v>
      </c>
      <c r="P1566" s="10">
        <f>'Source - FIT DIST Detail'!P1566</f>
        <v>0</v>
      </c>
      <c r="Q1566" s="11">
        <f>'Source - FIT DIST Detail'!Q1566</f>
        <v>0</v>
      </c>
    </row>
    <row r="1567" spans="1:17" x14ac:dyDescent="0.25">
      <c r="A1567" s="27" t="s">
        <v>3636</v>
      </c>
      <c r="B1567" s="28" t="s">
        <v>73</v>
      </c>
      <c r="C1567" s="28" t="s">
        <v>3672</v>
      </c>
      <c r="D1567" s="29" t="s">
        <v>3673</v>
      </c>
      <c r="E1567" s="30" t="s">
        <v>3674</v>
      </c>
      <c r="F1567" s="6">
        <f>'Source - FIT DIST Detail'!F1567</f>
        <v>9162</v>
      </c>
      <c r="G1567" s="10">
        <f>'Source - FIT DIST Detail'!G1567</f>
        <v>0</v>
      </c>
      <c r="H1567" s="11">
        <f>'Source - FIT DIST Detail'!H1567</f>
        <v>0</v>
      </c>
      <c r="I1567" s="6">
        <f>'Source - FIT DIST Detail'!I1567</f>
        <v>9448</v>
      </c>
      <c r="J1567" s="10">
        <f>'Source - FIT DIST Detail'!J1567</f>
        <v>0</v>
      </c>
      <c r="K1567" s="11">
        <f>'Source - FIT DIST Detail'!K1567</f>
        <v>0</v>
      </c>
      <c r="L1567" s="6">
        <f>'Source - FIT DIST Detail'!L1567</f>
        <v>4724</v>
      </c>
      <c r="M1567" s="10">
        <f>'Source - FIT DIST Detail'!M1567</f>
        <v>0</v>
      </c>
      <c r="N1567" s="11">
        <f>'Source - FIT DIST Detail'!N1567</f>
        <v>0</v>
      </c>
      <c r="O1567" s="6">
        <f>'Source - FIT DIST Detail'!O1567</f>
        <v>4724</v>
      </c>
      <c r="P1567" s="10">
        <f>'Source - FIT DIST Detail'!P1567</f>
        <v>0</v>
      </c>
      <c r="Q1567" s="11">
        <f>'Source - FIT DIST Detail'!Q1567</f>
        <v>0</v>
      </c>
    </row>
    <row r="1568" spans="1:17" x14ac:dyDescent="0.25">
      <c r="A1568" s="27" t="s">
        <v>3636</v>
      </c>
      <c r="B1568" s="28" t="s">
        <v>73</v>
      </c>
      <c r="C1568" s="28" t="s">
        <v>3675</v>
      </c>
      <c r="D1568" s="29" t="s">
        <v>3676</v>
      </c>
      <c r="E1568" s="30" t="s">
        <v>3677</v>
      </c>
      <c r="F1568" s="6">
        <f>'Source - FIT DIST Detail'!F1568</f>
        <v>3699</v>
      </c>
      <c r="G1568" s="10">
        <f>'Source - FIT DIST Detail'!G1568</f>
        <v>0</v>
      </c>
      <c r="H1568" s="11">
        <f>'Source - FIT DIST Detail'!H1568</f>
        <v>0</v>
      </c>
      <c r="I1568" s="6">
        <f>'Source - FIT DIST Detail'!I1568</f>
        <v>3815</v>
      </c>
      <c r="J1568" s="10">
        <f>'Source - FIT DIST Detail'!J1568</f>
        <v>0</v>
      </c>
      <c r="K1568" s="11">
        <f>'Source - FIT DIST Detail'!K1568</f>
        <v>0</v>
      </c>
      <c r="L1568" s="6">
        <f>'Source - FIT DIST Detail'!L1568</f>
        <v>1908</v>
      </c>
      <c r="M1568" s="10">
        <f>'Source - FIT DIST Detail'!M1568</f>
        <v>0</v>
      </c>
      <c r="N1568" s="11">
        <f>'Source - FIT DIST Detail'!N1568</f>
        <v>0</v>
      </c>
      <c r="O1568" s="6">
        <f>'Source - FIT DIST Detail'!O1568</f>
        <v>1907</v>
      </c>
      <c r="P1568" s="10">
        <f>'Source - FIT DIST Detail'!P1568</f>
        <v>0</v>
      </c>
      <c r="Q1568" s="11">
        <f>'Source - FIT DIST Detail'!Q1568</f>
        <v>0</v>
      </c>
    </row>
    <row r="1569" spans="1:17" x14ac:dyDescent="0.25">
      <c r="A1569" s="27" t="s">
        <v>3636</v>
      </c>
      <c r="B1569" s="28" t="s">
        <v>73</v>
      </c>
      <c r="C1569" s="28" t="s">
        <v>1748</v>
      </c>
      <c r="D1569" s="29" t="s">
        <v>3678</v>
      </c>
      <c r="E1569" s="30" t="s">
        <v>1750</v>
      </c>
      <c r="F1569" s="6">
        <f>'Source - FIT DIST Detail'!F1569</f>
        <v>19615</v>
      </c>
      <c r="G1569" s="10">
        <f>'Source - FIT DIST Detail'!G1569</f>
        <v>0</v>
      </c>
      <c r="H1569" s="11">
        <f>'Source - FIT DIST Detail'!H1569</f>
        <v>0</v>
      </c>
      <c r="I1569" s="6">
        <f>'Source - FIT DIST Detail'!I1569</f>
        <v>20228</v>
      </c>
      <c r="J1569" s="10">
        <f>'Source - FIT DIST Detail'!J1569</f>
        <v>0</v>
      </c>
      <c r="K1569" s="11">
        <f>'Source - FIT DIST Detail'!K1569</f>
        <v>0</v>
      </c>
      <c r="L1569" s="6">
        <f>'Source - FIT DIST Detail'!L1569</f>
        <v>10114</v>
      </c>
      <c r="M1569" s="10">
        <f>'Source - FIT DIST Detail'!M1569</f>
        <v>0</v>
      </c>
      <c r="N1569" s="11">
        <f>'Source - FIT DIST Detail'!N1569</f>
        <v>0</v>
      </c>
      <c r="O1569" s="6">
        <f>'Source - FIT DIST Detail'!O1569</f>
        <v>10114</v>
      </c>
      <c r="P1569" s="10">
        <f>'Source - FIT DIST Detail'!P1569</f>
        <v>0</v>
      </c>
      <c r="Q1569" s="11">
        <f>'Source - FIT DIST Detail'!Q1569</f>
        <v>0</v>
      </c>
    </row>
    <row r="1570" spans="1:17" x14ac:dyDescent="0.25">
      <c r="A1570" s="27" t="s">
        <v>3636</v>
      </c>
      <c r="B1570" s="28" t="s">
        <v>73</v>
      </c>
      <c r="C1570" s="28" t="s">
        <v>3679</v>
      </c>
      <c r="D1570" s="29" t="s">
        <v>3680</v>
      </c>
      <c r="E1570" s="30" t="s">
        <v>3681</v>
      </c>
      <c r="F1570" s="6">
        <f>'Source - FIT DIST Detail'!F1570</f>
        <v>42787</v>
      </c>
      <c r="G1570" s="10">
        <f>'Source - FIT DIST Detail'!G1570</f>
        <v>0</v>
      </c>
      <c r="H1570" s="11">
        <f>'Source - FIT DIST Detail'!H1570</f>
        <v>0</v>
      </c>
      <c r="I1570" s="6">
        <f>'Source - FIT DIST Detail'!I1570</f>
        <v>44124</v>
      </c>
      <c r="J1570" s="10">
        <f>'Source - FIT DIST Detail'!J1570</f>
        <v>0</v>
      </c>
      <c r="K1570" s="11">
        <f>'Source - FIT DIST Detail'!K1570</f>
        <v>0</v>
      </c>
      <c r="L1570" s="6">
        <f>'Source - FIT DIST Detail'!L1570</f>
        <v>22062</v>
      </c>
      <c r="M1570" s="10">
        <f>'Source - FIT DIST Detail'!M1570</f>
        <v>0</v>
      </c>
      <c r="N1570" s="11">
        <f>'Source - FIT DIST Detail'!N1570</f>
        <v>0</v>
      </c>
      <c r="O1570" s="6">
        <f>'Source - FIT DIST Detail'!O1570</f>
        <v>22062</v>
      </c>
      <c r="P1570" s="10">
        <f>'Source - FIT DIST Detail'!P1570</f>
        <v>0</v>
      </c>
      <c r="Q1570" s="11">
        <f>'Source - FIT DIST Detail'!Q1570</f>
        <v>0</v>
      </c>
    </row>
    <row r="1571" spans="1:17" x14ac:dyDescent="0.25">
      <c r="A1571" s="27" t="s">
        <v>3636</v>
      </c>
      <c r="B1571" s="28" t="s">
        <v>83</v>
      </c>
      <c r="C1571" s="28" t="s">
        <v>1775</v>
      </c>
      <c r="D1571" s="29" t="s">
        <v>3682</v>
      </c>
      <c r="E1571" s="30" t="s">
        <v>1777</v>
      </c>
      <c r="F1571" s="6">
        <f>'Source - FIT DIST Detail'!F1571</f>
        <v>572</v>
      </c>
      <c r="G1571" s="10">
        <f>'Source - FIT DIST Detail'!G1571</f>
        <v>0</v>
      </c>
      <c r="H1571" s="11">
        <f>'Source - FIT DIST Detail'!H1571</f>
        <v>0</v>
      </c>
      <c r="I1571" s="6">
        <f>'Source - FIT DIST Detail'!I1571</f>
        <v>590</v>
      </c>
      <c r="J1571" s="10">
        <f>'Source - FIT DIST Detail'!J1571</f>
        <v>0</v>
      </c>
      <c r="K1571" s="11">
        <f>'Source - FIT DIST Detail'!K1571</f>
        <v>0</v>
      </c>
      <c r="L1571" s="6">
        <f>'Source - FIT DIST Detail'!L1571</f>
        <v>295</v>
      </c>
      <c r="M1571" s="10">
        <f>'Source - FIT DIST Detail'!M1571</f>
        <v>0</v>
      </c>
      <c r="N1571" s="11">
        <f>'Source - FIT DIST Detail'!N1571</f>
        <v>0</v>
      </c>
      <c r="O1571" s="6">
        <f>'Source - FIT DIST Detail'!O1571</f>
        <v>295</v>
      </c>
      <c r="P1571" s="10">
        <f>'Source - FIT DIST Detail'!P1571</f>
        <v>0</v>
      </c>
      <c r="Q1571" s="11">
        <f>'Source - FIT DIST Detail'!Q1571</f>
        <v>0</v>
      </c>
    </row>
    <row r="1572" spans="1:17" x14ac:dyDescent="0.25">
      <c r="A1572" s="27" t="s">
        <v>3636</v>
      </c>
      <c r="B1572" s="28" t="s">
        <v>83</v>
      </c>
      <c r="C1572" s="28" t="s">
        <v>3683</v>
      </c>
      <c r="D1572" s="29" t="s">
        <v>3684</v>
      </c>
      <c r="E1572" s="30" t="s">
        <v>3685</v>
      </c>
      <c r="F1572" s="6">
        <f>'Source - FIT DIST Detail'!F1572</f>
        <v>843</v>
      </c>
      <c r="G1572" s="10">
        <f>'Source - FIT DIST Detail'!G1572</f>
        <v>0</v>
      </c>
      <c r="H1572" s="11">
        <f>'Source - FIT DIST Detail'!H1572</f>
        <v>0</v>
      </c>
      <c r="I1572" s="6">
        <f>'Source - FIT DIST Detail'!I1572</f>
        <v>869</v>
      </c>
      <c r="J1572" s="10">
        <f>'Source - FIT DIST Detail'!J1572</f>
        <v>0</v>
      </c>
      <c r="K1572" s="11">
        <f>'Source - FIT DIST Detail'!K1572</f>
        <v>0</v>
      </c>
      <c r="L1572" s="6">
        <f>'Source - FIT DIST Detail'!L1572</f>
        <v>435</v>
      </c>
      <c r="M1572" s="10">
        <f>'Source - FIT DIST Detail'!M1572</f>
        <v>0</v>
      </c>
      <c r="N1572" s="11">
        <f>'Source - FIT DIST Detail'!N1572</f>
        <v>0</v>
      </c>
      <c r="O1572" s="6">
        <f>'Source - FIT DIST Detail'!O1572</f>
        <v>434</v>
      </c>
      <c r="P1572" s="10">
        <f>'Source - FIT DIST Detail'!P1572</f>
        <v>0</v>
      </c>
      <c r="Q1572" s="11">
        <f>'Source - FIT DIST Detail'!Q1572</f>
        <v>0</v>
      </c>
    </row>
    <row r="1573" spans="1:17" x14ac:dyDescent="0.25">
      <c r="A1573" s="27" t="s">
        <v>3636</v>
      </c>
      <c r="B1573" s="28" t="s">
        <v>89</v>
      </c>
      <c r="C1573" s="28" t="s">
        <v>3686</v>
      </c>
      <c r="D1573" s="29" t="s">
        <v>3687</v>
      </c>
      <c r="E1573" s="30" t="s">
        <v>3688</v>
      </c>
      <c r="F1573" s="6">
        <f>'Source - FIT DIST Detail'!F1573</f>
        <v>0</v>
      </c>
      <c r="G1573" s="10">
        <f>'Source - FIT DIST Detail'!G1573</f>
        <v>0</v>
      </c>
      <c r="H1573" s="11">
        <f>'Source - FIT DIST Detail'!H1573</f>
        <v>0</v>
      </c>
      <c r="I1573" s="6">
        <f>'Source - FIT DIST Detail'!I1573</f>
        <v>0</v>
      </c>
      <c r="J1573" s="10">
        <f>'Source - FIT DIST Detail'!J1573</f>
        <v>0</v>
      </c>
      <c r="K1573" s="11">
        <f>'Source - FIT DIST Detail'!K1573</f>
        <v>0</v>
      </c>
      <c r="L1573" s="6">
        <f>'Source - FIT DIST Detail'!L1573</f>
        <v>0</v>
      </c>
      <c r="M1573" s="10">
        <f>'Source - FIT DIST Detail'!M1573</f>
        <v>0</v>
      </c>
      <c r="N1573" s="11">
        <f>'Source - FIT DIST Detail'!N1573</f>
        <v>0</v>
      </c>
      <c r="O1573" s="6">
        <f>'Source - FIT DIST Detail'!O1573</f>
        <v>0</v>
      </c>
      <c r="P1573" s="10">
        <f>'Source - FIT DIST Detail'!P1573</f>
        <v>0</v>
      </c>
      <c r="Q1573" s="11">
        <f>'Source - FIT DIST Detail'!Q1573</f>
        <v>0</v>
      </c>
    </row>
    <row r="1574" spans="1:17" x14ac:dyDescent="0.25">
      <c r="A1574" s="27" t="s">
        <v>3689</v>
      </c>
      <c r="B1574" s="28" t="s">
        <v>19</v>
      </c>
      <c r="C1574" s="28" t="s">
        <v>20</v>
      </c>
      <c r="D1574" s="29" t="s">
        <v>3690</v>
      </c>
      <c r="E1574" s="30" t="s">
        <v>3691</v>
      </c>
      <c r="F1574" s="6">
        <f>'Source - FIT DIST Detail'!F1574</f>
        <v>136522</v>
      </c>
      <c r="G1574" s="10">
        <f>'Source - FIT DIST Detail'!G1574</f>
        <v>0</v>
      </c>
      <c r="H1574" s="11">
        <f>'Source - FIT DIST Detail'!H1574</f>
        <v>0</v>
      </c>
      <c r="I1574" s="6">
        <f>'Source - FIT DIST Detail'!I1574</f>
        <v>140788</v>
      </c>
      <c r="J1574" s="10">
        <f>'Source - FIT DIST Detail'!J1574</f>
        <v>0</v>
      </c>
      <c r="K1574" s="11">
        <f>'Source - FIT DIST Detail'!K1574</f>
        <v>0</v>
      </c>
      <c r="L1574" s="6">
        <f>'Source - FIT DIST Detail'!L1574</f>
        <v>70394</v>
      </c>
      <c r="M1574" s="10">
        <f>'Source - FIT DIST Detail'!M1574</f>
        <v>0</v>
      </c>
      <c r="N1574" s="11">
        <f>'Source - FIT DIST Detail'!N1574</f>
        <v>0</v>
      </c>
      <c r="O1574" s="6">
        <f>'Source - FIT DIST Detail'!O1574</f>
        <v>70394</v>
      </c>
      <c r="P1574" s="10">
        <f>'Source - FIT DIST Detail'!P1574</f>
        <v>0</v>
      </c>
      <c r="Q1574" s="11">
        <f>'Source - FIT DIST Detail'!Q1574</f>
        <v>0</v>
      </c>
    </row>
    <row r="1575" spans="1:17" x14ac:dyDescent="0.25">
      <c r="A1575" s="27" t="s">
        <v>3689</v>
      </c>
      <c r="B1575" s="28" t="s">
        <v>23</v>
      </c>
      <c r="C1575" s="28" t="s">
        <v>24</v>
      </c>
      <c r="D1575" s="29" t="s">
        <v>3692</v>
      </c>
      <c r="E1575" s="30" t="s">
        <v>3693</v>
      </c>
      <c r="F1575" s="6">
        <f>'Source - FIT DIST Detail'!F1575</f>
        <v>0</v>
      </c>
      <c r="G1575" s="10">
        <f>'Source - FIT DIST Detail'!G1575</f>
        <v>0</v>
      </c>
      <c r="H1575" s="11">
        <f>'Source - FIT DIST Detail'!H1575</f>
        <v>0</v>
      </c>
      <c r="I1575" s="6">
        <f>'Source - FIT DIST Detail'!I1575</f>
        <v>0</v>
      </c>
      <c r="J1575" s="10">
        <f>'Source - FIT DIST Detail'!J1575</f>
        <v>0</v>
      </c>
      <c r="K1575" s="11">
        <f>'Source - FIT DIST Detail'!K1575</f>
        <v>0</v>
      </c>
      <c r="L1575" s="6">
        <f>'Source - FIT DIST Detail'!L1575</f>
        <v>0</v>
      </c>
      <c r="M1575" s="10">
        <f>'Source - FIT DIST Detail'!M1575</f>
        <v>0</v>
      </c>
      <c r="N1575" s="11">
        <f>'Source - FIT DIST Detail'!N1575</f>
        <v>0</v>
      </c>
      <c r="O1575" s="6">
        <f>'Source - FIT DIST Detail'!O1575</f>
        <v>0</v>
      </c>
      <c r="P1575" s="10">
        <f>'Source - FIT DIST Detail'!P1575</f>
        <v>0</v>
      </c>
      <c r="Q1575" s="11">
        <f>'Source - FIT DIST Detail'!Q1575</f>
        <v>0</v>
      </c>
    </row>
    <row r="1576" spans="1:17" x14ac:dyDescent="0.25">
      <c r="A1576" s="27" t="s">
        <v>3689</v>
      </c>
      <c r="B1576" s="28" t="s">
        <v>23</v>
      </c>
      <c r="C1576" s="28" t="s">
        <v>27</v>
      </c>
      <c r="D1576" s="29" t="s">
        <v>3694</v>
      </c>
      <c r="E1576" s="30" t="s">
        <v>1269</v>
      </c>
      <c r="F1576" s="6">
        <f>'Source - FIT DIST Detail'!F1576</f>
        <v>0</v>
      </c>
      <c r="G1576" s="10">
        <f>'Source - FIT DIST Detail'!G1576</f>
        <v>0</v>
      </c>
      <c r="H1576" s="11">
        <f>'Source - FIT DIST Detail'!H1576</f>
        <v>0</v>
      </c>
      <c r="I1576" s="6">
        <f>'Source - FIT DIST Detail'!I1576</f>
        <v>0</v>
      </c>
      <c r="J1576" s="10">
        <f>'Source - FIT DIST Detail'!J1576</f>
        <v>0</v>
      </c>
      <c r="K1576" s="11">
        <f>'Source - FIT DIST Detail'!K1576</f>
        <v>0</v>
      </c>
      <c r="L1576" s="6">
        <f>'Source - FIT DIST Detail'!L1576</f>
        <v>0</v>
      </c>
      <c r="M1576" s="10">
        <f>'Source - FIT DIST Detail'!M1576</f>
        <v>0</v>
      </c>
      <c r="N1576" s="11">
        <f>'Source - FIT DIST Detail'!N1576</f>
        <v>0</v>
      </c>
      <c r="O1576" s="6">
        <f>'Source - FIT DIST Detail'!O1576</f>
        <v>0</v>
      </c>
      <c r="P1576" s="10">
        <f>'Source - FIT DIST Detail'!P1576</f>
        <v>0</v>
      </c>
      <c r="Q1576" s="11">
        <f>'Source - FIT DIST Detail'!Q1576</f>
        <v>0</v>
      </c>
    </row>
    <row r="1577" spans="1:17" x14ac:dyDescent="0.25">
      <c r="A1577" s="27" t="s">
        <v>3689</v>
      </c>
      <c r="B1577" s="28" t="s">
        <v>23</v>
      </c>
      <c r="C1577" s="28" t="s">
        <v>30</v>
      </c>
      <c r="D1577" s="29" t="s">
        <v>3695</v>
      </c>
      <c r="E1577" s="30" t="s">
        <v>3696</v>
      </c>
      <c r="F1577" s="6">
        <f>'Source - FIT DIST Detail'!F1577</f>
        <v>3482</v>
      </c>
      <c r="G1577" s="10">
        <f>'Source - FIT DIST Detail'!G1577</f>
        <v>0</v>
      </c>
      <c r="H1577" s="11">
        <f>'Source - FIT DIST Detail'!H1577</f>
        <v>0</v>
      </c>
      <c r="I1577" s="6">
        <f>'Source - FIT DIST Detail'!I1577</f>
        <v>3591</v>
      </c>
      <c r="J1577" s="10">
        <f>'Source - FIT DIST Detail'!J1577</f>
        <v>0</v>
      </c>
      <c r="K1577" s="11">
        <f>'Source - FIT DIST Detail'!K1577</f>
        <v>0</v>
      </c>
      <c r="L1577" s="6">
        <f>'Source - FIT DIST Detail'!L1577</f>
        <v>1796</v>
      </c>
      <c r="M1577" s="10">
        <f>'Source - FIT DIST Detail'!M1577</f>
        <v>0</v>
      </c>
      <c r="N1577" s="11">
        <f>'Source - FIT DIST Detail'!N1577</f>
        <v>0</v>
      </c>
      <c r="O1577" s="6">
        <f>'Source - FIT DIST Detail'!O1577</f>
        <v>1795</v>
      </c>
      <c r="P1577" s="10">
        <f>'Source - FIT DIST Detail'!P1577</f>
        <v>0</v>
      </c>
      <c r="Q1577" s="11">
        <f>'Source - FIT DIST Detail'!Q1577</f>
        <v>0</v>
      </c>
    </row>
    <row r="1578" spans="1:17" x14ac:dyDescent="0.25">
      <c r="A1578" s="27" t="s">
        <v>3689</v>
      </c>
      <c r="B1578" s="28" t="s">
        <v>23</v>
      </c>
      <c r="C1578" s="28" t="s">
        <v>33</v>
      </c>
      <c r="D1578" s="29" t="s">
        <v>3697</v>
      </c>
      <c r="E1578" s="30" t="s">
        <v>2330</v>
      </c>
      <c r="F1578" s="6">
        <f>'Source - FIT DIST Detail'!F1578</f>
        <v>0</v>
      </c>
      <c r="G1578" s="10">
        <f>'Source - FIT DIST Detail'!G1578</f>
        <v>0</v>
      </c>
      <c r="H1578" s="11">
        <f>'Source - FIT DIST Detail'!H1578</f>
        <v>0</v>
      </c>
      <c r="I1578" s="6">
        <f>'Source - FIT DIST Detail'!I1578</f>
        <v>0</v>
      </c>
      <c r="J1578" s="10">
        <f>'Source - FIT DIST Detail'!J1578</f>
        <v>0</v>
      </c>
      <c r="K1578" s="11">
        <f>'Source - FIT DIST Detail'!K1578</f>
        <v>0</v>
      </c>
      <c r="L1578" s="6">
        <f>'Source - FIT DIST Detail'!L1578</f>
        <v>0</v>
      </c>
      <c r="M1578" s="10">
        <f>'Source - FIT DIST Detail'!M1578</f>
        <v>0</v>
      </c>
      <c r="N1578" s="11">
        <f>'Source - FIT DIST Detail'!N1578</f>
        <v>0</v>
      </c>
      <c r="O1578" s="6">
        <f>'Source - FIT DIST Detail'!O1578</f>
        <v>0</v>
      </c>
      <c r="P1578" s="10">
        <f>'Source - FIT DIST Detail'!P1578</f>
        <v>0</v>
      </c>
      <c r="Q1578" s="11">
        <f>'Source - FIT DIST Detail'!Q1578</f>
        <v>0</v>
      </c>
    </row>
    <row r="1579" spans="1:17" x14ac:dyDescent="0.25">
      <c r="A1579" s="27" t="s">
        <v>3689</v>
      </c>
      <c r="B1579" s="28" t="s">
        <v>23</v>
      </c>
      <c r="C1579" s="28" t="s">
        <v>36</v>
      </c>
      <c r="D1579" s="29" t="s">
        <v>3698</v>
      </c>
      <c r="E1579" s="30" t="s">
        <v>3273</v>
      </c>
      <c r="F1579" s="6">
        <f>'Source - FIT DIST Detail'!F1579</f>
        <v>0</v>
      </c>
      <c r="G1579" s="10">
        <f>'Source - FIT DIST Detail'!G1579</f>
        <v>0</v>
      </c>
      <c r="H1579" s="11">
        <f>'Source - FIT DIST Detail'!H1579</f>
        <v>0</v>
      </c>
      <c r="I1579" s="6">
        <f>'Source - FIT DIST Detail'!I1579</f>
        <v>0</v>
      </c>
      <c r="J1579" s="10">
        <f>'Source - FIT DIST Detail'!J1579</f>
        <v>0</v>
      </c>
      <c r="K1579" s="11">
        <f>'Source - FIT DIST Detail'!K1579</f>
        <v>0</v>
      </c>
      <c r="L1579" s="6">
        <f>'Source - FIT DIST Detail'!L1579</f>
        <v>0</v>
      </c>
      <c r="M1579" s="10">
        <f>'Source - FIT DIST Detail'!M1579</f>
        <v>0</v>
      </c>
      <c r="N1579" s="11">
        <f>'Source - FIT DIST Detail'!N1579</f>
        <v>0</v>
      </c>
      <c r="O1579" s="6">
        <f>'Source - FIT DIST Detail'!O1579</f>
        <v>0</v>
      </c>
      <c r="P1579" s="10">
        <f>'Source - FIT DIST Detail'!P1579</f>
        <v>0</v>
      </c>
      <c r="Q1579" s="11">
        <f>'Source - FIT DIST Detail'!Q1579</f>
        <v>0</v>
      </c>
    </row>
    <row r="1580" spans="1:17" x14ac:dyDescent="0.25">
      <c r="A1580" s="27" t="s">
        <v>3689</v>
      </c>
      <c r="B1580" s="28" t="s">
        <v>23</v>
      </c>
      <c r="C1580" s="28" t="s">
        <v>39</v>
      </c>
      <c r="D1580" s="29" t="s">
        <v>3699</v>
      </c>
      <c r="E1580" s="30" t="s">
        <v>123</v>
      </c>
      <c r="F1580" s="6">
        <f>'Source - FIT DIST Detail'!F1580</f>
        <v>706</v>
      </c>
      <c r="G1580" s="10">
        <f>'Source - FIT DIST Detail'!G1580</f>
        <v>0</v>
      </c>
      <c r="H1580" s="11">
        <f>'Source - FIT DIST Detail'!H1580</f>
        <v>0</v>
      </c>
      <c r="I1580" s="6">
        <f>'Source - FIT DIST Detail'!I1580</f>
        <v>728</v>
      </c>
      <c r="J1580" s="10">
        <f>'Source - FIT DIST Detail'!J1580</f>
        <v>0</v>
      </c>
      <c r="K1580" s="11">
        <f>'Source - FIT DIST Detail'!K1580</f>
        <v>0</v>
      </c>
      <c r="L1580" s="6">
        <f>'Source - FIT DIST Detail'!L1580</f>
        <v>364</v>
      </c>
      <c r="M1580" s="10">
        <f>'Source - FIT DIST Detail'!M1580</f>
        <v>0</v>
      </c>
      <c r="N1580" s="11">
        <f>'Source - FIT DIST Detail'!N1580</f>
        <v>0</v>
      </c>
      <c r="O1580" s="6">
        <f>'Source - FIT DIST Detail'!O1580</f>
        <v>364</v>
      </c>
      <c r="P1580" s="10">
        <f>'Source - FIT DIST Detail'!P1580</f>
        <v>0</v>
      </c>
      <c r="Q1580" s="11">
        <f>'Source - FIT DIST Detail'!Q1580</f>
        <v>0</v>
      </c>
    </row>
    <row r="1581" spans="1:17" x14ac:dyDescent="0.25">
      <c r="A1581" s="27" t="s">
        <v>3689</v>
      </c>
      <c r="B1581" s="28" t="s">
        <v>23</v>
      </c>
      <c r="C1581" s="28" t="s">
        <v>42</v>
      </c>
      <c r="D1581" s="29" t="s">
        <v>3700</v>
      </c>
      <c r="E1581" s="30" t="s">
        <v>2340</v>
      </c>
      <c r="F1581" s="6">
        <f>'Source - FIT DIST Detail'!F1581</f>
        <v>0</v>
      </c>
      <c r="G1581" s="10">
        <f>'Source - FIT DIST Detail'!G1581</f>
        <v>0</v>
      </c>
      <c r="H1581" s="11">
        <f>'Source - FIT DIST Detail'!H1581</f>
        <v>0</v>
      </c>
      <c r="I1581" s="6">
        <f>'Source - FIT DIST Detail'!I1581</f>
        <v>0</v>
      </c>
      <c r="J1581" s="10">
        <f>'Source - FIT DIST Detail'!J1581</f>
        <v>0</v>
      </c>
      <c r="K1581" s="11">
        <f>'Source - FIT DIST Detail'!K1581</f>
        <v>0</v>
      </c>
      <c r="L1581" s="6">
        <f>'Source - FIT DIST Detail'!L1581</f>
        <v>0</v>
      </c>
      <c r="M1581" s="10">
        <f>'Source - FIT DIST Detail'!M1581</f>
        <v>0</v>
      </c>
      <c r="N1581" s="11">
        <f>'Source - FIT DIST Detail'!N1581</f>
        <v>0</v>
      </c>
      <c r="O1581" s="6">
        <f>'Source - FIT DIST Detail'!O1581</f>
        <v>0</v>
      </c>
      <c r="P1581" s="10">
        <f>'Source - FIT DIST Detail'!P1581</f>
        <v>0</v>
      </c>
      <c r="Q1581" s="11">
        <f>'Source - FIT DIST Detail'!Q1581</f>
        <v>0</v>
      </c>
    </row>
    <row r="1582" spans="1:17" x14ac:dyDescent="0.25">
      <c r="A1582" s="27" t="s">
        <v>3689</v>
      </c>
      <c r="B1582" s="28" t="s">
        <v>23</v>
      </c>
      <c r="C1582" s="28" t="s">
        <v>45</v>
      </c>
      <c r="D1582" s="29" t="s">
        <v>3701</v>
      </c>
      <c r="E1582" s="30" t="s">
        <v>280</v>
      </c>
      <c r="F1582" s="6">
        <f>'Source - FIT DIST Detail'!F1582</f>
        <v>23</v>
      </c>
      <c r="G1582" s="10">
        <f>'Source - FIT DIST Detail'!G1582</f>
        <v>0</v>
      </c>
      <c r="H1582" s="11">
        <f>'Source - FIT DIST Detail'!H1582</f>
        <v>0</v>
      </c>
      <c r="I1582" s="6">
        <f>'Source - FIT DIST Detail'!I1582</f>
        <v>24</v>
      </c>
      <c r="J1582" s="10">
        <f>'Source - FIT DIST Detail'!J1582</f>
        <v>0</v>
      </c>
      <c r="K1582" s="11">
        <f>'Source - FIT DIST Detail'!K1582</f>
        <v>0</v>
      </c>
      <c r="L1582" s="6">
        <f>'Source - FIT DIST Detail'!L1582</f>
        <v>12</v>
      </c>
      <c r="M1582" s="10">
        <f>'Source - FIT DIST Detail'!M1582</f>
        <v>0</v>
      </c>
      <c r="N1582" s="11">
        <f>'Source - FIT DIST Detail'!N1582</f>
        <v>0</v>
      </c>
      <c r="O1582" s="6">
        <f>'Source - FIT DIST Detail'!O1582</f>
        <v>12</v>
      </c>
      <c r="P1582" s="10">
        <f>'Source - FIT DIST Detail'!P1582</f>
        <v>0</v>
      </c>
      <c r="Q1582" s="11">
        <f>'Source - FIT DIST Detail'!Q1582</f>
        <v>0</v>
      </c>
    </row>
    <row r="1583" spans="1:17" x14ac:dyDescent="0.25">
      <c r="A1583" s="27" t="s">
        <v>3689</v>
      </c>
      <c r="B1583" s="28" t="s">
        <v>23</v>
      </c>
      <c r="C1583" s="28" t="s">
        <v>48</v>
      </c>
      <c r="D1583" s="29" t="s">
        <v>3702</v>
      </c>
      <c r="E1583" s="30" t="s">
        <v>1513</v>
      </c>
      <c r="F1583" s="6">
        <f>'Source - FIT DIST Detail'!F1583</f>
        <v>0</v>
      </c>
      <c r="G1583" s="10">
        <f>'Source - FIT DIST Detail'!G1583</f>
        <v>0</v>
      </c>
      <c r="H1583" s="11">
        <f>'Source - FIT DIST Detail'!H1583</f>
        <v>0</v>
      </c>
      <c r="I1583" s="6">
        <f>'Source - FIT DIST Detail'!I1583</f>
        <v>0</v>
      </c>
      <c r="J1583" s="10">
        <f>'Source - FIT DIST Detail'!J1583</f>
        <v>0</v>
      </c>
      <c r="K1583" s="11">
        <f>'Source - FIT DIST Detail'!K1583</f>
        <v>0</v>
      </c>
      <c r="L1583" s="6">
        <f>'Source - FIT DIST Detail'!L1583</f>
        <v>0</v>
      </c>
      <c r="M1583" s="10">
        <f>'Source - FIT DIST Detail'!M1583</f>
        <v>0</v>
      </c>
      <c r="N1583" s="11">
        <f>'Source - FIT DIST Detail'!N1583</f>
        <v>0</v>
      </c>
      <c r="O1583" s="6">
        <f>'Source - FIT DIST Detail'!O1583</f>
        <v>0</v>
      </c>
      <c r="P1583" s="10">
        <f>'Source - FIT DIST Detail'!P1583</f>
        <v>0</v>
      </c>
      <c r="Q1583" s="11">
        <f>'Source - FIT DIST Detail'!Q1583</f>
        <v>0</v>
      </c>
    </row>
    <row r="1584" spans="1:17" x14ac:dyDescent="0.25">
      <c r="A1584" s="27" t="s">
        <v>3689</v>
      </c>
      <c r="B1584" s="28" t="s">
        <v>23</v>
      </c>
      <c r="C1584" s="28" t="s">
        <v>51</v>
      </c>
      <c r="D1584" s="29" t="s">
        <v>3703</v>
      </c>
      <c r="E1584" s="30" t="s">
        <v>434</v>
      </c>
      <c r="F1584" s="6">
        <f>'Source - FIT DIST Detail'!F1584</f>
        <v>0</v>
      </c>
      <c r="G1584" s="10">
        <f>'Source - FIT DIST Detail'!G1584</f>
        <v>265</v>
      </c>
      <c r="H1584" s="11">
        <f>'Source - FIT DIST Detail'!H1584</f>
        <v>0</v>
      </c>
      <c r="I1584" s="6">
        <f>'Source - FIT DIST Detail'!I1584</f>
        <v>0</v>
      </c>
      <c r="J1584" s="10">
        <f>'Source - FIT DIST Detail'!J1584</f>
        <v>273</v>
      </c>
      <c r="K1584" s="11">
        <f>'Source - FIT DIST Detail'!K1584</f>
        <v>0</v>
      </c>
      <c r="L1584" s="6">
        <f>'Source - FIT DIST Detail'!L1584</f>
        <v>0</v>
      </c>
      <c r="M1584" s="10">
        <f>'Source - FIT DIST Detail'!M1584</f>
        <v>137</v>
      </c>
      <c r="N1584" s="11">
        <f>'Source - FIT DIST Detail'!N1584</f>
        <v>0</v>
      </c>
      <c r="O1584" s="6">
        <f>'Source - FIT DIST Detail'!O1584</f>
        <v>0</v>
      </c>
      <c r="P1584" s="10">
        <f>'Source - FIT DIST Detail'!P1584</f>
        <v>136</v>
      </c>
      <c r="Q1584" s="11">
        <f>'Source - FIT DIST Detail'!Q1584</f>
        <v>0</v>
      </c>
    </row>
    <row r="1585" spans="1:17" x14ac:dyDescent="0.25">
      <c r="A1585" s="27" t="s">
        <v>3689</v>
      </c>
      <c r="B1585" s="28" t="s">
        <v>23</v>
      </c>
      <c r="C1585" s="28" t="s">
        <v>54</v>
      </c>
      <c r="D1585" s="29" t="s">
        <v>3704</v>
      </c>
      <c r="E1585" s="30" t="s">
        <v>59</v>
      </c>
      <c r="F1585" s="6">
        <f>'Source - FIT DIST Detail'!F1585</f>
        <v>0</v>
      </c>
      <c r="G1585" s="10">
        <f>'Source - FIT DIST Detail'!G1585</f>
        <v>0</v>
      </c>
      <c r="H1585" s="11">
        <f>'Source - FIT DIST Detail'!H1585</f>
        <v>0</v>
      </c>
      <c r="I1585" s="6">
        <f>'Source - FIT DIST Detail'!I1585</f>
        <v>0</v>
      </c>
      <c r="J1585" s="10">
        <f>'Source - FIT DIST Detail'!J1585</f>
        <v>0</v>
      </c>
      <c r="K1585" s="11">
        <f>'Source - FIT DIST Detail'!K1585</f>
        <v>0</v>
      </c>
      <c r="L1585" s="6">
        <f>'Source - FIT DIST Detail'!L1585</f>
        <v>0</v>
      </c>
      <c r="M1585" s="10">
        <f>'Source - FIT DIST Detail'!M1585</f>
        <v>0</v>
      </c>
      <c r="N1585" s="11">
        <f>'Source - FIT DIST Detail'!N1585</f>
        <v>0</v>
      </c>
      <c r="O1585" s="6">
        <f>'Source - FIT DIST Detail'!O1585</f>
        <v>0</v>
      </c>
      <c r="P1585" s="10">
        <f>'Source - FIT DIST Detail'!P1585</f>
        <v>0</v>
      </c>
      <c r="Q1585" s="11">
        <f>'Source - FIT DIST Detail'!Q1585</f>
        <v>0</v>
      </c>
    </row>
    <row r="1586" spans="1:17" x14ac:dyDescent="0.25">
      <c r="A1586" s="27" t="s">
        <v>3689</v>
      </c>
      <c r="B1586" s="28" t="s">
        <v>60</v>
      </c>
      <c r="C1586" s="28" t="s">
        <v>2700</v>
      </c>
      <c r="D1586" s="29" t="s">
        <v>3705</v>
      </c>
      <c r="E1586" s="30" t="s">
        <v>3706</v>
      </c>
      <c r="F1586" s="6">
        <f>'Source - FIT DIST Detail'!F1586</f>
        <v>269277</v>
      </c>
      <c r="G1586" s="10">
        <f>'Source - FIT DIST Detail'!G1586</f>
        <v>0</v>
      </c>
      <c r="H1586" s="11">
        <f>'Source - FIT DIST Detail'!H1586</f>
        <v>0</v>
      </c>
      <c r="I1586" s="6">
        <f>'Source - FIT DIST Detail'!I1586</f>
        <v>277691</v>
      </c>
      <c r="J1586" s="10">
        <f>'Source - FIT DIST Detail'!J1586</f>
        <v>0</v>
      </c>
      <c r="K1586" s="11">
        <f>'Source - FIT DIST Detail'!K1586</f>
        <v>0</v>
      </c>
      <c r="L1586" s="6">
        <f>'Source - FIT DIST Detail'!L1586</f>
        <v>138846</v>
      </c>
      <c r="M1586" s="10">
        <f>'Source - FIT DIST Detail'!M1586</f>
        <v>0</v>
      </c>
      <c r="N1586" s="11">
        <f>'Source - FIT DIST Detail'!N1586</f>
        <v>0</v>
      </c>
      <c r="O1586" s="6">
        <f>'Source - FIT DIST Detail'!O1586</f>
        <v>138845</v>
      </c>
      <c r="P1586" s="10">
        <f>'Source - FIT DIST Detail'!P1586</f>
        <v>0</v>
      </c>
      <c r="Q1586" s="11">
        <f>'Source - FIT DIST Detail'!Q1586</f>
        <v>0</v>
      </c>
    </row>
    <row r="1587" spans="1:17" x14ac:dyDescent="0.25">
      <c r="A1587" s="27" t="s">
        <v>3689</v>
      </c>
      <c r="B1587" s="28" t="s">
        <v>60</v>
      </c>
      <c r="C1587" s="28" t="s">
        <v>3707</v>
      </c>
      <c r="D1587" s="29" t="s">
        <v>3708</v>
      </c>
      <c r="E1587" s="30" t="s">
        <v>3709</v>
      </c>
      <c r="F1587" s="6">
        <f>'Source - FIT DIST Detail'!F1587</f>
        <v>1185</v>
      </c>
      <c r="G1587" s="10">
        <f>'Source - FIT DIST Detail'!G1587</f>
        <v>0</v>
      </c>
      <c r="H1587" s="11">
        <f>'Source - FIT DIST Detail'!H1587</f>
        <v>0</v>
      </c>
      <c r="I1587" s="6">
        <f>'Source - FIT DIST Detail'!I1587</f>
        <v>1222</v>
      </c>
      <c r="J1587" s="10">
        <f>'Source - FIT DIST Detail'!J1587</f>
        <v>0</v>
      </c>
      <c r="K1587" s="11">
        <f>'Source - FIT DIST Detail'!K1587</f>
        <v>0</v>
      </c>
      <c r="L1587" s="6">
        <f>'Source - FIT DIST Detail'!L1587</f>
        <v>611</v>
      </c>
      <c r="M1587" s="10">
        <f>'Source - FIT DIST Detail'!M1587</f>
        <v>0</v>
      </c>
      <c r="N1587" s="11">
        <f>'Source - FIT DIST Detail'!N1587</f>
        <v>0</v>
      </c>
      <c r="O1587" s="6">
        <f>'Source - FIT DIST Detail'!O1587</f>
        <v>611</v>
      </c>
      <c r="P1587" s="10">
        <f>'Source - FIT DIST Detail'!P1587</f>
        <v>0</v>
      </c>
      <c r="Q1587" s="11">
        <f>'Source - FIT DIST Detail'!Q1587</f>
        <v>0</v>
      </c>
    </row>
    <row r="1588" spans="1:17" x14ac:dyDescent="0.25">
      <c r="A1588" s="27" t="s">
        <v>3689</v>
      </c>
      <c r="B1588" s="28" t="s">
        <v>60</v>
      </c>
      <c r="C1588" s="28" t="s">
        <v>3710</v>
      </c>
      <c r="D1588" s="29" t="s">
        <v>3711</v>
      </c>
      <c r="E1588" s="30" t="s">
        <v>3712</v>
      </c>
      <c r="F1588" s="6">
        <f>'Source - FIT DIST Detail'!F1588</f>
        <v>0</v>
      </c>
      <c r="G1588" s="10">
        <f>'Source - FIT DIST Detail'!G1588</f>
        <v>0</v>
      </c>
      <c r="H1588" s="11">
        <f>'Source - FIT DIST Detail'!H1588</f>
        <v>0</v>
      </c>
      <c r="I1588" s="6">
        <f>'Source - FIT DIST Detail'!I1588</f>
        <v>0</v>
      </c>
      <c r="J1588" s="10">
        <f>'Source - FIT DIST Detail'!J1588</f>
        <v>0</v>
      </c>
      <c r="K1588" s="11">
        <f>'Source - FIT DIST Detail'!K1588</f>
        <v>0</v>
      </c>
      <c r="L1588" s="6">
        <f>'Source - FIT DIST Detail'!L1588</f>
        <v>0</v>
      </c>
      <c r="M1588" s="10">
        <f>'Source - FIT DIST Detail'!M1588</f>
        <v>0</v>
      </c>
      <c r="N1588" s="11">
        <f>'Source - FIT DIST Detail'!N1588</f>
        <v>0</v>
      </c>
      <c r="O1588" s="6">
        <f>'Source - FIT DIST Detail'!O1588</f>
        <v>0</v>
      </c>
      <c r="P1588" s="10">
        <f>'Source - FIT DIST Detail'!P1588</f>
        <v>0</v>
      </c>
      <c r="Q1588" s="11">
        <f>'Source - FIT DIST Detail'!Q1588</f>
        <v>0</v>
      </c>
    </row>
    <row r="1589" spans="1:17" x14ac:dyDescent="0.25">
      <c r="A1589" s="27" t="s">
        <v>3689</v>
      </c>
      <c r="B1589" s="28" t="s">
        <v>73</v>
      </c>
      <c r="C1589" s="28" t="s">
        <v>3713</v>
      </c>
      <c r="D1589" s="29" t="s">
        <v>3714</v>
      </c>
      <c r="E1589" s="30" t="s">
        <v>3715</v>
      </c>
      <c r="F1589" s="6">
        <f>'Source - FIT DIST Detail'!F1589</f>
        <v>11753</v>
      </c>
      <c r="G1589" s="10">
        <f>'Source - FIT DIST Detail'!G1589</f>
        <v>0</v>
      </c>
      <c r="H1589" s="11">
        <f>'Source - FIT DIST Detail'!H1589</f>
        <v>0</v>
      </c>
      <c r="I1589" s="6">
        <f>'Source - FIT DIST Detail'!I1589</f>
        <v>12120</v>
      </c>
      <c r="J1589" s="10">
        <f>'Source - FIT DIST Detail'!J1589</f>
        <v>0</v>
      </c>
      <c r="K1589" s="11">
        <f>'Source - FIT DIST Detail'!K1589</f>
        <v>0</v>
      </c>
      <c r="L1589" s="6">
        <f>'Source - FIT DIST Detail'!L1589</f>
        <v>6060</v>
      </c>
      <c r="M1589" s="10">
        <f>'Source - FIT DIST Detail'!M1589</f>
        <v>0</v>
      </c>
      <c r="N1589" s="11">
        <f>'Source - FIT DIST Detail'!N1589</f>
        <v>0</v>
      </c>
      <c r="O1589" s="6">
        <f>'Source - FIT DIST Detail'!O1589</f>
        <v>6060</v>
      </c>
      <c r="P1589" s="10">
        <f>'Source - FIT DIST Detail'!P1589</f>
        <v>0</v>
      </c>
      <c r="Q1589" s="11">
        <f>'Source - FIT DIST Detail'!Q1589</f>
        <v>0</v>
      </c>
    </row>
    <row r="1590" spans="1:17" x14ac:dyDescent="0.25">
      <c r="A1590" s="27" t="s">
        <v>3689</v>
      </c>
      <c r="B1590" s="28" t="s">
        <v>73</v>
      </c>
      <c r="C1590" s="28" t="s">
        <v>3716</v>
      </c>
      <c r="D1590" s="29" t="s">
        <v>3717</v>
      </c>
      <c r="E1590" s="30" t="s">
        <v>3718</v>
      </c>
      <c r="F1590" s="6">
        <f>'Source - FIT DIST Detail'!F1590</f>
        <v>279839</v>
      </c>
      <c r="G1590" s="10">
        <f>'Source - FIT DIST Detail'!G1590</f>
        <v>0</v>
      </c>
      <c r="H1590" s="11">
        <f>'Source - FIT DIST Detail'!H1590</f>
        <v>0</v>
      </c>
      <c r="I1590" s="6">
        <f>'Source - FIT DIST Detail'!I1590</f>
        <v>288583</v>
      </c>
      <c r="J1590" s="10">
        <f>'Source - FIT DIST Detail'!J1590</f>
        <v>0</v>
      </c>
      <c r="K1590" s="11">
        <f>'Source - FIT DIST Detail'!K1590</f>
        <v>0</v>
      </c>
      <c r="L1590" s="6">
        <f>'Source - FIT DIST Detail'!L1590</f>
        <v>144292</v>
      </c>
      <c r="M1590" s="10">
        <f>'Source - FIT DIST Detail'!M1590</f>
        <v>0</v>
      </c>
      <c r="N1590" s="11">
        <f>'Source - FIT DIST Detail'!N1590</f>
        <v>0</v>
      </c>
      <c r="O1590" s="6">
        <f>'Source - FIT DIST Detail'!O1590</f>
        <v>144291</v>
      </c>
      <c r="P1590" s="10">
        <f>'Source - FIT DIST Detail'!P1590</f>
        <v>0</v>
      </c>
      <c r="Q1590" s="11">
        <f>'Source - FIT DIST Detail'!Q1590</f>
        <v>0</v>
      </c>
    </row>
    <row r="1591" spans="1:17" x14ac:dyDescent="0.25">
      <c r="A1591" s="27" t="s">
        <v>3689</v>
      </c>
      <c r="B1591" s="28" t="s">
        <v>83</v>
      </c>
      <c r="C1591" s="28" t="s">
        <v>3719</v>
      </c>
      <c r="D1591" s="29" t="s">
        <v>3720</v>
      </c>
      <c r="E1591" s="30" t="s">
        <v>3721</v>
      </c>
      <c r="F1591" s="6">
        <f>'Source - FIT DIST Detail'!F1591</f>
        <v>20083</v>
      </c>
      <c r="G1591" s="10">
        <f>'Source - FIT DIST Detail'!G1591</f>
        <v>0</v>
      </c>
      <c r="H1591" s="11">
        <f>'Source - FIT DIST Detail'!H1591</f>
        <v>0</v>
      </c>
      <c r="I1591" s="6">
        <f>'Source - FIT DIST Detail'!I1591</f>
        <v>20711</v>
      </c>
      <c r="J1591" s="10">
        <f>'Source - FIT DIST Detail'!J1591</f>
        <v>0</v>
      </c>
      <c r="K1591" s="11">
        <f>'Source - FIT DIST Detail'!K1591</f>
        <v>0</v>
      </c>
      <c r="L1591" s="6">
        <f>'Source - FIT DIST Detail'!L1591</f>
        <v>10356</v>
      </c>
      <c r="M1591" s="10">
        <f>'Source - FIT DIST Detail'!M1591</f>
        <v>0</v>
      </c>
      <c r="N1591" s="11">
        <f>'Source - FIT DIST Detail'!N1591</f>
        <v>0</v>
      </c>
      <c r="O1591" s="6">
        <f>'Source - FIT DIST Detail'!O1591</f>
        <v>10355</v>
      </c>
      <c r="P1591" s="10">
        <f>'Source - FIT DIST Detail'!P1591</f>
        <v>0</v>
      </c>
      <c r="Q1591" s="11">
        <f>'Source - FIT DIST Detail'!Q1591</f>
        <v>0</v>
      </c>
    </row>
    <row r="1592" spans="1:17" x14ac:dyDescent="0.25">
      <c r="A1592" s="27" t="s">
        <v>3689</v>
      </c>
      <c r="B1592" s="28" t="s">
        <v>89</v>
      </c>
      <c r="C1592" s="28" t="s">
        <v>350</v>
      </c>
      <c r="D1592" s="29" t="s">
        <v>3722</v>
      </c>
      <c r="E1592" s="30" t="s">
        <v>3723</v>
      </c>
      <c r="F1592" s="6">
        <f>'Source - FIT DIST Detail'!F1592</f>
        <v>11877</v>
      </c>
      <c r="G1592" s="10">
        <f>'Source - FIT DIST Detail'!G1592</f>
        <v>0</v>
      </c>
      <c r="H1592" s="11">
        <f>'Source - FIT DIST Detail'!H1592</f>
        <v>0</v>
      </c>
      <c r="I1592" s="6">
        <f>'Source - FIT DIST Detail'!I1592</f>
        <v>12248</v>
      </c>
      <c r="J1592" s="10">
        <f>'Source - FIT DIST Detail'!J1592</f>
        <v>0</v>
      </c>
      <c r="K1592" s="11">
        <f>'Source - FIT DIST Detail'!K1592</f>
        <v>0</v>
      </c>
      <c r="L1592" s="6">
        <f>'Source - FIT DIST Detail'!L1592</f>
        <v>6124</v>
      </c>
      <c r="M1592" s="10">
        <f>'Source - FIT DIST Detail'!M1592</f>
        <v>0</v>
      </c>
      <c r="N1592" s="11">
        <f>'Source - FIT DIST Detail'!N1592</f>
        <v>0</v>
      </c>
      <c r="O1592" s="6">
        <f>'Source - FIT DIST Detail'!O1592</f>
        <v>6124</v>
      </c>
      <c r="P1592" s="10">
        <f>'Source - FIT DIST Detail'!P1592</f>
        <v>0</v>
      </c>
      <c r="Q1592" s="11">
        <f>'Source - FIT DIST Detail'!Q1592</f>
        <v>0</v>
      </c>
    </row>
    <row r="1593" spans="1:17" x14ac:dyDescent="0.25">
      <c r="A1593" s="27" t="s">
        <v>3689</v>
      </c>
      <c r="B1593" s="28" t="s">
        <v>89</v>
      </c>
      <c r="C1593" s="28" t="s">
        <v>655</v>
      </c>
      <c r="D1593" s="29" t="s">
        <v>3724</v>
      </c>
      <c r="E1593" s="30" t="s">
        <v>3725</v>
      </c>
      <c r="F1593" s="6">
        <f>'Source - FIT DIST Detail'!F1593</f>
        <v>0</v>
      </c>
      <c r="G1593" s="10">
        <f>'Source - FIT DIST Detail'!G1593</f>
        <v>0</v>
      </c>
      <c r="H1593" s="11">
        <f>'Source - FIT DIST Detail'!H1593</f>
        <v>0</v>
      </c>
      <c r="I1593" s="6">
        <f>'Source - FIT DIST Detail'!I1593</f>
        <v>0</v>
      </c>
      <c r="J1593" s="10">
        <f>'Source - FIT DIST Detail'!J1593</f>
        <v>0</v>
      </c>
      <c r="K1593" s="11">
        <f>'Source - FIT DIST Detail'!K1593</f>
        <v>0</v>
      </c>
      <c r="L1593" s="6">
        <f>'Source - FIT DIST Detail'!L1593</f>
        <v>0</v>
      </c>
      <c r="M1593" s="10">
        <f>'Source - FIT DIST Detail'!M1593</f>
        <v>0</v>
      </c>
      <c r="N1593" s="11">
        <f>'Source - FIT DIST Detail'!N1593</f>
        <v>0</v>
      </c>
      <c r="O1593" s="6">
        <f>'Source - FIT DIST Detail'!O1593</f>
        <v>0</v>
      </c>
      <c r="P1593" s="10">
        <f>'Source - FIT DIST Detail'!P1593</f>
        <v>0</v>
      </c>
      <c r="Q1593" s="11">
        <f>'Source - FIT DIST Detail'!Q1593</f>
        <v>0</v>
      </c>
    </row>
    <row r="1594" spans="1:17" x14ac:dyDescent="0.25">
      <c r="A1594" s="27" t="s">
        <v>3689</v>
      </c>
      <c r="B1594" s="28" t="s">
        <v>89</v>
      </c>
      <c r="C1594" s="28" t="s">
        <v>3726</v>
      </c>
      <c r="D1594" s="29" t="s">
        <v>3727</v>
      </c>
      <c r="E1594" s="30" t="s">
        <v>3728</v>
      </c>
      <c r="F1594" s="6">
        <f>'Source - FIT DIST Detail'!F1594</f>
        <v>0</v>
      </c>
      <c r="G1594" s="10">
        <f>'Source - FIT DIST Detail'!G1594</f>
        <v>0</v>
      </c>
      <c r="H1594" s="11">
        <f>'Source - FIT DIST Detail'!H1594</f>
        <v>0</v>
      </c>
      <c r="I1594" s="6">
        <f>'Source - FIT DIST Detail'!I1594</f>
        <v>0</v>
      </c>
      <c r="J1594" s="10">
        <f>'Source - FIT DIST Detail'!J1594</f>
        <v>0</v>
      </c>
      <c r="K1594" s="11">
        <f>'Source - FIT DIST Detail'!K1594</f>
        <v>0</v>
      </c>
      <c r="L1594" s="6">
        <f>'Source - FIT DIST Detail'!L1594</f>
        <v>0</v>
      </c>
      <c r="M1594" s="10">
        <f>'Source - FIT DIST Detail'!M1594</f>
        <v>0</v>
      </c>
      <c r="N1594" s="11">
        <f>'Source - FIT DIST Detail'!N1594</f>
        <v>0</v>
      </c>
      <c r="O1594" s="6">
        <f>'Source - FIT DIST Detail'!O1594</f>
        <v>0</v>
      </c>
      <c r="P1594" s="10">
        <f>'Source - FIT DIST Detail'!P1594</f>
        <v>0</v>
      </c>
      <c r="Q1594" s="11">
        <f>'Source - FIT DIST Detail'!Q1594</f>
        <v>0</v>
      </c>
    </row>
    <row r="1595" spans="1:17" x14ac:dyDescent="0.25">
      <c r="A1595" s="27" t="s">
        <v>3689</v>
      </c>
      <c r="B1595" s="28" t="s">
        <v>329</v>
      </c>
      <c r="C1595" s="28" t="s">
        <v>452</v>
      </c>
      <c r="D1595" s="29" t="s">
        <v>3729</v>
      </c>
      <c r="E1595" s="30" t="s">
        <v>454</v>
      </c>
      <c r="F1595" s="6">
        <f>'Source - FIT DIST Detail'!F1595</f>
        <v>0</v>
      </c>
      <c r="G1595" s="10">
        <f>'Source - FIT DIST Detail'!G1595</f>
        <v>0</v>
      </c>
      <c r="H1595" s="11">
        <f>'Source - FIT DIST Detail'!H1595</f>
        <v>0</v>
      </c>
      <c r="I1595" s="6">
        <f>'Source - FIT DIST Detail'!I1595</f>
        <v>0</v>
      </c>
      <c r="J1595" s="10">
        <f>'Source - FIT DIST Detail'!J1595</f>
        <v>0</v>
      </c>
      <c r="K1595" s="11">
        <f>'Source - FIT DIST Detail'!K1595</f>
        <v>0</v>
      </c>
      <c r="L1595" s="6">
        <f>'Source - FIT DIST Detail'!L1595</f>
        <v>0</v>
      </c>
      <c r="M1595" s="10">
        <f>'Source - FIT DIST Detail'!M1595</f>
        <v>0</v>
      </c>
      <c r="N1595" s="11">
        <f>'Source - FIT DIST Detail'!N1595</f>
        <v>0</v>
      </c>
      <c r="O1595" s="6">
        <f>'Source - FIT DIST Detail'!O1595</f>
        <v>0</v>
      </c>
      <c r="P1595" s="10">
        <f>'Source - FIT DIST Detail'!P1595</f>
        <v>0</v>
      </c>
      <c r="Q1595" s="11">
        <f>'Source - FIT DIST Detail'!Q1595</f>
        <v>0</v>
      </c>
    </row>
    <row r="1596" spans="1:17" x14ac:dyDescent="0.25">
      <c r="A1596" s="27" t="s">
        <v>3730</v>
      </c>
      <c r="B1596" s="28" t="s">
        <v>19</v>
      </c>
      <c r="C1596" s="28" t="s">
        <v>20</v>
      </c>
      <c r="D1596" s="29" t="s">
        <v>3731</v>
      </c>
      <c r="E1596" s="30" t="s">
        <v>3732</v>
      </c>
      <c r="F1596" s="6">
        <f>'Source - FIT DIST Detail'!F1596</f>
        <v>71168</v>
      </c>
      <c r="G1596" s="10">
        <f>'Source - FIT DIST Detail'!G1596</f>
        <v>0</v>
      </c>
      <c r="H1596" s="11">
        <f>'Source - FIT DIST Detail'!H1596</f>
        <v>0</v>
      </c>
      <c r="I1596" s="6">
        <f>'Source - FIT DIST Detail'!I1596</f>
        <v>73392</v>
      </c>
      <c r="J1596" s="10">
        <f>'Source - FIT DIST Detail'!J1596</f>
        <v>0</v>
      </c>
      <c r="K1596" s="11">
        <f>'Source - FIT DIST Detail'!K1596</f>
        <v>0</v>
      </c>
      <c r="L1596" s="6">
        <f>'Source - FIT DIST Detail'!L1596</f>
        <v>36696</v>
      </c>
      <c r="M1596" s="10">
        <f>'Source - FIT DIST Detail'!M1596</f>
        <v>0</v>
      </c>
      <c r="N1596" s="11">
        <f>'Source - FIT DIST Detail'!N1596</f>
        <v>0</v>
      </c>
      <c r="O1596" s="6">
        <f>'Source - FIT DIST Detail'!O1596</f>
        <v>36696</v>
      </c>
      <c r="P1596" s="10">
        <f>'Source - FIT DIST Detail'!P1596</f>
        <v>0</v>
      </c>
      <c r="Q1596" s="11">
        <f>'Source - FIT DIST Detail'!Q1596</f>
        <v>0</v>
      </c>
    </row>
    <row r="1597" spans="1:17" x14ac:dyDescent="0.25">
      <c r="A1597" s="27" t="s">
        <v>3730</v>
      </c>
      <c r="B1597" s="28" t="s">
        <v>23</v>
      </c>
      <c r="C1597" s="28" t="s">
        <v>24</v>
      </c>
      <c r="D1597" s="29" t="s">
        <v>3733</v>
      </c>
      <c r="E1597" s="30" t="s">
        <v>1938</v>
      </c>
      <c r="F1597" s="6">
        <f>'Source - FIT DIST Detail'!F1597</f>
        <v>293</v>
      </c>
      <c r="G1597" s="10">
        <f>'Source - FIT DIST Detail'!G1597</f>
        <v>0</v>
      </c>
      <c r="H1597" s="11">
        <f>'Source - FIT DIST Detail'!H1597</f>
        <v>0</v>
      </c>
      <c r="I1597" s="6">
        <f>'Source - FIT DIST Detail'!I1597</f>
        <v>302</v>
      </c>
      <c r="J1597" s="10">
        <f>'Source - FIT DIST Detail'!J1597</f>
        <v>0</v>
      </c>
      <c r="K1597" s="11">
        <f>'Source - FIT DIST Detail'!K1597</f>
        <v>0</v>
      </c>
      <c r="L1597" s="6">
        <f>'Source - FIT DIST Detail'!L1597</f>
        <v>151</v>
      </c>
      <c r="M1597" s="10">
        <f>'Source - FIT DIST Detail'!M1597</f>
        <v>0</v>
      </c>
      <c r="N1597" s="11">
        <f>'Source - FIT DIST Detail'!N1597</f>
        <v>0</v>
      </c>
      <c r="O1597" s="6">
        <f>'Source - FIT DIST Detail'!O1597</f>
        <v>151</v>
      </c>
      <c r="P1597" s="10">
        <f>'Source - FIT DIST Detail'!P1597</f>
        <v>0</v>
      </c>
      <c r="Q1597" s="11">
        <f>'Source - FIT DIST Detail'!Q1597</f>
        <v>0</v>
      </c>
    </row>
    <row r="1598" spans="1:17" x14ac:dyDescent="0.25">
      <c r="A1598" s="27" t="s">
        <v>3730</v>
      </c>
      <c r="B1598" s="28" t="s">
        <v>23</v>
      </c>
      <c r="C1598" s="28" t="s">
        <v>27</v>
      </c>
      <c r="D1598" s="29" t="s">
        <v>3734</v>
      </c>
      <c r="E1598" s="30" t="s">
        <v>2651</v>
      </c>
      <c r="F1598" s="6">
        <f>'Source - FIT DIST Detail'!F1598</f>
        <v>171</v>
      </c>
      <c r="G1598" s="10">
        <f>'Source - FIT DIST Detail'!G1598</f>
        <v>0</v>
      </c>
      <c r="H1598" s="11">
        <f>'Source - FIT DIST Detail'!H1598</f>
        <v>0</v>
      </c>
      <c r="I1598" s="6">
        <f>'Source - FIT DIST Detail'!I1598</f>
        <v>176</v>
      </c>
      <c r="J1598" s="10">
        <f>'Source - FIT DIST Detail'!J1598</f>
        <v>0</v>
      </c>
      <c r="K1598" s="11">
        <f>'Source - FIT DIST Detail'!K1598</f>
        <v>0</v>
      </c>
      <c r="L1598" s="6">
        <f>'Source - FIT DIST Detail'!L1598</f>
        <v>88</v>
      </c>
      <c r="M1598" s="10">
        <f>'Source - FIT DIST Detail'!M1598</f>
        <v>0</v>
      </c>
      <c r="N1598" s="11">
        <f>'Source - FIT DIST Detail'!N1598</f>
        <v>0</v>
      </c>
      <c r="O1598" s="6">
        <f>'Source - FIT DIST Detail'!O1598</f>
        <v>88</v>
      </c>
      <c r="P1598" s="10">
        <f>'Source - FIT DIST Detail'!P1598</f>
        <v>0</v>
      </c>
      <c r="Q1598" s="11">
        <f>'Source - FIT DIST Detail'!Q1598</f>
        <v>0</v>
      </c>
    </row>
    <row r="1599" spans="1:17" x14ac:dyDescent="0.25">
      <c r="A1599" s="27" t="s">
        <v>3730</v>
      </c>
      <c r="B1599" s="28" t="s">
        <v>23</v>
      </c>
      <c r="C1599" s="28" t="s">
        <v>30</v>
      </c>
      <c r="D1599" s="29" t="s">
        <v>3735</v>
      </c>
      <c r="E1599" s="30" t="s">
        <v>3736</v>
      </c>
      <c r="F1599" s="6">
        <f>'Source - FIT DIST Detail'!F1599</f>
        <v>110</v>
      </c>
      <c r="G1599" s="10">
        <f>'Source - FIT DIST Detail'!G1599</f>
        <v>76</v>
      </c>
      <c r="H1599" s="11">
        <f>'Source - FIT DIST Detail'!H1599</f>
        <v>0</v>
      </c>
      <c r="I1599" s="6">
        <f>'Source - FIT DIST Detail'!I1599</f>
        <v>113</v>
      </c>
      <c r="J1599" s="10">
        <f>'Source - FIT DIST Detail'!J1599</f>
        <v>78</v>
      </c>
      <c r="K1599" s="11">
        <f>'Source - FIT DIST Detail'!K1599</f>
        <v>0</v>
      </c>
      <c r="L1599" s="6">
        <f>'Source - FIT DIST Detail'!L1599</f>
        <v>57</v>
      </c>
      <c r="M1599" s="10">
        <f>'Source - FIT DIST Detail'!M1599</f>
        <v>39</v>
      </c>
      <c r="N1599" s="11">
        <f>'Source - FIT DIST Detail'!N1599</f>
        <v>0</v>
      </c>
      <c r="O1599" s="6">
        <f>'Source - FIT DIST Detail'!O1599</f>
        <v>56</v>
      </c>
      <c r="P1599" s="10">
        <f>'Source - FIT DIST Detail'!P1599</f>
        <v>39</v>
      </c>
      <c r="Q1599" s="11">
        <f>'Source - FIT DIST Detail'!Q1599</f>
        <v>0</v>
      </c>
    </row>
    <row r="1600" spans="1:17" x14ac:dyDescent="0.25">
      <c r="A1600" s="27" t="s">
        <v>3730</v>
      </c>
      <c r="B1600" s="28" t="s">
        <v>23</v>
      </c>
      <c r="C1600" s="28" t="s">
        <v>33</v>
      </c>
      <c r="D1600" s="29" t="s">
        <v>3737</v>
      </c>
      <c r="E1600" s="30" t="s">
        <v>1041</v>
      </c>
      <c r="F1600" s="6">
        <f>'Source - FIT DIST Detail'!F1600</f>
        <v>23</v>
      </c>
      <c r="G1600" s="10">
        <f>'Source - FIT DIST Detail'!G1600</f>
        <v>41</v>
      </c>
      <c r="H1600" s="11">
        <f>'Source - FIT DIST Detail'!H1600</f>
        <v>0</v>
      </c>
      <c r="I1600" s="6">
        <f>'Source - FIT DIST Detail'!I1600</f>
        <v>24</v>
      </c>
      <c r="J1600" s="10">
        <f>'Source - FIT DIST Detail'!J1600</f>
        <v>42</v>
      </c>
      <c r="K1600" s="11">
        <f>'Source - FIT DIST Detail'!K1600</f>
        <v>0</v>
      </c>
      <c r="L1600" s="6">
        <f>'Source - FIT DIST Detail'!L1600</f>
        <v>12</v>
      </c>
      <c r="M1600" s="10">
        <f>'Source - FIT DIST Detail'!M1600</f>
        <v>21</v>
      </c>
      <c r="N1600" s="11">
        <f>'Source - FIT DIST Detail'!N1600</f>
        <v>0</v>
      </c>
      <c r="O1600" s="6">
        <f>'Source - FIT DIST Detail'!O1600</f>
        <v>12</v>
      </c>
      <c r="P1600" s="10">
        <f>'Source - FIT DIST Detail'!P1600</f>
        <v>21</v>
      </c>
      <c r="Q1600" s="11">
        <f>'Source - FIT DIST Detail'!Q1600</f>
        <v>0</v>
      </c>
    </row>
    <row r="1601" spans="1:17" x14ac:dyDescent="0.25">
      <c r="A1601" s="27" t="s">
        <v>3730</v>
      </c>
      <c r="B1601" s="28" t="s">
        <v>23</v>
      </c>
      <c r="C1601" s="28" t="s">
        <v>36</v>
      </c>
      <c r="D1601" s="29" t="s">
        <v>3738</v>
      </c>
      <c r="E1601" s="30" t="s">
        <v>112</v>
      </c>
      <c r="F1601" s="6">
        <f>'Source - FIT DIST Detail'!F1601</f>
        <v>280</v>
      </c>
      <c r="G1601" s="10">
        <f>'Source - FIT DIST Detail'!G1601</f>
        <v>272</v>
      </c>
      <c r="H1601" s="11">
        <f>'Source - FIT DIST Detail'!H1601</f>
        <v>0</v>
      </c>
      <c r="I1601" s="6">
        <f>'Source - FIT DIST Detail'!I1601</f>
        <v>289</v>
      </c>
      <c r="J1601" s="10">
        <f>'Source - FIT DIST Detail'!J1601</f>
        <v>280</v>
      </c>
      <c r="K1601" s="11">
        <f>'Source - FIT DIST Detail'!K1601</f>
        <v>0</v>
      </c>
      <c r="L1601" s="6">
        <f>'Source - FIT DIST Detail'!L1601</f>
        <v>145</v>
      </c>
      <c r="M1601" s="10">
        <f>'Source - FIT DIST Detail'!M1601</f>
        <v>140</v>
      </c>
      <c r="N1601" s="11">
        <f>'Source - FIT DIST Detail'!N1601</f>
        <v>0</v>
      </c>
      <c r="O1601" s="6">
        <f>'Source - FIT DIST Detail'!O1601</f>
        <v>144</v>
      </c>
      <c r="P1601" s="10">
        <f>'Source - FIT DIST Detail'!P1601</f>
        <v>140</v>
      </c>
      <c r="Q1601" s="11">
        <f>'Source - FIT DIST Detail'!Q1601</f>
        <v>0</v>
      </c>
    </row>
    <row r="1602" spans="1:17" x14ac:dyDescent="0.25">
      <c r="A1602" s="27" t="s">
        <v>3730</v>
      </c>
      <c r="B1602" s="28" t="s">
        <v>23</v>
      </c>
      <c r="C1602" s="28" t="s">
        <v>39</v>
      </c>
      <c r="D1602" s="29" t="s">
        <v>3739</v>
      </c>
      <c r="E1602" s="30" t="s">
        <v>3740</v>
      </c>
      <c r="F1602" s="6">
        <f>'Source - FIT DIST Detail'!F1602</f>
        <v>0</v>
      </c>
      <c r="G1602" s="10">
        <f>'Source - FIT DIST Detail'!G1602</f>
        <v>0</v>
      </c>
      <c r="H1602" s="11">
        <f>'Source - FIT DIST Detail'!H1602</f>
        <v>0</v>
      </c>
      <c r="I1602" s="6">
        <f>'Source - FIT DIST Detail'!I1602</f>
        <v>0</v>
      </c>
      <c r="J1602" s="10">
        <f>'Source - FIT DIST Detail'!J1602</f>
        <v>0</v>
      </c>
      <c r="K1602" s="11">
        <f>'Source - FIT DIST Detail'!K1602</f>
        <v>0</v>
      </c>
      <c r="L1602" s="6">
        <f>'Source - FIT DIST Detail'!L1602</f>
        <v>0</v>
      </c>
      <c r="M1602" s="10">
        <f>'Source - FIT DIST Detail'!M1602</f>
        <v>0</v>
      </c>
      <c r="N1602" s="11">
        <f>'Source - FIT DIST Detail'!N1602</f>
        <v>0</v>
      </c>
      <c r="O1602" s="6">
        <f>'Source - FIT DIST Detail'!O1602</f>
        <v>0</v>
      </c>
      <c r="P1602" s="10">
        <f>'Source - FIT DIST Detail'!P1602</f>
        <v>0</v>
      </c>
      <c r="Q1602" s="11">
        <f>'Source - FIT DIST Detail'!Q1602</f>
        <v>0</v>
      </c>
    </row>
    <row r="1603" spans="1:17" x14ac:dyDescent="0.25">
      <c r="A1603" s="27" t="s">
        <v>3730</v>
      </c>
      <c r="B1603" s="28" t="s">
        <v>23</v>
      </c>
      <c r="C1603" s="28" t="s">
        <v>42</v>
      </c>
      <c r="D1603" s="29" t="s">
        <v>3741</v>
      </c>
      <c r="E1603" s="30" t="s">
        <v>2822</v>
      </c>
      <c r="F1603" s="6">
        <f>'Source - FIT DIST Detail'!F1603</f>
        <v>0</v>
      </c>
      <c r="G1603" s="10">
        <f>'Source - FIT DIST Detail'!G1603</f>
        <v>0</v>
      </c>
      <c r="H1603" s="11">
        <f>'Source - FIT DIST Detail'!H1603</f>
        <v>0</v>
      </c>
      <c r="I1603" s="6">
        <f>'Source - FIT DIST Detail'!I1603</f>
        <v>0</v>
      </c>
      <c r="J1603" s="10">
        <f>'Source - FIT DIST Detail'!J1603</f>
        <v>0</v>
      </c>
      <c r="K1603" s="11">
        <f>'Source - FIT DIST Detail'!K1603</f>
        <v>0</v>
      </c>
      <c r="L1603" s="6">
        <f>'Source - FIT DIST Detail'!L1603</f>
        <v>0</v>
      </c>
      <c r="M1603" s="10">
        <f>'Source - FIT DIST Detail'!M1603</f>
        <v>0</v>
      </c>
      <c r="N1603" s="11">
        <f>'Source - FIT DIST Detail'!N1603</f>
        <v>0</v>
      </c>
      <c r="O1603" s="6">
        <f>'Source - FIT DIST Detail'!O1603</f>
        <v>0</v>
      </c>
      <c r="P1603" s="10">
        <f>'Source - FIT DIST Detail'!P1603</f>
        <v>0</v>
      </c>
      <c r="Q1603" s="11">
        <f>'Source - FIT DIST Detail'!Q1603</f>
        <v>0</v>
      </c>
    </row>
    <row r="1604" spans="1:17" x14ac:dyDescent="0.25">
      <c r="A1604" s="27" t="s">
        <v>3730</v>
      </c>
      <c r="B1604" s="28" t="s">
        <v>23</v>
      </c>
      <c r="C1604" s="28" t="s">
        <v>45</v>
      </c>
      <c r="D1604" s="29" t="s">
        <v>3742</v>
      </c>
      <c r="E1604" s="30" t="s">
        <v>380</v>
      </c>
      <c r="F1604" s="6">
        <f>'Source - FIT DIST Detail'!F1604</f>
        <v>0</v>
      </c>
      <c r="G1604" s="10">
        <f>'Source - FIT DIST Detail'!G1604</f>
        <v>0</v>
      </c>
      <c r="H1604" s="11">
        <f>'Source - FIT DIST Detail'!H1604</f>
        <v>0</v>
      </c>
      <c r="I1604" s="6">
        <f>'Source - FIT DIST Detail'!I1604</f>
        <v>0</v>
      </c>
      <c r="J1604" s="10">
        <f>'Source - FIT DIST Detail'!J1604</f>
        <v>0</v>
      </c>
      <c r="K1604" s="11">
        <f>'Source - FIT DIST Detail'!K1604</f>
        <v>0</v>
      </c>
      <c r="L1604" s="6">
        <f>'Source - FIT DIST Detail'!L1604</f>
        <v>0</v>
      </c>
      <c r="M1604" s="10">
        <f>'Source - FIT DIST Detail'!M1604</f>
        <v>0</v>
      </c>
      <c r="N1604" s="11">
        <f>'Source - FIT DIST Detail'!N1604</f>
        <v>0</v>
      </c>
      <c r="O1604" s="6">
        <f>'Source - FIT DIST Detail'!O1604</f>
        <v>0</v>
      </c>
      <c r="P1604" s="10">
        <f>'Source - FIT DIST Detail'!P1604</f>
        <v>0</v>
      </c>
      <c r="Q1604" s="11">
        <f>'Source - FIT DIST Detail'!Q1604</f>
        <v>0</v>
      </c>
    </row>
    <row r="1605" spans="1:17" x14ac:dyDescent="0.25">
      <c r="A1605" s="27" t="s">
        <v>3730</v>
      </c>
      <c r="B1605" s="28" t="s">
        <v>23</v>
      </c>
      <c r="C1605" s="28" t="s">
        <v>48</v>
      </c>
      <c r="D1605" s="29" t="s">
        <v>3743</v>
      </c>
      <c r="E1605" s="30" t="s">
        <v>53</v>
      </c>
      <c r="F1605" s="6">
        <f>'Source - FIT DIST Detail'!F1605</f>
        <v>2637</v>
      </c>
      <c r="G1605" s="10">
        <f>'Source - FIT DIST Detail'!G1605</f>
        <v>0</v>
      </c>
      <c r="H1605" s="11">
        <f>'Source - FIT DIST Detail'!H1605</f>
        <v>0</v>
      </c>
      <c r="I1605" s="6">
        <f>'Source - FIT DIST Detail'!I1605</f>
        <v>2719</v>
      </c>
      <c r="J1605" s="10">
        <f>'Source - FIT DIST Detail'!J1605</f>
        <v>0</v>
      </c>
      <c r="K1605" s="11">
        <f>'Source - FIT DIST Detail'!K1605</f>
        <v>0</v>
      </c>
      <c r="L1605" s="6">
        <f>'Source - FIT DIST Detail'!L1605</f>
        <v>1360</v>
      </c>
      <c r="M1605" s="10">
        <f>'Source - FIT DIST Detail'!M1605</f>
        <v>0</v>
      </c>
      <c r="N1605" s="11">
        <f>'Source - FIT DIST Detail'!N1605</f>
        <v>0</v>
      </c>
      <c r="O1605" s="6">
        <f>'Source - FIT DIST Detail'!O1605</f>
        <v>1359</v>
      </c>
      <c r="P1605" s="10">
        <f>'Source - FIT DIST Detail'!P1605</f>
        <v>0</v>
      </c>
      <c r="Q1605" s="11">
        <f>'Source - FIT DIST Detail'!Q1605</f>
        <v>0</v>
      </c>
    </row>
    <row r="1606" spans="1:17" x14ac:dyDescent="0.25">
      <c r="A1606" s="27" t="s">
        <v>3730</v>
      </c>
      <c r="B1606" s="28" t="s">
        <v>23</v>
      </c>
      <c r="C1606" s="28" t="s">
        <v>51</v>
      </c>
      <c r="D1606" s="29" t="s">
        <v>3744</v>
      </c>
      <c r="E1606" s="30" t="s">
        <v>3538</v>
      </c>
      <c r="F1606" s="6">
        <f>'Source - FIT DIST Detail'!F1606</f>
        <v>48</v>
      </c>
      <c r="G1606" s="10">
        <f>'Source - FIT DIST Detail'!G1606</f>
        <v>0</v>
      </c>
      <c r="H1606" s="11">
        <f>'Source - FIT DIST Detail'!H1606</f>
        <v>0</v>
      </c>
      <c r="I1606" s="6">
        <f>'Source - FIT DIST Detail'!I1606</f>
        <v>49</v>
      </c>
      <c r="J1606" s="10">
        <f>'Source - FIT DIST Detail'!J1606</f>
        <v>0</v>
      </c>
      <c r="K1606" s="11">
        <f>'Source - FIT DIST Detail'!K1606</f>
        <v>0</v>
      </c>
      <c r="L1606" s="6">
        <f>'Source - FIT DIST Detail'!L1606</f>
        <v>25</v>
      </c>
      <c r="M1606" s="10">
        <f>'Source - FIT DIST Detail'!M1606</f>
        <v>0</v>
      </c>
      <c r="N1606" s="11">
        <f>'Source - FIT DIST Detail'!N1606</f>
        <v>0</v>
      </c>
      <c r="O1606" s="6">
        <f>'Source - FIT DIST Detail'!O1606</f>
        <v>24</v>
      </c>
      <c r="P1606" s="10">
        <f>'Source - FIT DIST Detail'!P1606</f>
        <v>0</v>
      </c>
      <c r="Q1606" s="11">
        <f>'Source - FIT DIST Detail'!Q1606</f>
        <v>0</v>
      </c>
    </row>
    <row r="1607" spans="1:17" x14ac:dyDescent="0.25">
      <c r="A1607" s="27" t="s">
        <v>3730</v>
      </c>
      <c r="B1607" s="28" t="s">
        <v>23</v>
      </c>
      <c r="C1607" s="28" t="s">
        <v>54</v>
      </c>
      <c r="D1607" s="29" t="s">
        <v>3745</v>
      </c>
      <c r="E1607" s="30" t="s">
        <v>139</v>
      </c>
      <c r="F1607" s="6">
        <f>'Source - FIT DIST Detail'!F1607</f>
        <v>42</v>
      </c>
      <c r="G1607" s="10">
        <f>'Source - FIT DIST Detail'!G1607</f>
        <v>0</v>
      </c>
      <c r="H1607" s="11">
        <f>'Source - FIT DIST Detail'!H1607</f>
        <v>0</v>
      </c>
      <c r="I1607" s="6">
        <f>'Source - FIT DIST Detail'!I1607</f>
        <v>43</v>
      </c>
      <c r="J1607" s="10">
        <f>'Source - FIT DIST Detail'!J1607</f>
        <v>0</v>
      </c>
      <c r="K1607" s="11">
        <f>'Source - FIT DIST Detail'!K1607</f>
        <v>0</v>
      </c>
      <c r="L1607" s="6">
        <f>'Source - FIT DIST Detail'!L1607</f>
        <v>22</v>
      </c>
      <c r="M1607" s="10">
        <f>'Source - FIT DIST Detail'!M1607</f>
        <v>0</v>
      </c>
      <c r="N1607" s="11">
        <f>'Source - FIT DIST Detail'!N1607</f>
        <v>0</v>
      </c>
      <c r="O1607" s="6">
        <f>'Source - FIT DIST Detail'!O1607</f>
        <v>21</v>
      </c>
      <c r="P1607" s="10">
        <f>'Source - FIT DIST Detail'!P1607</f>
        <v>0</v>
      </c>
      <c r="Q1607" s="11">
        <f>'Source - FIT DIST Detail'!Q1607</f>
        <v>0</v>
      </c>
    </row>
    <row r="1608" spans="1:17" x14ac:dyDescent="0.25">
      <c r="A1608" s="27" t="s">
        <v>3730</v>
      </c>
      <c r="B1608" s="28" t="s">
        <v>60</v>
      </c>
      <c r="C1608" s="28" t="s">
        <v>3746</v>
      </c>
      <c r="D1608" s="29" t="s">
        <v>3747</v>
      </c>
      <c r="E1608" s="30" t="s">
        <v>3748</v>
      </c>
      <c r="F1608" s="6">
        <f>'Source - FIT DIST Detail'!F1608</f>
        <v>78971</v>
      </c>
      <c r="G1608" s="10">
        <f>'Source - FIT DIST Detail'!G1608</f>
        <v>0</v>
      </c>
      <c r="H1608" s="11">
        <f>'Source - FIT DIST Detail'!H1608</f>
        <v>0</v>
      </c>
      <c r="I1608" s="6">
        <f>'Source - FIT DIST Detail'!I1608</f>
        <v>81439</v>
      </c>
      <c r="J1608" s="10">
        <f>'Source - FIT DIST Detail'!J1608</f>
        <v>0</v>
      </c>
      <c r="K1608" s="11">
        <f>'Source - FIT DIST Detail'!K1608</f>
        <v>0</v>
      </c>
      <c r="L1608" s="6">
        <f>'Source - FIT DIST Detail'!L1608</f>
        <v>40720</v>
      </c>
      <c r="M1608" s="10">
        <f>'Source - FIT DIST Detail'!M1608</f>
        <v>0</v>
      </c>
      <c r="N1608" s="11">
        <f>'Source - FIT DIST Detail'!N1608</f>
        <v>0</v>
      </c>
      <c r="O1608" s="6">
        <f>'Source - FIT DIST Detail'!O1608</f>
        <v>40719</v>
      </c>
      <c r="P1608" s="10">
        <f>'Source - FIT DIST Detail'!P1608</f>
        <v>0</v>
      </c>
      <c r="Q1608" s="11">
        <f>'Source - FIT DIST Detail'!Q1608</f>
        <v>0</v>
      </c>
    </row>
    <row r="1609" spans="1:17" x14ac:dyDescent="0.25">
      <c r="A1609" s="27" t="s">
        <v>3730</v>
      </c>
      <c r="B1609" s="28" t="s">
        <v>60</v>
      </c>
      <c r="C1609" s="28" t="s">
        <v>3749</v>
      </c>
      <c r="D1609" s="29" t="s">
        <v>3750</v>
      </c>
      <c r="E1609" s="30" t="s">
        <v>3751</v>
      </c>
      <c r="F1609" s="6">
        <f>'Source - FIT DIST Detail'!F1609</f>
        <v>0</v>
      </c>
      <c r="G1609" s="10">
        <f>'Source - FIT DIST Detail'!G1609</f>
        <v>0</v>
      </c>
      <c r="H1609" s="11">
        <f>'Source - FIT DIST Detail'!H1609</f>
        <v>0</v>
      </c>
      <c r="I1609" s="6">
        <f>'Source - FIT DIST Detail'!I1609</f>
        <v>0</v>
      </c>
      <c r="J1609" s="10">
        <f>'Source - FIT DIST Detail'!J1609</f>
        <v>0</v>
      </c>
      <c r="K1609" s="11">
        <f>'Source - FIT DIST Detail'!K1609</f>
        <v>0</v>
      </c>
      <c r="L1609" s="6">
        <f>'Source - FIT DIST Detail'!L1609</f>
        <v>0</v>
      </c>
      <c r="M1609" s="10">
        <f>'Source - FIT DIST Detail'!M1609</f>
        <v>0</v>
      </c>
      <c r="N1609" s="11">
        <f>'Source - FIT DIST Detail'!N1609</f>
        <v>0</v>
      </c>
      <c r="O1609" s="6">
        <f>'Source - FIT DIST Detail'!O1609</f>
        <v>0</v>
      </c>
      <c r="P1609" s="10">
        <f>'Source - FIT DIST Detail'!P1609</f>
        <v>0</v>
      </c>
      <c r="Q1609" s="11">
        <f>'Source - FIT DIST Detail'!Q1609</f>
        <v>0</v>
      </c>
    </row>
    <row r="1610" spans="1:17" x14ac:dyDescent="0.25">
      <c r="A1610" s="27" t="s">
        <v>3730</v>
      </c>
      <c r="B1610" s="28" t="s">
        <v>60</v>
      </c>
      <c r="C1610" s="28" t="s">
        <v>3752</v>
      </c>
      <c r="D1610" s="29" t="s">
        <v>3753</v>
      </c>
      <c r="E1610" s="30" t="s">
        <v>3754</v>
      </c>
      <c r="F1610" s="6">
        <f>'Source - FIT DIST Detail'!F1610</f>
        <v>906</v>
      </c>
      <c r="G1610" s="10">
        <f>'Source - FIT DIST Detail'!G1610</f>
        <v>0</v>
      </c>
      <c r="H1610" s="11">
        <f>'Source - FIT DIST Detail'!H1610</f>
        <v>0</v>
      </c>
      <c r="I1610" s="6">
        <f>'Source - FIT DIST Detail'!I1610</f>
        <v>934</v>
      </c>
      <c r="J1610" s="10">
        <f>'Source - FIT DIST Detail'!J1610</f>
        <v>0</v>
      </c>
      <c r="K1610" s="11">
        <f>'Source - FIT DIST Detail'!K1610</f>
        <v>0</v>
      </c>
      <c r="L1610" s="6">
        <f>'Source - FIT DIST Detail'!L1610</f>
        <v>467</v>
      </c>
      <c r="M1610" s="10">
        <f>'Source - FIT DIST Detail'!M1610</f>
        <v>0</v>
      </c>
      <c r="N1610" s="11">
        <f>'Source - FIT DIST Detail'!N1610</f>
        <v>0</v>
      </c>
      <c r="O1610" s="6">
        <f>'Source - FIT DIST Detail'!O1610</f>
        <v>467</v>
      </c>
      <c r="P1610" s="10">
        <f>'Source - FIT DIST Detail'!P1610</f>
        <v>0</v>
      </c>
      <c r="Q1610" s="11">
        <f>'Source - FIT DIST Detail'!Q1610</f>
        <v>0</v>
      </c>
    </row>
    <row r="1611" spans="1:17" x14ac:dyDescent="0.25">
      <c r="A1611" s="27" t="s">
        <v>3730</v>
      </c>
      <c r="B1611" s="28" t="s">
        <v>60</v>
      </c>
      <c r="C1611" s="28" t="s">
        <v>3755</v>
      </c>
      <c r="D1611" s="29" t="s">
        <v>3756</v>
      </c>
      <c r="E1611" s="30" t="s">
        <v>3757</v>
      </c>
      <c r="F1611" s="6">
        <f>'Source - FIT DIST Detail'!F1611</f>
        <v>2735</v>
      </c>
      <c r="G1611" s="10">
        <f>'Source - FIT DIST Detail'!G1611</f>
        <v>0</v>
      </c>
      <c r="H1611" s="11">
        <f>'Source - FIT DIST Detail'!H1611</f>
        <v>0</v>
      </c>
      <c r="I1611" s="6">
        <f>'Source - FIT DIST Detail'!I1611</f>
        <v>2820</v>
      </c>
      <c r="J1611" s="10">
        <f>'Source - FIT DIST Detail'!J1611</f>
        <v>0</v>
      </c>
      <c r="K1611" s="11">
        <f>'Source - FIT DIST Detail'!K1611</f>
        <v>0</v>
      </c>
      <c r="L1611" s="6">
        <f>'Source - FIT DIST Detail'!L1611</f>
        <v>1410</v>
      </c>
      <c r="M1611" s="10">
        <f>'Source - FIT DIST Detail'!M1611</f>
        <v>0</v>
      </c>
      <c r="N1611" s="11">
        <f>'Source - FIT DIST Detail'!N1611</f>
        <v>0</v>
      </c>
      <c r="O1611" s="6">
        <f>'Source - FIT DIST Detail'!O1611</f>
        <v>1410</v>
      </c>
      <c r="P1611" s="10">
        <f>'Source - FIT DIST Detail'!P1611</f>
        <v>0</v>
      </c>
      <c r="Q1611" s="11">
        <f>'Source - FIT DIST Detail'!Q1611</f>
        <v>0</v>
      </c>
    </row>
    <row r="1612" spans="1:17" x14ac:dyDescent="0.25">
      <c r="A1612" s="27" t="s">
        <v>3730</v>
      </c>
      <c r="B1612" s="28" t="s">
        <v>60</v>
      </c>
      <c r="C1612" s="28" t="s">
        <v>3758</v>
      </c>
      <c r="D1612" s="29" t="s">
        <v>3759</v>
      </c>
      <c r="E1612" s="30" t="s">
        <v>3760</v>
      </c>
      <c r="F1612" s="6">
        <f>'Source - FIT DIST Detail'!F1612</f>
        <v>2687</v>
      </c>
      <c r="G1612" s="10">
        <f>'Source - FIT DIST Detail'!G1612</f>
        <v>0</v>
      </c>
      <c r="H1612" s="11">
        <f>'Source - FIT DIST Detail'!H1612</f>
        <v>0</v>
      </c>
      <c r="I1612" s="6">
        <f>'Source - FIT DIST Detail'!I1612</f>
        <v>2771</v>
      </c>
      <c r="J1612" s="10">
        <f>'Source - FIT DIST Detail'!J1612</f>
        <v>0</v>
      </c>
      <c r="K1612" s="11">
        <f>'Source - FIT DIST Detail'!K1612</f>
        <v>0</v>
      </c>
      <c r="L1612" s="6">
        <f>'Source - FIT DIST Detail'!L1612</f>
        <v>1386</v>
      </c>
      <c r="M1612" s="10">
        <f>'Source - FIT DIST Detail'!M1612</f>
        <v>0</v>
      </c>
      <c r="N1612" s="11">
        <f>'Source - FIT DIST Detail'!N1612</f>
        <v>0</v>
      </c>
      <c r="O1612" s="6">
        <f>'Source - FIT DIST Detail'!O1612</f>
        <v>1385</v>
      </c>
      <c r="P1612" s="10">
        <f>'Source - FIT DIST Detail'!P1612</f>
        <v>0</v>
      </c>
      <c r="Q1612" s="11">
        <f>'Source - FIT DIST Detail'!Q1612</f>
        <v>0</v>
      </c>
    </row>
    <row r="1613" spans="1:17" x14ac:dyDescent="0.25">
      <c r="A1613" s="27" t="s">
        <v>3730</v>
      </c>
      <c r="B1613" s="28" t="s">
        <v>60</v>
      </c>
      <c r="C1613" s="28" t="s">
        <v>3761</v>
      </c>
      <c r="D1613" s="29" t="s">
        <v>3762</v>
      </c>
      <c r="E1613" s="30" t="s">
        <v>3763</v>
      </c>
      <c r="F1613" s="6">
        <f>'Source - FIT DIST Detail'!F1613</f>
        <v>1634</v>
      </c>
      <c r="G1613" s="10">
        <f>'Source - FIT DIST Detail'!G1613</f>
        <v>0</v>
      </c>
      <c r="H1613" s="11">
        <f>'Source - FIT DIST Detail'!H1613</f>
        <v>0</v>
      </c>
      <c r="I1613" s="6">
        <f>'Source - FIT DIST Detail'!I1613</f>
        <v>1685</v>
      </c>
      <c r="J1613" s="10">
        <f>'Source - FIT DIST Detail'!J1613</f>
        <v>0</v>
      </c>
      <c r="K1613" s="11">
        <f>'Source - FIT DIST Detail'!K1613</f>
        <v>0</v>
      </c>
      <c r="L1613" s="6">
        <f>'Source - FIT DIST Detail'!L1613</f>
        <v>843</v>
      </c>
      <c r="M1613" s="10">
        <f>'Source - FIT DIST Detail'!M1613</f>
        <v>0</v>
      </c>
      <c r="N1613" s="11">
        <f>'Source - FIT DIST Detail'!N1613</f>
        <v>0</v>
      </c>
      <c r="O1613" s="6">
        <f>'Source - FIT DIST Detail'!O1613</f>
        <v>842</v>
      </c>
      <c r="P1613" s="10">
        <f>'Source - FIT DIST Detail'!P1613</f>
        <v>0</v>
      </c>
      <c r="Q1613" s="11">
        <f>'Source - FIT DIST Detail'!Q1613</f>
        <v>0</v>
      </c>
    </row>
    <row r="1614" spans="1:17" x14ac:dyDescent="0.25">
      <c r="A1614" s="27" t="s">
        <v>3730</v>
      </c>
      <c r="B1614" s="28" t="s">
        <v>60</v>
      </c>
      <c r="C1614" s="28" t="s">
        <v>3764</v>
      </c>
      <c r="D1614" s="29" t="s">
        <v>3765</v>
      </c>
      <c r="E1614" s="30" t="s">
        <v>3766</v>
      </c>
      <c r="F1614" s="6">
        <f>'Source - FIT DIST Detail'!F1614</f>
        <v>236</v>
      </c>
      <c r="G1614" s="10">
        <f>'Source - FIT DIST Detail'!G1614</f>
        <v>0</v>
      </c>
      <c r="H1614" s="11">
        <f>'Source - FIT DIST Detail'!H1614</f>
        <v>0</v>
      </c>
      <c r="I1614" s="6">
        <f>'Source - FIT DIST Detail'!I1614</f>
        <v>243</v>
      </c>
      <c r="J1614" s="10">
        <f>'Source - FIT DIST Detail'!J1614</f>
        <v>0</v>
      </c>
      <c r="K1614" s="11">
        <f>'Source - FIT DIST Detail'!K1614</f>
        <v>0</v>
      </c>
      <c r="L1614" s="6">
        <f>'Source - FIT DIST Detail'!L1614</f>
        <v>122</v>
      </c>
      <c r="M1614" s="10">
        <f>'Source - FIT DIST Detail'!M1614</f>
        <v>0</v>
      </c>
      <c r="N1614" s="11">
        <f>'Source - FIT DIST Detail'!N1614</f>
        <v>0</v>
      </c>
      <c r="O1614" s="6">
        <f>'Source - FIT DIST Detail'!O1614</f>
        <v>121</v>
      </c>
      <c r="P1614" s="10">
        <f>'Source - FIT DIST Detail'!P1614</f>
        <v>0</v>
      </c>
      <c r="Q1614" s="11">
        <f>'Source - FIT DIST Detail'!Q1614</f>
        <v>0</v>
      </c>
    </row>
    <row r="1615" spans="1:17" x14ac:dyDescent="0.25">
      <c r="A1615" s="27" t="s">
        <v>3730</v>
      </c>
      <c r="B1615" s="28" t="s">
        <v>60</v>
      </c>
      <c r="C1615" s="28" t="s">
        <v>3767</v>
      </c>
      <c r="D1615" s="29" t="s">
        <v>3768</v>
      </c>
      <c r="E1615" s="30" t="s">
        <v>3769</v>
      </c>
      <c r="F1615" s="6">
        <f>'Source - FIT DIST Detail'!F1615</f>
        <v>1326</v>
      </c>
      <c r="G1615" s="10">
        <f>'Source - FIT DIST Detail'!G1615</f>
        <v>0</v>
      </c>
      <c r="H1615" s="11">
        <f>'Source - FIT DIST Detail'!H1615</f>
        <v>0</v>
      </c>
      <c r="I1615" s="6">
        <f>'Source - FIT DIST Detail'!I1615</f>
        <v>1367</v>
      </c>
      <c r="J1615" s="10">
        <f>'Source - FIT DIST Detail'!J1615</f>
        <v>0</v>
      </c>
      <c r="K1615" s="11">
        <f>'Source - FIT DIST Detail'!K1615</f>
        <v>0</v>
      </c>
      <c r="L1615" s="6">
        <f>'Source - FIT DIST Detail'!L1615</f>
        <v>684</v>
      </c>
      <c r="M1615" s="10">
        <f>'Source - FIT DIST Detail'!M1615</f>
        <v>0</v>
      </c>
      <c r="N1615" s="11">
        <f>'Source - FIT DIST Detail'!N1615</f>
        <v>0</v>
      </c>
      <c r="O1615" s="6">
        <f>'Source - FIT DIST Detail'!O1615</f>
        <v>683</v>
      </c>
      <c r="P1615" s="10">
        <f>'Source - FIT DIST Detail'!P1615</f>
        <v>0</v>
      </c>
      <c r="Q1615" s="11">
        <f>'Source - FIT DIST Detail'!Q1615</f>
        <v>0</v>
      </c>
    </row>
    <row r="1616" spans="1:17" x14ac:dyDescent="0.25">
      <c r="A1616" s="27" t="s">
        <v>3730</v>
      </c>
      <c r="B1616" s="28" t="s">
        <v>60</v>
      </c>
      <c r="C1616" s="28" t="s">
        <v>3770</v>
      </c>
      <c r="D1616" s="29" t="s">
        <v>3771</v>
      </c>
      <c r="E1616" s="30" t="s">
        <v>3772</v>
      </c>
      <c r="F1616" s="6">
        <f>'Source - FIT DIST Detail'!F1616</f>
        <v>3214</v>
      </c>
      <c r="G1616" s="10">
        <f>'Source - FIT DIST Detail'!G1616</f>
        <v>0</v>
      </c>
      <c r="H1616" s="11">
        <f>'Source - FIT DIST Detail'!H1616</f>
        <v>0</v>
      </c>
      <c r="I1616" s="6">
        <f>'Source - FIT DIST Detail'!I1616</f>
        <v>3314</v>
      </c>
      <c r="J1616" s="10">
        <f>'Source - FIT DIST Detail'!J1616</f>
        <v>0</v>
      </c>
      <c r="K1616" s="11">
        <f>'Source - FIT DIST Detail'!K1616</f>
        <v>0</v>
      </c>
      <c r="L1616" s="6">
        <f>'Source - FIT DIST Detail'!L1616</f>
        <v>1657</v>
      </c>
      <c r="M1616" s="10">
        <f>'Source - FIT DIST Detail'!M1616</f>
        <v>0</v>
      </c>
      <c r="N1616" s="11">
        <f>'Source - FIT DIST Detail'!N1616</f>
        <v>0</v>
      </c>
      <c r="O1616" s="6">
        <f>'Source - FIT DIST Detail'!O1616</f>
        <v>1657</v>
      </c>
      <c r="P1616" s="10">
        <f>'Source - FIT DIST Detail'!P1616</f>
        <v>0</v>
      </c>
      <c r="Q1616" s="11">
        <f>'Source - FIT DIST Detail'!Q1616</f>
        <v>0</v>
      </c>
    </row>
    <row r="1617" spans="1:17" x14ac:dyDescent="0.25">
      <c r="A1617" s="27" t="s">
        <v>3730</v>
      </c>
      <c r="B1617" s="28" t="s">
        <v>60</v>
      </c>
      <c r="C1617" s="28" t="s">
        <v>3124</v>
      </c>
      <c r="D1617" s="29" t="s">
        <v>3773</v>
      </c>
      <c r="E1617" s="30" t="s">
        <v>3774</v>
      </c>
      <c r="F1617" s="6">
        <f>'Source - FIT DIST Detail'!F1617</f>
        <v>413</v>
      </c>
      <c r="G1617" s="10">
        <f>'Source - FIT DIST Detail'!G1617</f>
        <v>0</v>
      </c>
      <c r="H1617" s="11">
        <f>'Source - FIT DIST Detail'!H1617</f>
        <v>0</v>
      </c>
      <c r="I1617" s="6">
        <f>'Source - FIT DIST Detail'!I1617</f>
        <v>426</v>
      </c>
      <c r="J1617" s="10">
        <f>'Source - FIT DIST Detail'!J1617</f>
        <v>0</v>
      </c>
      <c r="K1617" s="11">
        <f>'Source - FIT DIST Detail'!K1617</f>
        <v>0</v>
      </c>
      <c r="L1617" s="6">
        <f>'Source - FIT DIST Detail'!L1617</f>
        <v>213</v>
      </c>
      <c r="M1617" s="10">
        <f>'Source - FIT DIST Detail'!M1617</f>
        <v>0</v>
      </c>
      <c r="N1617" s="11">
        <f>'Source - FIT DIST Detail'!N1617</f>
        <v>0</v>
      </c>
      <c r="O1617" s="6">
        <f>'Source - FIT DIST Detail'!O1617</f>
        <v>213</v>
      </c>
      <c r="P1617" s="10">
        <f>'Source - FIT DIST Detail'!P1617</f>
        <v>0</v>
      </c>
      <c r="Q1617" s="11">
        <f>'Source - FIT DIST Detail'!Q1617</f>
        <v>0</v>
      </c>
    </row>
    <row r="1618" spans="1:17" x14ac:dyDescent="0.25">
      <c r="A1618" s="27" t="s">
        <v>3730</v>
      </c>
      <c r="B1618" s="28" t="s">
        <v>60</v>
      </c>
      <c r="C1618" s="28" t="s">
        <v>182</v>
      </c>
      <c r="D1618" s="29" t="s">
        <v>3775</v>
      </c>
      <c r="E1618" s="30" t="s">
        <v>3776</v>
      </c>
      <c r="F1618" s="6">
        <f>'Source - FIT DIST Detail'!F1618</f>
        <v>233</v>
      </c>
      <c r="G1618" s="10">
        <f>'Source - FIT DIST Detail'!G1618</f>
        <v>0</v>
      </c>
      <c r="H1618" s="11">
        <f>'Source - FIT DIST Detail'!H1618</f>
        <v>0</v>
      </c>
      <c r="I1618" s="6">
        <f>'Source - FIT DIST Detail'!I1618</f>
        <v>240</v>
      </c>
      <c r="J1618" s="10">
        <f>'Source - FIT DIST Detail'!J1618</f>
        <v>0</v>
      </c>
      <c r="K1618" s="11">
        <f>'Source - FIT DIST Detail'!K1618</f>
        <v>0</v>
      </c>
      <c r="L1618" s="6">
        <f>'Source - FIT DIST Detail'!L1618</f>
        <v>120</v>
      </c>
      <c r="M1618" s="10">
        <f>'Source - FIT DIST Detail'!M1618</f>
        <v>0</v>
      </c>
      <c r="N1618" s="11">
        <f>'Source - FIT DIST Detail'!N1618</f>
        <v>0</v>
      </c>
      <c r="O1618" s="6">
        <f>'Source - FIT DIST Detail'!O1618</f>
        <v>120</v>
      </c>
      <c r="P1618" s="10">
        <f>'Source - FIT DIST Detail'!P1618</f>
        <v>0</v>
      </c>
      <c r="Q1618" s="11">
        <f>'Source - FIT DIST Detail'!Q1618</f>
        <v>0</v>
      </c>
    </row>
    <row r="1619" spans="1:17" x14ac:dyDescent="0.25">
      <c r="A1619" s="27" t="s">
        <v>3730</v>
      </c>
      <c r="B1619" s="28" t="s">
        <v>73</v>
      </c>
      <c r="C1619" s="28" t="s">
        <v>3777</v>
      </c>
      <c r="D1619" s="29" t="s">
        <v>3778</v>
      </c>
      <c r="E1619" s="30" t="s">
        <v>3779</v>
      </c>
      <c r="F1619" s="6">
        <f>'Source - FIT DIST Detail'!F1619</f>
        <v>25324</v>
      </c>
      <c r="G1619" s="10">
        <f>'Source - FIT DIST Detail'!G1619</f>
        <v>0</v>
      </c>
      <c r="H1619" s="11">
        <f>'Source - FIT DIST Detail'!H1619</f>
        <v>0</v>
      </c>
      <c r="I1619" s="6">
        <f>'Source - FIT DIST Detail'!I1619</f>
        <v>26115</v>
      </c>
      <c r="J1619" s="10">
        <f>'Source - FIT DIST Detail'!J1619</f>
        <v>0</v>
      </c>
      <c r="K1619" s="11">
        <f>'Source - FIT DIST Detail'!K1619</f>
        <v>0</v>
      </c>
      <c r="L1619" s="6">
        <f>'Source - FIT DIST Detail'!L1619</f>
        <v>13058</v>
      </c>
      <c r="M1619" s="10">
        <f>'Source - FIT DIST Detail'!M1619</f>
        <v>0</v>
      </c>
      <c r="N1619" s="11">
        <f>'Source - FIT DIST Detail'!N1619</f>
        <v>0</v>
      </c>
      <c r="O1619" s="6">
        <f>'Source - FIT DIST Detail'!O1619</f>
        <v>13057</v>
      </c>
      <c r="P1619" s="10">
        <f>'Source - FIT DIST Detail'!P1619</f>
        <v>0</v>
      </c>
      <c r="Q1619" s="11">
        <f>'Source - FIT DIST Detail'!Q1619</f>
        <v>0</v>
      </c>
    </row>
    <row r="1620" spans="1:17" x14ac:dyDescent="0.25">
      <c r="A1620" s="27" t="s">
        <v>3730</v>
      </c>
      <c r="B1620" s="28" t="s">
        <v>73</v>
      </c>
      <c r="C1620" s="28" t="s">
        <v>3780</v>
      </c>
      <c r="D1620" s="29" t="s">
        <v>3781</v>
      </c>
      <c r="E1620" s="30" t="s">
        <v>3782</v>
      </c>
      <c r="F1620" s="6">
        <f>'Source - FIT DIST Detail'!F1620</f>
        <v>14429</v>
      </c>
      <c r="G1620" s="10">
        <f>'Source - FIT DIST Detail'!G1620</f>
        <v>0</v>
      </c>
      <c r="H1620" s="11">
        <f>'Source - FIT DIST Detail'!H1620</f>
        <v>0</v>
      </c>
      <c r="I1620" s="6">
        <f>'Source - FIT DIST Detail'!I1620</f>
        <v>14880</v>
      </c>
      <c r="J1620" s="10">
        <f>'Source - FIT DIST Detail'!J1620</f>
        <v>0</v>
      </c>
      <c r="K1620" s="11">
        <f>'Source - FIT DIST Detail'!K1620</f>
        <v>0</v>
      </c>
      <c r="L1620" s="6">
        <f>'Source - FIT DIST Detail'!L1620</f>
        <v>7440</v>
      </c>
      <c r="M1620" s="10">
        <f>'Source - FIT DIST Detail'!M1620</f>
        <v>0</v>
      </c>
      <c r="N1620" s="11">
        <f>'Source - FIT DIST Detail'!N1620</f>
        <v>0</v>
      </c>
      <c r="O1620" s="6">
        <f>'Source - FIT DIST Detail'!O1620</f>
        <v>7440</v>
      </c>
      <c r="P1620" s="10">
        <f>'Source - FIT DIST Detail'!P1620</f>
        <v>0</v>
      </c>
      <c r="Q1620" s="11">
        <f>'Source - FIT DIST Detail'!Q1620</f>
        <v>0</v>
      </c>
    </row>
    <row r="1621" spans="1:17" x14ac:dyDescent="0.25">
      <c r="A1621" s="27" t="s">
        <v>3730</v>
      </c>
      <c r="B1621" s="28" t="s">
        <v>73</v>
      </c>
      <c r="C1621" s="28" t="s">
        <v>3783</v>
      </c>
      <c r="D1621" s="29" t="s">
        <v>3784</v>
      </c>
      <c r="E1621" s="30" t="s">
        <v>3785</v>
      </c>
      <c r="F1621" s="6">
        <f>'Source - FIT DIST Detail'!F1621</f>
        <v>147096</v>
      </c>
      <c r="G1621" s="10">
        <f>'Source - FIT DIST Detail'!G1621</f>
        <v>0</v>
      </c>
      <c r="H1621" s="11">
        <f>'Source - FIT DIST Detail'!H1621</f>
        <v>0</v>
      </c>
      <c r="I1621" s="6">
        <f>'Source - FIT DIST Detail'!I1621</f>
        <v>151692</v>
      </c>
      <c r="J1621" s="10">
        <f>'Source - FIT DIST Detail'!J1621</f>
        <v>0</v>
      </c>
      <c r="K1621" s="11">
        <f>'Source - FIT DIST Detail'!K1621</f>
        <v>0</v>
      </c>
      <c r="L1621" s="6">
        <f>'Source - FIT DIST Detail'!L1621</f>
        <v>75846</v>
      </c>
      <c r="M1621" s="10">
        <f>'Source - FIT DIST Detail'!M1621</f>
        <v>0</v>
      </c>
      <c r="N1621" s="11">
        <f>'Source - FIT DIST Detail'!N1621</f>
        <v>0</v>
      </c>
      <c r="O1621" s="6">
        <f>'Source - FIT DIST Detail'!O1621</f>
        <v>75846</v>
      </c>
      <c r="P1621" s="10">
        <f>'Source - FIT DIST Detail'!P1621</f>
        <v>0</v>
      </c>
      <c r="Q1621" s="11">
        <f>'Source - FIT DIST Detail'!Q1621</f>
        <v>0</v>
      </c>
    </row>
    <row r="1622" spans="1:17" x14ac:dyDescent="0.25">
      <c r="A1622" s="27" t="s">
        <v>3730</v>
      </c>
      <c r="B1622" s="28" t="s">
        <v>83</v>
      </c>
      <c r="C1622" s="28" t="s">
        <v>3786</v>
      </c>
      <c r="D1622" s="29" t="s">
        <v>3787</v>
      </c>
      <c r="E1622" s="30" t="s">
        <v>3788</v>
      </c>
      <c r="F1622" s="6">
        <f>'Source - FIT DIST Detail'!F1622</f>
        <v>6818</v>
      </c>
      <c r="G1622" s="10">
        <f>'Source - FIT DIST Detail'!G1622</f>
        <v>0</v>
      </c>
      <c r="H1622" s="11">
        <f>'Source - FIT DIST Detail'!H1622</f>
        <v>0</v>
      </c>
      <c r="I1622" s="6">
        <f>'Source - FIT DIST Detail'!I1622</f>
        <v>7031</v>
      </c>
      <c r="J1622" s="10">
        <f>'Source - FIT DIST Detail'!J1622</f>
        <v>0</v>
      </c>
      <c r="K1622" s="11">
        <f>'Source - FIT DIST Detail'!K1622</f>
        <v>0</v>
      </c>
      <c r="L1622" s="6">
        <f>'Source - FIT DIST Detail'!L1622</f>
        <v>3516</v>
      </c>
      <c r="M1622" s="10">
        <f>'Source - FIT DIST Detail'!M1622</f>
        <v>0</v>
      </c>
      <c r="N1622" s="11">
        <f>'Source - FIT DIST Detail'!N1622</f>
        <v>0</v>
      </c>
      <c r="O1622" s="6">
        <f>'Source - FIT DIST Detail'!O1622</f>
        <v>3515</v>
      </c>
      <c r="P1622" s="10">
        <f>'Source - FIT DIST Detail'!P1622</f>
        <v>0</v>
      </c>
      <c r="Q1622" s="11">
        <f>'Source - FIT DIST Detail'!Q1622</f>
        <v>0</v>
      </c>
    </row>
    <row r="1623" spans="1:17" x14ac:dyDescent="0.25">
      <c r="A1623" s="27" t="s">
        <v>3730</v>
      </c>
      <c r="B1623" s="28" t="s">
        <v>83</v>
      </c>
      <c r="C1623" s="28" t="s">
        <v>3789</v>
      </c>
      <c r="D1623" s="29" t="s">
        <v>3790</v>
      </c>
      <c r="E1623" s="30" t="s">
        <v>3791</v>
      </c>
      <c r="F1623" s="6">
        <f>'Source - FIT DIST Detail'!F1623</f>
        <v>146</v>
      </c>
      <c r="G1623" s="10">
        <f>'Source - FIT DIST Detail'!G1623</f>
        <v>0</v>
      </c>
      <c r="H1623" s="11">
        <f>'Source - FIT DIST Detail'!H1623</f>
        <v>0</v>
      </c>
      <c r="I1623" s="6">
        <f>'Source - FIT DIST Detail'!I1623</f>
        <v>151</v>
      </c>
      <c r="J1623" s="10">
        <f>'Source - FIT DIST Detail'!J1623</f>
        <v>0</v>
      </c>
      <c r="K1623" s="11">
        <f>'Source - FIT DIST Detail'!K1623</f>
        <v>0</v>
      </c>
      <c r="L1623" s="6">
        <f>'Source - FIT DIST Detail'!L1623</f>
        <v>76</v>
      </c>
      <c r="M1623" s="10">
        <f>'Source - FIT DIST Detail'!M1623</f>
        <v>0</v>
      </c>
      <c r="N1623" s="11">
        <f>'Source - FIT DIST Detail'!N1623</f>
        <v>0</v>
      </c>
      <c r="O1623" s="6">
        <f>'Source - FIT DIST Detail'!O1623</f>
        <v>75</v>
      </c>
      <c r="P1623" s="10">
        <f>'Source - FIT DIST Detail'!P1623</f>
        <v>0</v>
      </c>
      <c r="Q1623" s="11">
        <f>'Source - FIT DIST Detail'!Q1623</f>
        <v>0</v>
      </c>
    </row>
    <row r="1624" spans="1:17" x14ac:dyDescent="0.25">
      <c r="A1624" s="27" t="s">
        <v>3730</v>
      </c>
      <c r="B1624" s="28" t="s">
        <v>83</v>
      </c>
      <c r="C1624" s="28" t="s">
        <v>3792</v>
      </c>
      <c r="D1624" s="29" t="s">
        <v>3793</v>
      </c>
      <c r="E1624" s="30" t="s">
        <v>3794</v>
      </c>
      <c r="F1624" s="6">
        <f>'Source - FIT DIST Detail'!F1624</f>
        <v>161</v>
      </c>
      <c r="G1624" s="10">
        <f>'Source - FIT DIST Detail'!G1624</f>
        <v>0</v>
      </c>
      <c r="H1624" s="11">
        <f>'Source - FIT DIST Detail'!H1624</f>
        <v>0</v>
      </c>
      <c r="I1624" s="6">
        <f>'Source - FIT DIST Detail'!I1624</f>
        <v>166</v>
      </c>
      <c r="J1624" s="10">
        <f>'Source - FIT DIST Detail'!J1624</f>
        <v>0</v>
      </c>
      <c r="K1624" s="11">
        <f>'Source - FIT DIST Detail'!K1624</f>
        <v>0</v>
      </c>
      <c r="L1624" s="6">
        <f>'Source - FIT DIST Detail'!L1624</f>
        <v>83</v>
      </c>
      <c r="M1624" s="10">
        <f>'Source - FIT DIST Detail'!M1624</f>
        <v>0</v>
      </c>
      <c r="N1624" s="11">
        <f>'Source - FIT DIST Detail'!N1624</f>
        <v>0</v>
      </c>
      <c r="O1624" s="6">
        <f>'Source - FIT DIST Detail'!O1624</f>
        <v>83</v>
      </c>
      <c r="P1624" s="10">
        <f>'Source - FIT DIST Detail'!P1624</f>
        <v>0</v>
      </c>
      <c r="Q1624" s="11">
        <f>'Source - FIT DIST Detail'!Q1624</f>
        <v>0</v>
      </c>
    </row>
    <row r="1625" spans="1:17" x14ac:dyDescent="0.25">
      <c r="A1625" s="27" t="s">
        <v>3730</v>
      </c>
      <c r="B1625" s="28" t="s">
        <v>83</v>
      </c>
      <c r="C1625" s="28" t="s">
        <v>3795</v>
      </c>
      <c r="D1625" s="29" t="s">
        <v>3796</v>
      </c>
      <c r="E1625" s="30" t="s">
        <v>3797</v>
      </c>
      <c r="F1625" s="6">
        <f>'Source - FIT DIST Detail'!F1625</f>
        <v>409</v>
      </c>
      <c r="G1625" s="10">
        <f>'Source - FIT DIST Detail'!G1625</f>
        <v>0</v>
      </c>
      <c r="H1625" s="11">
        <f>'Source - FIT DIST Detail'!H1625</f>
        <v>0</v>
      </c>
      <c r="I1625" s="6">
        <f>'Source - FIT DIST Detail'!I1625</f>
        <v>422</v>
      </c>
      <c r="J1625" s="10">
        <f>'Source - FIT DIST Detail'!J1625</f>
        <v>0</v>
      </c>
      <c r="K1625" s="11">
        <f>'Source - FIT DIST Detail'!K1625</f>
        <v>0</v>
      </c>
      <c r="L1625" s="6">
        <f>'Source - FIT DIST Detail'!L1625</f>
        <v>211</v>
      </c>
      <c r="M1625" s="10">
        <f>'Source - FIT DIST Detail'!M1625</f>
        <v>0</v>
      </c>
      <c r="N1625" s="11">
        <f>'Source - FIT DIST Detail'!N1625</f>
        <v>0</v>
      </c>
      <c r="O1625" s="6">
        <f>'Source - FIT DIST Detail'!O1625</f>
        <v>211</v>
      </c>
      <c r="P1625" s="10">
        <f>'Source - FIT DIST Detail'!P1625</f>
        <v>0</v>
      </c>
      <c r="Q1625" s="11">
        <f>'Source - FIT DIST Detail'!Q1625</f>
        <v>0</v>
      </c>
    </row>
    <row r="1626" spans="1:17" x14ac:dyDescent="0.25">
      <c r="A1626" s="27" t="s">
        <v>3730</v>
      </c>
      <c r="B1626" s="28" t="s">
        <v>83</v>
      </c>
      <c r="C1626" s="28" t="s">
        <v>3798</v>
      </c>
      <c r="D1626" s="29" t="s">
        <v>3799</v>
      </c>
      <c r="E1626" s="30" t="s">
        <v>3800</v>
      </c>
      <c r="F1626" s="6">
        <f>'Source - FIT DIST Detail'!F1626</f>
        <v>388</v>
      </c>
      <c r="G1626" s="10">
        <f>'Source - FIT DIST Detail'!G1626</f>
        <v>0</v>
      </c>
      <c r="H1626" s="11">
        <f>'Source - FIT DIST Detail'!H1626</f>
        <v>0</v>
      </c>
      <c r="I1626" s="6">
        <f>'Source - FIT DIST Detail'!I1626</f>
        <v>400</v>
      </c>
      <c r="J1626" s="10">
        <f>'Source - FIT DIST Detail'!J1626</f>
        <v>0</v>
      </c>
      <c r="K1626" s="11">
        <f>'Source - FIT DIST Detail'!K1626</f>
        <v>0</v>
      </c>
      <c r="L1626" s="6">
        <f>'Source - FIT DIST Detail'!L1626</f>
        <v>200</v>
      </c>
      <c r="M1626" s="10">
        <f>'Source - FIT DIST Detail'!M1626</f>
        <v>0</v>
      </c>
      <c r="N1626" s="11">
        <f>'Source - FIT DIST Detail'!N1626</f>
        <v>0</v>
      </c>
      <c r="O1626" s="6">
        <f>'Source - FIT DIST Detail'!O1626</f>
        <v>200</v>
      </c>
      <c r="P1626" s="10">
        <f>'Source - FIT DIST Detail'!P1626</f>
        <v>0</v>
      </c>
      <c r="Q1626" s="11">
        <f>'Source - FIT DIST Detail'!Q1626</f>
        <v>0</v>
      </c>
    </row>
    <row r="1627" spans="1:17" x14ac:dyDescent="0.25">
      <c r="A1627" s="27" t="s">
        <v>3730</v>
      </c>
      <c r="B1627" s="28" t="s">
        <v>89</v>
      </c>
      <c r="C1627" s="28" t="s">
        <v>1108</v>
      </c>
      <c r="D1627" s="29" t="s">
        <v>3801</v>
      </c>
      <c r="E1627" s="30" t="s">
        <v>3802</v>
      </c>
      <c r="F1627" s="6">
        <f>'Source - FIT DIST Detail'!F1627</f>
        <v>0</v>
      </c>
      <c r="G1627" s="10">
        <f>'Source - FIT DIST Detail'!G1627</f>
        <v>0</v>
      </c>
      <c r="H1627" s="11">
        <f>'Source - FIT DIST Detail'!H1627</f>
        <v>0</v>
      </c>
      <c r="I1627" s="6">
        <f>'Source - FIT DIST Detail'!I1627</f>
        <v>0</v>
      </c>
      <c r="J1627" s="10">
        <f>'Source - FIT DIST Detail'!J1627</f>
        <v>0</v>
      </c>
      <c r="K1627" s="11">
        <f>'Source - FIT DIST Detail'!K1627</f>
        <v>0</v>
      </c>
      <c r="L1627" s="6">
        <f>'Source - FIT DIST Detail'!L1627</f>
        <v>0</v>
      </c>
      <c r="M1627" s="10">
        <f>'Source - FIT DIST Detail'!M1627</f>
        <v>0</v>
      </c>
      <c r="N1627" s="11">
        <f>'Source - FIT DIST Detail'!N1627</f>
        <v>0</v>
      </c>
      <c r="O1627" s="6">
        <f>'Source - FIT DIST Detail'!O1627</f>
        <v>0</v>
      </c>
      <c r="P1627" s="10">
        <f>'Source - FIT DIST Detail'!P1627</f>
        <v>0</v>
      </c>
      <c r="Q1627" s="11">
        <f>'Source - FIT DIST Detail'!Q1627</f>
        <v>0</v>
      </c>
    </row>
    <row r="1628" spans="1:17" x14ac:dyDescent="0.25">
      <c r="A1628" s="27" t="s">
        <v>3730</v>
      </c>
      <c r="B1628" s="28" t="s">
        <v>329</v>
      </c>
      <c r="C1628" s="28" t="s">
        <v>570</v>
      </c>
      <c r="D1628" s="29" t="s">
        <v>3803</v>
      </c>
      <c r="E1628" s="30" t="s">
        <v>3804</v>
      </c>
      <c r="F1628" s="6">
        <f>'Source - FIT DIST Detail'!F1628</f>
        <v>0</v>
      </c>
      <c r="G1628" s="10">
        <f>'Source - FIT DIST Detail'!G1628</f>
        <v>0</v>
      </c>
      <c r="H1628" s="11">
        <f>'Source - FIT DIST Detail'!H1628</f>
        <v>0</v>
      </c>
      <c r="I1628" s="6">
        <f>'Source - FIT DIST Detail'!I1628</f>
        <v>0</v>
      </c>
      <c r="J1628" s="10">
        <f>'Source - FIT DIST Detail'!J1628</f>
        <v>0</v>
      </c>
      <c r="K1628" s="11">
        <f>'Source - FIT DIST Detail'!K1628</f>
        <v>0</v>
      </c>
      <c r="L1628" s="6">
        <f>'Source - FIT DIST Detail'!L1628</f>
        <v>0</v>
      </c>
      <c r="M1628" s="10">
        <f>'Source - FIT DIST Detail'!M1628</f>
        <v>0</v>
      </c>
      <c r="N1628" s="11">
        <f>'Source - FIT DIST Detail'!N1628</f>
        <v>0</v>
      </c>
      <c r="O1628" s="6">
        <f>'Source - FIT DIST Detail'!O1628</f>
        <v>0</v>
      </c>
      <c r="P1628" s="10">
        <f>'Source - FIT DIST Detail'!P1628</f>
        <v>0</v>
      </c>
      <c r="Q1628" s="11">
        <f>'Source - FIT DIST Detail'!Q1628</f>
        <v>0</v>
      </c>
    </row>
    <row r="1629" spans="1:17" x14ac:dyDescent="0.25">
      <c r="A1629" s="27" t="s">
        <v>3730</v>
      </c>
      <c r="B1629" s="28" t="s">
        <v>329</v>
      </c>
      <c r="C1629" s="28" t="s">
        <v>3805</v>
      </c>
      <c r="D1629" s="29" t="s">
        <v>3806</v>
      </c>
      <c r="E1629" s="30" t="s">
        <v>3807</v>
      </c>
      <c r="F1629" s="6">
        <f>'Source - FIT DIST Detail'!F1629</f>
        <v>0</v>
      </c>
      <c r="G1629" s="10">
        <f>'Source - FIT DIST Detail'!G1629</f>
        <v>0</v>
      </c>
      <c r="H1629" s="11">
        <f>'Source - FIT DIST Detail'!H1629</f>
        <v>0</v>
      </c>
      <c r="I1629" s="6">
        <f>'Source - FIT DIST Detail'!I1629</f>
        <v>0</v>
      </c>
      <c r="J1629" s="10">
        <f>'Source - FIT DIST Detail'!J1629</f>
        <v>0</v>
      </c>
      <c r="K1629" s="11">
        <f>'Source - FIT DIST Detail'!K1629</f>
        <v>0</v>
      </c>
      <c r="L1629" s="6">
        <f>'Source - FIT DIST Detail'!L1629</f>
        <v>0</v>
      </c>
      <c r="M1629" s="10">
        <f>'Source - FIT DIST Detail'!M1629</f>
        <v>0</v>
      </c>
      <c r="N1629" s="11">
        <f>'Source - FIT DIST Detail'!N1629</f>
        <v>0</v>
      </c>
      <c r="O1629" s="6">
        <f>'Source - FIT DIST Detail'!O1629</f>
        <v>0</v>
      </c>
      <c r="P1629" s="10">
        <f>'Source - FIT DIST Detail'!P1629</f>
        <v>0</v>
      </c>
      <c r="Q1629" s="11">
        <f>'Source - FIT DIST Detail'!Q1629</f>
        <v>0</v>
      </c>
    </row>
    <row r="1630" spans="1:17" x14ac:dyDescent="0.25">
      <c r="A1630" s="27" t="s">
        <v>3808</v>
      </c>
      <c r="B1630" s="28" t="s">
        <v>19</v>
      </c>
      <c r="C1630" s="28" t="s">
        <v>20</v>
      </c>
      <c r="D1630" s="29" t="s">
        <v>3809</v>
      </c>
      <c r="E1630" s="30" t="s">
        <v>3810</v>
      </c>
      <c r="F1630" s="6">
        <f>'Source - FIT DIST Detail'!F1630</f>
        <v>45449</v>
      </c>
      <c r="G1630" s="10">
        <f>'Source - FIT DIST Detail'!G1630</f>
        <v>0</v>
      </c>
      <c r="H1630" s="11">
        <f>'Source - FIT DIST Detail'!H1630</f>
        <v>0</v>
      </c>
      <c r="I1630" s="6">
        <f>'Source - FIT DIST Detail'!I1630</f>
        <v>46869</v>
      </c>
      <c r="J1630" s="10">
        <f>'Source - FIT DIST Detail'!J1630</f>
        <v>0</v>
      </c>
      <c r="K1630" s="11">
        <f>'Source - FIT DIST Detail'!K1630</f>
        <v>0</v>
      </c>
      <c r="L1630" s="6">
        <f>'Source - FIT DIST Detail'!L1630</f>
        <v>23435</v>
      </c>
      <c r="M1630" s="10">
        <f>'Source - FIT DIST Detail'!M1630</f>
        <v>0</v>
      </c>
      <c r="N1630" s="11">
        <f>'Source - FIT DIST Detail'!N1630</f>
        <v>0</v>
      </c>
      <c r="O1630" s="6">
        <f>'Source - FIT DIST Detail'!O1630</f>
        <v>23434</v>
      </c>
      <c r="P1630" s="10">
        <f>'Source - FIT DIST Detail'!P1630</f>
        <v>0</v>
      </c>
      <c r="Q1630" s="11">
        <f>'Source - FIT DIST Detail'!Q1630</f>
        <v>0</v>
      </c>
    </row>
    <row r="1631" spans="1:17" x14ac:dyDescent="0.25">
      <c r="A1631" s="27" t="s">
        <v>3808</v>
      </c>
      <c r="B1631" s="28" t="s">
        <v>23</v>
      </c>
      <c r="C1631" s="28" t="s">
        <v>24</v>
      </c>
      <c r="D1631" s="29" t="s">
        <v>3811</v>
      </c>
      <c r="E1631" s="30" t="s">
        <v>99</v>
      </c>
      <c r="F1631" s="6">
        <f>'Source - FIT DIST Detail'!F1631</f>
        <v>155</v>
      </c>
      <c r="G1631" s="10">
        <f>'Source - FIT DIST Detail'!G1631</f>
        <v>48</v>
      </c>
      <c r="H1631" s="11">
        <f>'Source - FIT DIST Detail'!H1631</f>
        <v>0</v>
      </c>
      <c r="I1631" s="6">
        <f>'Source - FIT DIST Detail'!I1631</f>
        <v>160</v>
      </c>
      <c r="J1631" s="10">
        <f>'Source - FIT DIST Detail'!J1631</f>
        <v>49</v>
      </c>
      <c r="K1631" s="11">
        <f>'Source - FIT DIST Detail'!K1631</f>
        <v>0</v>
      </c>
      <c r="L1631" s="6">
        <f>'Source - FIT DIST Detail'!L1631</f>
        <v>80</v>
      </c>
      <c r="M1631" s="10">
        <f>'Source - FIT DIST Detail'!M1631</f>
        <v>25</v>
      </c>
      <c r="N1631" s="11">
        <f>'Source - FIT DIST Detail'!N1631</f>
        <v>0</v>
      </c>
      <c r="O1631" s="6">
        <f>'Source - FIT DIST Detail'!O1631</f>
        <v>80</v>
      </c>
      <c r="P1631" s="10">
        <f>'Source - FIT DIST Detail'!P1631</f>
        <v>24</v>
      </c>
      <c r="Q1631" s="11">
        <f>'Source - FIT DIST Detail'!Q1631</f>
        <v>0</v>
      </c>
    </row>
    <row r="1632" spans="1:17" x14ac:dyDescent="0.25">
      <c r="A1632" s="27" t="s">
        <v>3808</v>
      </c>
      <c r="B1632" s="28" t="s">
        <v>23</v>
      </c>
      <c r="C1632" s="28" t="s">
        <v>27</v>
      </c>
      <c r="D1632" s="29" t="s">
        <v>3812</v>
      </c>
      <c r="E1632" s="30" t="s">
        <v>3813</v>
      </c>
      <c r="F1632" s="6">
        <f>'Source - FIT DIST Detail'!F1632</f>
        <v>0</v>
      </c>
      <c r="G1632" s="10">
        <f>'Source - FIT DIST Detail'!G1632</f>
        <v>0</v>
      </c>
      <c r="H1632" s="11">
        <f>'Source - FIT DIST Detail'!H1632</f>
        <v>0</v>
      </c>
      <c r="I1632" s="6">
        <f>'Source - FIT DIST Detail'!I1632</f>
        <v>0</v>
      </c>
      <c r="J1632" s="10">
        <f>'Source - FIT DIST Detail'!J1632</f>
        <v>0</v>
      </c>
      <c r="K1632" s="11">
        <f>'Source - FIT DIST Detail'!K1632</f>
        <v>0</v>
      </c>
      <c r="L1632" s="6">
        <f>'Source - FIT DIST Detail'!L1632</f>
        <v>0</v>
      </c>
      <c r="M1632" s="10">
        <f>'Source - FIT DIST Detail'!M1632</f>
        <v>0</v>
      </c>
      <c r="N1632" s="11">
        <f>'Source - FIT DIST Detail'!N1632</f>
        <v>0</v>
      </c>
      <c r="O1632" s="6">
        <f>'Source - FIT DIST Detail'!O1632</f>
        <v>0</v>
      </c>
      <c r="P1632" s="10">
        <f>'Source - FIT DIST Detail'!P1632</f>
        <v>0</v>
      </c>
      <c r="Q1632" s="11">
        <f>'Source - FIT DIST Detail'!Q1632</f>
        <v>0</v>
      </c>
    </row>
    <row r="1633" spans="1:17" x14ac:dyDescent="0.25">
      <c r="A1633" s="27" t="s">
        <v>3808</v>
      </c>
      <c r="B1633" s="28" t="s">
        <v>23</v>
      </c>
      <c r="C1633" s="28" t="s">
        <v>30</v>
      </c>
      <c r="D1633" s="29" t="s">
        <v>3814</v>
      </c>
      <c r="E1633" s="30" t="s">
        <v>3815</v>
      </c>
      <c r="F1633" s="6">
        <f>'Source - FIT DIST Detail'!F1633</f>
        <v>0</v>
      </c>
      <c r="G1633" s="10">
        <f>'Source - FIT DIST Detail'!G1633</f>
        <v>0</v>
      </c>
      <c r="H1633" s="11">
        <f>'Source - FIT DIST Detail'!H1633</f>
        <v>0</v>
      </c>
      <c r="I1633" s="6">
        <f>'Source - FIT DIST Detail'!I1633</f>
        <v>0</v>
      </c>
      <c r="J1633" s="10">
        <f>'Source - FIT DIST Detail'!J1633</f>
        <v>0</v>
      </c>
      <c r="K1633" s="11">
        <f>'Source - FIT DIST Detail'!K1633</f>
        <v>0</v>
      </c>
      <c r="L1633" s="6">
        <f>'Source - FIT DIST Detail'!L1633</f>
        <v>0</v>
      </c>
      <c r="M1633" s="10">
        <f>'Source - FIT DIST Detail'!M1633</f>
        <v>0</v>
      </c>
      <c r="N1633" s="11">
        <f>'Source - FIT DIST Detail'!N1633</f>
        <v>0</v>
      </c>
      <c r="O1633" s="6">
        <f>'Source - FIT DIST Detail'!O1633</f>
        <v>0</v>
      </c>
      <c r="P1633" s="10">
        <f>'Source - FIT DIST Detail'!P1633</f>
        <v>0</v>
      </c>
      <c r="Q1633" s="11">
        <f>'Source - FIT DIST Detail'!Q1633</f>
        <v>0</v>
      </c>
    </row>
    <row r="1634" spans="1:17" x14ac:dyDescent="0.25">
      <c r="A1634" s="27" t="s">
        <v>3808</v>
      </c>
      <c r="B1634" s="28" t="s">
        <v>23</v>
      </c>
      <c r="C1634" s="28" t="s">
        <v>33</v>
      </c>
      <c r="D1634" s="29" t="s">
        <v>3816</v>
      </c>
      <c r="E1634" s="30" t="s">
        <v>1938</v>
      </c>
      <c r="F1634" s="6">
        <f>'Source - FIT DIST Detail'!F1634</f>
        <v>1131</v>
      </c>
      <c r="G1634" s="10">
        <f>'Source - FIT DIST Detail'!G1634</f>
        <v>0</v>
      </c>
      <c r="H1634" s="11">
        <f>'Source - FIT DIST Detail'!H1634</f>
        <v>0</v>
      </c>
      <c r="I1634" s="6">
        <f>'Source - FIT DIST Detail'!I1634</f>
        <v>1166</v>
      </c>
      <c r="J1634" s="10">
        <f>'Source - FIT DIST Detail'!J1634</f>
        <v>0</v>
      </c>
      <c r="K1634" s="11">
        <f>'Source - FIT DIST Detail'!K1634</f>
        <v>0</v>
      </c>
      <c r="L1634" s="6">
        <f>'Source - FIT DIST Detail'!L1634</f>
        <v>583</v>
      </c>
      <c r="M1634" s="10">
        <f>'Source - FIT DIST Detail'!M1634</f>
        <v>0</v>
      </c>
      <c r="N1634" s="11">
        <f>'Source - FIT DIST Detail'!N1634</f>
        <v>0</v>
      </c>
      <c r="O1634" s="6">
        <f>'Source - FIT DIST Detail'!O1634</f>
        <v>583</v>
      </c>
      <c r="P1634" s="10">
        <f>'Source - FIT DIST Detail'!P1634</f>
        <v>0</v>
      </c>
      <c r="Q1634" s="11">
        <f>'Source - FIT DIST Detail'!Q1634</f>
        <v>0</v>
      </c>
    </row>
    <row r="1635" spans="1:17" x14ac:dyDescent="0.25">
      <c r="A1635" s="27" t="s">
        <v>3808</v>
      </c>
      <c r="B1635" s="28" t="s">
        <v>23</v>
      </c>
      <c r="C1635" s="28" t="s">
        <v>36</v>
      </c>
      <c r="D1635" s="29" t="s">
        <v>3817</v>
      </c>
      <c r="E1635" s="30" t="s">
        <v>201</v>
      </c>
      <c r="F1635" s="6">
        <f>'Source - FIT DIST Detail'!F1635</f>
        <v>2</v>
      </c>
      <c r="G1635" s="10">
        <f>'Source - FIT DIST Detail'!G1635</f>
        <v>0</v>
      </c>
      <c r="H1635" s="11">
        <f>'Source - FIT DIST Detail'!H1635</f>
        <v>0</v>
      </c>
      <c r="I1635" s="6">
        <f>'Source - FIT DIST Detail'!I1635</f>
        <v>2</v>
      </c>
      <c r="J1635" s="10">
        <f>'Source - FIT DIST Detail'!J1635</f>
        <v>0</v>
      </c>
      <c r="K1635" s="11">
        <f>'Source - FIT DIST Detail'!K1635</f>
        <v>0</v>
      </c>
      <c r="L1635" s="6">
        <f>'Source - FIT DIST Detail'!L1635</f>
        <v>1</v>
      </c>
      <c r="M1635" s="10">
        <f>'Source - FIT DIST Detail'!M1635</f>
        <v>0</v>
      </c>
      <c r="N1635" s="11">
        <f>'Source - FIT DIST Detail'!N1635</f>
        <v>0</v>
      </c>
      <c r="O1635" s="6">
        <f>'Source - FIT DIST Detail'!O1635</f>
        <v>1</v>
      </c>
      <c r="P1635" s="10">
        <f>'Source - FIT DIST Detail'!P1635</f>
        <v>0</v>
      </c>
      <c r="Q1635" s="11">
        <f>'Source - FIT DIST Detail'!Q1635</f>
        <v>0</v>
      </c>
    </row>
    <row r="1636" spans="1:17" x14ac:dyDescent="0.25">
      <c r="A1636" s="27" t="s">
        <v>3808</v>
      </c>
      <c r="B1636" s="28" t="s">
        <v>23</v>
      </c>
      <c r="C1636" s="28" t="s">
        <v>39</v>
      </c>
      <c r="D1636" s="29" t="s">
        <v>3818</v>
      </c>
      <c r="E1636" s="30" t="s">
        <v>1692</v>
      </c>
      <c r="F1636" s="6">
        <f>'Source - FIT DIST Detail'!F1636</f>
        <v>0</v>
      </c>
      <c r="G1636" s="10">
        <f>'Source - FIT DIST Detail'!G1636</f>
        <v>0</v>
      </c>
      <c r="H1636" s="11">
        <f>'Source - FIT DIST Detail'!H1636</f>
        <v>0</v>
      </c>
      <c r="I1636" s="6">
        <f>'Source - FIT DIST Detail'!I1636</f>
        <v>0</v>
      </c>
      <c r="J1636" s="10">
        <f>'Source - FIT DIST Detail'!J1636</f>
        <v>0</v>
      </c>
      <c r="K1636" s="11">
        <f>'Source - FIT DIST Detail'!K1636</f>
        <v>0</v>
      </c>
      <c r="L1636" s="6">
        <f>'Source - FIT DIST Detail'!L1636</f>
        <v>0</v>
      </c>
      <c r="M1636" s="10">
        <f>'Source - FIT DIST Detail'!M1636</f>
        <v>0</v>
      </c>
      <c r="N1636" s="11">
        <f>'Source - FIT DIST Detail'!N1636</f>
        <v>0</v>
      </c>
      <c r="O1636" s="6">
        <f>'Source - FIT DIST Detail'!O1636</f>
        <v>0</v>
      </c>
      <c r="P1636" s="10">
        <f>'Source - FIT DIST Detail'!P1636</f>
        <v>0</v>
      </c>
      <c r="Q1636" s="11">
        <f>'Source - FIT DIST Detail'!Q1636</f>
        <v>0</v>
      </c>
    </row>
    <row r="1637" spans="1:17" x14ac:dyDescent="0.25">
      <c r="A1637" s="27" t="s">
        <v>3808</v>
      </c>
      <c r="B1637" s="28" t="s">
        <v>23</v>
      </c>
      <c r="C1637" s="28" t="s">
        <v>42</v>
      </c>
      <c r="D1637" s="29" t="s">
        <v>3819</v>
      </c>
      <c r="E1637" s="30" t="s">
        <v>3820</v>
      </c>
      <c r="F1637" s="6">
        <f>'Source - FIT DIST Detail'!F1637</f>
        <v>0</v>
      </c>
      <c r="G1637" s="10">
        <f>'Source - FIT DIST Detail'!G1637</f>
        <v>0</v>
      </c>
      <c r="H1637" s="11">
        <f>'Source - FIT DIST Detail'!H1637</f>
        <v>0</v>
      </c>
      <c r="I1637" s="6">
        <f>'Source - FIT DIST Detail'!I1637</f>
        <v>0</v>
      </c>
      <c r="J1637" s="10">
        <f>'Source - FIT DIST Detail'!J1637</f>
        <v>0</v>
      </c>
      <c r="K1637" s="11">
        <f>'Source - FIT DIST Detail'!K1637</f>
        <v>0</v>
      </c>
      <c r="L1637" s="6">
        <f>'Source - FIT DIST Detail'!L1637</f>
        <v>0</v>
      </c>
      <c r="M1637" s="10">
        <f>'Source - FIT DIST Detail'!M1637</f>
        <v>0</v>
      </c>
      <c r="N1637" s="11">
        <f>'Source - FIT DIST Detail'!N1637</f>
        <v>0</v>
      </c>
      <c r="O1637" s="6">
        <f>'Source - FIT DIST Detail'!O1637</f>
        <v>0</v>
      </c>
      <c r="P1637" s="10">
        <f>'Source - FIT DIST Detail'!P1637</f>
        <v>0</v>
      </c>
      <c r="Q1637" s="11">
        <f>'Source - FIT DIST Detail'!Q1637</f>
        <v>0</v>
      </c>
    </row>
    <row r="1638" spans="1:17" x14ac:dyDescent="0.25">
      <c r="A1638" s="27" t="s">
        <v>3808</v>
      </c>
      <c r="B1638" s="28" t="s">
        <v>23</v>
      </c>
      <c r="C1638" s="28" t="s">
        <v>45</v>
      </c>
      <c r="D1638" s="29" t="s">
        <v>3821</v>
      </c>
      <c r="E1638" s="30" t="s">
        <v>211</v>
      </c>
      <c r="F1638" s="6">
        <f>'Source - FIT DIST Detail'!F1638</f>
        <v>153</v>
      </c>
      <c r="G1638" s="10">
        <f>'Source - FIT DIST Detail'!G1638</f>
        <v>0</v>
      </c>
      <c r="H1638" s="11">
        <f>'Source - FIT DIST Detail'!H1638</f>
        <v>0</v>
      </c>
      <c r="I1638" s="6">
        <f>'Source - FIT DIST Detail'!I1638</f>
        <v>158</v>
      </c>
      <c r="J1638" s="10">
        <f>'Source - FIT DIST Detail'!J1638</f>
        <v>0</v>
      </c>
      <c r="K1638" s="11">
        <f>'Source - FIT DIST Detail'!K1638</f>
        <v>0</v>
      </c>
      <c r="L1638" s="6">
        <f>'Source - FIT DIST Detail'!L1638</f>
        <v>79</v>
      </c>
      <c r="M1638" s="10">
        <f>'Source - FIT DIST Detail'!M1638</f>
        <v>0</v>
      </c>
      <c r="N1638" s="11">
        <f>'Source - FIT DIST Detail'!N1638</f>
        <v>0</v>
      </c>
      <c r="O1638" s="6">
        <f>'Source - FIT DIST Detail'!O1638</f>
        <v>79</v>
      </c>
      <c r="P1638" s="10">
        <f>'Source - FIT DIST Detail'!P1638</f>
        <v>0</v>
      </c>
      <c r="Q1638" s="11">
        <f>'Source - FIT DIST Detail'!Q1638</f>
        <v>0</v>
      </c>
    </row>
    <row r="1639" spans="1:17" x14ac:dyDescent="0.25">
      <c r="A1639" s="27" t="s">
        <v>3808</v>
      </c>
      <c r="B1639" s="28" t="s">
        <v>23</v>
      </c>
      <c r="C1639" s="28" t="s">
        <v>48</v>
      </c>
      <c r="D1639" s="29" t="s">
        <v>3822</v>
      </c>
      <c r="E1639" s="30" t="s">
        <v>105</v>
      </c>
      <c r="F1639" s="6">
        <f>'Source - FIT DIST Detail'!F1639</f>
        <v>0</v>
      </c>
      <c r="G1639" s="10">
        <f>'Source - FIT DIST Detail'!G1639</f>
        <v>0</v>
      </c>
      <c r="H1639" s="11">
        <f>'Source - FIT DIST Detail'!H1639</f>
        <v>0</v>
      </c>
      <c r="I1639" s="6">
        <f>'Source - FIT DIST Detail'!I1639</f>
        <v>0</v>
      </c>
      <c r="J1639" s="10">
        <f>'Source - FIT DIST Detail'!J1639</f>
        <v>0</v>
      </c>
      <c r="K1639" s="11">
        <f>'Source - FIT DIST Detail'!K1639</f>
        <v>0</v>
      </c>
      <c r="L1639" s="6">
        <f>'Source - FIT DIST Detail'!L1639</f>
        <v>0</v>
      </c>
      <c r="M1639" s="10">
        <f>'Source - FIT DIST Detail'!M1639</f>
        <v>0</v>
      </c>
      <c r="N1639" s="11">
        <f>'Source - FIT DIST Detail'!N1639</f>
        <v>0</v>
      </c>
      <c r="O1639" s="6">
        <f>'Source - FIT DIST Detail'!O1639</f>
        <v>0</v>
      </c>
      <c r="P1639" s="10">
        <f>'Source - FIT DIST Detail'!P1639</f>
        <v>0</v>
      </c>
      <c r="Q1639" s="11">
        <f>'Source - FIT DIST Detail'!Q1639</f>
        <v>0</v>
      </c>
    </row>
    <row r="1640" spans="1:17" x14ac:dyDescent="0.25">
      <c r="A1640" s="27" t="s">
        <v>3808</v>
      </c>
      <c r="B1640" s="28" t="s">
        <v>23</v>
      </c>
      <c r="C1640" s="28" t="s">
        <v>51</v>
      </c>
      <c r="D1640" s="29" t="s">
        <v>3823</v>
      </c>
      <c r="E1640" s="30" t="s">
        <v>35</v>
      </c>
      <c r="F1640" s="6">
        <f>'Source - FIT DIST Detail'!F1640</f>
        <v>0</v>
      </c>
      <c r="G1640" s="10">
        <f>'Source - FIT DIST Detail'!G1640</f>
        <v>0</v>
      </c>
      <c r="H1640" s="11">
        <f>'Source - FIT DIST Detail'!H1640</f>
        <v>0</v>
      </c>
      <c r="I1640" s="6">
        <f>'Source - FIT DIST Detail'!I1640</f>
        <v>0</v>
      </c>
      <c r="J1640" s="10">
        <f>'Source - FIT DIST Detail'!J1640</f>
        <v>0</v>
      </c>
      <c r="K1640" s="11">
        <f>'Source - FIT DIST Detail'!K1640</f>
        <v>0</v>
      </c>
      <c r="L1640" s="6">
        <f>'Source - FIT DIST Detail'!L1640</f>
        <v>0</v>
      </c>
      <c r="M1640" s="10">
        <f>'Source - FIT DIST Detail'!M1640</f>
        <v>0</v>
      </c>
      <c r="N1640" s="11">
        <f>'Source - FIT DIST Detail'!N1640</f>
        <v>0</v>
      </c>
      <c r="O1640" s="6">
        <f>'Source - FIT DIST Detail'!O1640</f>
        <v>0</v>
      </c>
      <c r="P1640" s="10">
        <f>'Source - FIT DIST Detail'!P1640</f>
        <v>0</v>
      </c>
      <c r="Q1640" s="11">
        <f>'Source - FIT DIST Detail'!Q1640</f>
        <v>0</v>
      </c>
    </row>
    <row r="1641" spans="1:17" x14ac:dyDescent="0.25">
      <c r="A1641" s="27" t="s">
        <v>3808</v>
      </c>
      <c r="B1641" s="28" t="s">
        <v>23</v>
      </c>
      <c r="C1641" s="28" t="s">
        <v>54</v>
      </c>
      <c r="D1641" s="29" t="s">
        <v>3824</v>
      </c>
      <c r="E1641" s="30" t="s">
        <v>112</v>
      </c>
      <c r="F1641" s="6">
        <f>'Source - FIT DIST Detail'!F1641</f>
        <v>0</v>
      </c>
      <c r="G1641" s="10">
        <f>'Source - FIT DIST Detail'!G1641</f>
        <v>0</v>
      </c>
      <c r="H1641" s="11">
        <f>'Source - FIT DIST Detail'!H1641</f>
        <v>0</v>
      </c>
      <c r="I1641" s="6">
        <f>'Source - FIT DIST Detail'!I1641</f>
        <v>0</v>
      </c>
      <c r="J1641" s="10">
        <f>'Source - FIT DIST Detail'!J1641</f>
        <v>0</v>
      </c>
      <c r="K1641" s="11">
        <f>'Source - FIT DIST Detail'!K1641</f>
        <v>0</v>
      </c>
      <c r="L1641" s="6">
        <f>'Source - FIT DIST Detail'!L1641</f>
        <v>0</v>
      </c>
      <c r="M1641" s="10">
        <f>'Source - FIT DIST Detail'!M1641</f>
        <v>0</v>
      </c>
      <c r="N1641" s="11">
        <f>'Source - FIT DIST Detail'!N1641</f>
        <v>0</v>
      </c>
      <c r="O1641" s="6">
        <f>'Source - FIT DIST Detail'!O1641</f>
        <v>0</v>
      </c>
      <c r="P1641" s="10">
        <f>'Source - FIT DIST Detail'!P1641</f>
        <v>0</v>
      </c>
      <c r="Q1641" s="11">
        <f>'Source - FIT DIST Detail'!Q1641</f>
        <v>0</v>
      </c>
    </row>
    <row r="1642" spans="1:17" x14ac:dyDescent="0.25">
      <c r="A1642" s="27" t="s">
        <v>3808</v>
      </c>
      <c r="B1642" s="28" t="s">
        <v>23</v>
      </c>
      <c r="C1642" s="28" t="s">
        <v>57</v>
      </c>
      <c r="D1642" s="29" t="s">
        <v>3825</v>
      </c>
      <c r="E1642" s="30" t="s">
        <v>41</v>
      </c>
      <c r="F1642" s="6">
        <f>'Source - FIT DIST Detail'!F1642</f>
        <v>33</v>
      </c>
      <c r="G1642" s="10">
        <f>'Source - FIT DIST Detail'!G1642</f>
        <v>0</v>
      </c>
      <c r="H1642" s="11">
        <f>'Source - FIT DIST Detail'!H1642</f>
        <v>0</v>
      </c>
      <c r="I1642" s="6">
        <f>'Source - FIT DIST Detail'!I1642</f>
        <v>34</v>
      </c>
      <c r="J1642" s="10">
        <f>'Source - FIT DIST Detail'!J1642</f>
        <v>0</v>
      </c>
      <c r="K1642" s="11">
        <f>'Source - FIT DIST Detail'!K1642</f>
        <v>0</v>
      </c>
      <c r="L1642" s="6">
        <f>'Source - FIT DIST Detail'!L1642</f>
        <v>17</v>
      </c>
      <c r="M1642" s="10">
        <f>'Source - FIT DIST Detail'!M1642</f>
        <v>0</v>
      </c>
      <c r="N1642" s="11">
        <f>'Source - FIT DIST Detail'!N1642</f>
        <v>0</v>
      </c>
      <c r="O1642" s="6">
        <f>'Source - FIT DIST Detail'!O1642</f>
        <v>17</v>
      </c>
      <c r="P1642" s="10">
        <f>'Source - FIT DIST Detail'!P1642</f>
        <v>0</v>
      </c>
      <c r="Q1642" s="11">
        <f>'Source - FIT DIST Detail'!Q1642</f>
        <v>0</v>
      </c>
    </row>
    <row r="1643" spans="1:17" x14ac:dyDescent="0.25">
      <c r="A1643" s="27" t="s">
        <v>3808</v>
      </c>
      <c r="B1643" s="28" t="s">
        <v>23</v>
      </c>
      <c r="C1643" s="28" t="s">
        <v>119</v>
      </c>
      <c r="D1643" s="29" t="s">
        <v>3826</v>
      </c>
      <c r="E1643" s="30" t="s">
        <v>1511</v>
      </c>
      <c r="F1643" s="6">
        <f>'Source - FIT DIST Detail'!F1643</f>
        <v>15</v>
      </c>
      <c r="G1643" s="10">
        <f>'Source - FIT DIST Detail'!G1643</f>
        <v>0</v>
      </c>
      <c r="H1643" s="11">
        <f>'Source - FIT DIST Detail'!H1643</f>
        <v>0</v>
      </c>
      <c r="I1643" s="6">
        <f>'Source - FIT DIST Detail'!I1643</f>
        <v>15</v>
      </c>
      <c r="J1643" s="10">
        <f>'Source - FIT DIST Detail'!J1643</f>
        <v>0</v>
      </c>
      <c r="K1643" s="11">
        <f>'Source - FIT DIST Detail'!K1643</f>
        <v>0</v>
      </c>
      <c r="L1643" s="6">
        <f>'Source - FIT DIST Detail'!L1643</f>
        <v>8</v>
      </c>
      <c r="M1643" s="10">
        <f>'Source - FIT DIST Detail'!M1643</f>
        <v>0</v>
      </c>
      <c r="N1643" s="11">
        <f>'Source - FIT DIST Detail'!N1643</f>
        <v>0</v>
      </c>
      <c r="O1643" s="6">
        <f>'Source - FIT DIST Detail'!O1643</f>
        <v>7</v>
      </c>
      <c r="P1643" s="10">
        <f>'Source - FIT DIST Detail'!P1643</f>
        <v>0</v>
      </c>
      <c r="Q1643" s="11">
        <f>'Source - FIT DIST Detail'!Q1643</f>
        <v>0</v>
      </c>
    </row>
    <row r="1644" spans="1:17" x14ac:dyDescent="0.25">
      <c r="A1644" s="27" t="s">
        <v>3808</v>
      </c>
      <c r="B1644" s="28" t="s">
        <v>23</v>
      </c>
      <c r="C1644" s="28" t="s">
        <v>121</v>
      </c>
      <c r="D1644" s="29" t="s">
        <v>3827</v>
      </c>
      <c r="E1644" s="30" t="s">
        <v>59</v>
      </c>
      <c r="F1644" s="6">
        <f>'Source - FIT DIST Detail'!F1644</f>
        <v>1082</v>
      </c>
      <c r="G1644" s="10">
        <f>'Source - FIT DIST Detail'!G1644</f>
        <v>0</v>
      </c>
      <c r="H1644" s="11">
        <f>'Source - FIT DIST Detail'!H1644</f>
        <v>0</v>
      </c>
      <c r="I1644" s="6">
        <f>'Source - FIT DIST Detail'!I1644</f>
        <v>1116</v>
      </c>
      <c r="J1644" s="10">
        <f>'Source - FIT DIST Detail'!J1644</f>
        <v>0</v>
      </c>
      <c r="K1644" s="11">
        <f>'Source - FIT DIST Detail'!K1644</f>
        <v>0</v>
      </c>
      <c r="L1644" s="6">
        <f>'Source - FIT DIST Detail'!L1644</f>
        <v>558</v>
      </c>
      <c r="M1644" s="10">
        <f>'Source - FIT DIST Detail'!M1644</f>
        <v>0</v>
      </c>
      <c r="N1644" s="11">
        <f>'Source - FIT DIST Detail'!N1644</f>
        <v>0</v>
      </c>
      <c r="O1644" s="6">
        <f>'Source - FIT DIST Detail'!O1644</f>
        <v>558</v>
      </c>
      <c r="P1644" s="10">
        <f>'Source - FIT DIST Detail'!P1644</f>
        <v>0</v>
      </c>
      <c r="Q1644" s="11">
        <f>'Source - FIT DIST Detail'!Q1644</f>
        <v>0</v>
      </c>
    </row>
    <row r="1645" spans="1:17" x14ac:dyDescent="0.25">
      <c r="A1645" s="27" t="s">
        <v>3808</v>
      </c>
      <c r="B1645" s="28" t="s">
        <v>60</v>
      </c>
      <c r="C1645" s="28" t="s">
        <v>3828</v>
      </c>
      <c r="D1645" s="29" t="s">
        <v>3829</v>
      </c>
      <c r="E1645" s="30" t="s">
        <v>3830</v>
      </c>
      <c r="F1645" s="6">
        <f>'Source - FIT DIST Detail'!F1645</f>
        <v>49740</v>
      </c>
      <c r="G1645" s="10">
        <f>'Source - FIT DIST Detail'!G1645</f>
        <v>0</v>
      </c>
      <c r="H1645" s="11">
        <f>'Source - FIT DIST Detail'!H1645</f>
        <v>0</v>
      </c>
      <c r="I1645" s="6">
        <f>'Source - FIT DIST Detail'!I1645</f>
        <v>51294</v>
      </c>
      <c r="J1645" s="10">
        <f>'Source - FIT DIST Detail'!J1645</f>
        <v>0</v>
      </c>
      <c r="K1645" s="11">
        <f>'Source - FIT DIST Detail'!K1645</f>
        <v>0</v>
      </c>
      <c r="L1645" s="6">
        <f>'Source - FIT DIST Detail'!L1645</f>
        <v>25647</v>
      </c>
      <c r="M1645" s="10">
        <f>'Source - FIT DIST Detail'!M1645</f>
        <v>0</v>
      </c>
      <c r="N1645" s="11">
        <f>'Source - FIT DIST Detail'!N1645</f>
        <v>0</v>
      </c>
      <c r="O1645" s="6">
        <f>'Source - FIT DIST Detail'!O1645</f>
        <v>25647</v>
      </c>
      <c r="P1645" s="10">
        <f>'Source - FIT DIST Detail'!P1645</f>
        <v>0</v>
      </c>
      <c r="Q1645" s="11">
        <f>'Source - FIT DIST Detail'!Q1645</f>
        <v>0</v>
      </c>
    </row>
    <row r="1646" spans="1:17" x14ac:dyDescent="0.25">
      <c r="A1646" s="27" t="s">
        <v>3808</v>
      </c>
      <c r="B1646" s="28" t="s">
        <v>60</v>
      </c>
      <c r="C1646" s="28" t="s">
        <v>3831</v>
      </c>
      <c r="D1646" s="29" t="s">
        <v>3832</v>
      </c>
      <c r="E1646" s="30" t="s">
        <v>3833</v>
      </c>
      <c r="F1646" s="6">
        <f>'Source - FIT DIST Detail'!F1646</f>
        <v>11151</v>
      </c>
      <c r="G1646" s="10">
        <f>'Source - FIT DIST Detail'!G1646</f>
        <v>0</v>
      </c>
      <c r="H1646" s="11">
        <f>'Source - FIT DIST Detail'!H1646</f>
        <v>0</v>
      </c>
      <c r="I1646" s="6">
        <f>'Source - FIT DIST Detail'!I1646</f>
        <v>11499</v>
      </c>
      <c r="J1646" s="10">
        <f>'Source - FIT DIST Detail'!J1646</f>
        <v>0</v>
      </c>
      <c r="K1646" s="11">
        <f>'Source - FIT DIST Detail'!K1646</f>
        <v>0</v>
      </c>
      <c r="L1646" s="6">
        <f>'Source - FIT DIST Detail'!L1646</f>
        <v>5750</v>
      </c>
      <c r="M1646" s="10">
        <f>'Source - FIT DIST Detail'!M1646</f>
        <v>0</v>
      </c>
      <c r="N1646" s="11">
        <f>'Source - FIT DIST Detail'!N1646</f>
        <v>0</v>
      </c>
      <c r="O1646" s="6">
        <f>'Source - FIT DIST Detail'!O1646</f>
        <v>5749</v>
      </c>
      <c r="P1646" s="10">
        <f>'Source - FIT DIST Detail'!P1646</f>
        <v>0</v>
      </c>
      <c r="Q1646" s="11">
        <f>'Source - FIT DIST Detail'!Q1646</f>
        <v>0</v>
      </c>
    </row>
    <row r="1647" spans="1:17" x14ac:dyDescent="0.25">
      <c r="A1647" s="27" t="s">
        <v>3808</v>
      </c>
      <c r="B1647" s="28" t="s">
        <v>60</v>
      </c>
      <c r="C1647" s="28" t="s">
        <v>3834</v>
      </c>
      <c r="D1647" s="29" t="s">
        <v>3835</v>
      </c>
      <c r="E1647" s="30" t="s">
        <v>3836</v>
      </c>
      <c r="F1647" s="6">
        <f>'Source - FIT DIST Detail'!F1647</f>
        <v>0</v>
      </c>
      <c r="G1647" s="10">
        <f>'Source - FIT DIST Detail'!G1647</f>
        <v>0</v>
      </c>
      <c r="H1647" s="11">
        <f>'Source - FIT DIST Detail'!H1647</f>
        <v>0</v>
      </c>
      <c r="I1647" s="6">
        <f>'Source - FIT DIST Detail'!I1647</f>
        <v>0</v>
      </c>
      <c r="J1647" s="10">
        <f>'Source - FIT DIST Detail'!J1647</f>
        <v>0</v>
      </c>
      <c r="K1647" s="11">
        <f>'Source - FIT DIST Detail'!K1647</f>
        <v>0</v>
      </c>
      <c r="L1647" s="6">
        <f>'Source - FIT DIST Detail'!L1647</f>
        <v>0</v>
      </c>
      <c r="M1647" s="10">
        <f>'Source - FIT DIST Detail'!M1647</f>
        <v>0</v>
      </c>
      <c r="N1647" s="11">
        <f>'Source - FIT DIST Detail'!N1647</f>
        <v>0</v>
      </c>
      <c r="O1647" s="6">
        <f>'Source - FIT DIST Detail'!O1647</f>
        <v>0</v>
      </c>
      <c r="P1647" s="10">
        <f>'Source - FIT DIST Detail'!P1647</f>
        <v>0</v>
      </c>
      <c r="Q1647" s="11">
        <f>'Source - FIT DIST Detail'!Q1647</f>
        <v>0</v>
      </c>
    </row>
    <row r="1648" spans="1:17" x14ac:dyDescent="0.25">
      <c r="A1648" s="27" t="s">
        <v>3808</v>
      </c>
      <c r="B1648" s="28" t="s">
        <v>60</v>
      </c>
      <c r="C1648" s="28" t="s">
        <v>3837</v>
      </c>
      <c r="D1648" s="29" t="s">
        <v>3838</v>
      </c>
      <c r="E1648" s="30" t="s">
        <v>3839</v>
      </c>
      <c r="F1648" s="6">
        <f>'Source - FIT DIST Detail'!F1648</f>
        <v>142</v>
      </c>
      <c r="G1648" s="10">
        <f>'Source - FIT DIST Detail'!G1648</f>
        <v>0</v>
      </c>
      <c r="H1648" s="11">
        <f>'Source - FIT DIST Detail'!H1648</f>
        <v>0</v>
      </c>
      <c r="I1648" s="6">
        <f>'Source - FIT DIST Detail'!I1648</f>
        <v>146</v>
      </c>
      <c r="J1648" s="10">
        <f>'Source - FIT DIST Detail'!J1648</f>
        <v>0</v>
      </c>
      <c r="K1648" s="11">
        <f>'Source - FIT DIST Detail'!K1648</f>
        <v>0</v>
      </c>
      <c r="L1648" s="6">
        <f>'Source - FIT DIST Detail'!L1648</f>
        <v>73</v>
      </c>
      <c r="M1648" s="10">
        <f>'Source - FIT DIST Detail'!M1648</f>
        <v>0</v>
      </c>
      <c r="N1648" s="11">
        <f>'Source - FIT DIST Detail'!N1648</f>
        <v>0</v>
      </c>
      <c r="O1648" s="6">
        <f>'Source - FIT DIST Detail'!O1648</f>
        <v>73</v>
      </c>
      <c r="P1648" s="10">
        <f>'Source - FIT DIST Detail'!P1648</f>
        <v>0</v>
      </c>
      <c r="Q1648" s="11">
        <f>'Source - FIT DIST Detail'!Q1648</f>
        <v>0</v>
      </c>
    </row>
    <row r="1649" spans="1:17" x14ac:dyDescent="0.25">
      <c r="A1649" s="27" t="s">
        <v>3808</v>
      </c>
      <c r="B1649" s="28" t="s">
        <v>60</v>
      </c>
      <c r="C1649" s="28" t="s">
        <v>179</v>
      </c>
      <c r="D1649" s="29" t="s">
        <v>3840</v>
      </c>
      <c r="E1649" s="30" t="s">
        <v>3841</v>
      </c>
      <c r="F1649" s="6">
        <f>'Source - FIT DIST Detail'!F1649</f>
        <v>2499</v>
      </c>
      <c r="G1649" s="10">
        <f>'Source - FIT DIST Detail'!G1649</f>
        <v>0</v>
      </c>
      <c r="H1649" s="11">
        <f>'Source - FIT DIST Detail'!H1649</f>
        <v>0</v>
      </c>
      <c r="I1649" s="6">
        <f>'Source - FIT DIST Detail'!I1649</f>
        <v>2577</v>
      </c>
      <c r="J1649" s="10">
        <f>'Source - FIT DIST Detail'!J1649</f>
        <v>0</v>
      </c>
      <c r="K1649" s="11">
        <f>'Source - FIT DIST Detail'!K1649</f>
        <v>0</v>
      </c>
      <c r="L1649" s="6">
        <f>'Source - FIT DIST Detail'!L1649</f>
        <v>1289</v>
      </c>
      <c r="M1649" s="10">
        <f>'Source - FIT DIST Detail'!M1649</f>
        <v>0</v>
      </c>
      <c r="N1649" s="11">
        <f>'Source - FIT DIST Detail'!N1649</f>
        <v>0</v>
      </c>
      <c r="O1649" s="6">
        <f>'Source - FIT DIST Detail'!O1649</f>
        <v>1288</v>
      </c>
      <c r="P1649" s="10">
        <f>'Source - FIT DIST Detail'!P1649</f>
        <v>0</v>
      </c>
      <c r="Q1649" s="11">
        <f>'Source - FIT DIST Detail'!Q1649</f>
        <v>0</v>
      </c>
    </row>
    <row r="1650" spans="1:17" x14ac:dyDescent="0.25">
      <c r="A1650" s="27" t="s">
        <v>3808</v>
      </c>
      <c r="B1650" s="28" t="s">
        <v>60</v>
      </c>
      <c r="C1650" s="28" t="s">
        <v>3842</v>
      </c>
      <c r="D1650" s="29" t="s">
        <v>3843</v>
      </c>
      <c r="E1650" s="30" t="s">
        <v>3844</v>
      </c>
      <c r="F1650" s="6">
        <f>'Source - FIT DIST Detail'!F1650</f>
        <v>993</v>
      </c>
      <c r="G1650" s="10">
        <f>'Source - FIT DIST Detail'!G1650</f>
        <v>0</v>
      </c>
      <c r="H1650" s="11">
        <f>'Source - FIT DIST Detail'!H1650</f>
        <v>0</v>
      </c>
      <c r="I1650" s="6">
        <f>'Source - FIT DIST Detail'!I1650</f>
        <v>1024</v>
      </c>
      <c r="J1650" s="10">
        <f>'Source - FIT DIST Detail'!J1650</f>
        <v>0</v>
      </c>
      <c r="K1650" s="11">
        <f>'Source - FIT DIST Detail'!K1650</f>
        <v>0</v>
      </c>
      <c r="L1650" s="6">
        <f>'Source - FIT DIST Detail'!L1650</f>
        <v>512</v>
      </c>
      <c r="M1650" s="10">
        <f>'Source - FIT DIST Detail'!M1650</f>
        <v>0</v>
      </c>
      <c r="N1650" s="11">
        <f>'Source - FIT DIST Detail'!N1650</f>
        <v>0</v>
      </c>
      <c r="O1650" s="6">
        <f>'Source - FIT DIST Detail'!O1650</f>
        <v>512</v>
      </c>
      <c r="P1650" s="10">
        <f>'Source - FIT DIST Detail'!P1650</f>
        <v>0</v>
      </c>
      <c r="Q1650" s="11">
        <f>'Source - FIT DIST Detail'!Q1650</f>
        <v>0</v>
      </c>
    </row>
    <row r="1651" spans="1:17" x14ac:dyDescent="0.25">
      <c r="A1651" s="27" t="s">
        <v>3808</v>
      </c>
      <c r="B1651" s="28" t="s">
        <v>60</v>
      </c>
      <c r="C1651" s="28" t="s">
        <v>2703</v>
      </c>
      <c r="D1651" s="29" t="s">
        <v>3845</v>
      </c>
      <c r="E1651" s="30" t="s">
        <v>3846</v>
      </c>
      <c r="F1651" s="6">
        <f>'Source - FIT DIST Detail'!F1651</f>
        <v>0</v>
      </c>
      <c r="G1651" s="10">
        <f>'Source - FIT DIST Detail'!G1651</f>
        <v>0</v>
      </c>
      <c r="H1651" s="11">
        <f>'Source - FIT DIST Detail'!H1651</f>
        <v>0</v>
      </c>
      <c r="I1651" s="6">
        <f>'Source - FIT DIST Detail'!I1651</f>
        <v>0</v>
      </c>
      <c r="J1651" s="10">
        <f>'Source - FIT DIST Detail'!J1651</f>
        <v>0</v>
      </c>
      <c r="K1651" s="11">
        <f>'Source - FIT DIST Detail'!K1651</f>
        <v>0</v>
      </c>
      <c r="L1651" s="6">
        <f>'Source - FIT DIST Detail'!L1651</f>
        <v>0</v>
      </c>
      <c r="M1651" s="10">
        <f>'Source - FIT DIST Detail'!M1651</f>
        <v>0</v>
      </c>
      <c r="N1651" s="11">
        <f>'Source - FIT DIST Detail'!N1651</f>
        <v>0</v>
      </c>
      <c r="O1651" s="6">
        <f>'Source - FIT DIST Detail'!O1651</f>
        <v>0</v>
      </c>
      <c r="P1651" s="10">
        <f>'Source - FIT DIST Detail'!P1651</f>
        <v>0</v>
      </c>
      <c r="Q1651" s="11">
        <f>'Source - FIT DIST Detail'!Q1651</f>
        <v>0</v>
      </c>
    </row>
    <row r="1652" spans="1:17" x14ac:dyDescent="0.25">
      <c r="A1652" s="27" t="s">
        <v>3808</v>
      </c>
      <c r="B1652" s="28" t="s">
        <v>73</v>
      </c>
      <c r="C1652" s="28" t="s">
        <v>2694</v>
      </c>
      <c r="D1652" s="29" t="s">
        <v>3847</v>
      </c>
      <c r="E1652" s="30" t="s">
        <v>2696</v>
      </c>
      <c r="F1652" s="6">
        <f>'Source - FIT DIST Detail'!F1652</f>
        <v>6024</v>
      </c>
      <c r="G1652" s="10">
        <f>'Source - FIT DIST Detail'!G1652</f>
        <v>0</v>
      </c>
      <c r="H1652" s="11">
        <f>'Source - FIT DIST Detail'!H1652</f>
        <v>0</v>
      </c>
      <c r="I1652" s="6">
        <f>'Source - FIT DIST Detail'!I1652</f>
        <v>6212</v>
      </c>
      <c r="J1652" s="10">
        <f>'Source - FIT DIST Detail'!J1652</f>
        <v>0</v>
      </c>
      <c r="K1652" s="11">
        <f>'Source - FIT DIST Detail'!K1652</f>
        <v>0</v>
      </c>
      <c r="L1652" s="6">
        <f>'Source - FIT DIST Detail'!L1652</f>
        <v>3106</v>
      </c>
      <c r="M1652" s="10">
        <f>'Source - FIT DIST Detail'!M1652</f>
        <v>0</v>
      </c>
      <c r="N1652" s="11">
        <f>'Source - FIT DIST Detail'!N1652</f>
        <v>0</v>
      </c>
      <c r="O1652" s="6">
        <f>'Source - FIT DIST Detail'!O1652</f>
        <v>3106</v>
      </c>
      <c r="P1652" s="10">
        <f>'Source - FIT DIST Detail'!P1652</f>
        <v>0</v>
      </c>
      <c r="Q1652" s="11">
        <f>'Source - FIT DIST Detail'!Q1652</f>
        <v>0</v>
      </c>
    </row>
    <row r="1653" spans="1:17" x14ac:dyDescent="0.25">
      <c r="A1653" s="27" t="s">
        <v>3808</v>
      </c>
      <c r="B1653" s="28" t="s">
        <v>73</v>
      </c>
      <c r="C1653" s="28" t="s">
        <v>3848</v>
      </c>
      <c r="D1653" s="29" t="s">
        <v>3849</v>
      </c>
      <c r="E1653" s="30" t="s">
        <v>3850</v>
      </c>
      <c r="F1653" s="6">
        <f>'Source - FIT DIST Detail'!F1653</f>
        <v>2238</v>
      </c>
      <c r="G1653" s="10">
        <f>'Source - FIT DIST Detail'!G1653</f>
        <v>0</v>
      </c>
      <c r="H1653" s="11">
        <f>'Source - FIT DIST Detail'!H1653</f>
        <v>0</v>
      </c>
      <c r="I1653" s="6">
        <f>'Source - FIT DIST Detail'!I1653</f>
        <v>2308</v>
      </c>
      <c r="J1653" s="10">
        <f>'Source - FIT DIST Detail'!J1653</f>
        <v>0</v>
      </c>
      <c r="K1653" s="11">
        <f>'Source - FIT DIST Detail'!K1653</f>
        <v>0</v>
      </c>
      <c r="L1653" s="6">
        <f>'Source - FIT DIST Detail'!L1653</f>
        <v>1154</v>
      </c>
      <c r="M1653" s="10">
        <f>'Source - FIT DIST Detail'!M1653</f>
        <v>0</v>
      </c>
      <c r="N1653" s="11">
        <f>'Source - FIT DIST Detail'!N1653</f>
        <v>0</v>
      </c>
      <c r="O1653" s="6">
        <f>'Source - FIT DIST Detail'!O1653</f>
        <v>1154</v>
      </c>
      <c r="P1653" s="10">
        <f>'Source - FIT DIST Detail'!P1653</f>
        <v>0</v>
      </c>
      <c r="Q1653" s="11">
        <f>'Source - FIT DIST Detail'!Q1653</f>
        <v>0</v>
      </c>
    </row>
    <row r="1654" spans="1:17" x14ac:dyDescent="0.25">
      <c r="A1654" s="27" t="s">
        <v>3808</v>
      </c>
      <c r="B1654" s="28" t="s">
        <v>73</v>
      </c>
      <c r="C1654" s="28" t="s">
        <v>3851</v>
      </c>
      <c r="D1654" s="29" t="s">
        <v>3852</v>
      </c>
      <c r="E1654" s="30" t="s">
        <v>3853</v>
      </c>
      <c r="F1654" s="6">
        <f>'Source - FIT DIST Detail'!F1654</f>
        <v>8782</v>
      </c>
      <c r="G1654" s="10">
        <f>'Source - FIT DIST Detail'!G1654</f>
        <v>0</v>
      </c>
      <c r="H1654" s="11">
        <f>'Source - FIT DIST Detail'!H1654</f>
        <v>0</v>
      </c>
      <c r="I1654" s="6">
        <f>'Source - FIT DIST Detail'!I1654</f>
        <v>9056</v>
      </c>
      <c r="J1654" s="10">
        <f>'Source - FIT DIST Detail'!J1654</f>
        <v>0</v>
      </c>
      <c r="K1654" s="11">
        <f>'Source - FIT DIST Detail'!K1654</f>
        <v>0</v>
      </c>
      <c r="L1654" s="6">
        <f>'Source - FIT DIST Detail'!L1654</f>
        <v>4528</v>
      </c>
      <c r="M1654" s="10">
        <f>'Source - FIT DIST Detail'!M1654</f>
        <v>0</v>
      </c>
      <c r="N1654" s="11">
        <f>'Source - FIT DIST Detail'!N1654</f>
        <v>0</v>
      </c>
      <c r="O1654" s="6">
        <f>'Source - FIT DIST Detail'!O1654</f>
        <v>4528</v>
      </c>
      <c r="P1654" s="10">
        <f>'Source - FIT DIST Detail'!P1654</f>
        <v>0</v>
      </c>
      <c r="Q1654" s="11">
        <f>'Source - FIT DIST Detail'!Q1654</f>
        <v>0</v>
      </c>
    </row>
    <row r="1655" spans="1:17" x14ac:dyDescent="0.25">
      <c r="A1655" s="27" t="s">
        <v>3808</v>
      </c>
      <c r="B1655" s="28" t="s">
        <v>73</v>
      </c>
      <c r="C1655" s="28" t="s">
        <v>3854</v>
      </c>
      <c r="D1655" s="29" t="s">
        <v>3855</v>
      </c>
      <c r="E1655" s="30" t="s">
        <v>3856</v>
      </c>
      <c r="F1655" s="6">
        <f>'Source - FIT DIST Detail'!F1655</f>
        <v>118815</v>
      </c>
      <c r="G1655" s="10">
        <f>'Source - FIT DIST Detail'!G1655</f>
        <v>0</v>
      </c>
      <c r="H1655" s="11">
        <f>'Source - FIT DIST Detail'!H1655</f>
        <v>0</v>
      </c>
      <c r="I1655" s="6">
        <f>'Source - FIT DIST Detail'!I1655</f>
        <v>122528</v>
      </c>
      <c r="J1655" s="10">
        <f>'Source - FIT DIST Detail'!J1655</f>
        <v>0</v>
      </c>
      <c r="K1655" s="11">
        <f>'Source - FIT DIST Detail'!K1655</f>
        <v>0</v>
      </c>
      <c r="L1655" s="6">
        <f>'Source - FIT DIST Detail'!L1655</f>
        <v>61264</v>
      </c>
      <c r="M1655" s="10">
        <f>'Source - FIT DIST Detail'!M1655</f>
        <v>0</v>
      </c>
      <c r="N1655" s="11">
        <f>'Source - FIT DIST Detail'!N1655</f>
        <v>0</v>
      </c>
      <c r="O1655" s="6">
        <f>'Source - FIT DIST Detail'!O1655</f>
        <v>61264</v>
      </c>
      <c r="P1655" s="10">
        <f>'Source - FIT DIST Detail'!P1655</f>
        <v>0</v>
      </c>
      <c r="Q1655" s="11">
        <f>'Source - FIT DIST Detail'!Q1655</f>
        <v>0</v>
      </c>
    </row>
    <row r="1656" spans="1:17" x14ac:dyDescent="0.25">
      <c r="A1656" s="27" t="s">
        <v>3808</v>
      </c>
      <c r="B1656" s="28" t="s">
        <v>73</v>
      </c>
      <c r="C1656" s="28" t="s">
        <v>3857</v>
      </c>
      <c r="D1656" s="29" t="s">
        <v>3858</v>
      </c>
      <c r="E1656" s="30" t="s">
        <v>3859</v>
      </c>
      <c r="F1656" s="6">
        <f>'Source - FIT DIST Detail'!F1656</f>
        <v>34749</v>
      </c>
      <c r="G1656" s="10">
        <f>'Source - FIT DIST Detail'!G1656</f>
        <v>0</v>
      </c>
      <c r="H1656" s="11">
        <f>'Source - FIT DIST Detail'!H1656</f>
        <v>0</v>
      </c>
      <c r="I1656" s="6">
        <f>'Source - FIT DIST Detail'!I1656</f>
        <v>35835</v>
      </c>
      <c r="J1656" s="10">
        <f>'Source - FIT DIST Detail'!J1656</f>
        <v>0</v>
      </c>
      <c r="K1656" s="11">
        <f>'Source - FIT DIST Detail'!K1656</f>
        <v>0</v>
      </c>
      <c r="L1656" s="6">
        <f>'Source - FIT DIST Detail'!L1656</f>
        <v>17918</v>
      </c>
      <c r="M1656" s="10">
        <f>'Source - FIT DIST Detail'!M1656</f>
        <v>0</v>
      </c>
      <c r="N1656" s="11">
        <f>'Source - FIT DIST Detail'!N1656</f>
        <v>0</v>
      </c>
      <c r="O1656" s="6">
        <f>'Source - FIT DIST Detail'!O1656</f>
        <v>17917</v>
      </c>
      <c r="P1656" s="10">
        <f>'Source - FIT DIST Detail'!P1656</f>
        <v>0</v>
      </c>
      <c r="Q1656" s="11">
        <f>'Source - FIT DIST Detail'!Q1656</f>
        <v>0</v>
      </c>
    </row>
    <row r="1657" spans="1:17" x14ac:dyDescent="0.25">
      <c r="A1657" s="27" t="s">
        <v>3808</v>
      </c>
      <c r="B1657" s="28" t="s">
        <v>83</v>
      </c>
      <c r="C1657" s="28" t="s">
        <v>3860</v>
      </c>
      <c r="D1657" s="29" t="s">
        <v>3861</v>
      </c>
      <c r="E1657" s="30" t="s">
        <v>3862</v>
      </c>
      <c r="F1657" s="6">
        <f>'Source - FIT DIST Detail'!F1657</f>
        <v>2721</v>
      </c>
      <c r="G1657" s="10">
        <f>'Source - FIT DIST Detail'!G1657</f>
        <v>0</v>
      </c>
      <c r="H1657" s="11">
        <f>'Source - FIT DIST Detail'!H1657</f>
        <v>0</v>
      </c>
      <c r="I1657" s="6">
        <f>'Source - FIT DIST Detail'!I1657</f>
        <v>2806</v>
      </c>
      <c r="J1657" s="10">
        <f>'Source - FIT DIST Detail'!J1657</f>
        <v>0</v>
      </c>
      <c r="K1657" s="11">
        <f>'Source - FIT DIST Detail'!K1657</f>
        <v>0</v>
      </c>
      <c r="L1657" s="6">
        <f>'Source - FIT DIST Detail'!L1657</f>
        <v>1403</v>
      </c>
      <c r="M1657" s="10">
        <f>'Source - FIT DIST Detail'!M1657</f>
        <v>0</v>
      </c>
      <c r="N1657" s="11">
        <f>'Source - FIT DIST Detail'!N1657</f>
        <v>0</v>
      </c>
      <c r="O1657" s="6">
        <f>'Source - FIT DIST Detail'!O1657</f>
        <v>1403</v>
      </c>
      <c r="P1657" s="10">
        <f>'Source - FIT DIST Detail'!P1657</f>
        <v>0</v>
      </c>
      <c r="Q1657" s="11">
        <f>'Source - FIT DIST Detail'!Q1657</f>
        <v>0</v>
      </c>
    </row>
    <row r="1658" spans="1:17" x14ac:dyDescent="0.25">
      <c r="A1658" s="27" t="s">
        <v>3808</v>
      </c>
      <c r="B1658" s="28" t="s">
        <v>83</v>
      </c>
      <c r="C1658" s="28" t="s">
        <v>3863</v>
      </c>
      <c r="D1658" s="29" t="s">
        <v>3864</v>
      </c>
      <c r="E1658" s="30" t="s">
        <v>3865</v>
      </c>
      <c r="F1658" s="6">
        <f>'Source - FIT DIST Detail'!F1658</f>
        <v>0</v>
      </c>
      <c r="G1658" s="10">
        <f>'Source - FIT DIST Detail'!G1658</f>
        <v>0</v>
      </c>
      <c r="H1658" s="11">
        <f>'Source - FIT DIST Detail'!H1658</f>
        <v>0</v>
      </c>
      <c r="I1658" s="6">
        <f>'Source - FIT DIST Detail'!I1658</f>
        <v>0</v>
      </c>
      <c r="J1658" s="10">
        <f>'Source - FIT DIST Detail'!J1658</f>
        <v>0</v>
      </c>
      <c r="K1658" s="11">
        <f>'Source - FIT DIST Detail'!K1658</f>
        <v>0</v>
      </c>
      <c r="L1658" s="6">
        <f>'Source - FIT DIST Detail'!L1658</f>
        <v>0</v>
      </c>
      <c r="M1658" s="10">
        <f>'Source - FIT DIST Detail'!M1658</f>
        <v>0</v>
      </c>
      <c r="N1658" s="11">
        <f>'Source - FIT DIST Detail'!N1658</f>
        <v>0</v>
      </c>
      <c r="O1658" s="6">
        <f>'Source - FIT DIST Detail'!O1658</f>
        <v>0</v>
      </c>
      <c r="P1658" s="10">
        <f>'Source - FIT DIST Detail'!P1658</f>
        <v>0</v>
      </c>
      <c r="Q1658" s="11">
        <f>'Source - FIT DIST Detail'!Q1658</f>
        <v>0</v>
      </c>
    </row>
    <row r="1659" spans="1:17" x14ac:dyDescent="0.25">
      <c r="A1659" s="27" t="s">
        <v>3808</v>
      </c>
      <c r="B1659" s="28" t="s">
        <v>89</v>
      </c>
      <c r="C1659" s="28" t="s">
        <v>1156</v>
      </c>
      <c r="D1659" s="29" t="s">
        <v>3866</v>
      </c>
      <c r="E1659" s="30" t="s">
        <v>3867</v>
      </c>
      <c r="F1659" s="6">
        <f>'Source - FIT DIST Detail'!F1659</f>
        <v>159</v>
      </c>
      <c r="G1659" s="10">
        <f>'Source - FIT DIST Detail'!G1659</f>
        <v>0</v>
      </c>
      <c r="H1659" s="11">
        <f>'Source - FIT DIST Detail'!H1659</f>
        <v>0</v>
      </c>
      <c r="I1659" s="6">
        <f>'Source - FIT DIST Detail'!I1659</f>
        <v>164</v>
      </c>
      <c r="J1659" s="10">
        <f>'Source - FIT DIST Detail'!J1659</f>
        <v>0</v>
      </c>
      <c r="K1659" s="11">
        <f>'Source - FIT DIST Detail'!K1659</f>
        <v>0</v>
      </c>
      <c r="L1659" s="6">
        <f>'Source - FIT DIST Detail'!L1659</f>
        <v>82</v>
      </c>
      <c r="M1659" s="10">
        <f>'Source - FIT DIST Detail'!M1659</f>
        <v>0</v>
      </c>
      <c r="N1659" s="11">
        <f>'Source - FIT DIST Detail'!N1659</f>
        <v>0</v>
      </c>
      <c r="O1659" s="6">
        <f>'Source - FIT DIST Detail'!O1659</f>
        <v>82</v>
      </c>
      <c r="P1659" s="10">
        <f>'Source - FIT DIST Detail'!P1659</f>
        <v>0</v>
      </c>
      <c r="Q1659" s="11">
        <f>'Source - FIT DIST Detail'!Q1659</f>
        <v>0</v>
      </c>
    </row>
    <row r="1660" spans="1:17" x14ac:dyDescent="0.25">
      <c r="A1660" s="27" t="s">
        <v>3808</v>
      </c>
      <c r="B1660" s="28" t="s">
        <v>89</v>
      </c>
      <c r="C1660" s="28" t="s">
        <v>2451</v>
      </c>
      <c r="D1660" s="29" t="s">
        <v>3868</v>
      </c>
      <c r="E1660" s="30" t="s">
        <v>3869</v>
      </c>
      <c r="F1660" s="6">
        <f>'Source - FIT DIST Detail'!F1660</f>
        <v>0</v>
      </c>
      <c r="G1660" s="10">
        <f>'Source - FIT DIST Detail'!G1660</f>
        <v>0</v>
      </c>
      <c r="H1660" s="11">
        <f>'Source - FIT DIST Detail'!H1660</f>
        <v>0</v>
      </c>
      <c r="I1660" s="6">
        <f>'Source - FIT DIST Detail'!I1660</f>
        <v>0</v>
      </c>
      <c r="J1660" s="10">
        <f>'Source - FIT DIST Detail'!J1660</f>
        <v>0</v>
      </c>
      <c r="K1660" s="11">
        <f>'Source - FIT DIST Detail'!K1660</f>
        <v>0</v>
      </c>
      <c r="L1660" s="6">
        <f>'Source - FIT DIST Detail'!L1660</f>
        <v>0</v>
      </c>
      <c r="M1660" s="10">
        <f>'Source - FIT DIST Detail'!M1660</f>
        <v>0</v>
      </c>
      <c r="N1660" s="11">
        <f>'Source - FIT DIST Detail'!N1660</f>
        <v>0</v>
      </c>
      <c r="O1660" s="6">
        <f>'Source - FIT DIST Detail'!O1660</f>
        <v>0</v>
      </c>
      <c r="P1660" s="10">
        <f>'Source - FIT DIST Detail'!P1660</f>
        <v>0</v>
      </c>
      <c r="Q1660" s="11">
        <f>'Source - FIT DIST Detail'!Q1660</f>
        <v>0</v>
      </c>
    </row>
    <row r="1661" spans="1:17" x14ac:dyDescent="0.25">
      <c r="A1661" s="27" t="s">
        <v>3808</v>
      </c>
      <c r="B1661" s="28" t="s">
        <v>329</v>
      </c>
      <c r="C1661" s="28" t="s">
        <v>129</v>
      </c>
      <c r="D1661" s="29" t="s">
        <v>3870</v>
      </c>
      <c r="E1661" s="30" t="s">
        <v>3871</v>
      </c>
      <c r="F1661" s="6">
        <f>'Source - FIT DIST Detail'!F1661</f>
        <v>0</v>
      </c>
      <c r="G1661" s="10">
        <f>'Source - FIT DIST Detail'!G1661</f>
        <v>0</v>
      </c>
      <c r="H1661" s="11">
        <f>'Source - FIT DIST Detail'!H1661</f>
        <v>0</v>
      </c>
      <c r="I1661" s="6">
        <f>'Source - FIT DIST Detail'!I1661</f>
        <v>0</v>
      </c>
      <c r="J1661" s="10">
        <f>'Source - FIT DIST Detail'!J1661</f>
        <v>0</v>
      </c>
      <c r="K1661" s="11">
        <f>'Source - FIT DIST Detail'!K1661</f>
        <v>0</v>
      </c>
      <c r="L1661" s="6">
        <f>'Source - FIT DIST Detail'!L1661</f>
        <v>0</v>
      </c>
      <c r="M1661" s="10">
        <f>'Source - FIT DIST Detail'!M1661</f>
        <v>0</v>
      </c>
      <c r="N1661" s="11">
        <f>'Source - FIT DIST Detail'!N1661</f>
        <v>0</v>
      </c>
      <c r="O1661" s="6">
        <f>'Source - FIT DIST Detail'!O1661</f>
        <v>0</v>
      </c>
      <c r="P1661" s="10">
        <f>'Source - FIT DIST Detail'!P1661</f>
        <v>0</v>
      </c>
      <c r="Q1661" s="11">
        <f>'Source - FIT DIST Detail'!Q1661</f>
        <v>0</v>
      </c>
    </row>
    <row r="1662" spans="1:17" x14ac:dyDescent="0.25">
      <c r="A1662" s="27" t="s">
        <v>3808</v>
      </c>
      <c r="B1662" s="28" t="s">
        <v>329</v>
      </c>
      <c r="C1662" s="28" t="s">
        <v>1912</v>
      </c>
      <c r="D1662" s="29" t="s">
        <v>3872</v>
      </c>
      <c r="E1662" s="30" t="s">
        <v>2162</v>
      </c>
      <c r="F1662" s="6">
        <f>'Source - FIT DIST Detail'!F1662</f>
        <v>0</v>
      </c>
      <c r="G1662" s="10">
        <f>'Source - FIT DIST Detail'!G1662</f>
        <v>0</v>
      </c>
      <c r="H1662" s="11">
        <f>'Source - FIT DIST Detail'!H1662</f>
        <v>0</v>
      </c>
      <c r="I1662" s="6">
        <f>'Source - FIT DIST Detail'!I1662</f>
        <v>0</v>
      </c>
      <c r="J1662" s="10">
        <f>'Source - FIT DIST Detail'!J1662</f>
        <v>0</v>
      </c>
      <c r="K1662" s="11">
        <f>'Source - FIT DIST Detail'!K1662</f>
        <v>0</v>
      </c>
      <c r="L1662" s="6">
        <f>'Source - FIT DIST Detail'!L1662</f>
        <v>0</v>
      </c>
      <c r="M1662" s="10">
        <f>'Source - FIT DIST Detail'!M1662</f>
        <v>0</v>
      </c>
      <c r="N1662" s="11">
        <f>'Source - FIT DIST Detail'!N1662</f>
        <v>0</v>
      </c>
      <c r="O1662" s="6">
        <f>'Source - FIT DIST Detail'!O1662</f>
        <v>0</v>
      </c>
      <c r="P1662" s="10">
        <f>'Source - FIT DIST Detail'!P1662</f>
        <v>0</v>
      </c>
      <c r="Q1662" s="11">
        <f>'Source - FIT DIST Detail'!Q1662</f>
        <v>0</v>
      </c>
    </row>
    <row r="1663" spans="1:17" x14ac:dyDescent="0.25">
      <c r="A1663" s="27" t="s">
        <v>3808</v>
      </c>
      <c r="B1663" s="28" t="s">
        <v>329</v>
      </c>
      <c r="C1663" s="28" t="s">
        <v>2974</v>
      </c>
      <c r="D1663" s="29" t="s">
        <v>3873</v>
      </c>
      <c r="E1663" s="30" t="s">
        <v>3874</v>
      </c>
      <c r="F1663" s="6">
        <f>'Source - FIT DIST Detail'!F1663</f>
        <v>0</v>
      </c>
      <c r="G1663" s="10">
        <f>'Source - FIT DIST Detail'!G1663</f>
        <v>0</v>
      </c>
      <c r="H1663" s="11">
        <f>'Source - FIT DIST Detail'!H1663</f>
        <v>0</v>
      </c>
      <c r="I1663" s="6">
        <f>'Source - FIT DIST Detail'!I1663</f>
        <v>0</v>
      </c>
      <c r="J1663" s="10">
        <f>'Source - FIT DIST Detail'!J1663</f>
        <v>0</v>
      </c>
      <c r="K1663" s="11">
        <f>'Source - FIT DIST Detail'!K1663</f>
        <v>0</v>
      </c>
      <c r="L1663" s="6">
        <f>'Source - FIT DIST Detail'!L1663</f>
        <v>0</v>
      </c>
      <c r="M1663" s="10">
        <f>'Source - FIT DIST Detail'!M1663</f>
        <v>0</v>
      </c>
      <c r="N1663" s="11">
        <f>'Source - FIT DIST Detail'!N1663</f>
        <v>0</v>
      </c>
      <c r="O1663" s="6">
        <f>'Source - FIT DIST Detail'!O1663</f>
        <v>0</v>
      </c>
      <c r="P1663" s="10">
        <f>'Source - FIT DIST Detail'!P1663</f>
        <v>0</v>
      </c>
      <c r="Q1663" s="11">
        <f>'Source - FIT DIST Detail'!Q1663</f>
        <v>0</v>
      </c>
    </row>
    <row r="1664" spans="1:17" x14ac:dyDescent="0.25">
      <c r="A1664" s="27" t="s">
        <v>3808</v>
      </c>
      <c r="B1664" s="28" t="s">
        <v>329</v>
      </c>
      <c r="C1664" s="28" t="s">
        <v>2514</v>
      </c>
      <c r="D1664" s="29" t="s">
        <v>3875</v>
      </c>
      <c r="E1664" s="30" t="s">
        <v>3876</v>
      </c>
      <c r="F1664" s="6">
        <f>'Source - FIT DIST Detail'!F1664</f>
        <v>0</v>
      </c>
      <c r="G1664" s="10">
        <f>'Source - FIT DIST Detail'!G1664</f>
        <v>0</v>
      </c>
      <c r="H1664" s="11">
        <f>'Source - FIT DIST Detail'!H1664</f>
        <v>0</v>
      </c>
      <c r="I1664" s="6">
        <f>'Source - FIT DIST Detail'!I1664</f>
        <v>0</v>
      </c>
      <c r="J1664" s="10">
        <f>'Source - FIT DIST Detail'!J1664</f>
        <v>0</v>
      </c>
      <c r="K1664" s="11">
        <f>'Source - FIT DIST Detail'!K1664</f>
        <v>0</v>
      </c>
      <c r="L1664" s="6">
        <f>'Source - FIT DIST Detail'!L1664</f>
        <v>0</v>
      </c>
      <c r="M1664" s="10">
        <f>'Source - FIT DIST Detail'!M1664</f>
        <v>0</v>
      </c>
      <c r="N1664" s="11">
        <f>'Source - FIT DIST Detail'!N1664</f>
        <v>0</v>
      </c>
      <c r="O1664" s="6">
        <f>'Source - FIT DIST Detail'!O1664</f>
        <v>0</v>
      </c>
      <c r="P1664" s="10">
        <f>'Source - FIT DIST Detail'!P1664</f>
        <v>0</v>
      </c>
      <c r="Q1664" s="11">
        <f>'Source - FIT DIST Detail'!Q1664</f>
        <v>0</v>
      </c>
    </row>
    <row r="1665" spans="1:17" x14ac:dyDescent="0.25">
      <c r="A1665" s="27" t="s">
        <v>3808</v>
      </c>
      <c r="B1665" s="28" t="s">
        <v>329</v>
      </c>
      <c r="C1665" s="28" t="s">
        <v>363</v>
      </c>
      <c r="D1665" s="29" t="s">
        <v>3877</v>
      </c>
      <c r="E1665" s="30" t="s">
        <v>3878</v>
      </c>
      <c r="F1665" s="6">
        <f>'Source - FIT DIST Detail'!F1665</f>
        <v>0</v>
      </c>
      <c r="G1665" s="10">
        <f>'Source - FIT DIST Detail'!G1665</f>
        <v>0</v>
      </c>
      <c r="H1665" s="11">
        <f>'Source - FIT DIST Detail'!H1665</f>
        <v>0</v>
      </c>
      <c r="I1665" s="6">
        <f>'Source - FIT DIST Detail'!I1665</f>
        <v>0</v>
      </c>
      <c r="J1665" s="10">
        <f>'Source - FIT DIST Detail'!J1665</f>
        <v>0</v>
      </c>
      <c r="K1665" s="11">
        <f>'Source - FIT DIST Detail'!K1665</f>
        <v>0</v>
      </c>
      <c r="L1665" s="6">
        <f>'Source - FIT DIST Detail'!L1665</f>
        <v>0</v>
      </c>
      <c r="M1665" s="10">
        <f>'Source - FIT DIST Detail'!M1665</f>
        <v>0</v>
      </c>
      <c r="N1665" s="11">
        <f>'Source - FIT DIST Detail'!N1665</f>
        <v>0</v>
      </c>
      <c r="O1665" s="6">
        <f>'Source - FIT DIST Detail'!O1665</f>
        <v>0</v>
      </c>
      <c r="P1665" s="10">
        <f>'Source - FIT DIST Detail'!P1665</f>
        <v>0</v>
      </c>
      <c r="Q1665" s="11">
        <f>'Source - FIT DIST Detail'!Q1665</f>
        <v>0</v>
      </c>
    </row>
    <row r="1666" spans="1:17" x14ac:dyDescent="0.25">
      <c r="A1666" s="27" t="s">
        <v>3808</v>
      </c>
      <c r="B1666" s="28" t="s">
        <v>329</v>
      </c>
      <c r="C1666" s="28" t="s">
        <v>3879</v>
      </c>
      <c r="D1666" s="29" t="s">
        <v>3880</v>
      </c>
      <c r="E1666" s="30" t="s">
        <v>3881</v>
      </c>
      <c r="F1666" s="6">
        <f>'Source - FIT DIST Detail'!F1666</f>
        <v>0</v>
      </c>
      <c r="G1666" s="10">
        <f>'Source - FIT DIST Detail'!G1666</f>
        <v>0</v>
      </c>
      <c r="H1666" s="11">
        <f>'Source - FIT DIST Detail'!H1666</f>
        <v>0</v>
      </c>
      <c r="I1666" s="6">
        <f>'Source - FIT DIST Detail'!I1666</f>
        <v>0</v>
      </c>
      <c r="J1666" s="10">
        <f>'Source - FIT DIST Detail'!J1666</f>
        <v>0</v>
      </c>
      <c r="K1666" s="11">
        <f>'Source - FIT DIST Detail'!K1666</f>
        <v>0</v>
      </c>
      <c r="L1666" s="6">
        <f>'Source - FIT DIST Detail'!L1666</f>
        <v>0</v>
      </c>
      <c r="M1666" s="10">
        <f>'Source - FIT DIST Detail'!M1666</f>
        <v>0</v>
      </c>
      <c r="N1666" s="11">
        <f>'Source - FIT DIST Detail'!N1666</f>
        <v>0</v>
      </c>
      <c r="O1666" s="6">
        <f>'Source - FIT DIST Detail'!O1666</f>
        <v>0</v>
      </c>
      <c r="P1666" s="10">
        <f>'Source - FIT DIST Detail'!P1666</f>
        <v>0</v>
      </c>
      <c r="Q1666" s="11">
        <f>'Source - FIT DIST Detail'!Q1666</f>
        <v>0</v>
      </c>
    </row>
    <row r="1667" spans="1:17" x14ac:dyDescent="0.25">
      <c r="A1667" s="27" t="s">
        <v>3808</v>
      </c>
      <c r="B1667" s="28" t="s">
        <v>329</v>
      </c>
      <c r="C1667" s="28" t="s">
        <v>3882</v>
      </c>
      <c r="D1667" s="29" t="s">
        <v>3883</v>
      </c>
      <c r="E1667" s="30" t="s">
        <v>3884</v>
      </c>
      <c r="F1667" s="6">
        <f>'Source - FIT DIST Detail'!F1667</f>
        <v>0</v>
      </c>
      <c r="G1667" s="10">
        <f>'Source - FIT DIST Detail'!G1667</f>
        <v>0</v>
      </c>
      <c r="H1667" s="11">
        <f>'Source - FIT DIST Detail'!H1667</f>
        <v>0</v>
      </c>
      <c r="I1667" s="6">
        <f>'Source - FIT DIST Detail'!I1667</f>
        <v>0</v>
      </c>
      <c r="J1667" s="10">
        <f>'Source - FIT DIST Detail'!J1667</f>
        <v>0</v>
      </c>
      <c r="K1667" s="11">
        <f>'Source - FIT DIST Detail'!K1667</f>
        <v>0</v>
      </c>
      <c r="L1667" s="6">
        <f>'Source - FIT DIST Detail'!L1667</f>
        <v>0</v>
      </c>
      <c r="M1667" s="10">
        <f>'Source - FIT DIST Detail'!M1667</f>
        <v>0</v>
      </c>
      <c r="N1667" s="11">
        <f>'Source - FIT DIST Detail'!N1667</f>
        <v>0</v>
      </c>
      <c r="O1667" s="6">
        <f>'Source - FIT DIST Detail'!O1667</f>
        <v>0</v>
      </c>
      <c r="P1667" s="10">
        <f>'Source - FIT DIST Detail'!P1667</f>
        <v>0</v>
      </c>
      <c r="Q1667" s="11">
        <f>'Source - FIT DIST Detail'!Q1667</f>
        <v>0</v>
      </c>
    </row>
    <row r="1668" spans="1:17" x14ac:dyDescent="0.25">
      <c r="A1668" s="27" t="s">
        <v>3885</v>
      </c>
      <c r="B1668" s="28" t="s">
        <v>19</v>
      </c>
      <c r="C1668" s="28" t="s">
        <v>20</v>
      </c>
      <c r="D1668" s="29" t="s">
        <v>3886</v>
      </c>
      <c r="E1668" s="30" t="s">
        <v>3887</v>
      </c>
      <c r="F1668" s="6">
        <f>'Source - FIT DIST Detail'!F1668</f>
        <v>2531</v>
      </c>
      <c r="G1668" s="10">
        <f>'Source - FIT DIST Detail'!G1668</f>
        <v>0</v>
      </c>
      <c r="H1668" s="11">
        <f>'Source - FIT DIST Detail'!H1668</f>
        <v>0</v>
      </c>
      <c r="I1668" s="6">
        <f>'Source - FIT DIST Detail'!I1668</f>
        <v>2610</v>
      </c>
      <c r="J1668" s="10">
        <f>'Source - FIT DIST Detail'!J1668</f>
        <v>0</v>
      </c>
      <c r="K1668" s="11">
        <f>'Source - FIT DIST Detail'!K1668</f>
        <v>0</v>
      </c>
      <c r="L1668" s="6">
        <f>'Source - FIT DIST Detail'!L1668</f>
        <v>1305</v>
      </c>
      <c r="M1668" s="10">
        <f>'Source - FIT DIST Detail'!M1668</f>
        <v>0</v>
      </c>
      <c r="N1668" s="11">
        <f>'Source - FIT DIST Detail'!N1668</f>
        <v>0</v>
      </c>
      <c r="O1668" s="6">
        <f>'Source - FIT DIST Detail'!O1668</f>
        <v>1305</v>
      </c>
      <c r="P1668" s="10">
        <f>'Source - FIT DIST Detail'!P1668</f>
        <v>0</v>
      </c>
      <c r="Q1668" s="11">
        <f>'Source - FIT DIST Detail'!Q1668</f>
        <v>0</v>
      </c>
    </row>
    <row r="1669" spans="1:17" x14ac:dyDescent="0.25">
      <c r="A1669" s="27" t="s">
        <v>3885</v>
      </c>
      <c r="B1669" s="28" t="s">
        <v>23</v>
      </c>
      <c r="C1669" s="28" t="s">
        <v>24</v>
      </c>
      <c r="D1669" s="29" t="s">
        <v>3888</v>
      </c>
      <c r="E1669" s="30" t="s">
        <v>3889</v>
      </c>
      <c r="F1669" s="6">
        <f>'Source - FIT DIST Detail'!F1669</f>
        <v>0</v>
      </c>
      <c r="G1669" s="10">
        <f>'Source - FIT DIST Detail'!G1669</f>
        <v>0</v>
      </c>
      <c r="H1669" s="11">
        <f>'Source - FIT DIST Detail'!H1669</f>
        <v>0</v>
      </c>
      <c r="I1669" s="6">
        <f>'Source - FIT DIST Detail'!I1669</f>
        <v>0</v>
      </c>
      <c r="J1669" s="10">
        <f>'Source - FIT DIST Detail'!J1669</f>
        <v>0</v>
      </c>
      <c r="K1669" s="11">
        <f>'Source - FIT DIST Detail'!K1669</f>
        <v>0</v>
      </c>
      <c r="L1669" s="6">
        <f>'Source - FIT DIST Detail'!L1669</f>
        <v>0</v>
      </c>
      <c r="M1669" s="10">
        <f>'Source - FIT DIST Detail'!M1669</f>
        <v>0</v>
      </c>
      <c r="N1669" s="11">
        <f>'Source - FIT DIST Detail'!N1669</f>
        <v>0</v>
      </c>
      <c r="O1669" s="6">
        <f>'Source - FIT DIST Detail'!O1669</f>
        <v>0</v>
      </c>
      <c r="P1669" s="10">
        <f>'Source - FIT DIST Detail'!P1669</f>
        <v>0</v>
      </c>
      <c r="Q1669" s="11">
        <f>'Source - FIT DIST Detail'!Q1669</f>
        <v>0</v>
      </c>
    </row>
    <row r="1670" spans="1:17" x14ac:dyDescent="0.25">
      <c r="A1670" s="27" t="s">
        <v>3885</v>
      </c>
      <c r="B1670" s="28" t="s">
        <v>23</v>
      </c>
      <c r="C1670" s="28" t="s">
        <v>27</v>
      </c>
      <c r="D1670" s="29" t="s">
        <v>3890</v>
      </c>
      <c r="E1670" s="30" t="s">
        <v>3891</v>
      </c>
      <c r="F1670" s="6">
        <f>'Source - FIT DIST Detail'!F1670</f>
        <v>0</v>
      </c>
      <c r="G1670" s="10">
        <f>'Source - FIT DIST Detail'!G1670</f>
        <v>0</v>
      </c>
      <c r="H1670" s="11">
        <f>'Source - FIT DIST Detail'!H1670</f>
        <v>0</v>
      </c>
      <c r="I1670" s="6">
        <f>'Source - FIT DIST Detail'!I1670</f>
        <v>0</v>
      </c>
      <c r="J1670" s="10">
        <f>'Source - FIT DIST Detail'!J1670</f>
        <v>0</v>
      </c>
      <c r="K1670" s="11">
        <f>'Source - FIT DIST Detail'!K1670</f>
        <v>0</v>
      </c>
      <c r="L1670" s="6">
        <f>'Source - FIT DIST Detail'!L1670</f>
        <v>0</v>
      </c>
      <c r="M1670" s="10">
        <f>'Source - FIT DIST Detail'!M1670</f>
        <v>0</v>
      </c>
      <c r="N1670" s="11">
        <f>'Source - FIT DIST Detail'!N1670</f>
        <v>0</v>
      </c>
      <c r="O1670" s="6">
        <f>'Source - FIT DIST Detail'!O1670</f>
        <v>0</v>
      </c>
      <c r="P1670" s="10">
        <f>'Source - FIT DIST Detail'!P1670</f>
        <v>0</v>
      </c>
      <c r="Q1670" s="11">
        <f>'Source - FIT DIST Detail'!Q1670</f>
        <v>0</v>
      </c>
    </row>
    <row r="1671" spans="1:17" x14ac:dyDescent="0.25">
      <c r="A1671" s="27" t="s">
        <v>3885</v>
      </c>
      <c r="B1671" s="28" t="s">
        <v>23</v>
      </c>
      <c r="C1671" s="28" t="s">
        <v>30</v>
      </c>
      <c r="D1671" s="29" t="s">
        <v>3892</v>
      </c>
      <c r="E1671" s="30" t="s">
        <v>270</v>
      </c>
      <c r="F1671" s="6">
        <f>'Source - FIT DIST Detail'!F1671</f>
        <v>0</v>
      </c>
      <c r="G1671" s="10">
        <f>'Source - FIT DIST Detail'!G1671</f>
        <v>0</v>
      </c>
      <c r="H1671" s="11">
        <f>'Source - FIT DIST Detail'!H1671</f>
        <v>0</v>
      </c>
      <c r="I1671" s="6">
        <f>'Source - FIT DIST Detail'!I1671</f>
        <v>0</v>
      </c>
      <c r="J1671" s="10">
        <f>'Source - FIT DIST Detail'!J1671</f>
        <v>0</v>
      </c>
      <c r="K1671" s="11">
        <f>'Source - FIT DIST Detail'!K1671</f>
        <v>0</v>
      </c>
      <c r="L1671" s="6">
        <f>'Source - FIT DIST Detail'!L1671</f>
        <v>0</v>
      </c>
      <c r="M1671" s="10">
        <f>'Source - FIT DIST Detail'!M1671</f>
        <v>0</v>
      </c>
      <c r="N1671" s="11">
        <f>'Source - FIT DIST Detail'!N1671</f>
        <v>0</v>
      </c>
      <c r="O1671" s="6">
        <f>'Source - FIT DIST Detail'!O1671</f>
        <v>0</v>
      </c>
      <c r="P1671" s="10">
        <f>'Source - FIT DIST Detail'!P1671</f>
        <v>0</v>
      </c>
      <c r="Q1671" s="11">
        <f>'Source - FIT DIST Detail'!Q1671</f>
        <v>0</v>
      </c>
    </row>
    <row r="1672" spans="1:17" x14ac:dyDescent="0.25">
      <c r="A1672" s="27" t="s">
        <v>3885</v>
      </c>
      <c r="B1672" s="28" t="s">
        <v>23</v>
      </c>
      <c r="C1672" s="28" t="s">
        <v>33</v>
      </c>
      <c r="D1672" s="29" t="s">
        <v>3893</v>
      </c>
      <c r="E1672" s="30" t="s">
        <v>3894</v>
      </c>
      <c r="F1672" s="6">
        <f>'Source - FIT DIST Detail'!F1672</f>
        <v>61</v>
      </c>
      <c r="G1672" s="10">
        <f>'Source - FIT DIST Detail'!G1672</f>
        <v>0</v>
      </c>
      <c r="H1672" s="11">
        <f>'Source - FIT DIST Detail'!H1672</f>
        <v>0</v>
      </c>
      <c r="I1672" s="6">
        <f>'Source - FIT DIST Detail'!I1672</f>
        <v>63</v>
      </c>
      <c r="J1672" s="10">
        <f>'Source - FIT DIST Detail'!J1672</f>
        <v>0</v>
      </c>
      <c r="K1672" s="11">
        <f>'Source - FIT DIST Detail'!K1672</f>
        <v>0</v>
      </c>
      <c r="L1672" s="6">
        <f>'Source - FIT DIST Detail'!L1672</f>
        <v>32</v>
      </c>
      <c r="M1672" s="10">
        <f>'Source - FIT DIST Detail'!M1672</f>
        <v>0</v>
      </c>
      <c r="N1672" s="11">
        <f>'Source - FIT DIST Detail'!N1672</f>
        <v>0</v>
      </c>
      <c r="O1672" s="6">
        <f>'Source - FIT DIST Detail'!O1672</f>
        <v>31</v>
      </c>
      <c r="P1672" s="10">
        <f>'Source - FIT DIST Detail'!P1672</f>
        <v>0</v>
      </c>
      <c r="Q1672" s="11">
        <f>'Source - FIT DIST Detail'!Q1672</f>
        <v>0</v>
      </c>
    </row>
    <row r="1673" spans="1:17" x14ac:dyDescent="0.25">
      <c r="A1673" s="27" t="s">
        <v>3885</v>
      </c>
      <c r="B1673" s="28" t="s">
        <v>23</v>
      </c>
      <c r="C1673" s="28" t="s">
        <v>36</v>
      </c>
      <c r="D1673" s="29" t="s">
        <v>3895</v>
      </c>
      <c r="E1673" s="30" t="s">
        <v>105</v>
      </c>
      <c r="F1673" s="6">
        <f>'Source - FIT DIST Detail'!F1673</f>
        <v>0</v>
      </c>
      <c r="G1673" s="10">
        <f>'Source - FIT DIST Detail'!G1673</f>
        <v>0</v>
      </c>
      <c r="H1673" s="11">
        <f>'Source - FIT DIST Detail'!H1673</f>
        <v>0</v>
      </c>
      <c r="I1673" s="6">
        <f>'Source - FIT DIST Detail'!I1673</f>
        <v>0</v>
      </c>
      <c r="J1673" s="10">
        <f>'Source - FIT DIST Detail'!J1673</f>
        <v>0</v>
      </c>
      <c r="K1673" s="11">
        <f>'Source - FIT DIST Detail'!K1673</f>
        <v>0</v>
      </c>
      <c r="L1673" s="6">
        <f>'Source - FIT DIST Detail'!L1673</f>
        <v>0</v>
      </c>
      <c r="M1673" s="10">
        <f>'Source - FIT DIST Detail'!M1673</f>
        <v>0</v>
      </c>
      <c r="N1673" s="11">
        <f>'Source - FIT DIST Detail'!N1673</f>
        <v>0</v>
      </c>
      <c r="O1673" s="6">
        <f>'Source - FIT DIST Detail'!O1673</f>
        <v>0</v>
      </c>
      <c r="P1673" s="10">
        <f>'Source - FIT DIST Detail'!P1673</f>
        <v>0</v>
      </c>
      <c r="Q1673" s="11">
        <f>'Source - FIT DIST Detail'!Q1673</f>
        <v>0</v>
      </c>
    </row>
    <row r="1674" spans="1:17" x14ac:dyDescent="0.25">
      <c r="A1674" s="27" t="s">
        <v>3885</v>
      </c>
      <c r="B1674" s="28" t="s">
        <v>23</v>
      </c>
      <c r="C1674" s="28" t="s">
        <v>39</v>
      </c>
      <c r="D1674" s="29" t="s">
        <v>3896</v>
      </c>
      <c r="E1674" s="30" t="s">
        <v>35</v>
      </c>
      <c r="F1674" s="6">
        <f>'Source - FIT DIST Detail'!F1674</f>
        <v>0</v>
      </c>
      <c r="G1674" s="10">
        <f>'Source - FIT DIST Detail'!G1674</f>
        <v>0</v>
      </c>
      <c r="H1674" s="11">
        <f>'Source - FIT DIST Detail'!H1674</f>
        <v>0</v>
      </c>
      <c r="I1674" s="6">
        <f>'Source - FIT DIST Detail'!I1674</f>
        <v>0</v>
      </c>
      <c r="J1674" s="10">
        <f>'Source - FIT DIST Detail'!J1674</f>
        <v>0</v>
      </c>
      <c r="K1674" s="11">
        <f>'Source - FIT DIST Detail'!K1674</f>
        <v>0</v>
      </c>
      <c r="L1674" s="6">
        <f>'Source - FIT DIST Detail'!L1674</f>
        <v>0</v>
      </c>
      <c r="M1674" s="10">
        <f>'Source - FIT DIST Detail'!M1674</f>
        <v>0</v>
      </c>
      <c r="N1674" s="11">
        <f>'Source - FIT DIST Detail'!N1674</f>
        <v>0</v>
      </c>
      <c r="O1674" s="6">
        <f>'Source - FIT DIST Detail'!O1674</f>
        <v>0</v>
      </c>
      <c r="P1674" s="10">
        <f>'Source - FIT DIST Detail'!P1674</f>
        <v>0</v>
      </c>
      <c r="Q1674" s="11">
        <f>'Source - FIT DIST Detail'!Q1674</f>
        <v>0</v>
      </c>
    </row>
    <row r="1675" spans="1:17" x14ac:dyDescent="0.25">
      <c r="A1675" s="27" t="s">
        <v>3885</v>
      </c>
      <c r="B1675" s="28" t="s">
        <v>23</v>
      </c>
      <c r="C1675" s="28" t="s">
        <v>42</v>
      </c>
      <c r="D1675" s="29" t="s">
        <v>3897</v>
      </c>
      <c r="E1675" s="30" t="s">
        <v>110</v>
      </c>
      <c r="F1675" s="6">
        <f>'Source - FIT DIST Detail'!F1675</f>
        <v>0</v>
      </c>
      <c r="G1675" s="10">
        <f>'Source - FIT DIST Detail'!G1675</f>
        <v>0</v>
      </c>
      <c r="H1675" s="11">
        <f>'Source - FIT DIST Detail'!H1675</f>
        <v>0</v>
      </c>
      <c r="I1675" s="6">
        <f>'Source - FIT DIST Detail'!I1675</f>
        <v>0</v>
      </c>
      <c r="J1675" s="10">
        <f>'Source - FIT DIST Detail'!J1675</f>
        <v>0</v>
      </c>
      <c r="K1675" s="11">
        <f>'Source - FIT DIST Detail'!K1675</f>
        <v>0</v>
      </c>
      <c r="L1675" s="6">
        <f>'Source - FIT DIST Detail'!L1675</f>
        <v>0</v>
      </c>
      <c r="M1675" s="10">
        <f>'Source - FIT DIST Detail'!M1675</f>
        <v>0</v>
      </c>
      <c r="N1675" s="11">
        <f>'Source - FIT DIST Detail'!N1675</f>
        <v>0</v>
      </c>
      <c r="O1675" s="6">
        <f>'Source - FIT DIST Detail'!O1675</f>
        <v>0</v>
      </c>
      <c r="P1675" s="10">
        <f>'Source - FIT DIST Detail'!P1675</f>
        <v>0</v>
      </c>
      <c r="Q1675" s="11">
        <f>'Source - FIT DIST Detail'!Q1675</f>
        <v>0</v>
      </c>
    </row>
    <row r="1676" spans="1:17" x14ac:dyDescent="0.25">
      <c r="A1676" s="27" t="s">
        <v>3885</v>
      </c>
      <c r="B1676" s="28" t="s">
        <v>23</v>
      </c>
      <c r="C1676" s="28" t="s">
        <v>45</v>
      </c>
      <c r="D1676" s="29" t="s">
        <v>3898</v>
      </c>
      <c r="E1676" s="30" t="s">
        <v>2084</v>
      </c>
      <c r="F1676" s="6">
        <f>'Source - FIT DIST Detail'!F1676</f>
        <v>0</v>
      </c>
      <c r="G1676" s="10">
        <f>'Source - FIT DIST Detail'!G1676</f>
        <v>0</v>
      </c>
      <c r="H1676" s="11">
        <f>'Source - FIT DIST Detail'!H1676</f>
        <v>0</v>
      </c>
      <c r="I1676" s="6">
        <f>'Source - FIT DIST Detail'!I1676</f>
        <v>0</v>
      </c>
      <c r="J1676" s="10">
        <f>'Source - FIT DIST Detail'!J1676</f>
        <v>0</v>
      </c>
      <c r="K1676" s="11">
        <f>'Source - FIT DIST Detail'!K1676</f>
        <v>0</v>
      </c>
      <c r="L1676" s="6">
        <f>'Source - FIT DIST Detail'!L1676</f>
        <v>0</v>
      </c>
      <c r="M1676" s="10">
        <f>'Source - FIT DIST Detail'!M1676</f>
        <v>0</v>
      </c>
      <c r="N1676" s="11">
        <f>'Source - FIT DIST Detail'!N1676</f>
        <v>0</v>
      </c>
      <c r="O1676" s="6">
        <f>'Source - FIT DIST Detail'!O1676</f>
        <v>0</v>
      </c>
      <c r="P1676" s="10">
        <f>'Source - FIT DIST Detail'!P1676</f>
        <v>0</v>
      </c>
      <c r="Q1676" s="11">
        <f>'Source - FIT DIST Detail'!Q1676</f>
        <v>0</v>
      </c>
    </row>
    <row r="1677" spans="1:17" x14ac:dyDescent="0.25">
      <c r="A1677" s="27" t="s">
        <v>3885</v>
      </c>
      <c r="B1677" s="28" t="s">
        <v>23</v>
      </c>
      <c r="C1677" s="28" t="s">
        <v>48</v>
      </c>
      <c r="D1677" s="29" t="s">
        <v>3899</v>
      </c>
      <c r="E1677" s="30" t="s">
        <v>3900</v>
      </c>
      <c r="F1677" s="6">
        <f>'Source - FIT DIST Detail'!F1677</f>
        <v>0</v>
      </c>
      <c r="G1677" s="10">
        <f>'Source - FIT DIST Detail'!G1677</f>
        <v>0</v>
      </c>
      <c r="H1677" s="11">
        <f>'Source - FIT DIST Detail'!H1677</f>
        <v>0</v>
      </c>
      <c r="I1677" s="6">
        <f>'Source - FIT DIST Detail'!I1677</f>
        <v>0</v>
      </c>
      <c r="J1677" s="10">
        <f>'Source - FIT DIST Detail'!J1677</f>
        <v>0</v>
      </c>
      <c r="K1677" s="11">
        <f>'Source - FIT DIST Detail'!K1677</f>
        <v>0</v>
      </c>
      <c r="L1677" s="6">
        <f>'Source - FIT DIST Detail'!L1677</f>
        <v>0</v>
      </c>
      <c r="M1677" s="10">
        <f>'Source - FIT DIST Detail'!M1677</f>
        <v>0</v>
      </c>
      <c r="N1677" s="11">
        <f>'Source - FIT DIST Detail'!N1677</f>
        <v>0</v>
      </c>
      <c r="O1677" s="6">
        <f>'Source - FIT DIST Detail'!O1677</f>
        <v>0</v>
      </c>
      <c r="P1677" s="10">
        <f>'Source - FIT DIST Detail'!P1677</f>
        <v>0</v>
      </c>
      <c r="Q1677" s="11">
        <f>'Source - FIT DIST Detail'!Q1677</f>
        <v>0</v>
      </c>
    </row>
    <row r="1678" spans="1:17" x14ac:dyDescent="0.25">
      <c r="A1678" s="27" t="s">
        <v>3885</v>
      </c>
      <c r="B1678" s="28" t="s">
        <v>23</v>
      </c>
      <c r="C1678" s="28" t="s">
        <v>51</v>
      </c>
      <c r="D1678" s="29" t="s">
        <v>3901</v>
      </c>
      <c r="E1678" s="30" t="s">
        <v>59</v>
      </c>
      <c r="F1678" s="6">
        <f>'Source - FIT DIST Detail'!F1678</f>
        <v>0</v>
      </c>
      <c r="G1678" s="10">
        <f>'Source - FIT DIST Detail'!G1678</f>
        <v>0</v>
      </c>
      <c r="H1678" s="11">
        <f>'Source - FIT DIST Detail'!H1678</f>
        <v>0</v>
      </c>
      <c r="I1678" s="6">
        <f>'Source - FIT DIST Detail'!I1678</f>
        <v>0</v>
      </c>
      <c r="J1678" s="10">
        <f>'Source - FIT DIST Detail'!J1678</f>
        <v>0</v>
      </c>
      <c r="K1678" s="11">
        <f>'Source - FIT DIST Detail'!K1678</f>
        <v>0</v>
      </c>
      <c r="L1678" s="6">
        <f>'Source - FIT DIST Detail'!L1678</f>
        <v>0</v>
      </c>
      <c r="M1678" s="10">
        <f>'Source - FIT DIST Detail'!M1678</f>
        <v>0</v>
      </c>
      <c r="N1678" s="11">
        <f>'Source - FIT DIST Detail'!N1678</f>
        <v>0</v>
      </c>
      <c r="O1678" s="6">
        <f>'Source - FIT DIST Detail'!O1678</f>
        <v>0</v>
      </c>
      <c r="P1678" s="10">
        <f>'Source - FIT DIST Detail'!P1678</f>
        <v>0</v>
      </c>
      <c r="Q1678" s="11">
        <f>'Source - FIT DIST Detail'!Q1678</f>
        <v>0</v>
      </c>
    </row>
    <row r="1679" spans="1:17" x14ac:dyDescent="0.25">
      <c r="A1679" s="27" t="s">
        <v>3885</v>
      </c>
      <c r="B1679" s="28" t="s">
        <v>60</v>
      </c>
      <c r="C1679" s="28" t="s">
        <v>644</v>
      </c>
      <c r="D1679" s="29" t="s">
        <v>3902</v>
      </c>
      <c r="E1679" s="30" t="s">
        <v>3903</v>
      </c>
      <c r="F1679" s="6">
        <f>'Source - FIT DIST Detail'!F1679</f>
        <v>1696</v>
      </c>
      <c r="G1679" s="10">
        <f>'Source - FIT DIST Detail'!G1679</f>
        <v>0</v>
      </c>
      <c r="H1679" s="11">
        <f>'Source - FIT DIST Detail'!H1679</f>
        <v>0</v>
      </c>
      <c r="I1679" s="6">
        <f>'Source - FIT DIST Detail'!I1679</f>
        <v>1749</v>
      </c>
      <c r="J1679" s="10">
        <f>'Source - FIT DIST Detail'!J1679</f>
        <v>0</v>
      </c>
      <c r="K1679" s="11">
        <f>'Source - FIT DIST Detail'!K1679</f>
        <v>0</v>
      </c>
      <c r="L1679" s="6">
        <f>'Source - FIT DIST Detail'!L1679</f>
        <v>875</v>
      </c>
      <c r="M1679" s="10">
        <f>'Source - FIT DIST Detail'!M1679</f>
        <v>0</v>
      </c>
      <c r="N1679" s="11">
        <f>'Source - FIT DIST Detail'!N1679</f>
        <v>0</v>
      </c>
      <c r="O1679" s="6">
        <f>'Source - FIT DIST Detail'!O1679</f>
        <v>874</v>
      </c>
      <c r="P1679" s="10">
        <f>'Source - FIT DIST Detail'!P1679</f>
        <v>0</v>
      </c>
      <c r="Q1679" s="11">
        <f>'Source - FIT DIST Detail'!Q1679</f>
        <v>0</v>
      </c>
    </row>
    <row r="1680" spans="1:17" x14ac:dyDescent="0.25">
      <c r="A1680" s="27" t="s">
        <v>3885</v>
      </c>
      <c r="B1680" s="28" t="s">
        <v>60</v>
      </c>
      <c r="C1680" s="28" t="s">
        <v>3904</v>
      </c>
      <c r="D1680" s="29" t="s">
        <v>3905</v>
      </c>
      <c r="E1680" s="30" t="s">
        <v>3906</v>
      </c>
      <c r="F1680" s="6">
        <f>'Source - FIT DIST Detail'!F1680</f>
        <v>0</v>
      </c>
      <c r="G1680" s="10">
        <f>'Source - FIT DIST Detail'!G1680</f>
        <v>0</v>
      </c>
      <c r="H1680" s="11">
        <f>'Source - FIT DIST Detail'!H1680</f>
        <v>0</v>
      </c>
      <c r="I1680" s="6">
        <f>'Source - FIT DIST Detail'!I1680</f>
        <v>0</v>
      </c>
      <c r="J1680" s="10">
        <f>'Source - FIT DIST Detail'!J1680</f>
        <v>0</v>
      </c>
      <c r="K1680" s="11">
        <f>'Source - FIT DIST Detail'!K1680</f>
        <v>0</v>
      </c>
      <c r="L1680" s="6">
        <f>'Source - FIT DIST Detail'!L1680</f>
        <v>0</v>
      </c>
      <c r="M1680" s="10">
        <f>'Source - FIT DIST Detail'!M1680</f>
        <v>0</v>
      </c>
      <c r="N1680" s="11">
        <f>'Source - FIT DIST Detail'!N1680</f>
        <v>0</v>
      </c>
      <c r="O1680" s="6">
        <f>'Source - FIT DIST Detail'!O1680</f>
        <v>0</v>
      </c>
      <c r="P1680" s="10">
        <f>'Source - FIT DIST Detail'!P1680</f>
        <v>0</v>
      </c>
      <c r="Q1680" s="11">
        <f>'Source - FIT DIST Detail'!Q1680</f>
        <v>0</v>
      </c>
    </row>
    <row r="1681" spans="1:17" x14ac:dyDescent="0.25">
      <c r="A1681" s="27" t="s">
        <v>3885</v>
      </c>
      <c r="B1681" s="28" t="s">
        <v>60</v>
      </c>
      <c r="C1681" s="28" t="s">
        <v>3907</v>
      </c>
      <c r="D1681" s="29" t="s">
        <v>3908</v>
      </c>
      <c r="E1681" s="30" t="s">
        <v>3909</v>
      </c>
      <c r="F1681" s="6">
        <f>'Source - FIT DIST Detail'!F1681</f>
        <v>101</v>
      </c>
      <c r="G1681" s="10">
        <f>'Source - FIT DIST Detail'!G1681</f>
        <v>0</v>
      </c>
      <c r="H1681" s="11">
        <f>'Source - FIT DIST Detail'!H1681</f>
        <v>0</v>
      </c>
      <c r="I1681" s="6">
        <f>'Source - FIT DIST Detail'!I1681</f>
        <v>104</v>
      </c>
      <c r="J1681" s="10">
        <f>'Source - FIT DIST Detail'!J1681</f>
        <v>0</v>
      </c>
      <c r="K1681" s="11">
        <f>'Source - FIT DIST Detail'!K1681</f>
        <v>0</v>
      </c>
      <c r="L1681" s="6">
        <f>'Source - FIT DIST Detail'!L1681</f>
        <v>52</v>
      </c>
      <c r="M1681" s="10">
        <f>'Source - FIT DIST Detail'!M1681</f>
        <v>0</v>
      </c>
      <c r="N1681" s="11">
        <f>'Source - FIT DIST Detail'!N1681</f>
        <v>0</v>
      </c>
      <c r="O1681" s="6">
        <f>'Source - FIT DIST Detail'!O1681</f>
        <v>52</v>
      </c>
      <c r="P1681" s="10">
        <f>'Source - FIT DIST Detail'!P1681</f>
        <v>0</v>
      </c>
      <c r="Q1681" s="11">
        <f>'Source - FIT DIST Detail'!Q1681</f>
        <v>0</v>
      </c>
    </row>
    <row r="1682" spans="1:17" x14ac:dyDescent="0.25">
      <c r="A1682" s="27" t="s">
        <v>3885</v>
      </c>
      <c r="B1682" s="28" t="s">
        <v>60</v>
      </c>
      <c r="C1682" s="28" t="s">
        <v>3910</v>
      </c>
      <c r="D1682" s="29" t="s">
        <v>3911</v>
      </c>
      <c r="E1682" s="30" t="s">
        <v>3912</v>
      </c>
      <c r="F1682" s="6">
        <f>'Source - FIT DIST Detail'!F1682</f>
        <v>0</v>
      </c>
      <c r="G1682" s="10">
        <f>'Source - FIT DIST Detail'!G1682</f>
        <v>0</v>
      </c>
      <c r="H1682" s="11">
        <f>'Source - FIT DIST Detail'!H1682</f>
        <v>0</v>
      </c>
      <c r="I1682" s="6">
        <f>'Source - FIT DIST Detail'!I1682</f>
        <v>0</v>
      </c>
      <c r="J1682" s="10">
        <f>'Source - FIT DIST Detail'!J1682</f>
        <v>0</v>
      </c>
      <c r="K1682" s="11">
        <f>'Source - FIT DIST Detail'!K1682</f>
        <v>0</v>
      </c>
      <c r="L1682" s="6">
        <f>'Source - FIT DIST Detail'!L1682</f>
        <v>0</v>
      </c>
      <c r="M1682" s="10">
        <f>'Source - FIT DIST Detail'!M1682</f>
        <v>0</v>
      </c>
      <c r="N1682" s="11">
        <f>'Source - FIT DIST Detail'!N1682</f>
        <v>0</v>
      </c>
      <c r="O1682" s="6">
        <f>'Source - FIT DIST Detail'!O1682</f>
        <v>0</v>
      </c>
      <c r="P1682" s="10">
        <f>'Source - FIT DIST Detail'!P1682</f>
        <v>0</v>
      </c>
      <c r="Q1682" s="11">
        <f>'Source - FIT DIST Detail'!Q1682</f>
        <v>0</v>
      </c>
    </row>
    <row r="1683" spans="1:17" x14ac:dyDescent="0.25">
      <c r="A1683" s="27" t="s">
        <v>3885</v>
      </c>
      <c r="B1683" s="28" t="s">
        <v>60</v>
      </c>
      <c r="C1683" s="28" t="s">
        <v>1186</v>
      </c>
      <c r="D1683" s="29" t="s">
        <v>3913</v>
      </c>
      <c r="E1683" s="30" t="s">
        <v>3914</v>
      </c>
      <c r="F1683" s="6">
        <f>'Source - FIT DIST Detail'!F1683</f>
        <v>0</v>
      </c>
      <c r="G1683" s="10">
        <f>'Source - FIT DIST Detail'!G1683</f>
        <v>0</v>
      </c>
      <c r="H1683" s="11">
        <f>'Source - FIT DIST Detail'!H1683</f>
        <v>0</v>
      </c>
      <c r="I1683" s="6">
        <f>'Source - FIT DIST Detail'!I1683</f>
        <v>0</v>
      </c>
      <c r="J1683" s="10">
        <f>'Source - FIT DIST Detail'!J1683</f>
        <v>0</v>
      </c>
      <c r="K1683" s="11">
        <f>'Source - FIT DIST Detail'!K1683</f>
        <v>0</v>
      </c>
      <c r="L1683" s="6">
        <f>'Source - FIT DIST Detail'!L1683</f>
        <v>0</v>
      </c>
      <c r="M1683" s="10">
        <f>'Source - FIT DIST Detail'!M1683</f>
        <v>0</v>
      </c>
      <c r="N1683" s="11">
        <f>'Source - FIT DIST Detail'!N1683</f>
        <v>0</v>
      </c>
      <c r="O1683" s="6">
        <f>'Source - FIT DIST Detail'!O1683</f>
        <v>0</v>
      </c>
      <c r="P1683" s="10">
        <f>'Source - FIT DIST Detail'!P1683</f>
        <v>0</v>
      </c>
      <c r="Q1683" s="11">
        <f>'Source - FIT DIST Detail'!Q1683</f>
        <v>0</v>
      </c>
    </row>
    <row r="1684" spans="1:17" x14ac:dyDescent="0.25">
      <c r="A1684" s="27" t="s">
        <v>3885</v>
      </c>
      <c r="B1684" s="28" t="s">
        <v>73</v>
      </c>
      <c r="C1684" s="28" t="s">
        <v>3915</v>
      </c>
      <c r="D1684" s="29" t="s">
        <v>3916</v>
      </c>
      <c r="E1684" s="30" t="s">
        <v>3917</v>
      </c>
      <c r="F1684" s="6">
        <f>'Source - FIT DIST Detail'!F1684</f>
        <v>0</v>
      </c>
      <c r="G1684" s="10">
        <f>'Source - FIT DIST Detail'!G1684</f>
        <v>0</v>
      </c>
      <c r="H1684" s="11">
        <f>'Source - FIT DIST Detail'!H1684</f>
        <v>0</v>
      </c>
      <c r="I1684" s="6">
        <f>'Source - FIT DIST Detail'!I1684</f>
        <v>0</v>
      </c>
      <c r="J1684" s="10">
        <f>'Source - FIT DIST Detail'!J1684</f>
        <v>0</v>
      </c>
      <c r="K1684" s="11">
        <f>'Source - FIT DIST Detail'!K1684</f>
        <v>0</v>
      </c>
      <c r="L1684" s="6">
        <f>'Source - FIT DIST Detail'!L1684</f>
        <v>0</v>
      </c>
      <c r="M1684" s="10">
        <f>'Source - FIT DIST Detail'!M1684</f>
        <v>0</v>
      </c>
      <c r="N1684" s="11">
        <f>'Source - FIT DIST Detail'!N1684</f>
        <v>0</v>
      </c>
      <c r="O1684" s="6">
        <f>'Source - FIT DIST Detail'!O1684</f>
        <v>0</v>
      </c>
      <c r="P1684" s="10">
        <f>'Source - FIT DIST Detail'!P1684</f>
        <v>0</v>
      </c>
      <c r="Q1684" s="11">
        <f>'Source - FIT DIST Detail'!Q1684</f>
        <v>0</v>
      </c>
    </row>
    <row r="1685" spans="1:17" x14ac:dyDescent="0.25">
      <c r="A1685" s="27" t="s">
        <v>3885</v>
      </c>
      <c r="B1685" s="28" t="s">
        <v>73</v>
      </c>
      <c r="C1685" s="28" t="s">
        <v>305</v>
      </c>
      <c r="D1685" s="29" t="s">
        <v>3918</v>
      </c>
      <c r="E1685" s="30" t="s">
        <v>307</v>
      </c>
      <c r="F1685" s="6">
        <f>'Source - FIT DIST Detail'!F1685</f>
        <v>6462</v>
      </c>
      <c r="G1685" s="10">
        <f>'Source - FIT DIST Detail'!G1685</f>
        <v>0</v>
      </c>
      <c r="H1685" s="11">
        <f>'Source - FIT DIST Detail'!H1685</f>
        <v>0</v>
      </c>
      <c r="I1685" s="6">
        <f>'Source - FIT DIST Detail'!I1685</f>
        <v>6664</v>
      </c>
      <c r="J1685" s="10">
        <f>'Source - FIT DIST Detail'!J1685</f>
        <v>0</v>
      </c>
      <c r="K1685" s="11">
        <f>'Source - FIT DIST Detail'!K1685</f>
        <v>0</v>
      </c>
      <c r="L1685" s="6">
        <f>'Source - FIT DIST Detail'!L1685</f>
        <v>3332</v>
      </c>
      <c r="M1685" s="10">
        <f>'Source - FIT DIST Detail'!M1685</f>
        <v>0</v>
      </c>
      <c r="N1685" s="11">
        <f>'Source - FIT DIST Detail'!N1685</f>
        <v>0</v>
      </c>
      <c r="O1685" s="6">
        <f>'Source - FIT DIST Detail'!O1685</f>
        <v>3332</v>
      </c>
      <c r="P1685" s="10">
        <f>'Source - FIT DIST Detail'!P1685</f>
        <v>0</v>
      </c>
      <c r="Q1685" s="11">
        <f>'Source - FIT DIST Detail'!Q1685</f>
        <v>0</v>
      </c>
    </row>
    <row r="1686" spans="1:17" x14ac:dyDescent="0.25">
      <c r="A1686" s="27" t="s">
        <v>3885</v>
      </c>
      <c r="B1686" s="28" t="s">
        <v>83</v>
      </c>
      <c r="C1686" s="28" t="s">
        <v>3919</v>
      </c>
      <c r="D1686" s="29" t="s">
        <v>3920</v>
      </c>
      <c r="E1686" s="30" t="s">
        <v>3921</v>
      </c>
      <c r="F1686" s="6">
        <f>'Source - FIT DIST Detail'!F1686</f>
        <v>153</v>
      </c>
      <c r="G1686" s="10">
        <f>'Source - FIT DIST Detail'!G1686</f>
        <v>0</v>
      </c>
      <c r="H1686" s="11">
        <f>'Source - FIT DIST Detail'!H1686</f>
        <v>0</v>
      </c>
      <c r="I1686" s="6">
        <f>'Source - FIT DIST Detail'!I1686</f>
        <v>158</v>
      </c>
      <c r="J1686" s="10">
        <f>'Source - FIT DIST Detail'!J1686</f>
        <v>0</v>
      </c>
      <c r="K1686" s="11">
        <f>'Source - FIT DIST Detail'!K1686</f>
        <v>0</v>
      </c>
      <c r="L1686" s="6">
        <f>'Source - FIT DIST Detail'!L1686</f>
        <v>79</v>
      </c>
      <c r="M1686" s="10">
        <f>'Source - FIT DIST Detail'!M1686</f>
        <v>0</v>
      </c>
      <c r="N1686" s="11">
        <f>'Source - FIT DIST Detail'!N1686</f>
        <v>0</v>
      </c>
      <c r="O1686" s="6">
        <f>'Source - FIT DIST Detail'!O1686</f>
        <v>79</v>
      </c>
      <c r="P1686" s="10">
        <f>'Source - FIT DIST Detail'!P1686</f>
        <v>0</v>
      </c>
      <c r="Q1686" s="11">
        <f>'Source - FIT DIST Detail'!Q1686</f>
        <v>0</v>
      </c>
    </row>
    <row r="1687" spans="1:17" x14ac:dyDescent="0.25">
      <c r="A1687" s="27" t="s">
        <v>3885</v>
      </c>
      <c r="B1687" s="28" t="s">
        <v>83</v>
      </c>
      <c r="C1687" s="28" t="s">
        <v>3922</v>
      </c>
      <c r="D1687" s="29" t="s">
        <v>3923</v>
      </c>
      <c r="E1687" s="30" t="s">
        <v>3924</v>
      </c>
      <c r="F1687" s="6">
        <f>'Source - FIT DIST Detail'!F1687</f>
        <v>0</v>
      </c>
      <c r="G1687" s="10">
        <f>'Source - FIT DIST Detail'!G1687</f>
        <v>0</v>
      </c>
      <c r="H1687" s="11">
        <f>'Source - FIT DIST Detail'!H1687</f>
        <v>0</v>
      </c>
      <c r="I1687" s="6">
        <f>'Source - FIT DIST Detail'!I1687</f>
        <v>0</v>
      </c>
      <c r="J1687" s="10">
        <f>'Source - FIT DIST Detail'!J1687</f>
        <v>0</v>
      </c>
      <c r="K1687" s="11">
        <f>'Source - FIT DIST Detail'!K1687</f>
        <v>0</v>
      </c>
      <c r="L1687" s="6">
        <f>'Source - FIT DIST Detail'!L1687</f>
        <v>0</v>
      </c>
      <c r="M1687" s="10">
        <f>'Source - FIT DIST Detail'!M1687</f>
        <v>0</v>
      </c>
      <c r="N1687" s="11">
        <f>'Source - FIT DIST Detail'!N1687</f>
        <v>0</v>
      </c>
      <c r="O1687" s="6">
        <f>'Source - FIT DIST Detail'!O1687</f>
        <v>0</v>
      </c>
      <c r="P1687" s="10">
        <f>'Source - FIT DIST Detail'!P1687</f>
        <v>0</v>
      </c>
      <c r="Q1687" s="11">
        <f>'Source - FIT DIST Detail'!Q1687</f>
        <v>0</v>
      </c>
    </row>
    <row r="1688" spans="1:17" x14ac:dyDescent="0.25">
      <c r="A1688" s="27" t="s">
        <v>3885</v>
      </c>
      <c r="B1688" s="28" t="s">
        <v>83</v>
      </c>
      <c r="C1688" s="28" t="s">
        <v>3925</v>
      </c>
      <c r="D1688" s="29" t="s">
        <v>3926</v>
      </c>
      <c r="E1688" s="30" t="s">
        <v>3927</v>
      </c>
      <c r="F1688" s="6">
        <f>'Source - FIT DIST Detail'!F1688</f>
        <v>0</v>
      </c>
      <c r="G1688" s="10">
        <f>'Source - FIT DIST Detail'!G1688</f>
        <v>0</v>
      </c>
      <c r="H1688" s="11">
        <f>'Source - FIT DIST Detail'!H1688</f>
        <v>0</v>
      </c>
      <c r="I1688" s="6">
        <f>'Source - FIT DIST Detail'!I1688</f>
        <v>0</v>
      </c>
      <c r="J1688" s="10">
        <f>'Source - FIT DIST Detail'!J1688</f>
        <v>0</v>
      </c>
      <c r="K1688" s="11">
        <f>'Source - FIT DIST Detail'!K1688</f>
        <v>0</v>
      </c>
      <c r="L1688" s="6">
        <f>'Source - FIT DIST Detail'!L1688</f>
        <v>0</v>
      </c>
      <c r="M1688" s="10">
        <f>'Source - FIT DIST Detail'!M1688</f>
        <v>0</v>
      </c>
      <c r="N1688" s="11">
        <f>'Source - FIT DIST Detail'!N1688</f>
        <v>0</v>
      </c>
      <c r="O1688" s="6">
        <f>'Source - FIT DIST Detail'!O1688</f>
        <v>0</v>
      </c>
      <c r="P1688" s="10">
        <f>'Source - FIT DIST Detail'!P1688</f>
        <v>0</v>
      </c>
      <c r="Q1688" s="11">
        <f>'Source - FIT DIST Detail'!Q1688</f>
        <v>0</v>
      </c>
    </row>
    <row r="1689" spans="1:17" x14ac:dyDescent="0.25">
      <c r="A1689" s="27" t="s">
        <v>3885</v>
      </c>
      <c r="B1689" s="28" t="s">
        <v>83</v>
      </c>
      <c r="C1689" s="28" t="s">
        <v>3928</v>
      </c>
      <c r="D1689" s="29" t="s">
        <v>3929</v>
      </c>
      <c r="E1689" s="30" t="s">
        <v>3930</v>
      </c>
      <c r="F1689" s="6">
        <f>'Source - FIT DIST Detail'!F1689</f>
        <v>0</v>
      </c>
      <c r="G1689" s="10">
        <f>'Source - FIT DIST Detail'!G1689</f>
        <v>0</v>
      </c>
      <c r="H1689" s="11">
        <f>'Source - FIT DIST Detail'!H1689</f>
        <v>0</v>
      </c>
      <c r="I1689" s="6">
        <f>'Source - FIT DIST Detail'!I1689</f>
        <v>0</v>
      </c>
      <c r="J1689" s="10">
        <f>'Source - FIT DIST Detail'!J1689</f>
        <v>0</v>
      </c>
      <c r="K1689" s="11">
        <f>'Source - FIT DIST Detail'!K1689</f>
        <v>0</v>
      </c>
      <c r="L1689" s="6">
        <f>'Source - FIT DIST Detail'!L1689</f>
        <v>0</v>
      </c>
      <c r="M1689" s="10">
        <f>'Source - FIT DIST Detail'!M1689</f>
        <v>0</v>
      </c>
      <c r="N1689" s="11">
        <f>'Source - FIT DIST Detail'!N1689</f>
        <v>0</v>
      </c>
      <c r="O1689" s="6">
        <f>'Source - FIT DIST Detail'!O1689</f>
        <v>0</v>
      </c>
      <c r="P1689" s="10">
        <f>'Source - FIT DIST Detail'!P1689</f>
        <v>0</v>
      </c>
      <c r="Q1689" s="11">
        <f>'Source - FIT DIST Detail'!Q1689</f>
        <v>0</v>
      </c>
    </row>
    <row r="1690" spans="1:17" x14ac:dyDescent="0.25">
      <c r="A1690" s="27" t="s">
        <v>3885</v>
      </c>
      <c r="B1690" s="28" t="s">
        <v>89</v>
      </c>
      <c r="C1690" s="28" t="s">
        <v>323</v>
      </c>
      <c r="D1690" s="29" t="s">
        <v>3931</v>
      </c>
      <c r="E1690" s="30" t="s">
        <v>325</v>
      </c>
      <c r="F1690" s="6">
        <f>'Source - FIT DIST Detail'!F1690</f>
        <v>0</v>
      </c>
      <c r="G1690" s="10">
        <f>'Source - FIT DIST Detail'!G1690</f>
        <v>0</v>
      </c>
      <c r="H1690" s="11">
        <f>'Source - FIT DIST Detail'!H1690</f>
        <v>0</v>
      </c>
      <c r="I1690" s="6">
        <f>'Source - FIT DIST Detail'!I1690</f>
        <v>0</v>
      </c>
      <c r="J1690" s="10">
        <f>'Source - FIT DIST Detail'!J1690</f>
        <v>0</v>
      </c>
      <c r="K1690" s="11">
        <f>'Source - FIT DIST Detail'!K1690</f>
        <v>0</v>
      </c>
      <c r="L1690" s="6">
        <f>'Source - FIT DIST Detail'!L1690</f>
        <v>0</v>
      </c>
      <c r="M1690" s="10">
        <f>'Source - FIT DIST Detail'!M1690</f>
        <v>0</v>
      </c>
      <c r="N1690" s="11">
        <f>'Source - FIT DIST Detail'!N1690</f>
        <v>0</v>
      </c>
      <c r="O1690" s="6">
        <f>'Source - FIT DIST Detail'!O1690</f>
        <v>0</v>
      </c>
      <c r="P1690" s="10">
        <f>'Source - FIT DIST Detail'!P1690</f>
        <v>0</v>
      </c>
      <c r="Q1690" s="11">
        <f>'Source - FIT DIST Detail'!Q1690</f>
        <v>0</v>
      </c>
    </row>
    <row r="1691" spans="1:17" x14ac:dyDescent="0.25">
      <c r="A1691" s="27" t="s">
        <v>3885</v>
      </c>
      <c r="B1691" s="28" t="s">
        <v>329</v>
      </c>
      <c r="C1691" s="28" t="s">
        <v>135</v>
      </c>
      <c r="D1691" s="29" t="s">
        <v>3932</v>
      </c>
      <c r="E1691" s="30" t="s">
        <v>3933</v>
      </c>
      <c r="F1691" s="6">
        <f>'Source - FIT DIST Detail'!F1691</f>
        <v>0</v>
      </c>
      <c r="G1691" s="10">
        <f>'Source - FIT DIST Detail'!G1691</f>
        <v>0</v>
      </c>
      <c r="H1691" s="11">
        <f>'Source - FIT DIST Detail'!H1691</f>
        <v>0</v>
      </c>
      <c r="I1691" s="6">
        <f>'Source - FIT DIST Detail'!I1691</f>
        <v>0</v>
      </c>
      <c r="J1691" s="10">
        <f>'Source - FIT DIST Detail'!J1691</f>
        <v>0</v>
      </c>
      <c r="K1691" s="11">
        <f>'Source - FIT DIST Detail'!K1691</f>
        <v>0</v>
      </c>
      <c r="L1691" s="6">
        <f>'Source - FIT DIST Detail'!L1691</f>
        <v>0</v>
      </c>
      <c r="M1691" s="10">
        <f>'Source - FIT DIST Detail'!M1691</f>
        <v>0</v>
      </c>
      <c r="N1691" s="11">
        <f>'Source - FIT DIST Detail'!N1691</f>
        <v>0</v>
      </c>
      <c r="O1691" s="6">
        <f>'Source - FIT DIST Detail'!O1691</f>
        <v>0</v>
      </c>
      <c r="P1691" s="10">
        <f>'Source - FIT DIST Detail'!P1691</f>
        <v>0</v>
      </c>
      <c r="Q1691" s="11">
        <f>'Source - FIT DIST Detail'!Q1691</f>
        <v>0</v>
      </c>
    </row>
    <row r="1692" spans="1:17" x14ac:dyDescent="0.25">
      <c r="A1692" s="27" t="s">
        <v>3885</v>
      </c>
      <c r="B1692" s="28" t="s">
        <v>329</v>
      </c>
      <c r="C1692" s="28" t="s">
        <v>1477</v>
      </c>
      <c r="D1692" s="29" t="s">
        <v>3934</v>
      </c>
      <c r="E1692" s="30" t="s">
        <v>3935</v>
      </c>
      <c r="F1692" s="6">
        <f>'Source - FIT DIST Detail'!F1692</f>
        <v>0</v>
      </c>
      <c r="G1692" s="10">
        <f>'Source - FIT DIST Detail'!G1692</f>
        <v>0</v>
      </c>
      <c r="H1692" s="11">
        <f>'Source - FIT DIST Detail'!H1692</f>
        <v>0</v>
      </c>
      <c r="I1692" s="6">
        <f>'Source - FIT DIST Detail'!I1692</f>
        <v>0</v>
      </c>
      <c r="J1692" s="10">
        <f>'Source - FIT DIST Detail'!J1692</f>
        <v>0</v>
      </c>
      <c r="K1692" s="11">
        <f>'Source - FIT DIST Detail'!K1692</f>
        <v>0</v>
      </c>
      <c r="L1692" s="6">
        <f>'Source - FIT DIST Detail'!L1692</f>
        <v>0</v>
      </c>
      <c r="M1692" s="10">
        <f>'Source - FIT DIST Detail'!M1692</f>
        <v>0</v>
      </c>
      <c r="N1692" s="11">
        <f>'Source - FIT DIST Detail'!N1692</f>
        <v>0</v>
      </c>
      <c r="O1692" s="6">
        <f>'Source - FIT DIST Detail'!O1692</f>
        <v>0</v>
      </c>
      <c r="P1692" s="10">
        <f>'Source - FIT DIST Detail'!P1692</f>
        <v>0</v>
      </c>
      <c r="Q1692" s="11">
        <f>'Source - FIT DIST Detail'!Q1692</f>
        <v>0</v>
      </c>
    </row>
    <row r="1693" spans="1:17" x14ac:dyDescent="0.25">
      <c r="A1693" s="27" t="s">
        <v>3885</v>
      </c>
      <c r="B1693" s="28" t="s">
        <v>329</v>
      </c>
      <c r="C1693" s="28" t="s">
        <v>330</v>
      </c>
      <c r="D1693" s="29" t="s">
        <v>3936</v>
      </c>
      <c r="E1693" s="30" t="s">
        <v>332</v>
      </c>
      <c r="F1693" s="6">
        <f>'Source - FIT DIST Detail'!F1693</f>
        <v>0</v>
      </c>
      <c r="G1693" s="10">
        <f>'Source - FIT DIST Detail'!G1693</f>
        <v>0</v>
      </c>
      <c r="H1693" s="11">
        <f>'Source - FIT DIST Detail'!H1693</f>
        <v>0</v>
      </c>
      <c r="I1693" s="6">
        <f>'Source - FIT DIST Detail'!I1693</f>
        <v>0</v>
      </c>
      <c r="J1693" s="10">
        <f>'Source - FIT DIST Detail'!J1693</f>
        <v>0</v>
      </c>
      <c r="K1693" s="11">
        <f>'Source - FIT DIST Detail'!K1693</f>
        <v>0</v>
      </c>
      <c r="L1693" s="6">
        <f>'Source - FIT DIST Detail'!L1693</f>
        <v>0</v>
      </c>
      <c r="M1693" s="10">
        <f>'Source - FIT DIST Detail'!M1693</f>
        <v>0</v>
      </c>
      <c r="N1693" s="11">
        <f>'Source - FIT DIST Detail'!N1693</f>
        <v>0</v>
      </c>
      <c r="O1693" s="6">
        <f>'Source - FIT DIST Detail'!O1693</f>
        <v>0</v>
      </c>
      <c r="P1693" s="10">
        <f>'Source - FIT DIST Detail'!P1693</f>
        <v>0</v>
      </c>
      <c r="Q1693" s="11">
        <f>'Source - FIT DIST Detail'!Q1693</f>
        <v>0</v>
      </c>
    </row>
    <row r="1694" spans="1:17" x14ac:dyDescent="0.25">
      <c r="A1694" s="27" t="s">
        <v>3937</v>
      </c>
      <c r="B1694" s="28" t="s">
        <v>19</v>
      </c>
      <c r="C1694" s="28" t="s">
        <v>20</v>
      </c>
      <c r="D1694" s="29" t="s">
        <v>3938</v>
      </c>
      <c r="E1694" s="30" t="s">
        <v>3939</v>
      </c>
      <c r="F1694" s="6">
        <f>'Source - FIT DIST Detail'!F1694</f>
        <v>31406</v>
      </c>
      <c r="G1694" s="10">
        <f>'Source - FIT DIST Detail'!G1694</f>
        <v>0</v>
      </c>
      <c r="H1694" s="11">
        <f>'Source - FIT DIST Detail'!H1694</f>
        <v>0</v>
      </c>
      <c r="I1694" s="6">
        <f>'Source - FIT DIST Detail'!I1694</f>
        <v>32387</v>
      </c>
      <c r="J1694" s="10">
        <f>'Source - FIT DIST Detail'!J1694</f>
        <v>0</v>
      </c>
      <c r="K1694" s="11">
        <f>'Source - FIT DIST Detail'!K1694</f>
        <v>0</v>
      </c>
      <c r="L1694" s="6">
        <f>'Source - FIT DIST Detail'!L1694</f>
        <v>16194</v>
      </c>
      <c r="M1694" s="10">
        <f>'Source - FIT DIST Detail'!M1694</f>
        <v>0</v>
      </c>
      <c r="N1694" s="11">
        <f>'Source - FIT DIST Detail'!N1694</f>
        <v>0</v>
      </c>
      <c r="O1694" s="6">
        <f>'Source - FIT DIST Detail'!O1694</f>
        <v>16193</v>
      </c>
      <c r="P1694" s="10">
        <f>'Source - FIT DIST Detail'!P1694</f>
        <v>0</v>
      </c>
      <c r="Q1694" s="11">
        <f>'Source - FIT DIST Detail'!Q1694</f>
        <v>0</v>
      </c>
    </row>
    <row r="1695" spans="1:17" x14ac:dyDescent="0.25">
      <c r="A1695" s="27" t="s">
        <v>3937</v>
      </c>
      <c r="B1695" s="28" t="s">
        <v>23</v>
      </c>
      <c r="C1695" s="28" t="s">
        <v>24</v>
      </c>
      <c r="D1695" s="29" t="s">
        <v>3940</v>
      </c>
      <c r="E1695" s="30" t="s">
        <v>3941</v>
      </c>
      <c r="F1695" s="6">
        <f>'Source - FIT DIST Detail'!F1695</f>
        <v>235</v>
      </c>
      <c r="G1695" s="10">
        <f>'Source - FIT DIST Detail'!G1695</f>
        <v>18</v>
      </c>
      <c r="H1695" s="11">
        <f>'Source - FIT DIST Detail'!H1695</f>
        <v>0</v>
      </c>
      <c r="I1695" s="6">
        <f>'Source - FIT DIST Detail'!I1695</f>
        <v>242</v>
      </c>
      <c r="J1695" s="10">
        <f>'Source - FIT DIST Detail'!J1695</f>
        <v>19</v>
      </c>
      <c r="K1695" s="11">
        <f>'Source - FIT DIST Detail'!K1695</f>
        <v>0</v>
      </c>
      <c r="L1695" s="6">
        <f>'Source - FIT DIST Detail'!L1695</f>
        <v>121</v>
      </c>
      <c r="M1695" s="10">
        <f>'Source - FIT DIST Detail'!M1695</f>
        <v>10</v>
      </c>
      <c r="N1695" s="11">
        <f>'Source - FIT DIST Detail'!N1695</f>
        <v>0</v>
      </c>
      <c r="O1695" s="6">
        <f>'Source - FIT DIST Detail'!O1695</f>
        <v>121</v>
      </c>
      <c r="P1695" s="10">
        <f>'Source - FIT DIST Detail'!P1695</f>
        <v>9</v>
      </c>
      <c r="Q1695" s="11">
        <f>'Source - FIT DIST Detail'!Q1695</f>
        <v>0</v>
      </c>
    </row>
    <row r="1696" spans="1:17" x14ac:dyDescent="0.25">
      <c r="A1696" s="27" t="s">
        <v>3937</v>
      </c>
      <c r="B1696" s="28" t="s">
        <v>23</v>
      </c>
      <c r="C1696" s="28" t="s">
        <v>27</v>
      </c>
      <c r="D1696" s="29" t="s">
        <v>3942</v>
      </c>
      <c r="E1696" s="30" t="s">
        <v>3640</v>
      </c>
      <c r="F1696" s="6">
        <f>'Source - FIT DIST Detail'!F1696</f>
        <v>132</v>
      </c>
      <c r="G1696" s="10">
        <f>'Source - FIT DIST Detail'!G1696</f>
        <v>39</v>
      </c>
      <c r="H1696" s="11">
        <f>'Source - FIT DIST Detail'!H1696</f>
        <v>0</v>
      </c>
      <c r="I1696" s="6">
        <f>'Source - FIT DIST Detail'!I1696</f>
        <v>136</v>
      </c>
      <c r="J1696" s="10">
        <f>'Source - FIT DIST Detail'!J1696</f>
        <v>40</v>
      </c>
      <c r="K1696" s="11">
        <f>'Source - FIT DIST Detail'!K1696</f>
        <v>0</v>
      </c>
      <c r="L1696" s="6">
        <f>'Source - FIT DIST Detail'!L1696</f>
        <v>68</v>
      </c>
      <c r="M1696" s="10">
        <f>'Source - FIT DIST Detail'!M1696</f>
        <v>20</v>
      </c>
      <c r="N1696" s="11">
        <f>'Source - FIT DIST Detail'!N1696</f>
        <v>0</v>
      </c>
      <c r="O1696" s="6">
        <f>'Source - FIT DIST Detail'!O1696</f>
        <v>68</v>
      </c>
      <c r="P1696" s="10">
        <f>'Source - FIT DIST Detail'!P1696</f>
        <v>20</v>
      </c>
      <c r="Q1696" s="11">
        <f>'Source - FIT DIST Detail'!Q1696</f>
        <v>0</v>
      </c>
    </row>
    <row r="1697" spans="1:17" x14ac:dyDescent="0.25">
      <c r="A1697" s="27" t="s">
        <v>3937</v>
      </c>
      <c r="B1697" s="28" t="s">
        <v>23</v>
      </c>
      <c r="C1697" s="28" t="s">
        <v>30</v>
      </c>
      <c r="D1697" s="29" t="s">
        <v>3943</v>
      </c>
      <c r="E1697" s="30" t="s">
        <v>1275</v>
      </c>
      <c r="F1697" s="6">
        <f>'Source - FIT DIST Detail'!F1697</f>
        <v>0</v>
      </c>
      <c r="G1697" s="10">
        <f>'Source - FIT DIST Detail'!G1697</f>
        <v>0</v>
      </c>
      <c r="H1697" s="11">
        <f>'Source - FIT DIST Detail'!H1697</f>
        <v>0</v>
      </c>
      <c r="I1697" s="6">
        <f>'Source - FIT DIST Detail'!I1697</f>
        <v>0</v>
      </c>
      <c r="J1697" s="10">
        <f>'Source - FIT DIST Detail'!J1697</f>
        <v>0</v>
      </c>
      <c r="K1697" s="11">
        <f>'Source - FIT DIST Detail'!K1697</f>
        <v>0</v>
      </c>
      <c r="L1697" s="6">
        <f>'Source - FIT DIST Detail'!L1697</f>
        <v>0</v>
      </c>
      <c r="M1697" s="10">
        <f>'Source - FIT DIST Detail'!M1697</f>
        <v>0</v>
      </c>
      <c r="N1697" s="11">
        <f>'Source - FIT DIST Detail'!N1697</f>
        <v>0</v>
      </c>
      <c r="O1697" s="6">
        <f>'Source - FIT DIST Detail'!O1697</f>
        <v>0</v>
      </c>
      <c r="P1697" s="10">
        <f>'Source - FIT DIST Detail'!P1697</f>
        <v>0</v>
      </c>
      <c r="Q1697" s="11">
        <f>'Source - FIT DIST Detail'!Q1697</f>
        <v>0</v>
      </c>
    </row>
    <row r="1698" spans="1:17" x14ac:dyDescent="0.25">
      <c r="A1698" s="27" t="s">
        <v>3937</v>
      </c>
      <c r="B1698" s="28" t="s">
        <v>23</v>
      </c>
      <c r="C1698" s="28" t="s">
        <v>33</v>
      </c>
      <c r="D1698" s="29" t="s">
        <v>3944</v>
      </c>
      <c r="E1698" s="30" t="s">
        <v>1692</v>
      </c>
      <c r="F1698" s="6">
        <f>'Source - FIT DIST Detail'!F1698</f>
        <v>0</v>
      </c>
      <c r="G1698" s="10">
        <f>'Source - FIT DIST Detail'!G1698</f>
        <v>0</v>
      </c>
      <c r="H1698" s="11">
        <f>'Source - FIT DIST Detail'!H1698</f>
        <v>0</v>
      </c>
      <c r="I1698" s="6">
        <f>'Source - FIT DIST Detail'!I1698</f>
        <v>0</v>
      </c>
      <c r="J1698" s="10">
        <f>'Source - FIT DIST Detail'!J1698</f>
        <v>0</v>
      </c>
      <c r="K1698" s="11">
        <f>'Source - FIT DIST Detail'!K1698</f>
        <v>0</v>
      </c>
      <c r="L1698" s="6">
        <f>'Source - FIT DIST Detail'!L1698</f>
        <v>0</v>
      </c>
      <c r="M1698" s="10">
        <f>'Source - FIT DIST Detail'!M1698</f>
        <v>0</v>
      </c>
      <c r="N1698" s="11">
        <f>'Source - FIT DIST Detail'!N1698</f>
        <v>0</v>
      </c>
      <c r="O1698" s="6">
        <f>'Source - FIT DIST Detail'!O1698</f>
        <v>0</v>
      </c>
      <c r="P1698" s="10">
        <f>'Source - FIT DIST Detail'!P1698</f>
        <v>0</v>
      </c>
      <c r="Q1698" s="11">
        <f>'Source - FIT DIST Detail'!Q1698</f>
        <v>0</v>
      </c>
    </row>
    <row r="1699" spans="1:17" x14ac:dyDescent="0.25">
      <c r="A1699" s="27" t="s">
        <v>3937</v>
      </c>
      <c r="B1699" s="28" t="s">
        <v>23</v>
      </c>
      <c r="C1699" s="28" t="s">
        <v>36</v>
      </c>
      <c r="D1699" s="29" t="s">
        <v>3945</v>
      </c>
      <c r="E1699" s="30" t="s">
        <v>35</v>
      </c>
      <c r="F1699" s="6">
        <f>'Source - FIT DIST Detail'!F1699</f>
        <v>0</v>
      </c>
      <c r="G1699" s="10">
        <f>'Source - FIT DIST Detail'!G1699</f>
        <v>0</v>
      </c>
      <c r="H1699" s="11">
        <f>'Source - FIT DIST Detail'!H1699</f>
        <v>0</v>
      </c>
      <c r="I1699" s="6">
        <f>'Source - FIT DIST Detail'!I1699</f>
        <v>0</v>
      </c>
      <c r="J1699" s="10">
        <f>'Source - FIT DIST Detail'!J1699</f>
        <v>0</v>
      </c>
      <c r="K1699" s="11">
        <f>'Source - FIT DIST Detail'!K1699</f>
        <v>0</v>
      </c>
      <c r="L1699" s="6">
        <f>'Source - FIT DIST Detail'!L1699</f>
        <v>0</v>
      </c>
      <c r="M1699" s="10">
        <f>'Source - FIT DIST Detail'!M1699</f>
        <v>0</v>
      </c>
      <c r="N1699" s="11">
        <f>'Source - FIT DIST Detail'!N1699</f>
        <v>0</v>
      </c>
      <c r="O1699" s="6">
        <f>'Source - FIT DIST Detail'!O1699</f>
        <v>0</v>
      </c>
      <c r="P1699" s="10">
        <f>'Source - FIT DIST Detail'!P1699</f>
        <v>0</v>
      </c>
      <c r="Q1699" s="11">
        <f>'Source - FIT DIST Detail'!Q1699</f>
        <v>0</v>
      </c>
    </row>
    <row r="1700" spans="1:17" x14ac:dyDescent="0.25">
      <c r="A1700" s="27" t="s">
        <v>3937</v>
      </c>
      <c r="B1700" s="28" t="s">
        <v>23</v>
      </c>
      <c r="C1700" s="28" t="s">
        <v>39</v>
      </c>
      <c r="D1700" s="29" t="s">
        <v>3946</v>
      </c>
      <c r="E1700" s="30" t="s">
        <v>536</v>
      </c>
      <c r="F1700" s="6">
        <f>'Source - FIT DIST Detail'!F1700</f>
        <v>66</v>
      </c>
      <c r="G1700" s="10">
        <f>'Source - FIT DIST Detail'!G1700</f>
        <v>99</v>
      </c>
      <c r="H1700" s="11">
        <f>'Source - FIT DIST Detail'!H1700</f>
        <v>0</v>
      </c>
      <c r="I1700" s="6">
        <f>'Source - FIT DIST Detail'!I1700</f>
        <v>68</v>
      </c>
      <c r="J1700" s="10">
        <f>'Source - FIT DIST Detail'!J1700</f>
        <v>102</v>
      </c>
      <c r="K1700" s="11">
        <f>'Source - FIT DIST Detail'!K1700</f>
        <v>0</v>
      </c>
      <c r="L1700" s="6">
        <f>'Source - FIT DIST Detail'!L1700</f>
        <v>34</v>
      </c>
      <c r="M1700" s="10">
        <f>'Source - FIT DIST Detail'!M1700</f>
        <v>51</v>
      </c>
      <c r="N1700" s="11">
        <f>'Source - FIT DIST Detail'!N1700</f>
        <v>0</v>
      </c>
      <c r="O1700" s="6">
        <f>'Source - FIT DIST Detail'!O1700</f>
        <v>34</v>
      </c>
      <c r="P1700" s="10">
        <f>'Source - FIT DIST Detail'!P1700</f>
        <v>51</v>
      </c>
      <c r="Q1700" s="11">
        <f>'Source - FIT DIST Detail'!Q1700</f>
        <v>0</v>
      </c>
    </row>
    <row r="1701" spans="1:17" x14ac:dyDescent="0.25">
      <c r="A1701" s="27" t="s">
        <v>3937</v>
      </c>
      <c r="B1701" s="28" t="s">
        <v>23</v>
      </c>
      <c r="C1701" s="28" t="s">
        <v>42</v>
      </c>
      <c r="D1701" s="29" t="s">
        <v>3947</v>
      </c>
      <c r="E1701" s="30" t="s">
        <v>1370</v>
      </c>
      <c r="F1701" s="6">
        <f>'Source - FIT DIST Detail'!F1701</f>
        <v>91</v>
      </c>
      <c r="G1701" s="10">
        <f>'Source - FIT DIST Detail'!G1701</f>
        <v>29</v>
      </c>
      <c r="H1701" s="11">
        <f>'Source - FIT DIST Detail'!H1701</f>
        <v>0</v>
      </c>
      <c r="I1701" s="6">
        <f>'Source - FIT DIST Detail'!I1701</f>
        <v>94</v>
      </c>
      <c r="J1701" s="10">
        <f>'Source - FIT DIST Detail'!J1701</f>
        <v>30</v>
      </c>
      <c r="K1701" s="11">
        <f>'Source - FIT DIST Detail'!K1701</f>
        <v>0</v>
      </c>
      <c r="L1701" s="6">
        <f>'Source - FIT DIST Detail'!L1701</f>
        <v>47</v>
      </c>
      <c r="M1701" s="10">
        <f>'Source - FIT DIST Detail'!M1701</f>
        <v>15</v>
      </c>
      <c r="N1701" s="11">
        <f>'Source - FIT DIST Detail'!N1701</f>
        <v>0</v>
      </c>
      <c r="O1701" s="6">
        <f>'Source - FIT DIST Detail'!O1701</f>
        <v>47</v>
      </c>
      <c r="P1701" s="10">
        <f>'Source - FIT DIST Detail'!P1701</f>
        <v>15</v>
      </c>
      <c r="Q1701" s="11">
        <f>'Source - FIT DIST Detail'!Q1701</f>
        <v>0</v>
      </c>
    </row>
    <row r="1702" spans="1:17" x14ac:dyDescent="0.25">
      <c r="A1702" s="27" t="s">
        <v>3937</v>
      </c>
      <c r="B1702" s="28" t="s">
        <v>23</v>
      </c>
      <c r="C1702" s="28" t="s">
        <v>45</v>
      </c>
      <c r="D1702" s="29" t="s">
        <v>3948</v>
      </c>
      <c r="E1702" s="30" t="s">
        <v>123</v>
      </c>
      <c r="F1702" s="6">
        <f>'Source - FIT DIST Detail'!F1702</f>
        <v>302</v>
      </c>
      <c r="G1702" s="10">
        <f>'Source - FIT DIST Detail'!G1702</f>
        <v>24</v>
      </c>
      <c r="H1702" s="11">
        <f>'Source - FIT DIST Detail'!H1702</f>
        <v>0</v>
      </c>
      <c r="I1702" s="6">
        <f>'Source - FIT DIST Detail'!I1702</f>
        <v>311</v>
      </c>
      <c r="J1702" s="10">
        <f>'Source - FIT DIST Detail'!J1702</f>
        <v>25</v>
      </c>
      <c r="K1702" s="11">
        <f>'Source - FIT DIST Detail'!K1702</f>
        <v>0</v>
      </c>
      <c r="L1702" s="6">
        <f>'Source - FIT DIST Detail'!L1702</f>
        <v>156</v>
      </c>
      <c r="M1702" s="10">
        <f>'Source - FIT DIST Detail'!M1702</f>
        <v>13</v>
      </c>
      <c r="N1702" s="11">
        <f>'Source - FIT DIST Detail'!N1702</f>
        <v>0</v>
      </c>
      <c r="O1702" s="6">
        <f>'Source - FIT DIST Detail'!O1702</f>
        <v>155</v>
      </c>
      <c r="P1702" s="10">
        <f>'Source - FIT DIST Detail'!P1702</f>
        <v>12</v>
      </c>
      <c r="Q1702" s="11">
        <f>'Source - FIT DIST Detail'!Q1702</f>
        <v>0</v>
      </c>
    </row>
    <row r="1703" spans="1:17" x14ac:dyDescent="0.25">
      <c r="A1703" s="27" t="s">
        <v>3937</v>
      </c>
      <c r="B1703" s="28" t="s">
        <v>23</v>
      </c>
      <c r="C1703" s="28" t="s">
        <v>48</v>
      </c>
      <c r="D1703" s="29" t="s">
        <v>3949</v>
      </c>
      <c r="E1703" s="30" t="s">
        <v>941</v>
      </c>
      <c r="F1703" s="6">
        <f>'Source - FIT DIST Detail'!F1703</f>
        <v>0</v>
      </c>
      <c r="G1703" s="10">
        <f>'Source - FIT DIST Detail'!G1703</f>
        <v>0</v>
      </c>
      <c r="H1703" s="11">
        <f>'Source - FIT DIST Detail'!H1703</f>
        <v>0</v>
      </c>
      <c r="I1703" s="6">
        <f>'Source - FIT DIST Detail'!I1703</f>
        <v>0</v>
      </c>
      <c r="J1703" s="10">
        <f>'Source - FIT DIST Detail'!J1703</f>
        <v>0</v>
      </c>
      <c r="K1703" s="11">
        <f>'Source - FIT DIST Detail'!K1703</f>
        <v>0</v>
      </c>
      <c r="L1703" s="6">
        <f>'Source - FIT DIST Detail'!L1703</f>
        <v>0</v>
      </c>
      <c r="M1703" s="10">
        <f>'Source - FIT DIST Detail'!M1703</f>
        <v>0</v>
      </c>
      <c r="N1703" s="11">
        <f>'Source - FIT DIST Detail'!N1703</f>
        <v>0</v>
      </c>
      <c r="O1703" s="6">
        <f>'Source - FIT DIST Detail'!O1703</f>
        <v>0</v>
      </c>
      <c r="P1703" s="10">
        <f>'Source - FIT DIST Detail'!P1703</f>
        <v>0</v>
      </c>
      <c r="Q1703" s="11">
        <f>'Source - FIT DIST Detail'!Q1703</f>
        <v>0</v>
      </c>
    </row>
    <row r="1704" spans="1:17" x14ac:dyDescent="0.25">
      <c r="A1704" s="27" t="s">
        <v>3937</v>
      </c>
      <c r="B1704" s="28" t="s">
        <v>23</v>
      </c>
      <c r="C1704" s="28" t="s">
        <v>51</v>
      </c>
      <c r="D1704" s="29" t="s">
        <v>3950</v>
      </c>
      <c r="E1704" s="30" t="s">
        <v>3951</v>
      </c>
      <c r="F1704" s="6">
        <f>'Source - FIT DIST Detail'!F1704</f>
        <v>255</v>
      </c>
      <c r="G1704" s="10">
        <f>'Source - FIT DIST Detail'!G1704</f>
        <v>0</v>
      </c>
      <c r="H1704" s="11">
        <f>'Source - FIT DIST Detail'!H1704</f>
        <v>0</v>
      </c>
      <c r="I1704" s="6">
        <f>'Source - FIT DIST Detail'!I1704</f>
        <v>263</v>
      </c>
      <c r="J1704" s="10">
        <f>'Source - FIT DIST Detail'!J1704</f>
        <v>0</v>
      </c>
      <c r="K1704" s="11">
        <f>'Source - FIT DIST Detail'!K1704</f>
        <v>0</v>
      </c>
      <c r="L1704" s="6">
        <f>'Source - FIT DIST Detail'!L1704</f>
        <v>132</v>
      </c>
      <c r="M1704" s="10">
        <f>'Source - FIT DIST Detail'!M1704</f>
        <v>0</v>
      </c>
      <c r="N1704" s="11">
        <f>'Source - FIT DIST Detail'!N1704</f>
        <v>0</v>
      </c>
      <c r="O1704" s="6">
        <f>'Source - FIT DIST Detail'!O1704</f>
        <v>131</v>
      </c>
      <c r="P1704" s="10">
        <f>'Source - FIT DIST Detail'!P1704</f>
        <v>0</v>
      </c>
      <c r="Q1704" s="11">
        <f>'Source - FIT DIST Detail'!Q1704</f>
        <v>0</v>
      </c>
    </row>
    <row r="1705" spans="1:17" x14ac:dyDescent="0.25">
      <c r="A1705" s="27" t="s">
        <v>3937</v>
      </c>
      <c r="B1705" s="28" t="s">
        <v>23</v>
      </c>
      <c r="C1705" s="28" t="s">
        <v>54</v>
      </c>
      <c r="D1705" s="29" t="s">
        <v>3952</v>
      </c>
      <c r="E1705" s="30" t="s">
        <v>59</v>
      </c>
      <c r="F1705" s="6">
        <f>'Source - FIT DIST Detail'!F1705</f>
        <v>0</v>
      </c>
      <c r="G1705" s="10">
        <f>'Source - FIT DIST Detail'!G1705</f>
        <v>0</v>
      </c>
      <c r="H1705" s="11">
        <f>'Source - FIT DIST Detail'!H1705</f>
        <v>0</v>
      </c>
      <c r="I1705" s="6">
        <f>'Source - FIT DIST Detail'!I1705</f>
        <v>0</v>
      </c>
      <c r="J1705" s="10">
        <f>'Source - FIT DIST Detail'!J1705</f>
        <v>0</v>
      </c>
      <c r="K1705" s="11">
        <f>'Source - FIT DIST Detail'!K1705</f>
        <v>0</v>
      </c>
      <c r="L1705" s="6">
        <f>'Source - FIT DIST Detail'!L1705</f>
        <v>0</v>
      </c>
      <c r="M1705" s="10">
        <f>'Source - FIT DIST Detail'!M1705</f>
        <v>0</v>
      </c>
      <c r="N1705" s="11">
        <f>'Source - FIT DIST Detail'!N1705</f>
        <v>0</v>
      </c>
      <c r="O1705" s="6">
        <f>'Source - FIT DIST Detail'!O1705</f>
        <v>0</v>
      </c>
      <c r="P1705" s="10">
        <f>'Source - FIT DIST Detail'!P1705</f>
        <v>0</v>
      </c>
      <c r="Q1705" s="11">
        <f>'Source - FIT DIST Detail'!Q1705</f>
        <v>0</v>
      </c>
    </row>
    <row r="1706" spans="1:17" x14ac:dyDescent="0.25">
      <c r="A1706" s="27" t="s">
        <v>3937</v>
      </c>
      <c r="B1706" s="28" t="s">
        <v>23</v>
      </c>
      <c r="C1706" s="28" t="s">
        <v>57</v>
      </c>
      <c r="D1706" s="29" t="s">
        <v>3953</v>
      </c>
      <c r="E1706" s="30" t="s">
        <v>139</v>
      </c>
      <c r="F1706" s="6">
        <f>'Source - FIT DIST Detail'!F1706</f>
        <v>221</v>
      </c>
      <c r="G1706" s="10">
        <f>'Source - FIT DIST Detail'!G1706</f>
        <v>0</v>
      </c>
      <c r="H1706" s="11">
        <f>'Source - FIT DIST Detail'!H1706</f>
        <v>0</v>
      </c>
      <c r="I1706" s="6">
        <f>'Source - FIT DIST Detail'!I1706</f>
        <v>228</v>
      </c>
      <c r="J1706" s="10">
        <f>'Source - FIT DIST Detail'!J1706</f>
        <v>0</v>
      </c>
      <c r="K1706" s="11">
        <f>'Source - FIT DIST Detail'!K1706</f>
        <v>0</v>
      </c>
      <c r="L1706" s="6">
        <f>'Source - FIT DIST Detail'!L1706</f>
        <v>114</v>
      </c>
      <c r="M1706" s="10">
        <f>'Source - FIT DIST Detail'!M1706</f>
        <v>0</v>
      </c>
      <c r="N1706" s="11">
        <f>'Source - FIT DIST Detail'!N1706</f>
        <v>0</v>
      </c>
      <c r="O1706" s="6">
        <f>'Source - FIT DIST Detail'!O1706</f>
        <v>114</v>
      </c>
      <c r="P1706" s="10">
        <f>'Source - FIT DIST Detail'!P1706</f>
        <v>0</v>
      </c>
      <c r="Q1706" s="11">
        <f>'Source - FIT DIST Detail'!Q1706</f>
        <v>0</v>
      </c>
    </row>
    <row r="1707" spans="1:17" x14ac:dyDescent="0.25">
      <c r="A1707" s="27" t="s">
        <v>3937</v>
      </c>
      <c r="B1707" s="28" t="s">
        <v>23</v>
      </c>
      <c r="C1707" s="28" t="s">
        <v>119</v>
      </c>
      <c r="D1707" s="29" t="s">
        <v>3954</v>
      </c>
      <c r="E1707" s="30" t="s">
        <v>283</v>
      </c>
      <c r="F1707" s="6">
        <f>'Source - FIT DIST Detail'!F1707</f>
        <v>0</v>
      </c>
      <c r="G1707" s="10">
        <f>'Source - FIT DIST Detail'!G1707</f>
        <v>0</v>
      </c>
      <c r="H1707" s="11">
        <f>'Source - FIT DIST Detail'!H1707</f>
        <v>0</v>
      </c>
      <c r="I1707" s="6">
        <f>'Source - FIT DIST Detail'!I1707</f>
        <v>0</v>
      </c>
      <c r="J1707" s="10">
        <f>'Source - FIT DIST Detail'!J1707</f>
        <v>0</v>
      </c>
      <c r="K1707" s="11">
        <f>'Source - FIT DIST Detail'!K1707</f>
        <v>0</v>
      </c>
      <c r="L1707" s="6">
        <f>'Source - FIT DIST Detail'!L1707</f>
        <v>0</v>
      </c>
      <c r="M1707" s="10">
        <f>'Source - FIT DIST Detail'!M1707</f>
        <v>0</v>
      </c>
      <c r="N1707" s="11">
        <f>'Source - FIT DIST Detail'!N1707</f>
        <v>0</v>
      </c>
      <c r="O1707" s="6">
        <f>'Source - FIT DIST Detail'!O1707</f>
        <v>0</v>
      </c>
      <c r="P1707" s="10">
        <f>'Source - FIT DIST Detail'!P1707</f>
        <v>0</v>
      </c>
      <c r="Q1707" s="11">
        <f>'Source - FIT DIST Detail'!Q1707</f>
        <v>0</v>
      </c>
    </row>
    <row r="1708" spans="1:17" x14ac:dyDescent="0.25">
      <c r="A1708" s="27" t="s">
        <v>3937</v>
      </c>
      <c r="B1708" s="28" t="s">
        <v>60</v>
      </c>
      <c r="C1708" s="28" t="s">
        <v>3955</v>
      </c>
      <c r="D1708" s="29" t="s">
        <v>3956</v>
      </c>
      <c r="E1708" s="30" t="s">
        <v>3957</v>
      </c>
      <c r="F1708" s="6">
        <f>'Source - FIT DIST Detail'!F1708</f>
        <v>16972</v>
      </c>
      <c r="G1708" s="10">
        <f>'Source - FIT DIST Detail'!G1708</f>
        <v>0</v>
      </c>
      <c r="H1708" s="11">
        <f>'Source - FIT DIST Detail'!H1708</f>
        <v>0</v>
      </c>
      <c r="I1708" s="6">
        <f>'Source - FIT DIST Detail'!I1708</f>
        <v>17502</v>
      </c>
      <c r="J1708" s="10">
        <f>'Source - FIT DIST Detail'!J1708</f>
        <v>0</v>
      </c>
      <c r="K1708" s="11">
        <f>'Source - FIT DIST Detail'!K1708</f>
        <v>0</v>
      </c>
      <c r="L1708" s="6">
        <f>'Source - FIT DIST Detail'!L1708</f>
        <v>8751</v>
      </c>
      <c r="M1708" s="10">
        <f>'Source - FIT DIST Detail'!M1708</f>
        <v>0</v>
      </c>
      <c r="N1708" s="11">
        <f>'Source - FIT DIST Detail'!N1708</f>
        <v>0</v>
      </c>
      <c r="O1708" s="6">
        <f>'Source - FIT DIST Detail'!O1708</f>
        <v>8751</v>
      </c>
      <c r="P1708" s="10">
        <f>'Source - FIT DIST Detail'!P1708</f>
        <v>0</v>
      </c>
      <c r="Q1708" s="11">
        <f>'Source - FIT DIST Detail'!Q1708</f>
        <v>0</v>
      </c>
    </row>
    <row r="1709" spans="1:17" x14ac:dyDescent="0.25">
      <c r="A1709" s="27" t="s">
        <v>3937</v>
      </c>
      <c r="B1709" s="28" t="s">
        <v>60</v>
      </c>
      <c r="C1709" s="28" t="s">
        <v>3958</v>
      </c>
      <c r="D1709" s="29" t="s">
        <v>3959</v>
      </c>
      <c r="E1709" s="30" t="s">
        <v>3960</v>
      </c>
      <c r="F1709" s="6">
        <f>'Source - FIT DIST Detail'!F1709</f>
        <v>8155</v>
      </c>
      <c r="G1709" s="10">
        <f>'Source - FIT DIST Detail'!G1709</f>
        <v>0</v>
      </c>
      <c r="H1709" s="11">
        <f>'Source - FIT DIST Detail'!H1709</f>
        <v>0</v>
      </c>
      <c r="I1709" s="6">
        <f>'Source - FIT DIST Detail'!I1709</f>
        <v>8410</v>
      </c>
      <c r="J1709" s="10">
        <f>'Source - FIT DIST Detail'!J1709</f>
        <v>0</v>
      </c>
      <c r="K1709" s="11">
        <f>'Source - FIT DIST Detail'!K1709</f>
        <v>0</v>
      </c>
      <c r="L1709" s="6">
        <f>'Source - FIT DIST Detail'!L1709</f>
        <v>4205</v>
      </c>
      <c r="M1709" s="10">
        <f>'Source - FIT DIST Detail'!M1709</f>
        <v>0</v>
      </c>
      <c r="N1709" s="11">
        <f>'Source - FIT DIST Detail'!N1709</f>
        <v>0</v>
      </c>
      <c r="O1709" s="6">
        <f>'Source - FIT DIST Detail'!O1709</f>
        <v>4205</v>
      </c>
      <c r="P1709" s="10">
        <f>'Source - FIT DIST Detail'!P1709</f>
        <v>0</v>
      </c>
      <c r="Q1709" s="11">
        <f>'Source - FIT DIST Detail'!Q1709</f>
        <v>0</v>
      </c>
    </row>
    <row r="1710" spans="1:17" x14ac:dyDescent="0.25">
      <c r="A1710" s="27" t="s">
        <v>3937</v>
      </c>
      <c r="B1710" s="28" t="s">
        <v>60</v>
      </c>
      <c r="C1710" s="28" t="s">
        <v>1410</v>
      </c>
      <c r="D1710" s="29" t="s">
        <v>3961</v>
      </c>
      <c r="E1710" s="30" t="s">
        <v>3962</v>
      </c>
      <c r="F1710" s="6">
        <f>'Source - FIT DIST Detail'!F1710</f>
        <v>5560</v>
      </c>
      <c r="G1710" s="10">
        <f>'Source - FIT DIST Detail'!G1710</f>
        <v>0</v>
      </c>
      <c r="H1710" s="11">
        <f>'Source - FIT DIST Detail'!H1710</f>
        <v>0</v>
      </c>
      <c r="I1710" s="6">
        <f>'Source - FIT DIST Detail'!I1710</f>
        <v>5734</v>
      </c>
      <c r="J1710" s="10">
        <f>'Source - FIT DIST Detail'!J1710</f>
        <v>0</v>
      </c>
      <c r="K1710" s="11">
        <f>'Source - FIT DIST Detail'!K1710</f>
        <v>0</v>
      </c>
      <c r="L1710" s="6">
        <f>'Source - FIT DIST Detail'!L1710</f>
        <v>2867</v>
      </c>
      <c r="M1710" s="10">
        <f>'Source - FIT DIST Detail'!M1710</f>
        <v>0</v>
      </c>
      <c r="N1710" s="11">
        <f>'Source - FIT DIST Detail'!N1710</f>
        <v>0</v>
      </c>
      <c r="O1710" s="6">
        <f>'Source - FIT DIST Detail'!O1710</f>
        <v>2867</v>
      </c>
      <c r="P1710" s="10">
        <f>'Source - FIT DIST Detail'!P1710</f>
        <v>0</v>
      </c>
      <c r="Q1710" s="11">
        <f>'Source - FIT DIST Detail'!Q1710</f>
        <v>0</v>
      </c>
    </row>
    <row r="1711" spans="1:17" x14ac:dyDescent="0.25">
      <c r="A1711" s="27" t="s">
        <v>3937</v>
      </c>
      <c r="B1711" s="28" t="s">
        <v>60</v>
      </c>
      <c r="C1711" s="28" t="s">
        <v>3099</v>
      </c>
      <c r="D1711" s="29" t="s">
        <v>3963</v>
      </c>
      <c r="E1711" s="30" t="s">
        <v>3964</v>
      </c>
      <c r="F1711" s="6">
        <f>'Source - FIT DIST Detail'!F1711</f>
        <v>5025</v>
      </c>
      <c r="G1711" s="10">
        <f>'Source - FIT DIST Detail'!G1711</f>
        <v>0</v>
      </c>
      <c r="H1711" s="11">
        <f>'Source - FIT DIST Detail'!H1711</f>
        <v>0</v>
      </c>
      <c r="I1711" s="6">
        <f>'Source - FIT DIST Detail'!I1711</f>
        <v>5182</v>
      </c>
      <c r="J1711" s="10">
        <f>'Source - FIT DIST Detail'!J1711</f>
        <v>0</v>
      </c>
      <c r="K1711" s="11">
        <f>'Source - FIT DIST Detail'!K1711</f>
        <v>0</v>
      </c>
      <c r="L1711" s="6">
        <f>'Source - FIT DIST Detail'!L1711</f>
        <v>2591</v>
      </c>
      <c r="M1711" s="10">
        <f>'Source - FIT DIST Detail'!M1711</f>
        <v>0</v>
      </c>
      <c r="N1711" s="11">
        <f>'Source - FIT DIST Detail'!N1711</f>
        <v>0</v>
      </c>
      <c r="O1711" s="6">
        <f>'Source - FIT DIST Detail'!O1711</f>
        <v>2591</v>
      </c>
      <c r="P1711" s="10">
        <f>'Source - FIT DIST Detail'!P1711</f>
        <v>0</v>
      </c>
      <c r="Q1711" s="11">
        <f>'Source - FIT DIST Detail'!Q1711</f>
        <v>0</v>
      </c>
    </row>
    <row r="1712" spans="1:17" x14ac:dyDescent="0.25">
      <c r="A1712" s="27" t="s">
        <v>3937</v>
      </c>
      <c r="B1712" s="28" t="s">
        <v>60</v>
      </c>
      <c r="C1712" s="28" t="s">
        <v>3965</v>
      </c>
      <c r="D1712" s="29" t="s">
        <v>3966</v>
      </c>
      <c r="E1712" s="30" t="s">
        <v>3967</v>
      </c>
      <c r="F1712" s="6">
        <f>'Source - FIT DIST Detail'!F1712</f>
        <v>2905</v>
      </c>
      <c r="G1712" s="10">
        <f>'Source - FIT DIST Detail'!G1712</f>
        <v>0</v>
      </c>
      <c r="H1712" s="11">
        <f>'Source - FIT DIST Detail'!H1712</f>
        <v>0</v>
      </c>
      <c r="I1712" s="6">
        <f>'Source - FIT DIST Detail'!I1712</f>
        <v>2996</v>
      </c>
      <c r="J1712" s="10">
        <f>'Source - FIT DIST Detail'!J1712</f>
        <v>0</v>
      </c>
      <c r="K1712" s="11">
        <f>'Source - FIT DIST Detail'!K1712</f>
        <v>0</v>
      </c>
      <c r="L1712" s="6">
        <f>'Source - FIT DIST Detail'!L1712</f>
        <v>1498</v>
      </c>
      <c r="M1712" s="10">
        <f>'Source - FIT DIST Detail'!M1712</f>
        <v>0</v>
      </c>
      <c r="N1712" s="11">
        <f>'Source - FIT DIST Detail'!N1712</f>
        <v>0</v>
      </c>
      <c r="O1712" s="6">
        <f>'Source - FIT DIST Detail'!O1712</f>
        <v>1498</v>
      </c>
      <c r="P1712" s="10">
        <f>'Source - FIT DIST Detail'!P1712</f>
        <v>0</v>
      </c>
      <c r="Q1712" s="11">
        <f>'Source - FIT DIST Detail'!Q1712</f>
        <v>0</v>
      </c>
    </row>
    <row r="1713" spans="1:17" x14ac:dyDescent="0.25">
      <c r="A1713" s="27" t="s">
        <v>3937</v>
      </c>
      <c r="B1713" s="28" t="s">
        <v>60</v>
      </c>
      <c r="C1713" s="28" t="s">
        <v>3102</v>
      </c>
      <c r="D1713" s="29" t="s">
        <v>3968</v>
      </c>
      <c r="E1713" s="30" t="s">
        <v>3969</v>
      </c>
      <c r="F1713" s="6">
        <f>'Source - FIT DIST Detail'!F1713</f>
        <v>1163</v>
      </c>
      <c r="G1713" s="10">
        <f>'Source - FIT DIST Detail'!G1713</f>
        <v>0</v>
      </c>
      <c r="H1713" s="11">
        <f>'Source - FIT DIST Detail'!H1713</f>
        <v>0</v>
      </c>
      <c r="I1713" s="6">
        <f>'Source - FIT DIST Detail'!I1713</f>
        <v>1199</v>
      </c>
      <c r="J1713" s="10">
        <f>'Source - FIT DIST Detail'!J1713</f>
        <v>0</v>
      </c>
      <c r="K1713" s="11">
        <f>'Source - FIT DIST Detail'!K1713</f>
        <v>0</v>
      </c>
      <c r="L1713" s="6">
        <f>'Source - FIT DIST Detail'!L1713</f>
        <v>600</v>
      </c>
      <c r="M1713" s="10">
        <f>'Source - FIT DIST Detail'!M1713</f>
        <v>0</v>
      </c>
      <c r="N1713" s="11">
        <f>'Source - FIT DIST Detail'!N1713</f>
        <v>0</v>
      </c>
      <c r="O1713" s="6">
        <f>'Source - FIT DIST Detail'!O1713</f>
        <v>599</v>
      </c>
      <c r="P1713" s="10">
        <f>'Source - FIT DIST Detail'!P1713</f>
        <v>0</v>
      </c>
      <c r="Q1713" s="11">
        <f>'Source - FIT DIST Detail'!Q1713</f>
        <v>0</v>
      </c>
    </row>
    <row r="1714" spans="1:17" x14ac:dyDescent="0.25">
      <c r="A1714" s="27" t="s">
        <v>3937</v>
      </c>
      <c r="B1714" s="28" t="s">
        <v>60</v>
      </c>
      <c r="C1714" s="28" t="s">
        <v>2937</v>
      </c>
      <c r="D1714" s="29" t="s">
        <v>3970</v>
      </c>
      <c r="E1714" s="30" t="s">
        <v>2939</v>
      </c>
      <c r="F1714" s="6">
        <f>'Source - FIT DIST Detail'!F1714</f>
        <v>0</v>
      </c>
      <c r="G1714" s="10">
        <f>'Source - FIT DIST Detail'!G1714</f>
        <v>0</v>
      </c>
      <c r="H1714" s="11">
        <f>'Source - FIT DIST Detail'!H1714</f>
        <v>0</v>
      </c>
      <c r="I1714" s="6">
        <f>'Source - FIT DIST Detail'!I1714</f>
        <v>0</v>
      </c>
      <c r="J1714" s="10">
        <f>'Source - FIT DIST Detail'!J1714</f>
        <v>0</v>
      </c>
      <c r="K1714" s="11">
        <f>'Source - FIT DIST Detail'!K1714</f>
        <v>0</v>
      </c>
      <c r="L1714" s="6">
        <f>'Source - FIT DIST Detail'!L1714</f>
        <v>0</v>
      </c>
      <c r="M1714" s="10">
        <f>'Source - FIT DIST Detail'!M1714</f>
        <v>0</v>
      </c>
      <c r="N1714" s="11">
        <f>'Source - FIT DIST Detail'!N1714</f>
        <v>0</v>
      </c>
      <c r="O1714" s="6">
        <f>'Source - FIT DIST Detail'!O1714</f>
        <v>0</v>
      </c>
      <c r="P1714" s="10">
        <f>'Source - FIT DIST Detail'!P1714</f>
        <v>0</v>
      </c>
      <c r="Q1714" s="11">
        <f>'Source - FIT DIST Detail'!Q1714</f>
        <v>0</v>
      </c>
    </row>
    <row r="1715" spans="1:17" x14ac:dyDescent="0.25">
      <c r="A1715" s="27" t="s">
        <v>3937</v>
      </c>
      <c r="B1715" s="28" t="s">
        <v>73</v>
      </c>
      <c r="C1715" s="28" t="s">
        <v>2946</v>
      </c>
      <c r="D1715" s="29" t="s">
        <v>3971</v>
      </c>
      <c r="E1715" s="30" t="s">
        <v>2948</v>
      </c>
      <c r="F1715" s="6">
        <f>'Source - FIT DIST Detail'!F1715</f>
        <v>0</v>
      </c>
      <c r="G1715" s="10">
        <f>'Source - FIT DIST Detail'!G1715</f>
        <v>0</v>
      </c>
      <c r="H1715" s="11">
        <f>'Source - FIT DIST Detail'!H1715</f>
        <v>0</v>
      </c>
      <c r="I1715" s="6">
        <f>'Source - FIT DIST Detail'!I1715</f>
        <v>0</v>
      </c>
      <c r="J1715" s="10">
        <f>'Source - FIT DIST Detail'!J1715</f>
        <v>0</v>
      </c>
      <c r="K1715" s="11">
        <f>'Source - FIT DIST Detail'!K1715</f>
        <v>0</v>
      </c>
      <c r="L1715" s="6">
        <f>'Source - FIT DIST Detail'!L1715</f>
        <v>0</v>
      </c>
      <c r="M1715" s="10">
        <f>'Source - FIT DIST Detail'!M1715</f>
        <v>0</v>
      </c>
      <c r="N1715" s="11">
        <f>'Source - FIT DIST Detail'!N1715</f>
        <v>0</v>
      </c>
      <c r="O1715" s="6">
        <f>'Source - FIT DIST Detail'!O1715</f>
        <v>0</v>
      </c>
      <c r="P1715" s="10">
        <f>'Source - FIT DIST Detail'!P1715</f>
        <v>0</v>
      </c>
      <c r="Q1715" s="11">
        <f>'Source - FIT DIST Detail'!Q1715</f>
        <v>0</v>
      </c>
    </row>
    <row r="1716" spans="1:17" x14ac:dyDescent="0.25">
      <c r="A1716" s="27" t="s">
        <v>3937</v>
      </c>
      <c r="B1716" s="28" t="s">
        <v>73</v>
      </c>
      <c r="C1716" s="28" t="s">
        <v>3972</v>
      </c>
      <c r="D1716" s="29" t="s">
        <v>3973</v>
      </c>
      <c r="E1716" s="30" t="s">
        <v>3974</v>
      </c>
      <c r="F1716" s="6">
        <f>'Source - FIT DIST Detail'!F1716</f>
        <v>32292</v>
      </c>
      <c r="G1716" s="10">
        <f>'Source - FIT DIST Detail'!G1716</f>
        <v>0</v>
      </c>
      <c r="H1716" s="11">
        <f>'Source - FIT DIST Detail'!H1716</f>
        <v>0</v>
      </c>
      <c r="I1716" s="6">
        <f>'Source - FIT DIST Detail'!I1716</f>
        <v>33301</v>
      </c>
      <c r="J1716" s="10">
        <f>'Source - FIT DIST Detail'!J1716</f>
        <v>0</v>
      </c>
      <c r="K1716" s="11">
        <f>'Source - FIT DIST Detail'!K1716</f>
        <v>0</v>
      </c>
      <c r="L1716" s="6">
        <f>'Source - FIT DIST Detail'!L1716</f>
        <v>16651</v>
      </c>
      <c r="M1716" s="10">
        <f>'Source - FIT DIST Detail'!M1716</f>
        <v>0</v>
      </c>
      <c r="N1716" s="11">
        <f>'Source - FIT DIST Detail'!N1716</f>
        <v>0</v>
      </c>
      <c r="O1716" s="6">
        <f>'Source - FIT DIST Detail'!O1716</f>
        <v>16650</v>
      </c>
      <c r="P1716" s="10">
        <f>'Source - FIT DIST Detail'!P1716</f>
        <v>0</v>
      </c>
      <c r="Q1716" s="11">
        <f>'Source - FIT DIST Detail'!Q1716</f>
        <v>0</v>
      </c>
    </row>
    <row r="1717" spans="1:17" x14ac:dyDescent="0.25">
      <c r="A1717" s="27" t="s">
        <v>3937</v>
      </c>
      <c r="B1717" s="28" t="s">
        <v>73</v>
      </c>
      <c r="C1717" s="28" t="s">
        <v>3975</v>
      </c>
      <c r="D1717" s="29" t="s">
        <v>3976</v>
      </c>
      <c r="E1717" s="30" t="s">
        <v>3977</v>
      </c>
      <c r="F1717" s="6">
        <f>'Source - FIT DIST Detail'!F1717</f>
        <v>48611</v>
      </c>
      <c r="G1717" s="10">
        <f>'Source - FIT DIST Detail'!G1717</f>
        <v>0</v>
      </c>
      <c r="H1717" s="11">
        <f>'Source - FIT DIST Detail'!H1717</f>
        <v>0</v>
      </c>
      <c r="I1717" s="6">
        <f>'Source - FIT DIST Detail'!I1717</f>
        <v>50130</v>
      </c>
      <c r="J1717" s="10">
        <f>'Source - FIT DIST Detail'!J1717</f>
        <v>0</v>
      </c>
      <c r="K1717" s="11">
        <f>'Source - FIT DIST Detail'!K1717</f>
        <v>0</v>
      </c>
      <c r="L1717" s="6">
        <f>'Source - FIT DIST Detail'!L1717</f>
        <v>25065</v>
      </c>
      <c r="M1717" s="10">
        <f>'Source - FIT DIST Detail'!M1717</f>
        <v>0</v>
      </c>
      <c r="N1717" s="11">
        <f>'Source - FIT DIST Detail'!N1717</f>
        <v>0</v>
      </c>
      <c r="O1717" s="6">
        <f>'Source - FIT DIST Detail'!O1717</f>
        <v>25065</v>
      </c>
      <c r="P1717" s="10">
        <f>'Source - FIT DIST Detail'!P1717</f>
        <v>0</v>
      </c>
      <c r="Q1717" s="11">
        <f>'Source - FIT DIST Detail'!Q1717</f>
        <v>0</v>
      </c>
    </row>
    <row r="1718" spans="1:17" x14ac:dyDescent="0.25">
      <c r="A1718" s="27" t="s">
        <v>3937</v>
      </c>
      <c r="B1718" s="28" t="s">
        <v>73</v>
      </c>
      <c r="C1718" s="28" t="s">
        <v>3978</v>
      </c>
      <c r="D1718" s="29" t="s">
        <v>3979</v>
      </c>
      <c r="E1718" s="30" t="s">
        <v>3980</v>
      </c>
      <c r="F1718" s="6">
        <f>'Source - FIT DIST Detail'!F1718</f>
        <v>36425</v>
      </c>
      <c r="G1718" s="10">
        <f>'Source - FIT DIST Detail'!G1718</f>
        <v>0</v>
      </c>
      <c r="H1718" s="11">
        <f>'Source - FIT DIST Detail'!H1718</f>
        <v>0</v>
      </c>
      <c r="I1718" s="6">
        <f>'Source - FIT DIST Detail'!I1718</f>
        <v>37563</v>
      </c>
      <c r="J1718" s="10">
        <f>'Source - FIT DIST Detail'!J1718</f>
        <v>0</v>
      </c>
      <c r="K1718" s="11">
        <f>'Source - FIT DIST Detail'!K1718</f>
        <v>0</v>
      </c>
      <c r="L1718" s="6">
        <f>'Source - FIT DIST Detail'!L1718</f>
        <v>18782</v>
      </c>
      <c r="M1718" s="10">
        <f>'Source - FIT DIST Detail'!M1718</f>
        <v>0</v>
      </c>
      <c r="N1718" s="11">
        <f>'Source - FIT DIST Detail'!N1718</f>
        <v>0</v>
      </c>
      <c r="O1718" s="6">
        <f>'Source - FIT DIST Detail'!O1718</f>
        <v>18781</v>
      </c>
      <c r="P1718" s="10">
        <f>'Source - FIT DIST Detail'!P1718</f>
        <v>0</v>
      </c>
      <c r="Q1718" s="11">
        <f>'Source - FIT DIST Detail'!Q1718</f>
        <v>0</v>
      </c>
    </row>
    <row r="1719" spans="1:17" x14ac:dyDescent="0.25">
      <c r="A1719" s="27" t="s">
        <v>3937</v>
      </c>
      <c r="B1719" s="28" t="s">
        <v>73</v>
      </c>
      <c r="C1719" s="28" t="s">
        <v>3981</v>
      </c>
      <c r="D1719" s="29" t="s">
        <v>3982</v>
      </c>
      <c r="E1719" s="30" t="s">
        <v>3983</v>
      </c>
      <c r="F1719" s="6">
        <f>'Source - FIT DIST Detail'!F1719</f>
        <v>0</v>
      </c>
      <c r="G1719" s="10">
        <f>'Source - FIT DIST Detail'!G1719</f>
        <v>0</v>
      </c>
      <c r="H1719" s="11">
        <f>'Source - FIT DIST Detail'!H1719</f>
        <v>0</v>
      </c>
      <c r="I1719" s="6">
        <f>'Source - FIT DIST Detail'!I1719</f>
        <v>0</v>
      </c>
      <c r="J1719" s="10">
        <f>'Source - FIT DIST Detail'!J1719</f>
        <v>0</v>
      </c>
      <c r="K1719" s="11">
        <f>'Source - FIT DIST Detail'!K1719</f>
        <v>0</v>
      </c>
      <c r="L1719" s="6">
        <f>'Source - FIT DIST Detail'!L1719</f>
        <v>0</v>
      </c>
      <c r="M1719" s="10">
        <f>'Source - FIT DIST Detail'!M1719</f>
        <v>0</v>
      </c>
      <c r="N1719" s="11">
        <f>'Source - FIT DIST Detail'!N1719</f>
        <v>0</v>
      </c>
      <c r="O1719" s="6">
        <f>'Source - FIT DIST Detail'!O1719</f>
        <v>0</v>
      </c>
      <c r="P1719" s="10">
        <f>'Source - FIT DIST Detail'!P1719</f>
        <v>0</v>
      </c>
      <c r="Q1719" s="11">
        <f>'Source - FIT DIST Detail'!Q1719</f>
        <v>0</v>
      </c>
    </row>
    <row r="1720" spans="1:17" x14ac:dyDescent="0.25">
      <c r="A1720" s="27" t="s">
        <v>3937</v>
      </c>
      <c r="B1720" s="28" t="s">
        <v>83</v>
      </c>
      <c r="C1720" s="28" t="s">
        <v>3984</v>
      </c>
      <c r="D1720" s="29" t="s">
        <v>3985</v>
      </c>
      <c r="E1720" s="30" t="s">
        <v>3986</v>
      </c>
      <c r="F1720" s="6">
        <f>'Source - FIT DIST Detail'!F1720</f>
        <v>1112</v>
      </c>
      <c r="G1720" s="10">
        <f>'Source - FIT DIST Detail'!G1720</f>
        <v>0</v>
      </c>
      <c r="H1720" s="11">
        <f>'Source - FIT DIST Detail'!H1720</f>
        <v>0</v>
      </c>
      <c r="I1720" s="6">
        <f>'Source - FIT DIST Detail'!I1720</f>
        <v>1147</v>
      </c>
      <c r="J1720" s="10">
        <f>'Source - FIT DIST Detail'!J1720</f>
        <v>0</v>
      </c>
      <c r="K1720" s="11">
        <f>'Source - FIT DIST Detail'!K1720</f>
        <v>0</v>
      </c>
      <c r="L1720" s="6">
        <f>'Source - FIT DIST Detail'!L1720</f>
        <v>574</v>
      </c>
      <c r="M1720" s="10">
        <f>'Source - FIT DIST Detail'!M1720</f>
        <v>0</v>
      </c>
      <c r="N1720" s="11">
        <f>'Source - FIT DIST Detail'!N1720</f>
        <v>0</v>
      </c>
      <c r="O1720" s="6">
        <f>'Source - FIT DIST Detail'!O1720</f>
        <v>573</v>
      </c>
      <c r="P1720" s="10">
        <f>'Source - FIT DIST Detail'!P1720</f>
        <v>0</v>
      </c>
      <c r="Q1720" s="11">
        <f>'Source - FIT DIST Detail'!Q1720</f>
        <v>0</v>
      </c>
    </row>
    <row r="1721" spans="1:17" x14ac:dyDescent="0.25">
      <c r="A1721" s="27" t="s">
        <v>3937</v>
      </c>
      <c r="B1721" s="28" t="s">
        <v>83</v>
      </c>
      <c r="C1721" s="28" t="s">
        <v>3987</v>
      </c>
      <c r="D1721" s="29" t="s">
        <v>3988</v>
      </c>
      <c r="E1721" s="30" t="s">
        <v>3989</v>
      </c>
      <c r="F1721" s="6">
        <f>'Source - FIT DIST Detail'!F1721</f>
        <v>1249</v>
      </c>
      <c r="G1721" s="10">
        <f>'Source - FIT DIST Detail'!G1721</f>
        <v>0</v>
      </c>
      <c r="H1721" s="11">
        <f>'Source - FIT DIST Detail'!H1721</f>
        <v>0</v>
      </c>
      <c r="I1721" s="6">
        <f>'Source - FIT DIST Detail'!I1721</f>
        <v>1288</v>
      </c>
      <c r="J1721" s="10">
        <f>'Source - FIT DIST Detail'!J1721</f>
        <v>0</v>
      </c>
      <c r="K1721" s="11">
        <f>'Source - FIT DIST Detail'!K1721</f>
        <v>0</v>
      </c>
      <c r="L1721" s="6">
        <f>'Source - FIT DIST Detail'!L1721</f>
        <v>644</v>
      </c>
      <c r="M1721" s="10">
        <f>'Source - FIT DIST Detail'!M1721</f>
        <v>0</v>
      </c>
      <c r="N1721" s="11">
        <f>'Source - FIT DIST Detail'!N1721</f>
        <v>0</v>
      </c>
      <c r="O1721" s="6">
        <f>'Source - FIT DIST Detail'!O1721</f>
        <v>644</v>
      </c>
      <c r="P1721" s="10">
        <f>'Source - FIT DIST Detail'!P1721</f>
        <v>0</v>
      </c>
      <c r="Q1721" s="11">
        <f>'Source - FIT DIST Detail'!Q1721</f>
        <v>0</v>
      </c>
    </row>
    <row r="1722" spans="1:17" x14ac:dyDescent="0.25">
      <c r="A1722" s="27" t="s">
        <v>3937</v>
      </c>
      <c r="B1722" s="28" t="s">
        <v>83</v>
      </c>
      <c r="C1722" s="28" t="s">
        <v>3990</v>
      </c>
      <c r="D1722" s="29" t="s">
        <v>3991</v>
      </c>
      <c r="E1722" s="30" t="s">
        <v>3992</v>
      </c>
      <c r="F1722" s="6">
        <f>'Source - FIT DIST Detail'!F1722</f>
        <v>1683</v>
      </c>
      <c r="G1722" s="10">
        <f>'Source - FIT DIST Detail'!G1722</f>
        <v>0</v>
      </c>
      <c r="H1722" s="11">
        <f>'Source - FIT DIST Detail'!H1722</f>
        <v>0</v>
      </c>
      <c r="I1722" s="6">
        <f>'Source - FIT DIST Detail'!I1722</f>
        <v>1736</v>
      </c>
      <c r="J1722" s="10">
        <f>'Source - FIT DIST Detail'!J1722</f>
        <v>0</v>
      </c>
      <c r="K1722" s="11">
        <f>'Source - FIT DIST Detail'!K1722</f>
        <v>0</v>
      </c>
      <c r="L1722" s="6">
        <f>'Source - FIT DIST Detail'!L1722</f>
        <v>868</v>
      </c>
      <c r="M1722" s="10">
        <f>'Source - FIT DIST Detail'!M1722</f>
        <v>0</v>
      </c>
      <c r="N1722" s="11">
        <f>'Source - FIT DIST Detail'!N1722</f>
        <v>0</v>
      </c>
      <c r="O1722" s="6">
        <f>'Source - FIT DIST Detail'!O1722</f>
        <v>868</v>
      </c>
      <c r="P1722" s="10">
        <f>'Source - FIT DIST Detail'!P1722</f>
        <v>0</v>
      </c>
      <c r="Q1722" s="11">
        <f>'Source - FIT DIST Detail'!Q1722</f>
        <v>0</v>
      </c>
    </row>
    <row r="1723" spans="1:17" x14ac:dyDescent="0.25">
      <c r="A1723" s="27" t="s">
        <v>3937</v>
      </c>
      <c r="B1723" s="28" t="s">
        <v>89</v>
      </c>
      <c r="C1723" s="28" t="s">
        <v>1111</v>
      </c>
      <c r="D1723" s="29" t="s">
        <v>3993</v>
      </c>
      <c r="E1723" s="30" t="s">
        <v>1113</v>
      </c>
      <c r="F1723" s="6">
        <f>'Source - FIT DIST Detail'!F1723</f>
        <v>0</v>
      </c>
      <c r="G1723" s="10">
        <f>'Source - FIT DIST Detail'!G1723</f>
        <v>0</v>
      </c>
      <c r="H1723" s="11">
        <f>'Source - FIT DIST Detail'!H1723</f>
        <v>0</v>
      </c>
      <c r="I1723" s="6">
        <f>'Source - FIT DIST Detail'!I1723</f>
        <v>0</v>
      </c>
      <c r="J1723" s="10">
        <f>'Source - FIT DIST Detail'!J1723</f>
        <v>0</v>
      </c>
      <c r="K1723" s="11">
        <f>'Source - FIT DIST Detail'!K1723</f>
        <v>0</v>
      </c>
      <c r="L1723" s="6">
        <f>'Source - FIT DIST Detail'!L1723</f>
        <v>0</v>
      </c>
      <c r="M1723" s="10">
        <f>'Source - FIT DIST Detail'!M1723</f>
        <v>0</v>
      </c>
      <c r="N1723" s="11">
        <f>'Source - FIT DIST Detail'!N1723</f>
        <v>0</v>
      </c>
      <c r="O1723" s="6">
        <f>'Source - FIT DIST Detail'!O1723</f>
        <v>0</v>
      </c>
      <c r="P1723" s="10">
        <f>'Source - FIT DIST Detail'!P1723</f>
        <v>0</v>
      </c>
      <c r="Q1723" s="11">
        <f>'Source - FIT DIST Detail'!Q1723</f>
        <v>0</v>
      </c>
    </row>
    <row r="1724" spans="1:17" x14ac:dyDescent="0.25">
      <c r="A1724" s="27" t="s">
        <v>3937</v>
      </c>
      <c r="B1724" s="28" t="s">
        <v>329</v>
      </c>
      <c r="C1724" s="28" t="s">
        <v>1544</v>
      </c>
      <c r="D1724" s="29" t="s">
        <v>3994</v>
      </c>
      <c r="E1724" s="30" t="s">
        <v>3995</v>
      </c>
      <c r="F1724" s="6">
        <f>'Source - FIT DIST Detail'!F1724</f>
        <v>0</v>
      </c>
      <c r="G1724" s="10">
        <f>'Source - FIT DIST Detail'!G1724</f>
        <v>0</v>
      </c>
      <c r="H1724" s="11">
        <f>'Source - FIT DIST Detail'!H1724</f>
        <v>0</v>
      </c>
      <c r="I1724" s="6">
        <f>'Source - FIT DIST Detail'!I1724</f>
        <v>0</v>
      </c>
      <c r="J1724" s="10">
        <f>'Source - FIT DIST Detail'!J1724</f>
        <v>0</v>
      </c>
      <c r="K1724" s="11">
        <f>'Source - FIT DIST Detail'!K1724</f>
        <v>0</v>
      </c>
      <c r="L1724" s="6">
        <f>'Source - FIT DIST Detail'!L1724</f>
        <v>0</v>
      </c>
      <c r="M1724" s="10">
        <f>'Source - FIT DIST Detail'!M1724</f>
        <v>0</v>
      </c>
      <c r="N1724" s="11">
        <f>'Source - FIT DIST Detail'!N1724</f>
        <v>0</v>
      </c>
      <c r="O1724" s="6">
        <f>'Source - FIT DIST Detail'!O1724</f>
        <v>0</v>
      </c>
      <c r="P1724" s="10">
        <f>'Source - FIT DIST Detail'!P1724</f>
        <v>0</v>
      </c>
      <c r="Q1724" s="11">
        <f>'Source - FIT DIST Detail'!Q1724</f>
        <v>0</v>
      </c>
    </row>
    <row r="1725" spans="1:17" x14ac:dyDescent="0.25">
      <c r="A1725" s="27" t="s">
        <v>3996</v>
      </c>
      <c r="B1725" s="28" t="s">
        <v>19</v>
      </c>
      <c r="C1725" s="28" t="s">
        <v>20</v>
      </c>
      <c r="D1725" s="29" t="s">
        <v>3997</v>
      </c>
      <c r="E1725" s="30" t="s">
        <v>3998</v>
      </c>
      <c r="F1725" s="6">
        <f>'Source - FIT DIST Detail'!F1725</f>
        <v>3297</v>
      </c>
      <c r="G1725" s="10">
        <f>'Source - FIT DIST Detail'!G1725</f>
        <v>0</v>
      </c>
      <c r="H1725" s="11">
        <f>'Source - FIT DIST Detail'!H1725</f>
        <v>0</v>
      </c>
      <c r="I1725" s="6">
        <f>'Source - FIT DIST Detail'!I1725</f>
        <v>3400</v>
      </c>
      <c r="J1725" s="10">
        <f>'Source - FIT DIST Detail'!J1725</f>
        <v>0</v>
      </c>
      <c r="K1725" s="11">
        <f>'Source - FIT DIST Detail'!K1725</f>
        <v>0</v>
      </c>
      <c r="L1725" s="6">
        <f>'Source - FIT DIST Detail'!L1725</f>
        <v>1700</v>
      </c>
      <c r="M1725" s="10">
        <f>'Source - FIT DIST Detail'!M1725</f>
        <v>0</v>
      </c>
      <c r="N1725" s="11">
        <f>'Source - FIT DIST Detail'!N1725</f>
        <v>0</v>
      </c>
      <c r="O1725" s="6">
        <f>'Source - FIT DIST Detail'!O1725</f>
        <v>1700</v>
      </c>
      <c r="P1725" s="10">
        <f>'Source - FIT DIST Detail'!P1725</f>
        <v>0</v>
      </c>
      <c r="Q1725" s="11">
        <f>'Source - FIT DIST Detail'!Q1725</f>
        <v>0</v>
      </c>
    </row>
    <row r="1726" spans="1:17" x14ac:dyDescent="0.25">
      <c r="A1726" s="27" t="s">
        <v>3996</v>
      </c>
      <c r="B1726" s="28" t="s">
        <v>23</v>
      </c>
      <c r="C1726" s="28" t="s">
        <v>24</v>
      </c>
      <c r="D1726" s="29" t="s">
        <v>3999</v>
      </c>
      <c r="E1726" s="30" t="s">
        <v>675</v>
      </c>
      <c r="F1726" s="6">
        <f>'Source - FIT DIST Detail'!F1726</f>
        <v>0</v>
      </c>
      <c r="G1726" s="10">
        <f>'Source - FIT DIST Detail'!G1726</f>
        <v>0</v>
      </c>
      <c r="H1726" s="11">
        <f>'Source - FIT DIST Detail'!H1726</f>
        <v>0</v>
      </c>
      <c r="I1726" s="6">
        <f>'Source - FIT DIST Detail'!I1726</f>
        <v>0</v>
      </c>
      <c r="J1726" s="10">
        <f>'Source - FIT DIST Detail'!J1726</f>
        <v>0</v>
      </c>
      <c r="K1726" s="11">
        <f>'Source - FIT DIST Detail'!K1726</f>
        <v>0</v>
      </c>
      <c r="L1726" s="6">
        <f>'Source - FIT DIST Detail'!L1726</f>
        <v>0</v>
      </c>
      <c r="M1726" s="10">
        <f>'Source - FIT DIST Detail'!M1726</f>
        <v>0</v>
      </c>
      <c r="N1726" s="11">
        <f>'Source - FIT DIST Detail'!N1726</f>
        <v>0</v>
      </c>
      <c r="O1726" s="6">
        <f>'Source - FIT DIST Detail'!O1726</f>
        <v>0</v>
      </c>
      <c r="P1726" s="10">
        <f>'Source - FIT DIST Detail'!P1726</f>
        <v>0</v>
      </c>
      <c r="Q1726" s="11">
        <f>'Source - FIT DIST Detail'!Q1726</f>
        <v>0</v>
      </c>
    </row>
    <row r="1727" spans="1:17" x14ac:dyDescent="0.25">
      <c r="A1727" s="27" t="s">
        <v>3996</v>
      </c>
      <c r="B1727" s="28" t="s">
        <v>23</v>
      </c>
      <c r="C1727" s="28" t="s">
        <v>27</v>
      </c>
      <c r="D1727" s="29" t="s">
        <v>4000</v>
      </c>
      <c r="E1727" s="30" t="s">
        <v>2541</v>
      </c>
      <c r="F1727" s="6">
        <f>'Source - FIT DIST Detail'!F1727</f>
        <v>0</v>
      </c>
      <c r="G1727" s="10">
        <f>'Source - FIT DIST Detail'!G1727</f>
        <v>0</v>
      </c>
      <c r="H1727" s="11">
        <f>'Source - FIT DIST Detail'!H1727</f>
        <v>0</v>
      </c>
      <c r="I1727" s="6">
        <f>'Source - FIT DIST Detail'!I1727</f>
        <v>0</v>
      </c>
      <c r="J1727" s="10">
        <f>'Source - FIT DIST Detail'!J1727</f>
        <v>0</v>
      </c>
      <c r="K1727" s="11">
        <f>'Source - FIT DIST Detail'!K1727</f>
        <v>0</v>
      </c>
      <c r="L1727" s="6">
        <f>'Source - FIT DIST Detail'!L1727</f>
        <v>0</v>
      </c>
      <c r="M1727" s="10">
        <f>'Source - FIT DIST Detail'!M1727</f>
        <v>0</v>
      </c>
      <c r="N1727" s="11">
        <f>'Source - FIT DIST Detail'!N1727</f>
        <v>0</v>
      </c>
      <c r="O1727" s="6">
        <f>'Source - FIT DIST Detail'!O1727</f>
        <v>0</v>
      </c>
      <c r="P1727" s="10">
        <f>'Source - FIT DIST Detail'!P1727</f>
        <v>0</v>
      </c>
      <c r="Q1727" s="11">
        <f>'Source - FIT DIST Detail'!Q1727</f>
        <v>0</v>
      </c>
    </row>
    <row r="1728" spans="1:17" x14ac:dyDescent="0.25">
      <c r="A1728" s="27" t="s">
        <v>3996</v>
      </c>
      <c r="B1728" s="28" t="s">
        <v>23</v>
      </c>
      <c r="C1728" s="28" t="s">
        <v>30</v>
      </c>
      <c r="D1728" s="29" t="s">
        <v>4001</v>
      </c>
      <c r="E1728" s="30" t="s">
        <v>4002</v>
      </c>
      <c r="F1728" s="6">
        <f>'Source - FIT DIST Detail'!F1728</f>
        <v>52</v>
      </c>
      <c r="G1728" s="10">
        <f>'Source - FIT DIST Detail'!G1728</f>
        <v>0</v>
      </c>
      <c r="H1728" s="11">
        <f>'Source - FIT DIST Detail'!H1728</f>
        <v>0</v>
      </c>
      <c r="I1728" s="6">
        <f>'Source - FIT DIST Detail'!I1728</f>
        <v>54</v>
      </c>
      <c r="J1728" s="10">
        <f>'Source - FIT DIST Detail'!J1728</f>
        <v>0</v>
      </c>
      <c r="K1728" s="11">
        <f>'Source - FIT DIST Detail'!K1728</f>
        <v>0</v>
      </c>
      <c r="L1728" s="6">
        <f>'Source - FIT DIST Detail'!L1728</f>
        <v>27</v>
      </c>
      <c r="M1728" s="10">
        <f>'Source - FIT DIST Detail'!M1728</f>
        <v>0</v>
      </c>
      <c r="N1728" s="11">
        <f>'Source - FIT DIST Detail'!N1728</f>
        <v>0</v>
      </c>
      <c r="O1728" s="6">
        <f>'Source - FIT DIST Detail'!O1728</f>
        <v>27</v>
      </c>
      <c r="P1728" s="10">
        <f>'Source - FIT DIST Detail'!P1728</f>
        <v>0</v>
      </c>
      <c r="Q1728" s="11">
        <f>'Source - FIT DIST Detail'!Q1728</f>
        <v>0</v>
      </c>
    </row>
    <row r="1729" spans="1:17" x14ac:dyDescent="0.25">
      <c r="A1729" s="27" t="s">
        <v>3996</v>
      </c>
      <c r="B1729" s="28" t="s">
        <v>23</v>
      </c>
      <c r="C1729" s="28" t="s">
        <v>33</v>
      </c>
      <c r="D1729" s="29" t="s">
        <v>4003</v>
      </c>
      <c r="E1729" s="30" t="s">
        <v>53</v>
      </c>
      <c r="F1729" s="6">
        <f>'Source - FIT DIST Detail'!F1729</f>
        <v>0</v>
      </c>
      <c r="G1729" s="10">
        <f>'Source - FIT DIST Detail'!G1729</f>
        <v>0</v>
      </c>
      <c r="H1729" s="11">
        <f>'Source - FIT DIST Detail'!H1729</f>
        <v>0</v>
      </c>
      <c r="I1729" s="6">
        <f>'Source - FIT DIST Detail'!I1729</f>
        <v>0</v>
      </c>
      <c r="J1729" s="10">
        <f>'Source - FIT DIST Detail'!J1729</f>
        <v>0</v>
      </c>
      <c r="K1729" s="11">
        <f>'Source - FIT DIST Detail'!K1729</f>
        <v>0</v>
      </c>
      <c r="L1729" s="6">
        <f>'Source - FIT DIST Detail'!L1729</f>
        <v>0</v>
      </c>
      <c r="M1729" s="10">
        <f>'Source - FIT DIST Detail'!M1729</f>
        <v>0</v>
      </c>
      <c r="N1729" s="11">
        <f>'Source - FIT DIST Detail'!N1729</f>
        <v>0</v>
      </c>
      <c r="O1729" s="6">
        <f>'Source - FIT DIST Detail'!O1729</f>
        <v>0</v>
      </c>
      <c r="P1729" s="10">
        <f>'Source - FIT DIST Detail'!P1729</f>
        <v>0</v>
      </c>
      <c r="Q1729" s="11">
        <f>'Source - FIT DIST Detail'!Q1729</f>
        <v>0</v>
      </c>
    </row>
    <row r="1730" spans="1:17" x14ac:dyDescent="0.25">
      <c r="A1730" s="27" t="s">
        <v>3996</v>
      </c>
      <c r="B1730" s="28" t="s">
        <v>60</v>
      </c>
      <c r="C1730" s="28" t="s">
        <v>4004</v>
      </c>
      <c r="D1730" s="29" t="s">
        <v>4005</v>
      </c>
      <c r="E1730" s="30" t="s">
        <v>4006</v>
      </c>
      <c r="F1730" s="6">
        <f>'Source - FIT DIST Detail'!F1730</f>
        <v>2412</v>
      </c>
      <c r="G1730" s="10">
        <f>'Source - FIT DIST Detail'!G1730</f>
        <v>0</v>
      </c>
      <c r="H1730" s="11">
        <f>'Source - FIT DIST Detail'!H1730</f>
        <v>0</v>
      </c>
      <c r="I1730" s="6">
        <f>'Source - FIT DIST Detail'!I1730</f>
        <v>2487</v>
      </c>
      <c r="J1730" s="10">
        <f>'Source - FIT DIST Detail'!J1730</f>
        <v>0</v>
      </c>
      <c r="K1730" s="11">
        <f>'Source - FIT DIST Detail'!K1730</f>
        <v>0</v>
      </c>
      <c r="L1730" s="6">
        <f>'Source - FIT DIST Detail'!L1730</f>
        <v>1244</v>
      </c>
      <c r="M1730" s="10">
        <f>'Source - FIT DIST Detail'!M1730</f>
        <v>0</v>
      </c>
      <c r="N1730" s="11">
        <f>'Source - FIT DIST Detail'!N1730</f>
        <v>0</v>
      </c>
      <c r="O1730" s="6">
        <f>'Source - FIT DIST Detail'!O1730</f>
        <v>1243</v>
      </c>
      <c r="P1730" s="10">
        <f>'Source - FIT DIST Detail'!P1730</f>
        <v>0</v>
      </c>
      <c r="Q1730" s="11">
        <f>'Source - FIT DIST Detail'!Q1730</f>
        <v>0</v>
      </c>
    </row>
    <row r="1731" spans="1:17" x14ac:dyDescent="0.25">
      <c r="A1731" s="27" t="s">
        <v>3996</v>
      </c>
      <c r="B1731" s="28" t="s">
        <v>73</v>
      </c>
      <c r="C1731" s="28" t="s">
        <v>4007</v>
      </c>
      <c r="D1731" s="29" t="s">
        <v>4008</v>
      </c>
      <c r="E1731" s="30" t="s">
        <v>4009</v>
      </c>
      <c r="F1731" s="6">
        <f>'Source - FIT DIST Detail'!F1731</f>
        <v>4549</v>
      </c>
      <c r="G1731" s="10">
        <f>'Source - FIT DIST Detail'!G1731</f>
        <v>0</v>
      </c>
      <c r="H1731" s="11">
        <f>'Source - FIT DIST Detail'!H1731</f>
        <v>0</v>
      </c>
      <c r="I1731" s="6">
        <f>'Source - FIT DIST Detail'!I1731</f>
        <v>4691</v>
      </c>
      <c r="J1731" s="10">
        <f>'Source - FIT DIST Detail'!J1731</f>
        <v>0</v>
      </c>
      <c r="K1731" s="11">
        <f>'Source - FIT DIST Detail'!K1731</f>
        <v>0</v>
      </c>
      <c r="L1731" s="6">
        <f>'Source - FIT DIST Detail'!L1731</f>
        <v>2346</v>
      </c>
      <c r="M1731" s="10">
        <f>'Source - FIT DIST Detail'!M1731</f>
        <v>0</v>
      </c>
      <c r="N1731" s="11">
        <f>'Source - FIT DIST Detail'!N1731</f>
        <v>0</v>
      </c>
      <c r="O1731" s="6">
        <f>'Source - FIT DIST Detail'!O1731</f>
        <v>2345</v>
      </c>
      <c r="P1731" s="10">
        <f>'Source - FIT DIST Detail'!P1731</f>
        <v>0</v>
      </c>
      <c r="Q1731" s="11">
        <f>'Source - FIT DIST Detail'!Q1731</f>
        <v>0</v>
      </c>
    </row>
    <row r="1732" spans="1:17" x14ac:dyDescent="0.25">
      <c r="A1732" s="27" t="s">
        <v>3996</v>
      </c>
      <c r="B1732" s="28" t="s">
        <v>83</v>
      </c>
      <c r="C1732" s="28" t="s">
        <v>4010</v>
      </c>
      <c r="D1732" s="29" t="s">
        <v>4011</v>
      </c>
      <c r="E1732" s="30" t="s">
        <v>4012</v>
      </c>
      <c r="F1732" s="6">
        <f>'Source - FIT DIST Detail'!F1732</f>
        <v>236</v>
      </c>
      <c r="G1732" s="10">
        <f>'Source - FIT DIST Detail'!G1732</f>
        <v>0</v>
      </c>
      <c r="H1732" s="11">
        <f>'Source - FIT DIST Detail'!H1732</f>
        <v>0</v>
      </c>
      <c r="I1732" s="6">
        <f>'Source - FIT DIST Detail'!I1732</f>
        <v>243</v>
      </c>
      <c r="J1732" s="10">
        <f>'Source - FIT DIST Detail'!J1732</f>
        <v>0</v>
      </c>
      <c r="K1732" s="11">
        <f>'Source - FIT DIST Detail'!K1732</f>
        <v>0</v>
      </c>
      <c r="L1732" s="6">
        <f>'Source - FIT DIST Detail'!L1732</f>
        <v>122</v>
      </c>
      <c r="M1732" s="10">
        <f>'Source - FIT DIST Detail'!M1732</f>
        <v>0</v>
      </c>
      <c r="N1732" s="11">
        <f>'Source - FIT DIST Detail'!N1732</f>
        <v>0</v>
      </c>
      <c r="O1732" s="6">
        <f>'Source - FIT DIST Detail'!O1732</f>
        <v>121</v>
      </c>
      <c r="P1732" s="10">
        <f>'Source - FIT DIST Detail'!P1732</f>
        <v>0</v>
      </c>
      <c r="Q1732" s="11">
        <f>'Source - FIT DIST Detail'!Q1732</f>
        <v>0</v>
      </c>
    </row>
    <row r="1733" spans="1:17" x14ac:dyDescent="0.25">
      <c r="A1733" s="27" t="s">
        <v>3996</v>
      </c>
      <c r="B1733" s="28" t="s">
        <v>89</v>
      </c>
      <c r="C1733" s="28" t="s">
        <v>1550</v>
      </c>
      <c r="D1733" s="29" t="s">
        <v>4013</v>
      </c>
      <c r="E1733" s="30" t="s">
        <v>1552</v>
      </c>
      <c r="F1733" s="6">
        <f>'Source - FIT DIST Detail'!F1733</f>
        <v>0</v>
      </c>
      <c r="G1733" s="10">
        <f>'Source - FIT DIST Detail'!G1733</f>
        <v>0</v>
      </c>
      <c r="H1733" s="11">
        <f>'Source - FIT DIST Detail'!H1733</f>
        <v>0</v>
      </c>
      <c r="I1733" s="6">
        <f>'Source - FIT DIST Detail'!I1733</f>
        <v>0</v>
      </c>
      <c r="J1733" s="10">
        <f>'Source - FIT DIST Detail'!J1733</f>
        <v>0</v>
      </c>
      <c r="K1733" s="11">
        <f>'Source - FIT DIST Detail'!K1733</f>
        <v>0</v>
      </c>
      <c r="L1733" s="6">
        <f>'Source - FIT DIST Detail'!L1733</f>
        <v>0</v>
      </c>
      <c r="M1733" s="10">
        <f>'Source - FIT DIST Detail'!M1733</f>
        <v>0</v>
      </c>
      <c r="N1733" s="11">
        <f>'Source - FIT DIST Detail'!N1733</f>
        <v>0</v>
      </c>
      <c r="O1733" s="6">
        <f>'Source - FIT DIST Detail'!O1733</f>
        <v>0</v>
      </c>
      <c r="P1733" s="10">
        <f>'Source - FIT DIST Detail'!P1733</f>
        <v>0</v>
      </c>
      <c r="Q1733" s="11">
        <f>'Source - FIT DIST Detail'!Q1733</f>
        <v>0</v>
      </c>
    </row>
    <row r="1734" spans="1:17" x14ac:dyDescent="0.25">
      <c r="A1734" s="27" t="s">
        <v>4014</v>
      </c>
      <c r="B1734" s="28" t="s">
        <v>19</v>
      </c>
      <c r="C1734" s="28" t="s">
        <v>20</v>
      </c>
      <c r="D1734" s="29" t="s">
        <v>4015</v>
      </c>
      <c r="E1734" s="30" t="s">
        <v>4016</v>
      </c>
      <c r="F1734" s="6">
        <f>'Source - FIT DIST Detail'!F1734</f>
        <v>22083</v>
      </c>
      <c r="G1734" s="10">
        <f>'Source - FIT DIST Detail'!G1734</f>
        <v>0</v>
      </c>
      <c r="H1734" s="11">
        <f>'Source - FIT DIST Detail'!H1734</f>
        <v>0</v>
      </c>
      <c r="I1734" s="6">
        <f>'Source - FIT DIST Detail'!I1734</f>
        <v>22773</v>
      </c>
      <c r="J1734" s="10">
        <f>'Source - FIT DIST Detail'!J1734</f>
        <v>0</v>
      </c>
      <c r="K1734" s="11">
        <f>'Source - FIT DIST Detail'!K1734</f>
        <v>0</v>
      </c>
      <c r="L1734" s="6">
        <f>'Source - FIT DIST Detail'!L1734</f>
        <v>11387</v>
      </c>
      <c r="M1734" s="10">
        <f>'Source - FIT DIST Detail'!M1734</f>
        <v>0</v>
      </c>
      <c r="N1734" s="11">
        <f>'Source - FIT DIST Detail'!N1734</f>
        <v>0</v>
      </c>
      <c r="O1734" s="6">
        <f>'Source - FIT DIST Detail'!O1734</f>
        <v>11386</v>
      </c>
      <c r="P1734" s="10">
        <f>'Source - FIT DIST Detail'!P1734</f>
        <v>0</v>
      </c>
      <c r="Q1734" s="11">
        <f>'Source - FIT DIST Detail'!Q1734</f>
        <v>0</v>
      </c>
    </row>
    <row r="1735" spans="1:17" x14ac:dyDescent="0.25">
      <c r="A1735" s="27" t="s">
        <v>4014</v>
      </c>
      <c r="B1735" s="28" t="s">
        <v>23</v>
      </c>
      <c r="C1735" s="28" t="s">
        <v>24</v>
      </c>
      <c r="D1735" s="29" t="s">
        <v>4017</v>
      </c>
      <c r="E1735" s="30" t="s">
        <v>4018</v>
      </c>
      <c r="F1735" s="6">
        <f>'Source - FIT DIST Detail'!F1735</f>
        <v>314</v>
      </c>
      <c r="G1735" s="10">
        <f>'Source - FIT DIST Detail'!G1735</f>
        <v>0</v>
      </c>
      <c r="H1735" s="11">
        <f>'Source - FIT DIST Detail'!H1735</f>
        <v>0</v>
      </c>
      <c r="I1735" s="6">
        <f>'Source - FIT DIST Detail'!I1735</f>
        <v>324</v>
      </c>
      <c r="J1735" s="10">
        <f>'Source - FIT DIST Detail'!J1735</f>
        <v>0</v>
      </c>
      <c r="K1735" s="11">
        <f>'Source - FIT DIST Detail'!K1735</f>
        <v>0</v>
      </c>
      <c r="L1735" s="6">
        <f>'Source - FIT DIST Detail'!L1735</f>
        <v>162</v>
      </c>
      <c r="M1735" s="10">
        <f>'Source - FIT DIST Detail'!M1735</f>
        <v>0</v>
      </c>
      <c r="N1735" s="11">
        <f>'Source - FIT DIST Detail'!N1735</f>
        <v>0</v>
      </c>
      <c r="O1735" s="6">
        <f>'Source - FIT DIST Detail'!O1735</f>
        <v>162</v>
      </c>
      <c r="P1735" s="10">
        <f>'Source - FIT DIST Detail'!P1735</f>
        <v>0</v>
      </c>
      <c r="Q1735" s="11">
        <f>'Source - FIT DIST Detail'!Q1735</f>
        <v>0</v>
      </c>
    </row>
    <row r="1736" spans="1:17" x14ac:dyDescent="0.25">
      <c r="A1736" s="27" t="s">
        <v>4014</v>
      </c>
      <c r="B1736" s="28" t="s">
        <v>23</v>
      </c>
      <c r="C1736" s="28" t="s">
        <v>27</v>
      </c>
      <c r="D1736" s="29" t="s">
        <v>4019</v>
      </c>
      <c r="E1736" s="30" t="s">
        <v>2918</v>
      </c>
      <c r="F1736" s="6">
        <f>'Source - FIT DIST Detail'!F1736</f>
        <v>0</v>
      </c>
      <c r="G1736" s="10">
        <f>'Source - FIT DIST Detail'!G1736</f>
        <v>0</v>
      </c>
      <c r="H1736" s="11">
        <f>'Source - FIT DIST Detail'!H1736</f>
        <v>0</v>
      </c>
      <c r="I1736" s="6">
        <f>'Source - FIT DIST Detail'!I1736</f>
        <v>0</v>
      </c>
      <c r="J1736" s="10">
        <f>'Source - FIT DIST Detail'!J1736</f>
        <v>0</v>
      </c>
      <c r="K1736" s="11">
        <f>'Source - FIT DIST Detail'!K1736</f>
        <v>0</v>
      </c>
      <c r="L1736" s="6">
        <f>'Source - FIT DIST Detail'!L1736</f>
        <v>0</v>
      </c>
      <c r="M1736" s="10">
        <f>'Source - FIT DIST Detail'!M1736</f>
        <v>0</v>
      </c>
      <c r="N1736" s="11">
        <f>'Source - FIT DIST Detail'!N1736</f>
        <v>0</v>
      </c>
      <c r="O1736" s="6">
        <f>'Source - FIT DIST Detail'!O1736</f>
        <v>0</v>
      </c>
      <c r="P1736" s="10">
        <f>'Source - FIT DIST Detail'!P1736</f>
        <v>0</v>
      </c>
      <c r="Q1736" s="11">
        <f>'Source - FIT DIST Detail'!Q1736</f>
        <v>0</v>
      </c>
    </row>
    <row r="1737" spans="1:17" x14ac:dyDescent="0.25">
      <c r="A1737" s="27" t="s">
        <v>4014</v>
      </c>
      <c r="B1737" s="28" t="s">
        <v>23</v>
      </c>
      <c r="C1737" s="28" t="s">
        <v>30</v>
      </c>
      <c r="D1737" s="29" t="s">
        <v>4020</v>
      </c>
      <c r="E1737" s="30" t="s">
        <v>105</v>
      </c>
      <c r="F1737" s="6">
        <f>'Source - FIT DIST Detail'!F1737</f>
        <v>0</v>
      </c>
      <c r="G1737" s="10">
        <f>'Source - FIT DIST Detail'!G1737</f>
        <v>0</v>
      </c>
      <c r="H1737" s="11">
        <f>'Source - FIT DIST Detail'!H1737</f>
        <v>0</v>
      </c>
      <c r="I1737" s="6">
        <f>'Source - FIT DIST Detail'!I1737</f>
        <v>0</v>
      </c>
      <c r="J1737" s="10">
        <f>'Source - FIT DIST Detail'!J1737</f>
        <v>0</v>
      </c>
      <c r="K1737" s="11">
        <f>'Source - FIT DIST Detail'!K1737</f>
        <v>0</v>
      </c>
      <c r="L1737" s="6">
        <f>'Source - FIT DIST Detail'!L1737</f>
        <v>0</v>
      </c>
      <c r="M1737" s="10">
        <f>'Source - FIT DIST Detail'!M1737</f>
        <v>0</v>
      </c>
      <c r="N1737" s="11">
        <f>'Source - FIT DIST Detail'!N1737</f>
        <v>0</v>
      </c>
      <c r="O1737" s="6">
        <f>'Source - FIT DIST Detail'!O1737</f>
        <v>0</v>
      </c>
      <c r="P1737" s="10">
        <f>'Source - FIT DIST Detail'!P1737</f>
        <v>0</v>
      </c>
      <c r="Q1737" s="11">
        <f>'Source - FIT DIST Detail'!Q1737</f>
        <v>0</v>
      </c>
    </row>
    <row r="1738" spans="1:17" x14ac:dyDescent="0.25">
      <c r="A1738" s="27" t="s">
        <v>4014</v>
      </c>
      <c r="B1738" s="28" t="s">
        <v>23</v>
      </c>
      <c r="C1738" s="28" t="s">
        <v>33</v>
      </c>
      <c r="D1738" s="29" t="s">
        <v>4021</v>
      </c>
      <c r="E1738" s="30" t="s">
        <v>4022</v>
      </c>
      <c r="F1738" s="6">
        <f>'Source - FIT DIST Detail'!F1738</f>
        <v>0</v>
      </c>
      <c r="G1738" s="10">
        <f>'Source - FIT DIST Detail'!G1738</f>
        <v>0</v>
      </c>
      <c r="H1738" s="11">
        <f>'Source - FIT DIST Detail'!H1738</f>
        <v>0</v>
      </c>
      <c r="I1738" s="6">
        <f>'Source - FIT DIST Detail'!I1738</f>
        <v>0</v>
      </c>
      <c r="J1738" s="10">
        <f>'Source - FIT DIST Detail'!J1738</f>
        <v>0</v>
      </c>
      <c r="K1738" s="11">
        <f>'Source - FIT DIST Detail'!K1738</f>
        <v>0</v>
      </c>
      <c r="L1738" s="6">
        <f>'Source - FIT DIST Detail'!L1738</f>
        <v>0</v>
      </c>
      <c r="M1738" s="10">
        <f>'Source - FIT DIST Detail'!M1738</f>
        <v>0</v>
      </c>
      <c r="N1738" s="11">
        <f>'Source - FIT DIST Detail'!N1738</f>
        <v>0</v>
      </c>
      <c r="O1738" s="6">
        <f>'Source - FIT DIST Detail'!O1738</f>
        <v>0</v>
      </c>
      <c r="P1738" s="10">
        <f>'Source - FIT DIST Detail'!P1738</f>
        <v>0</v>
      </c>
      <c r="Q1738" s="11">
        <f>'Source - FIT DIST Detail'!Q1738</f>
        <v>0</v>
      </c>
    </row>
    <row r="1739" spans="1:17" x14ac:dyDescent="0.25">
      <c r="A1739" s="27" t="s">
        <v>4014</v>
      </c>
      <c r="B1739" s="28" t="s">
        <v>23</v>
      </c>
      <c r="C1739" s="28" t="s">
        <v>36</v>
      </c>
      <c r="D1739" s="29" t="s">
        <v>4023</v>
      </c>
      <c r="E1739" s="30" t="s">
        <v>4024</v>
      </c>
      <c r="F1739" s="6">
        <f>'Source - FIT DIST Detail'!F1739</f>
        <v>0</v>
      </c>
      <c r="G1739" s="10">
        <f>'Source - FIT DIST Detail'!G1739</f>
        <v>0</v>
      </c>
      <c r="H1739" s="11">
        <f>'Source - FIT DIST Detail'!H1739</f>
        <v>0</v>
      </c>
      <c r="I1739" s="6">
        <f>'Source - FIT DIST Detail'!I1739</f>
        <v>0</v>
      </c>
      <c r="J1739" s="10">
        <f>'Source - FIT DIST Detail'!J1739</f>
        <v>0</v>
      </c>
      <c r="K1739" s="11">
        <f>'Source - FIT DIST Detail'!K1739</f>
        <v>0</v>
      </c>
      <c r="L1739" s="6">
        <f>'Source - FIT DIST Detail'!L1739</f>
        <v>0</v>
      </c>
      <c r="M1739" s="10">
        <f>'Source - FIT DIST Detail'!M1739</f>
        <v>0</v>
      </c>
      <c r="N1739" s="11">
        <f>'Source - FIT DIST Detail'!N1739</f>
        <v>0</v>
      </c>
      <c r="O1739" s="6">
        <f>'Source - FIT DIST Detail'!O1739</f>
        <v>0</v>
      </c>
      <c r="P1739" s="10">
        <f>'Source - FIT DIST Detail'!P1739</f>
        <v>0</v>
      </c>
      <c r="Q1739" s="11">
        <f>'Source - FIT DIST Detail'!Q1739</f>
        <v>0</v>
      </c>
    </row>
    <row r="1740" spans="1:17" x14ac:dyDescent="0.25">
      <c r="A1740" s="27" t="s">
        <v>4014</v>
      </c>
      <c r="B1740" s="28" t="s">
        <v>23</v>
      </c>
      <c r="C1740" s="28" t="s">
        <v>39</v>
      </c>
      <c r="D1740" s="29" t="s">
        <v>4025</v>
      </c>
      <c r="E1740" s="30" t="s">
        <v>4026</v>
      </c>
      <c r="F1740" s="6">
        <f>'Source - FIT DIST Detail'!F1740</f>
        <v>0</v>
      </c>
      <c r="G1740" s="10">
        <f>'Source - FIT DIST Detail'!G1740</f>
        <v>0</v>
      </c>
      <c r="H1740" s="11">
        <f>'Source - FIT DIST Detail'!H1740</f>
        <v>0</v>
      </c>
      <c r="I1740" s="6">
        <f>'Source - FIT DIST Detail'!I1740</f>
        <v>0</v>
      </c>
      <c r="J1740" s="10">
        <f>'Source - FIT DIST Detail'!J1740</f>
        <v>0</v>
      </c>
      <c r="K1740" s="11">
        <f>'Source - FIT DIST Detail'!K1740</f>
        <v>0</v>
      </c>
      <c r="L1740" s="6">
        <f>'Source - FIT DIST Detail'!L1740</f>
        <v>0</v>
      </c>
      <c r="M1740" s="10">
        <f>'Source - FIT DIST Detail'!M1740</f>
        <v>0</v>
      </c>
      <c r="N1740" s="11">
        <f>'Source - FIT DIST Detail'!N1740</f>
        <v>0</v>
      </c>
      <c r="O1740" s="6">
        <f>'Source - FIT DIST Detail'!O1740</f>
        <v>0</v>
      </c>
      <c r="P1740" s="10">
        <f>'Source - FIT DIST Detail'!P1740</f>
        <v>0</v>
      </c>
      <c r="Q1740" s="11">
        <f>'Source - FIT DIST Detail'!Q1740</f>
        <v>0</v>
      </c>
    </row>
    <row r="1741" spans="1:17" x14ac:dyDescent="0.25">
      <c r="A1741" s="27" t="s">
        <v>4014</v>
      </c>
      <c r="B1741" s="28" t="s">
        <v>23</v>
      </c>
      <c r="C1741" s="28" t="s">
        <v>42</v>
      </c>
      <c r="D1741" s="29" t="s">
        <v>4027</v>
      </c>
      <c r="E1741" s="30" t="s">
        <v>4028</v>
      </c>
      <c r="F1741" s="6">
        <f>'Source - FIT DIST Detail'!F1741</f>
        <v>74</v>
      </c>
      <c r="G1741" s="10">
        <f>'Source - FIT DIST Detail'!G1741</f>
        <v>0</v>
      </c>
      <c r="H1741" s="11">
        <f>'Source - FIT DIST Detail'!H1741</f>
        <v>0</v>
      </c>
      <c r="I1741" s="6">
        <f>'Source - FIT DIST Detail'!I1741</f>
        <v>76</v>
      </c>
      <c r="J1741" s="10">
        <f>'Source - FIT DIST Detail'!J1741</f>
        <v>0</v>
      </c>
      <c r="K1741" s="11">
        <f>'Source - FIT DIST Detail'!K1741</f>
        <v>0</v>
      </c>
      <c r="L1741" s="6">
        <f>'Source - FIT DIST Detail'!L1741</f>
        <v>38</v>
      </c>
      <c r="M1741" s="10">
        <f>'Source - FIT DIST Detail'!M1741</f>
        <v>0</v>
      </c>
      <c r="N1741" s="11">
        <f>'Source - FIT DIST Detail'!N1741</f>
        <v>0</v>
      </c>
      <c r="O1741" s="6">
        <f>'Source - FIT DIST Detail'!O1741</f>
        <v>38</v>
      </c>
      <c r="P1741" s="10">
        <f>'Source - FIT DIST Detail'!P1741</f>
        <v>0</v>
      </c>
      <c r="Q1741" s="11">
        <f>'Source - FIT DIST Detail'!Q1741</f>
        <v>0</v>
      </c>
    </row>
    <row r="1742" spans="1:17" x14ac:dyDescent="0.25">
      <c r="A1742" s="27" t="s">
        <v>4014</v>
      </c>
      <c r="B1742" s="28" t="s">
        <v>23</v>
      </c>
      <c r="C1742" s="28" t="s">
        <v>45</v>
      </c>
      <c r="D1742" s="29" t="s">
        <v>4029</v>
      </c>
      <c r="E1742" s="30" t="s">
        <v>4030</v>
      </c>
      <c r="F1742" s="6">
        <f>'Source - FIT DIST Detail'!F1742</f>
        <v>59</v>
      </c>
      <c r="G1742" s="10">
        <f>'Source - FIT DIST Detail'!G1742</f>
        <v>0</v>
      </c>
      <c r="H1742" s="11">
        <f>'Source - FIT DIST Detail'!H1742</f>
        <v>0</v>
      </c>
      <c r="I1742" s="6">
        <f>'Source - FIT DIST Detail'!I1742</f>
        <v>61</v>
      </c>
      <c r="J1742" s="10">
        <f>'Source - FIT DIST Detail'!J1742</f>
        <v>0</v>
      </c>
      <c r="K1742" s="11">
        <f>'Source - FIT DIST Detail'!K1742</f>
        <v>0</v>
      </c>
      <c r="L1742" s="6">
        <f>'Source - FIT DIST Detail'!L1742</f>
        <v>31</v>
      </c>
      <c r="M1742" s="10">
        <f>'Source - FIT DIST Detail'!M1742</f>
        <v>0</v>
      </c>
      <c r="N1742" s="11">
        <f>'Source - FIT DIST Detail'!N1742</f>
        <v>0</v>
      </c>
      <c r="O1742" s="6">
        <f>'Source - FIT DIST Detail'!O1742</f>
        <v>30</v>
      </c>
      <c r="P1742" s="10">
        <f>'Source - FIT DIST Detail'!P1742</f>
        <v>0</v>
      </c>
      <c r="Q1742" s="11">
        <f>'Source - FIT DIST Detail'!Q1742</f>
        <v>0</v>
      </c>
    </row>
    <row r="1743" spans="1:17" x14ac:dyDescent="0.25">
      <c r="A1743" s="27" t="s">
        <v>4014</v>
      </c>
      <c r="B1743" s="28" t="s">
        <v>23</v>
      </c>
      <c r="C1743" s="28" t="s">
        <v>48</v>
      </c>
      <c r="D1743" s="29" t="s">
        <v>4031</v>
      </c>
      <c r="E1743" s="30" t="s">
        <v>4032</v>
      </c>
      <c r="F1743" s="6">
        <f>'Source - FIT DIST Detail'!F1743</f>
        <v>0</v>
      </c>
      <c r="G1743" s="10">
        <f>'Source - FIT DIST Detail'!G1743</f>
        <v>0</v>
      </c>
      <c r="H1743" s="11">
        <f>'Source - FIT DIST Detail'!H1743</f>
        <v>0</v>
      </c>
      <c r="I1743" s="6">
        <f>'Source - FIT DIST Detail'!I1743</f>
        <v>0</v>
      </c>
      <c r="J1743" s="10">
        <f>'Source - FIT DIST Detail'!J1743</f>
        <v>0</v>
      </c>
      <c r="K1743" s="11">
        <f>'Source - FIT DIST Detail'!K1743</f>
        <v>0</v>
      </c>
      <c r="L1743" s="6">
        <f>'Source - FIT DIST Detail'!L1743</f>
        <v>0</v>
      </c>
      <c r="M1743" s="10">
        <f>'Source - FIT DIST Detail'!M1743</f>
        <v>0</v>
      </c>
      <c r="N1743" s="11">
        <f>'Source - FIT DIST Detail'!N1743</f>
        <v>0</v>
      </c>
      <c r="O1743" s="6">
        <f>'Source - FIT DIST Detail'!O1743</f>
        <v>0</v>
      </c>
      <c r="P1743" s="10">
        <f>'Source - FIT DIST Detail'!P1743</f>
        <v>0</v>
      </c>
      <c r="Q1743" s="11">
        <f>'Source - FIT DIST Detail'!Q1743</f>
        <v>0</v>
      </c>
    </row>
    <row r="1744" spans="1:17" x14ac:dyDescent="0.25">
      <c r="A1744" s="27" t="s">
        <v>4014</v>
      </c>
      <c r="B1744" s="28" t="s">
        <v>23</v>
      </c>
      <c r="C1744" s="28" t="s">
        <v>51</v>
      </c>
      <c r="D1744" s="29" t="s">
        <v>4033</v>
      </c>
      <c r="E1744" s="30" t="s">
        <v>4034</v>
      </c>
      <c r="F1744" s="6">
        <f>'Source - FIT DIST Detail'!F1744</f>
        <v>0</v>
      </c>
      <c r="G1744" s="10">
        <f>'Source - FIT DIST Detail'!G1744</f>
        <v>0</v>
      </c>
      <c r="H1744" s="11">
        <f>'Source - FIT DIST Detail'!H1744</f>
        <v>0</v>
      </c>
      <c r="I1744" s="6">
        <f>'Source - FIT DIST Detail'!I1744</f>
        <v>0</v>
      </c>
      <c r="J1744" s="10">
        <f>'Source - FIT DIST Detail'!J1744</f>
        <v>0</v>
      </c>
      <c r="K1744" s="11">
        <f>'Source - FIT DIST Detail'!K1744</f>
        <v>0</v>
      </c>
      <c r="L1744" s="6">
        <f>'Source - FIT DIST Detail'!L1744</f>
        <v>0</v>
      </c>
      <c r="M1744" s="10">
        <f>'Source - FIT DIST Detail'!M1744</f>
        <v>0</v>
      </c>
      <c r="N1744" s="11">
        <f>'Source - FIT DIST Detail'!N1744</f>
        <v>0</v>
      </c>
      <c r="O1744" s="6">
        <f>'Source - FIT DIST Detail'!O1744</f>
        <v>0</v>
      </c>
      <c r="P1744" s="10">
        <f>'Source - FIT DIST Detail'!P1744</f>
        <v>0</v>
      </c>
      <c r="Q1744" s="11">
        <f>'Source - FIT DIST Detail'!Q1744</f>
        <v>0</v>
      </c>
    </row>
    <row r="1745" spans="1:17" x14ac:dyDescent="0.25">
      <c r="A1745" s="27" t="s">
        <v>4014</v>
      </c>
      <c r="B1745" s="28" t="s">
        <v>60</v>
      </c>
      <c r="C1745" s="28" t="s">
        <v>3107</v>
      </c>
      <c r="D1745" s="29" t="s">
        <v>4035</v>
      </c>
      <c r="E1745" s="30" t="s">
        <v>4036</v>
      </c>
      <c r="F1745" s="6">
        <f>'Source - FIT DIST Detail'!F1745</f>
        <v>13010</v>
      </c>
      <c r="G1745" s="10">
        <f>'Source - FIT DIST Detail'!G1745</f>
        <v>0</v>
      </c>
      <c r="H1745" s="11">
        <f>'Source - FIT DIST Detail'!H1745</f>
        <v>0</v>
      </c>
      <c r="I1745" s="6">
        <f>'Source - FIT DIST Detail'!I1745</f>
        <v>13417</v>
      </c>
      <c r="J1745" s="10">
        <f>'Source - FIT DIST Detail'!J1745</f>
        <v>0</v>
      </c>
      <c r="K1745" s="11">
        <f>'Source - FIT DIST Detail'!K1745</f>
        <v>0</v>
      </c>
      <c r="L1745" s="6">
        <f>'Source - FIT DIST Detail'!L1745</f>
        <v>6709</v>
      </c>
      <c r="M1745" s="10">
        <f>'Source - FIT DIST Detail'!M1745</f>
        <v>0</v>
      </c>
      <c r="N1745" s="11">
        <f>'Source - FIT DIST Detail'!N1745</f>
        <v>0</v>
      </c>
      <c r="O1745" s="6">
        <f>'Source - FIT DIST Detail'!O1745</f>
        <v>6708</v>
      </c>
      <c r="P1745" s="10">
        <f>'Source - FIT DIST Detail'!P1745</f>
        <v>0</v>
      </c>
      <c r="Q1745" s="11">
        <f>'Source - FIT DIST Detail'!Q1745</f>
        <v>0</v>
      </c>
    </row>
    <row r="1746" spans="1:17" x14ac:dyDescent="0.25">
      <c r="A1746" s="27" t="s">
        <v>4014</v>
      </c>
      <c r="B1746" s="28" t="s">
        <v>60</v>
      </c>
      <c r="C1746" s="28" t="s">
        <v>3110</v>
      </c>
      <c r="D1746" s="29" t="s">
        <v>4037</v>
      </c>
      <c r="E1746" s="30" t="s">
        <v>4038</v>
      </c>
      <c r="F1746" s="6">
        <f>'Source - FIT DIST Detail'!F1746</f>
        <v>4098</v>
      </c>
      <c r="G1746" s="10">
        <f>'Source - FIT DIST Detail'!G1746</f>
        <v>0</v>
      </c>
      <c r="H1746" s="11">
        <f>'Source - FIT DIST Detail'!H1746</f>
        <v>0</v>
      </c>
      <c r="I1746" s="6">
        <f>'Source - FIT DIST Detail'!I1746</f>
        <v>4226</v>
      </c>
      <c r="J1746" s="10">
        <f>'Source - FIT DIST Detail'!J1746</f>
        <v>0</v>
      </c>
      <c r="K1746" s="11">
        <f>'Source - FIT DIST Detail'!K1746</f>
        <v>0</v>
      </c>
      <c r="L1746" s="6">
        <f>'Source - FIT DIST Detail'!L1746</f>
        <v>2113</v>
      </c>
      <c r="M1746" s="10">
        <f>'Source - FIT DIST Detail'!M1746</f>
        <v>0</v>
      </c>
      <c r="N1746" s="11">
        <f>'Source - FIT DIST Detail'!N1746</f>
        <v>0</v>
      </c>
      <c r="O1746" s="6">
        <f>'Source - FIT DIST Detail'!O1746</f>
        <v>2113</v>
      </c>
      <c r="P1746" s="10">
        <f>'Source - FIT DIST Detail'!P1746</f>
        <v>0</v>
      </c>
      <c r="Q1746" s="11">
        <f>'Source - FIT DIST Detail'!Q1746</f>
        <v>0</v>
      </c>
    </row>
    <row r="1747" spans="1:17" x14ac:dyDescent="0.25">
      <c r="A1747" s="27" t="s">
        <v>4014</v>
      </c>
      <c r="B1747" s="28" t="s">
        <v>60</v>
      </c>
      <c r="C1747" s="28" t="s">
        <v>3113</v>
      </c>
      <c r="D1747" s="29" t="s">
        <v>4039</v>
      </c>
      <c r="E1747" s="30" t="s">
        <v>4040</v>
      </c>
      <c r="F1747" s="6">
        <f>'Source - FIT DIST Detail'!F1747</f>
        <v>4068</v>
      </c>
      <c r="G1747" s="10">
        <f>'Source - FIT DIST Detail'!G1747</f>
        <v>0</v>
      </c>
      <c r="H1747" s="11">
        <f>'Source - FIT DIST Detail'!H1747</f>
        <v>0</v>
      </c>
      <c r="I1747" s="6">
        <f>'Source - FIT DIST Detail'!I1747</f>
        <v>4195</v>
      </c>
      <c r="J1747" s="10">
        <f>'Source - FIT DIST Detail'!J1747</f>
        <v>0</v>
      </c>
      <c r="K1747" s="11">
        <f>'Source - FIT DIST Detail'!K1747</f>
        <v>0</v>
      </c>
      <c r="L1747" s="6">
        <f>'Source - FIT DIST Detail'!L1747</f>
        <v>2098</v>
      </c>
      <c r="M1747" s="10">
        <f>'Source - FIT DIST Detail'!M1747</f>
        <v>0</v>
      </c>
      <c r="N1747" s="11">
        <f>'Source - FIT DIST Detail'!N1747</f>
        <v>0</v>
      </c>
      <c r="O1747" s="6">
        <f>'Source - FIT DIST Detail'!O1747</f>
        <v>2097</v>
      </c>
      <c r="P1747" s="10">
        <f>'Source - FIT DIST Detail'!P1747</f>
        <v>0</v>
      </c>
      <c r="Q1747" s="11">
        <f>'Source - FIT DIST Detail'!Q1747</f>
        <v>0</v>
      </c>
    </row>
    <row r="1748" spans="1:17" x14ac:dyDescent="0.25">
      <c r="A1748" s="27" t="s">
        <v>4014</v>
      </c>
      <c r="B1748" s="28" t="s">
        <v>60</v>
      </c>
      <c r="C1748" s="28" t="s">
        <v>558</v>
      </c>
      <c r="D1748" s="29" t="s">
        <v>4041</v>
      </c>
      <c r="E1748" s="30" t="s">
        <v>4042</v>
      </c>
      <c r="F1748" s="6">
        <f>'Source - FIT DIST Detail'!F1748</f>
        <v>3</v>
      </c>
      <c r="G1748" s="10">
        <f>'Source - FIT DIST Detail'!G1748</f>
        <v>0</v>
      </c>
      <c r="H1748" s="11">
        <f>'Source - FIT DIST Detail'!H1748</f>
        <v>0</v>
      </c>
      <c r="I1748" s="6">
        <f>'Source - FIT DIST Detail'!I1748</f>
        <v>3</v>
      </c>
      <c r="J1748" s="10">
        <f>'Source - FIT DIST Detail'!J1748</f>
        <v>0</v>
      </c>
      <c r="K1748" s="11">
        <f>'Source - FIT DIST Detail'!K1748</f>
        <v>0</v>
      </c>
      <c r="L1748" s="6">
        <f>'Source - FIT DIST Detail'!L1748</f>
        <v>2</v>
      </c>
      <c r="M1748" s="10">
        <f>'Source - FIT DIST Detail'!M1748</f>
        <v>0</v>
      </c>
      <c r="N1748" s="11">
        <f>'Source - FIT DIST Detail'!N1748</f>
        <v>0</v>
      </c>
      <c r="O1748" s="6">
        <f>'Source - FIT DIST Detail'!O1748</f>
        <v>1</v>
      </c>
      <c r="P1748" s="10">
        <f>'Source - FIT DIST Detail'!P1748</f>
        <v>0</v>
      </c>
      <c r="Q1748" s="11">
        <f>'Source - FIT DIST Detail'!Q1748</f>
        <v>0</v>
      </c>
    </row>
    <row r="1749" spans="1:17" x14ac:dyDescent="0.25">
      <c r="A1749" s="27" t="s">
        <v>4014</v>
      </c>
      <c r="B1749" s="28" t="s">
        <v>73</v>
      </c>
      <c r="C1749" s="28" t="s">
        <v>4043</v>
      </c>
      <c r="D1749" s="29" t="s">
        <v>4044</v>
      </c>
      <c r="E1749" s="30" t="s">
        <v>4045</v>
      </c>
      <c r="F1749" s="6">
        <f>'Source - FIT DIST Detail'!F1749</f>
        <v>8366</v>
      </c>
      <c r="G1749" s="10">
        <f>'Source - FIT DIST Detail'!G1749</f>
        <v>0</v>
      </c>
      <c r="H1749" s="11">
        <f>'Source - FIT DIST Detail'!H1749</f>
        <v>0</v>
      </c>
      <c r="I1749" s="6">
        <f>'Source - FIT DIST Detail'!I1749</f>
        <v>8627</v>
      </c>
      <c r="J1749" s="10">
        <f>'Source - FIT DIST Detail'!J1749</f>
        <v>0</v>
      </c>
      <c r="K1749" s="11">
        <f>'Source - FIT DIST Detail'!K1749</f>
        <v>0</v>
      </c>
      <c r="L1749" s="6">
        <f>'Source - FIT DIST Detail'!L1749</f>
        <v>4314</v>
      </c>
      <c r="M1749" s="10">
        <f>'Source - FIT DIST Detail'!M1749</f>
        <v>0</v>
      </c>
      <c r="N1749" s="11">
        <f>'Source - FIT DIST Detail'!N1749</f>
        <v>0</v>
      </c>
      <c r="O1749" s="6">
        <f>'Source - FIT DIST Detail'!O1749</f>
        <v>4313</v>
      </c>
      <c r="P1749" s="10">
        <f>'Source - FIT DIST Detail'!P1749</f>
        <v>0</v>
      </c>
      <c r="Q1749" s="11">
        <f>'Source - FIT DIST Detail'!Q1749</f>
        <v>0</v>
      </c>
    </row>
    <row r="1750" spans="1:17" x14ac:dyDescent="0.25">
      <c r="A1750" s="27" t="s">
        <v>4014</v>
      </c>
      <c r="B1750" s="28" t="s">
        <v>73</v>
      </c>
      <c r="C1750" s="28" t="s">
        <v>4046</v>
      </c>
      <c r="D1750" s="29" t="s">
        <v>4047</v>
      </c>
      <c r="E1750" s="30" t="s">
        <v>4048</v>
      </c>
      <c r="F1750" s="6">
        <f>'Source - FIT DIST Detail'!F1750</f>
        <v>19385</v>
      </c>
      <c r="G1750" s="10">
        <f>'Source - FIT DIST Detail'!G1750</f>
        <v>0</v>
      </c>
      <c r="H1750" s="11">
        <f>'Source - FIT DIST Detail'!H1750</f>
        <v>0</v>
      </c>
      <c r="I1750" s="6">
        <f>'Source - FIT DIST Detail'!I1750</f>
        <v>19991</v>
      </c>
      <c r="J1750" s="10">
        <f>'Source - FIT DIST Detail'!J1750</f>
        <v>0</v>
      </c>
      <c r="K1750" s="11">
        <f>'Source - FIT DIST Detail'!K1750</f>
        <v>0</v>
      </c>
      <c r="L1750" s="6">
        <f>'Source - FIT DIST Detail'!L1750</f>
        <v>9996</v>
      </c>
      <c r="M1750" s="10">
        <f>'Source - FIT DIST Detail'!M1750</f>
        <v>0</v>
      </c>
      <c r="N1750" s="11">
        <f>'Source - FIT DIST Detail'!N1750</f>
        <v>0</v>
      </c>
      <c r="O1750" s="6">
        <f>'Source - FIT DIST Detail'!O1750</f>
        <v>9995</v>
      </c>
      <c r="P1750" s="10">
        <f>'Source - FIT DIST Detail'!P1750</f>
        <v>0</v>
      </c>
      <c r="Q1750" s="11">
        <f>'Source - FIT DIST Detail'!Q1750</f>
        <v>0</v>
      </c>
    </row>
    <row r="1751" spans="1:17" x14ac:dyDescent="0.25">
      <c r="A1751" s="27" t="s">
        <v>4014</v>
      </c>
      <c r="B1751" s="28" t="s">
        <v>73</v>
      </c>
      <c r="C1751" s="28" t="s">
        <v>4049</v>
      </c>
      <c r="D1751" s="29" t="s">
        <v>4050</v>
      </c>
      <c r="E1751" s="30" t="s">
        <v>4051</v>
      </c>
      <c r="F1751" s="6">
        <f>'Source - FIT DIST Detail'!F1751</f>
        <v>33251</v>
      </c>
      <c r="G1751" s="10">
        <f>'Source - FIT DIST Detail'!G1751</f>
        <v>0</v>
      </c>
      <c r="H1751" s="11">
        <f>'Source - FIT DIST Detail'!H1751</f>
        <v>0</v>
      </c>
      <c r="I1751" s="6">
        <f>'Source - FIT DIST Detail'!I1751</f>
        <v>34290</v>
      </c>
      <c r="J1751" s="10">
        <f>'Source - FIT DIST Detail'!J1751</f>
        <v>0</v>
      </c>
      <c r="K1751" s="11">
        <f>'Source - FIT DIST Detail'!K1751</f>
        <v>0</v>
      </c>
      <c r="L1751" s="6">
        <f>'Source - FIT DIST Detail'!L1751</f>
        <v>17145</v>
      </c>
      <c r="M1751" s="10">
        <f>'Source - FIT DIST Detail'!M1751</f>
        <v>0</v>
      </c>
      <c r="N1751" s="11">
        <f>'Source - FIT DIST Detail'!N1751</f>
        <v>0</v>
      </c>
      <c r="O1751" s="6">
        <f>'Source - FIT DIST Detail'!O1751</f>
        <v>17145</v>
      </c>
      <c r="P1751" s="10">
        <f>'Source - FIT DIST Detail'!P1751</f>
        <v>0</v>
      </c>
      <c r="Q1751" s="11">
        <f>'Source - FIT DIST Detail'!Q1751</f>
        <v>0</v>
      </c>
    </row>
    <row r="1752" spans="1:17" x14ac:dyDescent="0.25">
      <c r="A1752" s="27" t="s">
        <v>4014</v>
      </c>
      <c r="B1752" s="28" t="s">
        <v>83</v>
      </c>
      <c r="C1752" s="28" t="s">
        <v>4052</v>
      </c>
      <c r="D1752" s="29" t="s">
        <v>4053</v>
      </c>
      <c r="E1752" s="30" t="s">
        <v>4054</v>
      </c>
      <c r="F1752" s="6">
        <f>'Source - FIT DIST Detail'!F1752</f>
        <v>298</v>
      </c>
      <c r="G1752" s="10">
        <f>'Source - FIT DIST Detail'!G1752</f>
        <v>0</v>
      </c>
      <c r="H1752" s="11">
        <f>'Source - FIT DIST Detail'!H1752</f>
        <v>0</v>
      </c>
      <c r="I1752" s="6">
        <f>'Source - FIT DIST Detail'!I1752</f>
        <v>307</v>
      </c>
      <c r="J1752" s="10">
        <f>'Source - FIT DIST Detail'!J1752</f>
        <v>0</v>
      </c>
      <c r="K1752" s="11">
        <f>'Source - FIT DIST Detail'!K1752</f>
        <v>0</v>
      </c>
      <c r="L1752" s="6">
        <f>'Source - FIT DIST Detail'!L1752</f>
        <v>154</v>
      </c>
      <c r="M1752" s="10">
        <f>'Source - FIT DIST Detail'!M1752</f>
        <v>0</v>
      </c>
      <c r="N1752" s="11">
        <f>'Source - FIT DIST Detail'!N1752</f>
        <v>0</v>
      </c>
      <c r="O1752" s="6">
        <f>'Source - FIT DIST Detail'!O1752</f>
        <v>153</v>
      </c>
      <c r="P1752" s="10">
        <f>'Source - FIT DIST Detail'!P1752</f>
        <v>0</v>
      </c>
      <c r="Q1752" s="11">
        <f>'Source - FIT DIST Detail'!Q1752</f>
        <v>0</v>
      </c>
    </row>
    <row r="1753" spans="1:17" x14ac:dyDescent="0.25">
      <c r="A1753" s="27" t="s">
        <v>4014</v>
      </c>
      <c r="B1753" s="28" t="s">
        <v>83</v>
      </c>
      <c r="C1753" s="28" t="s">
        <v>4055</v>
      </c>
      <c r="D1753" s="29" t="s">
        <v>4056</v>
      </c>
      <c r="E1753" s="30" t="s">
        <v>4057</v>
      </c>
      <c r="F1753" s="6">
        <f>'Source - FIT DIST Detail'!F1753</f>
        <v>238</v>
      </c>
      <c r="G1753" s="10">
        <f>'Source - FIT DIST Detail'!G1753</f>
        <v>0</v>
      </c>
      <c r="H1753" s="11">
        <f>'Source - FIT DIST Detail'!H1753</f>
        <v>0</v>
      </c>
      <c r="I1753" s="6">
        <f>'Source - FIT DIST Detail'!I1753</f>
        <v>245</v>
      </c>
      <c r="J1753" s="10">
        <f>'Source - FIT DIST Detail'!J1753</f>
        <v>0</v>
      </c>
      <c r="K1753" s="11">
        <f>'Source - FIT DIST Detail'!K1753</f>
        <v>0</v>
      </c>
      <c r="L1753" s="6">
        <f>'Source - FIT DIST Detail'!L1753</f>
        <v>123</v>
      </c>
      <c r="M1753" s="10">
        <f>'Source - FIT DIST Detail'!M1753</f>
        <v>0</v>
      </c>
      <c r="N1753" s="11">
        <f>'Source - FIT DIST Detail'!N1753</f>
        <v>0</v>
      </c>
      <c r="O1753" s="6">
        <f>'Source - FIT DIST Detail'!O1753</f>
        <v>122</v>
      </c>
      <c r="P1753" s="10">
        <f>'Source - FIT DIST Detail'!P1753</f>
        <v>0</v>
      </c>
      <c r="Q1753" s="11">
        <f>'Source - FIT DIST Detail'!Q1753</f>
        <v>0</v>
      </c>
    </row>
    <row r="1754" spans="1:17" x14ac:dyDescent="0.25">
      <c r="A1754" s="27" t="s">
        <v>4014</v>
      </c>
      <c r="B1754" s="28" t="s">
        <v>83</v>
      </c>
      <c r="C1754" s="28" t="s">
        <v>4058</v>
      </c>
      <c r="D1754" s="29" t="s">
        <v>4059</v>
      </c>
      <c r="E1754" s="30" t="s">
        <v>4060</v>
      </c>
      <c r="F1754" s="6">
        <f>'Source - FIT DIST Detail'!F1754</f>
        <v>658</v>
      </c>
      <c r="G1754" s="10">
        <f>'Source - FIT DIST Detail'!G1754</f>
        <v>0</v>
      </c>
      <c r="H1754" s="11">
        <f>'Source - FIT DIST Detail'!H1754</f>
        <v>0</v>
      </c>
      <c r="I1754" s="6">
        <f>'Source - FIT DIST Detail'!I1754</f>
        <v>679</v>
      </c>
      <c r="J1754" s="10">
        <f>'Source - FIT DIST Detail'!J1754</f>
        <v>0</v>
      </c>
      <c r="K1754" s="11">
        <f>'Source - FIT DIST Detail'!K1754</f>
        <v>0</v>
      </c>
      <c r="L1754" s="6">
        <f>'Source - FIT DIST Detail'!L1754</f>
        <v>340</v>
      </c>
      <c r="M1754" s="10">
        <f>'Source - FIT DIST Detail'!M1754</f>
        <v>0</v>
      </c>
      <c r="N1754" s="11">
        <f>'Source - FIT DIST Detail'!N1754</f>
        <v>0</v>
      </c>
      <c r="O1754" s="6">
        <f>'Source - FIT DIST Detail'!O1754</f>
        <v>339</v>
      </c>
      <c r="P1754" s="10">
        <f>'Source - FIT DIST Detail'!P1754</f>
        <v>0</v>
      </c>
      <c r="Q1754" s="11">
        <f>'Source - FIT DIST Detail'!Q1754</f>
        <v>0</v>
      </c>
    </row>
    <row r="1755" spans="1:17" x14ac:dyDescent="0.25">
      <c r="A1755" s="27" t="s">
        <v>4014</v>
      </c>
      <c r="B1755" s="28" t="s">
        <v>89</v>
      </c>
      <c r="C1755" s="28" t="s">
        <v>4061</v>
      </c>
      <c r="D1755" s="29" t="s">
        <v>4062</v>
      </c>
      <c r="E1755" s="30" t="s">
        <v>4063</v>
      </c>
      <c r="F1755" s="6">
        <f>'Source - FIT DIST Detail'!F1755</f>
        <v>0</v>
      </c>
      <c r="G1755" s="10">
        <f>'Source - FIT DIST Detail'!G1755</f>
        <v>0</v>
      </c>
      <c r="H1755" s="11">
        <f>'Source - FIT DIST Detail'!H1755</f>
        <v>0</v>
      </c>
      <c r="I1755" s="6">
        <f>'Source - FIT DIST Detail'!I1755</f>
        <v>0</v>
      </c>
      <c r="J1755" s="10">
        <f>'Source - FIT DIST Detail'!J1755</f>
        <v>0</v>
      </c>
      <c r="K1755" s="11">
        <f>'Source - FIT DIST Detail'!K1755</f>
        <v>0</v>
      </c>
      <c r="L1755" s="6">
        <f>'Source - FIT DIST Detail'!L1755</f>
        <v>0</v>
      </c>
      <c r="M1755" s="10">
        <f>'Source - FIT DIST Detail'!M1755</f>
        <v>0</v>
      </c>
      <c r="N1755" s="11">
        <f>'Source - FIT DIST Detail'!N1755</f>
        <v>0</v>
      </c>
      <c r="O1755" s="6">
        <f>'Source - FIT DIST Detail'!O1755</f>
        <v>0</v>
      </c>
      <c r="P1755" s="10">
        <f>'Source - FIT DIST Detail'!P1755</f>
        <v>0</v>
      </c>
      <c r="Q1755" s="11">
        <f>'Source - FIT DIST Detail'!Q1755</f>
        <v>0</v>
      </c>
    </row>
    <row r="1756" spans="1:17" x14ac:dyDescent="0.25">
      <c r="A1756" s="27" t="s">
        <v>4014</v>
      </c>
      <c r="B1756" s="28" t="s">
        <v>89</v>
      </c>
      <c r="C1756" s="28" t="s">
        <v>4064</v>
      </c>
      <c r="D1756" s="29" t="s">
        <v>4065</v>
      </c>
      <c r="E1756" s="30" t="s">
        <v>4066</v>
      </c>
      <c r="F1756" s="6">
        <f>'Source - FIT DIST Detail'!F1756</f>
        <v>0</v>
      </c>
      <c r="G1756" s="10">
        <f>'Source - FIT DIST Detail'!G1756</f>
        <v>0</v>
      </c>
      <c r="H1756" s="11">
        <f>'Source - FIT DIST Detail'!H1756</f>
        <v>0</v>
      </c>
      <c r="I1756" s="6">
        <f>'Source - FIT DIST Detail'!I1756</f>
        <v>0</v>
      </c>
      <c r="J1756" s="10">
        <f>'Source - FIT DIST Detail'!J1756</f>
        <v>0</v>
      </c>
      <c r="K1756" s="11">
        <f>'Source - FIT DIST Detail'!K1756</f>
        <v>0</v>
      </c>
      <c r="L1756" s="6">
        <f>'Source - FIT DIST Detail'!L1756</f>
        <v>0</v>
      </c>
      <c r="M1756" s="10">
        <f>'Source - FIT DIST Detail'!M1756</f>
        <v>0</v>
      </c>
      <c r="N1756" s="11">
        <f>'Source - FIT DIST Detail'!N1756</f>
        <v>0</v>
      </c>
      <c r="O1756" s="6">
        <f>'Source - FIT DIST Detail'!O1756</f>
        <v>0</v>
      </c>
      <c r="P1756" s="10">
        <f>'Source - FIT DIST Detail'!P1756</f>
        <v>0</v>
      </c>
      <c r="Q1756" s="11">
        <f>'Source - FIT DIST Detail'!Q1756</f>
        <v>0</v>
      </c>
    </row>
    <row r="1757" spans="1:17" x14ac:dyDescent="0.25">
      <c r="A1757" s="27" t="s">
        <v>4014</v>
      </c>
      <c r="B1757" s="28" t="s">
        <v>329</v>
      </c>
      <c r="C1757" s="28" t="s">
        <v>567</v>
      </c>
      <c r="D1757" s="29" t="s">
        <v>4067</v>
      </c>
      <c r="E1757" s="30" t="s">
        <v>4068</v>
      </c>
      <c r="F1757" s="6">
        <f>'Source - FIT DIST Detail'!F1757</f>
        <v>0</v>
      </c>
      <c r="G1757" s="10">
        <f>'Source - FIT DIST Detail'!G1757</f>
        <v>0</v>
      </c>
      <c r="H1757" s="11">
        <f>'Source - FIT DIST Detail'!H1757</f>
        <v>0</v>
      </c>
      <c r="I1757" s="6">
        <f>'Source - FIT DIST Detail'!I1757</f>
        <v>0</v>
      </c>
      <c r="J1757" s="10">
        <f>'Source - FIT DIST Detail'!J1757</f>
        <v>0</v>
      </c>
      <c r="K1757" s="11">
        <f>'Source - FIT DIST Detail'!K1757</f>
        <v>0</v>
      </c>
      <c r="L1757" s="6">
        <f>'Source - FIT DIST Detail'!L1757</f>
        <v>0</v>
      </c>
      <c r="M1757" s="10">
        <f>'Source - FIT DIST Detail'!M1757</f>
        <v>0</v>
      </c>
      <c r="N1757" s="11">
        <f>'Source - FIT DIST Detail'!N1757</f>
        <v>0</v>
      </c>
      <c r="O1757" s="6">
        <f>'Source - FIT DIST Detail'!O1757</f>
        <v>0</v>
      </c>
      <c r="P1757" s="10">
        <f>'Source - FIT DIST Detail'!P1757</f>
        <v>0</v>
      </c>
      <c r="Q1757" s="11">
        <f>'Source - FIT DIST Detail'!Q1757</f>
        <v>0</v>
      </c>
    </row>
    <row r="1758" spans="1:17" x14ac:dyDescent="0.25">
      <c r="A1758" s="27" t="s">
        <v>4069</v>
      </c>
      <c r="B1758" s="28" t="s">
        <v>19</v>
      </c>
      <c r="C1758" s="28" t="s">
        <v>20</v>
      </c>
      <c r="D1758" s="29" t="s">
        <v>4070</v>
      </c>
      <c r="E1758" s="30" t="s">
        <v>4071</v>
      </c>
      <c r="F1758" s="6">
        <f>'Source - FIT DIST Detail'!F1758</f>
        <v>19169</v>
      </c>
      <c r="G1758" s="10">
        <f>'Source - FIT DIST Detail'!G1758</f>
        <v>0</v>
      </c>
      <c r="H1758" s="11">
        <f>'Source - FIT DIST Detail'!H1758</f>
        <v>0</v>
      </c>
      <c r="I1758" s="6">
        <f>'Source - FIT DIST Detail'!I1758</f>
        <v>19768</v>
      </c>
      <c r="J1758" s="10">
        <f>'Source - FIT DIST Detail'!J1758</f>
        <v>0</v>
      </c>
      <c r="K1758" s="11">
        <f>'Source - FIT DIST Detail'!K1758</f>
        <v>0</v>
      </c>
      <c r="L1758" s="6">
        <f>'Source - FIT DIST Detail'!L1758</f>
        <v>9884</v>
      </c>
      <c r="M1758" s="10">
        <f>'Source - FIT DIST Detail'!M1758</f>
        <v>0</v>
      </c>
      <c r="N1758" s="11">
        <f>'Source - FIT DIST Detail'!N1758</f>
        <v>0</v>
      </c>
      <c r="O1758" s="6">
        <f>'Source - FIT DIST Detail'!O1758</f>
        <v>9884</v>
      </c>
      <c r="P1758" s="10">
        <f>'Source - FIT DIST Detail'!P1758</f>
        <v>0</v>
      </c>
      <c r="Q1758" s="11">
        <f>'Source - FIT DIST Detail'!Q1758</f>
        <v>0</v>
      </c>
    </row>
    <row r="1759" spans="1:17" x14ac:dyDescent="0.25">
      <c r="A1759" s="27" t="s">
        <v>4069</v>
      </c>
      <c r="B1759" s="28" t="s">
        <v>23</v>
      </c>
      <c r="C1759" s="28" t="s">
        <v>24</v>
      </c>
      <c r="D1759" s="29" t="s">
        <v>4072</v>
      </c>
      <c r="E1759" s="30" t="s">
        <v>201</v>
      </c>
      <c r="F1759" s="6">
        <f>'Source - FIT DIST Detail'!F1759</f>
        <v>0</v>
      </c>
      <c r="G1759" s="10">
        <f>'Source - FIT DIST Detail'!G1759</f>
        <v>0</v>
      </c>
      <c r="H1759" s="11">
        <f>'Source - FIT DIST Detail'!H1759</f>
        <v>0</v>
      </c>
      <c r="I1759" s="6">
        <f>'Source - FIT DIST Detail'!I1759</f>
        <v>0</v>
      </c>
      <c r="J1759" s="10">
        <f>'Source - FIT DIST Detail'!J1759</f>
        <v>0</v>
      </c>
      <c r="K1759" s="11">
        <f>'Source - FIT DIST Detail'!K1759</f>
        <v>0</v>
      </c>
      <c r="L1759" s="6">
        <f>'Source - FIT DIST Detail'!L1759</f>
        <v>0</v>
      </c>
      <c r="M1759" s="10">
        <f>'Source - FIT DIST Detail'!M1759</f>
        <v>0</v>
      </c>
      <c r="N1759" s="11">
        <f>'Source - FIT DIST Detail'!N1759</f>
        <v>0</v>
      </c>
      <c r="O1759" s="6">
        <f>'Source - FIT DIST Detail'!O1759</f>
        <v>0</v>
      </c>
      <c r="P1759" s="10">
        <f>'Source - FIT DIST Detail'!P1759</f>
        <v>0</v>
      </c>
      <c r="Q1759" s="11">
        <f>'Source - FIT DIST Detail'!Q1759</f>
        <v>0</v>
      </c>
    </row>
    <row r="1760" spans="1:17" x14ac:dyDescent="0.25">
      <c r="A1760" s="27" t="s">
        <v>4069</v>
      </c>
      <c r="B1760" s="28" t="s">
        <v>23</v>
      </c>
      <c r="C1760" s="28" t="s">
        <v>27</v>
      </c>
      <c r="D1760" s="29" t="s">
        <v>4073</v>
      </c>
      <c r="E1760" s="30" t="s">
        <v>1041</v>
      </c>
      <c r="F1760" s="6">
        <f>'Source - FIT DIST Detail'!F1760</f>
        <v>0</v>
      </c>
      <c r="G1760" s="10">
        <f>'Source - FIT DIST Detail'!G1760</f>
        <v>0</v>
      </c>
      <c r="H1760" s="11">
        <f>'Source - FIT DIST Detail'!H1760</f>
        <v>0</v>
      </c>
      <c r="I1760" s="6">
        <f>'Source - FIT DIST Detail'!I1760</f>
        <v>0</v>
      </c>
      <c r="J1760" s="10">
        <f>'Source - FIT DIST Detail'!J1760</f>
        <v>0</v>
      </c>
      <c r="K1760" s="11">
        <f>'Source - FIT DIST Detail'!K1760</f>
        <v>0</v>
      </c>
      <c r="L1760" s="6">
        <f>'Source - FIT DIST Detail'!L1760</f>
        <v>0</v>
      </c>
      <c r="M1760" s="10">
        <f>'Source - FIT DIST Detail'!M1760</f>
        <v>0</v>
      </c>
      <c r="N1760" s="11">
        <f>'Source - FIT DIST Detail'!N1760</f>
        <v>0</v>
      </c>
      <c r="O1760" s="6">
        <f>'Source - FIT DIST Detail'!O1760</f>
        <v>0</v>
      </c>
      <c r="P1760" s="10">
        <f>'Source - FIT DIST Detail'!P1760</f>
        <v>0</v>
      </c>
      <c r="Q1760" s="11">
        <f>'Source - FIT DIST Detail'!Q1760</f>
        <v>0</v>
      </c>
    </row>
    <row r="1761" spans="1:17" x14ac:dyDescent="0.25">
      <c r="A1761" s="27" t="s">
        <v>4069</v>
      </c>
      <c r="B1761" s="28" t="s">
        <v>23</v>
      </c>
      <c r="C1761" s="28" t="s">
        <v>30</v>
      </c>
      <c r="D1761" s="29" t="s">
        <v>4074</v>
      </c>
      <c r="E1761" s="30" t="s">
        <v>211</v>
      </c>
      <c r="F1761" s="6">
        <f>'Source - FIT DIST Detail'!F1761</f>
        <v>0</v>
      </c>
      <c r="G1761" s="10">
        <f>'Source - FIT DIST Detail'!G1761</f>
        <v>0</v>
      </c>
      <c r="H1761" s="11">
        <f>'Source - FIT DIST Detail'!H1761</f>
        <v>0</v>
      </c>
      <c r="I1761" s="6">
        <f>'Source - FIT DIST Detail'!I1761</f>
        <v>0</v>
      </c>
      <c r="J1761" s="10">
        <f>'Source - FIT DIST Detail'!J1761</f>
        <v>0</v>
      </c>
      <c r="K1761" s="11">
        <f>'Source - FIT DIST Detail'!K1761</f>
        <v>0</v>
      </c>
      <c r="L1761" s="6">
        <f>'Source - FIT DIST Detail'!L1761</f>
        <v>0</v>
      </c>
      <c r="M1761" s="10">
        <f>'Source - FIT DIST Detail'!M1761</f>
        <v>0</v>
      </c>
      <c r="N1761" s="11">
        <f>'Source - FIT DIST Detail'!N1761</f>
        <v>0</v>
      </c>
      <c r="O1761" s="6">
        <f>'Source - FIT DIST Detail'!O1761</f>
        <v>0</v>
      </c>
      <c r="P1761" s="10">
        <f>'Source - FIT DIST Detail'!P1761</f>
        <v>0</v>
      </c>
      <c r="Q1761" s="11">
        <f>'Source - FIT DIST Detail'!Q1761</f>
        <v>0</v>
      </c>
    </row>
    <row r="1762" spans="1:17" x14ac:dyDescent="0.25">
      <c r="A1762" s="27" t="s">
        <v>4069</v>
      </c>
      <c r="B1762" s="28" t="s">
        <v>23</v>
      </c>
      <c r="C1762" s="28" t="s">
        <v>33</v>
      </c>
      <c r="D1762" s="29" t="s">
        <v>4075</v>
      </c>
      <c r="E1762" s="30" t="s">
        <v>105</v>
      </c>
      <c r="F1762" s="6">
        <f>'Source - FIT DIST Detail'!F1762</f>
        <v>0</v>
      </c>
      <c r="G1762" s="10">
        <f>'Source - FIT DIST Detail'!G1762</f>
        <v>0</v>
      </c>
      <c r="H1762" s="11">
        <f>'Source - FIT DIST Detail'!H1762</f>
        <v>0</v>
      </c>
      <c r="I1762" s="6">
        <f>'Source - FIT DIST Detail'!I1762</f>
        <v>0</v>
      </c>
      <c r="J1762" s="10">
        <f>'Source - FIT DIST Detail'!J1762</f>
        <v>0</v>
      </c>
      <c r="K1762" s="11">
        <f>'Source - FIT DIST Detail'!K1762</f>
        <v>0</v>
      </c>
      <c r="L1762" s="6">
        <f>'Source - FIT DIST Detail'!L1762</f>
        <v>0</v>
      </c>
      <c r="M1762" s="10">
        <f>'Source - FIT DIST Detail'!M1762</f>
        <v>0</v>
      </c>
      <c r="N1762" s="11">
        <f>'Source - FIT DIST Detail'!N1762</f>
        <v>0</v>
      </c>
      <c r="O1762" s="6">
        <f>'Source - FIT DIST Detail'!O1762</f>
        <v>0</v>
      </c>
      <c r="P1762" s="10">
        <f>'Source - FIT DIST Detail'!P1762</f>
        <v>0</v>
      </c>
      <c r="Q1762" s="11">
        <f>'Source - FIT DIST Detail'!Q1762</f>
        <v>0</v>
      </c>
    </row>
    <row r="1763" spans="1:17" x14ac:dyDescent="0.25">
      <c r="A1763" s="27" t="s">
        <v>4069</v>
      </c>
      <c r="B1763" s="28" t="s">
        <v>23</v>
      </c>
      <c r="C1763" s="28" t="s">
        <v>36</v>
      </c>
      <c r="D1763" s="29" t="s">
        <v>4076</v>
      </c>
      <c r="E1763" s="30" t="s">
        <v>35</v>
      </c>
      <c r="F1763" s="6">
        <f>'Source - FIT DIST Detail'!F1763</f>
        <v>35</v>
      </c>
      <c r="G1763" s="10">
        <f>'Source - FIT DIST Detail'!G1763</f>
        <v>27</v>
      </c>
      <c r="H1763" s="11">
        <f>'Source - FIT DIST Detail'!H1763</f>
        <v>0</v>
      </c>
      <c r="I1763" s="6">
        <f>'Source - FIT DIST Detail'!I1763</f>
        <v>36</v>
      </c>
      <c r="J1763" s="10">
        <f>'Source - FIT DIST Detail'!J1763</f>
        <v>28</v>
      </c>
      <c r="K1763" s="11">
        <f>'Source - FIT DIST Detail'!K1763</f>
        <v>0</v>
      </c>
      <c r="L1763" s="6">
        <f>'Source - FIT DIST Detail'!L1763</f>
        <v>18</v>
      </c>
      <c r="M1763" s="10">
        <f>'Source - FIT DIST Detail'!M1763</f>
        <v>14</v>
      </c>
      <c r="N1763" s="11">
        <f>'Source - FIT DIST Detail'!N1763</f>
        <v>0</v>
      </c>
      <c r="O1763" s="6">
        <f>'Source - FIT DIST Detail'!O1763</f>
        <v>18</v>
      </c>
      <c r="P1763" s="10">
        <f>'Source - FIT DIST Detail'!P1763</f>
        <v>14</v>
      </c>
      <c r="Q1763" s="11">
        <f>'Source - FIT DIST Detail'!Q1763</f>
        <v>0</v>
      </c>
    </row>
    <row r="1764" spans="1:17" x14ac:dyDescent="0.25">
      <c r="A1764" s="27" t="s">
        <v>4069</v>
      </c>
      <c r="B1764" s="28" t="s">
        <v>23</v>
      </c>
      <c r="C1764" s="28" t="s">
        <v>39</v>
      </c>
      <c r="D1764" s="29" t="s">
        <v>4077</v>
      </c>
      <c r="E1764" s="30" t="s">
        <v>808</v>
      </c>
      <c r="F1764" s="6">
        <f>'Source - FIT DIST Detail'!F1764</f>
        <v>0</v>
      </c>
      <c r="G1764" s="10">
        <f>'Source - FIT DIST Detail'!G1764</f>
        <v>0</v>
      </c>
      <c r="H1764" s="11">
        <f>'Source - FIT DIST Detail'!H1764</f>
        <v>0</v>
      </c>
      <c r="I1764" s="6">
        <f>'Source - FIT DIST Detail'!I1764</f>
        <v>0</v>
      </c>
      <c r="J1764" s="10">
        <f>'Source - FIT DIST Detail'!J1764</f>
        <v>0</v>
      </c>
      <c r="K1764" s="11">
        <f>'Source - FIT DIST Detail'!K1764</f>
        <v>0</v>
      </c>
      <c r="L1764" s="6">
        <f>'Source - FIT DIST Detail'!L1764</f>
        <v>0</v>
      </c>
      <c r="M1764" s="10">
        <f>'Source - FIT DIST Detail'!M1764</f>
        <v>0</v>
      </c>
      <c r="N1764" s="11">
        <f>'Source - FIT DIST Detail'!N1764</f>
        <v>0</v>
      </c>
      <c r="O1764" s="6">
        <f>'Source - FIT DIST Detail'!O1764</f>
        <v>0</v>
      </c>
      <c r="P1764" s="10">
        <f>'Source - FIT DIST Detail'!P1764</f>
        <v>0</v>
      </c>
      <c r="Q1764" s="11">
        <f>'Source - FIT DIST Detail'!Q1764</f>
        <v>0</v>
      </c>
    </row>
    <row r="1765" spans="1:17" x14ac:dyDescent="0.25">
      <c r="A1765" s="27" t="s">
        <v>4069</v>
      </c>
      <c r="B1765" s="28" t="s">
        <v>23</v>
      </c>
      <c r="C1765" s="28" t="s">
        <v>42</v>
      </c>
      <c r="D1765" s="29" t="s">
        <v>4078</v>
      </c>
      <c r="E1765" s="30" t="s">
        <v>108</v>
      </c>
      <c r="F1765" s="6">
        <f>'Source - FIT DIST Detail'!F1765</f>
        <v>0</v>
      </c>
      <c r="G1765" s="10">
        <f>'Source - FIT DIST Detail'!G1765</f>
        <v>0</v>
      </c>
      <c r="H1765" s="11">
        <f>'Source - FIT DIST Detail'!H1765</f>
        <v>0</v>
      </c>
      <c r="I1765" s="6">
        <f>'Source - FIT DIST Detail'!I1765</f>
        <v>0</v>
      </c>
      <c r="J1765" s="10">
        <f>'Source - FIT DIST Detail'!J1765</f>
        <v>0</v>
      </c>
      <c r="K1765" s="11">
        <f>'Source - FIT DIST Detail'!K1765</f>
        <v>0</v>
      </c>
      <c r="L1765" s="6">
        <f>'Source - FIT DIST Detail'!L1765</f>
        <v>0</v>
      </c>
      <c r="M1765" s="10">
        <f>'Source - FIT DIST Detail'!M1765</f>
        <v>0</v>
      </c>
      <c r="N1765" s="11">
        <f>'Source - FIT DIST Detail'!N1765</f>
        <v>0</v>
      </c>
      <c r="O1765" s="6">
        <f>'Source - FIT DIST Detail'!O1765</f>
        <v>0</v>
      </c>
      <c r="P1765" s="10">
        <f>'Source - FIT DIST Detail'!P1765</f>
        <v>0</v>
      </c>
      <c r="Q1765" s="11">
        <f>'Source - FIT DIST Detail'!Q1765</f>
        <v>0</v>
      </c>
    </row>
    <row r="1766" spans="1:17" x14ac:dyDescent="0.25">
      <c r="A1766" s="27" t="s">
        <v>4069</v>
      </c>
      <c r="B1766" s="28" t="s">
        <v>23</v>
      </c>
      <c r="C1766" s="28" t="s">
        <v>45</v>
      </c>
      <c r="D1766" s="29" t="s">
        <v>4079</v>
      </c>
      <c r="E1766" s="30" t="s">
        <v>114</v>
      </c>
      <c r="F1766" s="6">
        <f>'Source - FIT DIST Detail'!F1766</f>
        <v>0</v>
      </c>
      <c r="G1766" s="10">
        <f>'Source - FIT DIST Detail'!G1766</f>
        <v>0</v>
      </c>
      <c r="H1766" s="11">
        <f>'Source - FIT DIST Detail'!H1766</f>
        <v>0</v>
      </c>
      <c r="I1766" s="6">
        <f>'Source - FIT DIST Detail'!I1766</f>
        <v>0</v>
      </c>
      <c r="J1766" s="10">
        <f>'Source - FIT DIST Detail'!J1766</f>
        <v>0</v>
      </c>
      <c r="K1766" s="11">
        <f>'Source - FIT DIST Detail'!K1766</f>
        <v>0</v>
      </c>
      <c r="L1766" s="6">
        <f>'Source - FIT DIST Detail'!L1766</f>
        <v>0</v>
      </c>
      <c r="M1766" s="10">
        <f>'Source - FIT DIST Detail'!M1766</f>
        <v>0</v>
      </c>
      <c r="N1766" s="11">
        <f>'Source - FIT DIST Detail'!N1766</f>
        <v>0</v>
      </c>
      <c r="O1766" s="6">
        <f>'Source - FIT DIST Detail'!O1766</f>
        <v>0</v>
      </c>
      <c r="P1766" s="10">
        <f>'Source - FIT DIST Detail'!P1766</f>
        <v>0</v>
      </c>
      <c r="Q1766" s="11">
        <f>'Source - FIT DIST Detail'!Q1766</f>
        <v>0</v>
      </c>
    </row>
    <row r="1767" spans="1:17" x14ac:dyDescent="0.25">
      <c r="A1767" s="27" t="s">
        <v>4069</v>
      </c>
      <c r="B1767" s="28" t="s">
        <v>23</v>
      </c>
      <c r="C1767" s="28" t="s">
        <v>48</v>
      </c>
      <c r="D1767" s="29" t="s">
        <v>4080</v>
      </c>
      <c r="E1767" s="30" t="s">
        <v>1619</v>
      </c>
      <c r="F1767" s="6">
        <f>'Source - FIT DIST Detail'!F1767</f>
        <v>0</v>
      </c>
      <c r="G1767" s="10">
        <f>'Source - FIT DIST Detail'!G1767</f>
        <v>0</v>
      </c>
      <c r="H1767" s="11">
        <f>'Source - FIT DIST Detail'!H1767</f>
        <v>0</v>
      </c>
      <c r="I1767" s="6">
        <f>'Source - FIT DIST Detail'!I1767</f>
        <v>0</v>
      </c>
      <c r="J1767" s="10">
        <f>'Source - FIT DIST Detail'!J1767</f>
        <v>0</v>
      </c>
      <c r="K1767" s="11">
        <f>'Source - FIT DIST Detail'!K1767</f>
        <v>0</v>
      </c>
      <c r="L1767" s="6">
        <f>'Source - FIT DIST Detail'!L1767</f>
        <v>0</v>
      </c>
      <c r="M1767" s="10">
        <f>'Source - FIT DIST Detail'!M1767</f>
        <v>0</v>
      </c>
      <c r="N1767" s="11">
        <f>'Source - FIT DIST Detail'!N1767</f>
        <v>0</v>
      </c>
      <c r="O1767" s="6">
        <f>'Source - FIT DIST Detail'!O1767</f>
        <v>0</v>
      </c>
      <c r="P1767" s="10">
        <f>'Source - FIT DIST Detail'!P1767</f>
        <v>0</v>
      </c>
      <c r="Q1767" s="11">
        <f>'Source - FIT DIST Detail'!Q1767</f>
        <v>0</v>
      </c>
    </row>
    <row r="1768" spans="1:17" x14ac:dyDescent="0.25">
      <c r="A1768" s="27" t="s">
        <v>4069</v>
      </c>
      <c r="B1768" s="28" t="s">
        <v>23</v>
      </c>
      <c r="C1768" s="28" t="s">
        <v>51</v>
      </c>
      <c r="D1768" s="29" t="s">
        <v>4081</v>
      </c>
      <c r="E1768" s="30" t="s">
        <v>2002</v>
      </c>
      <c r="F1768" s="6">
        <f>'Source - FIT DIST Detail'!F1768</f>
        <v>0</v>
      </c>
      <c r="G1768" s="10">
        <f>'Source - FIT DIST Detail'!G1768</f>
        <v>0</v>
      </c>
      <c r="H1768" s="11">
        <f>'Source - FIT DIST Detail'!H1768</f>
        <v>0</v>
      </c>
      <c r="I1768" s="6">
        <f>'Source - FIT DIST Detail'!I1768</f>
        <v>0</v>
      </c>
      <c r="J1768" s="10">
        <f>'Source - FIT DIST Detail'!J1768</f>
        <v>0</v>
      </c>
      <c r="K1768" s="11">
        <f>'Source - FIT DIST Detail'!K1768</f>
        <v>0</v>
      </c>
      <c r="L1768" s="6">
        <f>'Source - FIT DIST Detail'!L1768</f>
        <v>0</v>
      </c>
      <c r="M1768" s="10">
        <f>'Source - FIT DIST Detail'!M1768</f>
        <v>0</v>
      </c>
      <c r="N1768" s="11">
        <f>'Source - FIT DIST Detail'!N1768</f>
        <v>0</v>
      </c>
      <c r="O1768" s="6">
        <f>'Source - FIT DIST Detail'!O1768</f>
        <v>0</v>
      </c>
      <c r="P1768" s="10">
        <f>'Source - FIT DIST Detail'!P1768</f>
        <v>0</v>
      </c>
      <c r="Q1768" s="11">
        <f>'Source - FIT DIST Detail'!Q1768</f>
        <v>0</v>
      </c>
    </row>
    <row r="1769" spans="1:17" x14ac:dyDescent="0.25">
      <c r="A1769" s="27" t="s">
        <v>4069</v>
      </c>
      <c r="B1769" s="28" t="s">
        <v>23</v>
      </c>
      <c r="C1769" s="28" t="s">
        <v>54</v>
      </c>
      <c r="D1769" s="29" t="s">
        <v>4082</v>
      </c>
      <c r="E1769" s="30" t="s">
        <v>1799</v>
      </c>
      <c r="F1769" s="6">
        <f>'Source - FIT DIST Detail'!F1769</f>
        <v>0</v>
      </c>
      <c r="G1769" s="10">
        <f>'Source - FIT DIST Detail'!G1769</f>
        <v>0</v>
      </c>
      <c r="H1769" s="11">
        <f>'Source - FIT DIST Detail'!H1769</f>
        <v>0</v>
      </c>
      <c r="I1769" s="6">
        <f>'Source - FIT DIST Detail'!I1769</f>
        <v>0</v>
      </c>
      <c r="J1769" s="10">
        <f>'Source - FIT DIST Detail'!J1769</f>
        <v>0</v>
      </c>
      <c r="K1769" s="11">
        <f>'Source - FIT DIST Detail'!K1769</f>
        <v>0</v>
      </c>
      <c r="L1769" s="6">
        <f>'Source - FIT DIST Detail'!L1769</f>
        <v>0</v>
      </c>
      <c r="M1769" s="10">
        <f>'Source - FIT DIST Detail'!M1769</f>
        <v>0</v>
      </c>
      <c r="N1769" s="11">
        <f>'Source - FIT DIST Detail'!N1769</f>
        <v>0</v>
      </c>
      <c r="O1769" s="6">
        <f>'Source - FIT DIST Detail'!O1769</f>
        <v>0</v>
      </c>
      <c r="P1769" s="10">
        <f>'Source - FIT DIST Detail'!P1769</f>
        <v>0</v>
      </c>
      <c r="Q1769" s="11">
        <f>'Source - FIT DIST Detail'!Q1769</f>
        <v>0</v>
      </c>
    </row>
    <row r="1770" spans="1:17" x14ac:dyDescent="0.25">
      <c r="A1770" s="27" t="s">
        <v>4069</v>
      </c>
      <c r="B1770" s="28" t="s">
        <v>23</v>
      </c>
      <c r="C1770" s="28" t="s">
        <v>57</v>
      </c>
      <c r="D1770" s="29" t="s">
        <v>4083</v>
      </c>
      <c r="E1770" s="30" t="s">
        <v>59</v>
      </c>
      <c r="F1770" s="6">
        <f>'Source - FIT DIST Detail'!F1770</f>
        <v>100</v>
      </c>
      <c r="G1770" s="10">
        <f>'Source - FIT DIST Detail'!G1770</f>
        <v>0</v>
      </c>
      <c r="H1770" s="11">
        <f>'Source - FIT DIST Detail'!H1770</f>
        <v>0</v>
      </c>
      <c r="I1770" s="6">
        <f>'Source - FIT DIST Detail'!I1770</f>
        <v>103</v>
      </c>
      <c r="J1770" s="10">
        <f>'Source - FIT DIST Detail'!J1770</f>
        <v>0</v>
      </c>
      <c r="K1770" s="11">
        <f>'Source - FIT DIST Detail'!K1770</f>
        <v>0</v>
      </c>
      <c r="L1770" s="6">
        <f>'Source - FIT DIST Detail'!L1770</f>
        <v>52</v>
      </c>
      <c r="M1770" s="10">
        <f>'Source - FIT DIST Detail'!M1770</f>
        <v>0</v>
      </c>
      <c r="N1770" s="11">
        <f>'Source - FIT DIST Detail'!N1770</f>
        <v>0</v>
      </c>
      <c r="O1770" s="6">
        <f>'Source - FIT DIST Detail'!O1770</f>
        <v>51</v>
      </c>
      <c r="P1770" s="10">
        <f>'Source - FIT DIST Detail'!P1770</f>
        <v>0</v>
      </c>
      <c r="Q1770" s="11">
        <f>'Source - FIT DIST Detail'!Q1770</f>
        <v>0</v>
      </c>
    </row>
    <row r="1771" spans="1:17" x14ac:dyDescent="0.25">
      <c r="A1771" s="27" t="s">
        <v>4069</v>
      </c>
      <c r="B1771" s="28" t="s">
        <v>23</v>
      </c>
      <c r="C1771" s="28" t="s">
        <v>119</v>
      </c>
      <c r="D1771" s="29" t="s">
        <v>4084</v>
      </c>
      <c r="E1771" s="30" t="s">
        <v>139</v>
      </c>
      <c r="F1771" s="6">
        <f>'Source - FIT DIST Detail'!F1771</f>
        <v>41</v>
      </c>
      <c r="G1771" s="10">
        <f>'Source - FIT DIST Detail'!G1771</f>
        <v>0</v>
      </c>
      <c r="H1771" s="11">
        <f>'Source - FIT DIST Detail'!H1771</f>
        <v>0</v>
      </c>
      <c r="I1771" s="6">
        <f>'Source - FIT DIST Detail'!I1771</f>
        <v>42</v>
      </c>
      <c r="J1771" s="10">
        <f>'Source - FIT DIST Detail'!J1771</f>
        <v>0</v>
      </c>
      <c r="K1771" s="11">
        <f>'Source - FIT DIST Detail'!K1771</f>
        <v>0</v>
      </c>
      <c r="L1771" s="6">
        <f>'Source - FIT DIST Detail'!L1771</f>
        <v>21</v>
      </c>
      <c r="M1771" s="10">
        <f>'Source - FIT DIST Detail'!M1771</f>
        <v>0</v>
      </c>
      <c r="N1771" s="11">
        <f>'Source - FIT DIST Detail'!N1771</f>
        <v>0</v>
      </c>
      <c r="O1771" s="6">
        <f>'Source - FIT DIST Detail'!O1771</f>
        <v>21</v>
      </c>
      <c r="P1771" s="10">
        <f>'Source - FIT DIST Detail'!P1771</f>
        <v>0</v>
      </c>
      <c r="Q1771" s="11">
        <f>'Source - FIT DIST Detail'!Q1771</f>
        <v>0</v>
      </c>
    </row>
    <row r="1772" spans="1:17" x14ac:dyDescent="0.25">
      <c r="A1772" s="27" t="s">
        <v>4069</v>
      </c>
      <c r="B1772" s="28" t="s">
        <v>60</v>
      </c>
      <c r="C1772" s="28" t="s">
        <v>3118</v>
      </c>
      <c r="D1772" s="29" t="s">
        <v>4085</v>
      </c>
      <c r="E1772" s="30" t="s">
        <v>4086</v>
      </c>
      <c r="F1772" s="6">
        <f>'Source - FIT DIST Detail'!F1772</f>
        <v>671</v>
      </c>
      <c r="G1772" s="10">
        <f>'Source - FIT DIST Detail'!G1772</f>
        <v>0</v>
      </c>
      <c r="H1772" s="11">
        <f>'Source - FIT DIST Detail'!H1772</f>
        <v>0</v>
      </c>
      <c r="I1772" s="6">
        <f>'Source - FIT DIST Detail'!I1772</f>
        <v>692</v>
      </c>
      <c r="J1772" s="10">
        <f>'Source - FIT DIST Detail'!J1772</f>
        <v>0</v>
      </c>
      <c r="K1772" s="11">
        <f>'Source - FIT DIST Detail'!K1772</f>
        <v>0</v>
      </c>
      <c r="L1772" s="6">
        <f>'Source - FIT DIST Detail'!L1772</f>
        <v>346</v>
      </c>
      <c r="M1772" s="10">
        <f>'Source - FIT DIST Detail'!M1772</f>
        <v>0</v>
      </c>
      <c r="N1772" s="11">
        <f>'Source - FIT DIST Detail'!N1772</f>
        <v>0</v>
      </c>
      <c r="O1772" s="6">
        <f>'Source - FIT DIST Detail'!O1772</f>
        <v>346</v>
      </c>
      <c r="P1772" s="10">
        <f>'Source - FIT DIST Detail'!P1772</f>
        <v>0</v>
      </c>
      <c r="Q1772" s="11">
        <f>'Source - FIT DIST Detail'!Q1772</f>
        <v>0</v>
      </c>
    </row>
    <row r="1773" spans="1:17" x14ac:dyDescent="0.25">
      <c r="A1773" s="27" t="s">
        <v>4069</v>
      </c>
      <c r="B1773" s="28" t="s">
        <v>60</v>
      </c>
      <c r="C1773" s="28" t="s">
        <v>3247</v>
      </c>
      <c r="D1773" s="29" t="s">
        <v>4087</v>
      </c>
      <c r="E1773" s="30" t="s">
        <v>4088</v>
      </c>
      <c r="F1773" s="6">
        <f>'Source - FIT DIST Detail'!F1773</f>
        <v>1730</v>
      </c>
      <c r="G1773" s="10">
        <f>'Source - FIT DIST Detail'!G1773</f>
        <v>0</v>
      </c>
      <c r="H1773" s="11">
        <f>'Source - FIT DIST Detail'!H1773</f>
        <v>0</v>
      </c>
      <c r="I1773" s="6">
        <f>'Source - FIT DIST Detail'!I1773</f>
        <v>1784</v>
      </c>
      <c r="J1773" s="10">
        <f>'Source - FIT DIST Detail'!J1773</f>
        <v>0</v>
      </c>
      <c r="K1773" s="11">
        <f>'Source - FIT DIST Detail'!K1773</f>
        <v>0</v>
      </c>
      <c r="L1773" s="6">
        <f>'Source - FIT DIST Detail'!L1773</f>
        <v>892</v>
      </c>
      <c r="M1773" s="10">
        <f>'Source - FIT DIST Detail'!M1773</f>
        <v>0</v>
      </c>
      <c r="N1773" s="11">
        <f>'Source - FIT DIST Detail'!N1773</f>
        <v>0</v>
      </c>
      <c r="O1773" s="6">
        <f>'Source - FIT DIST Detail'!O1773</f>
        <v>892</v>
      </c>
      <c r="P1773" s="10">
        <f>'Source - FIT DIST Detail'!P1773</f>
        <v>0</v>
      </c>
      <c r="Q1773" s="11">
        <f>'Source - FIT DIST Detail'!Q1773</f>
        <v>0</v>
      </c>
    </row>
    <row r="1774" spans="1:17" x14ac:dyDescent="0.25">
      <c r="A1774" s="27" t="s">
        <v>4069</v>
      </c>
      <c r="B1774" s="28" t="s">
        <v>73</v>
      </c>
      <c r="C1774" s="28" t="s">
        <v>4089</v>
      </c>
      <c r="D1774" s="29" t="s">
        <v>4090</v>
      </c>
      <c r="E1774" s="30" t="s">
        <v>4091</v>
      </c>
      <c r="F1774" s="6">
        <f>'Source - FIT DIST Detail'!F1774</f>
        <v>17226</v>
      </c>
      <c r="G1774" s="10">
        <f>'Source - FIT DIST Detail'!G1774</f>
        <v>0</v>
      </c>
      <c r="H1774" s="11">
        <f>'Source - FIT DIST Detail'!H1774</f>
        <v>0</v>
      </c>
      <c r="I1774" s="6">
        <f>'Source - FIT DIST Detail'!I1774</f>
        <v>17764</v>
      </c>
      <c r="J1774" s="10">
        <f>'Source - FIT DIST Detail'!J1774</f>
        <v>0</v>
      </c>
      <c r="K1774" s="11">
        <f>'Source - FIT DIST Detail'!K1774</f>
        <v>0</v>
      </c>
      <c r="L1774" s="6">
        <f>'Source - FIT DIST Detail'!L1774</f>
        <v>8882</v>
      </c>
      <c r="M1774" s="10">
        <f>'Source - FIT DIST Detail'!M1774</f>
        <v>0</v>
      </c>
      <c r="N1774" s="11">
        <f>'Source - FIT DIST Detail'!N1774</f>
        <v>0</v>
      </c>
      <c r="O1774" s="6">
        <f>'Source - FIT DIST Detail'!O1774</f>
        <v>8882</v>
      </c>
      <c r="P1774" s="10">
        <f>'Source - FIT DIST Detail'!P1774</f>
        <v>0</v>
      </c>
      <c r="Q1774" s="11">
        <f>'Source - FIT DIST Detail'!Q1774</f>
        <v>0</v>
      </c>
    </row>
    <row r="1775" spans="1:17" x14ac:dyDescent="0.25">
      <c r="A1775" s="27" t="s">
        <v>4069</v>
      </c>
      <c r="B1775" s="28" t="s">
        <v>73</v>
      </c>
      <c r="C1775" s="28" t="s">
        <v>4092</v>
      </c>
      <c r="D1775" s="29" t="s">
        <v>4093</v>
      </c>
      <c r="E1775" s="30" t="s">
        <v>4094</v>
      </c>
      <c r="F1775" s="6">
        <f>'Source - FIT DIST Detail'!F1775</f>
        <v>0</v>
      </c>
      <c r="G1775" s="10">
        <f>'Source - FIT DIST Detail'!G1775</f>
        <v>0</v>
      </c>
      <c r="H1775" s="11">
        <f>'Source - FIT DIST Detail'!H1775</f>
        <v>0</v>
      </c>
      <c r="I1775" s="6">
        <f>'Source - FIT DIST Detail'!I1775</f>
        <v>0</v>
      </c>
      <c r="J1775" s="10">
        <f>'Source - FIT DIST Detail'!J1775</f>
        <v>0</v>
      </c>
      <c r="K1775" s="11">
        <f>'Source - FIT DIST Detail'!K1775</f>
        <v>0</v>
      </c>
      <c r="L1775" s="6">
        <f>'Source - FIT DIST Detail'!L1775</f>
        <v>0</v>
      </c>
      <c r="M1775" s="10">
        <f>'Source - FIT DIST Detail'!M1775</f>
        <v>0</v>
      </c>
      <c r="N1775" s="11">
        <f>'Source - FIT DIST Detail'!N1775</f>
        <v>0</v>
      </c>
      <c r="O1775" s="6">
        <f>'Source - FIT DIST Detail'!O1775</f>
        <v>0</v>
      </c>
      <c r="P1775" s="10">
        <f>'Source - FIT DIST Detail'!P1775</f>
        <v>0</v>
      </c>
      <c r="Q1775" s="11">
        <f>'Source - FIT DIST Detail'!Q1775</f>
        <v>0</v>
      </c>
    </row>
    <row r="1776" spans="1:17" x14ac:dyDescent="0.25">
      <c r="A1776" s="27" t="s">
        <v>4069</v>
      </c>
      <c r="B1776" s="28" t="s">
        <v>83</v>
      </c>
      <c r="C1776" s="28" t="s">
        <v>4095</v>
      </c>
      <c r="D1776" s="29" t="s">
        <v>4096</v>
      </c>
      <c r="E1776" s="30" t="s">
        <v>4097</v>
      </c>
      <c r="F1776" s="6">
        <f>'Source - FIT DIST Detail'!F1776</f>
        <v>0</v>
      </c>
      <c r="G1776" s="10">
        <f>'Source - FIT DIST Detail'!G1776</f>
        <v>0</v>
      </c>
      <c r="H1776" s="11">
        <f>'Source - FIT DIST Detail'!H1776</f>
        <v>0</v>
      </c>
      <c r="I1776" s="6">
        <f>'Source - FIT DIST Detail'!I1776</f>
        <v>0</v>
      </c>
      <c r="J1776" s="10">
        <f>'Source - FIT DIST Detail'!J1776</f>
        <v>0</v>
      </c>
      <c r="K1776" s="11">
        <f>'Source - FIT DIST Detail'!K1776</f>
        <v>0</v>
      </c>
      <c r="L1776" s="6">
        <f>'Source - FIT DIST Detail'!L1776</f>
        <v>0</v>
      </c>
      <c r="M1776" s="10">
        <f>'Source - FIT DIST Detail'!M1776</f>
        <v>0</v>
      </c>
      <c r="N1776" s="11">
        <f>'Source - FIT DIST Detail'!N1776</f>
        <v>0</v>
      </c>
      <c r="O1776" s="6">
        <f>'Source - FIT DIST Detail'!O1776</f>
        <v>0</v>
      </c>
      <c r="P1776" s="10">
        <f>'Source - FIT DIST Detail'!P1776</f>
        <v>0</v>
      </c>
      <c r="Q1776" s="11">
        <f>'Source - FIT DIST Detail'!Q1776</f>
        <v>0</v>
      </c>
    </row>
    <row r="1777" spans="1:17" x14ac:dyDescent="0.25">
      <c r="A1777" s="27" t="s">
        <v>4069</v>
      </c>
      <c r="B1777" s="28" t="s">
        <v>89</v>
      </c>
      <c r="C1777" s="28" t="s">
        <v>722</v>
      </c>
      <c r="D1777" s="29" t="s">
        <v>4098</v>
      </c>
      <c r="E1777" s="30" t="s">
        <v>724</v>
      </c>
      <c r="F1777" s="6">
        <f>'Source - FIT DIST Detail'!F1777</f>
        <v>0</v>
      </c>
      <c r="G1777" s="10">
        <f>'Source - FIT DIST Detail'!G1777</f>
        <v>0</v>
      </c>
      <c r="H1777" s="11">
        <f>'Source - FIT DIST Detail'!H1777</f>
        <v>0</v>
      </c>
      <c r="I1777" s="6">
        <f>'Source - FIT DIST Detail'!I1777</f>
        <v>0</v>
      </c>
      <c r="J1777" s="10">
        <f>'Source - FIT DIST Detail'!J1777</f>
        <v>0</v>
      </c>
      <c r="K1777" s="11">
        <f>'Source - FIT DIST Detail'!K1777</f>
        <v>0</v>
      </c>
      <c r="L1777" s="6">
        <f>'Source - FIT DIST Detail'!L1777</f>
        <v>0</v>
      </c>
      <c r="M1777" s="10">
        <f>'Source - FIT DIST Detail'!M1777</f>
        <v>0</v>
      </c>
      <c r="N1777" s="11">
        <f>'Source - FIT DIST Detail'!N1777</f>
        <v>0</v>
      </c>
      <c r="O1777" s="6">
        <f>'Source - FIT DIST Detail'!O1777</f>
        <v>0</v>
      </c>
      <c r="P1777" s="10">
        <f>'Source - FIT DIST Detail'!P1777</f>
        <v>0</v>
      </c>
      <c r="Q1777" s="11">
        <f>'Source - FIT DIST Detail'!Q1777</f>
        <v>0</v>
      </c>
    </row>
    <row r="1778" spans="1:17" x14ac:dyDescent="0.25">
      <c r="A1778" s="27" t="s">
        <v>4069</v>
      </c>
      <c r="B1778" s="28" t="s">
        <v>89</v>
      </c>
      <c r="C1778" s="28" t="s">
        <v>731</v>
      </c>
      <c r="D1778" s="29" t="s">
        <v>4099</v>
      </c>
      <c r="E1778" s="30" t="s">
        <v>733</v>
      </c>
      <c r="F1778" s="6">
        <f>'Source - FIT DIST Detail'!F1778</f>
        <v>0</v>
      </c>
      <c r="G1778" s="10">
        <f>'Source - FIT DIST Detail'!G1778</f>
        <v>0</v>
      </c>
      <c r="H1778" s="11">
        <f>'Source - FIT DIST Detail'!H1778</f>
        <v>0</v>
      </c>
      <c r="I1778" s="6">
        <f>'Source - FIT DIST Detail'!I1778</f>
        <v>0</v>
      </c>
      <c r="J1778" s="10">
        <f>'Source - FIT DIST Detail'!J1778</f>
        <v>0</v>
      </c>
      <c r="K1778" s="11">
        <f>'Source - FIT DIST Detail'!K1778</f>
        <v>0</v>
      </c>
      <c r="L1778" s="6">
        <f>'Source - FIT DIST Detail'!L1778</f>
        <v>0</v>
      </c>
      <c r="M1778" s="10">
        <f>'Source - FIT DIST Detail'!M1778</f>
        <v>0</v>
      </c>
      <c r="N1778" s="11">
        <f>'Source - FIT DIST Detail'!N1778</f>
        <v>0</v>
      </c>
      <c r="O1778" s="6">
        <f>'Source - FIT DIST Detail'!O1778</f>
        <v>0</v>
      </c>
      <c r="P1778" s="10">
        <f>'Source - FIT DIST Detail'!P1778</f>
        <v>0</v>
      </c>
      <c r="Q1778" s="11">
        <f>'Source - FIT DIST Detail'!Q1778</f>
        <v>0</v>
      </c>
    </row>
    <row r="1779" spans="1:17" x14ac:dyDescent="0.25">
      <c r="A1779" s="27" t="s">
        <v>4069</v>
      </c>
      <c r="B1779" s="28" t="s">
        <v>329</v>
      </c>
      <c r="C1779" s="28" t="s">
        <v>4100</v>
      </c>
      <c r="D1779" s="29" t="s">
        <v>4101</v>
      </c>
      <c r="E1779" s="30" t="s">
        <v>4102</v>
      </c>
      <c r="F1779" s="6">
        <f>'Source - FIT DIST Detail'!F1779</f>
        <v>0</v>
      </c>
      <c r="G1779" s="10">
        <f>'Source - FIT DIST Detail'!G1779</f>
        <v>0</v>
      </c>
      <c r="H1779" s="11">
        <f>'Source - FIT DIST Detail'!H1779</f>
        <v>0</v>
      </c>
      <c r="I1779" s="6">
        <f>'Source - FIT DIST Detail'!I1779</f>
        <v>0</v>
      </c>
      <c r="J1779" s="10">
        <f>'Source - FIT DIST Detail'!J1779</f>
        <v>0</v>
      </c>
      <c r="K1779" s="11">
        <f>'Source - FIT DIST Detail'!K1779</f>
        <v>0</v>
      </c>
      <c r="L1779" s="6">
        <f>'Source - FIT DIST Detail'!L1779</f>
        <v>0</v>
      </c>
      <c r="M1779" s="10">
        <f>'Source - FIT DIST Detail'!M1779</f>
        <v>0</v>
      </c>
      <c r="N1779" s="11">
        <f>'Source - FIT DIST Detail'!N1779</f>
        <v>0</v>
      </c>
      <c r="O1779" s="6">
        <f>'Source - FIT DIST Detail'!O1779</f>
        <v>0</v>
      </c>
      <c r="P1779" s="10">
        <f>'Source - FIT DIST Detail'!P1779</f>
        <v>0</v>
      </c>
      <c r="Q1779" s="11">
        <f>'Source - FIT DIST Detail'!Q1779</f>
        <v>0</v>
      </c>
    </row>
    <row r="1780" spans="1:17" x14ac:dyDescent="0.25">
      <c r="A1780" s="27" t="s">
        <v>4103</v>
      </c>
      <c r="B1780" s="28" t="s">
        <v>19</v>
      </c>
      <c r="C1780" s="28" t="s">
        <v>20</v>
      </c>
      <c r="D1780" s="29" t="s">
        <v>4104</v>
      </c>
      <c r="E1780" s="30" t="s">
        <v>4105</v>
      </c>
      <c r="F1780" s="6">
        <f>'Source - FIT DIST Detail'!F1780</f>
        <v>15601</v>
      </c>
      <c r="G1780" s="10">
        <f>'Source - FIT DIST Detail'!G1780</f>
        <v>0</v>
      </c>
      <c r="H1780" s="11">
        <f>'Source - FIT DIST Detail'!H1780</f>
        <v>0</v>
      </c>
      <c r="I1780" s="6">
        <f>'Source - FIT DIST Detail'!I1780</f>
        <v>16088</v>
      </c>
      <c r="J1780" s="10">
        <f>'Source - FIT DIST Detail'!J1780</f>
        <v>0</v>
      </c>
      <c r="K1780" s="11">
        <f>'Source - FIT DIST Detail'!K1780</f>
        <v>0</v>
      </c>
      <c r="L1780" s="6">
        <f>'Source - FIT DIST Detail'!L1780</f>
        <v>8044</v>
      </c>
      <c r="M1780" s="10">
        <f>'Source - FIT DIST Detail'!M1780</f>
        <v>0</v>
      </c>
      <c r="N1780" s="11">
        <f>'Source - FIT DIST Detail'!N1780</f>
        <v>0</v>
      </c>
      <c r="O1780" s="6">
        <f>'Source - FIT DIST Detail'!O1780</f>
        <v>8044</v>
      </c>
      <c r="P1780" s="10">
        <f>'Source - FIT DIST Detail'!P1780</f>
        <v>0</v>
      </c>
      <c r="Q1780" s="11">
        <f>'Source - FIT DIST Detail'!Q1780</f>
        <v>0</v>
      </c>
    </row>
    <row r="1781" spans="1:17" x14ac:dyDescent="0.25">
      <c r="A1781" s="27" t="s">
        <v>4103</v>
      </c>
      <c r="B1781" s="28" t="s">
        <v>23</v>
      </c>
      <c r="C1781" s="28" t="s">
        <v>24</v>
      </c>
      <c r="D1781" s="29" t="s">
        <v>4106</v>
      </c>
      <c r="E1781" s="30" t="s">
        <v>99</v>
      </c>
      <c r="F1781" s="6">
        <f>'Source - FIT DIST Detail'!F1781</f>
        <v>606</v>
      </c>
      <c r="G1781" s="10">
        <f>'Source - FIT DIST Detail'!G1781</f>
        <v>0</v>
      </c>
      <c r="H1781" s="11">
        <f>'Source - FIT DIST Detail'!H1781</f>
        <v>0</v>
      </c>
      <c r="I1781" s="6">
        <f>'Source - FIT DIST Detail'!I1781</f>
        <v>625</v>
      </c>
      <c r="J1781" s="10">
        <f>'Source - FIT DIST Detail'!J1781</f>
        <v>0</v>
      </c>
      <c r="K1781" s="11">
        <f>'Source - FIT DIST Detail'!K1781</f>
        <v>0</v>
      </c>
      <c r="L1781" s="6">
        <f>'Source - FIT DIST Detail'!L1781</f>
        <v>313</v>
      </c>
      <c r="M1781" s="10">
        <f>'Source - FIT DIST Detail'!M1781</f>
        <v>0</v>
      </c>
      <c r="N1781" s="11">
        <f>'Source - FIT DIST Detail'!N1781</f>
        <v>0</v>
      </c>
      <c r="O1781" s="6">
        <f>'Source - FIT DIST Detail'!O1781</f>
        <v>312</v>
      </c>
      <c r="P1781" s="10">
        <f>'Source - FIT DIST Detail'!P1781</f>
        <v>0</v>
      </c>
      <c r="Q1781" s="11">
        <f>'Source - FIT DIST Detail'!Q1781</f>
        <v>0</v>
      </c>
    </row>
    <row r="1782" spans="1:17" x14ac:dyDescent="0.25">
      <c r="A1782" s="27" t="s">
        <v>4103</v>
      </c>
      <c r="B1782" s="28" t="s">
        <v>23</v>
      </c>
      <c r="C1782" s="28" t="s">
        <v>27</v>
      </c>
      <c r="D1782" s="29" t="s">
        <v>4107</v>
      </c>
      <c r="E1782" s="30" t="s">
        <v>4108</v>
      </c>
      <c r="F1782" s="6">
        <f>'Source - FIT DIST Detail'!F1782</f>
        <v>5</v>
      </c>
      <c r="G1782" s="10">
        <f>'Source - FIT DIST Detail'!G1782</f>
        <v>0</v>
      </c>
      <c r="H1782" s="11">
        <f>'Source - FIT DIST Detail'!H1782</f>
        <v>0</v>
      </c>
      <c r="I1782" s="6">
        <f>'Source - FIT DIST Detail'!I1782</f>
        <v>5</v>
      </c>
      <c r="J1782" s="10">
        <f>'Source - FIT DIST Detail'!J1782</f>
        <v>0</v>
      </c>
      <c r="K1782" s="11">
        <f>'Source - FIT DIST Detail'!K1782</f>
        <v>0</v>
      </c>
      <c r="L1782" s="6">
        <f>'Source - FIT DIST Detail'!L1782</f>
        <v>3</v>
      </c>
      <c r="M1782" s="10">
        <f>'Source - FIT DIST Detail'!M1782</f>
        <v>0</v>
      </c>
      <c r="N1782" s="11">
        <f>'Source - FIT DIST Detail'!N1782</f>
        <v>0</v>
      </c>
      <c r="O1782" s="6">
        <f>'Source - FIT DIST Detail'!O1782</f>
        <v>2</v>
      </c>
      <c r="P1782" s="10">
        <f>'Source - FIT DIST Detail'!P1782</f>
        <v>0</v>
      </c>
      <c r="Q1782" s="11">
        <f>'Source - FIT DIST Detail'!Q1782</f>
        <v>0</v>
      </c>
    </row>
    <row r="1783" spans="1:17" x14ac:dyDescent="0.25">
      <c r="A1783" s="27" t="s">
        <v>4103</v>
      </c>
      <c r="B1783" s="28" t="s">
        <v>23</v>
      </c>
      <c r="C1783" s="28" t="s">
        <v>30</v>
      </c>
      <c r="D1783" s="29" t="s">
        <v>4109</v>
      </c>
      <c r="E1783" s="30" t="s">
        <v>2531</v>
      </c>
      <c r="F1783" s="6">
        <f>'Source - FIT DIST Detail'!F1783</f>
        <v>0</v>
      </c>
      <c r="G1783" s="10">
        <f>'Source - FIT DIST Detail'!G1783</f>
        <v>0</v>
      </c>
      <c r="H1783" s="11">
        <f>'Source - FIT DIST Detail'!H1783</f>
        <v>0</v>
      </c>
      <c r="I1783" s="6">
        <f>'Source - FIT DIST Detail'!I1783</f>
        <v>0</v>
      </c>
      <c r="J1783" s="10">
        <f>'Source - FIT DIST Detail'!J1783</f>
        <v>0</v>
      </c>
      <c r="K1783" s="11">
        <f>'Source - FIT DIST Detail'!K1783</f>
        <v>0</v>
      </c>
      <c r="L1783" s="6">
        <f>'Source - FIT DIST Detail'!L1783</f>
        <v>0</v>
      </c>
      <c r="M1783" s="10">
        <f>'Source - FIT DIST Detail'!M1783</f>
        <v>0</v>
      </c>
      <c r="N1783" s="11">
        <f>'Source - FIT DIST Detail'!N1783</f>
        <v>0</v>
      </c>
      <c r="O1783" s="6">
        <f>'Source - FIT DIST Detail'!O1783</f>
        <v>0</v>
      </c>
      <c r="P1783" s="10">
        <f>'Source - FIT DIST Detail'!P1783</f>
        <v>0</v>
      </c>
      <c r="Q1783" s="11">
        <f>'Source - FIT DIST Detail'!Q1783</f>
        <v>0</v>
      </c>
    </row>
    <row r="1784" spans="1:17" x14ac:dyDescent="0.25">
      <c r="A1784" s="27" t="s">
        <v>4103</v>
      </c>
      <c r="B1784" s="28" t="s">
        <v>23</v>
      </c>
      <c r="C1784" s="28" t="s">
        <v>33</v>
      </c>
      <c r="D1784" s="29" t="s">
        <v>4110</v>
      </c>
      <c r="E1784" s="30" t="s">
        <v>2286</v>
      </c>
      <c r="F1784" s="6">
        <f>'Source - FIT DIST Detail'!F1784</f>
        <v>0</v>
      </c>
      <c r="G1784" s="10">
        <f>'Source - FIT DIST Detail'!G1784</f>
        <v>0</v>
      </c>
      <c r="H1784" s="11">
        <f>'Source - FIT DIST Detail'!H1784</f>
        <v>0</v>
      </c>
      <c r="I1784" s="6">
        <f>'Source - FIT DIST Detail'!I1784</f>
        <v>0</v>
      </c>
      <c r="J1784" s="10">
        <f>'Source - FIT DIST Detail'!J1784</f>
        <v>0</v>
      </c>
      <c r="K1784" s="11">
        <f>'Source - FIT DIST Detail'!K1784</f>
        <v>0</v>
      </c>
      <c r="L1784" s="6">
        <f>'Source - FIT DIST Detail'!L1784</f>
        <v>0</v>
      </c>
      <c r="M1784" s="10">
        <f>'Source - FIT DIST Detail'!M1784</f>
        <v>0</v>
      </c>
      <c r="N1784" s="11">
        <f>'Source - FIT DIST Detail'!N1784</f>
        <v>0</v>
      </c>
      <c r="O1784" s="6">
        <f>'Source - FIT DIST Detail'!O1784</f>
        <v>0</v>
      </c>
      <c r="P1784" s="10">
        <f>'Source - FIT DIST Detail'!P1784</f>
        <v>0</v>
      </c>
      <c r="Q1784" s="11">
        <f>'Source - FIT DIST Detail'!Q1784</f>
        <v>0</v>
      </c>
    </row>
    <row r="1785" spans="1:17" x14ac:dyDescent="0.25">
      <c r="A1785" s="27" t="s">
        <v>4103</v>
      </c>
      <c r="B1785" s="28" t="s">
        <v>23</v>
      </c>
      <c r="C1785" s="28" t="s">
        <v>36</v>
      </c>
      <c r="D1785" s="29" t="s">
        <v>4111</v>
      </c>
      <c r="E1785" s="30" t="s">
        <v>105</v>
      </c>
      <c r="F1785" s="6">
        <f>'Source - FIT DIST Detail'!F1785</f>
        <v>0</v>
      </c>
      <c r="G1785" s="10">
        <f>'Source - FIT DIST Detail'!G1785</f>
        <v>0</v>
      </c>
      <c r="H1785" s="11">
        <f>'Source - FIT DIST Detail'!H1785</f>
        <v>0</v>
      </c>
      <c r="I1785" s="6">
        <f>'Source - FIT DIST Detail'!I1785</f>
        <v>0</v>
      </c>
      <c r="J1785" s="10">
        <f>'Source - FIT DIST Detail'!J1785</f>
        <v>0</v>
      </c>
      <c r="K1785" s="11">
        <f>'Source - FIT DIST Detail'!K1785</f>
        <v>0</v>
      </c>
      <c r="L1785" s="6">
        <f>'Source - FIT DIST Detail'!L1785</f>
        <v>0</v>
      </c>
      <c r="M1785" s="10">
        <f>'Source - FIT DIST Detail'!M1785</f>
        <v>0</v>
      </c>
      <c r="N1785" s="11">
        <f>'Source - FIT DIST Detail'!N1785</f>
        <v>0</v>
      </c>
      <c r="O1785" s="6">
        <f>'Source - FIT DIST Detail'!O1785</f>
        <v>0</v>
      </c>
      <c r="P1785" s="10">
        <f>'Source - FIT DIST Detail'!P1785</f>
        <v>0</v>
      </c>
      <c r="Q1785" s="11">
        <f>'Source - FIT DIST Detail'!Q1785</f>
        <v>0</v>
      </c>
    </row>
    <row r="1786" spans="1:17" x14ac:dyDescent="0.25">
      <c r="A1786" s="27" t="s">
        <v>4103</v>
      </c>
      <c r="B1786" s="28" t="s">
        <v>23</v>
      </c>
      <c r="C1786" s="28" t="s">
        <v>39</v>
      </c>
      <c r="D1786" s="29" t="s">
        <v>4112</v>
      </c>
      <c r="E1786" s="30" t="s">
        <v>471</v>
      </c>
      <c r="F1786" s="6">
        <f>'Source - FIT DIST Detail'!F1786</f>
        <v>0</v>
      </c>
      <c r="G1786" s="10">
        <f>'Source - FIT DIST Detail'!G1786</f>
        <v>0</v>
      </c>
      <c r="H1786" s="11">
        <f>'Source - FIT DIST Detail'!H1786</f>
        <v>0</v>
      </c>
      <c r="I1786" s="6">
        <f>'Source - FIT DIST Detail'!I1786</f>
        <v>0</v>
      </c>
      <c r="J1786" s="10">
        <f>'Source - FIT DIST Detail'!J1786</f>
        <v>0</v>
      </c>
      <c r="K1786" s="11">
        <f>'Source - FIT DIST Detail'!K1786</f>
        <v>0</v>
      </c>
      <c r="L1786" s="6">
        <f>'Source - FIT DIST Detail'!L1786</f>
        <v>0</v>
      </c>
      <c r="M1786" s="10">
        <f>'Source - FIT DIST Detail'!M1786</f>
        <v>0</v>
      </c>
      <c r="N1786" s="11">
        <f>'Source - FIT DIST Detail'!N1786</f>
        <v>0</v>
      </c>
      <c r="O1786" s="6">
        <f>'Source - FIT DIST Detail'!O1786</f>
        <v>0</v>
      </c>
      <c r="P1786" s="10">
        <f>'Source - FIT DIST Detail'!P1786</f>
        <v>0</v>
      </c>
      <c r="Q1786" s="11">
        <f>'Source - FIT DIST Detail'!Q1786</f>
        <v>0</v>
      </c>
    </row>
    <row r="1787" spans="1:17" x14ac:dyDescent="0.25">
      <c r="A1787" s="27" t="s">
        <v>4103</v>
      </c>
      <c r="B1787" s="28" t="s">
        <v>23</v>
      </c>
      <c r="C1787" s="28" t="s">
        <v>42</v>
      </c>
      <c r="D1787" s="29" t="s">
        <v>4113</v>
      </c>
      <c r="E1787" s="30" t="s">
        <v>2539</v>
      </c>
      <c r="F1787" s="6">
        <f>'Source - FIT DIST Detail'!F1787</f>
        <v>0</v>
      </c>
      <c r="G1787" s="10">
        <f>'Source - FIT DIST Detail'!G1787</f>
        <v>0</v>
      </c>
      <c r="H1787" s="11">
        <f>'Source - FIT DIST Detail'!H1787</f>
        <v>0</v>
      </c>
      <c r="I1787" s="6">
        <f>'Source - FIT DIST Detail'!I1787</f>
        <v>0</v>
      </c>
      <c r="J1787" s="10">
        <f>'Source - FIT DIST Detail'!J1787</f>
        <v>0</v>
      </c>
      <c r="K1787" s="11">
        <f>'Source - FIT DIST Detail'!K1787</f>
        <v>0</v>
      </c>
      <c r="L1787" s="6">
        <f>'Source - FIT DIST Detail'!L1787</f>
        <v>0</v>
      </c>
      <c r="M1787" s="10">
        <f>'Source - FIT DIST Detail'!M1787</f>
        <v>0</v>
      </c>
      <c r="N1787" s="11">
        <f>'Source - FIT DIST Detail'!N1787</f>
        <v>0</v>
      </c>
      <c r="O1787" s="6">
        <f>'Source - FIT DIST Detail'!O1787</f>
        <v>0</v>
      </c>
      <c r="P1787" s="10">
        <f>'Source - FIT DIST Detail'!P1787</f>
        <v>0</v>
      </c>
      <c r="Q1787" s="11">
        <f>'Source - FIT DIST Detail'!Q1787</f>
        <v>0</v>
      </c>
    </row>
    <row r="1788" spans="1:17" x14ac:dyDescent="0.25">
      <c r="A1788" s="27" t="s">
        <v>4103</v>
      </c>
      <c r="B1788" s="28" t="s">
        <v>23</v>
      </c>
      <c r="C1788" s="28" t="s">
        <v>45</v>
      </c>
      <c r="D1788" s="29" t="s">
        <v>4114</v>
      </c>
      <c r="E1788" s="30" t="s">
        <v>4115</v>
      </c>
      <c r="F1788" s="6">
        <f>'Source - FIT DIST Detail'!F1788</f>
        <v>0</v>
      </c>
      <c r="G1788" s="10">
        <f>'Source - FIT DIST Detail'!G1788</f>
        <v>0</v>
      </c>
      <c r="H1788" s="11">
        <f>'Source - FIT DIST Detail'!H1788</f>
        <v>0</v>
      </c>
      <c r="I1788" s="6">
        <f>'Source - FIT DIST Detail'!I1788</f>
        <v>0</v>
      </c>
      <c r="J1788" s="10">
        <f>'Source - FIT DIST Detail'!J1788</f>
        <v>0</v>
      </c>
      <c r="K1788" s="11">
        <f>'Source - FIT DIST Detail'!K1788</f>
        <v>0</v>
      </c>
      <c r="L1788" s="6">
        <f>'Source - FIT DIST Detail'!L1788</f>
        <v>0</v>
      </c>
      <c r="M1788" s="10">
        <f>'Source - FIT DIST Detail'!M1788</f>
        <v>0</v>
      </c>
      <c r="N1788" s="11">
        <f>'Source - FIT DIST Detail'!N1788</f>
        <v>0</v>
      </c>
      <c r="O1788" s="6">
        <f>'Source - FIT DIST Detail'!O1788</f>
        <v>0</v>
      </c>
      <c r="P1788" s="10">
        <f>'Source - FIT DIST Detail'!P1788</f>
        <v>0</v>
      </c>
      <c r="Q1788" s="11">
        <f>'Source - FIT DIST Detail'!Q1788</f>
        <v>0</v>
      </c>
    </row>
    <row r="1789" spans="1:17" x14ac:dyDescent="0.25">
      <c r="A1789" s="27" t="s">
        <v>4103</v>
      </c>
      <c r="B1789" s="28" t="s">
        <v>23</v>
      </c>
      <c r="C1789" s="28" t="s">
        <v>48</v>
      </c>
      <c r="D1789" s="29" t="s">
        <v>4116</v>
      </c>
      <c r="E1789" s="30" t="s">
        <v>4117</v>
      </c>
      <c r="F1789" s="6">
        <f>'Source - FIT DIST Detail'!F1789</f>
        <v>78</v>
      </c>
      <c r="G1789" s="10">
        <f>'Source - FIT DIST Detail'!G1789</f>
        <v>0</v>
      </c>
      <c r="H1789" s="11">
        <f>'Source - FIT DIST Detail'!H1789</f>
        <v>0</v>
      </c>
      <c r="I1789" s="6">
        <f>'Source - FIT DIST Detail'!I1789</f>
        <v>80</v>
      </c>
      <c r="J1789" s="10">
        <f>'Source - FIT DIST Detail'!J1789</f>
        <v>0</v>
      </c>
      <c r="K1789" s="11">
        <f>'Source - FIT DIST Detail'!K1789</f>
        <v>0</v>
      </c>
      <c r="L1789" s="6">
        <f>'Source - FIT DIST Detail'!L1789</f>
        <v>40</v>
      </c>
      <c r="M1789" s="10">
        <f>'Source - FIT DIST Detail'!M1789</f>
        <v>0</v>
      </c>
      <c r="N1789" s="11">
        <f>'Source - FIT DIST Detail'!N1789</f>
        <v>0</v>
      </c>
      <c r="O1789" s="6">
        <f>'Source - FIT DIST Detail'!O1789</f>
        <v>40</v>
      </c>
      <c r="P1789" s="10">
        <f>'Source - FIT DIST Detail'!P1789</f>
        <v>0</v>
      </c>
      <c r="Q1789" s="11">
        <f>'Source - FIT DIST Detail'!Q1789</f>
        <v>0</v>
      </c>
    </row>
    <row r="1790" spans="1:17" x14ac:dyDescent="0.25">
      <c r="A1790" s="27" t="s">
        <v>4103</v>
      </c>
      <c r="B1790" s="28" t="s">
        <v>23</v>
      </c>
      <c r="C1790" s="28" t="s">
        <v>51</v>
      </c>
      <c r="D1790" s="29" t="s">
        <v>4118</v>
      </c>
      <c r="E1790" s="30" t="s">
        <v>380</v>
      </c>
      <c r="F1790" s="6">
        <f>'Source - FIT DIST Detail'!F1790</f>
        <v>0</v>
      </c>
      <c r="G1790" s="10">
        <f>'Source - FIT DIST Detail'!G1790</f>
        <v>0</v>
      </c>
      <c r="H1790" s="11">
        <f>'Source - FIT DIST Detail'!H1790</f>
        <v>0</v>
      </c>
      <c r="I1790" s="6">
        <f>'Source - FIT DIST Detail'!I1790</f>
        <v>0</v>
      </c>
      <c r="J1790" s="10">
        <f>'Source - FIT DIST Detail'!J1790</f>
        <v>0</v>
      </c>
      <c r="K1790" s="11">
        <f>'Source - FIT DIST Detail'!K1790</f>
        <v>0</v>
      </c>
      <c r="L1790" s="6">
        <f>'Source - FIT DIST Detail'!L1790</f>
        <v>0</v>
      </c>
      <c r="M1790" s="10">
        <f>'Source - FIT DIST Detail'!M1790</f>
        <v>0</v>
      </c>
      <c r="N1790" s="11">
        <f>'Source - FIT DIST Detail'!N1790</f>
        <v>0</v>
      </c>
      <c r="O1790" s="6">
        <f>'Source - FIT DIST Detail'!O1790</f>
        <v>0</v>
      </c>
      <c r="P1790" s="10">
        <f>'Source - FIT DIST Detail'!P1790</f>
        <v>0</v>
      </c>
      <c r="Q1790" s="11">
        <f>'Source - FIT DIST Detail'!Q1790</f>
        <v>0</v>
      </c>
    </row>
    <row r="1791" spans="1:17" x14ac:dyDescent="0.25">
      <c r="A1791" s="27" t="s">
        <v>4103</v>
      </c>
      <c r="B1791" s="28" t="s">
        <v>23</v>
      </c>
      <c r="C1791" s="28" t="s">
        <v>54</v>
      </c>
      <c r="D1791" s="29" t="s">
        <v>4119</v>
      </c>
      <c r="E1791" s="30" t="s">
        <v>53</v>
      </c>
      <c r="F1791" s="6">
        <f>'Source - FIT DIST Detail'!F1791</f>
        <v>0</v>
      </c>
      <c r="G1791" s="10">
        <f>'Source - FIT DIST Detail'!G1791</f>
        <v>0</v>
      </c>
      <c r="H1791" s="11">
        <f>'Source - FIT DIST Detail'!H1791</f>
        <v>0</v>
      </c>
      <c r="I1791" s="6">
        <f>'Source - FIT DIST Detail'!I1791</f>
        <v>0</v>
      </c>
      <c r="J1791" s="10">
        <f>'Source - FIT DIST Detail'!J1791</f>
        <v>0</v>
      </c>
      <c r="K1791" s="11">
        <f>'Source - FIT DIST Detail'!K1791</f>
        <v>0</v>
      </c>
      <c r="L1791" s="6">
        <f>'Source - FIT DIST Detail'!L1791</f>
        <v>0</v>
      </c>
      <c r="M1791" s="10">
        <f>'Source - FIT DIST Detail'!M1791</f>
        <v>0</v>
      </c>
      <c r="N1791" s="11">
        <f>'Source - FIT DIST Detail'!N1791</f>
        <v>0</v>
      </c>
      <c r="O1791" s="6">
        <f>'Source - FIT DIST Detail'!O1791</f>
        <v>0</v>
      </c>
      <c r="P1791" s="10">
        <f>'Source - FIT DIST Detail'!P1791</f>
        <v>0</v>
      </c>
      <c r="Q1791" s="11">
        <f>'Source - FIT DIST Detail'!Q1791</f>
        <v>0</v>
      </c>
    </row>
    <row r="1792" spans="1:17" x14ac:dyDescent="0.25">
      <c r="A1792" s="27" t="s">
        <v>4103</v>
      </c>
      <c r="B1792" s="28" t="s">
        <v>23</v>
      </c>
      <c r="C1792" s="28" t="s">
        <v>57</v>
      </c>
      <c r="D1792" s="29" t="s">
        <v>4120</v>
      </c>
      <c r="E1792" s="30" t="s">
        <v>56</v>
      </c>
      <c r="F1792" s="6">
        <f>'Source - FIT DIST Detail'!F1792</f>
        <v>0</v>
      </c>
      <c r="G1792" s="10">
        <f>'Source - FIT DIST Detail'!G1792</f>
        <v>0</v>
      </c>
      <c r="H1792" s="11">
        <f>'Source - FIT DIST Detail'!H1792</f>
        <v>0</v>
      </c>
      <c r="I1792" s="6">
        <f>'Source - FIT DIST Detail'!I1792</f>
        <v>0</v>
      </c>
      <c r="J1792" s="10">
        <f>'Source - FIT DIST Detail'!J1792</f>
        <v>0</v>
      </c>
      <c r="K1792" s="11">
        <f>'Source - FIT DIST Detail'!K1792</f>
        <v>0</v>
      </c>
      <c r="L1792" s="6">
        <f>'Source - FIT DIST Detail'!L1792</f>
        <v>0</v>
      </c>
      <c r="M1792" s="10">
        <f>'Source - FIT DIST Detail'!M1792</f>
        <v>0</v>
      </c>
      <c r="N1792" s="11">
        <f>'Source - FIT DIST Detail'!N1792</f>
        <v>0</v>
      </c>
      <c r="O1792" s="6">
        <f>'Source - FIT DIST Detail'!O1792</f>
        <v>0</v>
      </c>
      <c r="P1792" s="10">
        <f>'Source - FIT DIST Detail'!P1792</f>
        <v>0</v>
      </c>
      <c r="Q1792" s="11">
        <f>'Source - FIT DIST Detail'!Q1792</f>
        <v>0</v>
      </c>
    </row>
    <row r="1793" spans="1:17" x14ac:dyDescent="0.25">
      <c r="A1793" s="27" t="s">
        <v>4103</v>
      </c>
      <c r="B1793" s="28" t="s">
        <v>23</v>
      </c>
      <c r="C1793" s="28" t="s">
        <v>119</v>
      </c>
      <c r="D1793" s="29" t="s">
        <v>4121</v>
      </c>
      <c r="E1793" s="30" t="s">
        <v>59</v>
      </c>
      <c r="F1793" s="6">
        <f>'Source - FIT DIST Detail'!F1793</f>
        <v>27</v>
      </c>
      <c r="G1793" s="10">
        <f>'Source - FIT DIST Detail'!G1793</f>
        <v>0</v>
      </c>
      <c r="H1793" s="11">
        <f>'Source - FIT DIST Detail'!H1793</f>
        <v>0</v>
      </c>
      <c r="I1793" s="6">
        <f>'Source - FIT DIST Detail'!I1793</f>
        <v>28</v>
      </c>
      <c r="J1793" s="10">
        <f>'Source - FIT DIST Detail'!J1793</f>
        <v>0</v>
      </c>
      <c r="K1793" s="11">
        <f>'Source - FIT DIST Detail'!K1793</f>
        <v>0</v>
      </c>
      <c r="L1793" s="6">
        <f>'Source - FIT DIST Detail'!L1793</f>
        <v>14</v>
      </c>
      <c r="M1793" s="10">
        <f>'Source - FIT DIST Detail'!M1793</f>
        <v>0</v>
      </c>
      <c r="N1793" s="11">
        <f>'Source - FIT DIST Detail'!N1793</f>
        <v>0</v>
      </c>
      <c r="O1793" s="6">
        <f>'Source - FIT DIST Detail'!O1793</f>
        <v>14</v>
      </c>
      <c r="P1793" s="10">
        <f>'Source - FIT DIST Detail'!P1793</f>
        <v>0</v>
      </c>
      <c r="Q1793" s="11">
        <f>'Source - FIT DIST Detail'!Q1793</f>
        <v>0</v>
      </c>
    </row>
    <row r="1794" spans="1:17" x14ac:dyDescent="0.25">
      <c r="A1794" s="27" t="s">
        <v>4103</v>
      </c>
      <c r="B1794" s="28" t="s">
        <v>60</v>
      </c>
      <c r="C1794" s="28" t="s">
        <v>4122</v>
      </c>
      <c r="D1794" s="29" t="s">
        <v>4123</v>
      </c>
      <c r="E1794" s="30" t="s">
        <v>4124</v>
      </c>
      <c r="F1794" s="6">
        <f>'Source - FIT DIST Detail'!F1794</f>
        <v>0</v>
      </c>
      <c r="G1794" s="10">
        <f>'Source - FIT DIST Detail'!G1794</f>
        <v>0</v>
      </c>
      <c r="H1794" s="11">
        <f>'Source - FIT DIST Detail'!H1794</f>
        <v>0</v>
      </c>
      <c r="I1794" s="6">
        <f>'Source - FIT DIST Detail'!I1794</f>
        <v>0</v>
      </c>
      <c r="J1794" s="10">
        <f>'Source - FIT DIST Detail'!J1794</f>
        <v>0</v>
      </c>
      <c r="K1794" s="11">
        <f>'Source - FIT DIST Detail'!K1794</f>
        <v>0</v>
      </c>
      <c r="L1794" s="6">
        <f>'Source - FIT DIST Detail'!L1794</f>
        <v>0</v>
      </c>
      <c r="M1794" s="10">
        <f>'Source - FIT DIST Detail'!M1794</f>
        <v>0</v>
      </c>
      <c r="N1794" s="11">
        <f>'Source - FIT DIST Detail'!N1794</f>
        <v>0</v>
      </c>
      <c r="O1794" s="6">
        <f>'Source - FIT DIST Detail'!O1794</f>
        <v>0</v>
      </c>
      <c r="P1794" s="10">
        <f>'Source - FIT DIST Detail'!P1794</f>
        <v>0</v>
      </c>
      <c r="Q1794" s="11">
        <f>'Source - FIT DIST Detail'!Q1794</f>
        <v>0</v>
      </c>
    </row>
    <row r="1795" spans="1:17" x14ac:dyDescent="0.25">
      <c r="A1795" s="27" t="s">
        <v>4103</v>
      </c>
      <c r="B1795" s="28" t="s">
        <v>60</v>
      </c>
      <c r="C1795" s="28" t="s">
        <v>3492</v>
      </c>
      <c r="D1795" s="29" t="s">
        <v>4125</v>
      </c>
      <c r="E1795" s="30" t="s">
        <v>4126</v>
      </c>
      <c r="F1795" s="6">
        <f>'Source - FIT DIST Detail'!F1795</f>
        <v>652</v>
      </c>
      <c r="G1795" s="10">
        <f>'Source - FIT DIST Detail'!G1795</f>
        <v>0</v>
      </c>
      <c r="H1795" s="11">
        <f>'Source - FIT DIST Detail'!H1795</f>
        <v>0</v>
      </c>
      <c r="I1795" s="6">
        <f>'Source - FIT DIST Detail'!I1795</f>
        <v>672</v>
      </c>
      <c r="J1795" s="10">
        <f>'Source - FIT DIST Detail'!J1795</f>
        <v>0</v>
      </c>
      <c r="K1795" s="11">
        <f>'Source - FIT DIST Detail'!K1795</f>
        <v>0</v>
      </c>
      <c r="L1795" s="6">
        <f>'Source - FIT DIST Detail'!L1795</f>
        <v>336</v>
      </c>
      <c r="M1795" s="10">
        <f>'Source - FIT DIST Detail'!M1795</f>
        <v>0</v>
      </c>
      <c r="N1795" s="11">
        <f>'Source - FIT DIST Detail'!N1795</f>
        <v>0</v>
      </c>
      <c r="O1795" s="6">
        <f>'Source - FIT DIST Detail'!O1795</f>
        <v>336</v>
      </c>
      <c r="P1795" s="10">
        <f>'Source - FIT DIST Detail'!P1795</f>
        <v>0</v>
      </c>
      <c r="Q1795" s="11">
        <f>'Source - FIT DIST Detail'!Q1795</f>
        <v>0</v>
      </c>
    </row>
    <row r="1796" spans="1:17" x14ac:dyDescent="0.25">
      <c r="A1796" s="27" t="s">
        <v>4103</v>
      </c>
      <c r="B1796" s="28" t="s">
        <v>60</v>
      </c>
      <c r="C1796" s="28" t="s">
        <v>3495</v>
      </c>
      <c r="D1796" s="29" t="s">
        <v>4127</v>
      </c>
      <c r="E1796" s="30" t="s">
        <v>4128</v>
      </c>
      <c r="F1796" s="6">
        <f>'Source - FIT DIST Detail'!F1796</f>
        <v>1088</v>
      </c>
      <c r="G1796" s="10">
        <f>'Source - FIT DIST Detail'!G1796</f>
        <v>0</v>
      </c>
      <c r="H1796" s="11">
        <f>'Source - FIT DIST Detail'!H1796</f>
        <v>0</v>
      </c>
      <c r="I1796" s="6">
        <f>'Source - FIT DIST Detail'!I1796</f>
        <v>1122</v>
      </c>
      <c r="J1796" s="10">
        <f>'Source - FIT DIST Detail'!J1796</f>
        <v>0</v>
      </c>
      <c r="K1796" s="11">
        <f>'Source - FIT DIST Detail'!K1796</f>
        <v>0</v>
      </c>
      <c r="L1796" s="6">
        <f>'Source - FIT DIST Detail'!L1796</f>
        <v>561</v>
      </c>
      <c r="M1796" s="10">
        <f>'Source - FIT DIST Detail'!M1796</f>
        <v>0</v>
      </c>
      <c r="N1796" s="11">
        <f>'Source - FIT DIST Detail'!N1796</f>
        <v>0</v>
      </c>
      <c r="O1796" s="6">
        <f>'Source - FIT DIST Detail'!O1796</f>
        <v>561</v>
      </c>
      <c r="P1796" s="10">
        <f>'Source - FIT DIST Detail'!P1796</f>
        <v>0</v>
      </c>
      <c r="Q1796" s="11">
        <f>'Source - FIT DIST Detail'!Q1796</f>
        <v>0</v>
      </c>
    </row>
    <row r="1797" spans="1:17" x14ac:dyDescent="0.25">
      <c r="A1797" s="27" t="s">
        <v>4103</v>
      </c>
      <c r="B1797" s="28" t="s">
        <v>60</v>
      </c>
      <c r="C1797" s="28" t="s">
        <v>3498</v>
      </c>
      <c r="D1797" s="29" t="s">
        <v>4129</v>
      </c>
      <c r="E1797" s="30" t="s">
        <v>4130</v>
      </c>
      <c r="F1797" s="6">
        <f>'Source - FIT DIST Detail'!F1797</f>
        <v>15989</v>
      </c>
      <c r="G1797" s="10">
        <f>'Source - FIT DIST Detail'!G1797</f>
        <v>0</v>
      </c>
      <c r="H1797" s="11">
        <f>'Source - FIT DIST Detail'!H1797</f>
        <v>0</v>
      </c>
      <c r="I1797" s="6">
        <f>'Source - FIT DIST Detail'!I1797</f>
        <v>16489</v>
      </c>
      <c r="J1797" s="10">
        <f>'Source - FIT DIST Detail'!J1797</f>
        <v>0</v>
      </c>
      <c r="K1797" s="11">
        <f>'Source - FIT DIST Detail'!K1797</f>
        <v>0</v>
      </c>
      <c r="L1797" s="6">
        <f>'Source - FIT DIST Detail'!L1797</f>
        <v>8245</v>
      </c>
      <c r="M1797" s="10">
        <f>'Source - FIT DIST Detail'!M1797</f>
        <v>0</v>
      </c>
      <c r="N1797" s="11">
        <f>'Source - FIT DIST Detail'!N1797</f>
        <v>0</v>
      </c>
      <c r="O1797" s="6">
        <f>'Source - FIT DIST Detail'!O1797</f>
        <v>8244</v>
      </c>
      <c r="P1797" s="10">
        <f>'Source - FIT DIST Detail'!P1797</f>
        <v>0</v>
      </c>
      <c r="Q1797" s="11">
        <f>'Source - FIT DIST Detail'!Q1797</f>
        <v>0</v>
      </c>
    </row>
    <row r="1798" spans="1:17" x14ac:dyDescent="0.25">
      <c r="A1798" s="27" t="s">
        <v>4103</v>
      </c>
      <c r="B1798" s="28" t="s">
        <v>60</v>
      </c>
      <c r="C1798" s="28" t="s">
        <v>4131</v>
      </c>
      <c r="D1798" s="29" t="s">
        <v>4132</v>
      </c>
      <c r="E1798" s="30" t="s">
        <v>4133</v>
      </c>
      <c r="F1798" s="6">
        <f>'Source - FIT DIST Detail'!F1798</f>
        <v>362</v>
      </c>
      <c r="G1798" s="10">
        <f>'Source - FIT DIST Detail'!G1798</f>
        <v>0</v>
      </c>
      <c r="H1798" s="11">
        <f>'Source - FIT DIST Detail'!H1798</f>
        <v>0</v>
      </c>
      <c r="I1798" s="6">
        <f>'Source - FIT DIST Detail'!I1798</f>
        <v>373</v>
      </c>
      <c r="J1798" s="10">
        <f>'Source - FIT DIST Detail'!J1798</f>
        <v>0</v>
      </c>
      <c r="K1798" s="11">
        <f>'Source - FIT DIST Detail'!K1798</f>
        <v>0</v>
      </c>
      <c r="L1798" s="6">
        <f>'Source - FIT DIST Detail'!L1798</f>
        <v>187</v>
      </c>
      <c r="M1798" s="10">
        <f>'Source - FIT DIST Detail'!M1798</f>
        <v>0</v>
      </c>
      <c r="N1798" s="11">
        <f>'Source - FIT DIST Detail'!N1798</f>
        <v>0</v>
      </c>
      <c r="O1798" s="6">
        <f>'Source - FIT DIST Detail'!O1798</f>
        <v>186</v>
      </c>
      <c r="P1798" s="10">
        <f>'Source - FIT DIST Detail'!P1798</f>
        <v>0</v>
      </c>
      <c r="Q1798" s="11">
        <f>'Source - FIT DIST Detail'!Q1798</f>
        <v>0</v>
      </c>
    </row>
    <row r="1799" spans="1:17" x14ac:dyDescent="0.25">
      <c r="A1799" s="27" t="s">
        <v>4103</v>
      </c>
      <c r="B1799" s="28" t="s">
        <v>60</v>
      </c>
      <c r="C1799" s="28" t="s">
        <v>2798</v>
      </c>
      <c r="D1799" s="29" t="s">
        <v>4134</v>
      </c>
      <c r="E1799" s="30" t="s">
        <v>4135</v>
      </c>
      <c r="F1799" s="6">
        <f>'Source - FIT DIST Detail'!F1799</f>
        <v>0</v>
      </c>
      <c r="G1799" s="10">
        <f>'Source - FIT DIST Detail'!G1799</f>
        <v>0</v>
      </c>
      <c r="H1799" s="11">
        <f>'Source - FIT DIST Detail'!H1799</f>
        <v>0</v>
      </c>
      <c r="I1799" s="6">
        <f>'Source - FIT DIST Detail'!I1799</f>
        <v>0</v>
      </c>
      <c r="J1799" s="10">
        <f>'Source - FIT DIST Detail'!J1799</f>
        <v>0</v>
      </c>
      <c r="K1799" s="11">
        <f>'Source - FIT DIST Detail'!K1799</f>
        <v>0</v>
      </c>
      <c r="L1799" s="6">
        <f>'Source - FIT DIST Detail'!L1799</f>
        <v>0</v>
      </c>
      <c r="M1799" s="10">
        <f>'Source - FIT DIST Detail'!M1799</f>
        <v>0</v>
      </c>
      <c r="N1799" s="11">
        <f>'Source - FIT DIST Detail'!N1799</f>
        <v>0</v>
      </c>
      <c r="O1799" s="6">
        <f>'Source - FIT DIST Detail'!O1799</f>
        <v>0</v>
      </c>
      <c r="P1799" s="10">
        <f>'Source - FIT DIST Detail'!P1799</f>
        <v>0</v>
      </c>
      <c r="Q1799" s="11">
        <f>'Source - FIT DIST Detail'!Q1799</f>
        <v>0</v>
      </c>
    </row>
    <row r="1800" spans="1:17" x14ac:dyDescent="0.25">
      <c r="A1800" s="27" t="s">
        <v>4103</v>
      </c>
      <c r="B1800" s="28" t="s">
        <v>73</v>
      </c>
      <c r="C1800" s="28" t="s">
        <v>710</v>
      </c>
      <c r="D1800" s="29" t="s">
        <v>4136</v>
      </c>
      <c r="E1800" s="30" t="s">
        <v>712</v>
      </c>
      <c r="F1800" s="6">
        <f>'Source - FIT DIST Detail'!F1800</f>
        <v>0</v>
      </c>
      <c r="G1800" s="10">
        <f>'Source - FIT DIST Detail'!G1800</f>
        <v>0</v>
      </c>
      <c r="H1800" s="11">
        <f>'Source - FIT DIST Detail'!H1800</f>
        <v>0</v>
      </c>
      <c r="I1800" s="6">
        <f>'Source - FIT DIST Detail'!I1800</f>
        <v>0</v>
      </c>
      <c r="J1800" s="10">
        <f>'Source - FIT DIST Detail'!J1800</f>
        <v>0</v>
      </c>
      <c r="K1800" s="11">
        <f>'Source - FIT DIST Detail'!K1800</f>
        <v>0</v>
      </c>
      <c r="L1800" s="6">
        <f>'Source - FIT DIST Detail'!L1800</f>
        <v>0</v>
      </c>
      <c r="M1800" s="10">
        <f>'Source - FIT DIST Detail'!M1800</f>
        <v>0</v>
      </c>
      <c r="N1800" s="11">
        <f>'Source - FIT DIST Detail'!N1800</f>
        <v>0</v>
      </c>
      <c r="O1800" s="6">
        <f>'Source - FIT DIST Detail'!O1800</f>
        <v>0</v>
      </c>
      <c r="P1800" s="10">
        <f>'Source - FIT DIST Detail'!P1800</f>
        <v>0</v>
      </c>
      <c r="Q1800" s="11">
        <f>'Source - FIT DIST Detail'!Q1800</f>
        <v>0</v>
      </c>
    </row>
    <row r="1801" spans="1:17" x14ac:dyDescent="0.25">
      <c r="A1801" s="27" t="s">
        <v>4103</v>
      </c>
      <c r="B1801" s="28" t="s">
        <v>73</v>
      </c>
      <c r="C1801" s="28" t="s">
        <v>4137</v>
      </c>
      <c r="D1801" s="29" t="s">
        <v>4138</v>
      </c>
      <c r="E1801" s="30" t="s">
        <v>4139</v>
      </c>
      <c r="F1801" s="6">
        <f>'Source - FIT DIST Detail'!F1801</f>
        <v>6837</v>
      </c>
      <c r="G1801" s="10">
        <f>'Source - FIT DIST Detail'!G1801</f>
        <v>0</v>
      </c>
      <c r="H1801" s="11">
        <f>'Source - FIT DIST Detail'!H1801</f>
        <v>0</v>
      </c>
      <c r="I1801" s="6">
        <f>'Source - FIT DIST Detail'!I1801</f>
        <v>7051</v>
      </c>
      <c r="J1801" s="10">
        <f>'Source - FIT DIST Detail'!J1801</f>
        <v>0</v>
      </c>
      <c r="K1801" s="11">
        <f>'Source - FIT DIST Detail'!K1801</f>
        <v>0</v>
      </c>
      <c r="L1801" s="6">
        <f>'Source - FIT DIST Detail'!L1801</f>
        <v>3526</v>
      </c>
      <c r="M1801" s="10">
        <f>'Source - FIT DIST Detail'!M1801</f>
        <v>0</v>
      </c>
      <c r="N1801" s="11">
        <f>'Source - FIT DIST Detail'!N1801</f>
        <v>0</v>
      </c>
      <c r="O1801" s="6">
        <f>'Source - FIT DIST Detail'!O1801</f>
        <v>3525</v>
      </c>
      <c r="P1801" s="10">
        <f>'Source - FIT DIST Detail'!P1801</f>
        <v>0</v>
      </c>
      <c r="Q1801" s="11">
        <f>'Source - FIT DIST Detail'!Q1801</f>
        <v>0</v>
      </c>
    </row>
    <row r="1802" spans="1:17" x14ac:dyDescent="0.25">
      <c r="A1802" s="27" t="s">
        <v>4103</v>
      </c>
      <c r="B1802" s="28" t="s">
        <v>73</v>
      </c>
      <c r="C1802" s="28" t="s">
        <v>4140</v>
      </c>
      <c r="D1802" s="29" t="s">
        <v>4141</v>
      </c>
      <c r="E1802" s="30" t="s">
        <v>4142</v>
      </c>
      <c r="F1802" s="6">
        <f>'Source - FIT DIST Detail'!F1802</f>
        <v>0</v>
      </c>
      <c r="G1802" s="10">
        <f>'Source - FIT DIST Detail'!G1802</f>
        <v>0</v>
      </c>
      <c r="H1802" s="11">
        <f>'Source - FIT DIST Detail'!H1802</f>
        <v>46550</v>
      </c>
      <c r="I1802" s="6">
        <f>'Source - FIT DIST Detail'!I1802</f>
        <v>0</v>
      </c>
      <c r="J1802" s="10">
        <f>'Source - FIT DIST Detail'!J1802</f>
        <v>0</v>
      </c>
      <c r="K1802" s="11">
        <f>'Source - FIT DIST Detail'!K1802</f>
        <v>48005</v>
      </c>
      <c r="L1802" s="6">
        <f>'Source - FIT DIST Detail'!L1802</f>
        <v>0</v>
      </c>
      <c r="M1802" s="10">
        <f>'Source - FIT DIST Detail'!M1802</f>
        <v>0</v>
      </c>
      <c r="N1802" s="11">
        <f>'Source - FIT DIST Detail'!N1802</f>
        <v>24003</v>
      </c>
      <c r="O1802" s="6">
        <f>'Source - FIT DIST Detail'!O1802</f>
        <v>0</v>
      </c>
      <c r="P1802" s="10">
        <f>'Source - FIT DIST Detail'!P1802</f>
        <v>0</v>
      </c>
      <c r="Q1802" s="11">
        <f>'Source - FIT DIST Detail'!Q1802</f>
        <v>24002</v>
      </c>
    </row>
    <row r="1803" spans="1:17" x14ac:dyDescent="0.25">
      <c r="A1803" s="27" t="s">
        <v>4103</v>
      </c>
      <c r="B1803" s="28" t="s">
        <v>83</v>
      </c>
      <c r="C1803" s="28" t="s">
        <v>4143</v>
      </c>
      <c r="D1803" s="29" t="s">
        <v>4144</v>
      </c>
      <c r="E1803" s="30" t="s">
        <v>4145</v>
      </c>
      <c r="F1803" s="6">
        <f>'Source - FIT DIST Detail'!F1803</f>
        <v>96</v>
      </c>
      <c r="G1803" s="10">
        <f>'Source - FIT DIST Detail'!G1803</f>
        <v>0</v>
      </c>
      <c r="H1803" s="11">
        <f>'Source - FIT DIST Detail'!H1803</f>
        <v>0</v>
      </c>
      <c r="I1803" s="6">
        <f>'Source - FIT DIST Detail'!I1803</f>
        <v>99</v>
      </c>
      <c r="J1803" s="10">
        <f>'Source - FIT DIST Detail'!J1803</f>
        <v>0</v>
      </c>
      <c r="K1803" s="11">
        <f>'Source - FIT DIST Detail'!K1803</f>
        <v>0</v>
      </c>
      <c r="L1803" s="6">
        <f>'Source - FIT DIST Detail'!L1803</f>
        <v>50</v>
      </c>
      <c r="M1803" s="10">
        <f>'Source - FIT DIST Detail'!M1803</f>
        <v>0</v>
      </c>
      <c r="N1803" s="11">
        <f>'Source - FIT DIST Detail'!N1803</f>
        <v>0</v>
      </c>
      <c r="O1803" s="6">
        <f>'Source - FIT DIST Detail'!O1803</f>
        <v>49</v>
      </c>
      <c r="P1803" s="10">
        <f>'Source - FIT DIST Detail'!P1803</f>
        <v>0</v>
      </c>
      <c r="Q1803" s="11">
        <f>'Source - FIT DIST Detail'!Q1803</f>
        <v>0</v>
      </c>
    </row>
    <row r="1804" spans="1:17" x14ac:dyDescent="0.25">
      <c r="A1804" s="27" t="s">
        <v>4103</v>
      </c>
      <c r="B1804" s="28" t="s">
        <v>83</v>
      </c>
      <c r="C1804" s="28" t="s">
        <v>4146</v>
      </c>
      <c r="D1804" s="29" t="s">
        <v>4147</v>
      </c>
      <c r="E1804" s="30" t="s">
        <v>4148</v>
      </c>
      <c r="F1804" s="6">
        <f>'Source - FIT DIST Detail'!F1804</f>
        <v>2062</v>
      </c>
      <c r="G1804" s="10">
        <f>'Source - FIT DIST Detail'!G1804</f>
        <v>0</v>
      </c>
      <c r="H1804" s="11">
        <f>'Source - FIT DIST Detail'!H1804</f>
        <v>0</v>
      </c>
      <c r="I1804" s="6">
        <f>'Source - FIT DIST Detail'!I1804</f>
        <v>2126</v>
      </c>
      <c r="J1804" s="10">
        <f>'Source - FIT DIST Detail'!J1804</f>
        <v>0</v>
      </c>
      <c r="K1804" s="11">
        <f>'Source - FIT DIST Detail'!K1804</f>
        <v>0</v>
      </c>
      <c r="L1804" s="6">
        <f>'Source - FIT DIST Detail'!L1804</f>
        <v>1063</v>
      </c>
      <c r="M1804" s="10">
        <f>'Source - FIT DIST Detail'!M1804</f>
        <v>0</v>
      </c>
      <c r="N1804" s="11">
        <f>'Source - FIT DIST Detail'!N1804</f>
        <v>0</v>
      </c>
      <c r="O1804" s="6">
        <f>'Source - FIT DIST Detail'!O1804</f>
        <v>1063</v>
      </c>
      <c r="P1804" s="10">
        <f>'Source - FIT DIST Detail'!P1804</f>
        <v>0</v>
      </c>
      <c r="Q1804" s="11">
        <f>'Source - FIT DIST Detail'!Q1804</f>
        <v>0</v>
      </c>
    </row>
    <row r="1805" spans="1:17" x14ac:dyDescent="0.25">
      <c r="A1805" s="27" t="s">
        <v>4103</v>
      </c>
      <c r="B1805" s="28" t="s">
        <v>89</v>
      </c>
      <c r="C1805" s="28" t="s">
        <v>4149</v>
      </c>
      <c r="D1805" s="29" t="s">
        <v>4150</v>
      </c>
      <c r="E1805" s="30" t="s">
        <v>4151</v>
      </c>
      <c r="F1805" s="6">
        <f>'Source - FIT DIST Detail'!F1805</f>
        <v>0</v>
      </c>
      <c r="G1805" s="10">
        <f>'Source - FIT DIST Detail'!G1805</f>
        <v>0</v>
      </c>
      <c r="H1805" s="11">
        <f>'Source - FIT DIST Detail'!H1805</f>
        <v>0</v>
      </c>
      <c r="I1805" s="6">
        <f>'Source - FIT DIST Detail'!I1805</f>
        <v>0</v>
      </c>
      <c r="J1805" s="10">
        <f>'Source - FIT DIST Detail'!J1805</f>
        <v>0</v>
      </c>
      <c r="K1805" s="11">
        <f>'Source - FIT DIST Detail'!K1805</f>
        <v>0</v>
      </c>
      <c r="L1805" s="6">
        <f>'Source - FIT DIST Detail'!L1805</f>
        <v>0</v>
      </c>
      <c r="M1805" s="10">
        <f>'Source - FIT DIST Detail'!M1805</f>
        <v>0</v>
      </c>
      <c r="N1805" s="11">
        <f>'Source - FIT DIST Detail'!N1805</f>
        <v>0</v>
      </c>
      <c r="O1805" s="6">
        <f>'Source - FIT DIST Detail'!O1805</f>
        <v>0</v>
      </c>
      <c r="P1805" s="10">
        <f>'Source - FIT DIST Detail'!P1805</f>
        <v>0</v>
      </c>
      <c r="Q1805" s="11">
        <f>'Source - FIT DIST Detail'!Q1805</f>
        <v>0</v>
      </c>
    </row>
    <row r="1806" spans="1:17" x14ac:dyDescent="0.25">
      <c r="A1806" s="27" t="s">
        <v>4103</v>
      </c>
      <c r="B1806" s="28" t="s">
        <v>89</v>
      </c>
      <c r="C1806" s="28" t="s">
        <v>1489</v>
      </c>
      <c r="D1806" s="29" t="s">
        <v>4152</v>
      </c>
      <c r="E1806" s="30" t="s">
        <v>1491</v>
      </c>
      <c r="F1806" s="6">
        <f>'Source - FIT DIST Detail'!F1806</f>
        <v>0</v>
      </c>
      <c r="G1806" s="10">
        <f>'Source - FIT DIST Detail'!G1806</f>
        <v>0</v>
      </c>
      <c r="H1806" s="11">
        <f>'Source - FIT DIST Detail'!H1806</f>
        <v>0</v>
      </c>
      <c r="I1806" s="6">
        <f>'Source - FIT DIST Detail'!I1806</f>
        <v>0</v>
      </c>
      <c r="J1806" s="10">
        <f>'Source - FIT DIST Detail'!J1806</f>
        <v>0</v>
      </c>
      <c r="K1806" s="11">
        <f>'Source - FIT DIST Detail'!K1806</f>
        <v>0</v>
      </c>
      <c r="L1806" s="6">
        <f>'Source - FIT DIST Detail'!L1806</f>
        <v>0</v>
      </c>
      <c r="M1806" s="10">
        <f>'Source - FIT DIST Detail'!M1806</f>
        <v>0</v>
      </c>
      <c r="N1806" s="11">
        <f>'Source - FIT DIST Detail'!N1806</f>
        <v>0</v>
      </c>
      <c r="O1806" s="6">
        <f>'Source - FIT DIST Detail'!O1806</f>
        <v>0</v>
      </c>
      <c r="P1806" s="10">
        <f>'Source - FIT DIST Detail'!P1806</f>
        <v>0</v>
      </c>
      <c r="Q1806" s="11">
        <f>'Source - FIT DIST Detail'!Q1806</f>
        <v>0</v>
      </c>
    </row>
    <row r="1807" spans="1:17" x14ac:dyDescent="0.25">
      <c r="A1807" s="27" t="s">
        <v>4103</v>
      </c>
      <c r="B1807" s="28" t="s">
        <v>329</v>
      </c>
      <c r="C1807" s="28" t="s">
        <v>570</v>
      </c>
      <c r="D1807" s="29" t="s">
        <v>4153</v>
      </c>
      <c r="E1807" s="30" t="s">
        <v>3804</v>
      </c>
      <c r="F1807" s="6">
        <f>'Source - FIT DIST Detail'!F1807</f>
        <v>0</v>
      </c>
      <c r="G1807" s="10">
        <f>'Source - FIT DIST Detail'!G1807</f>
        <v>0</v>
      </c>
      <c r="H1807" s="11">
        <f>'Source - FIT DIST Detail'!H1807</f>
        <v>0</v>
      </c>
      <c r="I1807" s="6">
        <f>'Source - FIT DIST Detail'!I1807</f>
        <v>0</v>
      </c>
      <c r="J1807" s="10">
        <f>'Source - FIT DIST Detail'!J1807</f>
        <v>0</v>
      </c>
      <c r="K1807" s="11">
        <f>'Source - FIT DIST Detail'!K1807</f>
        <v>0</v>
      </c>
      <c r="L1807" s="6">
        <f>'Source - FIT DIST Detail'!L1807</f>
        <v>0</v>
      </c>
      <c r="M1807" s="10">
        <f>'Source - FIT DIST Detail'!M1807</f>
        <v>0</v>
      </c>
      <c r="N1807" s="11">
        <f>'Source - FIT DIST Detail'!N1807</f>
        <v>0</v>
      </c>
      <c r="O1807" s="6">
        <f>'Source - FIT DIST Detail'!O1807</f>
        <v>0</v>
      </c>
      <c r="P1807" s="10">
        <f>'Source - FIT DIST Detail'!P1807</f>
        <v>0</v>
      </c>
      <c r="Q1807" s="11">
        <f>'Source - FIT DIST Detail'!Q1807</f>
        <v>0</v>
      </c>
    </row>
    <row r="1808" spans="1:17" x14ac:dyDescent="0.25">
      <c r="A1808" s="27" t="s">
        <v>4154</v>
      </c>
      <c r="B1808" s="28" t="s">
        <v>19</v>
      </c>
      <c r="C1808" s="28" t="s">
        <v>20</v>
      </c>
      <c r="D1808" s="29" t="s">
        <v>4155</v>
      </c>
      <c r="E1808" s="30" t="s">
        <v>4156</v>
      </c>
      <c r="F1808" s="6">
        <f>'Source - FIT DIST Detail'!F1808</f>
        <v>65136</v>
      </c>
      <c r="G1808" s="10">
        <f>'Source - FIT DIST Detail'!G1808</f>
        <v>0</v>
      </c>
      <c r="H1808" s="11">
        <f>'Source - FIT DIST Detail'!H1808</f>
        <v>0</v>
      </c>
      <c r="I1808" s="6">
        <f>'Source - FIT DIST Detail'!I1808</f>
        <v>67171</v>
      </c>
      <c r="J1808" s="10">
        <f>'Source - FIT DIST Detail'!J1808</f>
        <v>0</v>
      </c>
      <c r="K1808" s="11">
        <f>'Source - FIT DIST Detail'!K1808</f>
        <v>0</v>
      </c>
      <c r="L1808" s="6">
        <f>'Source - FIT DIST Detail'!L1808</f>
        <v>33586</v>
      </c>
      <c r="M1808" s="10">
        <f>'Source - FIT DIST Detail'!M1808</f>
        <v>0</v>
      </c>
      <c r="N1808" s="11">
        <f>'Source - FIT DIST Detail'!N1808</f>
        <v>0</v>
      </c>
      <c r="O1808" s="6">
        <f>'Source - FIT DIST Detail'!O1808</f>
        <v>33585</v>
      </c>
      <c r="P1808" s="10">
        <f>'Source - FIT DIST Detail'!P1808</f>
        <v>0</v>
      </c>
      <c r="Q1808" s="11">
        <f>'Source - FIT DIST Detail'!Q1808</f>
        <v>0</v>
      </c>
    </row>
    <row r="1809" spans="1:17" x14ac:dyDescent="0.25">
      <c r="A1809" s="27" t="s">
        <v>4154</v>
      </c>
      <c r="B1809" s="28" t="s">
        <v>23</v>
      </c>
      <c r="C1809" s="28" t="s">
        <v>24</v>
      </c>
      <c r="D1809" s="29" t="s">
        <v>4157</v>
      </c>
      <c r="E1809" s="30" t="s">
        <v>3313</v>
      </c>
      <c r="F1809" s="6">
        <f>'Source - FIT DIST Detail'!F1809</f>
        <v>0</v>
      </c>
      <c r="G1809" s="10">
        <f>'Source - FIT DIST Detail'!G1809</f>
        <v>0</v>
      </c>
      <c r="H1809" s="11">
        <f>'Source - FIT DIST Detail'!H1809</f>
        <v>0</v>
      </c>
      <c r="I1809" s="6">
        <f>'Source - FIT DIST Detail'!I1809</f>
        <v>0</v>
      </c>
      <c r="J1809" s="10">
        <f>'Source - FIT DIST Detail'!J1809</f>
        <v>0</v>
      </c>
      <c r="K1809" s="11">
        <f>'Source - FIT DIST Detail'!K1809</f>
        <v>0</v>
      </c>
      <c r="L1809" s="6">
        <f>'Source - FIT DIST Detail'!L1809</f>
        <v>0</v>
      </c>
      <c r="M1809" s="10">
        <f>'Source - FIT DIST Detail'!M1809</f>
        <v>0</v>
      </c>
      <c r="N1809" s="11">
        <f>'Source - FIT DIST Detail'!N1809</f>
        <v>0</v>
      </c>
      <c r="O1809" s="6">
        <f>'Source - FIT DIST Detail'!O1809</f>
        <v>0</v>
      </c>
      <c r="P1809" s="10">
        <f>'Source - FIT DIST Detail'!P1809</f>
        <v>0</v>
      </c>
      <c r="Q1809" s="11">
        <f>'Source - FIT DIST Detail'!Q1809</f>
        <v>0</v>
      </c>
    </row>
    <row r="1810" spans="1:17" x14ac:dyDescent="0.25">
      <c r="A1810" s="27" t="s">
        <v>4154</v>
      </c>
      <c r="B1810" s="28" t="s">
        <v>23</v>
      </c>
      <c r="C1810" s="28" t="s">
        <v>27</v>
      </c>
      <c r="D1810" s="29" t="s">
        <v>4158</v>
      </c>
      <c r="E1810" s="30" t="s">
        <v>2651</v>
      </c>
      <c r="F1810" s="6">
        <f>'Source - FIT DIST Detail'!F1810</f>
        <v>0</v>
      </c>
      <c r="G1810" s="10">
        <f>'Source - FIT DIST Detail'!G1810</f>
        <v>0</v>
      </c>
      <c r="H1810" s="11">
        <f>'Source - FIT DIST Detail'!H1810</f>
        <v>0</v>
      </c>
      <c r="I1810" s="6">
        <f>'Source - FIT DIST Detail'!I1810</f>
        <v>0</v>
      </c>
      <c r="J1810" s="10">
        <f>'Source - FIT DIST Detail'!J1810</f>
        <v>0</v>
      </c>
      <c r="K1810" s="11">
        <f>'Source - FIT DIST Detail'!K1810</f>
        <v>0</v>
      </c>
      <c r="L1810" s="6">
        <f>'Source - FIT DIST Detail'!L1810</f>
        <v>0</v>
      </c>
      <c r="M1810" s="10">
        <f>'Source - FIT DIST Detail'!M1810</f>
        <v>0</v>
      </c>
      <c r="N1810" s="11">
        <f>'Source - FIT DIST Detail'!N1810</f>
        <v>0</v>
      </c>
      <c r="O1810" s="6">
        <f>'Source - FIT DIST Detail'!O1810</f>
        <v>0</v>
      </c>
      <c r="P1810" s="10">
        <f>'Source - FIT DIST Detail'!P1810</f>
        <v>0</v>
      </c>
      <c r="Q1810" s="11">
        <f>'Source - FIT DIST Detail'!Q1810</f>
        <v>0</v>
      </c>
    </row>
    <row r="1811" spans="1:17" x14ac:dyDescent="0.25">
      <c r="A1811" s="27" t="s">
        <v>4154</v>
      </c>
      <c r="B1811" s="28" t="s">
        <v>23</v>
      </c>
      <c r="C1811" s="28" t="s">
        <v>30</v>
      </c>
      <c r="D1811" s="29" t="s">
        <v>4159</v>
      </c>
      <c r="E1811" s="30" t="s">
        <v>4160</v>
      </c>
      <c r="F1811" s="6">
        <f>'Source - FIT DIST Detail'!F1811</f>
        <v>0</v>
      </c>
      <c r="G1811" s="10">
        <f>'Source - FIT DIST Detail'!G1811</f>
        <v>0</v>
      </c>
      <c r="H1811" s="11">
        <f>'Source - FIT DIST Detail'!H1811</f>
        <v>0</v>
      </c>
      <c r="I1811" s="6">
        <f>'Source - FIT DIST Detail'!I1811</f>
        <v>0</v>
      </c>
      <c r="J1811" s="10">
        <f>'Source - FIT DIST Detail'!J1811</f>
        <v>0</v>
      </c>
      <c r="K1811" s="11">
        <f>'Source - FIT DIST Detail'!K1811</f>
        <v>0</v>
      </c>
      <c r="L1811" s="6">
        <f>'Source - FIT DIST Detail'!L1811</f>
        <v>0</v>
      </c>
      <c r="M1811" s="10">
        <f>'Source - FIT DIST Detail'!M1811</f>
        <v>0</v>
      </c>
      <c r="N1811" s="11">
        <f>'Source - FIT DIST Detail'!N1811</f>
        <v>0</v>
      </c>
      <c r="O1811" s="6">
        <f>'Source - FIT DIST Detail'!O1811</f>
        <v>0</v>
      </c>
      <c r="P1811" s="10">
        <f>'Source - FIT DIST Detail'!P1811</f>
        <v>0</v>
      </c>
      <c r="Q1811" s="11">
        <f>'Source - FIT DIST Detail'!Q1811</f>
        <v>0</v>
      </c>
    </row>
    <row r="1812" spans="1:17" x14ac:dyDescent="0.25">
      <c r="A1812" s="27" t="s">
        <v>4154</v>
      </c>
      <c r="B1812" s="28" t="s">
        <v>23</v>
      </c>
      <c r="C1812" s="28" t="s">
        <v>33</v>
      </c>
      <c r="D1812" s="29" t="s">
        <v>4161</v>
      </c>
      <c r="E1812" s="30" t="s">
        <v>4162</v>
      </c>
      <c r="F1812" s="6">
        <f>'Source - FIT DIST Detail'!F1812</f>
        <v>0</v>
      </c>
      <c r="G1812" s="10">
        <f>'Source - FIT DIST Detail'!G1812</f>
        <v>0</v>
      </c>
      <c r="H1812" s="11">
        <f>'Source - FIT DIST Detail'!H1812</f>
        <v>0</v>
      </c>
      <c r="I1812" s="6">
        <f>'Source - FIT DIST Detail'!I1812</f>
        <v>0</v>
      </c>
      <c r="J1812" s="10">
        <f>'Source - FIT DIST Detail'!J1812</f>
        <v>0</v>
      </c>
      <c r="K1812" s="11">
        <f>'Source - FIT DIST Detail'!K1812</f>
        <v>0</v>
      </c>
      <c r="L1812" s="6">
        <f>'Source - FIT DIST Detail'!L1812</f>
        <v>0</v>
      </c>
      <c r="M1812" s="10">
        <f>'Source - FIT DIST Detail'!M1812</f>
        <v>0</v>
      </c>
      <c r="N1812" s="11">
        <f>'Source - FIT DIST Detail'!N1812</f>
        <v>0</v>
      </c>
      <c r="O1812" s="6">
        <f>'Source - FIT DIST Detail'!O1812</f>
        <v>0</v>
      </c>
      <c r="P1812" s="10">
        <f>'Source - FIT DIST Detail'!P1812</f>
        <v>0</v>
      </c>
      <c r="Q1812" s="11">
        <f>'Source - FIT DIST Detail'!Q1812</f>
        <v>0</v>
      </c>
    </row>
    <row r="1813" spans="1:17" x14ac:dyDescent="0.25">
      <c r="A1813" s="27" t="s">
        <v>4154</v>
      </c>
      <c r="B1813" s="28" t="s">
        <v>23</v>
      </c>
      <c r="C1813" s="28" t="s">
        <v>36</v>
      </c>
      <c r="D1813" s="29" t="s">
        <v>4163</v>
      </c>
      <c r="E1813" s="30" t="s">
        <v>4164</v>
      </c>
      <c r="F1813" s="6">
        <f>'Source - FIT DIST Detail'!F1813</f>
        <v>0</v>
      </c>
      <c r="G1813" s="10">
        <f>'Source - FIT DIST Detail'!G1813</f>
        <v>0</v>
      </c>
      <c r="H1813" s="11">
        <f>'Source - FIT DIST Detail'!H1813</f>
        <v>0</v>
      </c>
      <c r="I1813" s="6">
        <f>'Source - FIT DIST Detail'!I1813</f>
        <v>0</v>
      </c>
      <c r="J1813" s="10">
        <f>'Source - FIT DIST Detail'!J1813</f>
        <v>0</v>
      </c>
      <c r="K1813" s="11">
        <f>'Source - FIT DIST Detail'!K1813</f>
        <v>0</v>
      </c>
      <c r="L1813" s="6">
        <f>'Source - FIT DIST Detail'!L1813</f>
        <v>0</v>
      </c>
      <c r="M1813" s="10">
        <f>'Source - FIT DIST Detail'!M1813</f>
        <v>0</v>
      </c>
      <c r="N1813" s="11">
        <f>'Source - FIT DIST Detail'!N1813</f>
        <v>0</v>
      </c>
      <c r="O1813" s="6">
        <f>'Source - FIT DIST Detail'!O1813</f>
        <v>0</v>
      </c>
      <c r="P1813" s="10">
        <f>'Source - FIT DIST Detail'!P1813</f>
        <v>0</v>
      </c>
      <c r="Q1813" s="11">
        <f>'Source - FIT DIST Detail'!Q1813</f>
        <v>0</v>
      </c>
    </row>
    <row r="1814" spans="1:17" x14ac:dyDescent="0.25">
      <c r="A1814" s="27" t="s">
        <v>4154</v>
      </c>
      <c r="B1814" s="28" t="s">
        <v>23</v>
      </c>
      <c r="C1814" s="28" t="s">
        <v>39</v>
      </c>
      <c r="D1814" s="29" t="s">
        <v>4165</v>
      </c>
      <c r="E1814" s="30" t="s">
        <v>1056</v>
      </c>
      <c r="F1814" s="6">
        <f>'Source - FIT DIST Detail'!F1814</f>
        <v>2322</v>
      </c>
      <c r="G1814" s="10">
        <f>'Source - FIT DIST Detail'!G1814</f>
        <v>0</v>
      </c>
      <c r="H1814" s="11">
        <f>'Source - FIT DIST Detail'!H1814</f>
        <v>0</v>
      </c>
      <c r="I1814" s="6">
        <f>'Source - FIT DIST Detail'!I1814</f>
        <v>2395</v>
      </c>
      <c r="J1814" s="10">
        <f>'Source - FIT DIST Detail'!J1814</f>
        <v>0</v>
      </c>
      <c r="K1814" s="11">
        <f>'Source - FIT DIST Detail'!K1814</f>
        <v>0</v>
      </c>
      <c r="L1814" s="6">
        <f>'Source - FIT DIST Detail'!L1814</f>
        <v>1198</v>
      </c>
      <c r="M1814" s="10">
        <f>'Source - FIT DIST Detail'!M1814</f>
        <v>0</v>
      </c>
      <c r="N1814" s="11">
        <f>'Source - FIT DIST Detail'!N1814</f>
        <v>0</v>
      </c>
      <c r="O1814" s="6">
        <f>'Source - FIT DIST Detail'!O1814</f>
        <v>1197</v>
      </c>
      <c r="P1814" s="10">
        <f>'Source - FIT DIST Detail'!P1814</f>
        <v>0</v>
      </c>
      <c r="Q1814" s="11">
        <f>'Source - FIT DIST Detail'!Q1814</f>
        <v>0</v>
      </c>
    </row>
    <row r="1815" spans="1:17" x14ac:dyDescent="0.25">
      <c r="A1815" s="27" t="s">
        <v>4154</v>
      </c>
      <c r="B1815" s="28" t="s">
        <v>23</v>
      </c>
      <c r="C1815" s="28" t="s">
        <v>42</v>
      </c>
      <c r="D1815" s="29" t="s">
        <v>4166</v>
      </c>
      <c r="E1815" s="30" t="s">
        <v>53</v>
      </c>
      <c r="F1815" s="6">
        <f>'Source - FIT DIST Detail'!F1815</f>
        <v>0</v>
      </c>
      <c r="G1815" s="10">
        <f>'Source - FIT DIST Detail'!G1815</f>
        <v>0</v>
      </c>
      <c r="H1815" s="11">
        <f>'Source - FIT DIST Detail'!H1815</f>
        <v>0</v>
      </c>
      <c r="I1815" s="6">
        <f>'Source - FIT DIST Detail'!I1815</f>
        <v>0</v>
      </c>
      <c r="J1815" s="10">
        <f>'Source - FIT DIST Detail'!J1815</f>
        <v>0</v>
      </c>
      <c r="K1815" s="11">
        <f>'Source - FIT DIST Detail'!K1815</f>
        <v>0</v>
      </c>
      <c r="L1815" s="6">
        <f>'Source - FIT DIST Detail'!L1815</f>
        <v>0</v>
      </c>
      <c r="M1815" s="10">
        <f>'Source - FIT DIST Detail'!M1815</f>
        <v>0</v>
      </c>
      <c r="N1815" s="11">
        <f>'Source - FIT DIST Detail'!N1815</f>
        <v>0</v>
      </c>
      <c r="O1815" s="6">
        <f>'Source - FIT DIST Detail'!O1815</f>
        <v>0</v>
      </c>
      <c r="P1815" s="10">
        <f>'Source - FIT DIST Detail'!P1815</f>
        <v>0</v>
      </c>
      <c r="Q1815" s="11">
        <f>'Source - FIT DIST Detail'!Q1815</f>
        <v>0</v>
      </c>
    </row>
    <row r="1816" spans="1:17" x14ac:dyDescent="0.25">
      <c r="A1816" s="27" t="s">
        <v>4154</v>
      </c>
      <c r="B1816" s="28" t="s">
        <v>60</v>
      </c>
      <c r="C1816" s="28" t="s">
        <v>4167</v>
      </c>
      <c r="D1816" s="29" t="s">
        <v>4168</v>
      </c>
      <c r="E1816" s="30" t="s">
        <v>4169</v>
      </c>
      <c r="F1816" s="6">
        <f>'Source - FIT DIST Detail'!F1816</f>
        <v>55942</v>
      </c>
      <c r="G1816" s="10">
        <f>'Source - FIT DIST Detail'!G1816</f>
        <v>0</v>
      </c>
      <c r="H1816" s="11">
        <f>'Source - FIT DIST Detail'!H1816</f>
        <v>0</v>
      </c>
      <c r="I1816" s="6">
        <f>'Source - FIT DIST Detail'!I1816</f>
        <v>57690</v>
      </c>
      <c r="J1816" s="10">
        <f>'Source - FIT DIST Detail'!J1816</f>
        <v>0</v>
      </c>
      <c r="K1816" s="11">
        <f>'Source - FIT DIST Detail'!K1816</f>
        <v>0</v>
      </c>
      <c r="L1816" s="6">
        <f>'Source - FIT DIST Detail'!L1816</f>
        <v>28845</v>
      </c>
      <c r="M1816" s="10">
        <f>'Source - FIT DIST Detail'!M1816</f>
        <v>0</v>
      </c>
      <c r="N1816" s="11">
        <f>'Source - FIT DIST Detail'!N1816</f>
        <v>0</v>
      </c>
      <c r="O1816" s="6">
        <f>'Source - FIT DIST Detail'!O1816</f>
        <v>28845</v>
      </c>
      <c r="P1816" s="10">
        <f>'Source - FIT DIST Detail'!P1816</f>
        <v>0</v>
      </c>
      <c r="Q1816" s="11">
        <f>'Source - FIT DIST Detail'!Q1816</f>
        <v>0</v>
      </c>
    </row>
    <row r="1817" spans="1:17" x14ac:dyDescent="0.25">
      <c r="A1817" s="27" t="s">
        <v>4154</v>
      </c>
      <c r="B1817" s="28" t="s">
        <v>60</v>
      </c>
      <c r="C1817" s="28" t="s">
        <v>4170</v>
      </c>
      <c r="D1817" s="29" t="s">
        <v>4171</v>
      </c>
      <c r="E1817" s="30" t="s">
        <v>4172</v>
      </c>
      <c r="F1817" s="6">
        <f>'Source - FIT DIST Detail'!F1817</f>
        <v>8242</v>
      </c>
      <c r="G1817" s="10">
        <f>'Source - FIT DIST Detail'!G1817</f>
        <v>0</v>
      </c>
      <c r="H1817" s="11">
        <f>'Source - FIT DIST Detail'!H1817</f>
        <v>0</v>
      </c>
      <c r="I1817" s="6">
        <f>'Source - FIT DIST Detail'!I1817</f>
        <v>8500</v>
      </c>
      <c r="J1817" s="10">
        <f>'Source - FIT DIST Detail'!J1817</f>
        <v>0</v>
      </c>
      <c r="K1817" s="11">
        <f>'Source - FIT DIST Detail'!K1817</f>
        <v>0</v>
      </c>
      <c r="L1817" s="6">
        <f>'Source - FIT DIST Detail'!L1817</f>
        <v>4250</v>
      </c>
      <c r="M1817" s="10">
        <f>'Source - FIT DIST Detail'!M1817</f>
        <v>0</v>
      </c>
      <c r="N1817" s="11">
        <f>'Source - FIT DIST Detail'!N1817</f>
        <v>0</v>
      </c>
      <c r="O1817" s="6">
        <f>'Source - FIT DIST Detail'!O1817</f>
        <v>4250</v>
      </c>
      <c r="P1817" s="10">
        <f>'Source - FIT DIST Detail'!P1817</f>
        <v>0</v>
      </c>
      <c r="Q1817" s="11">
        <f>'Source - FIT DIST Detail'!Q1817</f>
        <v>0</v>
      </c>
    </row>
    <row r="1818" spans="1:17" x14ac:dyDescent="0.25">
      <c r="A1818" s="27" t="s">
        <v>4154</v>
      </c>
      <c r="B1818" s="28" t="s">
        <v>60</v>
      </c>
      <c r="C1818" s="28" t="s">
        <v>4173</v>
      </c>
      <c r="D1818" s="29" t="s">
        <v>4174</v>
      </c>
      <c r="E1818" s="30" t="s">
        <v>4175</v>
      </c>
      <c r="F1818" s="6">
        <f>'Source - FIT DIST Detail'!F1818</f>
        <v>1097</v>
      </c>
      <c r="G1818" s="10">
        <f>'Source - FIT DIST Detail'!G1818</f>
        <v>0</v>
      </c>
      <c r="H1818" s="11">
        <f>'Source - FIT DIST Detail'!H1818</f>
        <v>0</v>
      </c>
      <c r="I1818" s="6">
        <f>'Source - FIT DIST Detail'!I1818</f>
        <v>1131</v>
      </c>
      <c r="J1818" s="10">
        <f>'Source - FIT DIST Detail'!J1818</f>
        <v>0</v>
      </c>
      <c r="K1818" s="11">
        <f>'Source - FIT DIST Detail'!K1818</f>
        <v>0</v>
      </c>
      <c r="L1818" s="6">
        <f>'Source - FIT DIST Detail'!L1818</f>
        <v>566</v>
      </c>
      <c r="M1818" s="10">
        <f>'Source - FIT DIST Detail'!M1818</f>
        <v>0</v>
      </c>
      <c r="N1818" s="11">
        <f>'Source - FIT DIST Detail'!N1818</f>
        <v>0</v>
      </c>
      <c r="O1818" s="6">
        <f>'Source - FIT DIST Detail'!O1818</f>
        <v>565</v>
      </c>
      <c r="P1818" s="10">
        <f>'Source - FIT DIST Detail'!P1818</f>
        <v>0</v>
      </c>
      <c r="Q1818" s="11">
        <f>'Source - FIT DIST Detail'!Q1818</f>
        <v>0</v>
      </c>
    </row>
    <row r="1819" spans="1:17" x14ac:dyDescent="0.25">
      <c r="A1819" s="27" t="s">
        <v>4154</v>
      </c>
      <c r="B1819" s="28" t="s">
        <v>73</v>
      </c>
      <c r="C1819" s="28" t="s">
        <v>4176</v>
      </c>
      <c r="D1819" s="29" t="s">
        <v>4177</v>
      </c>
      <c r="E1819" s="30" t="s">
        <v>4178</v>
      </c>
      <c r="F1819" s="6">
        <f>'Source - FIT DIST Detail'!F1819</f>
        <v>0</v>
      </c>
      <c r="G1819" s="10">
        <f>'Source - FIT DIST Detail'!G1819</f>
        <v>0</v>
      </c>
      <c r="H1819" s="11">
        <f>'Source - FIT DIST Detail'!H1819</f>
        <v>0</v>
      </c>
      <c r="I1819" s="6">
        <f>'Source - FIT DIST Detail'!I1819</f>
        <v>0</v>
      </c>
      <c r="J1819" s="10">
        <f>'Source - FIT DIST Detail'!J1819</f>
        <v>0</v>
      </c>
      <c r="K1819" s="11">
        <f>'Source - FIT DIST Detail'!K1819</f>
        <v>0</v>
      </c>
      <c r="L1819" s="6">
        <f>'Source - FIT DIST Detail'!L1819</f>
        <v>0</v>
      </c>
      <c r="M1819" s="10">
        <f>'Source - FIT DIST Detail'!M1819</f>
        <v>0</v>
      </c>
      <c r="N1819" s="11">
        <f>'Source - FIT DIST Detail'!N1819</f>
        <v>0</v>
      </c>
      <c r="O1819" s="6">
        <f>'Source - FIT DIST Detail'!O1819</f>
        <v>0</v>
      </c>
      <c r="P1819" s="10">
        <f>'Source - FIT DIST Detail'!P1819</f>
        <v>0</v>
      </c>
      <c r="Q1819" s="11">
        <f>'Source - FIT DIST Detail'!Q1819</f>
        <v>0</v>
      </c>
    </row>
    <row r="1820" spans="1:17" x14ac:dyDescent="0.25">
      <c r="A1820" s="27" t="s">
        <v>4154</v>
      </c>
      <c r="B1820" s="28" t="s">
        <v>73</v>
      </c>
      <c r="C1820" s="28" t="s">
        <v>4179</v>
      </c>
      <c r="D1820" s="29" t="s">
        <v>4180</v>
      </c>
      <c r="E1820" s="30" t="s">
        <v>4181</v>
      </c>
      <c r="F1820" s="6">
        <f>'Source - FIT DIST Detail'!F1820</f>
        <v>15334</v>
      </c>
      <c r="G1820" s="10">
        <f>'Source - FIT DIST Detail'!G1820</f>
        <v>0</v>
      </c>
      <c r="H1820" s="11">
        <f>'Source - FIT DIST Detail'!H1820</f>
        <v>0</v>
      </c>
      <c r="I1820" s="6">
        <f>'Source - FIT DIST Detail'!I1820</f>
        <v>15813</v>
      </c>
      <c r="J1820" s="10">
        <f>'Source - FIT DIST Detail'!J1820</f>
        <v>0</v>
      </c>
      <c r="K1820" s="11">
        <f>'Source - FIT DIST Detail'!K1820</f>
        <v>0</v>
      </c>
      <c r="L1820" s="6">
        <f>'Source - FIT DIST Detail'!L1820</f>
        <v>7907</v>
      </c>
      <c r="M1820" s="10">
        <f>'Source - FIT DIST Detail'!M1820</f>
        <v>0</v>
      </c>
      <c r="N1820" s="11">
        <f>'Source - FIT DIST Detail'!N1820</f>
        <v>0</v>
      </c>
      <c r="O1820" s="6">
        <f>'Source - FIT DIST Detail'!O1820</f>
        <v>7906</v>
      </c>
      <c r="P1820" s="10">
        <f>'Source - FIT DIST Detail'!P1820</f>
        <v>0</v>
      </c>
      <c r="Q1820" s="11">
        <f>'Source - FIT DIST Detail'!Q1820</f>
        <v>0</v>
      </c>
    </row>
    <row r="1821" spans="1:17" x14ac:dyDescent="0.25">
      <c r="A1821" s="27" t="s">
        <v>4154</v>
      </c>
      <c r="B1821" s="28" t="s">
        <v>73</v>
      </c>
      <c r="C1821" s="28" t="s">
        <v>4182</v>
      </c>
      <c r="D1821" s="29" t="s">
        <v>4183</v>
      </c>
      <c r="E1821" s="30" t="s">
        <v>4184</v>
      </c>
      <c r="F1821" s="6">
        <f>'Source - FIT DIST Detail'!F1821</f>
        <v>131291</v>
      </c>
      <c r="G1821" s="10">
        <f>'Source - FIT DIST Detail'!G1821</f>
        <v>0</v>
      </c>
      <c r="H1821" s="11">
        <f>'Source - FIT DIST Detail'!H1821</f>
        <v>0</v>
      </c>
      <c r="I1821" s="6">
        <f>'Source - FIT DIST Detail'!I1821</f>
        <v>135393</v>
      </c>
      <c r="J1821" s="10">
        <f>'Source - FIT DIST Detail'!J1821</f>
        <v>0</v>
      </c>
      <c r="K1821" s="11">
        <f>'Source - FIT DIST Detail'!K1821</f>
        <v>0</v>
      </c>
      <c r="L1821" s="6">
        <f>'Source - FIT DIST Detail'!L1821</f>
        <v>67697</v>
      </c>
      <c r="M1821" s="10">
        <f>'Source - FIT DIST Detail'!M1821</f>
        <v>0</v>
      </c>
      <c r="N1821" s="11">
        <f>'Source - FIT DIST Detail'!N1821</f>
        <v>0</v>
      </c>
      <c r="O1821" s="6">
        <f>'Source - FIT DIST Detail'!O1821</f>
        <v>67696</v>
      </c>
      <c r="P1821" s="10">
        <f>'Source - FIT DIST Detail'!P1821</f>
        <v>0</v>
      </c>
      <c r="Q1821" s="11">
        <f>'Source - FIT DIST Detail'!Q1821</f>
        <v>0</v>
      </c>
    </row>
    <row r="1822" spans="1:17" x14ac:dyDescent="0.25">
      <c r="A1822" s="27" t="s">
        <v>4154</v>
      </c>
      <c r="B1822" s="28" t="s">
        <v>83</v>
      </c>
      <c r="C1822" s="28" t="s">
        <v>4185</v>
      </c>
      <c r="D1822" s="29" t="s">
        <v>4186</v>
      </c>
      <c r="E1822" s="30" t="s">
        <v>4187</v>
      </c>
      <c r="F1822" s="6">
        <f>'Source - FIT DIST Detail'!F1822</f>
        <v>0</v>
      </c>
      <c r="G1822" s="10">
        <f>'Source - FIT DIST Detail'!G1822</f>
        <v>0</v>
      </c>
      <c r="H1822" s="11">
        <f>'Source - FIT DIST Detail'!H1822</f>
        <v>6456</v>
      </c>
      <c r="I1822" s="6">
        <f>'Source - FIT DIST Detail'!I1822</f>
        <v>0</v>
      </c>
      <c r="J1822" s="10">
        <f>'Source - FIT DIST Detail'!J1822</f>
        <v>0</v>
      </c>
      <c r="K1822" s="11">
        <f>'Source - FIT DIST Detail'!K1822</f>
        <v>6658</v>
      </c>
      <c r="L1822" s="6">
        <f>'Source - FIT DIST Detail'!L1822</f>
        <v>0</v>
      </c>
      <c r="M1822" s="10">
        <f>'Source - FIT DIST Detail'!M1822</f>
        <v>0</v>
      </c>
      <c r="N1822" s="11">
        <f>'Source - FIT DIST Detail'!N1822</f>
        <v>3329</v>
      </c>
      <c r="O1822" s="6">
        <f>'Source - FIT DIST Detail'!O1822</f>
        <v>0</v>
      </c>
      <c r="P1822" s="10">
        <f>'Source - FIT DIST Detail'!P1822</f>
        <v>0</v>
      </c>
      <c r="Q1822" s="11">
        <f>'Source - FIT DIST Detail'!Q1822</f>
        <v>3329</v>
      </c>
    </row>
    <row r="1823" spans="1:17" x14ac:dyDescent="0.25">
      <c r="A1823" s="27" t="s">
        <v>4154</v>
      </c>
      <c r="B1823" s="28" t="s">
        <v>89</v>
      </c>
      <c r="C1823" s="28" t="s">
        <v>4188</v>
      </c>
      <c r="D1823" s="29" t="s">
        <v>4189</v>
      </c>
      <c r="E1823" s="30" t="s">
        <v>4190</v>
      </c>
      <c r="F1823" s="6">
        <f>'Source - FIT DIST Detail'!F1823</f>
        <v>0</v>
      </c>
      <c r="G1823" s="10">
        <f>'Source - FIT DIST Detail'!G1823</f>
        <v>0</v>
      </c>
      <c r="H1823" s="11">
        <f>'Source - FIT DIST Detail'!H1823</f>
        <v>0</v>
      </c>
      <c r="I1823" s="6">
        <f>'Source - FIT DIST Detail'!I1823</f>
        <v>0</v>
      </c>
      <c r="J1823" s="10">
        <f>'Source - FIT DIST Detail'!J1823</f>
        <v>0</v>
      </c>
      <c r="K1823" s="11">
        <f>'Source - FIT DIST Detail'!K1823</f>
        <v>0</v>
      </c>
      <c r="L1823" s="6">
        <f>'Source - FIT DIST Detail'!L1823</f>
        <v>0</v>
      </c>
      <c r="M1823" s="10">
        <f>'Source - FIT DIST Detail'!M1823</f>
        <v>0</v>
      </c>
      <c r="N1823" s="11">
        <f>'Source - FIT DIST Detail'!N1823</f>
        <v>0</v>
      </c>
      <c r="O1823" s="6">
        <f>'Source - FIT DIST Detail'!O1823</f>
        <v>0</v>
      </c>
      <c r="P1823" s="10">
        <f>'Source - FIT DIST Detail'!P1823</f>
        <v>0</v>
      </c>
      <c r="Q1823" s="11">
        <f>'Source - FIT DIST Detail'!Q1823</f>
        <v>0</v>
      </c>
    </row>
    <row r="1824" spans="1:17" x14ac:dyDescent="0.25">
      <c r="A1824" s="27" t="s">
        <v>4154</v>
      </c>
      <c r="B1824" s="28" t="s">
        <v>89</v>
      </c>
      <c r="C1824" s="28" t="s">
        <v>4191</v>
      </c>
      <c r="D1824" s="29" t="s">
        <v>4192</v>
      </c>
      <c r="E1824" s="30" t="s">
        <v>4193</v>
      </c>
      <c r="F1824" s="6">
        <f>'Source - FIT DIST Detail'!F1824</f>
        <v>0</v>
      </c>
      <c r="G1824" s="10">
        <f>'Source - FIT DIST Detail'!G1824</f>
        <v>0</v>
      </c>
      <c r="H1824" s="11">
        <f>'Source - FIT DIST Detail'!H1824</f>
        <v>0</v>
      </c>
      <c r="I1824" s="6">
        <f>'Source - FIT DIST Detail'!I1824</f>
        <v>0</v>
      </c>
      <c r="J1824" s="10">
        <f>'Source - FIT DIST Detail'!J1824</f>
        <v>0</v>
      </c>
      <c r="K1824" s="11">
        <f>'Source - FIT DIST Detail'!K1824</f>
        <v>0</v>
      </c>
      <c r="L1824" s="6">
        <f>'Source - FIT DIST Detail'!L1824</f>
        <v>0</v>
      </c>
      <c r="M1824" s="10">
        <f>'Source - FIT DIST Detail'!M1824</f>
        <v>0</v>
      </c>
      <c r="N1824" s="11">
        <f>'Source - FIT DIST Detail'!N1824</f>
        <v>0</v>
      </c>
      <c r="O1824" s="6">
        <f>'Source - FIT DIST Detail'!O1824</f>
        <v>0</v>
      </c>
      <c r="P1824" s="10">
        <f>'Source - FIT DIST Detail'!P1824</f>
        <v>0</v>
      </c>
      <c r="Q1824" s="11">
        <f>'Source - FIT DIST Detail'!Q1824</f>
        <v>0</v>
      </c>
    </row>
    <row r="1825" spans="1:17" x14ac:dyDescent="0.25">
      <c r="A1825" s="27" t="s">
        <v>4154</v>
      </c>
      <c r="B1825" s="28" t="s">
        <v>329</v>
      </c>
      <c r="C1825" s="28" t="s">
        <v>573</v>
      </c>
      <c r="D1825" s="29" t="s">
        <v>4194</v>
      </c>
      <c r="E1825" s="30" t="s">
        <v>4195</v>
      </c>
      <c r="F1825" s="6">
        <f>'Source - FIT DIST Detail'!F1825</f>
        <v>0</v>
      </c>
      <c r="G1825" s="10">
        <f>'Source - FIT DIST Detail'!G1825</f>
        <v>0</v>
      </c>
      <c r="H1825" s="11">
        <f>'Source - FIT DIST Detail'!H1825</f>
        <v>0</v>
      </c>
      <c r="I1825" s="6">
        <f>'Source - FIT DIST Detail'!I1825</f>
        <v>0</v>
      </c>
      <c r="J1825" s="10">
        <f>'Source - FIT DIST Detail'!J1825</f>
        <v>0</v>
      </c>
      <c r="K1825" s="11">
        <f>'Source - FIT DIST Detail'!K1825</f>
        <v>0</v>
      </c>
      <c r="L1825" s="6">
        <f>'Source - FIT DIST Detail'!L1825</f>
        <v>0</v>
      </c>
      <c r="M1825" s="10">
        <f>'Source - FIT DIST Detail'!M1825</f>
        <v>0</v>
      </c>
      <c r="N1825" s="11">
        <f>'Source - FIT DIST Detail'!N1825</f>
        <v>0</v>
      </c>
      <c r="O1825" s="6">
        <f>'Source - FIT DIST Detail'!O1825</f>
        <v>0</v>
      </c>
      <c r="P1825" s="10">
        <f>'Source - FIT DIST Detail'!P1825</f>
        <v>0</v>
      </c>
      <c r="Q1825" s="11">
        <f>'Source - FIT DIST Detail'!Q1825</f>
        <v>0</v>
      </c>
    </row>
    <row r="1826" spans="1:17" x14ac:dyDescent="0.25">
      <c r="A1826" s="27" t="s">
        <v>4196</v>
      </c>
      <c r="B1826" s="28" t="s">
        <v>19</v>
      </c>
      <c r="C1826" s="28" t="s">
        <v>20</v>
      </c>
      <c r="D1826" s="29" t="s">
        <v>4197</v>
      </c>
      <c r="E1826" s="30" t="s">
        <v>4198</v>
      </c>
      <c r="F1826" s="6">
        <f>'Source - FIT DIST Detail'!F1826</f>
        <v>9502</v>
      </c>
      <c r="G1826" s="10">
        <f>'Source - FIT DIST Detail'!G1826</f>
        <v>0</v>
      </c>
      <c r="H1826" s="11">
        <f>'Source - FIT DIST Detail'!H1826</f>
        <v>0</v>
      </c>
      <c r="I1826" s="6">
        <f>'Source - FIT DIST Detail'!I1826</f>
        <v>9799</v>
      </c>
      <c r="J1826" s="10">
        <f>'Source - FIT DIST Detail'!J1826</f>
        <v>0</v>
      </c>
      <c r="K1826" s="11">
        <f>'Source - FIT DIST Detail'!K1826</f>
        <v>0</v>
      </c>
      <c r="L1826" s="6">
        <f>'Source - FIT DIST Detail'!L1826</f>
        <v>4900</v>
      </c>
      <c r="M1826" s="10">
        <f>'Source - FIT DIST Detail'!M1826</f>
        <v>0</v>
      </c>
      <c r="N1826" s="11">
        <f>'Source - FIT DIST Detail'!N1826</f>
        <v>0</v>
      </c>
      <c r="O1826" s="6">
        <f>'Source - FIT DIST Detail'!O1826</f>
        <v>4899</v>
      </c>
      <c r="P1826" s="10">
        <f>'Source - FIT DIST Detail'!P1826</f>
        <v>0</v>
      </c>
      <c r="Q1826" s="11">
        <f>'Source - FIT DIST Detail'!Q1826</f>
        <v>0</v>
      </c>
    </row>
    <row r="1827" spans="1:17" x14ac:dyDescent="0.25">
      <c r="A1827" s="27" t="s">
        <v>4196</v>
      </c>
      <c r="B1827" s="28" t="s">
        <v>23</v>
      </c>
      <c r="C1827" s="28" t="s">
        <v>24</v>
      </c>
      <c r="D1827" s="29" t="s">
        <v>4199</v>
      </c>
      <c r="E1827" s="30" t="s">
        <v>201</v>
      </c>
      <c r="F1827" s="6">
        <f>'Source - FIT DIST Detail'!F1827</f>
        <v>0</v>
      </c>
      <c r="G1827" s="10">
        <f>'Source - FIT DIST Detail'!G1827</f>
        <v>0</v>
      </c>
      <c r="H1827" s="11">
        <f>'Source - FIT DIST Detail'!H1827</f>
        <v>0</v>
      </c>
      <c r="I1827" s="6">
        <f>'Source - FIT DIST Detail'!I1827</f>
        <v>0</v>
      </c>
      <c r="J1827" s="10">
        <f>'Source - FIT DIST Detail'!J1827</f>
        <v>0</v>
      </c>
      <c r="K1827" s="11">
        <f>'Source - FIT DIST Detail'!K1827</f>
        <v>0</v>
      </c>
      <c r="L1827" s="6">
        <f>'Source - FIT DIST Detail'!L1827</f>
        <v>0</v>
      </c>
      <c r="M1827" s="10">
        <f>'Source - FIT DIST Detail'!M1827</f>
        <v>0</v>
      </c>
      <c r="N1827" s="11">
        <f>'Source - FIT DIST Detail'!N1827</f>
        <v>0</v>
      </c>
      <c r="O1827" s="6">
        <f>'Source - FIT DIST Detail'!O1827</f>
        <v>0</v>
      </c>
      <c r="P1827" s="10">
        <f>'Source - FIT DIST Detail'!P1827</f>
        <v>0</v>
      </c>
      <c r="Q1827" s="11">
        <f>'Source - FIT DIST Detail'!Q1827</f>
        <v>0</v>
      </c>
    </row>
    <row r="1828" spans="1:17" x14ac:dyDescent="0.25">
      <c r="A1828" s="27" t="s">
        <v>4196</v>
      </c>
      <c r="B1828" s="28" t="s">
        <v>23</v>
      </c>
      <c r="C1828" s="28" t="s">
        <v>27</v>
      </c>
      <c r="D1828" s="29" t="s">
        <v>4200</v>
      </c>
      <c r="E1828" s="30" t="s">
        <v>35</v>
      </c>
      <c r="F1828" s="6">
        <f>'Source - FIT DIST Detail'!F1828</f>
        <v>166</v>
      </c>
      <c r="G1828" s="10">
        <f>'Source - FIT DIST Detail'!G1828</f>
        <v>0</v>
      </c>
      <c r="H1828" s="11">
        <f>'Source - FIT DIST Detail'!H1828</f>
        <v>0</v>
      </c>
      <c r="I1828" s="6">
        <f>'Source - FIT DIST Detail'!I1828</f>
        <v>171</v>
      </c>
      <c r="J1828" s="10">
        <f>'Source - FIT DIST Detail'!J1828</f>
        <v>0</v>
      </c>
      <c r="K1828" s="11">
        <f>'Source - FIT DIST Detail'!K1828</f>
        <v>0</v>
      </c>
      <c r="L1828" s="6">
        <f>'Source - FIT DIST Detail'!L1828</f>
        <v>86</v>
      </c>
      <c r="M1828" s="10">
        <f>'Source - FIT DIST Detail'!M1828</f>
        <v>0</v>
      </c>
      <c r="N1828" s="11">
        <f>'Source - FIT DIST Detail'!N1828</f>
        <v>0</v>
      </c>
      <c r="O1828" s="6">
        <f>'Source - FIT DIST Detail'!O1828</f>
        <v>85</v>
      </c>
      <c r="P1828" s="10">
        <f>'Source - FIT DIST Detail'!P1828</f>
        <v>0</v>
      </c>
      <c r="Q1828" s="11">
        <f>'Source - FIT DIST Detail'!Q1828</f>
        <v>0</v>
      </c>
    </row>
    <row r="1829" spans="1:17" x14ac:dyDescent="0.25">
      <c r="A1829" s="27" t="s">
        <v>4196</v>
      </c>
      <c r="B1829" s="28" t="s">
        <v>23</v>
      </c>
      <c r="C1829" s="28" t="s">
        <v>30</v>
      </c>
      <c r="D1829" s="29" t="s">
        <v>4201</v>
      </c>
      <c r="E1829" s="30" t="s">
        <v>4202</v>
      </c>
      <c r="F1829" s="6">
        <f>'Source - FIT DIST Detail'!F1829</f>
        <v>0</v>
      </c>
      <c r="G1829" s="10">
        <f>'Source - FIT DIST Detail'!G1829</f>
        <v>0</v>
      </c>
      <c r="H1829" s="11">
        <f>'Source - FIT DIST Detail'!H1829</f>
        <v>0</v>
      </c>
      <c r="I1829" s="6">
        <f>'Source - FIT DIST Detail'!I1829</f>
        <v>0</v>
      </c>
      <c r="J1829" s="10">
        <f>'Source - FIT DIST Detail'!J1829</f>
        <v>0</v>
      </c>
      <c r="K1829" s="11">
        <f>'Source - FIT DIST Detail'!K1829</f>
        <v>0</v>
      </c>
      <c r="L1829" s="6">
        <f>'Source - FIT DIST Detail'!L1829</f>
        <v>0</v>
      </c>
      <c r="M1829" s="10">
        <f>'Source - FIT DIST Detail'!M1829</f>
        <v>0</v>
      </c>
      <c r="N1829" s="11">
        <f>'Source - FIT DIST Detail'!N1829</f>
        <v>0</v>
      </c>
      <c r="O1829" s="6">
        <f>'Source - FIT DIST Detail'!O1829</f>
        <v>0</v>
      </c>
      <c r="P1829" s="10">
        <f>'Source - FIT DIST Detail'!P1829</f>
        <v>0</v>
      </c>
      <c r="Q1829" s="11">
        <f>'Source - FIT DIST Detail'!Q1829</f>
        <v>0</v>
      </c>
    </row>
    <row r="1830" spans="1:17" x14ac:dyDescent="0.25">
      <c r="A1830" s="27" t="s">
        <v>4196</v>
      </c>
      <c r="B1830" s="28" t="s">
        <v>23</v>
      </c>
      <c r="C1830" s="28" t="s">
        <v>33</v>
      </c>
      <c r="D1830" s="29" t="s">
        <v>4203</v>
      </c>
      <c r="E1830" s="30" t="s">
        <v>935</v>
      </c>
      <c r="F1830" s="6">
        <f>'Source - FIT DIST Detail'!F1830</f>
        <v>0</v>
      </c>
      <c r="G1830" s="10">
        <f>'Source - FIT DIST Detail'!G1830</f>
        <v>0</v>
      </c>
      <c r="H1830" s="11">
        <f>'Source - FIT DIST Detail'!H1830</f>
        <v>0</v>
      </c>
      <c r="I1830" s="6">
        <f>'Source - FIT DIST Detail'!I1830</f>
        <v>0</v>
      </c>
      <c r="J1830" s="10">
        <f>'Source - FIT DIST Detail'!J1830</f>
        <v>0</v>
      </c>
      <c r="K1830" s="11">
        <f>'Source - FIT DIST Detail'!K1830</f>
        <v>0</v>
      </c>
      <c r="L1830" s="6">
        <f>'Source - FIT DIST Detail'!L1830</f>
        <v>0</v>
      </c>
      <c r="M1830" s="10">
        <f>'Source - FIT DIST Detail'!M1830</f>
        <v>0</v>
      </c>
      <c r="N1830" s="11">
        <f>'Source - FIT DIST Detail'!N1830</f>
        <v>0</v>
      </c>
      <c r="O1830" s="6">
        <f>'Source - FIT DIST Detail'!O1830</f>
        <v>0</v>
      </c>
      <c r="P1830" s="10">
        <f>'Source - FIT DIST Detail'!P1830</f>
        <v>0</v>
      </c>
      <c r="Q1830" s="11">
        <f>'Source - FIT DIST Detail'!Q1830</f>
        <v>0</v>
      </c>
    </row>
    <row r="1831" spans="1:17" x14ac:dyDescent="0.25">
      <c r="A1831" s="27" t="s">
        <v>4196</v>
      </c>
      <c r="B1831" s="28" t="s">
        <v>23</v>
      </c>
      <c r="C1831" s="28" t="s">
        <v>36</v>
      </c>
      <c r="D1831" s="29" t="s">
        <v>4204</v>
      </c>
      <c r="E1831" s="30" t="s">
        <v>112</v>
      </c>
      <c r="F1831" s="6">
        <f>'Source - FIT DIST Detail'!F1831</f>
        <v>0</v>
      </c>
      <c r="G1831" s="10">
        <f>'Source - FIT DIST Detail'!G1831</f>
        <v>0</v>
      </c>
      <c r="H1831" s="11">
        <f>'Source - FIT DIST Detail'!H1831</f>
        <v>0</v>
      </c>
      <c r="I1831" s="6">
        <f>'Source - FIT DIST Detail'!I1831</f>
        <v>0</v>
      </c>
      <c r="J1831" s="10">
        <f>'Source - FIT DIST Detail'!J1831</f>
        <v>0</v>
      </c>
      <c r="K1831" s="11">
        <f>'Source - FIT DIST Detail'!K1831</f>
        <v>0</v>
      </c>
      <c r="L1831" s="6">
        <f>'Source - FIT DIST Detail'!L1831</f>
        <v>0</v>
      </c>
      <c r="M1831" s="10">
        <f>'Source - FIT DIST Detail'!M1831</f>
        <v>0</v>
      </c>
      <c r="N1831" s="11">
        <f>'Source - FIT DIST Detail'!N1831</f>
        <v>0</v>
      </c>
      <c r="O1831" s="6">
        <f>'Source - FIT DIST Detail'!O1831</f>
        <v>0</v>
      </c>
      <c r="P1831" s="10">
        <f>'Source - FIT DIST Detail'!P1831</f>
        <v>0</v>
      </c>
      <c r="Q1831" s="11">
        <f>'Source - FIT DIST Detail'!Q1831</f>
        <v>0</v>
      </c>
    </row>
    <row r="1832" spans="1:17" x14ac:dyDescent="0.25">
      <c r="A1832" s="27" t="s">
        <v>4196</v>
      </c>
      <c r="B1832" s="28" t="s">
        <v>23</v>
      </c>
      <c r="C1832" s="28" t="s">
        <v>39</v>
      </c>
      <c r="D1832" s="29" t="s">
        <v>4205</v>
      </c>
      <c r="E1832" s="30" t="s">
        <v>114</v>
      </c>
      <c r="F1832" s="6">
        <f>'Source - FIT DIST Detail'!F1832</f>
        <v>0</v>
      </c>
      <c r="G1832" s="10">
        <f>'Source - FIT DIST Detail'!G1832</f>
        <v>0</v>
      </c>
      <c r="H1832" s="11">
        <f>'Source - FIT DIST Detail'!H1832</f>
        <v>0</v>
      </c>
      <c r="I1832" s="6">
        <f>'Source - FIT DIST Detail'!I1832</f>
        <v>0</v>
      </c>
      <c r="J1832" s="10">
        <f>'Source - FIT DIST Detail'!J1832</f>
        <v>0</v>
      </c>
      <c r="K1832" s="11">
        <f>'Source - FIT DIST Detail'!K1832</f>
        <v>0</v>
      </c>
      <c r="L1832" s="6">
        <f>'Source - FIT DIST Detail'!L1832</f>
        <v>0</v>
      </c>
      <c r="M1832" s="10">
        <f>'Source - FIT DIST Detail'!M1832</f>
        <v>0</v>
      </c>
      <c r="N1832" s="11">
        <f>'Source - FIT DIST Detail'!N1832</f>
        <v>0</v>
      </c>
      <c r="O1832" s="6">
        <f>'Source - FIT DIST Detail'!O1832</f>
        <v>0</v>
      </c>
      <c r="P1832" s="10">
        <f>'Source - FIT DIST Detail'!P1832</f>
        <v>0</v>
      </c>
      <c r="Q1832" s="11">
        <f>'Source - FIT DIST Detail'!Q1832</f>
        <v>0</v>
      </c>
    </row>
    <row r="1833" spans="1:17" x14ac:dyDescent="0.25">
      <c r="A1833" s="27" t="s">
        <v>4196</v>
      </c>
      <c r="B1833" s="28" t="s">
        <v>23</v>
      </c>
      <c r="C1833" s="28" t="s">
        <v>42</v>
      </c>
      <c r="D1833" s="29" t="s">
        <v>4206</v>
      </c>
      <c r="E1833" s="30" t="s">
        <v>41</v>
      </c>
      <c r="F1833" s="6">
        <f>'Source - FIT DIST Detail'!F1833</f>
        <v>0</v>
      </c>
      <c r="G1833" s="10">
        <f>'Source - FIT DIST Detail'!G1833</f>
        <v>0</v>
      </c>
      <c r="H1833" s="11">
        <f>'Source - FIT DIST Detail'!H1833</f>
        <v>0</v>
      </c>
      <c r="I1833" s="6">
        <f>'Source - FIT DIST Detail'!I1833</f>
        <v>0</v>
      </c>
      <c r="J1833" s="10">
        <f>'Source - FIT DIST Detail'!J1833</f>
        <v>0</v>
      </c>
      <c r="K1833" s="11">
        <f>'Source - FIT DIST Detail'!K1833</f>
        <v>0</v>
      </c>
      <c r="L1833" s="6">
        <f>'Source - FIT DIST Detail'!L1833</f>
        <v>0</v>
      </c>
      <c r="M1833" s="10">
        <f>'Source - FIT DIST Detail'!M1833</f>
        <v>0</v>
      </c>
      <c r="N1833" s="11">
        <f>'Source - FIT DIST Detail'!N1833</f>
        <v>0</v>
      </c>
      <c r="O1833" s="6">
        <f>'Source - FIT DIST Detail'!O1833</f>
        <v>0</v>
      </c>
      <c r="P1833" s="10">
        <f>'Source - FIT DIST Detail'!P1833</f>
        <v>0</v>
      </c>
      <c r="Q1833" s="11">
        <f>'Source - FIT DIST Detail'!Q1833</f>
        <v>0</v>
      </c>
    </row>
    <row r="1834" spans="1:17" x14ac:dyDescent="0.25">
      <c r="A1834" s="27" t="s">
        <v>4196</v>
      </c>
      <c r="B1834" s="28" t="s">
        <v>23</v>
      </c>
      <c r="C1834" s="28" t="s">
        <v>45</v>
      </c>
      <c r="D1834" s="29" t="s">
        <v>4207</v>
      </c>
      <c r="E1834" s="30" t="s">
        <v>813</v>
      </c>
      <c r="F1834" s="6">
        <f>'Source - FIT DIST Detail'!F1834</f>
        <v>1282</v>
      </c>
      <c r="G1834" s="10">
        <f>'Source - FIT DIST Detail'!G1834</f>
        <v>0</v>
      </c>
      <c r="H1834" s="11">
        <f>'Source - FIT DIST Detail'!H1834</f>
        <v>0</v>
      </c>
      <c r="I1834" s="6">
        <f>'Source - FIT DIST Detail'!I1834</f>
        <v>1322</v>
      </c>
      <c r="J1834" s="10">
        <f>'Source - FIT DIST Detail'!J1834</f>
        <v>0</v>
      </c>
      <c r="K1834" s="11">
        <f>'Source - FIT DIST Detail'!K1834</f>
        <v>0</v>
      </c>
      <c r="L1834" s="6">
        <f>'Source - FIT DIST Detail'!L1834</f>
        <v>661</v>
      </c>
      <c r="M1834" s="10">
        <f>'Source - FIT DIST Detail'!M1834</f>
        <v>0</v>
      </c>
      <c r="N1834" s="11">
        <f>'Source - FIT DIST Detail'!N1834</f>
        <v>0</v>
      </c>
      <c r="O1834" s="6">
        <f>'Source - FIT DIST Detail'!O1834</f>
        <v>661</v>
      </c>
      <c r="P1834" s="10">
        <f>'Source - FIT DIST Detail'!P1834</f>
        <v>0</v>
      </c>
      <c r="Q1834" s="11">
        <f>'Source - FIT DIST Detail'!Q1834</f>
        <v>0</v>
      </c>
    </row>
    <row r="1835" spans="1:17" x14ac:dyDescent="0.25">
      <c r="A1835" s="27" t="s">
        <v>4196</v>
      </c>
      <c r="B1835" s="28" t="s">
        <v>23</v>
      </c>
      <c r="C1835" s="28" t="s">
        <v>48</v>
      </c>
      <c r="D1835" s="29" t="s">
        <v>4208</v>
      </c>
      <c r="E1835" s="30" t="s">
        <v>59</v>
      </c>
      <c r="F1835" s="6">
        <f>'Source - FIT DIST Detail'!F1835</f>
        <v>88</v>
      </c>
      <c r="G1835" s="10">
        <f>'Source - FIT DIST Detail'!G1835</f>
        <v>27</v>
      </c>
      <c r="H1835" s="11">
        <f>'Source - FIT DIST Detail'!H1835</f>
        <v>0</v>
      </c>
      <c r="I1835" s="6">
        <f>'Source - FIT DIST Detail'!I1835</f>
        <v>91</v>
      </c>
      <c r="J1835" s="10">
        <f>'Source - FIT DIST Detail'!J1835</f>
        <v>28</v>
      </c>
      <c r="K1835" s="11">
        <f>'Source - FIT DIST Detail'!K1835</f>
        <v>0</v>
      </c>
      <c r="L1835" s="6">
        <f>'Source - FIT DIST Detail'!L1835</f>
        <v>46</v>
      </c>
      <c r="M1835" s="10">
        <f>'Source - FIT DIST Detail'!M1835</f>
        <v>14</v>
      </c>
      <c r="N1835" s="11">
        <f>'Source - FIT DIST Detail'!N1835</f>
        <v>0</v>
      </c>
      <c r="O1835" s="6">
        <f>'Source - FIT DIST Detail'!O1835</f>
        <v>45</v>
      </c>
      <c r="P1835" s="10">
        <f>'Source - FIT DIST Detail'!P1835</f>
        <v>14</v>
      </c>
      <c r="Q1835" s="11">
        <f>'Source - FIT DIST Detail'!Q1835</f>
        <v>0</v>
      </c>
    </row>
    <row r="1836" spans="1:17" x14ac:dyDescent="0.25">
      <c r="A1836" s="27" t="s">
        <v>4196</v>
      </c>
      <c r="B1836" s="28" t="s">
        <v>60</v>
      </c>
      <c r="C1836" s="28" t="s">
        <v>4209</v>
      </c>
      <c r="D1836" s="29" t="s">
        <v>4210</v>
      </c>
      <c r="E1836" s="30" t="s">
        <v>4211</v>
      </c>
      <c r="F1836" s="6">
        <f>'Source - FIT DIST Detail'!F1836</f>
        <v>8456</v>
      </c>
      <c r="G1836" s="10">
        <f>'Source - FIT DIST Detail'!G1836</f>
        <v>0</v>
      </c>
      <c r="H1836" s="11">
        <f>'Source - FIT DIST Detail'!H1836</f>
        <v>0</v>
      </c>
      <c r="I1836" s="6">
        <f>'Source - FIT DIST Detail'!I1836</f>
        <v>8720</v>
      </c>
      <c r="J1836" s="10">
        <f>'Source - FIT DIST Detail'!J1836</f>
        <v>0</v>
      </c>
      <c r="K1836" s="11">
        <f>'Source - FIT DIST Detail'!K1836</f>
        <v>0</v>
      </c>
      <c r="L1836" s="6">
        <f>'Source - FIT DIST Detail'!L1836</f>
        <v>4360</v>
      </c>
      <c r="M1836" s="10">
        <f>'Source - FIT DIST Detail'!M1836</f>
        <v>0</v>
      </c>
      <c r="N1836" s="11">
        <f>'Source - FIT DIST Detail'!N1836</f>
        <v>0</v>
      </c>
      <c r="O1836" s="6">
        <f>'Source - FIT DIST Detail'!O1836</f>
        <v>4360</v>
      </c>
      <c r="P1836" s="10">
        <f>'Source - FIT DIST Detail'!P1836</f>
        <v>0</v>
      </c>
      <c r="Q1836" s="11">
        <f>'Source - FIT DIST Detail'!Q1836</f>
        <v>0</v>
      </c>
    </row>
    <row r="1837" spans="1:17" x14ac:dyDescent="0.25">
      <c r="A1837" s="27" t="s">
        <v>4196</v>
      </c>
      <c r="B1837" s="28" t="s">
        <v>60</v>
      </c>
      <c r="C1837" s="28" t="s">
        <v>4212</v>
      </c>
      <c r="D1837" s="29" t="s">
        <v>4213</v>
      </c>
      <c r="E1837" s="30" t="s">
        <v>4214</v>
      </c>
      <c r="F1837" s="6">
        <f>'Source - FIT DIST Detail'!F1837</f>
        <v>692</v>
      </c>
      <c r="G1837" s="10">
        <f>'Source - FIT DIST Detail'!G1837</f>
        <v>0</v>
      </c>
      <c r="H1837" s="11">
        <f>'Source - FIT DIST Detail'!H1837</f>
        <v>0</v>
      </c>
      <c r="I1837" s="6">
        <f>'Source - FIT DIST Detail'!I1837</f>
        <v>714</v>
      </c>
      <c r="J1837" s="10">
        <f>'Source - FIT DIST Detail'!J1837</f>
        <v>0</v>
      </c>
      <c r="K1837" s="11">
        <f>'Source - FIT DIST Detail'!K1837</f>
        <v>0</v>
      </c>
      <c r="L1837" s="6">
        <f>'Source - FIT DIST Detail'!L1837</f>
        <v>357</v>
      </c>
      <c r="M1837" s="10">
        <f>'Source - FIT DIST Detail'!M1837</f>
        <v>0</v>
      </c>
      <c r="N1837" s="11">
        <f>'Source - FIT DIST Detail'!N1837</f>
        <v>0</v>
      </c>
      <c r="O1837" s="6">
        <f>'Source - FIT DIST Detail'!O1837</f>
        <v>357</v>
      </c>
      <c r="P1837" s="10">
        <f>'Source - FIT DIST Detail'!P1837</f>
        <v>0</v>
      </c>
      <c r="Q1837" s="11">
        <f>'Source - FIT DIST Detail'!Q1837</f>
        <v>0</v>
      </c>
    </row>
    <row r="1838" spans="1:17" x14ac:dyDescent="0.25">
      <c r="A1838" s="27" t="s">
        <v>4196</v>
      </c>
      <c r="B1838" s="28" t="s">
        <v>60</v>
      </c>
      <c r="C1838" s="28" t="s">
        <v>4215</v>
      </c>
      <c r="D1838" s="29" t="s">
        <v>4216</v>
      </c>
      <c r="E1838" s="30" t="s">
        <v>4217</v>
      </c>
      <c r="F1838" s="6">
        <f>'Source - FIT DIST Detail'!F1838</f>
        <v>10741</v>
      </c>
      <c r="G1838" s="10">
        <f>'Source - FIT DIST Detail'!G1838</f>
        <v>0</v>
      </c>
      <c r="H1838" s="11">
        <f>'Source - FIT DIST Detail'!H1838</f>
        <v>0</v>
      </c>
      <c r="I1838" s="6">
        <f>'Source - FIT DIST Detail'!I1838</f>
        <v>11077</v>
      </c>
      <c r="J1838" s="10">
        <f>'Source - FIT DIST Detail'!J1838</f>
        <v>0</v>
      </c>
      <c r="K1838" s="11">
        <f>'Source - FIT DIST Detail'!K1838</f>
        <v>0</v>
      </c>
      <c r="L1838" s="6">
        <f>'Source - FIT DIST Detail'!L1838</f>
        <v>5539</v>
      </c>
      <c r="M1838" s="10">
        <f>'Source - FIT DIST Detail'!M1838</f>
        <v>0</v>
      </c>
      <c r="N1838" s="11">
        <f>'Source - FIT DIST Detail'!N1838</f>
        <v>0</v>
      </c>
      <c r="O1838" s="6">
        <f>'Source - FIT DIST Detail'!O1838</f>
        <v>5538</v>
      </c>
      <c r="P1838" s="10">
        <f>'Source - FIT DIST Detail'!P1838</f>
        <v>0</v>
      </c>
      <c r="Q1838" s="11">
        <f>'Source - FIT DIST Detail'!Q1838</f>
        <v>0</v>
      </c>
    </row>
    <row r="1839" spans="1:17" x14ac:dyDescent="0.25">
      <c r="A1839" s="27" t="s">
        <v>4196</v>
      </c>
      <c r="B1839" s="28" t="s">
        <v>73</v>
      </c>
      <c r="C1839" s="28" t="s">
        <v>4218</v>
      </c>
      <c r="D1839" s="29" t="s">
        <v>4219</v>
      </c>
      <c r="E1839" s="30" t="s">
        <v>4220</v>
      </c>
      <c r="F1839" s="6">
        <f>'Source - FIT DIST Detail'!F1839</f>
        <v>22212</v>
      </c>
      <c r="G1839" s="10">
        <f>'Source - FIT DIST Detail'!G1839</f>
        <v>0</v>
      </c>
      <c r="H1839" s="11">
        <f>'Source - FIT DIST Detail'!H1839</f>
        <v>0</v>
      </c>
      <c r="I1839" s="6">
        <f>'Source - FIT DIST Detail'!I1839</f>
        <v>22906</v>
      </c>
      <c r="J1839" s="10">
        <f>'Source - FIT DIST Detail'!J1839</f>
        <v>0</v>
      </c>
      <c r="K1839" s="11">
        <f>'Source - FIT DIST Detail'!K1839</f>
        <v>0</v>
      </c>
      <c r="L1839" s="6">
        <f>'Source - FIT DIST Detail'!L1839</f>
        <v>11453</v>
      </c>
      <c r="M1839" s="10">
        <f>'Source - FIT DIST Detail'!M1839</f>
        <v>0</v>
      </c>
      <c r="N1839" s="11">
        <f>'Source - FIT DIST Detail'!N1839</f>
        <v>0</v>
      </c>
      <c r="O1839" s="6">
        <f>'Source - FIT DIST Detail'!O1839</f>
        <v>11453</v>
      </c>
      <c r="P1839" s="10">
        <f>'Source - FIT DIST Detail'!P1839</f>
        <v>0</v>
      </c>
      <c r="Q1839" s="11">
        <f>'Source - FIT DIST Detail'!Q1839</f>
        <v>0</v>
      </c>
    </row>
    <row r="1840" spans="1:17" x14ac:dyDescent="0.25">
      <c r="A1840" s="27" t="s">
        <v>4196</v>
      </c>
      <c r="B1840" s="28" t="s">
        <v>83</v>
      </c>
      <c r="C1840" s="28" t="s">
        <v>4221</v>
      </c>
      <c r="D1840" s="29" t="s">
        <v>4222</v>
      </c>
      <c r="E1840" s="30" t="s">
        <v>4223</v>
      </c>
      <c r="F1840" s="6">
        <f>'Source - FIT DIST Detail'!F1840</f>
        <v>395</v>
      </c>
      <c r="G1840" s="10">
        <f>'Source - FIT DIST Detail'!G1840</f>
        <v>0</v>
      </c>
      <c r="H1840" s="11">
        <f>'Source - FIT DIST Detail'!H1840</f>
        <v>0</v>
      </c>
      <c r="I1840" s="6">
        <f>'Source - FIT DIST Detail'!I1840</f>
        <v>407</v>
      </c>
      <c r="J1840" s="10">
        <f>'Source - FIT DIST Detail'!J1840</f>
        <v>0</v>
      </c>
      <c r="K1840" s="11">
        <f>'Source - FIT DIST Detail'!K1840</f>
        <v>0</v>
      </c>
      <c r="L1840" s="6">
        <f>'Source - FIT DIST Detail'!L1840</f>
        <v>204</v>
      </c>
      <c r="M1840" s="10">
        <f>'Source - FIT DIST Detail'!M1840</f>
        <v>0</v>
      </c>
      <c r="N1840" s="11">
        <f>'Source - FIT DIST Detail'!N1840</f>
        <v>0</v>
      </c>
      <c r="O1840" s="6">
        <f>'Source - FIT DIST Detail'!O1840</f>
        <v>203</v>
      </c>
      <c r="P1840" s="10">
        <f>'Source - FIT DIST Detail'!P1840</f>
        <v>0</v>
      </c>
      <c r="Q1840" s="11">
        <f>'Source - FIT DIST Detail'!Q1840</f>
        <v>0</v>
      </c>
    </row>
    <row r="1841" spans="1:17" x14ac:dyDescent="0.25">
      <c r="A1841" s="27" t="s">
        <v>4196</v>
      </c>
      <c r="B1841" s="28" t="s">
        <v>89</v>
      </c>
      <c r="C1841" s="28" t="s">
        <v>4224</v>
      </c>
      <c r="D1841" s="29" t="s">
        <v>4225</v>
      </c>
      <c r="E1841" s="30" t="s">
        <v>4226</v>
      </c>
      <c r="F1841" s="6">
        <f>'Source - FIT DIST Detail'!F1841</f>
        <v>295</v>
      </c>
      <c r="G1841" s="10">
        <f>'Source - FIT DIST Detail'!G1841</f>
        <v>0</v>
      </c>
      <c r="H1841" s="11">
        <f>'Source - FIT DIST Detail'!H1841</f>
        <v>0</v>
      </c>
      <c r="I1841" s="6">
        <f>'Source - FIT DIST Detail'!I1841</f>
        <v>304</v>
      </c>
      <c r="J1841" s="10">
        <f>'Source - FIT DIST Detail'!J1841</f>
        <v>0</v>
      </c>
      <c r="K1841" s="11">
        <f>'Source - FIT DIST Detail'!K1841</f>
        <v>0</v>
      </c>
      <c r="L1841" s="6">
        <f>'Source - FIT DIST Detail'!L1841</f>
        <v>152</v>
      </c>
      <c r="M1841" s="10">
        <f>'Source - FIT DIST Detail'!M1841</f>
        <v>0</v>
      </c>
      <c r="N1841" s="11">
        <f>'Source - FIT DIST Detail'!N1841</f>
        <v>0</v>
      </c>
      <c r="O1841" s="6">
        <f>'Source - FIT DIST Detail'!O1841</f>
        <v>152</v>
      </c>
      <c r="P1841" s="10">
        <f>'Source - FIT DIST Detail'!P1841</f>
        <v>0</v>
      </c>
      <c r="Q1841" s="11">
        <f>'Source - FIT DIST Detail'!Q1841</f>
        <v>0</v>
      </c>
    </row>
    <row r="1842" spans="1:17" x14ac:dyDescent="0.25">
      <c r="A1842" s="27" t="s">
        <v>4196</v>
      </c>
      <c r="B1842" s="28" t="s">
        <v>89</v>
      </c>
      <c r="C1842" s="28" t="s">
        <v>161</v>
      </c>
      <c r="D1842" s="29" t="s">
        <v>4227</v>
      </c>
      <c r="E1842" s="30" t="s">
        <v>4228</v>
      </c>
      <c r="F1842" s="6">
        <f>'Source - FIT DIST Detail'!F1842</f>
        <v>306</v>
      </c>
      <c r="G1842" s="10">
        <f>'Source - FIT DIST Detail'!G1842</f>
        <v>0</v>
      </c>
      <c r="H1842" s="11">
        <f>'Source - FIT DIST Detail'!H1842</f>
        <v>0</v>
      </c>
      <c r="I1842" s="6">
        <f>'Source - FIT DIST Detail'!I1842</f>
        <v>316</v>
      </c>
      <c r="J1842" s="10">
        <f>'Source - FIT DIST Detail'!J1842</f>
        <v>0</v>
      </c>
      <c r="K1842" s="11">
        <f>'Source - FIT DIST Detail'!K1842</f>
        <v>0</v>
      </c>
      <c r="L1842" s="6">
        <f>'Source - FIT DIST Detail'!L1842</f>
        <v>158</v>
      </c>
      <c r="M1842" s="10">
        <f>'Source - FIT DIST Detail'!M1842</f>
        <v>0</v>
      </c>
      <c r="N1842" s="11">
        <f>'Source - FIT DIST Detail'!N1842</f>
        <v>0</v>
      </c>
      <c r="O1842" s="6">
        <f>'Source - FIT DIST Detail'!O1842</f>
        <v>158</v>
      </c>
      <c r="P1842" s="10">
        <f>'Source - FIT DIST Detail'!P1842</f>
        <v>0</v>
      </c>
      <c r="Q1842" s="11">
        <f>'Source - FIT DIST Detail'!Q1842</f>
        <v>0</v>
      </c>
    </row>
    <row r="1843" spans="1:17" x14ac:dyDescent="0.25">
      <c r="A1843" s="27" t="s">
        <v>4196</v>
      </c>
      <c r="B1843" s="28" t="s">
        <v>89</v>
      </c>
      <c r="C1843" s="28" t="s">
        <v>4229</v>
      </c>
      <c r="D1843" s="29" t="s">
        <v>4230</v>
      </c>
      <c r="E1843" s="30" t="s">
        <v>4231</v>
      </c>
      <c r="F1843" s="6">
        <f>'Source - FIT DIST Detail'!F1843</f>
        <v>0</v>
      </c>
      <c r="G1843" s="10">
        <f>'Source - FIT DIST Detail'!G1843</f>
        <v>0</v>
      </c>
      <c r="H1843" s="11">
        <f>'Source - FIT DIST Detail'!H1843</f>
        <v>0</v>
      </c>
      <c r="I1843" s="6">
        <f>'Source - FIT DIST Detail'!I1843</f>
        <v>0</v>
      </c>
      <c r="J1843" s="10">
        <f>'Source - FIT DIST Detail'!J1843</f>
        <v>0</v>
      </c>
      <c r="K1843" s="11">
        <f>'Source - FIT DIST Detail'!K1843</f>
        <v>0</v>
      </c>
      <c r="L1843" s="6">
        <f>'Source - FIT DIST Detail'!L1843</f>
        <v>0</v>
      </c>
      <c r="M1843" s="10">
        <f>'Source - FIT DIST Detail'!M1843</f>
        <v>0</v>
      </c>
      <c r="N1843" s="11">
        <f>'Source - FIT DIST Detail'!N1843</f>
        <v>0</v>
      </c>
      <c r="O1843" s="6">
        <f>'Source - FIT DIST Detail'!O1843</f>
        <v>0</v>
      </c>
      <c r="P1843" s="10">
        <f>'Source - FIT DIST Detail'!P1843</f>
        <v>0</v>
      </c>
      <c r="Q1843" s="11">
        <f>'Source - FIT DIST Detail'!Q1843</f>
        <v>0</v>
      </c>
    </row>
    <row r="1844" spans="1:17" x14ac:dyDescent="0.25">
      <c r="A1844" s="27" t="s">
        <v>4196</v>
      </c>
      <c r="B1844" s="28" t="s">
        <v>329</v>
      </c>
      <c r="C1844" s="28" t="s">
        <v>42</v>
      </c>
      <c r="D1844" s="29" t="s">
        <v>4232</v>
      </c>
      <c r="E1844" s="30" t="s">
        <v>1262</v>
      </c>
      <c r="F1844" s="6">
        <f>'Source - FIT DIST Detail'!F1844</f>
        <v>0</v>
      </c>
      <c r="G1844" s="10">
        <f>'Source - FIT DIST Detail'!G1844</f>
        <v>0</v>
      </c>
      <c r="H1844" s="11">
        <f>'Source - FIT DIST Detail'!H1844</f>
        <v>0</v>
      </c>
      <c r="I1844" s="6">
        <f>'Source - FIT DIST Detail'!I1844</f>
        <v>0</v>
      </c>
      <c r="J1844" s="10">
        <f>'Source - FIT DIST Detail'!J1844</f>
        <v>0</v>
      </c>
      <c r="K1844" s="11">
        <f>'Source - FIT DIST Detail'!K1844</f>
        <v>0</v>
      </c>
      <c r="L1844" s="6">
        <f>'Source - FIT DIST Detail'!L1844</f>
        <v>0</v>
      </c>
      <c r="M1844" s="10">
        <f>'Source - FIT DIST Detail'!M1844</f>
        <v>0</v>
      </c>
      <c r="N1844" s="11">
        <f>'Source - FIT DIST Detail'!N1844</f>
        <v>0</v>
      </c>
      <c r="O1844" s="6">
        <f>'Source - FIT DIST Detail'!O1844</f>
        <v>0</v>
      </c>
      <c r="P1844" s="10">
        <f>'Source - FIT DIST Detail'!P1844</f>
        <v>0</v>
      </c>
      <c r="Q1844" s="11">
        <f>'Source - FIT DIST Detail'!Q1844</f>
        <v>0</v>
      </c>
    </row>
    <row r="1845" spans="1:17" x14ac:dyDescent="0.25">
      <c r="A1845" s="27" t="s">
        <v>4196</v>
      </c>
      <c r="B1845" s="28" t="s">
        <v>329</v>
      </c>
      <c r="C1845" s="28" t="s">
        <v>48</v>
      </c>
      <c r="D1845" s="29" t="s">
        <v>4233</v>
      </c>
      <c r="E1845" s="30" t="s">
        <v>1683</v>
      </c>
      <c r="F1845" s="6">
        <f>'Source - FIT DIST Detail'!F1845</f>
        <v>0</v>
      </c>
      <c r="G1845" s="10">
        <f>'Source - FIT DIST Detail'!G1845</f>
        <v>0</v>
      </c>
      <c r="H1845" s="11">
        <f>'Source - FIT DIST Detail'!H1845</f>
        <v>0</v>
      </c>
      <c r="I1845" s="6">
        <f>'Source - FIT DIST Detail'!I1845</f>
        <v>0</v>
      </c>
      <c r="J1845" s="10">
        <f>'Source - FIT DIST Detail'!J1845</f>
        <v>0</v>
      </c>
      <c r="K1845" s="11">
        <f>'Source - FIT DIST Detail'!K1845</f>
        <v>0</v>
      </c>
      <c r="L1845" s="6">
        <f>'Source - FIT DIST Detail'!L1845</f>
        <v>0</v>
      </c>
      <c r="M1845" s="10">
        <f>'Source - FIT DIST Detail'!M1845</f>
        <v>0</v>
      </c>
      <c r="N1845" s="11">
        <f>'Source - FIT DIST Detail'!N1845</f>
        <v>0</v>
      </c>
      <c r="O1845" s="6">
        <f>'Source - FIT DIST Detail'!O1845</f>
        <v>0</v>
      </c>
      <c r="P1845" s="10">
        <f>'Source - FIT DIST Detail'!P1845</f>
        <v>0</v>
      </c>
      <c r="Q1845" s="11">
        <f>'Source - FIT DIST Detail'!Q1845</f>
        <v>0</v>
      </c>
    </row>
    <row r="1846" spans="1:17" x14ac:dyDescent="0.25">
      <c r="A1846" s="27" t="s">
        <v>4196</v>
      </c>
      <c r="B1846" s="28" t="s">
        <v>329</v>
      </c>
      <c r="C1846" s="28" t="s">
        <v>4234</v>
      </c>
      <c r="D1846" s="29" t="s">
        <v>4235</v>
      </c>
      <c r="E1846" s="30" t="s">
        <v>4236</v>
      </c>
      <c r="F1846" s="6">
        <f>'Source - FIT DIST Detail'!F1846</f>
        <v>0</v>
      </c>
      <c r="G1846" s="10">
        <f>'Source - FIT DIST Detail'!G1846</f>
        <v>0</v>
      </c>
      <c r="H1846" s="11">
        <f>'Source - FIT DIST Detail'!H1846</f>
        <v>0</v>
      </c>
      <c r="I1846" s="6">
        <f>'Source - FIT DIST Detail'!I1846</f>
        <v>0</v>
      </c>
      <c r="J1846" s="10">
        <f>'Source - FIT DIST Detail'!J1846</f>
        <v>0</v>
      </c>
      <c r="K1846" s="11">
        <f>'Source - FIT DIST Detail'!K1846</f>
        <v>0</v>
      </c>
      <c r="L1846" s="6">
        <f>'Source - FIT DIST Detail'!L1846</f>
        <v>0</v>
      </c>
      <c r="M1846" s="10">
        <f>'Source - FIT DIST Detail'!M1846</f>
        <v>0</v>
      </c>
      <c r="N1846" s="11">
        <f>'Source - FIT DIST Detail'!N1846</f>
        <v>0</v>
      </c>
      <c r="O1846" s="6">
        <f>'Source - FIT DIST Detail'!O1846</f>
        <v>0</v>
      </c>
      <c r="P1846" s="10">
        <f>'Source - FIT DIST Detail'!P1846</f>
        <v>0</v>
      </c>
      <c r="Q1846" s="11">
        <f>'Source - FIT DIST Detail'!Q1846</f>
        <v>0</v>
      </c>
    </row>
    <row r="1847" spans="1:17" x14ac:dyDescent="0.25">
      <c r="A1847" s="27" t="s">
        <v>4237</v>
      </c>
      <c r="B1847" s="28" t="s">
        <v>19</v>
      </c>
      <c r="C1847" s="28" t="s">
        <v>20</v>
      </c>
      <c r="D1847" s="29" t="s">
        <v>4238</v>
      </c>
      <c r="E1847" s="30" t="s">
        <v>4239</v>
      </c>
      <c r="F1847" s="6">
        <f>'Source - FIT DIST Detail'!F1847</f>
        <v>51475</v>
      </c>
      <c r="G1847" s="10">
        <f>'Source - FIT DIST Detail'!G1847</f>
        <v>0</v>
      </c>
      <c r="H1847" s="11">
        <f>'Source - FIT DIST Detail'!H1847</f>
        <v>0</v>
      </c>
      <c r="I1847" s="6">
        <f>'Source - FIT DIST Detail'!I1847</f>
        <v>53083</v>
      </c>
      <c r="J1847" s="10">
        <f>'Source - FIT DIST Detail'!J1847</f>
        <v>0</v>
      </c>
      <c r="K1847" s="11">
        <f>'Source - FIT DIST Detail'!K1847</f>
        <v>0</v>
      </c>
      <c r="L1847" s="6">
        <f>'Source - FIT DIST Detail'!L1847</f>
        <v>26542</v>
      </c>
      <c r="M1847" s="10">
        <f>'Source - FIT DIST Detail'!M1847</f>
        <v>0</v>
      </c>
      <c r="N1847" s="11">
        <f>'Source - FIT DIST Detail'!N1847</f>
        <v>0</v>
      </c>
      <c r="O1847" s="6">
        <f>'Source - FIT DIST Detail'!O1847</f>
        <v>26541</v>
      </c>
      <c r="P1847" s="10">
        <f>'Source - FIT DIST Detail'!P1847</f>
        <v>0</v>
      </c>
      <c r="Q1847" s="11">
        <f>'Source - FIT DIST Detail'!Q1847</f>
        <v>0</v>
      </c>
    </row>
    <row r="1848" spans="1:17" x14ac:dyDescent="0.25">
      <c r="A1848" s="27" t="s">
        <v>4237</v>
      </c>
      <c r="B1848" s="28" t="s">
        <v>23</v>
      </c>
      <c r="C1848" s="28" t="s">
        <v>24</v>
      </c>
      <c r="D1848" s="29" t="s">
        <v>4240</v>
      </c>
      <c r="E1848" s="30" t="s">
        <v>524</v>
      </c>
      <c r="F1848" s="6">
        <f>'Source - FIT DIST Detail'!F1848</f>
        <v>873</v>
      </c>
      <c r="G1848" s="10">
        <f>'Source - FIT DIST Detail'!G1848</f>
        <v>0</v>
      </c>
      <c r="H1848" s="11">
        <f>'Source - FIT DIST Detail'!H1848</f>
        <v>0</v>
      </c>
      <c r="I1848" s="6">
        <f>'Source - FIT DIST Detail'!I1848</f>
        <v>900</v>
      </c>
      <c r="J1848" s="10">
        <f>'Source - FIT DIST Detail'!J1848</f>
        <v>0</v>
      </c>
      <c r="K1848" s="11">
        <f>'Source - FIT DIST Detail'!K1848</f>
        <v>0</v>
      </c>
      <c r="L1848" s="6">
        <f>'Source - FIT DIST Detail'!L1848</f>
        <v>450</v>
      </c>
      <c r="M1848" s="10">
        <f>'Source - FIT DIST Detail'!M1848</f>
        <v>0</v>
      </c>
      <c r="N1848" s="11">
        <f>'Source - FIT DIST Detail'!N1848</f>
        <v>0</v>
      </c>
      <c r="O1848" s="6">
        <f>'Source - FIT DIST Detail'!O1848</f>
        <v>450</v>
      </c>
      <c r="P1848" s="10">
        <f>'Source - FIT DIST Detail'!P1848</f>
        <v>0</v>
      </c>
      <c r="Q1848" s="11">
        <f>'Source - FIT DIST Detail'!Q1848</f>
        <v>0</v>
      </c>
    </row>
    <row r="1849" spans="1:17" x14ac:dyDescent="0.25">
      <c r="A1849" s="27" t="s">
        <v>4237</v>
      </c>
      <c r="B1849" s="28" t="s">
        <v>23</v>
      </c>
      <c r="C1849" s="28" t="s">
        <v>27</v>
      </c>
      <c r="D1849" s="29" t="s">
        <v>4241</v>
      </c>
      <c r="E1849" s="30" t="s">
        <v>266</v>
      </c>
      <c r="F1849" s="6">
        <f>'Source - FIT DIST Detail'!F1849</f>
        <v>305</v>
      </c>
      <c r="G1849" s="10">
        <f>'Source - FIT DIST Detail'!G1849</f>
        <v>0</v>
      </c>
      <c r="H1849" s="11">
        <f>'Source - FIT DIST Detail'!H1849</f>
        <v>0</v>
      </c>
      <c r="I1849" s="6">
        <f>'Source - FIT DIST Detail'!I1849</f>
        <v>315</v>
      </c>
      <c r="J1849" s="10">
        <f>'Source - FIT DIST Detail'!J1849</f>
        <v>0</v>
      </c>
      <c r="K1849" s="11">
        <f>'Source - FIT DIST Detail'!K1849</f>
        <v>0</v>
      </c>
      <c r="L1849" s="6">
        <f>'Source - FIT DIST Detail'!L1849</f>
        <v>158</v>
      </c>
      <c r="M1849" s="10">
        <f>'Source - FIT DIST Detail'!M1849</f>
        <v>0</v>
      </c>
      <c r="N1849" s="11">
        <f>'Source - FIT DIST Detail'!N1849</f>
        <v>0</v>
      </c>
      <c r="O1849" s="6">
        <f>'Source - FIT DIST Detail'!O1849</f>
        <v>157</v>
      </c>
      <c r="P1849" s="10">
        <f>'Source - FIT DIST Detail'!P1849</f>
        <v>0</v>
      </c>
      <c r="Q1849" s="11">
        <f>'Source - FIT DIST Detail'!Q1849</f>
        <v>0</v>
      </c>
    </row>
    <row r="1850" spans="1:17" x14ac:dyDescent="0.25">
      <c r="A1850" s="27" t="s">
        <v>4237</v>
      </c>
      <c r="B1850" s="28" t="s">
        <v>23</v>
      </c>
      <c r="C1850" s="28" t="s">
        <v>30</v>
      </c>
      <c r="D1850" s="29" t="s">
        <v>4242</v>
      </c>
      <c r="E1850" s="30" t="s">
        <v>105</v>
      </c>
      <c r="F1850" s="6">
        <f>'Source - FIT DIST Detail'!F1850</f>
        <v>0</v>
      </c>
      <c r="G1850" s="10">
        <f>'Source - FIT DIST Detail'!G1850</f>
        <v>0</v>
      </c>
      <c r="H1850" s="11">
        <f>'Source - FIT DIST Detail'!H1850</f>
        <v>0</v>
      </c>
      <c r="I1850" s="6">
        <f>'Source - FIT DIST Detail'!I1850</f>
        <v>0</v>
      </c>
      <c r="J1850" s="10">
        <f>'Source - FIT DIST Detail'!J1850</f>
        <v>0</v>
      </c>
      <c r="K1850" s="11">
        <f>'Source - FIT DIST Detail'!K1850</f>
        <v>0</v>
      </c>
      <c r="L1850" s="6">
        <f>'Source - FIT DIST Detail'!L1850</f>
        <v>0</v>
      </c>
      <c r="M1850" s="10">
        <f>'Source - FIT DIST Detail'!M1850</f>
        <v>0</v>
      </c>
      <c r="N1850" s="11">
        <f>'Source - FIT DIST Detail'!N1850</f>
        <v>0</v>
      </c>
      <c r="O1850" s="6">
        <f>'Source - FIT DIST Detail'!O1850</f>
        <v>0</v>
      </c>
      <c r="P1850" s="10">
        <f>'Source - FIT DIST Detail'!P1850</f>
        <v>0</v>
      </c>
      <c r="Q1850" s="11">
        <f>'Source - FIT DIST Detail'!Q1850</f>
        <v>0</v>
      </c>
    </row>
    <row r="1851" spans="1:17" x14ac:dyDescent="0.25">
      <c r="A1851" s="27" t="s">
        <v>4237</v>
      </c>
      <c r="B1851" s="28" t="s">
        <v>23</v>
      </c>
      <c r="C1851" s="28" t="s">
        <v>33</v>
      </c>
      <c r="D1851" s="29" t="s">
        <v>4243</v>
      </c>
      <c r="E1851" s="30" t="s">
        <v>471</v>
      </c>
      <c r="F1851" s="6">
        <f>'Source - FIT DIST Detail'!F1851</f>
        <v>0</v>
      </c>
      <c r="G1851" s="10">
        <f>'Source - FIT DIST Detail'!G1851</f>
        <v>0</v>
      </c>
      <c r="H1851" s="11">
        <f>'Source - FIT DIST Detail'!H1851</f>
        <v>0</v>
      </c>
      <c r="I1851" s="6">
        <f>'Source - FIT DIST Detail'!I1851</f>
        <v>0</v>
      </c>
      <c r="J1851" s="10">
        <f>'Source - FIT DIST Detail'!J1851</f>
        <v>0</v>
      </c>
      <c r="K1851" s="11">
        <f>'Source - FIT DIST Detail'!K1851</f>
        <v>0</v>
      </c>
      <c r="L1851" s="6">
        <f>'Source - FIT DIST Detail'!L1851</f>
        <v>0</v>
      </c>
      <c r="M1851" s="10">
        <f>'Source - FIT DIST Detail'!M1851</f>
        <v>0</v>
      </c>
      <c r="N1851" s="11">
        <f>'Source - FIT DIST Detail'!N1851</f>
        <v>0</v>
      </c>
      <c r="O1851" s="6">
        <f>'Source - FIT DIST Detail'!O1851</f>
        <v>0</v>
      </c>
      <c r="P1851" s="10">
        <f>'Source - FIT DIST Detail'!P1851</f>
        <v>0</v>
      </c>
      <c r="Q1851" s="11">
        <f>'Source - FIT DIST Detail'!Q1851</f>
        <v>0</v>
      </c>
    </row>
    <row r="1852" spans="1:17" x14ac:dyDescent="0.25">
      <c r="A1852" s="27" t="s">
        <v>4237</v>
      </c>
      <c r="B1852" s="28" t="s">
        <v>23</v>
      </c>
      <c r="C1852" s="28" t="s">
        <v>36</v>
      </c>
      <c r="D1852" s="29" t="s">
        <v>4244</v>
      </c>
      <c r="E1852" s="30" t="s">
        <v>2002</v>
      </c>
      <c r="F1852" s="6">
        <f>'Source - FIT DIST Detail'!F1852</f>
        <v>0</v>
      </c>
      <c r="G1852" s="10">
        <f>'Source - FIT DIST Detail'!G1852</f>
        <v>0</v>
      </c>
      <c r="H1852" s="11">
        <f>'Source - FIT DIST Detail'!H1852</f>
        <v>0</v>
      </c>
      <c r="I1852" s="6">
        <f>'Source - FIT DIST Detail'!I1852</f>
        <v>0</v>
      </c>
      <c r="J1852" s="10">
        <f>'Source - FIT DIST Detail'!J1852</f>
        <v>0</v>
      </c>
      <c r="K1852" s="11">
        <f>'Source - FIT DIST Detail'!K1852</f>
        <v>0</v>
      </c>
      <c r="L1852" s="6">
        <f>'Source - FIT DIST Detail'!L1852</f>
        <v>0</v>
      </c>
      <c r="M1852" s="10">
        <f>'Source - FIT DIST Detail'!M1852</f>
        <v>0</v>
      </c>
      <c r="N1852" s="11">
        <f>'Source - FIT DIST Detail'!N1852</f>
        <v>0</v>
      </c>
      <c r="O1852" s="6">
        <f>'Source - FIT DIST Detail'!O1852</f>
        <v>0</v>
      </c>
      <c r="P1852" s="10">
        <f>'Source - FIT DIST Detail'!P1852</f>
        <v>0</v>
      </c>
      <c r="Q1852" s="11">
        <f>'Source - FIT DIST Detail'!Q1852</f>
        <v>0</v>
      </c>
    </row>
    <row r="1853" spans="1:17" x14ac:dyDescent="0.25">
      <c r="A1853" s="27" t="s">
        <v>4237</v>
      </c>
      <c r="B1853" s="28" t="s">
        <v>23</v>
      </c>
      <c r="C1853" s="28" t="s">
        <v>39</v>
      </c>
      <c r="D1853" s="29" t="s">
        <v>4245</v>
      </c>
      <c r="E1853" s="30" t="s">
        <v>278</v>
      </c>
      <c r="F1853" s="6">
        <f>'Source - FIT DIST Detail'!F1853</f>
        <v>0</v>
      </c>
      <c r="G1853" s="10">
        <f>'Source - FIT DIST Detail'!G1853</f>
        <v>0</v>
      </c>
      <c r="H1853" s="11">
        <f>'Source - FIT DIST Detail'!H1853</f>
        <v>0</v>
      </c>
      <c r="I1853" s="6">
        <f>'Source - FIT DIST Detail'!I1853</f>
        <v>0</v>
      </c>
      <c r="J1853" s="10">
        <f>'Source - FIT DIST Detail'!J1853</f>
        <v>0</v>
      </c>
      <c r="K1853" s="11">
        <f>'Source - FIT DIST Detail'!K1853</f>
        <v>0</v>
      </c>
      <c r="L1853" s="6">
        <f>'Source - FIT DIST Detail'!L1853</f>
        <v>0</v>
      </c>
      <c r="M1853" s="10">
        <f>'Source - FIT DIST Detail'!M1853</f>
        <v>0</v>
      </c>
      <c r="N1853" s="11">
        <f>'Source - FIT DIST Detail'!N1853</f>
        <v>0</v>
      </c>
      <c r="O1853" s="6">
        <f>'Source - FIT DIST Detail'!O1853</f>
        <v>0</v>
      </c>
      <c r="P1853" s="10">
        <f>'Source - FIT DIST Detail'!P1853</f>
        <v>0</v>
      </c>
      <c r="Q1853" s="11">
        <f>'Source - FIT DIST Detail'!Q1853</f>
        <v>0</v>
      </c>
    </row>
    <row r="1854" spans="1:17" x14ac:dyDescent="0.25">
      <c r="A1854" s="27" t="s">
        <v>4237</v>
      </c>
      <c r="B1854" s="28" t="s">
        <v>23</v>
      </c>
      <c r="C1854" s="28" t="s">
        <v>42</v>
      </c>
      <c r="D1854" s="29" t="s">
        <v>4246</v>
      </c>
      <c r="E1854" s="30" t="s">
        <v>125</v>
      </c>
      <c r="F1854" s="6">
        <f>'Source - FIT DIST Detail'!F1854</f>
        <v>313</v>
      </c>
      <c r="G1854" s="10">
        <f>'Source - FIT DIST Detail'!G1854</f>
        <v>0</v>
      </c>
      <c r="H1854" s="11">
        <f>'Source - FIT DIST Detail'!H1854</f>
        <v>0</v>
      </c>
      <c r="I1854" s="6">
        <f>'Source - FIT DIST Detail'!I1854</f>
        <v>323</v>
      </c>
      <c r="J1854" s="10">
        <f>'Source - FIT DIST Detail'!J1854</f>
        <v>0</v>
      </c>
      <c r="K1854" s="11">
        <f>'Source - FIT DIST Detail'!K1854</f>
        <v>0</v>
      </c>
      <c r="L1854" s="6">
        <f>'Source - FIT DIST Detail'!L1854</f>
        <v>162</v>
      </c>
      <c r="M1854" s="10">
        <f>'Source - FIT DIST Detail'!M1854</f>
        <v>0</v>
      </c>
      <c r="N1854" s="11">
        <f>'Source - FIT DIST Detail'!N1854</f>
        <v>0</v>
      </c>
      <c r="O1854" s="6">
        <f>'Source - FIT DIST Detail'!O1854</f>
        <v>161</v>
      </c>
      <c r="P1854" s="10">
        <f>'Source - FIT DIST Detail'!P1854</f>
        <v>0</v>
      </c>
      <c r="Q1854" s="11">
        <f>'Source - FIT DIST Detail'!Q1854</f>
        <v>0</v>
      </c>
    </row>
    <row r="1855" spans="1:17" x14ac:dyDescent="0.25">
      <c r="A1855" s="27" t="s">
        <v>4237</v>
      </c>
      <c r="B1855" s="28" t="s">
        <v>23</v>
      </c>
      <c r="C1855" s="28" t="s">
        <v>45</v>
      </c>
      <c r="D1855" s="29" t="s">
        <v>4247</v>
      </c>
      <c r="E1855" s="30" t="s">
        <v>4248</v>
      </c>
      <c r="F1855" s="6">
        <f>'Source - FIT DIST Detail'!F1855</f>
        <v>452</v>
      </c>
      <c r="G1855" s="10">
        <f>'Source - FIT DIST Detail'!G1855</f>
        <v>0</v>
      </c>
      <c r="H1855" s="11">
        <f>'Source - FIT DIST Detail'!H1855</f>
        <v>0</v>
      </c>
      <c r="I1855" s="6">
        <f>'Source - FIT DIST Detail'!I1855</f>
        <v>466</v>
      </c>
      <c r="J1855" s="10">
        <f>'Source - FIT DIST Detail'!J1855</f>
        <v>0</v>
      </c>
      <c r="K1855" s="11">
        <f>'Source - FIT DIST Detail'!K1855</f>
        <v>0</v>
      </c>
      <c r="L1855" s="6">
        <f>'Source - FIT DIST Detail'!L1855</f>
        <v>233</v>
      </c>
      <c r="M1855" s="10">
        <f>'Source - FIT DIST Detail'!M1855</f>
        <v>0</v>
      </c>
      <c r="N1855" s="11">
        <f>'Source - FIT DIST Detail'!N1855</f>
        <v>0</v>
      </c>
      <c r="O1855" s="6">
        <f>'Source - FIT DIST Detail'!O1855</f>
        <v>233</v>
      </c>
      <c r="P1855" s="10">
        <f>'Source - FIT DIST Detail'!P1855</f>
        <v>0</v>
      </c>
      <c r="Q1855" s="11">
        <f>'Source - FIT DIST Detail'!Q1855</f>
        <v>0</v>
      </c>
    </row>
    <row r="1856" spans="1:17" x14ac:dyDescent="0.25">
      <c r="A1856" s="27" t="s">
        <v>4237</v>
      </c>
      <c r="B1856" s="28" t="s">
        <v>23</v>
      </c>
      <c r="C1856" s="28" t="s">
        <v>48</v>
      </c>
      <c r="D1856" s="29" t="s">
        <v>4249</v>
      </c>
      <c r="E1856" s="30" t="s">
        <v>4250</v>
      </c>
      <c r="F1856" s="6">
        <f>'Source - FIT DIST Detail'!F1856</f>
        <v>0</v>
      </c>
      <c r="G1856" s="10">
        <f>'Source - FIT DIST Detail'!G1856</f>
        <v>0</v>
      </c>
      <c r="H1856" s="11">
        <f>'Source - FIT DIST Detail'!H1856</f>
        <v>0</v>
      </c>
      <c r="I1856" s="6">
        <f>'Source - FIT DIST Detail'!I1856</f>
        <v>0</v>
      </c>
      <c r="J1856" s="10">
        <f>'Source - FIT DIST Detail'!J1856</f>
        <v>0</v>
      </c>
      <c r="K1856" s="11">
        <f>'Source - FIT DIST Detail'!K1856</f>
        <v>0</v>
      </c>
      <c r="L1856" s="6">
        <f>'Source - FIT DIST Detail'!L1856</f>
        <v>0</v>
      </c>
      <c r="M1856" s="10">
        <f>'Source - FIT DIST Detail'!M1856</f>
        <v>0</v>
      </c>
      <c r="N1856" s="11">
        <f>'Source - FIT DIST Detail'!N1856</f>
        <v>0</v>
      </c>
      <c r="O1856" s="6">
        <f>'Source - FIT DIST Detail'!O1856</f>
        <v>0</v>
      </c>
      <c r="P1856" s="10">
        <f>'Source - FIT DIST Detail'!P1856</f>
        <v>0</v>
      </c>
      <c r="Q1856" s="11">
        <f>'Source - FIT DIST Detail'!Q1856</f>
        <v>0</v>
      </c>
    </row>
    <row r="1857" spans="1:17" x14ac:dyDescent="0.25">
      <c r="A1857" s="27" t="s">
        <v>4237</v>
      </c>
      <c r="B1857" s="28" t="s">
        <v>23</v>
      </c>
      <c r="C1857" s="28" t="s">
        <v>51</v>
      </c>
      <c r="D1857" s="29" t="s">
        <v>4251</v>
      </c>
      <c r="E1857" s="30" t="s">
        <v>53</v>
      </c>
      <c r="F1857" s="6">
        <f>'Source - FIT DIST Detail'!F1857</f>
        <v>0</v>
      </c>
      <c r="G1857" s="10">
        <f>'Source - FIT DIST Detail'!G1857</f>
        <v>0</v>
      </c>
      <c r="H1857" s="11">
        <f>'Source - FIT DIST Detail'!H1857</f>
        <v>0</v>
      </c>
      <c r="I1857" s="6">
        <f>'Source - FIT DIST Detail'!I1857</f>
        <v>0</v>
      </c>
      <c r="J1857" s="10">
        <f>'Source - FIT DIST Detail'!J1857</f>
        <v>0</v>
      </c>
      <c r="K1857" s="11">
        <f>'Source - FIT DIST Detail'!K1857</f>
        <v>0</v>
      </c>
      <c r="L1857" s="6">
        <f>'Source - FIT DIST Detail'!L1857</f>
        <v>0</v>
      </c>
      <c r="M1857" s="10">
        <f>'Source - FIT DIST Detail'!M1857</f>
        <v>0</v>
      </c>
      <c r="N1857" s="11">
        <f>'Source - FIT DIST Detail'!N1857</f>
        <v>0</v>
      </c>
      <c r="O1857" s="6">
        <f>'Source - FIT DIST Detail'!O1857</f>
        <v>0</v>
      </c>
      <c r="P1857" s="10">
        <f>'Source - FIT DIST Detail'!P1857</f>
        <v>0</v>
      </c>
      <c r="Q1857" s="11">
        <f>'Source - FIT DIST Detail'!Q1857</f>
        <v>0</v>
      </c>
    </row>
    <row r="1858" spans="1:17" x14ac:dyDescent="0.25">
      <c r="A1858" s="27" t="s">
        <v>4237</v>
      </c>
      <c r="B1858" s="28" t="s">
        <v>23</v>
      </c>
      <c r="C1858" s="28" t="s">
        <v>54</v>
      </c>
      <c r="D1858" s="29" t="s">
        <v>4252</v>
      </c>
      <c r="E1858" s="30" t="s">
        <v>59</v>
      </c>
      <c r="F1858" s="6">
        <f>'Source - FIT DIST Detail'!F1858</f>
        <v>0</v>
      </c>
      <c r="G1858" s="10">
        <f>'Source - FIT DIST Detail'!G1858</f>
        <v>0</v>
      </c>
      <c r="H1858" s="11">
        <f>'Source - FIT DIST Detail'!H1858</f>
        <v>0</v>
      </c>
      <c r="I1858" s="6">
        <f>'Source - FIT DIST Detail'!I1858</f>
        <v>0</v>
      </c>
      <c r="J1858" s="10">
        <f>'Source - FIT DIST Detail'!J1858</f>
        <v>0</v>
      </c>
      <c r="K1858" s="11">
        <f>'Source - FIT DIST Detail'!K1858</f>
        <v>0</v>
      </c>
      <c r="L1858" s="6">
        <f>'Source - FIT DIST Detail'!L1858</f>
        <v>0</v>
      </c>
      <c r="M1858" s="10">
        <f>'Source - FIT DIST Detail'!M1858</f>
        <v>0</v>
      </c>
      <c r="N1858" s="11">
        <f>'Source - FIT DIST Detail'!N1858</f>
        <v>0</v>
      </c>
      <c r="O1858" s="6">
        <f>'Source - FIT DIST Detail'!O1858</f>
        <v>0</v>
      </c>
      <c r="P1858" s="10">
        <f>'Source - FIT DIST Detail'!P1858</f>
        <v>0</v>
      </c>
      <c r="Q1858" s="11">
        <f>'Source - FIT DIST Detail'!Q1858</f>
        <v>0</v>
      </c>
    </row>
    <row r="1859" spans="1:17" x14ac:dyDescent="0.25">
      <c r="A1859" s="27" t="s">
        <v>4237</v>
      </c>
      <c r="B1859" s="28" t="s">
        <v>23</v>
      </c>
      <c r="C1859" s="28" t="s">
        <v>57</v>
      </c>
      <c r="D1859" s="29" t="s">
        <v>4253</v>
      </c>
      <c r="E1859" s="30" t="s">
        <v>4254</v>
      </c>
      <c r="F1859" s="6">
        <f>'Source - FIT DIST Detail'!F1859</f>
        <v>95</v>
      </c>
      <c r="G1859" s="10">
        <f>'Source - FIT DIST Detail'!G1859</f>
        <v>0</v>
      </c>
      <c r="H1859" s="11">
        <f>'Source - FIT DIST Detail'!H1859</f>
        <v>0</v>
      </c>
      <c r="I1859" s="6">
        <f>'Source - FIT DIST Detail'!I1859</f>
        <v>98</v>
      </c>
      <c r="J1859" s="10">
        <f>'Source - FIT DIST Detail'!J1859</f>
        <v>0</v>
      </c>
      <c r="K1859" s="11">
        <f>'Source - FIT DIST Detail'!K1859</f>
        <v>0</v>
      </c>
      <c r="L1859" s="6">
        <f>'Source - FIT DIST Detail'!L1859</f>
        <v>49</v>
      </c>
      <c r="M1859" s="10">
        <f>'Source - FIT DIST Detail'!M1859</f>
        <v>0</v>
      </c>
      <c r="N1859" s="11">
        <f>'Source - FIT DIST Detail'!N1859</f>
        <v>0</v>
      </c>
      <c r="O1859" s="6">
        <f>'Source - FIT DIST Detail'!O1859</f>
        <v>49</v>
      </c>
      <c r="P1859" s="10">
        <f>'Source - FIT DIST Detail'!P1859</f>
        <v>0</v>
      </c>
      <c r="Q1859" s="11">
        <f>'Source - FIT DIST Detail'!Q1859</f>
        <v>0</v>
      </c>
    </row>
    <row r="1860" spans="1:17" x14ac:dyDescent="0.25">
      <c r="A1860" s="27" t="s">
        <v>4237</v>
      </c>
      <c r="B1860" s="28" t="s">
        <v>60</v>
      </c>
      <c r="C1860" s="28" t="s">
        <v>4255</v>
      </c>
      <c r="D1860" s="29" t="s">
        <v>4256</v>
      </c>
      <c r="E1860" s="30" t="s">
        <v>4257</v>
      </c>
      <c r="F1860" s="6">
        <f>'Source - FIT DIST Detail'!F1860</f>
        <v>62618</v>
      </c>
      <c r="G1860" s="10">
        <f>'Source - FIT DIST Detail'!G1860</f>
        <v>0</v>
      </c>
      <c r="H1860" s="11">
        <f>'Source - FIT DIST Detail'!H1860</f>
        <v>0</v>
      </c>
      <c r="I1860" s="6">
        <f>'Source - FIT DIST Detail'!I1860</f>
        <v>64575</v>
      </c>
      <c r="J1860" s="10">
        <f>'Source - FIT DIST Detail'!J1860</f>
        <v>0</v>
      </c>
      <c r="K1860" s="11">
        <f>'Source - FIT DIST Detail'!K1860</f>
        <v>0</v>
      </c>
      <c r="L1860" s="6">
        <f>'Source - FIT DIST Detail'!L1860</f>
        <v>32288</v>
      </c>
      <c r="M1860" s="10">
        <f>'Source - FIT DIST Detail'!M1860</f>
        <v>0</v>
      </c>
      <c r="N1860" s="11">
        <f>'Source - FIT DIST Detail'!N1860</f>
        <v>0</v>
      </c>
      <c r="O1860" s="6">
        <f>'Source - FIT DIST Detail'!O1860</f>
        <v>32287</v>
      </c>
      <c r="P1860" s="10">
        <f>'Source - FIT DIST Detail'!P1860</f>
        <v>0</v>
      </c>
      <c r="Q1860" s="11">
        <f>'Source - FIT DIST Detail'!Q1860</f>
        <v>0</v>
      </c>
    </row>
    <row r="1861" spans="1:17" x14ac:dyDescent="0.25">
      <c r="A1861" s="27" t="s">
        <v>4237</v>
      </c>
      <c r="B1861" s="28" t="s">
        <v>60</v>
      </c>
      <c r="C1861" s="28" t="s">
        <v>2899</v>
      </c>
      <c r="D1861" s="29" t="s">
        <v>4258</v>
      </c>
      <c r="E1861" s="30" t="s">
        <v>4259</v>
      </c>
      <c r="F1861" s="6">
        <f>'Source - FIT DIST Detail'!F1861</f>
        <v>4352</v>
      </c>
      <c r="G1861" s="10">
        <f>'Source - FIT DIST Detail'!G1861</f>
        <v>0</v>
      </c>
      <c r="H1861" s="11">
        <f>'Source - FIT DIST Detail'!H1861</f>
        <v>0</v>
      </c>
      <c r="I1861" s="6">
        <f>'Source - FIT DIST Detail'!I1861</f>
        <v>4488</v>
      </c>
      <c r="J1861" s="10">
        <f>'Source - FIT DIST Detail'!J1861</f>
        <v>0</v>
      </c>
      <c r="K1861" s="11">
        <f>'Source - FIT DIST Detail'!K1861</f>
        <v>0</v>
      </c>
      <c r="L1861" s="6">
        <f>'Source - FIT DIST Detail'!L1861</f>
        <v>2244</v>
      </c>
      <c r="M1861" s="10">
        <f>'Source - FIT DIST Detail'!M1861</f>
        <v>0</v>
      </c>
      <c r="N1861" s="11">
        <f>'Source - FIT DIST Detail'!N1861</f>
        <v>0</v>
      </c>
      <c r="O1861" s="6">
        <f>'Source - FIT DIST Detail'!O1861</f>
        <v>2244</v>
      </c>
      <c r="P1861" s="10">
        <f>'Source - FIT DIST Detail'!P1861</f>
        <v>0</v>
      </c>
      <c r="Q1861" s="11">
        <f>'Source - FIT DIST Detail'!Q1861</f>
        <v>0</v>
      </c>
    </row>
    <row r="1862" spans="1:17" x14ac:dyDescent="0.25">
      <c r="A1862" s="27" t="s">
        <v>4237</v>
      </c>
      <c r="B1862" s="28" t="s">
        <v>60</v>
      </c>
      <c r="C1862" s="28" t="s">
        <v>4260</v>
      </c>
      <c r="D1862" s="29" t="s">
        <v>4261</v>
      </c>
      <c r="E1862" s="30" t="s">
        <v>4262</v>
      </c>
      <c r="F1862" s="6">
        <f>'Source - FIT DIST Detail'!F1862</f>
        <v>33226</v>
      </c>
      <c r="G1862" s="10">
        <f>'Source - FIT DIST Detail'!G1862</f>
        <v>0</v>
      </c>
      <c r="H1862" s="11">
        <f>'Source - FIT DIST Detail'!H1862</f>
        <v>0</v>
      </c>
      <c r="I1862" s="6">
        <f>'Source - FIT DIST Detail'!I1862</f>
        <v>34264</v>
      </c>
      <c r="J1862" s="10">
        <f>'Source - FIT DIST Detail'!J1862</f>
        <v>0</v>
      </c>
      <c r="K1862" s="11">
        <f>'Source - FIT DIST Detail'!K1862</f>
        <v>0</v>
      </c>
      <c r="L1862" s="6">
        <f>'Source - FIT DIST Detail'!L1862</f>
        <v>17132</v>
      </c>
      <c r="M1862" s="10">
        <f>'Source - FIT DIST Detail'!M1862</f>
        <v>0</v>
      </c>
      <c r="N1862" s="11">
        <f>'Source - FIT DIST Detail'!N1862</f>
        <v>0</v>
      </c>
      <c r="O1862" s="6">
        <f>'Source - FIT DIST Detail'!O1862</f>
        <v>17132</v>
      </c>
      <c r="P1862" s="10">
        <f>'Source - FIT DIST Detail'!P1862</f>
        <v>0</v>
      </c>
      <c r="Q1862" s="11">
        <f>'Source - FIT DIST Detail'!Q1862</f>
        <v>0</v>
      </c>
    </row>
    <row r="1863" spans="1:17" x14ac:dyDescent="0.25">
      <c r="A1863" s="27" t="s">
        <v>4237</v>
      </c>
      <c r="B1863" s="28" t="s">
        <v>60</v>
      </c>
      <c r="C1863" s="28" t="s">
        <v>4263</v>
      </c>
      <c r="D1863" s="29" t="s">
        <v>4264</v>
      </c>
      <c r="E1863" s="30" t="s">
        <v>4265</v>
      </c>
      <c r="F1863" s="6">
        <f>'Source - FIT DIST Detail'!F1863</f>
        <v>0</v>
      </c>
      <c r="G1863" s="10">
        <f>'Source - FIT DIST Detail'!G1863</f>
        <v>0</v>
      </c>
      <c r="H1863" s="11">
        <f>'Source - FIT DIST Detail'!H1863</f>
        <v>0</v>
      </c>
      <c r="I1863" s="6">
        <f>'Source - FIT DIST Detail'!I1863</f>
        <v>0</v>
      </c>
      <c r="J1863" s="10">
        <f>'Source - FIT DIST Detail'!J1863</f>
        <v>0</v>
      </c>
      <c r="K1863" s="11">
        <f>'Source - FIT DIST Detail'!K1863</f>
        <v>0</v>
      </c>
      <c r="L1863" s="6">
        <f>'Source - FIT DIST Detail'!L1863</f>
        <v>0</v>
      </c>
      <c r="M1863" s="10">
        <f>'Source - FIT DIST Detail'!M1863</f>
        <v>0</v>
      </c>
      <c r="N1863" s="11">
        <f>'Source - FIT DIST Detail'!N1863</f>
        <v>0</v>
      </c>
      <c r="O1863" s="6">
        <f>'Source - FIT DIST Detail'!O1863</f>
        <v>0</v>
      </c>
      <c r="P1863" s="10">
        <f>'Source - FIT DIST Detail'!P1863</f>
        <v>0</v>
      </c>
      <c r="Q1863" s="11">
        <f>'Source - FIT DIST Detail'!Q1863</f>
        <v>0</v>
      </c>
    </row>
    <row r="1864" spans="1:17" x14ac:dyDescent="0.25">
      <c r="A1864" s="27" t="s">
        <v>4237</v>
      </c>
      <c r="B1864" s="28" t="s">
        <v>60</v>
      </c>
      <c r="C1864" s="28" t="s">
        <v>4266</v>
      </c>
      <c r="D1864" s="29" t="s">
        <v>4267</v>
      </c>
      <c r="E1864" s="30" t="s">
        <v>4268</v>
      </c>
      <c r="F1864" s="6">
        <f>'Source - FIT DIST Detail'!F1864</f>
        <v>0</v>
      </c>
      <c r="G1864" s="10">
        <f>'Source - FIT DIST Detail'!G1864</f>
        <v>0</v>
      </c>
      <c r="H1864" s="11">
        <f>'Source - FIT DIST Detail'!H1864</f>
        <v>0</v>
      </c>
      <c r="I1864" s="6">
        <f>'Source - FIT DIST Detail'!I1864</f>
        <v>0</v>
      </c>
      <c r="J1864" s="10">
        <f>'Source - FIT DIST Detail'!J1864</f>
        <v>0</v>
      </c>
      <c r="K1864" s="11">
        <f>'Source - FIT DIST Detail'!K1864</f>
        <v>0</v>
      </c>
      <c r="L1864" s="6">
        <f>'Source - FIT DIST Detail'!L1864</f>
        <v>0</v>
      </c>
      <c r="M1864" s="10">
        <f>'Source - FIT DIST Detail'!M1864</f>
        <v>0</v>
      </c>
      <c r="N1864" s="11">
        <f>'Source - FIT DIST Detail'!N1864</f>
        <v>0</v>
      </c>
      <c r="O1864" s="6">
        <f>'Source - FIT DIST Detail'!O1864</f>
        <v>0</v>
      </c>
      <c r="P1864" s="10">
        <f>'Source - FIT DIST Detail'!P1864</f>
        <v>0</v>
      </c>
      <c r="Q1864" s="11">
        <f>'Source - FIT DIST Detail'!Q1864</f>
        <v>0</v>
      </c>
    </row>
    <row r="1865" spans="1:17" x14ac:dyDescent="0.25">
      <c r="A1865" s="27" t="s">
        <v>4237</v>
      </c>
      <c r="B1865" s="28" t="s">
        <v>60</v>
      </c>
      <c r="C1865" s="28" t="s">
        <v>4269</v>
      </c>
      <c r="D1865" s="29" t="s">
        <v>4270</v>
      </c>
      <c r="E1865" s="30" t="s">
        <v>4271</v>
      </c>
      <c r="F1865" s="6">
        <f>'Source - FIT DIST Detail'!F1865</f>
        <v>0</v>
      </c>
      <c r="G1865" s="10">
        <f>'Source - FIT DIST Detail'!G1865</f>
        <v>0</v>
      </c>
      <c r="H1865" s="11">
        <f>'Source - FIT DIST Detail'!H1865</f>
        <v>0</v>
      </c>
      <c r="I1865" s="6">
        <f>'Source - FIT DIST Detail'!I1865</f>
        <v>0</v>
      </c>
      <c r="J1865" s="10">
        <f>'Source - FIT DIST Detail'!J1865</f>
        <v>0</v>
      </c>
      <c r="K1865" s="11">
        <f>'Source - FIT DIST Detail'!K1865</f>
        <v>0</v>
      </c>
      <c r="L1865" s="6">
        <f>'Source - FIT DIST Detail'!L1865</f>
        <v>0</v>
      </c>
      <c r="M1865" s="10">
        <f>'Source - FIT DIST Detail'!M1865</f>
        <v>0</v>
      </c>
      <c r="N1865" s="11">
        <f>'Source - FIT DIST Detail'!N1865</f>
        <v>0</v>
      </c>
      <c r="O1865" s="6">
        <f>'Source - FIT DIST Detail'!O1865</f>
        <v>0</v>
      </c>
      <c r="P1865" s="10">
        <f>'Source - FIT DIST Detail'!P1865</f>
        <v>0</v>
      </c>
      <c r="Q1865" s="11">
        <f>'Source - FIT DIST Detail'!Q1865</f>
        <v>0</v>
      </c>
    </row>
    <row r="1866" spans="1:17" x14ac:dyDescent="0.25">
      <c r="A1866" s="27" t="s">
        <v>4237</v>
      </c>
      <c r="B1866" s="28" t="s">
        <v>60</v>
      </c>
      <c r="C1866" s="28" t="s">
        <v>4272</v>
      </c>
      <c r="D1866" s="29" t="s">
        <v>4273</v>
      </c>
      <c r="E1866" s="30" t="s">
        <v>4274</v>
      </c>
      <c r="F1866" s="6">
        <f>'Source - FIT DIST Detail'!F1866</f>
        <v>9919</v>
      </c>
      <c r="G1866" s="10">
        <f>'Source - FIT DIST Detail'!G1866</f>
        <v>0</v>
      </c>
      <c r="H1866" s="11">
        <f>'Source - FIT DIST Detail'!H1866</f>
        <v>0</v>
      </c>
      <c r="I1866" s="6">
        <f>'Source - FIT DIST Detail'!I1866</f>
        <v>10229</v>
      </c>
      <c r="J1866" s="10">
        <f>'Source - FIT DIST Detail'!J1866</f>
        <v>0</v>
      </c>
      <c r="K1866" s="11">
        <f>'Source - FIT DIST Detail'!K1866</f>
        <v>0</v>
      </c>
      <c r="L1866" s="6">
        <f>'Source - FIT DIST Detail'!L1866</f>
        <v>5115</v>
      </c>
      <c r="M1866" s="10">
        <f>'Source - FIT DIST Detail'!M1866</f>
        <v>0</v>
      </c>
      <c r="N1866" s="11">
        <f>'Source - FIT DIST Detail'!N1866</f>
        <v>0</v>
      </c>
      <c r="O1866" s="6">
        <f>'Source - FIT DIST Detail'!O1866</f>
        <v>5114</v>
      </c>
      <c r="P1866" s="10">
        <f>'Source - FIT DIST Detail'!P1866</f>
        <v>0</v>
      </c>
      <c r="Q1866" s="11">
        <f>'Source - FIT DIST Detail'!Q1866</f>
        <v>0</v>
      </c>
    </row>
    <row r="1867" spans="1:17" x14ac:dyDescent="0.25">
      <c r="A1867" s="27" t="s">
        <v>4237</v>
      </c>
      <c r="B1867" s="28" t="s">
        <v>60</v>
      </c>
      <c r="C1867" s="28" t="s">
        <v>4275</v>
      </c>
      <c r="D1867" s="29" t="s">
        <v>4276</v>
      </c>
      <c r="E1867" s="30" t="s">
        <v>4277</v>
      </c>
      <c r="F1867" s="6">
        <f>'Source - FIT DIST Detail'!F1867</f>
        <v>2904</v>
      </c>
      <c r="G1867" s="10">
        <f>'Source - FIT DIST Detail'!G1867</f>
        <v>0</v>
      </c>
      <c r="H1867" s="11">
        <f>'Source - FIT DIST Detail'!H1867</f>
        <v>0</v>
      </c>
      <c r="I1867" s="6">
        <f>'Source - FIT DIST Detail'!I1867</f>
        <v>2995</v>
      </c>
      <c r="J1867" s="10">
        <f>'Source - FIT DIST Detail'!J1867</f>
        <v>0</v>
      </c>
      <c r="K1867" s="11">
        <f>'Source - FIT DIST Detail'!K1867</f>
        <v>0</v>
      </c>
      <c r="L1867" s="6">
        <f>'Source - FIT DIST Detail'!L1867</f>
        <v>1498</v>
      </c>
      <c r="M1867" s="10">
        <f>'Source - FIT DIST Detail'!M1867</f>
        <v>0</v>
      </c>
      <c r="N1867" s="11">
        <f>'Source - FIT DIST Detail'!N1867</f>
        <v>0</v>
      </c>
      <c r="O1867" s="6">
        <f>'Source - FIT DIST Detail'!O1867</f>
        <v>1497</v>
      </c>
      <c r="P1867" s="10">
        <f>'Source - FIT DIST Detail'!P1867</f>
        <v>0</v>
      </c>
      <c r="Q1867" s="11">
        <f>'Source - FIT DIST Detail'!Q1867</f>
        <v>0</v>
      </c>
    </row>
    <row r="1868" spans="1:17" x14ac:dyDescent="0.25">
      <c r="A1868" s="27" t="s">
        <v>4237</v>
      </c>
      <c r="B1868" s="28" t="s">
        <v>60</v>
      </c>
      <c r="C1868" s="28" t="s">
        <v>4278</v>
      </c>
      <c r="D1868" s="29" t="s">
        <v>4279</v>
      </c>
      <c r="E1868" s="30" t="s">
        <v>4280</v>
      </c>
      <c r="F1868" s="6">
        <f>'Source - FIT DIST Detail'!F1868</f>
        <v>0</v>
      </c>
      <c r="G1868" s="10">
        <f>'Source - FIT DIST Detail'!G1868</f>
        <v>0</v>
      </c>
      <c r="H1868" s="11">
        <f>'Source - FIT DIST Detail'!H1868</f>
        <v>0</v>
      </c>
      <c r="I1868" s="6">
        <f>'Source - FIT DIST Detail'!I1868</f>
        <v>0</v>
      </c>
      <c r="J1868" s="10">
        <f>'Source - FIT DIST Detail'!J1868</f>
        <v>0</v>
      </c>
      <c r="K1868" s="11">
        <f>'Source - FIT DIST Detail'!K1868</f>
        <v>0</v>
      </c>
      <c r="L1868" s="6">
        <f>'Source - FIT DIST Detail'!L1868</f>
        <v>0</v>
      </c>
      <c r="M1868" s="10">
        <f>'Source - FIT DIST Detail'!M1868</f>
        <v>0</v>
      </c>
      <c r="N1868" s="11">
        <f>'Source - FIT DIST Detail'!N1868</f>
        <v>0</v>
      </c>
      <c r="O1868" s="6">
        <f>'Source - FIT DIST Detail'!O1868</f>
        <v>0</v>
      </c>
      <c r="P1868" s="10">
        <f>'Source - FIT DIST Detail'!P1868</f>
        <v>0</v>
      </c>
      <c r="Q1868" s="11">
        <f>'Source - FIT DIST Detail'!Q1868</f>
        <v>0</v>
      </c>
    </row>
    <row r="1869" spans="1:17" x14ac:dyDescent="0.25">
      <c r="A1869" s="27" t="s">
        <v>4237</v>
      </c>
      <c r="B1869" s="28" t="s">
        <v>60</v>
      </c>
      <c r="C1869" s="28" t="s">
        <v>4281</v>
      </c>
      <c r="D1869" s="29" t="s">
        <v>4282</v>
      </c>
      <c r="E1869" s="30" t="s">
        <v>4283</v>
      </c>
      <c r="F1869" s="6">
        <f>'Source - FIT DIST Detail'!F1869</f>
        <v>3989</v>
      </c>
      <c r="G1869" s="10">
        <f>'Source - FIT DIST Detail'!G1869</f>
        <v>0</v>
      </c>
      <c r="H1869" s="11">
        <f>'Source - FIT DIST Detail'!H1869</f>
        <v>0</v>
      </c>
      <c r="I1869" s="6">
        <f>'Source - FIT DIST Detail'!I1869</f>
        <v>4114</v>
      </c>
      <c r="J1869" s="10">
        <f>'Source - FIT DIST Detail'!J1869</f>
        <v>0</v>
      </c>
      <c r="K1869" s="11">
        <f>'Source - FIT DIST Detail'!K1869</f>
        <v>0</v>
      </c>
      <c r="L1869" s="6">
        <f>'Source - FIT DIST Detail'!L1869</f>
        <v>2057</v>
      </c>
      <c r="M1869" s="10">
        <f>'Source - FIT DIST Detail'!M1869</f>
        <v>0</v>
      </c>
      <c r="N1869" s="11">
        <f>'Source - FIT DIST Detail'!N1869</f>
        <v>0</v>
      </c>
      <c r="O1869" s="6">
        <f>'Source - FIT DIST Detail'!O1869</f>
        <v>2057</v>
      </c>
      <c r="P1869" s="10">
        <f>'Source - FIT DIST Detail'!P1869</f>
        <v>0</v>
      </c>
      <c r="Q1869" s="11">
        <f>'Source - FIT DIST Detail'!Q1869</f>
        <v>0</v>
      </c>
    </row>
    <row r="1870" spans="1:17" x14ac:dyDescent="0.25">
      <c r="A1870" s="27" t="s">
        <v>4237</v>
      </c>
      <c r="B1870" s="28" t="s">
        <v>60</v>
      </c>
      <c r="C1870" s="28" t="s">
        <v>4284</v>
      </c>
      <c r="D1870" s="29" t="s">
        <v>4285</v>
      </c>
      <c r="E1870" s="30" t="s">
        <v>4286</v>
      </c>
      <c r="F1870" s="6">
        <f>'Source - FIT DIST Detail'!F1870</f>
        <v>0</v>
      </c>
      <c r="G1870" s="10">
        <f>'Source - FIT DIST Detail'!G1870</f>
        <v>0</v>
      </c>
      <c r="H1870" s="11">
        <f>'Source - FIT DIST Detail'!H1870</f>
        <v>0</v>
      </c>
      <c r="I1870" s="6">
        <f>'Source - FIT DIST Detail'!I1870</f>
        <v>0</v>
      </c>
      <c r="J1870" s="10">
        <f>'Source - FIT DIST Detail'!J1870</f>
        <v>0</v>
      </c>
      <c r="K1870" s="11">
        <f>'Source - FIT DIST Detail'!K1870</f>
        <v>0</v>
      </c>
      <c r="L1870" s="6">
        <f>'Source - FIT DIST Detail'!L1870</f>
        <v>0</v>
      </c>
      <c r="M1870" s="10">
        <f>'Source - FIT DIST Detail'!M1870</f>
        <v>0</v>
      </c>
      <c r="N1870" s="11">
        <f>'Source - FIT DIST Detail'!N1870</f>
        <v>0</v>
      </c>
      <c r="O1870" s="6">
        <f>'Source - FIT DIST Detail'!O1870</f>
        <v>0</v>
      </c>
      <c r="P1870" s="10">
        <f>'Source - FIT DIST Detail'!P1870</f>
        <v>0</v>
      </c>
      <c r="Q1870" s="11">
        <f>'Source - FIT DIST Detail'!Q1870</f>
        <v>0</v>
      </c>
    </row>
    <row r="1871" spans="1:17" x14ac:dyDescent="0.25">
      <c r="A1871" s="27" t="s">
        <v>4237</v>
      </c>
      <c r="B1871" s="28" t="s">
        <v>73</v>
      </c>
      <c r="C1871" s="28" t="s">
        <v>3218</v>
      </c>
      <c r="D1871" s="29" t="s">
        <v>4287</v>
      </c>
      <c r="E1871" s="30" t="s">
        <v>3220</v>
      </c>
      <c r="F1871" s="6">
        <f>'Source - FIT DIST Detail'!F1871</f>
        <v>0</v>
      </c>
      <c r="G1871" s="10">
        <f>'Source - FIT DIST Detail'!G1871</f>
        <v>0</v>
      </c>
      <c r="H1871" s="11">
        <f>'Source - FIT DIST Detail'!H1871</f>
        <v>0</v>
      </c>
      <c r="I1871" s="6">
        <f>'Source - FIT DIST Detail'!I1871</f>
        <v>0</v>
      </c>
      <c r="J1871" s="10">
        <f>'Source - FIT DIST Detail'!J1871</f>
        <v>0</v>
      </c>
      <c r="K1871" s="11">
        <f>'Source - FIT DIST Detail'!K1871</f>
        <v>0</v>
      </c>
      <c r="L1871" s="6">
        <f>'Source - FIT DIST Detail'!L1871</f>
        <v>0</v>
      </c>
      <c r="M1871" s="10">
        <f>'Source - FIT DIST Detail'!M1871</f>
        <v>0</v>
      </c>
      <c r="N1871" s="11">
        <f>'Source - FIT DIST Detail'!N1871</f>
        <v>0</v>
      </c>
      <c r="O1871" s="6">
        <f>'Source - FIT DIST Detail'!O1871</f>
        <v>0</v>
      </c>
      <c r="P1871" s="10">
        <f>'Source - FIT DIST Detail'!P1871</f>
        <v>0</v>
      </c>
      <c r="Q1871" s="11">
        <f>'Source - FIT DIST Detail'!Q1871</f>
        <v>0</v>
      </c>
    </row>
    <row r="1872" spans="1:17" x14ac:dyDescent="0.25">
      <c r="A1872" s="27" t="s">
        <v>4237</v>
      </c>
      <c r="B1872" s="28" t="s">
        <v>73</v>
      </c>
      <c r="C1872" s="28" t="s">
        <v>4288</v>
      </c>
      <c r="D1872" s="29" t="s">
        <v>4289</v>
      </c>
      <c r="E1872" s="30" t="s">
        <v>4290</v>
      </c>
      <c r="F1872" s="6">
        <f>'Source - FIT DIST Detail'!F1872</f>
        <v>21282</v>
      </c>
      <c r="G1872" s="10">
        <f>'Source - FIT DIST Detail'!G1872</f>
        <v>0</v>
      </c>
      <c r="H1872" s="11">
        <f>'Source - FIT DIST Detail'!H1872</f>
        <v>0</v>
      </c>
      <c r="I1872" s="6">
        <f>'Source - FIT DIST Detail'!I1872</f>
        <v>21947</v>
      </c>
      <c r="J1872" s="10">
        <f>'Source - FIT DIST Detail'!J1872</f>
        <v>0</v>
      </c>
      <c r="K1872" s="11">
        <f>'Source - FIT DIST Detail'!K1872</f>
        <v>0</v>
      </c>
      <c r="L1872" s="6">
        <f>'Source - FIT DIST Detail'!L1872</f>
        <v>10974</v>
      </c>
      <c r="M1872" s="10">
        <f>'Source - FIT DIST Detail'!M1872</f>
        <v>0</v>
      </c>
      <c r="N1872" s="11">
        <f>'Source - FIT DIST Detail'!N1872</f>
        <v>0</v>
      </c>
      <c r="O1872" s="6">
        <f>'Source - FIT DIST Detail'!O1872</f>
        <v>10973</v>
      </c>
      <c r="P1872" s="10">
        <f>'Source - FIT DIST Detail'!P1872</f>
        <v>0</v>
      </c>
      <c r="Q1872" s="11">
        <f>'Source - FIT DIST Detail'!Q1872</f>
        <v>0</v>
      </c>
    </row>
    <row r="1873" spans="1:17" x14ac:dyDescent="0.25">
      <c r="A1873" s="27" t="s">
        <v>4237</v>
      </c>
      <c r="B1873" s="28" t="s">
        <v>73</v>
      </c>
      <c r="C1873" s="28" t="s">
        <v>4291</v>
      </c>
      <c r="D1873" s="29" t="s">
        <v>4292</v>
      </c>
      <c r="E1873" s="30" t="s">
        <v>4293</v>
      </c>
      <c r="F1873" s="6">
        <f>'Source - FIT DIST Detail'!F1873</f>
        <v>42607</v>
      </c>
      <c r="G1873" s="10">
        <f>'Source - FIT DIST Detail'!G1873</f>
        <v>0</v>
      </c>
      <c r="H1873" s="11">
        <f>'Source - FIT DIST Detail'!H1873</f>
        <v>0</v>
      </c>
      <c r="I1873" s="6">
        <f>'Source - FIT DIST Detail'!I1873</f>
        <v>43938</v>
      </c>
      <c r="J1873" s="10">
        <f>'Source - FIT DIST Detail'!J1873</f>
        <v>0</v>
      </c>
      <c r="K1873" s="11">
        <f>'Source - FIT DIST Detail'!K1873</f>
        <v>0</v>
      </c>
      <c r="L1873" s="6">
        <f>'Source - FIT DIST Detail'!L1873</f>
        <v>21969</v>
      </c>
      <c r="M1873" s="10">
        <f>'Source - FIT DIST Detail'!M1873</f>
        <v>0</v>
      </c>
      <c r="N1873" s="11">
        <f>'Source - FIT DIST Detail'!N1873</f>
        <v>0</v>
      </c>
      <c r="O1873" s="6">
        <f>'Source - FIT DIST Detail'!O1873</f>
        <v>21969</v>
      </c>
      <c r="P1873" s="10">
        <f>'Source - FIT DIST Detail'!P1873</f>
        <v>0</v>
      </c>
      <c r="Q1873" s="11">
        <f>'Source - FIT DIST Detail'!Q1873</f>
        <v>0</v>
      </c>
    </row>
    <row r="1874" spans="1:17" x14ac:dyDescent="0.25">
      <c r="A1874" s="27" t="s">
        <v>4237</v>
      </c>
      <c r="B1874" s="28" t="s">
        <v>73</v>
      </c>
      <c r="C1874" s="28" t="s">
        <v>4294</v>
      </c>
      <c r="D1874" s="29" t="s">
        <v>4295</v>
      </c>
      <c r="E1874" s="30" t="s">
        <v>4296</v>
      </c>
      <c r="F1874" s="6">
        <f>'Source - FIT DIST Detail'!F1874</f>
        <v>6230</v>
      </c>
      <c r="G1874" s="10">
        <f>'Source - FIT DIST Detail'!G1874</f>
        <v>0</v>
      </c>
      <c r="H1874" s="11">
        <f>'Source - FIT DIST Detail'!H1874</f>
        <v>0</v>
      </c>
      <c r="I1874" s="6">
        <f>'Source - FIT DIST Detail'!I1874</f>
        <v>6425</v>
      </c>
      <c r="J1874" s="10">
        <f>'Source - FIT DIST Detail'!J1874</f>
        <v>0</v>
      </c>
      <c r="K1874" s="11">
        <f>'Source - FIT DIST Detail'!K1874</f>
        <v>0</v>
      </c>
      <c r="L1874" s="6">
        <f>'Source - FIT DIST Detail'!L1874</f>
        <v>3213</v>
      </c>
      <c r="M1874" s="10">
        <f>'Source - FIT DIST Detail'!M1874</f>
        <v>0</v>
      </c>
      <c r="N1874" s="11">
        <f>'Source - FIT DIST Detail'!N1874</f>
        <v>0</v>
      </c>
      <c r="O1874" s="6">
        <f>'Source - FIT DIST Detail'!O1874</f>
        <v>3212</v>
      </c>
      <c r="P1874" s="10">
        <f>'Source - FIT DIST Detail'!P1874</f>
        <v>0</v>
      </c>
      <c r="Q1874" s="11">
        <f>'Source - FIT DIST Detail'!Q1874</f>
        <v>0</v>
      </c>
    </row>
    <row r="1875" spans="1:17" x14ac:dyDescent="0.25">
      <c r="A1875" s="27" t="s">
        <v>4237</v>
      </c>
      <c r="B1875" s="28" t="s">
        <v>73</v>
      </c>
      <c r="C1875" s="28" t="s">
        <v>4297</v>
      </c>
      <c r="D1875" s="29" t="s">
        <v>4298</v>
      </c>
      <c r="E1875" s="30" t="s">
        <v>4299</v>
      </c>
      <c r="F1875" s="6">
        <f>'Source - FIT DIST Detail'!F1875</f>
        <v>0</v>
      </c>
      <c r="G1875" s="10">
        <f>'Source - FIT DIST Detail'!G1875</f>
        <v>0</v>
      </c>
      <c r="H1875" s="11">
        <f>'Source - FIT DIST Detail'!H1875</f>
        <v>0</v>
      </c>
      <c r="I1875" s="6">
        <f>'Source - FIT DIST Detail'!I1875</f>
        <v>0</v>
      </c>
      <c r="J1875" s="10">
        <f>'Source - FIT DIST Detail'!J1875</f>
        <v>0</v>
      </c>
      <c r="K1875" s="11">
        <f>'Source - FIT DIST Detail'!K1875</f>
        <v>0</v>
      </c>
      <c r="L1875" s="6">
        <f>'Source - FIT DIST Detail'!L1875</f>
        <v>0</v>
      </c>
      <c r="M1875" s="10">
        <f>'Source - FIT DIST Detail'!M1875</f>
        <v>0</v>
      </c>
      <c r="N1875" s="11">
        <f>'Source - FIT DIST Detail'!N1875</f>
        <v>0</v>
      </c>
      <c r="O1875" s="6">
        <f>'Source - FIT DIST Detail'!O1875</f>
        <v>0</v>
      </c>
      <c r="P1875" s="10">
        <f>'Source - FIT DIST Detail'!P1875</f>
        <v>0</v>
      </c>
      <c r="Q1875" s="11">
        <f>'Source - FIT DIST Detail'!Q1875</f>
        <v>0</v>
      </c>
    </row>
    <row r="1876" spans="1:17" x14ac:dyDescent="0.25">
      <c r="A1876" s="27" t="s">
        <v>4237</v>
      </c>
      <c r="B1876" s="28" t="s">
        <v>73</v>
      </c>
      <c r="C1876" s="28" t="s">
        <v>4300</v>
      </c>
      <c r="D1876" s="29" t="s">
        <v>4301</v>
      </c>
      <c r="E1876" s="30" t="s">
        <v>4302</v>
      </c>
      <c r="F1876" s="6">
        <f>'Source - FIT DIST Detail'!F1876</f>
        <v>0</v>
      </c>
      <c r="G1876" s="10">
        <f>'Source - FIT DIST Detail'!G1876</f>
        <v>0</v>
      </c>
      <c r="H1876" s="11">
        <f>'Source - FIT DIST Detail'!H1876</f>
        <v>0</v>
      </c>
      <c r="I1876" s="6">
        <f>'Source - FIT DIST Detail'!I1876</f>
        <v>0</v>
      </c>
      <c r="J1876" s="10">
        <f>'Source - FIT DIST Detail'!J1876</f>
        <v>0</v>
      </c>
      <c r="K1876" s="11">
        <f>'Source - FIT DIST Detail'!K1876</f>
        <v>0</v>
      </c>
      <c r="L1876" s="6">
        <f>'Source - FIT DIST Detail'!L1876</f>
        <v>0</v>
      </c>
      <c r="M1876" s="10">
        <f>'Source - FIT DIST Detail'!M1876</f>
        <v>0</v>
      </c>
      <c r="N1876" s="11">
        <f>'Source - FIT DIST Detail'!N1876</f>
        <v>0</v>
      </c>
      <c r="O1876" s="6">
        <f>'Source - FIT DIST Detail'!O1876</f>
        <v>0</v>
      </c>
      <c r="P1876" s="10">
        <f>'Source - FIT DIST Detail'!P1876</f>
        <v>0</v>
      </c>
      <c r="Q1876" s="11">
        <f>'Source - FIT DIST Detail'!Q1876</f>
        <v>0</v>
      </c>
    </row>
    <row r="1877" spans="1:17" x14ac:dyDescent="0.25">
      <c r="A1877" s="27" t="s">
        <v>4237</v>
      </c>
      <c r="B1877" s="28" t="s">
        <v>73</v>
      </c>
      <c r="C1877" s="28" t="s">
        <v>4303</v>
      </c>
      <c r="D1877" s="29" t="s">
        <v>4304</v>
      </c>
      <c r="E1877" s="30" t="s">
        <v>4305</v>
      </c>
      <c r="F1877" s="6">
        <f>'Source - FIT DIST Detail'!F1877</f>
        <v>25739</v>
      </c>
      <c r="G1877" s="10">
        <f>'Source - FIT DIST Detail'!G1877</f>
        <v>0</v>
      </c>
      <c r="H1877" s="11">
        <f>'Source - FIT DIST Detail'!H1877</f>
        <v>0</v>
      </c>
      <c r="I1877" s="6">
        <f>'Source - FIT DIST Detail'!I1877</f>
        <v>26543</v>
      </c>
      <c r="J1877" s="10">
        <f>'Source - FIT DIST Detail'!J1877</f>
        <v>0</v>
      </c>
      <c r="K1877" s="11">
        <f>'Source - FIT DIST Detail'!K1877</f>
        <v>0</v>
      </c>
      <c r="L1877" s="6">
        <f>'Source - FIT DIST Detail'!L1877</f>
        <v>13272</v>
      </c>
      <c r="M1877" s="10">
        <f>'Source - FIT DIST Detail'!M1877</f>
        <v>0</v>
      </c>
      <c r="N1877" s="11">
        <f>'Source - FIT DIST Detail'!N1877</f>
        <v>0</v>
      </c>
      <c r="O1877" s="6">
        <f>'Source - FIT DIST Detail'!O1877</f>
        <v>13271</v>
      </c>
      <c r="P1877" s="10">
        <f>'Source - FIT DIST Detail'!P1877</f>
        <v>0</v>
      </c>
      <c r="Q1877" s="11">
        <f>'Source - FIT DIST Detail'!Q1877</f>
        <v>0</v>
      </c>
    </row>
    <row r="1878" spans="1:17" x14ac:dyDescent="0.25">
      <c r="A1878" s="27" t="s">
        <v>4237</v>
      </c>
      <c r="B1878" s="28" t="s">
        <v>73</v>
      </c>
      <c r="C1878" s="28" t="s">
        <v>4306</v>
      </c>
      <c r="D1878" s="29" t="s">
        <v>4307</v>
      </c>
      <c r="E1878" s="30" t="s">
        <v>4308</v>
      </c>
      <c r="F1878" s="6">
        <f>'Source - FIT DIST Detail'!F1878</f>
        <v>111123</v>
      </c>
      <c r="G1878" s="10">
        <f>'Source - FIT DIST Detail'!G1878</f>
        <v>0</v>
      </c>
      <c r="H1878" s="11">
        <f>'Source - FIT DIST Detail'!H1878</f>
        <v>0</v>
      </c>
      <c r="I1878" s="6">
        <f>'Source - FIT DIST Detail'!I1878</f>
        <v>114595</v>
      </c>
      <c r="J1878" s="10">
        <f>'Source - FIT DIST Detail'!J1878</f>
        <v>0</v>
      </c>
      <c r="K1878" s="11">
        <f>'Source - FIT DIST Detail'!K1878</f>
        <v>0</v>
      </c>
      <c r="L1878" s="6">
        <f>'Source - FIT DIST Detail'!L1878</f>
        <v>57298</v>
      </c>
      <c r="M1878" s="10">
        <f>'Source - FIT DIST Detail'!M1878</f>
        <v>0</v>
      </c>
      <c r="N1878" s="11">
        <f>'Source - FIT DIST Detail'!N1878</f>
        <v>0</v>
      </c>
      <c r="O1878" s="6">
        <f>'Source - FIT DIST Detail'!O1878</f>
        <v>57297</v>
      </c>
      <c r="P1878" s="10">
        <f>'Source - FIT DIST Detail'!P1878</f>
        <v>0</v>
      </c>
      <c r="Q1878" s="11">
        <f>'Source - FIT DIST Detail'!Q1878</f>
        <v>0</v>
      </c>
    </row>
    <row r="1879" spans="1:17" x14ac:dyDescent="0.25">
      <c r="A1879" s="27" t="s">
        <v>4237</v>
      </c>
      <c r="B1879" s="28" t="s">
        <v>83</v>
      </c>
      <c r="C1879" s="28" t="s">
        <v>4309</v>
      </c>
      <c r="D1879" s="29" t="s">
        <v>4310</v>
      </c>
      <c r="E1879" s="30" t="s">
        <v>4311</v>
      </c>
      <c r="F1879" s="6">
        <f>'Source - FIT DIST Detail'!F1879</f>
        <v>430</v>
      </c>
      <c r="G1879" s="10">
        <f>'Source - FIT DIST Detail'!G1879</f>
        <v>0</v>
      </c>
      <c r="H1879" s="11">
        <f>'Source - FIT DIST Detail'!H1879</f>
        <v>0</v>
      </c>
      <c r="I1879" s="6">
        <f>'Source - FIT DIST Detail'!I1879</f>
        <v>443</v>
      </c>
      <c r="J1879" s="10">
        <f>'Source - FIT DIST Detail'!J1879</f>
        <v>0</v>
      </c>
      <c r="K1879" s="11">
        <f>'Source - FIT DIST Detail'!K1879</f>
        <v>0</v>
      </c>
      <c r="L1879" s="6">
        <f>'Source - FIT DIST Detail'!L1879</f>
        <v>222</v>
      </c>
      <c r="M1879" s="10">
        <f>'Source - FIT DIST Detail'!M1879</f>
        <v>0</v>
      </c>
      <c r="N1879" s="11">
        <f>'Source - FIT DIST Detail'!N1879</f>
        <v>0</v>
      </c>
      <c r="O1879" s="6">
        <f>'Source - FIT DIST Detail'!O1879</f>
        <v>221</v>
      </c>
      <c r="P1879" s="10">
        <f>'Source - FIT DIST Detail'!P1879</f>
        <v>0</v>
      </c>
      <c r="Q1879" s="11">
        <f>'Source - FIT DIST Detail'!Q1879</f>
        <v>0</v>
      </c>
    </row>
    <row r="1880" spans="1:17" x14ac:dyDescent="0.25">
      <c r="A1880" s="27" t="s">
        <v>4237</v>
      </c>
      <c r="B1880" s="28" t="s">
        <v>83</v>
      </c>
      <c r="C1880" s="28" t="s">
        <v>4312</v>
      </c>
      <c r="D1880" s="29" t="s">
        <v>4313</v>
      </c>
      <c r="E1880" s="30" t="s">
        <v>4314</v>
      </c>
      <c r="F1880" s="6">
        <f>'Source - FIT DIST Detail'!F1880</f>
        <v>4260</v>
      </c>
      <c r="G1880" s="10">
        <f>'Source - FIT DIST Detail'!G1880</f>
        <v>0</v>
      </c>
      <c r="H1880" s="11">
        <f>'Source - FIT DIST Detail'!H1880</f>
        <v>0</v>
      </c>
      <c r="I1880" s="6">
        <f>'Source - FIT DIST Detail'!I1880</f>
        <v>4393</v>
      </c>
      <c r="J1880" s="10">
        <f>'Source - FIT DIST Detail'!J1880</f>
        <v>0</v>
      </c>
      <c r="K1880" s="11">
        <f>'Source - FIT DIST Detail'!K1880</f>
        <v>0</v>
      </c>
      <c r="L1880" s="6">
        <f>'Source - FIT DIST Detail'!L1880</f>
        <v>2197</v>
      </c>
      <c r="M1880" s="10">
        <f>'Source - FIT DIST Detail'!M1880</f>
        <v>0</v>
      </c>
      <c r="N1880" s="11">
        <f>'Source - FIT DIST Detail'!N1880</f>
        <v>0</v>
      </c>
      <c r="O1880" s="6">
        <f>'Source - FIT DIST Detail'!O1880</f>
        <v>2196</v>
      </c>
      <c r="P1880" s="10">
        <f>'Source - FIT DIST Detail'!P1880</f>
        <v>0</v>
      </c>
      <c r="Q1880" s="11">
        <f>'Source - FIT DIST Detail'!Q1880</f>
        <v>0</v>
      </c>
    </row>
    <row r="1881" spans="1:17" x14ac:dyDescent="0.25">
      <c r="A1881" s="27" t="s">
        <v>4237</v>
      </c>
      <c r="B1881" s="28" t="s">
        <v>89</v>
      </c>
      <c r="C1881" s="28" t="s">
        <v>4315</v>
      </c>
      <c r="D1881" s="29" t="s">
        <v>4316</v>
      </c>
      <c r="E1881" s="30" t="s">
        <v>4317</v>
      </c>
      <c r="F1881" s="6">
        <f>'Source - FIT DIST Detail'!F1881</f>
        <v>0</v>
      </c>
      <c r="G1881" s="10">
        <f>'Source - FIT DIST Detail'!G1881</f>
        <v>0</v>
      </c>
      <c r="H1881" s="11">
        <f>'Source - FIT DIST Detail'!H1881</f>
        <v>0</v>
      </c>
      <c r="I1881" s="6">
        <f>'Source - FIT DIST Detail'!I1881</f>
        <v>0</v>
      </c>
      <c r="J1881" s="10">
        <f>'Source - FIT DIST Detail'!J1881</f>
        <v>0</v>
      </c>
      <c r="K1881" s="11">
        <f>'Source - FIT DIST Detail'!K1881</f>
        <v>0</v>
      </c>
      <c r="L1881" s="6">
        <f>'Source - FIT DIST Detail'!L1881</f>
        <v>0</v>
      </c>
      <c r="M1881" s="10">
        <f>'Source - FIT DIST Detail'!M1881</f>
        <v>0</v>
      </c>
      <c r="N1881" s="11">
        <f>'Source - FIT DIST Detail'!N1881</f>
        <v>0</v>
      </c>
      <c r="O1881" s="6">
        <f>'Source - FIT DIST Detail'!O1881</f>
        <v>0</v>
      </c>
      <c r="P1881" s="10">
        <f>'Source - FIT DIST Detail'!P1881</f>
        <v>0</v>
      </c>
      <c r="Q1881" s="11">
        <f>'Source - FIT DIST Detail'!Q1881</f>
        <v>0</v>
      </c>
    </row>
    <row r="1882" spans="1:17" x14ac:dyDescent="0.25">
      <c r="A1882" s="27" t="s">
        <v>4237</v>
      </c>
      <c r="B1882" s="28" t="s">
        <v>89</v>
      </c>
      <c r="C1882" s="28" t="s">
        <v>4318</v>
      </c>
      <c r="D1882" s="29" t="s">
        <v>4319</v>
      </c>
      <c r="E1882" s="30" t="s">
        <v>4320</v>
      </c>
      <c r="F1882" s="6">
        <f>'Source - FIT DIST Detail'!F1882</f>
        <v>0</v>
      </c>
      <c r="G1882" s="10">
        <f>'Source - FIT DIST Detail'!G1882</f>
        <v>0</v>
      </c>
      <c r="H1882" s="11">
        <f>'Source - FIT DIST Detail'!H1882</f>
        <v>0</v>
      </c>
      <c r="I1882" s="6">
        <f>'Source - FIT DIST Detail'!I1882</f>
        <v>0</v>
      </c>
      <c r="J1882" s="10">
        <f>'Source - FIT DIST Detail'!J1882</f>
        <v>0</v>
      </c>
      <c r="K1882" s="11">
        <f>'Source - FIT DIST Detail'!K1882</f>
        <v>0</v>
      </c>
      <c r="L1882" s="6">
        <f>'Source - FIT DIST Detail'!L1882</f>
        <v>0</v>
      </c>
      <c r="M1882" s="10">
        <f>'Source - FIT DIST Detail'!M1882</f>
        <v>0</v>
      </c>
      <c r="N1882" s="11">
        <f>'Source - FIT DIST Detail'!N1882</f>
        <v>0</v>
      </c>
      <c r="O1882" s="6">
        <f>'Source - FIT DIST Detail'!O1882</f>
        <v>0</v>
      </c>
      <c r="P1882" s="10">
        <f>'Source - FIT DIST Detail'!P1882</f>
        <v>0</v>
      </c>
      <c r="Q1882" s="11">
        <f>'Source - FIT DIST Detail'!Q1882</f>
        <v>0</v>
      </c>
    </row>
    <row r="1883" spans="1:17" x14ac:dyDescent="0.25">
      <c r="A1883" s="27" t="s">
        <v>4237</v>
      </c>
      <c r="B1883" s="28" t="s">
        <v>89</v>
      </c>
      <c r="C1883" s="28" t="s">
        <v>2448</v>
      </c>
      <c r="D1883" s="29" t="s">
        <v>4321</v>
      </c>
      <c r="E1883" s="30" t="s">
        <v>4322</v>
      </c>
      <c r="F1883" s="6">
        <f>'Source - FIT DIST Detail'!F1883</f>
        <v>0</v>
      </c>
      <c r="G1883" s="10">
        <f>'Source - FIT DIST Detail'!G1883</f>
        <v>0</v>
      </c>
      <c r="H1883" s="11">
        <f>'Source - FIT DIST Detail'!H1883</f>
        <v>0</v>
      </c>
      <c r="I1883" s="6">
        <f>'Source - FIT DIST Detail'!I1883</f>
        <v>0</v>
      </c>
      <c r="J1883" s="10">
        <f>'Source - FIT DIST Detail'!J1883</f>
        <v>0</v>
      </c>
      <c r="K1883" s="11">
        <f>'Source - FIT DIST Detail'!K1883</f>
        <v>0</v>
      </c>
      <c r="L1883" s="6">
        <f>'Source - FIT DIST Detail'!L1883</f>
        <v>0</v>
      </c>
      <c r="M1883" s="10">
        <f>'Source - FIT DIST Detail'!M1883</f>
        <v>0</v>
      </c>
      <c r="N1883" s="11">
        <f>'Source - FIT DIST Detail'!N1883</f>
        <v>0</v>
      </c>
      <c r="O1883" s="6">
        <f>'Source - FIT DIST Detail'!O1883</f>
        <v>0</v>
      </c>
      <c r="P1883" s="10">
        <f>'Source - FIT DIST Detail'!P1883</f>
        <v>0</v>
      </c>
      <c r="Q1883" s="11">
        <f>'Source - FIT DIST Detail'!Q1883</f>
        <v>0</v>
      </c>
    </row>
    <row r="1884" spans="1:17" x14ac:dyDescent="0.25">
      <c r="A1884" s="27" t="s">
        <v>4237</v>
      </c>
      <c r="B1884" s="28" t="s">
        <v>329</v>
      </c>
      <c r="C1884" s="28" t="s">
        <v>77</v>
      </c>
      <c r="D1884" s="29" t="s">
        <v>4323</v>
      </c>
      <c r="E1884" s="30" t="s">
        <v>4324</v>
      </c>
      <c r="F1884" s="6">
        <f>'Source - FIT DIST Detail'!F1884</f>
        <v>0</v>
      </c>
      <c r="G1884" s="10">
        <f>'Source - FIT DIST Detail'!G1884</f>
        <v>0</v>
      </c>
      <c r="H1884" s="11">
        <f>'Source - FIT DIST Detail'!H1884</f>
        <v>0</v>
      </c>
      <c r="I1884" s="6">
        <f>'Source - FIT DIST Detail'!I1884</f>
        <v>0</v>
      </c>
      <c r="J1884" s="10">
        <f>'Source - FIT DIST Detail'!J1884</f>
        <v>0</v>
      </c>
      <c r="K1884" s="11">
        <f>'Source - FIT DIST Detail'!K1884</f>
        <v>0</v>
      </c>
      <c r="L1884" s="6">
        <f>'Source - FIT DIST Detail'!L1884</f>
        <v>0</v>
      </c>
      <c r="M1884" s="10">
        <f>'Source - FIT DIST Detail'!M1884</f>
        <v>0</v>
      </c>
      <c r="N1884" s="11">
        <f>'Source - FIT DIST Detail'!N1884</f>
        <v>0</v>
      </c>
      <c r="O1884" s="6">
        <f>'Source - FIT DIST Detail'!O1884</f>
        <v>0</v>
      </c>
      <c r="P1884" s="10">
        <f>'Source - FIT DIST Detail'!P1884</f>
        <v>0</v>
      </c>
      <c r="Q1884" s="11">
        <f>'Source - FIT DIST Detail'!Q1884</f>
        <v>0</v>
      </c>
    </row>
    <row r="1885" spans="1:17" x14ac:dyDescent="0.25">
      <c r="A1885" s="27" t="s">
        <v>4237</v>
      </c>
      <c r="B1885" s="28" t="s">
        <v>329</v>
      </c>
      <c r="C1885" s="28" t="s">
        <v>716</v>
      </c>
      <c r="D1885" s="29" t="s">
        <v>4325</v>
      </c>
      <c r="E1885" s="30" t="s">
        <v>4326</v>
      </c>
      <c r="F1885" s="6">
        <f>'Source - FIT DIST Detail'!F1885</f>
        <v>0</v>
      </c>
      <c r="G1885" s="10">
        <f>'Source - FIT DIST Detail'!G1885</f>
        <v>0</v>
      </c>
      <c r="H1885" s="11">
        <f>'Source - FIT DIST Detail'!H1885</f>
        <v>0</v>
      </c>
      <c r="I1885" s="6">
        <f>'Source - FIT DIST Detail'!I1885</f>
        <v>0</v>
      </c>
      <c r="J1885" s="10">
        <f>'Source - FIT DIST Detail'!J1885</f>
        <v>0</v>
      </c>
      <c r="K1885" s="11">
        <f>'Source - FIT DIST Detail'!K1885</f>
        <v>0</v>
      </c>
      <c r="L1885" s="6">
        <f>'Source - FIT DIST Detail'!L1885</f>
        <v>0</v>
      </c>
      <c r="M1885" s="10">
        <f>'Source - FIT DIST Detail'!M1885</f>
        <v>0</v>
      </c>
      <c r="N1885" s="11">
        <f>'Source - FIT DIST Detail'!N1885</f>
        <v>0</v>
      </c>
      <c r="O1885" s="6">
        <f>'Source - FIT DIST Detail'!O1885</f>
        <v>0</v>
      </c>
      <c r="P1885" s="10">
        <f>'Source - FIT DIST Detail'!P1885</f>
        <v>0</v>
      </c>
      <c r="Q1885" s="11">
        <f>'Source - FIT DIST Detail'!Q1885</f>
        <v>0</v>
      </c>
    </row>
    <row r="1886" spans="1:17" x14ac:dyDescent="0.25">
      <c r="A1886" s="27" t="s">
        <v>4237</v>
      </c>
      <c r="B1886" s="28" t="s">
        <v>329</v>
      </c>
      <c r="C1886" s="28" t="s">
        <v>785</v>
      </c>
      <c r="D1886" s="29" t="s">
        <v>4327</v>
      </c>
      <c r="E1886" s="30" t="s">
        <v>4328</v>
      </c>
      <c r="F1886" s="6">
        <f>'Source - FIT DIST Detail'!F1886</f>
        <v>0</v>
      </c>
      <c r="G1886" s="10">
        <f>'Source - FIT DIST Detail'!G1886</f>
        <v>0</v>
      </c>
      <c r="H1886" s="11">
        <f>'Source - FIT DIST Detail'!H1886</f>
        <v>0</v>
      </c>
      <c r="I1886" s="6">
        <f>'Source - FIT DIST Detail'!I1886</f>
        <v>0</v>
      </c>
      <c r="J1886" s="10">
        <f>'Source - FIT DIST Detail'!J1886</f>
        <v>0</v>
      </c>
      <c r="K1886" s="11">
        <f>'Source - FIT DIST Detail'!K1886</f>
        <v>0</v>
      </c>
      <c r="L1886" s="6">
        <f>'Source - FIT DIST Detail'!L1886</f>
        <v>0</v>
      </c>
      <c r="M1886" s="10">
        <f>'Source - FIT DIST Detail'!M1886</f>
        <v>0</v>
      </c>
      <c r="N1886" s="11">
        <f>'Source - FIT DIST Detail'!N1886</f>
        <v>0</v>
      </c>
      <c r="O1886" s="6">
        <f>'Source - FIT DIST Detail'!O1886</f>
        <v>0</v>
      </c>
      <c r="P1886" s="10">
        <f>'Source - FIT DIST Detail'!P1886</f>
        <v>0</v>
      </c>
      <c r="Q1886" s="11">
        <f>'Source - FIT DIST Detail'!Q1886</f>
        <v>0</v>
      </c>
    </row>
    <row r="1887" spans="1:17" x14ac:dyDescent="0.25">
      <c r="A1887" s="27" t="s">
        <v>4237</v>
      </c>
      <c r="B1887" s="28" t="s">
        <v>329</v>
      </c>
      <c r="C1887" s="28" t="s">
        <v>788</v>
      </c>
      <c r="D1887" s="29" t="s">
        <v>4329</v>
      </c>
      <c r="E1887" s="30" t="s">
        <v>4330</v>
      </c>
      <c r="F1887" s="6">
        <f>'Source - FIT DIST Detail'!F1887</f>
        <v>0</v>
      </c>
      <c r="G1887" s="10">
        <f>'Source - FIT DIST Detail'!G1887</f>
        <v>0</v>
      </c>
      <c r="H1887" s="11">
        <f>'Source - FIT DIST Detail'!H1887</f>
        <v>0</v>
      </c>
      <c r="I1887" s="6">
        <f>'Source - FIT DIST Detail'!I1887</f>
        <v>0</v>
      </c>
      <c r="J1887" s="10">
        <f>'Source - FIT DIST Detail'!J1887</f>
        <v>0</v>
      </c>
      <c r="K1887" s="11">
        <f>'Source - FIT DIST Detail'!K1887</f>
        <v>0</v>
      </c>
      <c r="L1887" s="6">
        <f>'Source - FIT DIST Detail'!L1887</f>
        <v>0</v>
      </c>
      <c r="M1887" s="10">
        <f>'Source - FIT DIST Detail'!M1887</f>
        <v>0</v>
      </c>
      <c r="N1887" s="11">
        <f>'Source - FIT DIST Detail'!N1887</f>
        <v>0</v>
      </c>
      <c r="O1887" s="6">
        <f>'Source - FIT DIST Detail'!O1887</f>
        <v>0</v>
      </c>
      <c r="P1887" s="10">
        <f>'Source - FIT DIST Detail'!P1887</f>
        <v>0</v>
      </c>
      <c r="Q1887" s="11">
        <f>'Source - FIT DIST Detail'!Q1887</f>
        <v>0</v>
      </c>
    </row>
    <row r="1888" spans="1:17" x14ac:dyDescent="0.25">
      <c r="A1888" s="27" t="s">
        <v>4237</v>
      </c>
      <c r="B1888" s="28" t="s">
        <v>329</v>
      </c>
      <c r="C1888" s="28" t="s">
        <v>1665</v>
      </c>
      <c r="D1888" s="29" t="s">
        <v>4331</v>
      </c>
      <c r="E1888" s="30" t="s">
        <v>4332</v>
      </c>
      <c r="F1888" s="6">
        <f>'Source - FIT DIST Detail'!F1888</f>
        <v>0</v>
      </c>
      <c r="G1888" s="10">
        <f>'Source - FIT DIST Detail'!G1888</f>
        <v>0</v>
      </c>
      <c r="H1888" s="11">
        <f>'Source - FIT DIST Detail'!H1888</f>
        <v>0</v>
      </c>
      <c r="I1888" s="6">
        <f>'Source - FIT DIST Detail'!I1888</f>
        <v>0</v>
      </c>
      <c r="J1888" s="10">
        <f>'Source - FIT DIST Detail'!J1888</f>
        <v>0</v>
      </c>
      <c r="K1888" s="11">
        <f>'Source - FIT DIST Detail'!K1888</f>
        <v>0</v>
      </c>
      <c r="L1888" s="6">
        <f>'Source - FIT DIST Detail'!L1888</f>
        <v>0</v>
      </c>
      <c r="M1888" s="10">
        <f>'Source - FIT DIST Detail'!M1888</f>
        <v>0</v>
      </c>
      <c r="N1888" s="11">
        <f>'Source - FIT DIST Detail'!N1888</f>
        <v>0</v>
      </c>
      <c r="O1888" s="6">
        <f>'Source - FIT DIST Detail'!O1888</f>
        <v>0</v>
      </c>
      <c r="P1888" s="10">
        <f>'Source - FIT DIST Detail'!P1888</f>
        <v>0</v>
      </c>
      <c r="Q1888" s="11">
        <f>'Source - FIT DIST Detail'!Q1888</f>
        <v>0</v>
      </c>
    </row>
    <row r="1889" spans="1:17" x14ac:dyDescent="0.25">
      <c r="A1889" s="27" t="s">
        <v>4237</v>
      </c>
      <c r="B1889" s="28" t="s">
        <v>329</v>
      </c>
      <c r="C1889" s="28" t="s">
        <v>2373</v>
      </c>
      <c r="D1889" s="29" t="s">
        <v>4333</v>
      </c>
      <c r="E1889" s="30" t="s">
        <v>4334</v>
      </c>
      <c r="F1889" s="6">
        <f>'Source - FIT DIST Detail'!F1889</f>
        <v>0</v>
      </c>
      <c r="G1889" s="10">
        <f>'Source - FIT DIST Detail'!G1889</f>
        <v>0</v>
      </c>
      <c r="H1889" s="11">
        <f>'Source - FIT DIST Detail'!H1889</f>
        <v>0</v>
      </c>
      <c r="I1889" s="6">
        <f>'Source - FIT DIST Detail'!I1889</f>
        <v>0</v>
      </c>
      <c r="J1889" s="10">
        <f>'Source - FIT DIST Detail'!J1889</f>
        <v>0</v>
      </c>
      <c r="K1889" s="11">
        <f>'Source - FIT DIST Detail'!K1889</f>
        <v>0</v>
      </c>
      <c r="L1889" s="6">
        <f>'Source - FIT DIST Detail'!L1889</f>
        <v>0</v>
      </c>
      <c r="M1889" s="10">
        <f>'Source - FIT DIST Detail'!M1889</f>
        <v>0</v>
      </c>
      <c r="N1889" s="11">
        <f>'Source - FIT DIST Detail'!N1889</f>
        <v>0</v>
      </c>
      <c r="O1889" s="6">
        <f>'Source - FIT DIST Detail'!O1889</f>
        <v>0</v>
      </c>
      <c r="P1889" s="10">
        <f>'Source - FIT DIST Detail'!P1889</f>
        <v>0</v>
      </c>
      <c r="Q1889" s="11">
        <f>'Source - FIT DIST Detail'!Q1889</f>
        <v>0</v>
      </c>
    </row>
    <row r="1890" spans="1:17" x14ac:dyDescent="0.25">
      <c r="A1890" s="27" t="s">
        <v>4335</v>
      </c>
      <c r="B1890" s="28" t="s">
        <v>19</v>
      </c>
      <c r="C1890" s="28" t="s">
        <v>20</v>
      </c>
      <c r="D1890" s="29" t="s">
        <v>4336</v>
      </c>
      <c r="E1890" s="30" t="s">
        <v>4337</v>
      </c>
      <c r="F1890" s="6">
        <f>'Source - FIT DIST Detail'!F1890</f>
        <v>25702</v>
      </c>
      <c r="G1890" s="10">
        <f>'Source - FIT DIST Detail'!G1890</f>
        <v>0</v>
      </c>
      <c r="H1890" s="11">
        <f>'Source - FIT DIST Detail'!H1890</f>
        <v>0</v>
      </c>
      <c r="I1890" s="6">
        <f>'Source - FIT DIST Detail'!I1890</f>
        <v>26505</v>
      </c>
      <c r="J1890" s="10">
        <f>'Source - FIT DIST Detail'!J1890</f>
        <v>0</v>
      </c>
      <c r="K1890" s="11">
        <f>'Source - FIT DIST Detail'!K1890</f>
        <v>0</v>
      </c>
      <c r="L1890" s="6">
        <f>'Source - FIT DIST Detail'!L1890</f>
        <v>13253</v>
      </c>
      <c r="M1890" s="10">
        <f>'Source - FIT DIST Detail'!M1890</f>
        <v>0</v>
      </c>
      <c r="N1890" s="11">
        <f>'Source - FIT DIST Detail'!N1890</f>
        <v>0</v>
      </c>
      <c r="O1890" s="6">
        <f>'Source - FIT DIST Detail'!O1890</f>
        <v>13252</v>
      </c>
      <c r="P1890" s="10">
        <f>'Source - FIT DIST Detail'!P1890</f>
        <v>0</v>
      </c>
      <c r="Q1890" s="11">
        <f>'Source - FIT DIST Detail'!Q1890</f>
        <v>0</v>
      </c>
    </row>
    <row r="1891" spans="1:17" x14ac:dyDescent="0.25">
      <c r="A1891" s="27" t="s">
        <v>4335</v>
      </c>
      <c r="B1891" s="28" t="s">
        <v>23</v>
      </c>
      <c r="C1891" s="28" t="s">
        <v>24</v>
      </c>
      <c r="D1891" s="29" t="s">
        <v>4338</v>
      </c>
      <c r="E1891" s="30" t="s">
        <v>4339</v>
      </c>
      <c r="F1891" s="6">
        <f>'Source - FIT DIST Detail'!F1891</f>
        <v>0</v>
      </c>
      <c r="G1891" s="10">
        <f>'Source - FIT DIST Detail'!G1891</f>
        <v>0</v>
      </c>
      <c r="H1891" s="11">
        <f>'Source - FIT DIST Detail'!H1891</f>
        <v>0</v>
      </c>
      <c r="I1891" s="6">
        <f>'Source - FIT DIST Detail'!I1891</f>
        <v>0</v>
      </c>
      <c r="J1891" s="10">
        <f>'Source - FIT DIST Detail'!J1891</f>
        <v>0</v>
      </c>
      <c r="K1891" s="11">
        <f>'Source - FIT DIST Detail'!K1891</f>
        <v>0</v>
      </c>
      <c r="L1891" s="6">
        <f>'Source - FIT DIST Detail'!L1891</f>
        <v>0</v>
      </c>
      <c r="M1891" s="10">
        <f>'Source - FIT DIST Detail'!M1891</f>
        <v>0</v>
      </c>
      <c r="N1891" s="11">
        <f>'Source - FIT DIST Detail'!N1891</f>
        <v>0</v>
      </c>
      <c r="O1891" s="6">
        <f>'Source - FIT DIST Detail'!O1891</f>
        <v>0</v>
      </c>
      <c r="P1891" s="10">
        <f>'Source - FIT DIST Detail'!P1891</f>
        <v>0</v>
      </c>
      <c r="Q1891" s="11">
        <f>'Source - FIT DIST Detail'!Q1891</f>
        <v>0</v>
      </c>
    </row>
    <row r="1892" spans="1:17" x14ac:dyDescent="0.25">
      <c r="A1892" s="27" t="s">
        <v>4335</v>
      </c>
      <c r="B1892" s="28" t="s">
        <v>23</v>
      </c>
      <c r="C1892" s="28" t="s">
        <v>27</v>
      </c>
      <c r="D1892" s="29" t="s">
        <v>4340</v>
      </c>
      <c r="E1892" s="30" t="s">
        <v>4341</v>
      </c>
      <c r="F1892" s="6">
        <f>'Source - FIT DIST Detail'!F1892</f>
        <v>297</v>
      </c>
      <c r="G1892" s="10">
        <f>'Source - FIT DIST Detail'!G1892</f>
        <v>0</v>
      </c>
      <c r="H1892" s="11">
        <f>'Source - FIT DIST Detail'!H1892</f>
        <v>0</v>
      </c>
      <c r="I1892" s="6">
        <f>'Source - FIT DIST Detail'!I1892</f>
        <v>306</v>
      </c>
      <c r="J1892" s="10">
        <f>'Source - FIT DIST Detail'!J1892</f>
        <v>0</v>
      </c>
      <c r="K1892" s="11">
        <f>'Source - FIT DIST Detail'!K1892</f>
        <v>0</v>
      </c>
      <c r="L1892" s="6">
        <f>'Source - FIT DIST Detail'!L1892</f>
        <v>153</v>
      </c>
      <c r="M1892" s="10">
        <f>'Source - FIT DIST Detail'!M1892</f>
        <v>0</v>
      </c>
      <c r="N1892" s="11">
        <f>'Source - FIT DIST Detail'!N1892</f>
        <v>0</v>
      </c>
      <c r="O1892" s="6">
        <f>'Source - FIT DIST Detail'!O1892</f>
        <v>153</v>
      </c>
      <c r="P1892" s="10">
        <f>'Source - FIT DIST Detail'!P1892</f>
        <v>0</v>
      </c>
      <c r="Q1892" s="11">
        <f>'Source - FIT DIST Detail'!Q1892</f>
        <v>0</v>
      </c>
    </row>
    <row r="1893" spans="1:17" x14ac:dyDescent="0.25">
      <c r="A1893" s="27" t="s">
        <v>4335</v>
      </c>
      <c r="B1893" s="28" t="s">
        <v>23</v>
      </c>
      <c r="C1893" s="28" t="s">
        <v>30</v>
      </c>
      <c r="D1893" s="29" t="s">
        <v>4342</v>
      </c>
      <c r="E1893" s="30" t="s">
        <v>266</v>
      </c>
      <c r="F1893" s="6">
        <f>'Source - FIT DIST Detail'!F1893</f>
        <v>163</v>
      </c>
      <c r="G1893" s="10">
        <f>'Source - FIT DIST Detail'!G1893</f>
        <v>0</v>
      </c>
      <c r="H1893" s="11">
        <f>'Source - FIT DIST Detail'!H1893</f>
        <v>0</v>
      </c>
      <c r="I1893" s="6">
        <f>'Source - FIT DIST Detail'!I1893</f>
        <v>168</v>
      </c>
      <c r="J1893" s="10">
        <f>'Source - FIT DIST Detail'!J1893</f>
        <v>0</v>
      </c>
      <c r="K1893" s="11">
        <f>'Source - FIT DIST Detail'!K1893</f>
        <v>0</v>
      </c>
      <c r="L1893" s="6">
        <f>'Source - FIT DIST Detail'!L1893</f>
        <v>84</v>
      </c>
      <c r="M1893" s="10">
        <f>'Source - FIT DIST Detail'!M1893</f>
        <v>0</v>
      </c>
      <c r="N1893" s="11">
        <f>'Source - FIT DIST Detail'!N1893</f>
        <v>0</v>
      </c>
      <c r="O1893" s="6">
        <f>'Source - FIT DIST Detail'!O1893</f>
        <v>84</v>
      </c>
      <c r="P1893" s="10">
        <f>'Source - FIT DIST Detail'!P1893</f>
        <v>0</v>
      </c>
      <c r="Q1893" s="11">
        <f>'Source - FIT DIST Detail'!Q1893</f>
        <v>0</v>
      </c>
    </row>
    <row r="1894" spans="1:17" x14ac:dyDescent="0.25">
      <c r="A1894" s="27" t="s">
        <v>4335</v>
      </c>
      <c r="B1894" s="28" t="s">
        <v>23</v>
      </c>
      <c r="C1894" s="28" t="s">
        <v>33</v>
      </c>
      <c r="D1894" s="29" t="s">
        <v>4343</v>
      </c>
      <c r="E1894" s="30" t="s">
        <v>4344</v>
      </c>
      <c r="F1894" s="6">
        <f>'Source - FIT DIST Detail'!F1894</f>
        <v>263</v>
      </c>
      <c r="G1894" s="10">
        <f>'Source - FIT DIST Detail'!G1894</f>
        <v>0</v>
      </c>
      <c r="H1894" s="11">
        <f>'Source - FIT DIST Detail'!H1894</f>
        <v>0</v>
      </c>
      <c r="I1894" s="6">
        <f>'Source - FIT DIST Detail'!I1894</f>
        <v>271</v>
      </c>
      <c r="J1894" s="10">
        <f>'Source - FIT DIST Detail'!J1894</f>
        <v>0</v>
      </c>
      <c r="K1894" s="11">
        <f>'Source - FIT DIST Detail'!K1894</f>
        <v>0</v>
      </c>
      <c r="L1894" s="6">
        <f>'Source - FIT DIST Detail'!L1894</f>
        <v>136</v>
      </c>
      <c r="M1894" s="10">
        <f>'Source - FIT DIST Detail'!M1894</f>
        <v>0</v>
      </c>
      <c r="N1894" s="11">
        <f>'Source - FIT DIST Detail'!N1894</f>
        <v>0</v>
      </c>
      <c r="O1894" s="6">
        <f>'Source - FIT DIST Detail'!O1894</f>
        <v>135</v>
      </c>
      <c r="P1894" s="10">
        <f>'Source - FIT DIST Detail'!P1894</f>
        <v>0</v>
      </c>
      <c r="Q1894" s="11">
        <f>'Source - FIT DIST Detail'!Q1894</f>
        <v>0</v>
      </c>
    </row>
    <row r="1895" spans="1:17" x14ac:dyDescent="0.25">
      <c r="A1895" s="27" t="s">
        <v>4335</v>
      </c>
      <c r="B1895" s="28" t="s">
        <v>23</v>
      </c>
      <c r="C1895" s="28" t="s">
        <v>36</v>
      </c>
      <c r="D1895" s="29" t="s">
        <v>4345</v>
      </c>
      <c r="E1895" s="30" t="s">
        <v>4346</v>
      </c>
      <c r="F1895" s="6">
        <f>'Source - FIT DIST Detail'!F1895</f>
        <v>0</v>
      </c>
      <c r="G1895" s="10">
        <f>'Source - FIT DIST Detail'!G1895</f>
        <v>0</v>
      </c>
      <c r="H1895" s="11">
        <f>'Source - FIT DIST Detail'!H1895</f>
        <v>0</v>
      </c>
      <c r="I1895" s="6">
        <f>'Source - FIT DIST Detail'!I1895</f>
        <v>0</v>
      </c>
      <c r="J1895" s="10">
        <f>'Source - FIT DIST Detail'!J1895</f>
        <v>0</v>
      </c>
      <c r="K1895" s="11">
        <f>'Source - FIT DIST Detail'!K1895</f>
        <v>0</v>
      </c>
      <c r="L1895" s="6">
        <f>'Source - FIT DIST Detail'!L1895</f>
        <v>0</v>
      </c>
      <c r="M1895" s="10">
        <f>'Source - FIT DIST Detail'!M1895</f>
        <v>0</v>
      </c>
      <c r="N1895" s="11">
        <f>'Source - FIT DIST Detail'!N1895</f>
        <v>0</v>
      </c>
      <c r="O1895" s="6">
        <f>'Source - FIT DIST Detail'!O1895</f>
        <v>0</v>
      </c>
      <c r="P1895" s="10">
        <f>'Source - FIT DIST Detail'!P1895</f>
        <v>0</v>
      </c>
      <c r="Q1895" s="11">
        <f>'Source - FIT DIST Detail'!Q1895</f>
        <v>0</v>
      </c>
    </row>
    <row r="1896" spans="1:17" x14ac:dyDescent="0.25">
      <c r="A1896" s="27" t="s">
        <v>4335</v>
      </c>
      <c r="B1896" s="28" t="s">
        <v>23</v>
      </c>
      <c r="C1896" s="28" t="s">
        <v>39</v>
      </c>
      <c r="D1896" s="29" t="s">
        <v>4347</v>
      </c>
      <c r="E1896" s="30" t="s">
        <v>4348</v>
      </c>
      <c r="F1896" s="6">
        <f>'Source - FIT DIST Detail'!F1896</f>
        <v>214</v>
      </c>
      <c r="G1896" s="10">
        <f>'Source - FIT DIST Detail'!G1896</f>
        <v>0</v>
      </c>
      <c r="H1896" s="11">
        <f>'Source - FIT DIST Detail'!H1896</f>
        <v>0</v>
      </c>
      <c r="I1896" s="6">
        <f>'Source - FIT DIST Detail'!I1896</f>
        <v>221</v>
      </c>
      <c r="J1896" s="10">
        <f>'Source - FIT DIST Detail'!J1896</f>
        <v>0</v>
      </c>
      <c r="K1896" s="11">
        <f>'Source - FIT DIST Detail'!K1896</f>
        <v>0</v>
      </c>
      <c r="L1896" s="6">
        <f>'Source - FIT DIST Detail'!L1896</f>
        <v>111</v>
      </c>
      <c r="M1896" s="10">
        <f>'Source - FIT DIST Detail'!M1896</f>
        <v>0</v>
      </c>
      <c r="N1896" s="11">
        <f>'Source - FIT DIST Detail'!N1896</f>
        <v>0</v>
      </c>
      <c r="O1896" s="6">
        <f>'Source - FIT DIST Detail'!O1896</f>
        <v>110</v>
      </c>
      <c r="P1896" s="10">
        <f>'Source - FIT DIST Detail'!P1896</f>
        <v>0</v>
      </c>
      <c r="Q1896" s="11">
        <f>'Source - FIT DIST Detail'!Q1896</f>
        <v>0</v>
      </c>
    </row>
    <row r="1897" spans="1:17" x14ac:dyDescent="0.25">
      <c r="A1897" s="27" t="s">
        <v>4335</v>
      </c>
      <c r="B1897" s="28" t="s">
        <v>23</v>
      </c>
      <c r="C1897" s="28" t="s">
        <v>42</v>
      </c>
      <c r="D1897" s="29" t="s">
        <v>4349</v>
      </c>
      <c r="E1897" s="30" t="s">
        <v>4350</v>
      </c>
      <c r="F1897" s="6">
        <f>'Source - FIT DIST Detail'!F1897</f>
        <v>0</v>
      </c>
      <c r="G1897" s="10">
        <f>'Source - FIT DIST Detail'!G1897</f>
        <v>0</v>
      </c>
      <c r="H1897" s="11">
        <f>'Source - FIT DIST Detail'!H1897</f>
        <v>0</v>
      </c>
      <c r="I1897" s="6">
        <f>'Source - FIT DIST Detail'!I1897</f>
        <v>0</v>
      </c>
      <c r="J1897" s="10">
        <f>'Source - FIT DIST Detail'!J1897</f>
        <v>0</v>
      </c>
      <c r="K1897" s="11">
        <f>'Source - FIT DIST Detail'!K1897</f>
        <v>0</v>
      </c>
      <c r="L1897" s="6">
        <f>'Source - FIT DIST Detail'!L1897</f>
        <v>0</v>
      </c>
      <c r="M1897" s="10">
        <f>'Source - FIT DIST Detail'!M1897</f>
        <v>0</v>
      </c>
      <c r="N1897" s="11">
        <f>'Source - FIT DIST Detail'!N1897</f>
        <v>0</v>
      </c>
      <c r="O1897" s="6">
        <f>'Source - FIT DIST Detail'!O1897</f>
        <v>0</v>
      </c>
      <c r="P1897" s="10">
        <f>'Source - FIT DIST Detail'!P1897</f>
        <v>0</v>
      </c>
      <c r="Q1897" s="11">
        <f>'Source - FIT DIST Detail'!Q1897</f>
        <v>0</v>
      </c>
    </row>
    <row r="1898" spans="1:17" x14ac:dyDescent="0.25">
      <c r="A1898" s="27" t="s">
        <v>4335</v>
      </c>
      <c r="B1898" s="28" t="s">
        <v>23</v>
      </c>
      <c r="C1898" s="28" t="s">
        <v>45</v>
      </c>
      <c r="D1898" s="29" t="s">
        <v>4351</v>
      </c>
      <c r="E1898" s="30" t="s">
        <v>4352</v>
      </c>
      <c r="F1898" s="6">
        <f>'Source - FIT DIST Detail'!F1898</f>
        <v>152</v>
      </c>
      <c r="G1898" s="10">
        <f>'Source - FIT DIST Detail'!G1898</f>
        <v>0</v>
      </c>
      <c r="H1898" s="11">
        <f>'Source - FIT DIST Detail'!H1898</f>
        <v>0</v>
      </c>
      <c r="I1898" s="6">
        <f>'Source - FIT DIST Detail'!I1898</f>
        <v>157</v>
      </c>
      <c r="J1898" s="10">
        <f>'Source - FIT DIST Detail'!J1898</f>
        <v>0</v>
      </c>
      <c r="K1898" s="11">
        <f>'Source - FIT DIST Detail'!K1898</f>
        <v>0</v>
      </c>
      <c r="L1898" s="6">
        <f>'Source - FIT DIST Detail'!L1898</f>
        <v>79</v>
      </c>
      <c r="M1898" s="10">
        <f>'Source - FIT DIST Detail'!M1898</f>
        <v>0</v>
      </c>
      <c r="N1898" s="11">
        <f>'Source - FIT DIST Detail'!N1898</f>
        <v>0</v>
      </c>
      <c r="O1898" s="6">
        <f>'Source - FIT DIST Detail'!O1898</f>
        <v>78</v>
      </c>
      <c r="P1898" s="10">
        <f>'Source - FIT DIST Detail'!P1898</f>
        <v>0</v>
      </c>
      <c r="Q1898" s="11">
        <f>'Source - FIT DIST Detail'!Q1898</f>
        <v>0</v>
      </c>
    </row>
    <row r="1899" spans="1:17" x14ac:dyDescent="0.25">
      <c r="A1899" s="27" t="s">
        <v>4335</v>
      </c>
      <c r="B1899" s="28" t="s">
        <v>23</v>
      </c>
      <c r="C1899" s="28" t="s">
        <v>48</v>
      </c>
      <c r="D1899" s="29" t="s">
        <v>4353</v>
      </c>
      <c r="E1899" s="30" t="s">
        <v>4354</v>
      </c>
      <c r="F1899" s="6">
        <f>'Source - FIT DIST Detail'!F1899</f>
        <v>108</v>
      </c>
      <c r="G1899" s="10">
        <f>'Source - FIT DIST Detail'!G1899</f>
        <v>53</v>
      </c>
      <c r="H1899" s="11">
        <f>'Source - FIT DIST Detail'!H1899</f>
        <v>0</v>
      </c>
      <c r="I1899" s="6">
        <f>'Source - FIT DIST Detail'!I1899</f>
        <v>111</v>
      </c>
      <c r="J1899" s="10">
        <f>'Source - FIT DIST Detail'!J1899</f>
        <v>55</v>
      </c>
      <c r="K1899" s="11">
        <f>'Source - FIT DIST Detail'!K1899</f>
        <v>0</v>
      </c>
      <c r="L1899" s="6">
        <f>'Source - FIT DIST Detail'!L1899</f>
        <v>56</v>
      </c>
      <c r="M1899" s="10">
        <f>'Source - FIT DIST Detail'!M1899</f>
        <v>28</v>
      </c>
      <c r="N1899" s="11">
        <f>'Source - FIT DIST Detail'!N1899</f>
        <v>0</v>
      </c>
      <c r="O1899" s="6">
        <f>'Source - FIT DIST Detail'!O1899</f>
        <v>55</v>
      </c>
      <c r="P1899" s="10">
        <f>'Source - FIT DIST Detail'!P1899</f>
        <v>27</v>
      </c>
      <c r="Q1899" s="11">
        <f>'Source - FIT DIST Detail'!Q1899</f>
        <v>0</v>
      </c>
    </row>
    <row r="1900" spans="1:17" x14ac:dyDescent="0.25">
      <c r="A1900" s="27" t="s">
        <v>4335</v>
      </c>
      <c r="B1900" s="28" t="s">
        <v>23</v>
      </c>
      <c r="C1900" s="28" t="s">
        <v>51</v>
      </c>
      <c r="D1900" s="29" t="s">
        <v>4355</v>
      </c>
      <c r="E1900" s="30" t="s">
        <v>1794</v>
      </c>
      <c r="F1900" s="6">
        <f>'Source - FIT DIST Detail'!F1900</f>
        <v>278</v>
      </c>
      <c r="G1900" s="10">
        <f>'Source - FIT DIST Detail'!G1900</f>
        <v>0</v>
      </c>
      <c r="H1900" s="11">
        <f>'Source - FIT DIST Detail'!H1900</f>
        <v>0</v>
      </c>
      <c r="I1900" s="6">
        <f>'Source - FIT DIST Detail'!I1900</f>
        <v>287</v>
      </c>
      <c r="J1900" s="10">
        <f>'Source - FIT DIST Detail'!J1900</f>
        <v>0</v>
      </c>
      <c r="K1900" s="11">
        <f>'Source - FIT DIST Detail'!K1900</f>
        <v>0</v>
      </c>
      <c r="L1900" s="6">
        <f>'Source - FIT DIST Detail'!L1900</f>
        <v>144</v>
      </c>
      <c r="M1900" s="10">
        <f>'Source - FIT DIST Detail'!M1900</f>
        <v>0</v>
      </c>
      <c r="N1900" s="11">
        <f>'Source - FIT DIST Detail'!N1900</f>
        <v>0</v>
      </c>
      <c r="O1900" s="6">
        <f>'Source - FIT DIST Detail'!O1900</f>
        <v>143</v>
      </c>
      <c r="P1900" s="10">
        <f>'Source - FIT DIST Detail'!P1900</f>
        <v>0</v>
      </c>
      <c r="Q1900" s="11">
        <f>'Source - FIT DIST Detail'!Q1900</f>
        <v>0</v>
      </c>
    </row>
    <row r="1901" spans="1:17" x14ac:dyDescent="0.25">
      <c r="A1901" s="27" t="s">
        <v>4335</v>
      </c>
      <c r="B1901" s="28" t="s">
        <v>60</v>
      </c>
      <c r="C1901" s="28" t="s">
        <v>4356</v>
      </c>
      <c r="D1901" s="29" t="s">
        <v>4357</v>
      </c>
      <c r="E1901" s="30" t="s">
        <v>4358</v>
      </c>
      <c r="F1901" s="6">
        <f>'Source - FIT DIST Detail'!F1901</f>
        <v>40798</v>
      </c>
      <c r="G1901" s="10">
        <f>'Source - FIT DIST Detail'!G1901</f>
        <v>0</v>
      </c>
      <c r="H1901" s="11">
        <f>'Source - FIT DIST Detail'!H1901</f>
        <v>0</v>
      </c>
      <c r="I1901" s="6">
        <f>'Source - FIT DIST Detail'!I1901</f>
        <v>42073</v>
      </c>
      <c r="J1901" s="10">
        <f>'Source - FIT DIST Detail'!J1901</f>
        <v>0</v>
      </c>
      <c r="K1901" s="11">
        <f>'Source - FIT DIST Detail'!K1901</f>
        <v>0</v>
      </c>
      <c r="L1901" s="6">
        <f>'Source - FIT DIST Detail'!L1901</f>
        <v>21037</v>
      </c>
      <c r="M1901" s="10">
        <f>'Source - FIT DIST Detail'!M1901</f>
        <v>0</v>
      </c>
      <c r="N1901" s="11">
        <f>'Source - FIT DIST Detail'!N1901</f>
        <v>0</v>
      </c>
      <c r="O1901" s="6">
        <f>'Source - FIT DIST Detail'!O1901</f>
        <v>21036</v>
      </c>
      <c r="P1901" s="10">
        <f>'Source - FIT DIST Detail'!P1901</f>
        <v>0</v>
      </c>
      <c r="Q1901" s="11">
        <f>'Source - FIT DIST Detail'!Q1901</f>
        <v>0</v>
      </c>
    </row>
    <row r="1902" spans="1:17" x14ac:dyDescent="0.25">
      <c r="A1902" s="27" t="s">
        <v>4335</v>
      </c>
      <c r="B1902" s="28" t="s">
        <v>60</v>
      </c>
      <c r="C1902" s="28" t="s">
        <v>4359</v>
      </c>
      <c r="D1902" s="29" t="s">
        <v>4360</v>
      </c>
      <c r="E1902" s="30" t="s">
        <v>4361</v>
      </c>
      <c r="F1902" s="6">
        <f>'Source - FIT DIST Detail'!F1902</f>
        <v>2249</v>
      </c>
      <c r="G1902" s="10">
        <f>'Source - FIT DIST Detail'!G1902</f>
        <v>0</v>
      </c>
      <c r="H1902" s="11">
        <f>'Source - FIT DIST Detail'!H1902</f>
        <v>0</v>
      </c>
      <c r="I1902" s="6">
        <f>'Source - FIT DIST Detail'!I1902</f>
        <v>2319</v>
      </c>
      <c r="J1902" s="10">
        <f>'Source - FIT DIST Detail'!J1902</f>
        <v>0</v>
      </c>
      <c r="K1902" s="11">
        <f>'Source - FIT DIST Detail'!K1902</f>
        <v>0</v>
      </c>
      <c r="L1902" s="6">
        <f>'Source - FIT DIST Detail'!L1902</f>
        <v>1160</v>
      </c>
      <c r="M1902" s="10">
        <f>'Source - FIT DIST Detail'!M1902</f>
        <v>0</v>
      </c>
      <c r="N1902" s="11">
        <f>'Source - FIT DIST Detail'!N1902</f>
        <v>0</v>
      </c>
      <c r="O1902" s="6">
        <f>'Source - FIT DIST Detail'!O1902</f>
        <v>1159</v>
      </c>
      <c r="P1902" s="10">
        <f>'Source - FIT DIST Detail'!P1902</f>
        <v>0</v>
      </c>
      <c r="Q1902" s="11">
        <f>'Source - FIT DIST Detail'!Q1902</f>
        <v>0</v>
      </c>
    </row>
    <row r="1903" spans="1:17" x14ac:dyDescent="0.25">
      <c r="A1903" s="27" t="s">
        <v>4335</v>
      </c>
      <c r="B1903" s="28" t="s">
        <v>60</v>
      </c>
      <c r="C1903" s="28" t="s">
        <v>4362</v>
      </c>
      <c r="D1903" s="29" t="s">
        <v>4363</v>
      </c>
      <c r="E1903" s="30" t="s">
        <v>4364</v>
      </c>
      <c r="F1903" s="6">
        <f>'Source - FIT DIST Detail'!F1903</f>
        <v>0</v>
      </c>
      <c r="G1903" s="10">
        <f>'Source - FIT DIST Detail'!G1903</f>
        <v>0</v>
      </c>
      <c r="H1903" s="11">
        <f>'Source - FIT DIST Detail'!H1903</f>
        <v>0</v>
      </c>
      <c r="I1903" s="6">
        <f>'Source - FIT DIST Detail'!I1903</f>
        <v>0</v>
      </c>
      <c r="J1903" s="10">
        <f>'Source - FIT DIST Detail'!J1903</f>
        <v>0</v>
      </c>
      <c r="K1903" s="11">
        <f>'Source - FIT DIST Detail'!K1903</f>
        <v>0</v>
      </c>
      <c r="L1903" s="6">
        <f>'Source - FIT DIST Detail'!L1903</f>
        <v>0</v>
      </c>
      <c r="M1903" s="10">
        <f>'Source - FIT DIST Detail'!M1903</f>
        <v>0</v>
      </c>
      <c r="N1903" s="11">
        <f>'Source - FIT DIST Detail'!N1903</f>
        <v>0</v>
      </c>
      <c r="O1903" s="6">
        <f>'Source - FIT DIST Detail'!O1903</f>
        <v>0</v>
      </c>
      <c r="P1903" s="10">
        <f>'Source - FIT DIST Detail'!P1903</f>
        <v>0</v>
      </c>
      <c r="Q1903" s="11">
        <f>'Source - FIT DIST Detail'!Q1903</f>
        <v>0</v>
      </c>
    </row>
    <row r="1904" spans="1:17" x14ac:dyDescent="0.25">
      <c r="A1904" s="27" t="s">
        <v>4335</v>
      </c>
      <c r="B1904" s="28" t="s">
        <v>60</v>
      </c>
      <c r="C1904" s="28" t="s">
        <v>4365</v>
      </c>
      <c r="D1904" s="29" t="s">
        <v>4366</v>
      </c>
      <c r="E1904" s="30" t="s">
        <v>4367</v>
      </c>
      <c r="F1904" s="6">
        <f>'Source - FIT DIST Detail'!F1904</f>
        <v>3261</v>
      </c>
      <c r="G1904" s="10">
        <f>'Source - FIT DIST Detail'!G1904</f>
        <v>0</v>
      </c>
      <c r="H1904" s="11">
        <f>'Source - FIT DIST Detail'!H1904</f>
        <v>0</v>
      </c>
      <c r="I1904" s="6">
        <f>'Source - FIT DIST Detail'!I1904</f>
        <v>3363</v>
      </c>
      <c r="J1904" s="10">
        <f>'Source - FIT DIST Detail'!J1904</f>
        <v>0</v>
      </c>
      <c r="K1904" s="11">
        <f>'Source - FIT DIST Detail'!K1904</f>
        <v>0</v>
      </c>
      <c r="L1904" s="6">
        <f>'Source - FIT DIST Detail'!L1904</f>
        <v>1682</v>
      </c>
      <c r="M1904" s="10">
        <f>'Source - FIT DIST Detail'!M1904</f>
        <v>0</v>
      </c>
      <c r="N1904" s="11">
        <f>'Source - FIT DIST Detail'!N1904</f>
        <v>0</v>
      </c>
      <c r="O1904" s="6">
        <f>'Source - FIT DIST Detail'!O1904</f>
        <v>1681</v>
      </c>
      <c r="P1904" s="10">
        <f>'Source - FIT DIST Detail'!P1904</f>
        <v>0</v>
      </c>
      <c r="Q1904" s="11">
        <f>'Source - FIT DIST Detail'!Q1904</f>
        <v>0</v>
      </c>
    </row>
    <row r="1905" spans="1:17" x14ac:dyDescent="0.25">
      <c r="A1905" s="27" t="s">
        <v>4335</v>
      </c>
      <c r="B1905" s="28" t="s">
        <v>60</v>
      </c>
      <c r="C1905" s="28" t="s">
        <v>4368</v>
      </c>
      <c r="D1905" s="29" t="s">
        <v>4369</v>
      </c>
      <c r="E1905" s="30" t="s">
        <v>4370</v>
      </c>
      <c r="F1905" s="6">
        <f>'Source - FIT DIST Detail'!F1905</f>
        <v>2224</v>
      </c>
      <c r="G1905" s="10">
        <f>'Source - FIT DIST Detail'!G1905</f>
        <v>0</v>
      </c>
      <c r="H1905" s="11">
        <f>'Source - FIT DIST Detail'!H1905</f>
        <v>0</v>
      </c>
      <c r="I1905" s="6">
        <f>'Source - FIT DIST Detail'!I1905</f>
        <v>2293</v>
      </c>
      <c r="J1905" s="10">
        <f>'Source - FIT DIST Detail'!J1905</f>
        <v>0</v>
      </c>
      <c r="K1905" s="11">
        <f>'Source - FIT DIST Detail'!K1905</f>
        <v>0</v>
      </c>
      <c r="L1905" s="6">
        <f>'Source - FIT DIST Detail'!L1905</f>
        <v>1147</v>
      </c>
      <c r="M1905" s="10">
        <f>'Source - FIT DIST Detail'!M1905</f>
        <v>0</v>
      </c>
      <c r="N1905" s="11">
        <f>'Source - FIT DIST Detail'!N1905</f>
        <v>0</v>
      </c>
      <c r="O1905" s="6">
        <f>'Source - FIT DIST Detail'!O1905</f>
        <v>1146</v>
      </c>
      <c r="P1905" s="10">
        <f>'Source - FIT DIST Detail'!P1905</f>
        <v>0</v>
      </c>
      <c r="Q1905" s="11">
        <f>'Source - FIT DIST Detail'!Q1905</f>
        <v>0</v>
      </c>
    </row>
    <row r="1906" spans="1:17" x14ac:dyDescent="0.25">
      <c r="A1906" s="27" t="s">
        <v>4335</v>
      </c>
      <c r="B1906" s="28" t="s">
        <v>73</v>
      </c>
      <c r="C1906" s="28" t="s">
        <v>4371</v>
      </c>
      <c r="D1906" s="29" t="s">
        <v>4372</v>
      </c>
      <c r="E1906" s="30" t="s">
        <v>4373</v>
      </c>
      <c r="F1906" s="6">
        <f>'Source - FIT DIST Detail'!F1906</f>
        <v>60627</v>
      </c>
      <c r="G1906" s="10">
        <f>'Source - FIT DIST Detail'!G1906</f>
        <v>0</v>
      </c>
      <c r="H1906" s="11">
        <f>'Source - FIT DIST Detail'!H1906</f>
        <v>0</v>
      </c>
      <c r="I1906" s="6">
        <f>'Source - FIT DIST Detail'!I1906</f>
        <v>62521</v>
      </c>
      <c r="J1906" s="10">
        <f>'Source - FIT DIST Detail'!J1906</f>
        <v>0</v>
      </c>
      <c r="K1906" s="11">
        <f>'Source - FIT DIST Detail'!K1906</f>
        <v>0</v>
      </c>
      <c r="L1906" s="6">
        <f>'Source - FIT DIST Detail'!L1906</f>
        <v>31261</v>
      </c>
      <c r="M1906" s="10">
        <f>'Source - FIT DIST Detail'!M1906</f>
        <v>0</v>
      </c>
      <c r="N1906" s="11">
        <f>'Source - FIT DIST Detail'!N1906</f>
        <v>0</v>
      </c>
      <c r="O1906" s="6">
        <f>'Source - FIT DIST Detail'!O1906</f>
        <v>31260</v>
      </c>
      <c r="P1906" s="10">
        <f>'Source - FIT DIST Detail'!P1906</f>
        <v>0</v>
      </c>
      <c r="Q1906" s="11">
        <f>'Source - FIT DIST Detail'!Q1906</f>
        <v>0</v>
      </c>
    </row>
    <row r="1907" spans="1:17" x14ac:dyDescent="0.25">
      <c r="A1907" s="27" t="s">
        <v>4335</v>
      </c>
      <c r="B1907" s="28" t="s">
        <v>73</v>
      </c>
      <c r="C1907" s="28" t="s">
        <v>4374</v>
      </c>
      <c r="D1907" s="29" t="s">
        <v>4375</v>
      </c>
      <c r="E1907" s="30" t="s">
        <v>4376</v>
      </c>
      <c r="F1907" s="6">
        <f>'Source - FIT DIST Detail'!F1907</f>
        <v>36831</v>
      </c>
      <c r="G1907" s="10">
        <f>'Source - FIT DIST Detail'!G1907</f>
        <v>0</v>
      </c>
      <c r="H1907" s="11">
        <f>'Source - FIT DIST Detail'!H1907</f>
        <v>19328</v>
      </c>
      <c r="I1907" s="6">
        <f>'Source - FIT DIST Detail'!I1907</f>
        <v>37982</v>
      </c>
      <c r="J1907" s="10">
        <f>'Source - FIT DIST Detail'!J1907</f>
        <v>0</v>
      </c>
      <c r="K1907" s="11">
        <f>'Source - FIT DIST Detail'!K1907</f>
        <v>19932</v>
      </c>
      <c r="L1907" s="6">
        <f>'Source - FIT DIST Detail'!L1907</f>
        <v>18991</v>
      </c>
      <c r="M1907" s="10">
        <f>'Source - FIT DIST Detail'!M1907</f>
        <v>0</v>
      </c>
      <c r="N1907" s="11">
        <f>'Source - FIT DIST Detail'!N1907</f>
        <v>9966</v>
      </c>
      <c r="O1907" s="6">
        <f>'Source - FIT DIST Detail'!O1907</f>
        <v>18991</v>
      </c>
      <c r="P1907" s="10">
        <f>'Source - FIT DIST Detail'!P1907</f>
        <v>0</v>
      </c>
      <c r="Q1907" s="11">
        <f>'Source - FIT DIST Detail'!Q1907</f>
        <v>9966</v>
      </c>
    </row>
    <row r="1908" spans="1:17" x14ac:dyDescent="0.25">
      <c r="A1908" s="27" t="s">
        <v>4335</v>
      </c>
      <c r="B1908" s="28" t="s">
        <v>83</v>
      </c>
      <c r="C1908" s="28" t="s">
        <v>4377</v>
      </c>
      <c r="D1908" s="29" t="s">
        <v>4378</v>
      </c>
      <c r="E1908" s="30" t="s">
        <v>4379</v>
      </c>
      <c r="F1908" s="6">
        <f>'Source - FIT DIST Detail'!F1908</f>
        <v>1088</v>
      </c>
      <c r="G1908" s="10">
        <f>'Source - FIT DIST Detail'!G1908</f>
        <v>0</v>
      </c>
      <c r="H1908" s="11">
        <f>'Source - FIT DIST Detail'!H1908</f>
        <v>0</v>
      </c>
      <c r="I1908" s="6">
        <f>'Source - FIT DIST Detail'!I1908</f>
        <v>1122</v>
      </c>
      <c r="J1908" s="10">
        <f>'Source - FIT DIST Detail'!J1908</f>
        <v>0</v>
      </c>
      <c r="K1908" s="11">
        <f>'Source - FIT DIST Detail'!K1908</f>
        <v>0</v>
      </c>
      <c r="L1908" s="6">
        <f>'Source - FIT DIST Detail'!L1908</f>
        <v>561</v>
      </c>
      <c r="M1908" s="10">
        <f>'Source - FIT DIST Detail'!M1908</f>
        <v>0</v>
      </c>
      <c r="N1908" s="11">
        <f>'Source - FIT DIST Detail'!N1908</f>
        <v>0</v>
      </c>
      <c r="O1908" s="6">
        <f>'Source - FIT DIST Detail'!O1908</f>
        <v>561</v>
      </c>
      <c r="P1908" s="10">
        <f>'Source - FIT DIST Detail'!P1908</f>
        <v>0</v>
      </c>
      <c r="Q1908" s="11">
        <f>'Source - FIT DIST Detail'!Q1908</f>
        <v>0</v>
      </c>
    </row>
    <row r="1909" spans="1:17" x14ac:dyDescent="0.25">
      <c r="A1909" s="27" t="s">
        <v>4335</v>
      </c>
      <c r="B1909" s="28" t="s">
        <v>83</v>
      </c>
      <c r="C1909" s="28" t="s">
        <v>4380</v>
      </c>
      <c r="D1909" s="29" t="s">
        <v>4381</v>
      </c>
      <c r="E1909" s="30" t="s">
        <v>4382</v>
      </c>
      <c r="F1909" s="6">
        <f>'Source - FIT DIST Detail'!F1909</f>
        <v>165</v>
      </c>
      <c r="G1909" s="10">
        <f>'Source - FIT DIST Detail'!G1909</f>
        <v>0</v>
      </c>
      <c r="H1909" s="11">
        <f>'Source - FIT DIST Detail'!H1909</f>
        <v>0</v>
      </c>
      <c r="I1909" s="6">
        <f>'Source - FIT DIST Detail'!I1909</f>
        <v>170</v>
      </c>
      <c r="J1909" s="10">
        <f>'Source - FIT DIST Detail'!J1909</f>
        <v>0</v>
      </c>
      <c r="K1909" s="11">
        <f>'Source - FIT DIST Detail'!K1909</f>
        <v>0</v>
      </c>
      <c r="L1909" s="6">
        <f>'Source - FIT DIST Detail'!L1909</f>
        <v>85</v>
      </c>
      <c r="M1909" s="10">
        <f>'Source - FIT DIST Detail'!M1909</f>
        <v>0</v>
      </c>
      <c r="N1909" s="11">
        <f>'Source - FIT DIST Detail'!N1909</f>
        <v>0</v>
      </c>
      <c r="O1909" s="6">
        <f>'Source - FIT DIST Detail'!O1909</f>
        <v>85</v>
      </c>
      <c r="P1909" s="10">
        <f>'Source - FIT DIST Detail'!P1909</f>
        <v>0</v>
      </c>
      <c r="Q1909" s="11">
        <f>'Source - FIT DIST Detail'!Q1909</f>
        <v>0</v>
      </c>
    </row>
    <row r="1910" spans="1:17" x14ac:dyDescent="0.25">
      <c r="A1910" s="27" t="s">
        <v>4335</v>
      </c>
      <c r="B1910" s="28" t="s">
        <v>83</v>
      </c>
      <c r="C1910" s="28" t="s">
        <v>4383</v>
      </c>
      <c r="D1910" s="29" t="s">
        <v>4384</v>
      </c>
      <c r="E1910" s="30" t="s">
        <v>4385</v>
      </c>
      <c r="F1910" s="6">
        <f>'Source - FIT DIST Detail'!F1910</f>
        <v>2612</v>
      </c>
      <c r="G1910" s="10">
        <f>'Source - FIT DIST Detail'!G1910</f>
        <v>0</v>
      </c>
      <c r="H1910" s="11">
        <f>'Source - FIT DIST Detail'!H1910</f>
        <v>0</v>
      </c>
      <c r="I1910" s="6">
        <f>'Source - FIT DIST Detail'!I1910</f>
        <v>2694</v>
      </c>
      <c r="J1910" s="10">
        <f>'Source - FIT DIST Detail'!J1910</f>
        <v>0</v>
      </c>
      <c r="K1910" s="11">
        <f>'Source - FIT DIST Detail'!K1910</f>
        <v>0</v>
      </c>
      <c r="L1910" s="6">
        <f>'Source - FIT DIST Detail'!L1910</f>
        <v>1347</v>
      </c>
      <c r="M1910" s="10">
        <f>'Source - FIT DIST Detail'!M1910</f>
        <v>0</v>
      </c>
      <c r="N1910" s="11">
        <f>'Source - FIT DIST Detail'!N1910</f>
        <v>0</v>
      </c>
      <c r="O1910" s="6">
        <f>'Source - FIT DIST Detail'!O1910</f>
        <v>1347</v>
      </c>
      <c r="P1910" s="10">
        <f>'Source - FIT DIST Detail'!P1910</f>
        <v>0</v>
      </c>
      <c r="Q1910" s="11">
        <f>'Source - FIT DIST Detail'!Q1910</f>
        <v>0</v>
      </c>
    </row>
    <row r="1911" spans="1:17" x14ac:dyDescent="0.25">
      <c r="A1911" s="27" t="s">
        <v>4335</v>
      </c>
      <c r="B1911" s="28" t="s">
        <v>89</v>
      </c>
      <c r="C1911" s="28" t="s">
        <v>4386</v>
      </c>
      <c r="D1911" s="29" t="s">
        <v>4387</v>
      </c>
      <c r="E1911" s="30" t="s">
        <v>4388</v>
      </c>
      <c r="F1911" s="6">
        <f>'Source - FIT DIST Detail'!F1911</f>
        <v>0</v>
      </c>
      <c r="G1911" s="10">
        <f>'Source - FIT DIST Detail'!G1911</f>
        <v>0</v>
      </c>
      <c r="H1911" s="11">
        <f>'Source - FIT DIST Detail'!H1911</f>
        <v>0</v>
      </c>
      <c r="I1911" s="6">
        <f>'Source - FIT DIST Detail'!I1911</f>
        <v>0</v>
      </c>
      <c r="J1911" s="10">
        <f>'Source - FIT DIST Detail'!J1911</f>
        <v>0</v>
      </c>
      <c r="K1911" s="11">
        <f>'Source - FIT DIST Detail'!K1911</f>
        <v>0</v>
      </c>
      <c r="L1911" s="6">
        <f>'Source - FIT DIST Detail'!L1911</f>
        <v>0</v>
      </c>
      <c r="M1911" s="10">
        <f>'Source - FIT DIST Detail'!M1911</f>
        <v>0</v>
      </c>
      <c r="N1911" s="11">
        <f>'Source - FIT DIST Detail'!N1911</f>
        <v>0</v>
      </c>
      <c r="O1911" s="6">
        <f>'Source - FIT DIST Detail'!O1911</f>
        <v>0</v>
      </c>
      <c r="P1911" s="10">
        <f>'Source - FIT DIST Detail'!P1911</f>
        <v>0</v>
      </c>
      <c r="Q1911" s="11">
        <f>'Source - FIT DIST Detail'!Q1911</f>
        <v>0</v>
      </c>
    </row>
    <row r="1912" spans="1:17" x14ac:dyDescent="0.25">
      <c r="A1912" s="27" t="s">
        <v>4335</v>
      </c>
      <c r="B1912" s="28" t="s">
        <v>89</v>
      </c>
      <c r="C1912" s="28" t="s">
        <v>4389</v>
      </c>
      <c r="D1912" s="29" t="s">
        <v>4390</v>
      </c>
      <c r="E1912" s="30" t="s">
        <v>4391</v>
      </c>
      <c r="F1912" s="6">
        <f>'Source - FIT DIST Detail'!F1912</f>
        <v>881</v>
      </c>
      <c r="G1912" s="10">
        <f>'Source - FIT DIST Detail'!G1912</f>
        <v>0</v>
      </c>
      <c r="H1912" s="11">
        <f>'Source - FIT DIST Detail'!H1912</f>
        <v>0</v>
      </c>
      <c r="I1912" s="6">
        <f>'Source - FIT DIST Detail'!I1912</f>
        <v>909</v>
      </c>
      <c r="J1912" s="10">
        <f>'Source - FIT DIST Detail'!J1912</f>
        <v>0</v>
      </c>
      <c r="K1912" s="11">
        <f>'Source - FIT DIST Detail'!K1912</f>
        <v>0</v>
      </c>
      <c r="L1912" s="6">
        <f>'Source - FIT DIST Detail'!L1912</f>
        <v>455</v>
      </c>
      <c r="M1912" s="10">
        <f>'Source - FIT DIST Detail'!M1912</f>
        <v>0</v>
      </c>
      <c r="N1912" s="11">
        <f>'Source - FIT DIST Detail'!N1912</f>
        <v>0</v>
      </c>
      <c r="O1912" s="6">
        <f>'Source - FIT DIST Detail'!O1912</f>
        <v>454</v>
      </c>
      <c r="P1912" s="10">
        <f>'Source - FIT DIST Detail'!P1912</f>
        <v>0</v>
      </c>
      <c r="Q1912" s="11">
        <f>'Source - FIT DIST Detail'!Q1912</f>
        <v>0</v>
      </c>
    </row>
    <row r="1913" spans="1:17" x14ac:dyDescent="0.25">
      <c r="A1913" s="27" t="s">
        <v>4335</v>
      </c>
      <c r="B1913" s="28" t="s">
        <v>89</v>
      </c>
      <c r="C1913" s="28" t="s">
        <v>4392</v>
      </c>
      <c r="D1913" s="29" t="s">
        <v>4393</v>
      </c>
      <c r="E1913" s="30" t="s">
        <v>4394</v>
      </c>
      <c r="F1913" s="6">
        <f>'Source - FIT DIST Detail'!F1913</f>
        <v>0</v>
      </c>
      <c r="G1913" s="10">
        <f>'Source - FIT DIST Detail'!G1913</f>
        <v>0</v>
      </c>
      <c r="H1913" s="11">
        <f>'Source - FIT DIST Detail'!H1913</f>
        <v>0</v>
      </c>
      <c r="I1913" s="6">
        <f>'Source - FIT DIST Detail'!I1913</f>
        <v>0</v>
      </c>
      <c r="J1913" s="10">
        <f>'Source - FIT DIST Detail'!J1913</f>
        <v>0</v>
      </c>
      <c r="K1913" s="11">
        <f>'Source - FIT DIST Detail'!K1913</f>
        <v>0</v>
      </c>
      <c r="L1913" s="6">
        <f>'Source - FIT DIST Detail'!L1913</f>
        <v>0</v>
      </c>
      <c r="M1913" s="10">
        <f>'Source - FIT DIST Detail'!M1913</f>
        <v>0</v>
      </c>
      <c r="N1913" s="11">
        <f>'Source - FIT DIST Detail'!N1913</f>
        <v>0</v>
      </c>
      <c r="O1913" s="6">
        <f>'Source - FIT DIST Detail'!O1913</f>
        <v>0</v>
      </c>
      <c r="P1913" s="10">
        <f>'Source - FIT DIST Detail'!P1913</f>
        <v>0</v>
      </c>
      <c r="Q1913" s="11">
        <f>'Source - FIT DIST Detail'!Q1913</f>
        <v>0</v>
      </c>
    </row>
    <row r="1914" spans="1:17" x14ac:dyDescent="0.25">
      <c r="A1914" s="27" t="s">
        <v>4395</v>
      </c>
      <c r="B1914" s="28" t="s">
        <v>19</v>
      </c>
      <c r="C1914" s="28" t="s">
        <v>20</v>
      </c>
      <c r="D1914" s="29" t="s">
        <v>4396</v>
      </c>
      <c r="E1914" s="30" t="s">
        <v>4397</v>
      </c>
      <c r="F1914" s="6">
        <f>'Source - FIT DIST Detail'!F1914</f>
        <v>32855</v>
      </c>
      <c r="G1914" s="10">
        <f>'Source - FIT DIST Detail'!G1914</f>
        <v>0</v>
      </c>
      <c r="H1914" s="11">
        <f>'Source - FIT DIST Detail'!H1914</f>
        <v>0</v>
      </c>
      <c r="I1914" s="6">
        <f>'Source - FIT DIST Detail'!I1914</f>
        <v>33882</v>
      </c>
      <c r="J1914" s="10">
        <f>'Source - FIT DIST Detail'!J1914</f>
        <v>0</v>
      </c>
      <c r="K1914" s="11">
        <f>'Source - FIT DIST Detail'!K1914</f>
        <v>0</v>
      </c>
      <c r="L1914" s="6">
        <f>'Source - FIT DIST Detail'!L1914</f>
        <v>16941</v>
      </c>
      <c r="M1914" s="10">
        <f>'Source - FIT DIST Detail'!M1914</f>
        <v>0</v>
      </c>
      <c r="N1914" s="11">
        <f>'Source - FIT DIST Detail'!N1914</f>
        <v>0</v>
      </c>
      <c r="O1914" s="6">
        <f>'Source - FIT DIST Detail'!O1914</f>
        <v>16941</v>
      </c>
      <c r="P1914" s="10">
        <f>'Source - FIT DIST Detail'!P1914</f>
        <v>0</v>
      </c>
      <c r="Q1914" s="11">
        <f>'Source - FIT DIST Detail'!Q1914</f>
        <v>0</v>
      </c>
    </row>
    <row r="1915" spans="1:17" x14ac:dyDescent="0.25">
      <c r="A1915" s="27" t="s">
        <v>4395</v>
      </c>
      <c r="B1915" s="28" t="s">
        <v>23</v>
      </c>
      <c r="C1915" s="28" t="s">
        <v>24</v>
      </c>
      <c r="D1915" s="29" t="s">
        <v>4398</v>
      </c>
      <c r="E1915" s="30" t="s">
        <v>3889</v>
      </c>
      <c r="F1915" s="6">
        <f>'Source - FIT DIST Detail'!F1915</f>
        <v>0</v>
      </c>
      <c r="G1915" s="10">
        <f>'Source - FIT DIST Detail'!G1915</f>
        <v>0</v>
      </c>
      <c r="H1915" s="11">
        <f>'Source - FIT DIST Detail'!H1915</f>
        <v>0</v>
      </c>
      <c r="I1915" s="6">
        <f>'Source - FIT DIST Detail'!I1915</f>
        <v>0</v>
      </c>
      <c r="J1915" s="10">
        <f>'Source - FIT DIST Detail'!J1915</f>
        <v>0</v>
      </c>
      <c r="K1915" s="11">
        <f>'Source - FIT DIST Detail'!K1915</f>
        <v>0</v>
      </c>
      <c r="L1915" s="6">
        <f>'Source - FIT DIST Detail'!L1915</f>
        <v>0</v>
      </c>
      <c r="M1915" s="10">
        <f>'Source - FIT DIST Detail'!M1915</f>
        <v>0</v>
      </c>
      <c r="N1915" s="11">
        <f>'Source - FIT DIST Detail'!N1915</f>
        <v>0</v>
      </c>
      <c r="O1915" s="6">
        <f>'Source - FIT DIST Detail'!O1915</f>
        <v>0</v>
      </c>
      <c r="P1915" s="10">
        <f>'Source - FIT DIST Detail'!P1915</f>
        <v>0</v>
      </c>
      <c r="Q1915" s="11">
        <f>'Source - FIT DIST Detail'!Q1915</f>
        <v>0</v>
      </c>
    </row>
    <row r="1916" spans="1:17" x14ac:dyDescent="0.25">
      <c r="A1916" s="27" t="s">
        <v>4395</v>
      </c>
      <c r="B1916" s="28" t="s">
        <v>23</v>
      </c>
      <c r="C1916" s="28" t="s">
        <v>27</v>
      </c>
      <c r="D1916" s="29" t="s">
        <v>4399</v>
      </c>
      <c r="E1916" s="30" t="s">
        <v>675</v>
      </c>
      <c r="F1916" s="6">
        <f>'Source - FIT DIST Detail'!F1916</f>
        <v>0</v>
      </c>
      <c r="G1916" s="10">
        <f>'Source - FIT DIST Detail'!G1916</f>
        <v>0</v>
      </c>
      <c r="H1916" s="11">
        <f>'Source - FIT DIST Detail'!H1916</f>
        <v>0</v>
      </c>
      <c r="I1916" s="6">
        <f>'Source - FIT DIST Detail'!I1916</f>
        <v>0</v>
      </c>
      <c r="J1916" s="10">
        <f>'Source - FIT DIST Detail'!J1916</f>
        <v>0</v>
      </c>
      <c r="K1916" s="11">
        <f>'Source - FIT DIST Detail'!K1916</f>
        <v>0</v>
      </c>
      <c r="L1916" s="6">
        <f>'Source - FIT DIST Detail'!L1916</f>
        <v>0</v>
      </c>
      <c r="M1916" s="10">
        <f>'Source - FIT DIST Detail'!M1916</f>
        <v>0</v>
      </c>
      <c r="N1916" s="11">
        <f>'Source - FIT DIST Detail'!N1916</f>
        <v>0</v>
      </c>
      <c r="O1916" s="6">
        <f>'Source - FIT DIST Detail'!O1916</f>
        <v>0</v>
      </c>
      <c r="P1916" s="10">
        <f>'Source - FIT DIST Detail'!P1916</f>
        <v>0</v>
      </c>
      <c r="Q1916" s="11">
        <f>'Source - FIT DIST Detail'!Q1916</f>
        <v>0</v>
      </c>
    </row>
    <row r="1917" spans="1:17" x14ac:dyDescent="0.25">
      <c r="A1917" s="27" t="s">
        <v>4395</v>
      </c>
      <c r="B1917" s="28" t="s">
        <v>23</v>
      </c>
      <c r="C1917" s="28" t="s">
        <v>30</v>
      </c>
      <c r="D1917" s="29" t="s">
        <v>4400</v>
      </c>
      <c r="E1917" s="30" t="s">
        <v>1041</v>
      </c>
      <c r="F1917" s="6">
        <f>'Source - FIT DIST Detail'!F1917</f>
        <v>0</v>
      </c>
      <c r="G1917" s="10">
        <f>'Source - FIT DIST Detail'!G1917</f>
        <v>0</v>
      </c>
      <c r="H1917" s="11">
        <f>'Source - FIT DIST Detail'!H1917</f>
        <v>0</v>
      </c>
      <c r="I1917" s="6">
        <f>'Source - FIT DIST Detail'!I1917</f>
        <v>0</v>
      </c>
      <c r="J1917" s="10">
        <f>'Source - FIT DIST Detail'!J1917</f>
        <v>0</v>
      </c>
      <c r="K1917" s="11">
        <f>'Source - FIT DIST Detail'!K1917</f>
        <v>0</v>
      </c>
      <c r="L1917" s="6">
        <f>'Source - FIT DIST Detail'!L1917</f>
        <v>0</v>
      </c>
      <c r="M1917" s="10">
        <f>'Source - FIT DIST Detail'!M1917</f>
        <v>0</v>
      </c>
      <c r="N1917" s="11">
        <f>'Source - FIT DIST Detail'!N1917</f>
        <v>0</v>
      </c>
      <c r="O1917" s="6">
        <f>'Source - FIT DIST Detail'!O1917</f>
        <v>0</v>
      </c>
      <c r="P1917" s="10">
        <f>'Source - FIT DIST Detail'!P1917</f>
        <v>0</v>
      </c>
      <c r="Q1917" s="11">
        <f>'Source - FIT DIST Detail'!Q1917</f>
        <v>0</v>
      </c>
    </row>
    <row r="1918" spans="1:17" x14ac:dyDescent="0.25">
      <c r="A1918" s="27" t="s">
        <v>4395</v>
      </c>
      <c r="B1918" s="28" t="s">
        <v>23</v>
      </c>
      <c r="C1918" s="28" t="s">
        <v>33</v>
      </c>
      <c r="D1918" s="29" t="s">
        <v>4401</v>
      </c>
      <c r="E1918" s="30" t="s">
        <v>211</v>
      </c>
      <c r="F1918" s="6">
        <f>'Source - FIT DIST Detail'!F1918</f>
        <v>0</v>
      </c>
      <c r="G1918" s="10">
        <f>'Source - FIT DIST Detail'!G1918</f>
        <v>0</v>
      </c>
      <c r="H1918" s="11">
        <f>'Source - FIT DIST Detail'!H1918</f>
        <v>0</v>
      </c>
      <c r="I1918" s="6">
        <f>'Source - FIT DIST Detail'!I1918</f>
        <v>0</v>
      </c>
      <c r="J1918" s="10">
        <f>'Source - FIT DIST Detail'!J1918</f>
        <v>0</v>
      </c>
      <c r="K1918" s="11">
        <f>'Source - FIT DIST Detail'!K1918</f>
        <v>0</v>
      </c>
      <c r="L1918" s="6">
        <f>'Source - FIT DIST Detail'!L1918</f>
        <v>0</v>
      </c>
      <c r="M1918" s="10">
        <f>'Source - FIT DIST Detail'!M1918</f>
        <v>0</v>
      </c>
      <c r="N1918" s="11">
        <f>'Source - FIT DIST Detail'!N1918</f>
        <v>0</v>
      </c>
      <c r="O1918" s="6">
        <f>'Source - FIT DIST Detail'!O1918</f>
        <v>0</v>
      </c>
      <c r="P1918" s="10">
        <f>'Source - FIT DIST Detail'!P1918</f>
        <v>0</v>
      </c>
      <c r="Q1918" s="11">
        <f>'Source - FIT DIST Detail'!Q1918</f>
        <v>0</v>
      </c>
    </row>
    <row r="1919" spans="1:17" x14ac:dyDescent="0.25">
      <c r="A1919" s="27" t="s">
        <v>4395</v>
      </c>
      <c r="B1919" s="28" t="s">
        <v>23</v>
      </c>
      <c r="C1919" s="28" t="s">
        <v>36</v>
      </c>
      <c r="D1919" s="29" t="s">
        <v>4402</v>
      </c>
      <c r="E1919" s="30" t="s">
        <v>3273</v>
      </c>
      <c r="F1919" s="6">
        <f>'Source - FIT DIST Detail'!F1919</f>
        <v>0</v>
      </c>
      <c r="G1919" s="10">
        <f>'Source - FIT DIST Detail'!G1919</f>
        <v>0</v>
      </c>
      <c r="H1919" s="11">
        <f>'Source - FIT DIST Detail'!H1919</f>
        <v>0</v>
      </c>
      <c r="I1919" s="6">
        <f>'Source - FIT DIST Detail'!I1919</f>
        <v>0</v>
      </c>
      <c r="J1919" s="10">
        <f>'Source - FIT DIST Detail'!J1919</f>
        <v>0</v>
      </c>
      <c r="K1919" s="11">
        <f>'Source - FIT DIST Detail'!K1919</f>
        <v>0</v>
      </c>
      <c r="L1919" s="6">
        <f>'Source - FIT DIST Detail'!L1919</f>
        <v>0</v>
      </c>
      <c r="M1919" s="10">
        <f>'Source - FIT DIST Detail'!M1919</f>
        <v>0</v>
      </c>
      <c r="N1919" s="11">
        <f>'Source - FIT DIST Detail'!N1919</f>
        <v>0</v>
      </c>
      <c r="O1919" s="6">
        <f>'Source - FIT DIST Detail'!O1919</f>
        <v>0</v>
      </c>
      <c r="P1919" s="10">
        <f>'Source - FIT DIST Detail'!P1919</f>
        <v>0</v>
      </c>
      <c r="Q1919" s="11">
        <f>'Source - FIT DIST Detail'!Q1919</f>
        <v>0</v>
      </c>
    </row>
    <row r="1920" spans="1:17" x14ac:dyDescent="0.25">
      <c r="A1920" s="27" t="s">
        <v>4395</v>
      </c>
      <c r="B1920" s="28" t="s">
        <v>23</v>
      </c>
      <c r="C1920" s="28" t="s">
        <v>39</v>
      </c>
      <c r="D1920" s="29" t="s">
        <v>4403</v>
      </c>
      <c r="E1920" s="30" t="s">
        <v>35</v>
      </c>
      <c r="F1920" s="6">
        <f>'Source - FIT DIST Detail'!F1920</f>
        <v>0</v>
      </c>
      <c r="G1920" s="10">
        <f>'Source - FIT DIST Detail'!G1920</f>
        <v>0</v>
      </c>
      <c r="H1920" s="11">
        <f>'Source - FIT DIST Detail'!H1920</f>
        <v>0</v>
      </c>
      <c r="I1920" s="6">
        <f>'Source - FIT DIST Detail'!I1920</f>
        <v>0</v>
      </c>
      <c r="J1920" s="10">
        <f>'Source - FIT DIST Detail'!J1920</f>
        <v>0</v>
      </c>
      <c r="K1920" s="11">
        <f>'Source - FIT DIST Detail'!K1920</f>
        <v>0</v>
      </c>
      <c r="L1920" s="6">
        <f>'Source - FIT DIST Detail'!L1920</f>
        <v>0</v>
      </c>
      <c r="M1920" s="10">
        <f>'Source - FIT DIST Detail'!M1920</f>
        <v>0</v>
      </c>
      <c r="N1920" s="11">
        <f>'Source - FIT DIST Detail'!N1920</f>
        <v>0</v>
      </c>
      <c r="O1920" s="6">
        <f>'Source - FIT DIST Detail'!O1920</f>
        <v>0</v>
      </c>
      <c r="P1920" s="10">
        <f>'Source - FIT DIST Detail'!P1920</f>
        <v>0</v>
      </c>
      <c r="Q1920" s="11">
        <f>'Source - FIT DIST Detail'!Q1920</f>
        <v>0</v>
      </c>
    </row>
    <row r="1921" spans="1:17" x14ac:dyDescent="0.25">
      <c r="A1921" s="27" t="s">
        <v>4395</v>
      </c>
      <c r="B1921" s="28" t="s">
        <v>23</v>
      </c>
      <c r="C1921" s="28" t="s">
        <v>42</v>
      </c>
      <c r="D1921" s="29" t="s">
        <v>4404</v>
      </c>
      <c r="E1921" s="30" t="s">
        <v>41</v>
      </c>
      <c r="F1921" s="6">
        <f>'Source - FIT DIST Detail'!F1921</f>
        <v>242</v>
      </c>
      <c r="G1921" s="10">
        <f>'Source - FIT DIST Detail'!G1921</f>
        <v>249</v>
      </c>
      <c r="H1921" s="11">
        <f>'Source - FIT DIST Detail'!H1921</f>
        <v>0</v>
      </c>
      <c r="I1921" s="6">
        <f>'Source - FIT DIST Detail'!I1921</f>
        <v>250</v>
      </c>
      <c r="J1921" s="10">
        <f>'Source - FIT DIST Detail'!J1921</f>
        <v>257</v>
      </c>
      <c r="K1921" s="11">
        <f>'Source - FIT DIST Detail'!K1921</f>
        <v>0</v>
      </c>
      <c r="L1921" s="6">
        <f>'Source - FIT DIST Detail'!L1921</f>
        <v>125</v>
      </c>
      <c r="M1921" s="10">
        <f>'Source - FIT DIST Detail'!M1921</f>
        <v>129</v>
      </c>
      <c r="N1921" s="11">
        <f>'Source - FIT DIST Detail'!N1921</f>
        <v>0</v>
      </c>
      <c r="O1921" s="6">
        <f>'Source - FIT DIST Detail'!O1921</f>
        <v>125</v>
      </c>
      <c r="P1921" s="10">
        <f>'Source - FIT DIST Detail'!P1921</f>
        <v>128</v>
      </c>
      <c r="Q1921" s="11">
        <f>'Source - FIT DIST Detail'!Q1921</f>
        <v>0</v>
      </c>
    </row>
    <row r="1922" spans="1:17" x14ac:dyDescent="0.25">
      <c r="A1922" s="27" t="s">
        <v>4395</v>
      </c>
      <c r="B1922" s="28" t="s">
        <v>23</v>
      </c>
      <c r="C1922" s="28" t="s">
        <v>45</v>
      </c>
      <c r="D1922" s="29" t="s">
        <v>4405</v>
      </c>
      <c r="E1922" s="30" t="s">
        <v>4406</v>
      </c>
      <c r="F1922" s="6">
        <f>'Source - FIT DIST Detail'!F1922</f>
        <v>0</v>
      </c>
      <c r="G1922" s="10">
        <f>'Source - FIT DIST Detail'!G1922</f>
        <v>0</v>
      </c>
      <c r="H1922" s="11">
        <f>'Source - FIT DIST Detail'!H1922</f>
        <v>0</v>
      </c>
      <c r="I1922" s="6">
        <f>'Source - FIT DIST Detail'!I1922</f>
        <v>0</v>
      </c>
      <c r="J1922" s="10">
        <f>'Source - FIT DIST Detail'!J1922</f>
        <v>0</v>
      </c>
      <c r="K1922" s="11">
        <f>'Source - FIT DIST Detail'!K1922</f>
        <v>0</v>
      </c>
      <c r="L1922" s="6">
        <f>'Source - FIT DIST Detail'!L1922</f>
        <v>0</v>
      </c>
      <c r="M1922" s="10">
        <f>'Source - FIT DIST Detail'!M1922</f>
        <v>0</v>
      </c>
      <c r="N1922" s="11">
        <f>'Source - FIT DIST Detail'!N1922</f>
        <v>0</v>
      </c>
      <c r="O1922" s="6">
        <f>'Source - FIT DIST Detail'!O1922</f>
        <v>0</v>
      </c>
      <c r="P1922" s="10">
        <f>'Source - FIT DIST Detail'!P1922</f>
        <v>0</v>
      </c>
      <c r="Q1922" s="11">
        <f>'Source - FIT DIST Detail'!Q1922</f>
        <v>0</v>
      </c>
    </row>
    <row r="1923" spans="1:17" x14ac:dyDescent="0.25">
      <c r="A1923" s="27" t="s">
        <v>4395</v>
      </c>
      <c r="B1923" s="28" t="s">
        <v>23</v>
      </c>
      <c r="C1923" s="28" t="s">
        <v>48</v>
      </c>
      <c r="D1923" s="29" t="s">
        <v>4407</v>
      </c>
      <c r="E1923" s="30" t="s">
        <v>1132</v>
      </c>
      <c r="F1923" s="6">
        <f>'Source - FIT DIST Detail'!F1923</f>
        <v>145</v>
      </c>
      <c r="G1923" s="10">
        <f>'Source - FIT DIST Detail'!G1923</f>
        <v>0</v>
      </c>
      <c r="H1923" s="11">
        <f>'Source - FIT DIST Detail'!H1923</f>
        <v>0</v>
      </c>
      <c r="I1923" s="6">
        <f>'Source - FIT DIST Detail'!I1923</f>
        <v>150</v>
      </c>
      <c r="J1923" s="10">
        <f>'Source - FIT DIST Detail'!J1923</f>
        <v>0</v>
      </c>
      <c r="K1923" s="11">
        <f>'Source - FIT DIST Detail'!K1923</f>
        <v>0</v>
      </c>
      <c r="L1923" s="6">
        <f>'Source - FIT DIST Detail'!L1923</f>
        <v>75</v>
      </c>
      <c r="M1923" s="10">
        <f>'Source - FIT DIST Detail'!M1923</f>
        <v>0</v>
      </c>
      <c r="N1923" s="11">
        <f>'Source - FIT DIST Detail'!N1923</f>
        <v>0</v>
      </c>
      <c r="O1923" s="6">
        <f>'Source - FIT DIST Detail'!O1923</f>
        <v>75</v>
      </c>
      <c r="P1923" s="10">
        <f>'Source - FIT DIST Detail'!P1923</f>
        <v>0</v>
      </c>
      <c r="Q1923" s="11">
        <f>'Source - FIT DIST Detail'!Q1923</f>
        <v>0</v>
      </c>
    </row>
    <row r="1924" spans="1:17" x14ac:dyDescent="0.25">
      <c r="A1924" s="27" t="s">
        <v>4395</v>
      </c>
      <c r="B1924" s="28" t="s">
        <v>23</v>
      </c>
      <c r="C1924" s="28" t="s">
        <v>51</v>
      </c>
      <c r="D1924" s="29" t="s">
        <v>4408</v>
      </c>
      <c r="E1924" s="30" t="s">
        <v>477</v>
      </c>
      <c r="F1924" s="6">
        <f>'Source - FIT DIST Detail'!F1924</f>
        <v>509</v>
      </c>
      <c r="G1924" s="10">
        <f>'Source - FIT DIST Detail'!G1924</f>
        <v>0</v>
      </c>
      <c r="H1924" s="11">
        <f>'Source - FIT DIST Detail'!H1924</f>
        <v>0</v>
      </c>
      <c r="I1924" s="6">
        <f>'Source - FIT DIST Detail'!I1924</f>
        <v>525</v>
      </c>
      <c r="J1924" s="10">
        <f>'Source - FIT DIST Detail'!J1924</f>
        <v>0</v>
      </c>
      <c r="K1924" s="11">
        <f>'Source - FIT DIST Detail'!K1924</f>
        <v>0</v>
      </c>
      <c r="L1924" s="6">
        <f>'Source - FIT DIST Detail'!L1924</f>
        <v>263</v>
      </c>
      <c r="M1924" s="10">
        <f>'Source - FIT DIST Detail'!M1924</f>
        <v>0</v>
      </c>
      <c r="N1924" s="11">
        <f>'Source - FIT DIST Detail'!N1924</f>
        <v>0</v>
      </c>
      <c r="O1924" s="6">
        <f>'Source - FIT DIST Detail'!O1924</f>
        <v>262</v>
      </c>
      <c r="P1924" s="10">
        <f>'Source - FIT DIST Detail'!P1924</f>
        <v>0</v>
      </c>
      <c r="Q1924" s="11">
        <f>'Source - FIT DIST Detail'!Q1924</f>
        <v>0</v>
      </c>
    </row>
    <row r="1925" spans="1:17" x14ac:dyDescent="0.25">
      <c r="A1925" s="27" t="s">
        <v>4395</v>
      </c>
      <c r="B1925" s="28" t="s">
        <v>23</v>
      </c>
      <c r="C1925" s="28" t="s">
        <v>54</v>
      </c>
      <c r="D1925" s="29" t="s">
        <v>4409</v>
      </c>
      <c r="E1925" s="30" t="s">
        <v>434</v>
      </c>
      <c r="F1925" s="6">
        <f>'Source - FIT DIST Detail'!F1925</f>
        <v>53</v>
      </c>
      <c r="G1925" s="10">
        <f>'Source - FIT DIST Detail'!G1925</f>
        <v>0</v>
      </c>
      <c r="H1925" s="11">
        <f>'Source - FIT DIST Detail'!H1925</f>
        <v>0</v>
      </c>
      <c r="I1925" s="6">
        <f>'Source - FIT DIST Detail'!I1925</f>
        <v>55</v>
      </c>
      <c r="J1925" s="10">
        <f>'Source - FIT DIST Detail'!J1925</f>
        <v>0</v>
      </c>
      <c r="K1925" s="11">
        <f>'Source - FIT DIST Detail'!K1925</f>
        <v>0</v>
      </c>
      <c r="L1925" s="6">
        <f>'Source - FIT DIST Detail'!L1925</f>
        <v>28</v>
      </c>
      <c r="M1925" s="10">
        <f>'Source - FIT DIST Detail'!M1925</f>
        <v>0</v>
      </c>
      <c r="N1925" s="11">
        <f>'Source - FIT DIST Detail'!N1925</f>
        <v>0</v>
      </c>
      <c r="O1925" s="6">
        <f>'Source - FIT DIST Detail'!O1925</f>
        <v>27</v>
      </c>
      <c r="P1925" s="10">
        <f>'Source - FIT DIST Detail'!P1925</f>
        <v>0</v>
      </c>
      <c r="Q1925" s="11">
        <f>'Source - FIT DIST Detail'!Q1925</f>
        <v>0</v>
      </c>
    </row>
    <row r="1926" spans="1:17" x14ac:dyDescent="0.25">
      <c r="A1926" s="27" t="s">
        <v>4395</v>
      </c>
      <c r="B1926" s="28" t="s">
        <v>23</v>
      </c>
      <c r="C1926" s="28" t="s">
        <v>57</v>
      </c>
      <c r="D1926" s="29" t="s">
        <v>4410</v>
      </c>
      <c r="E1926" s="30" t="s">
        <v>4411</v>
      </c>
      <c r="F1926" s="6">
        <f>'Source - FIT DIST Detail'!F1926</f>
        <v>78</v>
      </c>
      <c r="G1926" s="10">
        <f>'Source - FIT DIST Detail'!G1926</f>
        <v>0</v>
      </c>
      <c r="H1926" s="11">
        <f>'Source - FIT DIST Detail'!H1926</f>
        <v>0</v>
      </c>
      <c r="I1926" s="6">
        <f>'Source - FIT DIST Detail'!I1926</f>
        <v>80</v>
      </c>
      <c r="J1926" s="10">
        <f>'Source - FIT DIST Detail'!J1926</f>
        <v>0</v>
      </c>
      <c r="K1926" s="11">
        <f>'Source - FIT DIST Detail'!K1926</f>
        <v>0</v>
      </c>
      <c r="L1926" s="6">
        <f>'Source - FIT DIST Detail'!L1926</f>
        <v>40</v>
      </c>
      <c r="M1926" s="10">
        <f>'Source - FIT DIST Detail'!M1926</f>
        <v>0</v>
      </c>
      <c r="N1926" s="11">
        <f>'Source - FIT DIST Detail'!N1926</f>
        <v>0</v>
      </c>
      <c r="O1926" s="6">
        <f>'Source - FIT DIST Detail'!O1926</f>
        <v>40</v>
      </c>
      <c r="P1926" s="10">
        <f>'Source - FIT DIST Detail'!P1926</f>
        <v>0</v>
      </c>
      <c r="Q1926" s="11">
        <f>'Source - FIT DIST Detail'!Q1926</f>
        <v>0</v>
      </c>
    </row>
    <row r="1927" spans="1:17" x14ac:dyDescent="0.25">
      <c r="A1927" s="27" t="s">
        <v>4395</v>
      </c>
      <c r="B1927" s="28" t="s">
        <v>60</v>
      </c>
      <c r="C1927" s="28" t="s">
        <v>4412</v>
      </c>
      <c r="D1927" s="29" t="s">
        <v>4413</v>
      </c>
      <c r="E1927" s="30" t="s">
        <v>4414</v>
      </c>
      <c r="F1927" s="6">
        <f>'Source - FIT DIST Detail'!F1927</f>
        <v>1569</v>
      </c>
      <c r="G1927" s="10">
        <f>'Source - FIT DIST Detail'!G1927</f>
        <v>0</v>
      </c>
      <c r="H1927" s="11">
        <f>'Source - FIT DIST Detail'!H1927</f>
        <v>0</v>
      </c>
      <c r="I1927" s="6">
        <f>'Source - FIT DIST Detail'!I1927</f>
        <v>1618</v>
      </c>
      <c r="J1927" s="10">
        <f>'Source - FIT DIST Detail'!J1927</f>
        <v>0</v>
      </c>
      <c r="K1927" s="11">
        <f>'Source - FIT DIST Detail'!K1927</f>
        <v>0</v>
      </c>
      <c r="L1927" s="6">
        <f>'Source - FIT DIST Detail'!L1927</f>
        <v>809</v>
      </c>
      <c r="M1927" s="10">
        <f>'Source - FIT DIST Detail'!M1927</f>
        <v>0</v>
      </c>
      <c r="N1927" s="11">
        <f>'Source - FIT DIST Detail'!N1927</f>
        <v>0</v>
      </c>
      <c r="O1927" s="6">
        <f>'Source - FIT DIST Detail'!O1927</f>
        <v>809</v>
      </c>
      <c r="P1927" s="10">
        <f>'Source - FIT DIST Detail'!P1927</f>
        <v>0</v>
      </c>
      <c r="Q1927" s="11">
        <f>'Source - FIT DIST Detail'!Q1927</f>
        <v>0</v>
      </c>
    </row>
    <row r="1928" spans="1:17" x14ac:dyDescent="0.25">
      <c r="A1928" s="27" t="s">
        <v>4395</v>
      </c>
      <c r="B1928" s="28" t="s">
        <v>60</v>
      </c>
      <c r="C1928" s="28" t="s">
        <v>4415</v>
      </c>
      <c r="D1928" s="29" t="s">
        <v>4416</v>
      </c>
      <c r="E1928" s="30" t="s">
        <v>4417</v>
      </c>
      <c r="F1928" s="6">
        <f>'Source - FIT DIST Detail'!F1928</f>
        <v>2158</v>
      </c>
      <c r="G1928" s="10">
        <f>'Source - FIT DIST Detail'!G1928</f>
        <v>0</v>
      </c>
      <c r="H1928" s="11">
        <f>'Source - FIT DIST Detail'!H1928</f>
        <v>0</v>
      </c>
      <c r="I1928" s="6">
        <f>'Source - FIT DIST Detail'!I1928</f>
        <v>2225</v>
      </c>
      <c r="J1928" s="10">
        <f>'Source - FIT DIST Detail'!J1928</f>
        <v>0</v>
      </c>
      <c r="K1928" s="11">
        <f>'Source - FIT DIST Detail'!K1928</f>
        <v>0</v>
      </c>
      <c r="L1928" s="6">
        <f>'Source - FIT DIST Detail'!L1928</f>
        <v>1113</v>
      </c>
      <c r="M1928" s="10">
        <f>'Source - FIT DIST Detail'!M1928</f>
        <v>0</v>
      </c>
      <c r="N1928" s="11">
        <f>'Source - FIT DIST Detail'!N1928</f>
        <v>0</v>
      </c>
      <c r="O1928" s="6">
        <f>'Source - FIT DIST Detail'!O1928</f>
        <v>1112</v>
      </c>
      <c r="P1928" s="10">
        <f>'Source - FIT DIST Detail'!P1928</f>
        <v>0</v>
      </c>
      <c r="Q1928" s="11">
        <f>'Source - FIT DIST Detail'!Q1928</f>
        <v>0</v>
      </c>
    </row>
    <row r="1929" spans="1:17" x14ac:dyDescent="0.25">
      <c r="A1929" s="27" t="s">
        <v>4395</v>
      </c>
      <c r="B1929" s="28" t="s">
        <v>60</v>
      </c>
      <c r="C1929" s="28" t="s">
        <v>4418</v>
      </c>
      <c r="D1929" s="29" t="s">
        <v>4419</v>
      </c>
      <c r="E1929" s="30" t="s">
        <v>4420</v>
      </c>
      <c r="F1929" s="6">
        <f>'Source - FIT DIST Detail'!F1929</f>
        <v>4956</v>
      </c>
      <c r="G1929" s="10">
        <f>'Source - FIT DIST Detail'!G1929</f>
        <v>0</v>
      </c>
      <c r="H1929" s="11">
        <f>'Source - FIT DIST Detail'!H1929</f>
        <v>0</v>
      </c>
      <c r="I1929" s="6">
        <f>'Source - FIT DIST Detail'!I1929</f>
        <v>5111</v>
      </c>
      <c r="J1929" s="10">
        <f>'Source - FIT DIST Detail'!J1929</f>
        <v>0</v>
      </c>
      <c r="K1929" s="11">
        <f>'Source - FIT DIST Detail'!K1929</f>
        <v>0</v>
      </c>
      <c r="L1929" s="6">
        <f>'Source - FIT DIST Detail'!L1929</f>
        <v>2556</v>
      </c>
      <c r="M1929" s="10">
        <f>'Source - FIT DIST Detail'!M1929</f>
        <v>0</v>
      </c>
      <c r="N1929" s="11">
        <f>'Source - FIT DIST Detail'!N1929</f>
        <v>0</v>
      </c>
      <c r="O1929" s="6">
        <f>'Source - FIT DIST Detail'!O1929</f>
        <v>2555</v>
      </c>
      <c r="P1929" s="10">
        <f>'Source - FIT DIST Detail'!P1929</f>
        <v>0</v>
      </c>
      <c r="Q1929" s="11">
        <f>'Source - FIT DIST Detail'!Q1929</f>
        <v>0</v>
      </c>
    </row>
    <row r="1930" spans="1:17" x14ac:dyDescent="0.25">
      <c r="A1930" s="27" t="s">
        <v>4395</v>
      </c>
      <c r="B1930" s="28" t="s">
        <v>60</v>
      </c>
      <c r="C1930" s="28" t="s">
        <v>4421</v>
      </c>
      <c r="D1930" s="29" t="s">
        <v>4422</v>
      </c>
      <c r="E1930" s="30" t="s">
        <v>4423</v>
      </c>
      <c r="F1930" s="6">
        <f>'Source - FIT DIST Detail'!F1930</f>
        <v>11391</v>
      </c>
      <c r="G1930" s="10">
        <f>'Source - FIT DIST Detail'!G1930</f>
        <v>0</v>
      </c>
      <c r="H1930" s="11">
        <f>'Source - FIT DIST Detail'!H1930</f>
        <v>0</v>
      </c>
      <c r="I1930" s="6">
        <f>'Source - FIT DIST Detail'!I1930</f>
        <v>11747</v>
      </c>
      <c r="J1930" s="10">
        <f>'Source - FIT DIST Detail'!J1930</f>
        <v>0</v>
      </c>
      <c r="K1930" s="11">
        <f>'Source - FIT DIST Detail'!K1930</f>
        <v>0</v>
      </c>
      <c r="L1930" s="6">
        <f>'Source - FIT DIST Detail'!L1930</f>
        <v>5874</v>
      </c>
      <c r="M1930" s="10">
        <f>'Source - FIT DIST Detail'!M1930</f>
        <v>0</v>
      </c>
      <c r="N1930" s="11">
        <f>'Source - FIT DIST Detail'!N1930</f>
        <v>0</v>
      </c>
      <c r="O1930" s="6">
        <f>'Source - FIT DIST Detail'!O1930</f>
        <v>5873</v>
      </c>
      <c r="P1930" s="10">
        <f>'Source - FIT DIST Detail'!P1930</f>
        <v>0</v>
      </c>
      <c r="Q1930" s="11">
        <f>'Source - FIT DIST Detail'!Q1930</f>
        <v>0</v>
      </c>
    </row>
    <row r="1931" spans="1:17" x14ac:dyDescent="0.25">
      <c r="A1931" s="27" t="s">
        <v>4395</v>
      </c>
      <c r="B1931" s="28" t="s">
        <v>73</v>
      </c>
      <c r="C1931" s="28" t="s">
        <v>1586</v>
      </c>
      <c r="D1931" s="29" t="s">
        <v>4424</v>
      </c>
      <c r="E1931" s="30" t="s">
        <v>1588</v>
      </c>
      <c r="F1931" s="6">
        <f>'Source - FIT DIST Detail'!F1931</f>
        <v>18744</v>
      </c>
      <c r="G1931" s="10">
        <f>'Source - FIT DIST Detail'!G1931</f>
        <v>0</v>
      </c>
      <c r="H1931" s="11">
        <f>'Source - FIT DIST Detail'!H1931</f>
        <v>0</v>
      </c>
      <c r="I1931" s="6">
        <f>'Source - FIT DIST Detail'!I1931</f>
        <v>19330</v>
      </c>
      <c r="J1931" s="10">
        <f>'Source - FIT DIST Detail'!J1931</f>
        <v>0</v>
      </c>
      <c r="K1931" s="11">
        <f>'Source - FIT DIST Detail'!K1931</f>
        <v>0</v>
      </c>
      <c r="L1931" s="6">
        <f>'Source - FIT DIST Detail'!L1931</f>
        <v>9665</v>
      </c>
      <c r="M1931" s="10">
        <f>'Source - FIT DIST Detail'!M1931</f>
        <v>0</v>
      </c>
      <c r="N1931" s="11">
        <f>'Source - FIT DIST Detail'!N1931</f>
        <v>0</v>
      </c>
      <c r="O1931" s="6">
        <f>'Source - FIT DIST Detail'!O1931</f>
        <v>9665</v>
      </c>
      <c r="P1931" s="10">
        <f>'Source - FIT DIST Detail'!P1931</f>
        <v>0</v>
      </c>
      <c r="Q1931" s="11">
        <f>'Source - FIT DIST Detail'!Q1931</f>
        <v>0</v>
      </c>
    </row>
    <row r="1932" spans="1:17" x14ac:dyDescent="0.25">
      <c r="A1932" s="27" t="s">
        <v>4395</v>
      </c>
      <c r="B1932" s="28" t="s">
        <v>73</v>
      </c>
      <c r="C1932" s="28" t="s">
        <v>1589</v>
      </c>
      <c r="D1932" s="29" t="s">
        <v>4425</v>
      </c>
      <c r="E1932" s="30" t="s">
        <v>1591</v>
      </c>
      <c r="F1932" s="6">
        <f>'Source - FIT DIST Detail'!F1932</f>
        <v>44446</v>
      </c>
      <c r="G1932" s="10">
        <f>'Source - FIT DIST Detail'!G1932</f>
        <v>0</v>
      </c>
      <c r="H1932" s="11">
        <f>'Source - FIT DIST Detail'!H1932</f>
        <v>0</v>
      </c>
      <c r="I1932" s="6">
        <f>'Source - FIT DIST Detail'!I1932</f>
        <v>45835</v>
      </c>
      <c r="J1932" s="10">
        <f>'Source - FIT DIST Detail'!J1932</f>
        <v>0</v>
      </c>
      <c r="K1932" s="11">
        <f>'Source - FIT DIST Detail'!K1932</f>
        <v>0</v>
      </c>
      <c r="L1932" s="6">
        <f>'Source - FIT DIST Detail'!L1932</f>
        <v>22918</v>
      </c>
      <c r="M1932" s="10">
        <f>'Source - FIT DIST Detail'!M1932</f>
        <v>0</v>
      </c>
      <c r="N1932" s="11">
        <f>'Source - FIT DIST Detail'!N1932</f>
        <v>0</v>
      </c>
      <c r="O1932" s="6">
        <f>'Source - FIT DIST Detail'!O1932</f>
        <v>22917</v>
      </c>
      <c r="P1932" s="10">
        <f>'Source - FIT DIST Detail'!P1932</f>
        <v>0</v>
      </c>
      <c r="Q1932" s="11">
        <f>'Source - FIT DIST Detail'!Q1932</f>
        <v>0</v>
      </c>
    </row>
    <row r="1933" spans="1:17" x14ac:dyDescent="0.25">
      <c r="A1933" s="27" t="s">
        <v>4395</v>
      </c>
      <c r="B1933" s="28" t="s">
        <v>73</v>
      </c>
      <c r="C1933" s="28" t="s">
        <v>2510</v>
      </c>
      <c r="D1933" s="29" t="s">
        <v>4426</v>
      </c>
      <c r="E1933" s="30" t="s">
        <v>2512</v>
      </c>
      <c r="F1933" s="6">
        <f>'Source - FIT DIST Detail'!F1933</f>
        <v>8244</v>
      </c>
      <c r="G1933" s="10">
        <f>'Source - FIT DIST Detail'!G1933</f>
        <v>0</v>
      </c>
      <c r="H1933" s="11">
        <f>'Source - FIT DIST Detail'!H1933</f>
        <v>0</v>
      </c>
      <c r="I1933" s="6">
        <f>'Source - FIT DIST Detail'!I1933</f>
        <v>8502</v>
      </c>
      <c r="J1933" s="10">
        <f>'Source - FIT DIST Detail'!J1933</f>
        <v>0</v>
      </c>
      <c r="K1933" s="11">
        <f>'Source - FIT DIST Detail'!K1933</f>
        <v>0</v>
      </c>
      <c r="L1933" s="6">
        <f>'Source - FIT DIST Detail'!L1933</f>
        <v>4251</v>
      </c>
      <c r="M1933" s="10">
        <f>'Source - FIT DIST Detail'!M1933</f>
        <v>0</v>
      </c>
      <c r="N1933" s="11">
        <f>'Source - FIT DIST Detail'!N1933</f>
        <v>0</v>
      </c>
      <c r="O1933" s="6">
        <f>'Source - FIT DIST Detail'!O1933</f>
        <v>4251</v>
      </c>
      <c r="P1933" s="10">
        <f>'Source - FIT DIST Detail'!P1933</f>
        <v>0</v>
      </c>
      <c r="Q1933" s="11">
        <f>'Source - FIT DIST Detail'!Q1933</f>
        <v>0</v>
      </c>
    </row>
    <row r="1934" spans="1:17" x14ac:dyDescent="0.25">
      <c r="A1934" s="31" t="s">
        <v>4395</v>
      </c>
      <c r="B1934" s="32" t="s">
        <v>73</v>
      </c>
      <c r="C1934" s="32" t="s">
        <v>4427</v>
      </c>
      <c r="D1934" s="29" t="s">
        <v>4428</v>
      </c>
      <c r="E1934" s="33" t="s">
        <v>4429</v>
      </c>
      <c r="F1934" s="6">
        <f>'Source - FIT DIST Detail'!F1934</f>
        <v>0</v>
      </c>
      <c r="G1934" s="10">
        <f>'Source - FIT DIST Detail'!G1934</f>
        <v>0</v>
      </c>
      <c r="H1934" s="11">
        <f>'Source - FIT DIST Detail'!H1934</f>
        <v>0</v>
      </c>
      <c r="I1934" s="6">
        <f>'Source - FIT DIST Detail'!I1934</f>
        <v>0</v>
      </c>
      <c r="J1934" s="10">
        <f>'Source - FIT DIST Detail'!J1934</f>
        <v>0</v>
      </c>
      <c r="K1934" s="11">
        <f>'Source - FIT DIST Detail'!K1934</f>
        <v>0</v>
      </c>
      <c r="L1934" s="6">
        <f>'Source - FIT DIST Detail'!L1934</f>
        <v>0</v>
      </c>
      <c r="M1934" s="10">
        <f>'Source - FIT DIST Detail'!M1934</f>
        <v>0</v>
      </c>
      <c r="N1934" s="11">
        <f>'Source - FIT DIST Detail'!N1934</f>
        <v>0</v>
      </c>
      <c r="O1934" s="6">
        <f>'Source - FIT DIST Detail'!O1934</f>
        <v>0</v>
      </c>
      <c r="P1934" s="10">
        <f>'Source - FIT DIST Detail'!P1934</f>
        <v>0</v>
      </c>
      <c r="Q1934" s="11">
        <f>'Source - FIT DIST Detail'!Q1934</f>
        <v>0</v>
      </c>
    </row>
    <row r="1935" spans="1:17" x14ac:dyDescent="0.25">
      <c r="A1935" s="27" t="s">
        <v>4395</v>
      </c>
      <c r="B1935" s="28" t="s">
        <v>83</v>
      </c>
      <c r="C1935" s="28" t="s">
        <v>4430</v>
      </c>
      <c r="D1935" s="29" t="s">
        <v>4431</v>
      </c>
      <c r="E1935" s="30" t="s">
        <v>4432</v>
      </c>
      <c r="F1935" s="6">
        <f>'Source - FIT DIST Detail'!F1935</f>
        <v>96</v>
      </c>
      <c r="G1935" s="10">
        <f>'Source - FIT DIST Detail'!G1935</f>
        <v>0</v>
      </c>
      <c r="H1935" s="11">
        <f>'Source - FIT DIST Detail'!H1935</f>
        <v>0</v>
      </c>
      <c r="I1935" s="6">
        <f>'Source - FIT DIST Detail'!I1935</f>
        <v>99</v>
      </c>
      <c r="J1935" s="10">
        <f>'Source - FIT DIST Detail'!J1935</f>
        <v>0</v>
      </c>
      <c r="K1935" s="11">
        <f>'Source - FIT DIST Detail'!K1935</f>
        <v>0</v>
      </c>
      <c r="L1935" s="6">
        <f>'Source - FIT DIST Detail'!L1935</f>
        <v>50</v>
      </c>
      <c r="M1935" s="10">
        <f>'Source - FIT DIST Detail'!M1935</f>
        <v>0</v>
      </c>
      <c r="N1935" s="11">
        <f>'Source - FIT DIST Detail'!N1935</f>
        <v>0</v>
      </c>
      <c r="O1935" s="6">
        <f>'Source - FIT DIST Detail'!O1935</f>
        <v>49</v>
      </c>
      <c r="P1935" s="10">
        <f>'Source - FIT DIST Detail'!P1935</f>
        <v>0</v>
      </c>
      <c r="Q1935" s="11">
        <f>'Source - FIT DIST Detail'!Q1935</f>
        <v>0</v>
      </c>
    </row>
    <row r="1936" spans="1:17" x14ac:dyDescent="0.25">
      <c r="A1936" s="27" t="s">
        <v>4395</v>
      </c>
      <c r="B1936" s="28" t="s">
        <v>83</v>
      </c>
      <c r="C1936" s="28" t="s">
        <v>4433</v>
      </c>
      <c r="D1936" s="29" t="s">
        <v>4434</v>
      </c>
      <c r="E1936" s="30" t="s">
        <v>4435</v>
      </c>
      <c r="F1936" s="6">
        <f>'Source - FIT DIST Detail'!F1936</f>
        <v>1213</v>
      </c>
      <c r="G1936" s="10">
        <f>'Source - FIT DIST Detail'!G1936</f>
        <v>0</v>
      </c>
      <c r="H1936" s="11">
        <f>'Source - FIT DIST Detail'!H1936</f>
        <v>0</v>
      </c>
      <c r="I1936" s="6">
        <f>'Source - FIT DIST Detail'!I1936</f>
        <v>1251</v>
      </c>
      <c r="J1936" s="10">
        <f>'Source - FIT DIST Detail'!J1936</f>
        <v>0</v>
      </c>
      <c r="K1936" s="11">
        <f>'Source - FIT DIST Detail'!K1936</f>
        <v>0</v>
      </c>
      <c r="L1936" s="6">
        <f>'Source - FIT DIST Detail'!L1936</f>
        <v>626</v>
      </c>
      <c r="M1936" s="10">
        <f>'Source - FIT DIST Detail'!M1936</f>
        <v>0</v>
      </c>
      <c r="N1936" s="11">
        <f>'Source - FIT DIST Detail'!N1936</f>
        <v>0</v>
      </c>
      <c r="O1936" s="6">
        <f>'Source - FIT DIST Detail'!O1936</f>
        <v>625</v>
      </c>
      <c r="P1936" s="10">
        <f>'Source - FIT DIST Detail'!P1936</f>
        <v>0</v>
      </c>
      <c r="Q1936" s="11">
        <f>'Source - FIT DIST Detail'!Q1936</f>
        <v>0</v>
      </c>
    </row>
    <row r="1937" spans="1:17" x14ac:dyDescent="0.25">
      <c r="A1937" s="27" t="s">
        <v>4395</v>
      </c>
      <c r="B1937" s="28" t="s">
        <v>83</v>
      </c>
      <c r="C1937" s="28" t="s">
        <v>4436</v>
      </c>
      <c r="D1937" s="29" t="s">
        <v>4437</v>
      </c>
      <c r="E1937" s="30" t="s">
        <v>4438</v>
      </c>
      <c r="F1937" s="6">
        <f>'Source - FIT DIST Detail'!F1937</f>
        <v>4463</v>
      </c>
      <c r="G1937" s="10">
        <f>'Source - FIT DIST Detail'!G1937</f>
        <v>0</v>
      </c>
      <c r="H1937" s="11">
        <f>'Source - FIT DIST Detail'!H1937</f>
        <v>0</v>
      </c>
      <c r="I1937" s="6">
        <f>'Source - FIT DIST Detail'!I1937</f>
        <v>4602</v>
      </c>
      <c r="J1937" s="10">
        <f>'Source - FIT DIST Detail'!J1937</f>
        <v>0</v>
      </c>
      <c r="K1937" s="11">
        <f>'Source - FIT DIST Detail'!K1937</f>
        <v>0</v>
      </c>
      <c r="L1937" s="6">
        <f>'Source - FIT DIST Detail'!L1937</f>
        <v>2301</v>
      </c>
      <c r="M1937" s="10">
        <f>'Source - FIT DIST Detail'!M1937</f>
        <v>0</v>
      </c>
      <c r="N1937" s="11">
        <f>'Source - FIT DIST Detail'!N1937</f>
        <v>0</v>
      </c>
      <c r="O1937" s="6">
        <f>'Source - FIT DIST Detail'!O1937</f>
        <v>2301</v>
      </c>
      <c r="P1937" s="10">
        <f>'Source - FIT DIST Detail'!P1937</f>
        <v>0</v>
      </c>
      <c r="Q1937" s="11">
        <f>'Source - FIT DIST Detail'!Q1937</f>
        <v>0</v>
      </c>
    </row>
    <row r="1938" spans="1:17" x14ac:dyDescent="0.25">
      <c r="A1938" s="27" t="s">
        <v>4395</v>
      </c>
      <c r="B1938" s="28" t="s">
        <v>89</v>
      </c>
      <c r="C1938" s="28" t="s">
        <v>323</v>
      </c>
      <c r="D1938" s="29" t="s">
        <v>4439</v>
      </c>
      <c r="E1938" s="30" t="s">
        <v>325</v>
      </c>
      <c r="F1938" s="6">
        <f>'Source - FIT DIST Detail'!F1938</f>
        <v>0</v>
      </c>
      <c r="G1938" s="10">
        <f>'Source - FIT DIST Detail'!G1938</f>
        <v>0</v>
      </c>
      <c r="H1938" s="11">
        <f>'Source - FIT DIST Detail'!H1938</f>
        <v>0</v>
      </c>
      <c r="I1938" s="6">
        <f>'Source - FIT DIST Detail'!I1938</f>
        <v>0</v>
      </c>
      <c r="J1938" s="10">
        <f>'Source - FIT DIST Detail'!J1938</f>
        <v>0</v>
      </c>
      <c r="K1938" s="11">
        <f>'Source - FIT DIST Detail'!K1938</f>
        <v>0</v>
      </c>
      <c r="L1938" s="6">
        <f>'Source - FIT DIST Detail'!L1938</f>
        <v>0</v>
      </c>
      <c r="M1938" s="10">
        <f>'Source - FIT DIST Detail'!M1938</f>
        <v>0</v>
      </c>
      <c r="N1938" s="11">
        <f>'Source - FIT DIST Detail'!N1938</f>
        <v>0</v>
      </c>
      <c r="O1938" s="6">
        <f>'Source - FIT DIST Detail'!O1938</f>
        <v>0</v>
      </c>
      <c r="P1938" s="10">
        <f>'Source - FIT DIST Detail'!P1938</f>
        <v>0</v>
      </c>
      <c r="Q1938" s="11">
        <f>'Source - FIT DIST Detail'!Q1938</f>
        <v>0</v>
      </c>
    </row>
    <row r="1939" spans="1:17" x14ac:dyDescent="0.25">
      <c r="A1939" s="27" t="s">
        <v>4395</v>
      </c>
      <c r="B1939" s="28" t="s">
        <v>329</v>
      </c>
      <c r="C1939" s="28" t="s">
        <v>45</v>
      </c>
      <c r="D1939" s="29" t="s">
        <v>4440</v>
      </c>
      <c r="E1939" s="30" t="s">
        <v>1606</v>
      </c>
      <c r="F1939" s="6">
        <f>'Source - FIT DIST Detail'!F1939</f>
        <v>0</v>
      </c>
      <c r="G1939" s="10">
        <f>'Source - FIT DIST Detail'!G1939</f>
        <v>0</v>
      </c>
      <c r="H1939" s="11">
        <f>'Source - FIT DIST Detail'!H1939</f>
        <v>0</v>
      </c>
      <c r="I1939" s="6">
        <f>'Source - FIT DIST Detail'!I1939</f>
        <v>0</v>
      </c>
      <c r="J1939" s="10">
        <f>'Source - FIT DIST Detail'!J1939</f>
        <v>0</v>
      </c>
      <c r="K1939" s="11">
        <f>'Source - FIT DIST Detail'!K1939</f>
        <v>0</v>
      </c>
      <c r="L1939" s="6">
        <f>'Source - FIT DIST Detail'!L1939</f>
        <v>0</v>
      </c>
      <c r="M1939" s="10">
        <f>'Source - FIT DIST Detail'!M1939</f>
        <v>0</v>
      </c>
      <c r="N1939" s="11">
        <f>'Source - FIT DIST Detail'!N1939</f>
        <v>0</v>
      </c>
      <c r="O1939" s="6">
        <f>'Source - FIT DIST Detail'!O1939</f>
        <v>0</v>
      </c>
      <c r="P1939" s="10">
        <f>'Source - FIT DIST Detail'!P1939</f>
        <v>0</v>
      </c>
      <c r="Q1939" s="11">
        <f>'Source - FIT DIST Detail'!Q1939</f>
        <v>0</v>
      </c>
    </row>
    <row r="1940" spans="1:17" x14ac:dyDescent="0.25">
      <c r="A1940" s="27" t="s">
        <v>4395</v>
      </c>
      <c r="B1940" s="28" t="s">
        <v>329</v>
      </c>
      <c r="C1940" s="28" t="s">
        <v>1607</v>
      </c>
      <c r="D1940" s="29" t="s">
        <v>4441</v>
      </c>
      <c r="E1940" s="30" t="s">
        <v>1609</v>
      </c>
      <c r="F1940" s="6">
        <f>'Source - FIT DIST Detail'!F1940</f>
        <v>0</v>
      </c>
      <c r="G1940" s="10">
        <f>'Source - FIT DIST Detail'!G1940</f>
        <v>0</v>
      </c>
      <c r="H1940" s="11">
        <f>'Source - FIT DIST Detail'!H1940</f>
        <v>0</v>
      </c>
      <c r="I1940" s="6">
        <f>'Source - FIT DIST Detail'!I1940</f>
        <v>0</v>
      </c>
      <c r="J1940" s="10">
        <f>'Source - FIT DIST Detail'!J1940</f>
        <v>0</v>
      </c>
      <c r="K1940" s="11">
        <f>'Source - FIT DIST Detail'!K1940</f>
        <v>0</v>
      </c>
      <c r="L1940" s="6">
        <f>'Source - FIT DIST Detail'!L1940</f>
        <v>0</v>
      </c>
      <c r="M1940" s="10">
        <f>'Source - FIT DIST Detail'!M1940</f>
        <v>0</v>
      </c>
      <c r="N1940" s="11">
        <f>'Source - FIT DIST Detail'!N1940</f>
        <v>0</v>
      </c>
      <c r="O1940" s="6">
        <f>'Source - FIT DIST Detail'!O1940</f>
        <v>0</v>
      </c>
      <c r="P1940" s="10">
        <f>'Source - FIT DIST Detail'!P1940</f>
        <v>0</v>
      </c>
      <c r="Q1940" s="11">
        <f>'Source - FIT DIST Detail'!Q1940</f>
        <v>0</v>
      </c>
    </row>
    <row r="1941" spans="1:17" x14ac:dyDescent="0.25">
      <c r="A1941" s="27" t="s">
        <v>4442</v>
      </c>
      <c r="B1941" s="28" t="s">
        <v>19</v>
      </c>
      <c r="C1941" s="28" t="s">
        <v>20</v>
      </c>
      <c r="D1941" s="29" t="s">
        <v>4443</v>
      </c>
      <c r="E1941" s="30" t="s">
        <v>4444</v>
      </c>
      <c r="F1941" s="6">
        <f>'Source - FIT DIST Detail'!F1941</f>
        <v>31430</v>
      </c>
      <c r="G1941" s="10">
        <f>'Source - FIT DIST Detail'!G1941</f>
        <v>0</v>
      </c>
      <c r="H1941" s="11">
        <f>'Source - FIT DIST Detail'!H1941</f>
        <v>0</v>
      </c>
      <c r="I1941" s="6">
        <f>'Source - FIT DIST Detail'!I1941</f>
        <v>32412</v>
      </c>
      <c r="J1941" s="10">
        <f>'Source - FIT DIST Detail'!J1941</f>
        <v>0</v>
      </c>
      <c r="K1941" s="11">
        <f>'Source - FIT DIST Detail'!K1941</f>
        <v>0</v>
      </c>
      <c r="L1941" s="6">
        <f>'Source - FIT DIST Detail'!L1941</f>
        <v>16206</v>
      </c>
      <c r="M1941" s="10">
        <f>'Source - FIT DIST Detail'!M1941</f>
        <v>0</v>
      </c>
      <c r="N1941" s="11">
        <f>'Source - FIT DIST Detail'!N1941</f>
        <v>0</v>
      </c>
      <c r="O1941" s="6">
        <f>'Source - FIT DIST Detail'!O1941</f>
        <v>16206</v>
      </c>
      <c r="P1941" s="10">
        <f>'Source - FIT DIST Detail'!P1941</f>
        <v>0</v>
      </c>
      <c r="Q1941" s="11">
        <f>'Source - FIT DIST Detail'!Q1941</f>
        <v>0</v>
      </c>
    </row>
    <row r="1942" spans="1:17" x14ac:dyDescent="0.25">
      <c r="A1942" s="27" t="s">
        <v>4442</v>
      </c>
      <c r="B1942" s="28" t="s">
        <v>23</v>
      </c>
      <c r="C1942" s="28" t="s">
        <v>24</v>
      </c>
      <c r="D1942" s="29" t="s">
        <v>4445</v>
      </c>
      <c r="E1942" s="30" t="s">
        <v>374</v>
      </c>
      <c r="F1942" s="6">
        <f>'Source - FIT DIST Detail'!F1942</f>
        <v>0</v>
      </c>
      <c r="G1942" s="10">
        <f>'Source - FIT DIST Detail'!G1942</f>
        <v>0</v>
      </c>
      <c r="H1942" s="11">
        <f>'Source - FIT DIST Detail'!H1942</f>
        <v>0</v>
      </c>
      <c r="I1942" s="6">
        <f>'Source - FIT DIST Detail'!I1942</f>
        <v>0</v>
      </c>
      <c r="J1942" s="10">
        <f>'Source - FIT DIST Detail'!J1942</f>
        <v>0</v>
      </c>
      <c r="K1942" s="11">
        <f>'Source - FIT DIST Detail'!K1942</f>
        <v>0</v>
      </c>
      <c r="L1942" s="6">
        <f>'Source - FIT DIST Detail'!L1942</f>
        <v>0</v>
      </c>
      <c r="M1942" s="10">
        <f>'Source - FIT DIST Detail'!M1942</f>
        <v>0</v>
      </c>
      <c r="N1942" s="11">
        <f>'Source - FIT DIST Detail'!N1942</f>
        <v>0</v>
      </c>
      <c r="O1942" s="6">
        <f>'Source - FIT DIST Detail'!O1942</f>
        <v>0</v>
      </c>
      <c r="P1942" s="10">
        <f>'Source - FIT DIST Detail'!P1942</f>
        <v>0</v>
      </c>
      <c r="Q1942" s="11">
        <f>'Source - FIT DIST Detail'!Q1942</f>
        <v>0</v>
      </c>
    </row>
    <row r="1943" spans="1:17" x14ac:dyDescent="0.25">
      <c r="A1943" s="27" t="s">
        <v>4442</v>
      </c>
      <c r="B1943" s="28" t="s">
        <v>23</v>
      </c>
      <c r="C1943" s="28" t="s">
        <v>27</v>
      </c>
      <c r="D1943" s="29" t="s">
        <v>4446</v>
      </c>
      <c r="E1943" s="30" t="s">
        <v>4447</v>
      </c>
      <c r="F1943" s="6">
        <f>'Source - FIT DIST Detail'!F1943</f>
        <v>334</v>
      </c>
      <c r="G1943" s="10">
        <f>'Source - FIT DIST Detail'!G1943</f>
        <v>0</v>
      </c>
      <c r="H1943" s="11">
        <f>'Source - FIT DIST Detail'!H1943</f>
        <v>0</v>
      </c>
      <c r="I1943" s="6">
        <f>'Source - FIT DIST Detail'!I1943</f>
        <v>344</v>
      </c>
      <c r="J1943" s="10">
        <f>'Source - FIT DIST Detail'!J1943</f>
        <v>0</v>
      </c>
      <c r="K1943" s="11">
        <f>'Source - FIT DIST Detail'!K1943</f>
        <v>0</v>
      </c>
      <c r="L1943" s="6">
        <f>'Source - FIT DIST Detail'!L1943</f>
        <v>172</v>
      </c>
      <c r="M1943" s="10">
        <f>'Source - FIT DIST Detail'!M1943</f>
        <v>0</v>
      </c>
      <c r="N1943" s="11">
        <f>'Source - FIT DIST Detail'!N1943</f>
        <v>0</v>
      </c>
      <c r="O1943" s="6">
        <f>'Source - FIT DIST Detail'!O1943</f>
        <v>172</v>
      </c>
      <c r="P1943" s="10">
        <f>'Source - FIT DIST Detail'!P1943</f>
        <v>0</v>
      </c>
      <c r="Q1943" s="11">
        <f>'Source - FIT DIST Detail'!Q1943</f>
        <v>0</v>
      </c>
    </row>
    <row r="1944" spans="1:17" x14ac:dyDescent="0.25">
      <c r="A1944" s="27" t="s">
        <v>4442</v>
      </c>
      <c r="B1944" s="28" t="s">
        <v>23</v>
      </c>
      <c r="C1944" s="28" t="s">
        <v>30</v>
      </c>
      <c r="D1944" s="29" t="s">
        <v>4448</v>
      </c>
      <c r="E1944" s="30" t="s">
        <v>4449</v>
      </c>
      <c r="F1944" s="6">
        <f>'Source - FIT DIST Detail'!F1944</f>
        <v>0</v>
      </c>
      <c r="G1944" s="10">
        <f>'Source - FIT DIST Detail'!G1944</f>
        <v>0</v>
      </c>
      <c r="H1944" s="11">
        <f>'Source - FIT DIST Detail'!H1944</f>
        <v>0</v>
      </c>
      <c r="I1944" s="6">
        <f>'Source - FIT DIST Detail'!I1944</f>
        <v>0</v>
      </c>
      <c r="J1944" s="10">
        <f>'Source - FIT DIST Detail'!J1944</f>
        <v>0</v>
      </c>
      <c r="K1944" s="11">
        <f>'Source - FIT DIST Detail'!K1944</f>
        <v>0</v>
      </c>
      <c r="L1944" s="6">
        <f>'Source - FIT DIST Detail'!L1944</f>
        <v>0</v>
      </c>
      <c r="M1944" s="10">
        <f>'Source - FIT DIST Detail'!M1944</f>
        <v>0</v>
      </c>
      <c r="N1944" s="11">
        <f>'Source - FIT DIST Detail'!N1944</f>
        <v>0</v>
      </c>
      <c r="O1944" s="6">
        <f>'Source - FIT DIST Detail'!O1944</f>
        <v>0</v>
      </c>
      <c r="P1944" s="10">
        <f>'Source - FIT DIST Detail'!P1944</f>
        <v>0</v>
      </c>
      <c r="Q1944" s="11">
        <f>'Source - FIT DIST Detail'!Q1944</f>
        <v>0</v>
      </c>
    </row>
    <row r="1945" spans="1:17" x14ac:dyDescent="0.25">
      <c r="A1945" s="27" t="s">
        <v>4442</v>
      </c>
      <c r="B1945" s="28" t="s">
        <v>23</v>
      </c>
      <c r="C1945" s="28" t="s">
        <v>33</v>
      </c>
      <c r="D1945" s="29" t="s">
        <v>4450</v>
      </c>
      <c r="E1945" s="30" t="s">
        <v>1041</v>
      </c>
      <c r="F1945" s="6">
        <f>'Source - FIT DIST Detail'!F1945</f>
        <v>0</v>
      </c>
      <c r="G1945" s="10">
        <f>'Source - FIT DIST Detail'!G1945</f>
        <v>0</v>
      </c>
      <c r="H1945" s="11">
        <f>'Source - FIT DIST Detail'!H1945</f>
        <v>0</v>
      </c>
      <c r="I1945" s="6">
        <f>'Source - FIT DIST Detail'!I1945</f>
        <v>0</v>
      </c>
      <c r="J1945" s="10">
        <f>'Source - FIT DIST Detail'!J1945</f>
        <v>0</v>
      </c>
      <c r="K1945" s="11">
        <f>'Source - FIT DIST Detail'!K1945</f>
        <v>0</v>
      </c>
      <c r="L1945" s="6">
        <f>'Source - FIT DIST Detail'!L1945</f>
        <v>0</v>
      </c>
      <c r="M1945" s="10">
        <f>'Source - FIT DIST Detail'!M1945</f>
        <v>0</v>
      </c>
      <c r="N1945" s="11">
        <f>'Source - FIT DIST Detail'!N1945</f>
        <v>0</v>
      </c>
      <c r="O1945" s="6">
        <f>'Source - FIT DIST Detail'!O1945</f>
        <v>0</v>
      </c>
      <c r="P1945" s="10">
        <f>'Source - FIT DIST Detail'!P1945</f>
        <v>0</v>
      </c>
      <c r="Q1945" s="11">
        <f>'Source - FIT DIST Detail'!Q1945</f>
        <v>0</v>
      </c>
    </row>
    <row r="1946" spans="1:17" x14ac:dyDescent="0.25">
      <c r="A1946" s="27" t="s">
        <v>4442</v>
      </c>
      <c r="B1946" s="28" t="s">
        <v>23</v>
      </c>
      <c r="C1946" s="28" t="s">
        <v>36</v>
      </c>
      <c r="D1946" s="29" t="s">
        <v>4451</v>
      </c>
      <c r="E1946" s="30" t="s">
        <v>4452</v>
      </c>
      <c r="F1946" s="6">
        <f>'Source - FIT DIST Detail'!F1946</f>
        <v>929</v>
      </c>
      <c r="G1946" s="10">
        <f>'Source - FIT DIST Detail'!G1946</f>
        <v>443</v>
      </c>
      <c r="H1946" s="11">
        <f>'Source - FIT DIST Detail'!H1946</f>
        <v>0</v>
      </c>
      <c r="I1946" s="6">
        <f>'Source - FIT DIST Detail'!I1946</f>
        <v>958</v>
      </c>
      <c r="J1946" s="10">
        <f>'Source - FIT DIST Detail'!J1946</f>
        <v>457</v>
      </c>
      <c r="K1946" s="11">
        <f>'Source - FIT DIST Detail'!K1946</f>
        <v>0</v>
      </c>
      <c r="L1946" s="6">
        <f>'Source - FIT DIST Detail'!L1946</f>
        <v>479</v>
      </c>
      <c r="M1946" s="10">
        <f>'Source - FIT DIST Detail'!M1946</f>
        <v>229</v>
      </c>
      <c r="N1946" s="11">
        <f>'Source - FIT DIST Detail'!N1946</f>
        <v>0</v>
      </c>
      <c r="O1946" s="6">
        <f>'Source - FIT DIST Detail'!O1946</f>
        <v>479</v>
      </c>
      <c r="P1946" s="10">
        <f>'Source - FIT DIST Detail'!P1946</f>
        <v>228</v>
      </c>
      <c r="Q1946" s="11">
        <f>'Source - FIT DIST Detail'!Q1946</f>
        <v>0</v>
      </c>
    </row>
    <row r="1947" spans="1:17" x14ac:dyDescent="0.25">
      <c r="A1947" s="31" t="s">
        <v>4442</v>
      </c>
      <c r="B1947" s="32" t="s">
        <v>23</v>
      </c>
      <c r="C1947" s="32" t="s">
        <v>39</v>
      </c>
      <c r="D1947" s="29" t="s">
        <v>4453</v>
      </c>
      <c r="E1947" s="33" t="s">
        <v>105</v>
      </c>
      <c r="F1947" s="6">
        <f>'Source - FIT DIST Detail'!F1947</f>
        <v>0</v>
      </c>
      <c r="G1947" s="10">
        <f>'Source - FIT DIST Detail'!G1947</f>
        <v>0</v>
      </c>
      <c r="H1947" s="11">
        <f>'Source - FIT DIST Detail'!H1947</f>
        <v>0</v>
      </c>
      <c r="I1947" s="6">
        <f>'Source - FIT DIST Detail'!I1947</f>
        <v>0</v>
      </c>
      <c r="J1947" s="10">
        <f>'Source - FIT DIST Detail'!J1947</f>
        <v>0</v>
      </c>
      <c r="K1947" s="11">
        <f>'Source - FIT DIST Detail'!K1947</f>
        <v>0</v>
      </c>
      <c r="L1947" s="6">
        <f>'Source - FIT DIST Detail'!L1947</f>
        <v>0</v>
      </c>
      <c r="M1947" s="10">
        <f>'Source - FIT DIST Detail'!M1947</f>
        <v>0</v>
      </c>
      <c r="N1947" s="11">
        <f>'Source - FIT DIST Detail'!N1947</f>
        <v>0</v>
      </c>
      <c r="O1947" s="6">
        <f>'Source - FIT DIST Detail'!O1947</f>
        <v>0</v>
      </c>
      <c r="P1947" s="10">
        <f>'Source - FIT DIST Detail'!P1947</f>
        <v>0</v>
      </c>
      <c r="Q1947" s="11">
        <f>'Source - FIT DIST Detail'!Q1947</f>
        <v>0</v>
      </c>
    </row>
    <row r="1948" spans="1:17" x14ac:dyDescent="0.25">
      <c r="A1948" s="27" t="s">
        <v>4442</v>
      </c>
      <c r="B1948" s="28" t="s">
        <v>23</v>
      </c>
      <c r="C1948" s="28" t="s">
        <v>42</v>
      </c>
      <c r="D1948" s="29" t="s">
        <v>4454</v>
      </c>
      <c r="E1948" s="30" t="s">
        <v>35</v>
      </c>
      <c r="F1948" s="6">
        <f>'Source - FIT DIST Detail'!F1948</f>
        <v>0</v>
      </c>
      <c r="G1948" s="10">
        <f>'Source - FIT DIST Detail'!G1948</f>
        <v>0</v>
      </c>
      <c r="H1948" s="11">
        <f>'Source - FIT DIST Detail'!H1948</f>
        <v>0</v>
      </c>
      <c r="I1948" s="6">
        <f>'Source - FIT DIST Detail'!I1948</f>
        <v>0</v>
      </c>
      <c r="J1948" s="10">
        <f>'Source - FIT DIST Detail'!J1948</f>
        <v>0</v>
      </c>
      <c r="K1948" s="11">
        <f>'Source - FIT DIST Detail'!K1948</f>
        <v>0</v>
      </c>
      <c r="L1948" s="6">
        <f>'Source - FIT DIST Detail'!L1948</f>
        <v>0</v>
      </c>
      <c r="M1948" s="10">
        <f>'Source - FIT DIST Detail'!M1948</f>
        <v>0</v>
      </c>
      <c r="N1948" s="11">
        <f>'Source - FIT DIST Detail'!N1948</f>
        <v>0</v>
      </c>
      <c r="O1948" s="6">
        <f>'Source - FIT DIST Detail'!O1948</f>
        <v>0</v>
      </c>
      <c r="P1948" s="10">
        <f>'Source - FIT DIST Detail'!P1948</f>
        <v>0</v>
      </c>
      <c r="Q1948" s="11">
        <f>'Source - FIT DIST Detail'!Q1948</f>
        <v>0</v>
      </c>
    </row>
    <row r="1949" spans="1:17" x14ac:dyDescent="0.25">
      <c r="A1949" s="27" t="s">
        <v>4442</v>
      </c>
      <c r="B1949" s="28" t="s">
        <v>23</v>
      </c>
      <c r="C1949" s="28" t="s">
        <v>45</v>
      </c>
      <c r="D1949" s="29" t="s">
        <v>4455</v>
      </c>
      <c r="E1949" s="30" t="s">
        <v>112</v>
      </c>
      <c r="F1949" s="6">
        <f>'Source - FIT DIST Detail'!F1949</f>
        <v>0</v>
      </c>
      <c r="G1949" s="10">
        <f>'Source - FIT DIST Detail'!G1949</f>
        <v>0</v>
      </c>
      <c r="H1949" s="11">
        <f>'Source - FIT DIST Detail'!H1949</f>
        <v>0</v>
      </c>
      <c r="I1949" s="6">
        <f>'Source - FIT DIST Detail'!I1949</f>
        <v>0</v>
      </c>
      <c r="J1949" s="10">
        <f>'Source - FIT DIST Detail'!J1949</f>
        <v>0</v>
      </c>
      <c r="K1949" s="11">
        <f>'Source - FIT DIST Detail'!K1949</f>
        <v>0</v>
      </c>
      <c r="L1949" s="6">
        <f>'Source - FIT DIST Detail'!L1949</f>
        <v>0</v>
      </c>
      <c r="M1949" s="10">
        <f>'Source - FIT DIST Detail'!M1949</f>
        <v>0</v>
      </c>
      <c r="N1949" s="11">
        <f>'Source - FIT DIST Detail'!N1949</f>
        <v>0</v>
      </c>
      <c r="O1949" s="6">
        <f>'Source - FIT DIST Detail'!O1949</f>
        <v>0</v>
      </c>
      <c r="P1949" s="10">
        <f>'Source - FIT DIST Detail'!P1949</f>
        <v>0</v>
      </c>
      <c r="Q1949" s="11">
        <f>'Source - FIT DIST Detail'!Q1949</f>
        <v>0</v>
      </c>
    </row>
    <row r="1950" spans="1:17" x14ac:dyDescent="0.25">
      <c r="A1950" s="27" t="s">
        <v>4442</v>
      </c>
      <c r="B1950" s="28" t="s">
        <v>23</v>
      </c>
      <c r="C1950" s="28" t="s">
        <v>48</v>
      </c>
      <c r="D1950" s="29" t="s">
        <v>4456</v>
      </c>
      <c r="E1950" s="30" t="s">
        <v>114</v>
      </c>
      <c r="F1950" s="6">
        <f>'Source - FIT DIST Detail'!F1950</f>
        <v>0</v>
      </c>
      <c r="G1950" s="10">
        <f>'Source - FIT DIST Detail'!G1950</f>
        <v>0</v>
      </c>
      <c r="H1950" s="11">
        <f>'Source - FIT DIST Detail'!H1950</f>
        <v>0</v>
      </c>
      <c r="I1950" s="6">
        <f>'Source - FIT DIST Detail'!I1950</f>
        <v>0</v>
      </c>
      <c r="J1950" s="10">
        <f>'Source - FIT DIST Detail'!J1950</f>
        <v>0</v>
      </c>
      <c r="K1950" s="11">
        <f>'Source - FIT DIST Detail'!K1950</f>
        <v>0</v>
      </c>
      <c r="L1950" s="6">
        <f>'Source - FIT DIST Detail'!L1950</f>
        <v>0</v>
      </c>
      <c r="M1950" s="10">
        <f>'Source - FIT DIST Detail'!M1950</f>
        <v>0</v>
      </c>
      <c r="N1950" s="11">
        <f>'Source - FIT DIST Detail'!N1950</f>
        <v>0</v>
      </c>
      <c r="O1950" s="6">
        <f>'Source - FIT DIST Detail'!O1950</f>
        <v>0</v>
      </c>
      <c r="P1950" s="10">
        <f>'Source - FIT DIST Detail'!P1950</f>
        <v>0</v>
      </c>
      <c r="Q1950" s="11">
        <f>'Source - FIT DIST Detail'!Q1950</f>
        <v>0</v>
      </c>
    </row>
    <row r="1951" spans="1:17" x14ac:dyDescent="0.25">
      <c r="A1951" s="27" t="s">
        <v>4442</v>
      </c>
      <c r="B1951" s="28" t="s">
        <v>23</v>
      </c>
      <c r="C1951" s="28" t="s">
        <v>51</v>
      </c>
      <c r="D1951" s="29" t="s">
        <v>4457</v>
      </c>
      <c r="E1951" s="30" t="s">
        <v>41</v>
      </c>
      <c r="F1951" s="6">
        <f>'Source - FIT DIST Detail'!F1951</f>
        <v>39</v>
      </c>
      <c r="G1951" s="10">
        <f>'Source - FIT DIST Detail'!G1951</f>
        <v>0</v>
      </c>
      <c r="H1951" s="11">
        <f>'Source - FIT DIST Detail'!H1951</f>
        <v>0</v>
      </c>
      <c r="I1951" s="6">
        <f>'Source - FIT DIST Detail'!I1951</f>
        <v>40</v>
      </c>
      <c r="J1951" s="10">
        <f>'Source - FIT DIST Detail'!J1951</f>
        <v>0</v>
      </c>
      <c r="K1951" s="11">
        <f>'Source - FIT DIST Detail'!K1951</f>
        <v>0</v>
      </c>
      <c r="L1951" s="6">
        <f>'Source - FIT DIST Detail'!L1951</f>
        <v>20</v>
      </c>
      <c r="M1951" s="10">
        <f>'Source - FIT DIST Detail'!M1951</f>
        <v>0</v>
      </c>
      <c r="N1951" s="11">
        <f>'Source - FIT DIST Detail'!N1951</f>
        <v>0</v>
      </c>
      <c r="O1951" s="6">
        <f>'Source - FIT DIST Detail'!O1951</f>
        <v>20</v>
      </c>
      <c r="P1951" s="10">
        <f>'Source - FIT DIST Detail'!P1951</f>
        <v>0</v>
      </c>
      <c r="Q1951" s="11">
        <f>'Source - FIT DIST Detail'!Q1951</f>
        <v>0</v>
      </c>
    </row>
    <row r="1952" spans="1:17" x14ac:dyDescent="0.25">
      <c r="A1952" s="27" t="s">
        <v>4442</v>
      </c>
      <c r="B1952" s="28" t="s">
        <v>23</v>
      </c>
      <c r="C1952" s="28" t="s">
        <v>54</v>
      </c>
      <c r="D1952" s="29" t="s">
        <v>4458</v>
      </c>
      <c r="E1952" s="30" t="s">
        <v>4459</v>
      </c>
      <c r="F1952" s="6">
        <f>'Source - FIT DIST Detail'!F1952</f>
        <v>25</v>
      </c>
      <c r="G1952" s="10">
        <f>'Source - FIT DIST Detail'!G1952</f>
        <v>0</v>
      </c>
      <c r="H1952" s="11">
        <f>'Source - FIT DIST Detail'!H1952</f>
        <v>0</v>
      </c>
      <c r="I1952" s="6">
        <f>'Source - FIT DIST Detail'!I1952</f>
        <v>26</v>
      </c>
      <c r="J1952" s="10">
        <f>'Source - FIT DIST Detail'!J1952</f>
        <v>0</v>
      </c>
      <c r="K1952" s="11">
        <f>'Source - FIT DIST Detail'!K1952</f>
        <v>0</v>
      </c>
      <c r="L1952" s="6">
        <f>'Source - FIT DIST Detail'!L1952</f>
        <v>13</v>
      </c>
      <c r="M1952" s="10">
        <f>'Source - FIT DIST Detail'!M1952</f>
        <v>0</v>
      </c>
      <c r="N1952" s="11">
        <f>'Source - FIT DIST Detail'!N1952</f>
        <v>0</v>
      </c>
      <c r="O1952" s="6">
        <f>'Source - FIT DIST Detail'!O1952</f>
        <v>13</v>
      </c>
      <c r="P1952" s="10">
        <f>'Source - FIT DIST Detail'!P1952</f>
        <v>0</v>
      </c>
      <c r="Q1952" s="11">
        <f>'Source - FIT DIST Detail'!Q1952</f>
        <v>0</v>
      </c>
    </row>
    <row r="1953" spans="1:17" x14ac:dyDescent="0.25">
      <c r="A1953" s="27" t="s">
        <v>4442</v>
      </c>
      <c r="B1953" s="28" t="s">
        <v>23</v>
      </c>
      <c r="C1953" s="28" t="s">
        <v>57</v>
      </c>
      <c r="D1953" s="29" t="s">
        <v>4460</v>
      </c>
      <c r="E1953" s="30" t="s">
        <v>755</v>
      </c>
      <c r="F1953" s="6">
        <f>'Source - FIT DIST Detail'!F1953</f>
        <v>0</v>
      </c>
      <c r="G1953" s="10">
        <f>'Source - FIT DIST Detail'!G1953</f>
        <v>0</v>
      </c>
      <c r="H1953" s="11">
        <f>'Source - FIT DIST Detail'!H1953</f>
        <v>0</v>
      </c>
      <c r="I1953" s="6">
        <f>'Source - FIT DIST Detail'!I1953</f>
        <v>0</v>
      </c>
      <c r="J1953" s="10">
        <f>'Source - FIT DIST Detail'!J1953</f>
        <v>0</v>
      </c>
      <c r="K1953" s="11">
        <f>'Source - FIT DIST Detail'!K1953</f>
        <v>0</v>
      </c>
      <c r="L1953" s="6">
        <f>'Source - FIT DIST Detail'!L1953</f>
        <v>0</v>
      </c>
      <c r="M1953" s="10">
        <f>'Source - FIT DIST Detail'!M1953</f>
        <v>0</v>
      </c>
      <c r="N1953" s="11">
        <f>'Source - FIT DIST Detail'!N1953</f>
        <v>0</v>
      </c>
      <c r="O1953" s="6">
        <f>'Source - FIT DIST Detail'!O1953</f>
        <v>0</v>
      </c>
      <c r="P1953" s="10">
        <f>'Source - FIT DIST Detail'!P1953</f>
        <v>0</v>
      </c>
      <c r="Q1953" s="11">
        <f>'Source - FIT DIST Detail'!Q1953</f>
        <v>0</v>
      </c>
    </row>
    <row r="1954" spans="1:17" x14ac:dyDescent="0.25">
      <c r="A1954" s="27" t="s">
        <v>4442</v>
      </c>
      <c r="B1954" s="28" t="s">
        <v>23</v>
      </c>
      <c r="C1954" s="28" t="s">
        <v>119</v>
      </c>
      <c r="D1954" s="29" t="s">
        <v>4461</v>
      </c>
      <c r="E1954" s="30" t="s">
        <v>59</v>
      </c>
      <c r="F1954" s="6">
        <f>'Source - FIT DIST Detail'!F1954</f>
        <v>0</v>
      </c>
      <c r="G1954" s="10">
        <f>'Source - FIT DIST Detail'!G1954</f>
        <v>0</v>
      </c>
      <c r="H1954" s="11">
        <f>'Source - FIT DIST Detail'!H1954</f>
        <v>0</v>
      </c>
      <c r="I1954" s="6">
        <f>'Source - FIT DIST Detail'!I1954</f>
        <v>0</v>
      </c>
      <c r="J1954" s="10">
        <f>'Source - FIT DIST Detail'!J1954</f>
        <v>0</v>
      </c>
      <c r="K1954" s="11">
        <f>'Source - FIT DIST Detail'!K1954</f>
        <v>0</v>
      </c>
      <c r="L1954" s="6">
        <f>'Source - FIT DIST Detail'!L1954</f>
        <v>0</v>
      </c>
      <c r="M1954" s="10">
        <f>'Source - FIT DIST Detail'!M1954</f>
        <v>0</v>
      </c>
      <c r="N1954" s="11">
        <f>'Source - FIT DIST Detail'!N1954</f>
        <v>0</v>
      </c>
      <c r="O1954" s="6">
        <f>'Source - FIT DIST Detail'!O1954</f>
        <v>0</v>
      </c>
      <c r="P1954" s="10">
        <f>'Source - FIT DIST Detail'!P1954</f>
        <v>0</v>
      </c>
      <c r="Q1954" s="11">
        <f>'Source - FIT DIST Detail'!Q1954</f>
        <v>0</v>
      </c>
    </row>
    <row r="1955" spans="1:17" x14ac:dyDescent="0.25">
      <c r="A1955" s="27" t="s">
        <v>4442</v>
      </c>
      <c r="B1955" s="28" t="s">
        <v>60</v>
      </c>
      <c r="C1955" s="28" t="s">
        <v>4462</v>
      </c>
      <c r="D1955" s="29" t="s">
        <v>4463</v>
      </c>
      <c r="E1955" s="30" t="s">
        <v>4464</v>
      </c>
      <c r="F1955" s="6">
        <f>'Source - FIT DIST Detail'!F1955</f>
        <v>24541</v>
      </c>
      <c r="G1955" s="10">
        <f>'Source - FIT DIST Detail'!G1955</f>
        <v>0</v>
      </c>
      <c r="H1955" s="11">
        <f>'Source - FIT DIST Detail'!H1955</f>
        <v>0</v>
      </c>
      <c r="I1955" s="6">
        <f>'Source - FIT DIST Detail'!I1955</f>
        <v>25308</v>
      </c>
      <c r="J1955" s="10">
        <f>'Source - FIT DIST Detail'!J1955</f>
        <v>0</v>
      </c>
      <c r="K1955" s="11">
        <f>'Source - FIT DIST Detail'!K1955</f>
        <v>0</v>
      </c>
      <c r="L1955" s="6">
        <f>'Source - FIT DIST Detail'!L1955</f>
        <v>12654</v>
      </c>
      <c r="M1955" s="10">
        <f>'Source - FIT DIST Detail'!M1955</f>
        <v>0</v>
      </c>
      <c r="N1955" s="11">
        <f>'Source - FIT DIST Detail'!N1955</f>
        <v>0</v>
      </c>
      <c r="O1955" s="6">
        <f>'Source - FIT DIST Detail'!O1955</f>
        <v>12654</v>
      </c>
      <c r="P1955" s="10">
        <f>'Source - FIT DIST Detail'!P1955</f>
        <v>0</v>
      </c>
      <c r="Q1955" s="11">
        <f>'Source - FIT DIST Detail'!Q1955</f>
        <v>0</v>
      </c>
    </row>
    <row r="1956" spans="1:17" x14ac:dyDescent="0.25">
      <c r="A1956" s="27" t="s">
        <v>4442</v>
      </c>
      <c r="B1956" s="28" t="s">
        <v>60</v>
      </c>
      <c r="C1956" s="28" t="s">
        <v>4465</v>
      </c>
      <c r="D1956" s="29" t="s">
        <v>4466</v>
      </c>
      <c r="E1956" s="30" t="s">
        <v>4467</v>
      </c>
      <c r="F1956" s="6">
        <f>'Source - FIT DIST Detail'!F1956</f>
        <v>1265</v>
      </c>
      <c r="G1956" s="10">
        <f>'Source - FIT DIST Detail'!G1956</f>
        <v>0</v>
      </c>
      <c r="H1956" s="11">
        <f>'Source - FIT DIST Detail'!H1956</f>
        <v>0</v>
      </c>
      <c r="I1956" s="6">
        <f>'Source - FIT DIST Detail'!I1956</f>
        <v>1305</v>
      </c>
      <c r="J1956" s="10">
        <f>'Source - FIT DIST Detail'!J1956</f>
        <v>0</v>
      </c>
      <c r="K1956" s="11">
        <f>'Source - FIT DIST Detail'!K1956</f>
        <v>0</v>
      </c>
      <c r="L1956" s="6">
        <f>'Source - FIT DIST Detail'!L1956</f>
        <v>653</v>
      </c>
      <c r="M1956" s="10">
        <f>'Source - FIT DIST Detail'!M1956</f>
        <v>0</v>
      </c>
      <c r="N1956" s="11">
        <f>'Source - FIT DIST Detail'!N1956</f>
        <v>0</v>
      </c>
      <c r="O1956" s="6">
        <f>'Source - FIT DIST Detail'!O1956</f>
        <v>652</v>
      </c>
      <c r="P1956" s="10">
        <f>'Source - FIT DIST Detail'!P1956</f>
        <v>0</v>
      </c>
      <c r="Q1956" s="11">
        <f>'Source - FIT DIST Detail'!Q1956</f>
        <v>0</v>
      </c>
    </row>
    <row r="1957" spans="1:17" x14ac:dyDescent="0.25">
      <c r="A1957" s="27" t="s">
        <v>4442</v>
      </c>
      <c r="B1957" s="28" t="s">
        <v>60</v>
      </c>
      <c r="C1957" s="28" t="s">
        <v>4468</v>
      </c>
      <c r="D1957" s="29" t="s">
        <v>4469</v>
      </c>
      <c r="E1957" s="30" t="s">
        <v>4470</v>
      </c>
      <c r="F1957" s="6">
        <f>'Source - FIT DIST Detail'!F1957</f>
        <v>9823</v>
      </c>
      <c r="G1957" s="10">
        <f>'Source - FIT DIST Detail'!G1957</f>
        <v>0</v>
      </c>
      <c r="H1957" s="11">
        <f>'Source - FIT DIST Detail'!H1957</f>
        <v>0</v>
      </c>
      <c r="I1957" s="6">
        <f>'Source - FIT DIST Detail'!I1957</f>
        <v>10130</v>
      </c>
      <c r="J1957" s="10">
        <f>'Source - FIT DIST Detail'!J1957</f>
        <v>0</v>
      </c>
      <c r="K1957" s="11">
        <f>'Source - FIT DIST Detail'!K1957</f>
        <v>0</v>
      </c>
      <c r="L1957" s="6">
        <f>'Source - FIT DIST Detail'!L1957</f>
        <v>5065</v>
      </c>
      <c r="M1957" s="10">
        <f>'Source - FIT DIST Detail'!M1957</f>
        <v>0</v>
      </c>
      <c r="N1957" s="11">
        <f>'Source - FIT DIST Detail'!N1957</f>
        <v>0</v>
      </c>
      <c r="O1957" s="6">
        <f>'Source - FIT DIST Detail'!O1957</f>
        <v>5065</v>
      </c>
      <c r="P1957" s="10">
        <f>'Source - FIT DIST Detail'!P1957</f>
        <v>0</v>
      </c>
      <c r="Q1957" s="11">
        <f>'Source - FIT DIST Detail'!Q1957</f>
        <v>0</v>
      </c>
    </row>
    <row r="1958" spans="1:17" x14ac:dyDescent="0.25">
      <c r="A1958" s="27" t="s">
        <v>4442</v>
      </c>
      <c r="B1958" s="28" t="s">
        <v>60</v>
      </c>
      <c r="C1958" s="28" t="s">
        <v>4471</v>
      </c>
      <c r="D1958" s="29" t="s">
        <v>4472</v>
      </c>
      <c r="E1958" s="30" t="s">
        <v>4473</v>
      </c>
      <c r="F1958" s="6">
        <f>'Source - FIT DIST Detail'!F1958</f>
        <v>0</v>
      </c>
      <c r="G1958" s="10">
        <f>'Source - FIT DIST Detail'!G1958</f>
        <v>0</v>
      </c>
      <c r="H1958" s="11">
        <f>'Source - FIT DIST Detail'!H1958</f>
        <v>0</v>
      </c>
      <c r="I1958" s="6">
        <f>'Source - FIT DIST Detail'!I1958</f>
        <v>0</v>
      </c>
      <c r="J1958" s="10">
        <f>'Source - FIT DIST Detail'!J1958</f>
        <v>0</v>
      </c>
      <c r="K1958" s="11">
        <f>'Source - FIT DIST Detail'!K1958</f>
        <v>0</v>
      </c>
      <c r="L1958" s="6">
        <f>'Source - FIT DIST Detail'!L1958</f>
        <v>0</v>
      </c>
      <c r="M1958" s="10">
        <f>'Source - FIT DIST Detail'!M1958</f>
        <v>0</v>
      </c>
      <c r="N1958" s="11">
        <f>'Source - FIT DIST Detail'!N1958</f>
        <v>0</v>
      </c>
      <c r="O1958" s="6">
        <f>'Source - FIT DIST Detail'!O1958</f>
        <v>0</v>
      </c>
      <c r="P1958" s="10">
        <f>'Source - FIT DIST Detail'!P1958</f>
        <v>0</v>
      </c>
      <c r="Q1958" s="11">
        <f>'Source - FIT DIST Detail'!Q1958</f>
        <v>0</v>
      </c>
    </row>
    <row r="1959" spans="1:17" x14ac:dyDescent="0.25">
      <c r="A1959" s="27" t="s">
        <v>4442</v>
      </c>
      <c r="B1959" s="28" t="s">
        <v>60</v>
      </c>
      <c r="C1959" s="28" t="s">
        <v>4474</v>
      </c>
      <c r="D1959" s="29" t="s">
        <v>4475</v>
      </c>
      <c r="E1959" s="30" t="s">
        <v>4476</v>
      </c>
      <c r="F1959" s="6">
        <f>'Source - FIT DIST Detail'!F1959</f>
        <v>662</v>
      </c>
      <c r="G1959" s="10">
        <f>'Source - FIT DIST Detail'!G1959</f>
        <v>0</v>
      </c>
      <c r="H1959" s="11">
        <f>'Source - FIT DIST Detail'!H1959</f>
        <v>0</v>
      </c>
      <c r="I1959" s="6">
        <f>'Source - FIT DIST Detail'!I1959</f>
        <v>683</v>
      </c>
      <c r="J1959" s="10">
        <f>'Source - FIT DIST Detail'!J1959</f>
        <v>0</v>
      </c>
      <c r="K1959" s="11">
        <f>'Source - FIT DIST Detail'!K1959</f>
        <v>0</v>
      </c>
      <c r="L1959" s="6">
        <f>'Source - FIT DIST Detail'!L1959</f>
        <v>342</v>
      </c>
      <c r="M1959" s="10">
        <f>'Source - FIT DIST Detail'!M1959</f>
        <v>0</v>
      </c>
      <c r="N1959" s="11">
        <f>'Source - FIT DIST Detail'!N1959</f>
        <v>0</v>
      </c>
      <c r="O1959" s="6">
        <f>'Source - FIT DIST Detail'!O1959</f>
        <v>341</v>
      </c>
      <c r="P1959" s="10">
        <f>'Source - FIT DIST Detail'!P1959</f>
        <v>0</v>
      </c>
      <c r="Q1959" s="11">
        <f>'Source - FIT DIST Detail'!Q1959</f>
        <v>0</v>
      </c>
    </row>
    <row r="1960" spans="1:17" x14ac:dyDescent="0.25">
      <c r="A1960" s="27" t="s">
        <v>4442</v>
      </c>
      <c r="B1960" s="28" t="s">
        <v>60</v>
      </c>
      <c r="C1960" s="28" t="s">
        <v>840</v>
      </c>
      <c r="D1960" s="29" t="s">
        <v>4477</v>
      </c>
      <c r="E1960" s="30" t="s">
        <v>4478</v>
      </c>
      <c r="F1960" s="6">
        <f>'Source - FIT DIST Detail'!F1960</f>
        <v>0</v>
      </c>
      <c r="G1960" s="10">
        <f>'Source - FIT DIST Detail'!G1960</f>
        <v>0</v>
      </c>
      <c r="H1960" s="11">
        <f>'Source - FIT DIST Detail'!H1960</f>
        <v>0</v>
      </c>
      <c r="I1960" s="6">
        <f>'Source - FIT DIST Detail'!I1960</f>
        <v>0</v>
      </c>
      <c r="J1960" s="10">
        <f>'Source - FIT DIST Detail'!J1960</f>
        <v>0</v>
      </c>
      <c r="K1960" s="11">
        <f>'Source - FIT DIST Detail'!K1960</f>
        <v>0</v>
      </c>
      <c r="L1960" s="6">
        <f>'Source - FIT DIST Detail'!L1960</f>
        <v>0</v>
      </c>
      <c r="M1960" s="10">
        <f>'Source - FIT DIST Detail'!M1960</f>
        <v>0</v>
      </c>
      <c r="N1960" s="11">
        <f>'Source - FIT DIST Detail'!N1960</f>
        <v>0</v>
      </c>
      <c r="O1960" s="6">
        <f>'Source - FIT DIST Detail'!O1960</f>
        <v>0</v>
      </c>
      <c r="P1960" s="10">
        <f>'Source - FIT DIST Detail'!P1960</f>
        <v>0</v>
      </c>
      <c r="Q1960" s="11">
        <f>'Source - FIT DIST Detail'!Q1960</f>
        <v>0</v>
      </c>
    </row>
    <row r="1961" spans="1:17" x14ac:dyDescent="0.25">
      <c r="A1961" s="27" t="s">
        <v>4442</v>
      </c>
      <c r="B1961" s="28" t="s">
        <v>73</v>
      </c>
      <c r="C1961" s="28" t="s">
        <v>4479</v>
      </c>
      <c r="D1961" s="29" t="s">
        <v>4480</v>
      </c>
      <c r="E1961" s="30" t="s">
        <v>4481</v>
      </c>
      <c r="F1961" s="6">
        <f>'Source - FIT DIST Detail'!F1961</f>
        <v>0</v>
      </c>
      <c r="G1961" s="10">
        <f>'Source - FIT DIST Detail'!G1961</f>
        <v>0</v>
      </c>
      <c r="H1961" s="11">
        <f>'Source - FIT DIST Detail'!H1961</f>
        <v>0</v>
      </c>
      <c r="I1961" s="6">
        <f>'Source - FIT DIST Detail'!I1961</f>
        <v>0</v>
      </c>
      <c r="J1961" s="10">
        <f>'Source - FIT DIST Detail'!J1961</f>
        <v>0</v>
      </c>
      <c r="K1961" s="11">
        <f>'Source - FIT DIST Detail'!K1961</f>
        <v>0</v>
      </c>
      <c r="L1961" s="6">
        <f>'Source - FIT DIST Detail'!L1961</f>
        <v>0</v>
      </c>
      <c r="M1961" s="10">
        <f>'Source - FIT DIST Detail'!M1961</f>
        <v>0</v>
      </c>
      <c r="N1961" s="11">
        <f>'Source - FIT DIST Detail'!N1961</f>
        <v>0</v>
      </c>
      <c r="O1961" s="6">
        <f>'Source - FIT DIST Detail'!O1961</f>
        <v>0</v>
      </c>
      <c r="P1961" s="10">
        <f>'Source - FIT DIST Detail'!P1961</f>
        <v>0</v>
      </c>
      <c r="Q1961" s="11">
        <f>'Source - FIT DIST Detail'!Q1961</f>
        <v>0</v>
      </c>
    </row>
    <row r="1962" spans="1:17" x14ac:dyDescent="0.25">
      <c r="A1962" s="27" t="s">
        <v>4442</v>
      </c>
      <c r="B1962" s="28" t="s">
        <v>73</v>
      </c>
      <c r="C1962" s="28" t="s">
        <v>4482</v>
      </c>
      <c r="D1962" s="29" t="s">
        <v>4483</v>
      </c>
      <c r="E1962" s="30" t="s">
        <v>4484</v>
      </c>
      <c r="F1962" s="6">
        <f>'Source - FIT DIST Detail'!F1962</f>
        <v>6610</v>
      </c>
      <c r="G1962" s="10">
        <f>'Source - FIT DIST Detail'!G1962</f>
        <v>0</v>
      </c>
      <c r="H1962" s="11">
        <f>'Source - FIT DIST Detail'!H1962</f>
        <v>0</v>
      </c>
      <c r="I1962" s="6">
        <f>'Source - FIT DIST Detail'!I1962</f>
        <v>6817</v>
      </c>
      <c r="J1962" s="10">
        <f>'Source - FIT DIST Detail'!J1962</f>
        <v>0</v>
      </c>
      <c r="K1962" s="11">
        <f>'Source - FIT DIST Detail'!K1962</f>
        <v>0</v>
      </c>
      <c r="L1962" s="6">
        <f>'Source - FIT DIST Detail'!L1962</f>
        <v>3409</v>
      </c>
      <c r="M1962" s="10">
        <f>'Source - FIT DIST Detail'!M1962</f>
        <v>0</v>
      </c>
      <c r="N1962" s="11">
        <f>'Source - FIT DIST Detail'!N1962</f>
        <v>0</v>
      </c>
      <c r="O1962" s="6">
        <f>'Source - FIT DIST Detail'!O1962</f>
        <v>3408</v>
      </c>
      <c r="P1962" s="10">
        <f>'Source - FIT DIST Detail'!P1962</f>
        <v>0</v>
      </c>
      <c r="Q1962" s="11">
        <f>'Source - FIT DIST Detail'!Q1962</f>
        <v>0</v>
      </c>
    </row>
    <row r="1963" spans="1:17" x14ac:dyDescent="0.25">
      <c r="A1963" s="27" t="s">
        <v>4442</v>
      </c>
      <c r="B1963" s="28" t="s">
        <v>73</v>
      </c>
      <c r="C1963" s="28" t="s">
        <v>4092</v>
      </c>
      <c r="D1963" s="29" t="s">
        <v>4485</v>
      </c>
      <c r="E1963" s="30" t="s">
        <v>4094</v>
      </c>
      <c r="F1963" s="6">
        <f>'Source - FIT DIST Detail'!F1963</f>
        <v>36755</v>
      </c>
      <c r="G1963" s="10">
        <f>'Source - FIT DIST Detail'!G1963</f>
        <v>0</v>
      </c>
      <c r="H1963" s="11">
        <f>'Source - FIT DIST Detail'!H1963</f>
        <v>0</v>
      </c>
      <c r="I1963" s="6">
        <f>'Source - FIT DIST Detail'!I1963</f>
        <v>37903</v>
      </c>
      <c r="J1963" s="10">
        <f>'Source - FIT DIST Detail'!J1963</f>
        <v>0</v>
      </c>
      <c r="K1963" s="11">
        <f>'Source - FIT DIST Detail'!K1963</f>
        <v>0</v>
      </c>
      <c r="L1963" s="6">
        <f>'Source - FIT DIST Detail'!L1963</f>
        <v>18952</v>
      </c>
      <c r="M1963" s="10">
        <f>'Source - FIT DIST Detail'!M1963</f>
        <v>0</v>
      </c>
      <c r="N1963" s="11">
        <f>'Source - FIT DIST Detail'!N1963</f>
        <v>0</v>
      </c>
      <c r="O1963" s="6">
        <f>'Source - FIT DIST Detail'!O1963</f>
        <v>18951</v>
      </c>
      <c r="P1963" s="10">
        <f>'Source - FIT DIST Detail'!P1963</f>
        <v>0</v>
      </c>
      <c r="Q1963" s="11">
        <f>'Source - FIT DIST Detail'!Q1963</f>
        <v>0</v>
      </c>
    </row>
    <row r="1964" spans="1:17" x14ac:dyDescent="0.25">
      <c r="A1964" s="27" t="s">
        <v>4442</v>
      </c>
      <c r="B1964" s="28" t="s">
        <v>73</v>
      </c>
      <c r="C1964" s="28" t="s">
        <v>4486</v>
      </c>
      <c r="D1964" s="29" t="s">
        <v>4487</v>
      </c>
      <c r="E1964" s="30" t="s">
        <v>4488</v>
      </c>
      <c r="F1964" s="6">
        <f>'Source - FIT DIST Detail'!F1964</f>
        <v>109994</v>
      </c>
      <c r="G1964" s="10">
        <f>'Source - FIT DIST Detail'!G1964</f>
        <v>0</v>
      </c>
      <c r="H1964" s="11">
        <f>'Source - FIT DIST Detail'!H1964</f>
        <v>0</v>
      </c>
      <c r="I1964" s="6">
        <f>'Source - FIT DIST Detail'!I1964</f>
        <v>113431</v>
      </c>
      <c r="J1964" s="10">
        <f>'Source - FIT DIST Detail'!J1964</f>
        <v>0</v>
      </c>
      <c r="K1964" s="11">
        <f>'Source - FIT DIST Detail'!K1964</f>
        <v>0</v>
      </c>
      <c r="L1964" s="6">
        <f>'Source - FIT DIST Detail'!L1964</f>
        <v>56716</v>
      </c>
      <c r="M1964" s="10">
        <f>'Source - FIT DIST Detail'!M1964</f>
        <v>0</v>
      </c>
      <c r="N1964" s="11">
        <f>'Source - FIT DIST Detail'!N1964</f>
        <v>0</v>
      </c>
      <c r="O1964" s="6">
        <f>'Source - FIT DIST Detail'!O1964</f>
        <v>56715</v>
      </c>
      <c r="P1964" s="10">
        <f>'Source - FIT DIST Detail'!P1964</f>
        <v>0</v>
      </c>
      <c r="Q1964" s="11">
        <f>'Source - FIT DIST Detail'!Q1964</f>
        <v>0</v>
      </c>
    </row>
    <row r="1965" spans="1:17" x14ac:dyDescent="0.25">
      <c r="A1965" s="27" t="s">
        <v>4442</v>
      </c>
      <c r="B1965" s="28" t="s">
        <v>83</v>
      </c>
      <c r="C1965" s="28" t="s">
        <v>4489</v>
      </c>
      <c r="D1965" s="29" t="s">
        <v>4490</v>
      </c>
      <c r="E1965" s="30" t="s">
        <v>4491</v>
      </c>
      <c r="F1965" s="6">
        <f>'Source - FIT DIST Detail'!F1965</f>
        <v>0</v>
      </c>
      <c r="G1965" s="10">
        <f>'Source - FIT DIST Detail'!G1965</f>
        <v>0</v>
      </c>
      <c r="H1965" s="11">
        <f>'Source - FIT DIST Detail'!H1965</f>
        <v>0</v>
      </c>
      <c r="I1965" s="6">
        <f>'Source - FIT DIST Detail'!I1965</f>
        <v>0</v>
      </c>
      <c r="J1965" s="10">
        <f>'Source - FIT DIST Detail'!J1965</f>
        <v>0</v>
      </c>
      <c r="K1965" s="11">
        <f>'Source - FIT DIST Detail'!K1965</f>
        <v>0</v>
      </c>
      <c r="L1965" s="6">
        <f>'Source - FIT DIST Detail'!L1965</f>
        <v>0</v>
      </c>
      <c r="M1965" s="10">
        <f>'Source - FIT DIST Detail'!M1965</f>
        <v>0</v>
      </c>
      <c r="N1965" s="11">
        <f>'Source - FIT DIST Detail'!N1965</f>
        <v>0</v>
      </c>
      <c r="O1965" s="6">
        <f>'Source - FIT DIST Detail'!O1965</f>
        <v>0</v>
      </c>
      <c r="P1965" s="10">
        <f>'Source - FIT DIST Detail'!P1965</f>
        <v>0</v>
      </c>
      <c r="Q1965" s="11">
        <f>'Source - FIT DIST Detail'!Q1965</f>
        <v>0</v>
      </c>
    </row>
    <row r="1966" spans="1:17" x14ac:dyDescent="0.25">
      <c r="A1966" s="27" t="s">
        <v>4442</v>
      </c>
      <c r="B1966" s="28" t="s">
        <v>83</v>
      </c>
      <c r="C1966" s="28" t="s">
        <v>4492</v>
      </c>
      <c r="D1966" s="29" t="s">
        <v>4493</v>
      </c>
      <c r="E1966" s="30" t="s">
        <v>4494</v>
      </c>
      <c r="F1966" s="6">
        <f>'Source - FIT DIST Detail'!F1966</f>
        <v>1571</v>
      </c>
      <c r="G1966" s="10">
        <f>'Source - FIT DIST Detail'!G1966</f>
        <v>0</v>
      </c>
      <c r="H1966" s="11">
        <f>'Source - FIT DIST Detail'!H1966</f>
        <v>0</v>
      </c>
      <c r="I1966" s="6">
        <f>'Source - FIT DIST Detail'!I1966</f>
        <v>1620</v>
      </c>
      <c r="J1966" s="10">
        <f>'Source - FIT DIST Detail'!J1966</f>
        <v>0</v>
      </c>
      <c r="K1966" s="11">
        <f>'Source - FIT DIST Detail'!K1966</f>
        <v>0</v>
      </c>
      <c r="L1966" s="6">
        <f>'Source - FIT DIST Detail'!L1966</f>
        <v>810</v>
      </c>
      <c r="M1966" s="10">
        <f>'Source - FIT DIST Detail'!M1966</f>
        <v>0</v>
      </c>
      <c r="N1966" s="11">
        <f>'Source - FIT DIST Detail'!N1966</f>
        <v>0</v>
      </c>
      <c r="O1966" s="6">
        <f>'Source - FIT DIST Detail'!O1966</f>
        <v>810</v>
      </c>
      <c r="P1966" s="10">
        <f>'Source - FIT DIST Detail'!P1966</f>
        <v>0</v>
      </c>
      <c r="Q1966" s="11">
        <f>'Source - FIT DIST Detail'!Q1966</f>
        <v>0</v>
      </c>
    </row>
    <row r="1967" spans="1:17" x14ac:dyDescent="0.25">
      <c r="A1967" s="27" t="s">
        <v>4442</v>
      </c>
      <c r="B1967" s="28" t="s">
        <v>89</v>
      </c>
      <c r="C1967" s="28" t="s">
        <v>4495</v>
      </c>
      <c r="D1967" s="29" t="s">
        <v>4496</v>
      </c>
      <c r="E1967" s="30" t="s">
        <v>4497</v>
      </c>
      <c r="F1967" s="6">
        <f>'Source - FIT DIST Detail'!F1967</f>
        <v>0</v>
      </c>
      <c r="G1967" s="10">
        <f>'Source - FIT DIST Detail'!G1967</f>
        <v>0</v>
      </c>
      <c r="H1967" s="11">
        <f>'Source - FIT DIST Detail'!H1967</f>
        <v>0</v>
      </c>
      <c r="I1967" s="6">
        <f>'Source - FIT DIST Detail'!I1967</f>
        <v>0</v>
      </c>
      <c r="J1967" s="10">
        <f>'Source - FIT DIST Detail'!J1967</f>
        <v>0</v>
      </c>
      <c r="K1967" s="11">
        <f>'Source - FIT DIST Detail'!K1967</f>
        <v>0</v>
      </c>
      <c r="L1967" s="6">
        <f>'Source - FIT DIST Detail'!L1967</f>
        <v>0</v>
      </c>
      <c r="M1967" s="10">
        <f>'Source - FIT DIST Detail'!M1967</f>
        <v>0</v>
      </c>
      <c r="N1967" s="11">
        <f>'Source - FIT DIST Detail'!N1967</f>
        <v>0</v>
      </c>
      <c r="O1967" s="6">
        <f>'Source - FIT DIST Detail'!O1967</f>
        <v>0</v>
      </c>
      <c r="P1967" s="10">
        <f>'Source - FIT DIST Detail'!P1967</f>
        <v>0</v>
      </c>
      <c r="Q1967" s="11">
        <f>'Source - FIT DIST Detail'!Q1967</f>
        <v>0</v>
      </c>
    </row>
    <row r="1968" spans="1:17" x14ac:dyDescent="0.25">
      <c r="A1968" s="27" t="s">
        <v>4442</v>
      </c>
      <c r="B1968" s="28" t="s">
        <v>89</v>
      </c>
      <c r="C1968" s="28" t="s">
        <v>4498</v>
      </c>
      <c r="D1968" s="29" t="s">
        <v>4499</v>
      </c>
      <c r="E1968" s="30" t="s">
        <v>4500</v>
      </c>
      <c r="F1968" s="6">
        <f>'Source - FIT DIST Detail'!F1968</f>
        <v>105</v>
      </c>
      <c r="G1968" s="10">
        <f>'Source - FIT DIST Detail'!G1968</f>
        <v>0</v>
      </c>
      <c r="H1968" s="11">
        <f>'Source - FIT DIST Detail'!H1968</f>
        <v>0</v>
      </c>
      <c r="I1968" s="6">
        <f>'Source - FIT DIST Detail'!I1968</f>
        <v>108</v>
      </c>
      <c r="J1968" s="10">
        <f>'Source - FIT DIST Detail'!J1968</f>
        <v>0</v>
      </c>
      <c r="K1968" s="11">
        <f>'Source - FIT DIST Detail'!K1968</f>
        <v>0</v>
      </c>
      <c r="L1968" s="6">
        <f>'Source - FIT DIST Detail'!L1968</f>
        <v>54</v>
      </c>
      <c r="M1968" s="10">
        <f>'Source - FIT DIST Detail'!M1968</f>
        <v>0</v>
      </c>
      <c r="N1968" s="11">
        <f>'Source - FIT DIST Detail'!N1968</f>
        <v>0</v>
      </c>
      <c r="O1968" s="6">
        <f>'Source - FIT DIST Detail'!O1968</f>
        <v>54</v>
      </c>
      <c r="P1968" s="10">
        <f>'Source - FIT DIST Detail'!P1968</f>
        <v>0</v>
      </c>
      <c r="Q1968" s="11">
        <f>'Source - FIT DIST Detail'!Q1968</f>
        <v>0</v>
      </c>
    </row>
    <row r="1969" spans="1:17" x14ac:dyDescent="0.25">
      <c r="A1969" s="27" t="s">
        <v>4442</v>
      </c>
      <c r="B1969" s="28" t="s">
        <v>89</v>
      </c>
      <c r="C1969" s="28" t="s">
        <v>4501</v>
      </c>
      <c r="D1969" s="29" t="s">
        <v>4502</v>
      </c>
      <c r="E1969" s="30" t="s">
        <v>4503</v>
      </c>
      <c r="F1969" s="6">
        <f>'Source - FIT DIST Detail'!F1969</f>
        <v>0</v>
      </c>
      <c r="G1969" s="10">
        <f>'Source - FIT DIST Detail'!G1969</f>
        <v>0</v>
      </c>
      <c r="H1969" s="11">
        <f>'Source - FIT DIST Detail'!H1969</f>
        <v>0</v>
      </c>
      <c r="I1969" s="6">
        <f>'Source - FIT DIST Detail'!I1969</f>
        <v>0</v>
      </c>
      <c r="J1969" s="10">
        <f>'Source - FIT DIST Detail'!J1969</f>
        <v>0</v>
      </c>
      <c r="K1969" s="11">
        <f>'Source - FIT DIST Detail'!K1969</f>
        <v>0</v>
      </c>
      <c r="L1969" s="6">
        <f>'Source - FIT DIST Detail'!L1969</f>
        <v>0</v>
      </c>
      <c r="M1969" s="10">
        <f>'Source - FIT DIST Detail'!M1969</f>
        <v>0</v>
      </c>
      <c r="N1969" s="11">
        <f>'Source - FIT DIST Detail'!N1969</f>
        <v>0</v>
      </c>
      <c r="O1969" s="6">
        <f>'Source - FIT DIST Detail'!O1969</f>
        <v>0</v>
      </c>
      <c r="P1969" s="10">
        <f>'Source - FIT DIST Detail'!P1969</f>
        <v>0</v>
      </c>
      <c r="Q1969" s="11">
        <f>'Source - FIT DIST Detail'!Q1969</f>
        <v>0</v>
      </c>
    </row>
    <row r="1970" spans="1:17" x14ac:dyDescent="0.25">
      <c r="A1970" s="27" t="s">
        <v>4442</v>
      </c>
      <c r="B1970" s="28" t="s">
        <v>89</v>
      </c>
      <c r="C1970" s="28" t="s">
        <v>3250</v>
      </c>
      <c r="D1970" s="29" t="s">
        <v>4504</v>
      </c>
      <c r="E1970" s="30" t="s">
        <v>4505</v>
      </c>
      <c r="F1970" s="6">
        <f>'Source - FIT DIST Detail'!F1970</f>
        <v>0</v>
      </c>
      <c r="G1970" s="10">
        <f>'Source - FIT DIST Detail'!G1970</f>
        <v>0</v>
      </c>
      <c r="H1970" s="11">
        <f>'Source - FIT DIST Detail'!H1970</f>
        <v>0</v>
      </c>
      <c r="I1970" s="6">
        <f>'Source - FIT DIST Detail'!I1970</f>
        <v>0</v>
      </c>
      <c r="J1970" s="10">
        <f>'Source - FIT DIST Detail'!J1970</f>
        <v>0</v>
      </c>
      <c r="K1970" s="11">
        <f>'Source - FIT DIST Detail'!K1970</f>
        <v>0</v>
      </c>
      <c r="L1970" s="6">
        <f>'Source - FIT DIST Detail'!L1970</f>
        <v>0</v>
      </c>
      <c r="M1970" s="10">
        <f>'Source - FIT DIST Detail'!M1970</f>
        <v>0</v>
      </c>
      <c r="N1970" s="11">
        <f>'Source - FIT DIST Detail'!N1970</f>
        <v>0</v>
      </c>
      <c r="O1970" s="6">
        <f>'Source - FIT DIST Detail'!O1970</f>
        <v>0</v>
      </c>
      <c r="P1970" s="10">
        <f>'Source - FIT DIST Detail'!P1970</f>
        <v>0</v>
      </c>
      <c r="Q1970" s="11">
        <f>'Source - FIT DIST Detail'!Q1970</f>
        <v>0</v>
      </c>
    </row>
    <row r="1971" spans="1:17" x14ac:dyDescent="0.25">
      <c r="A1971" s="27" t="s">
        <v>4442</v>
      </c>
      <c r="B1971" s="28" t="s">
        <v>89</v>
      </c>
      <c r="C1971" s="28" t="s">
        <v>4149</v>
      </c>
      <c r="D1971" s="29" t="s">
        <v>4506</v>
      </c>
      <c r="E1971" s="30" t="s">
        <v>4151</v>
      </c>
      <c r="F1971" s="6">
        <f>'Source - FIT DIST Detail'!F1971</f>
        <v>0</v>
      </c>
      <c r="G1971" s="10">
        <f>'Source - FIT DIST Detail'!G1971</f>
        <v>0</v>
      </c>
      <c r="H1971" s="11">
        <f>'Source - FIT DIST Detail'!H1971</f>
        <v>0</v>
      </c>
      <c r="I1971" s="6">
        <f>'Source - FIT DIST Detail'!I1971</f>
        <v>0</v>
      </c>
      <c r="J1971" s="10">
        <f>'Source - FIT DIST Detail'!J1971</f>
        <v>0</v>
      </c>
      <c r="K1971" s="11">
        <f>'Source - FIT DIST Detail'!K1971</f>
        <v>0</v>
      </c>
      <c r="L1971" s="6">
        <f>'Source - FIT DIST Detail'!L1971</f>
        <v>0</v>
      </c>
      <c r="M1971" s="10">
        <f>'Source - FIT DIST Detail'!M1971</f>
        <v>0</v>
      </c>
      <c r="N1971" s="11">
        <f>'Source - FIT DIST Detail'!N1971</f>
        <v>0</v>
      </c>
      <c r="O1971" s="6">
        <f>'Source - FIT DIST Detail'!O1971</f>
        <v>0</v>
      </c>
      <c r="P1971" s="10">
        <f>'Source - FIT DIST Detail'!P1971</f>
        <v>0</v>
      </c>
      <c r="Q1971" s="11">
        <f>'Source - FIT DIST Detail'!Q1971</f>
        <v>0</v>
      </c>
    </row>
    <row r="1972" spans="1:17" x14ac:dyDescent="0.25">
      <c r="A1972" s="27" t="s">
        <v>4442</v>
      </c>
      <c r="B1972" s="28" t="s">
        <v>329</v>
      </c>
      <c r="C1972" s="28" t="s">
        <v>837</v>
      </c>
      <c r="D1972" s="29" t="s">
        <v>4507</v>
      </c>
      <c r="E1972" s="30" t="s">
        <v>4508</v>
      </c>
      <c r="F1972" s="6">
        <f>'Source - FIT DIST Detail'!F1972</f>
        <v>0</v>
      </c>
      <c r="G1972" s="10">
        <f>'Source - FIT DIST Detail'!G1972</f>
        <v>0</v>
      </c>
      <c r="H1972" s="11">
        <f>'Source - FIT DIST Detail'!H1972</f>
        <v>0</v>
      </c>
      <c r="I1972" s="6">
        <f>'Source - FIT DIST Detail'!I1972</f>
        <v>0</v>
      </c>
      <c r="J1972" s="10">
        <f>'Source - FIT DIST Detail'!J1972</f>
        <v>0</v>
      </c>
      <c r="K1972" s="11">
        <f>'Source - FIT DIST Detail'!K1972</f>
        <v>0</v>
      </c>
      <c r="L1972" s="6">
        <f>'Source - FIT DIST Detail'!L1972</f>
        <v>0</v>
      </c>
      <c r="M1972" s="10">
        <f>'Source - FIT DIST Detail'!M1972</f>
        <v>0</v>
      </c>
      <c r="N1972" s="11">
        <f>'Source - FIT DIST Detail'!N1972</f>
        <v>0</v>
      </c>
      <c r="O1972" s="6">
        <f>'Source - FIT DIST Detail'!O1972</f>
        <v>0</v>
      </c>
      <c r="P1972" s="10">
        <f>'Source - FIT DIST Detail'!P1972</f>
        <v>0</v>
      </c>
      <c r="Q1972" s="11">
        <f>'Source - FIT DIST Detail'!Q1972</f>
        <v>0</v>
      </c>
    </row>
    <row r="1973" spans="1:17" x14ac:dyDescent="0.25">
      <c r="A1973" s="27" t="s">
        <v>4442</v>
      </c>
      <c r="B1973" s="28" t="s">
        <v>329</v>
      </c>
      <c r="C1973" s="28" t="s">
        <v>902</v>
      </c>
      <c r="D1973" s="29" t="s">
        <v>4509</v>
      </c>
      <c r="E1973" s="30" t="s">
        <v>4510</v>
      </c>
      <c r="F1973" s="6">
        <f>'Source - FIT DIST Detail'!F1973</f>
        <v>0</v>
      </c>
      <c r="G1973" s="10">
        <f>'Source - FIT DIST Detail'!G1973</f>
        <v>0</v>
      </c>
      <c r="H1973" s="11">
        <f>'Source - FIT DIST Detail'!H1973</f>
        <v>0</v>
      </c>
      <c r="I1973" s="6">
        <f>'Source - FIT DIST Detail'!I1973</f>
        <v>0</v>
      </c>
      <c r="J1973" s="10">
        <f>'Source - FIT DIST Detail'!J1973</f>
        <v>0</v>
      </c>
      <c r="K1973" s="11">
        <f>'Source - FIT DIST Detail'!K1973</f>
        <v>0</v>
      </c>
      <c r="L1973" s="6">
        <f>'Source - FIT DIST Detail'!L1973</f>
        <v>0</v>
      </c>
      <c r="M1973" s="10">
        <f>'Source - FIT DIST Detail'!M1973</f>
        <v>0</v>
      </c>
      <c r="N1973" s="11">
        <f>'Source - FIT DIST Detail'!N1973</f>
        <v>0</v>
      </c>
      <c r="O1973" s="6">
        <f>'Source - FIT DIST Detail'!O1973</f>
        <v>0</v>
      </c>
      <c r="P1973" s="10">
        <f>'Source - FIT DIST Detail'!P1973</f>
        <v>0</v>
      </c>
      <c r="Q1973" s="11">
        <f>'Source - FIT DIST Detail'!Q1973</f>
        <v>0</v>
      </c>
    </row>
    <row r="1974" spans="1:17" x14ac:dyDescent="0.25">
      <c r="A1974" s="27" t="s">
        <v>4442</v>
      </c>
      <c r="B1974" s="28" t="s">
        <v>329</v>
      </c>
      <c r="C1974" s="28" t="s">
        <v>4511</v>
      </c>
      <c r="D1974" s="29" t="s">
        <v>4512</v>
      </c>
      <c r="E1974" s="30" t="s">
        <v>4513</v>
      </c>
      <c r="F1974" s="6">
        <f>'Source - FIT DIST Detail'!F1974</f>
        <v>0</v>
      </c>
      <c r="G1974" s="10">
        <f>'Source - FIT DIST Detail'!G1974</f>
        <v>0</v>
      </c>
      <c r="H1974" s="11">
        <f>'Source - FIT DIST Detail'!H1974</f>
        <v>0</v>
      </c>
      <c r="I1974" s="6">
        <f>'Source - FIT DIST Detail'!I1974</f>
        <v>0</v>
      </c>
      <c r="J1974" s="10">
        <f>'Source - FIT DIST Detail'!J1974</f>
        <v>0</v>
      </c>
      <c r="K1974" s="11">
        <f>'Source - FIT DIST Detail'!K1974</f>
        <v>0</v>
      </c>
      <c r="L1974" s="6">
        <f>'Source - FIT DIST Detail'!L1974</f>
        <v>0</v>
      </c>
      <c r="M1974" s="10">
        <f>'Source - FIT DIST Detail'!M1974</f>
        <v>0</v>
      </c>
      <c r="N1974" s="11">
        <f>'Source - FIT DIST Detail'!N1974</f>
        <v>0</v>
      </c>
      <c r="O1974" s="6">
        <f>'Source - FIT DIST Detail'!O1974</f>
        <v>0</v>
      </c>
      <c r="P1974" s="10">
        <f>'Source - FIT DIST Detail'!P1974</f>
        <v>0</v>
      </c>
      <c r="Q1974" s="11">
        <f>'Source - FIT DIST Detail'!Q1974</f>
        <v>0</v>
      </c>
    </row>
    <row r="1975" spans="1:17" x14ac:dyDescent="0.25">
      <c r="A1975" s="27" t="s">
        <v>4514</v>
      </c>
      <c r="B1975" s="28" t="s">
        <v>19</v>
      </c>
      <c r="C1975" s="28" t="s">
        <v>20</v>
      </c>
      <c r="D1975" s="29" t="s">
        <v>4515</v>
      </c>
      <c r="E1975" s="30" t="s">
        <v>4516</v>
      </c>
      <c r="F1975" s="6">
        <f>'Source - FIT DIST Detail'!F1975</f>
        <v>15583</v>
      </c>
      <c r="G1975" s="10">
        <f>'Source - FIT DIST Detail'!G1975</f>
        <v>0</v>
      </c>
      <c r="H1975" s="11">
        <f>'Source - FIT DIST Detail'!H1975</f>
        <v>0</v>
      </c>
      <c r="I1975" s="6">
        <f>'Source - FIT DIST Detail'!I1975</f>
        <v>16070</v>
      </c>
      <c r="J1975" s="10">
        <f>'Source - FIT DIST Detail'!J1975</f>
        <v>0</v>
      </c>
      <c r="K1975" s="11">
        <f>'Source - FIT DIST Detail'!K1975</f>
        <v>0</v>
      </c>
      <c r="L1975" s="6">
        <f>'Source - FIT DIST Detail'!L1975</f>
        <v>8035</v>
      </c>
      <c r="M1975" s="10">
        <f>'Source - FIT DIST Detail'!M1975</f>
        <v>0</v>
      </c>
      <c r="N1975" s="11">
        <f>'Source - FIT DIST Detail'!N1975</f>
        <v>0</v>
      </c>
      <c r="O1975" s="6">
        <f>'Source - FIT DIST Detail'!O1975</f>
        <v>8035</v>
      </c>
      <c r="P1975" s="10">
        <f>'Source - FIT DIST Detail'!P1975</f>
        <v>0</v>
      </c>
      <c r="Q1975" s="11">
        <f>'Source - FIT DIST Detail'!Q1975</f>
        <v>0</v>
      </c>
    </row>
    <row r="1976" spans="1:17" x14ac:dyDescent="0.25">
      <c r="A1976" s="27" t="s">
        <v>4514</v>
      </c>
      <c r="B1976" s="28" t="s">
        <v>23</v>
      </c>
      <c r="C1976" s="28" t="s">
        <v>24</v>
      </c>
      <c r="D1976" s="29" t="s">
        <v>4517</v>
      </c>
      <c r="E1976" s="30" t="s">
        <v>1041</v>
      </c>
      <c r="F1976" s="6">
        <f>'Source - FIT DIST Detail'!F1976</f>
        <v>18</v>
      </c>
      <c r="G1976" s="10">
        <f>'Source - FIT DIST Detail'!G1976</f>
        <v>0</v>
      </c>
      <c r="H1976" s="11">
        <f>'Source - FIT DIST Detail'!H1976</f>
        <v>0</v>
      </c>
      <c r="I1976" s="6">
        <f>'Source - FIT DIST Detail'!I1976</f>
        <v>19</v>
      </c>
      <c r="J1976" s="10">
        <f>'Source - FIT DIST Detail'!J1976</f>
        <v>0</v>
      </c>
      <c r="K1976" s="11">
        <f>'Source - FIT DIST Detail'!K1976</f>
        <v>0</v>
      </c>
      <c r="L1976" s="6">
        <f>'Source - FIT DIST Detail'!L1976</f>
        <v>10</v>
      </c>
      <c r="M1976" s="10">
        <f>'Source - FIT DIST Detail'!M1976</f>
        <v>0</v>
      </c>
      <c r="N1976" s="11">
        <f>'Source - FIT DIST Detail'!N1976</f>
        <v>0</v>
      </c>
      <c r="O1976" s="6">
        <f>'Source - FIT DIST Detail'!O1976</f>
        <v>9</v>
      </c>
      <c r="P1976" s="10">
        <f>'Source - FIT DIST Detail'!P1976</f>
        <v>0</v>
      </c>
      <c r="Q1976" s="11">
        <f>'Source - FIT DIST Detail'!Q1976</f>
        <v>0</v>
      </c>
    </row>
    <row r="1977" spans="1:17" x14ac:dyDescent="0.25">
      <c r="A1977" s="27" t="s">
        <v>4514</v>
      </c>
      <c r="B1977" s="28" t="s">
        <v>23</v>
      </c>
      <c r="C1977" s="28" t="s">
        <v>27</v>
      </c>
      <c r="D1977" s="29" t="s">
        <v>4518</v>
      </c>
      <c r="E1977" s="30" t="s">
        <v>1692</v>
      </c>
      <c r="F1977" s="6">
        <f>'Source - FIT DIST Detail'!F1977</f>
        <v>0</v>
      </c>
      <c r="G1977" s="10">
        <f>'Source - FIT DIST Detail'!G1977</f>
        <v>0</v>
      </c>
      <c r="H1977" s="11">
        <f>'Source - FIT DIST Detail'!H1977</f>
        <v>0</v>
      </c>
      <c r="I1977" s="6">
        <f>'Source - FIT DIST Detail'!I1977</f>
        <v>0</v>
      </c>
      <c r="J1977" s="10">
        <f>'Source - FIT DIST Detail'!J1977</f>
        <v>0</v>
      </c>
      <c r="K1977" s="11">
        <f>'Source - FIT DIST Detail'!K1977</f>
        <v>0</v>
      </c>
      <c r="L1977" s="6">
        <f>'Source - FIT DIST Detail'!L1977</f>
        <v>0</v>
      </c>
      <c r="M1977" s="10">
        <f>'Source - FIT DIST Detail'!M1977</f>
        <v>0</v>
      </c>
      <c r="N1977" s="11">
        <f>'Source - FIT DIST Detail'!N1977</f>
        <v>0</v>
      </c>
      <c r="O1977" s="6">
        <f>'Source - FIT DIST Detail'!O1977</f>
        <v>0</v>
      </c>
      <c r="P1977" s="10">
        <f>'Source - FIT DIST Detail'!P1977</f>
        <v>0</v>
      </c>
      <c r="Q1977" s="11">
        <f>'Source - FIT DIST Detail'!Q1977</f>
        <v>0</v>
      </c>
    </row>
    <row r="1978" spans="1:17" x14ac:dyDescent="0.25">
      <c r="A1978" s="27" t="s">
        <v>4514</v>
      </c>
      <c r="B1978" s="28" t="s">
        <v>23</v>
      </c>
      <c r="C1978" s="28" t="s">
        <v>30</v>
      </c>
      <c r="D1978" s="29" t="s">
        <v>4519</v>
      </c>
      <c r="E1978" s="30" t="s">
        <v>4520</v>
      </c>
      <c r="F1978" s="6">
        <f>'Source - FIT DIST Detail'!F1978</f>
        <v>130</v>
      </c>
      <c r="G1978" s="10">
        <f>'Source - FIT DIST Detail'!G1978</f>
        <v>0</v>
      </c>
      <c r="H1978" s="11">
        <f>'Source - FIT DIST Detail'!H1978</f>
        <v>0</v>
      </c>
      <c r="I1978" s="6">
        <f>'Source - FIT DIST Detail'!I1978</f>
        <v>134</v>
      </c>
      <c r="J1978" s="10">
        <f>'Source - FIT DIST Detail'!J1978</f>
        <v>0</v>
      </c>
      <c r="K1978" s="11">
        <f>'Source - FIT DIST Detail'!K1978</f>
        <v>0</v>
      </c>
      <c r="L1978" s="6">
        <f>'Source - FIT DIST Detail'!L1978</f>
        <v>67</v>
      </c>
      <c r="M1978" s="10">
        <f>'Source - FIT DIST Detail'!M1978</f>
        <v>0</v>
      </c>
      <c r="N1978" s="11">
        <f>'Source - FIT DIST Detail'!N1978</f>
        <v>0</v>
      </c>
      <c r="O1978" s="6">
        <f>'Source - FIT DIST Detail'!O1978</f>
        <v>67</v>
      </c>
      <c r="P1978" s="10">
        <f>'Source - FIT DIST Detail'!P1978</f>
        <v>0</v>
      </c>
      <c r="Q1978" s="11">
        <f>'Source - FIT DIST Detail'!Q1978</f>
        <v>0</v>
      </c>
    </row>
    <row r="1979" spans="1:17" x14ac:dyDescent="0.25">
      <c r="A1979" s="27" t="s">
        <v>4514</v>
      </c>
      <c r="B1979" s="28" t="s">
        <v>23</v>
      </c>
      <c r="C1979" s="28" t="s">
        <v>33</v>
      </c>
      <c r="D1979" s="29" t="s">
        <v>4521</v>
      </c>
      <c r="E1979" s="30" t="s">
        <v>105</v>
      </c>
      <c r="F1979" s="6">
        <f>'Source - FIT DIST Detail'!F1979</f>
        <v>0</v>
      </c>
      <c r="G1979" s="10">
        <f>'Source - FIT DIST Detail'!G1979</f>
        <v>0</v>
      </c>
      <c r="H1979" s="11">
        <f>'Source - FIT DIST Detail'!H1979</f>
        <v>0</v>
      </c>
      <c r="I1979" s="6">
        <f>'Source - FIT DIST Detail'!I1979</f>
        <v>0</v>
      </c>
      <c r="J1979" s="10">
        <f>'Source - FIT DIST Detail'!J1979</f>
        <v>0</v>
      </c>
      <c r="K1979" s="11">
        <f>'Source - FIT DIST Detail'!K1979</f>
        <v>0</v>
      </c>
      <c r="L1979" s="6">
        <f>'Source - FIT DIST Detail'!L1979</f>
        <v>0</v>
      </c>
      <c r="M1979" s="10">
        <f>'Source - FIT DIST Detail'!M1979</f>
        <v>0</v>
      </c>
      <c r="N1979" s="11">
        <f>'Source - FIT DIST Detail'!N1979</f>
        <v>0</v>
      </c>
      <c r="O1979" s="6">
        <f>'Source - FIT DIST Detail'!O1979</f>
        <v>0</v>
      </c>
      <c r="P1979" s="10">
        <f>'Source - FIT DIST Detail'!P1979</f>
        <v>0</v>
      </c>
      <c r="Q1979" s="11">
        <f>'Source - FIT DIST Detail'!Q1979</f>
        <v>0</v>
      </c>
    </row>
    <row r="1980" spans="1:17" x14ac:dyDescent="0.25">
      <c r="A1980" s="27" t="s">
        <v>4514</v>
      </c>
      <c r="B1980" s="28" t="s">
        <v>23</v>
      </c>
      <c r="C1980" s="28" t="s">
        <v>36</v>
      </c>
      <c r="D1980" s="29" t="s">
        <v>4522</v>
      </c>
      <c r="E1980" s="30" t="s">
        <v>41</v>
      </c>
      <c r="F1980" s="6">
        <f>'Source - FIT DIST Detail'!F1980</f>
        <v>304</v>
      </c>
      <c r="G1980" s="10">
        <f>'Source - FIT DIST Detail'!G1980</f>
        <v>0</v>
      </c>
      <c r="H1980" s="11">
        <f>'Source - FIT DIST Detail'!H1980</f>
        <v>0</v>
      </c>
      <c r="I1980" s="6">
        <f>'Source - FIT DIST Detail'!I1980</f>
        <v>313</v>
      </c>
      <c r="J1980" s="10">
        <f>'Source - FIT DIST Detail'!J1980</f>
        <v>0</v>
      </c>
      <c r="K1980" s="11">
        <f>'Source - FIT DIST Detail'!K1980</f>
        <v>0</v>
      </c>
      <c r="L1980" s="6">
        <f>'Source - FIT DIST Detail'!L1980</f>
        <v>157</v>
      </c>
      <c r="M1980" s="10">
        <f>'Source - FIT DIST Detail'!M1980</f>
        <v>0</v>
      </c>
      <c r="N1980" s="11">
        <f>'Source - FIT DIST Detail'!N1980</f>
        <v>0</v>
      </c>
      <c r="O1980" s="6">
        <f>'Source - FIT DIST Detail'!O1980</f>
        <v>156</v>
      </c>
      <c r="P1980" s="10">
        <f>'Source - FIT DIST Detail'!P1980</f>
        <v>0</v>
      </c>
      <c r="Q1980" s="11">
        <f>'Source - FIT DIST Detail'!Q1980</f>
        <v>0</v>
      </c>
    </row>
    <row r="1981" spans="1:17" x14ac:dyDescent="0.25">
      <c r="A1981" s="27" t="s">
        <v>4514</v>
      </c>
      <c r="B1981" s="28" t="s">
        <v>23</v>
      </c>
      <c r="C1981" s="28" t="s">
        <v>39</v>
      </c>
      <c r="D1981" s="29" t="s">
        <v>4523</v>
      </c>
      <c r="E1981" s="30" t="s">
        <v>2190</v>
      </c>
      <c r="F1981" s="6">
        <f>'Source - FIT DIST Detail'!F1981</f>
        <v>0</v>
      </c>
      <c r="G1981" s="10">
        <f>'Source - FIT DIST Detail'!G1981</f>
        <v>0</v>
      </c>
      <c r="H1981" s="11">
        <f>'Source - FIT DIST Detail'!H1981</f>
        <v>0</v>
      </c>
      <c r="I1981" s="6">
        <f>'Source - FIT DIST Detail'!I1981</f>
        <v>0</v>
      </c>
      <c r="J1981" s="10">
        <f>'Source - FIT DIST Detail'!J1981</f>
        <v>0</v>
      </c>
      <c r="K1981" s="11">
        <f>'Source - FIT DIST Detail'!K1981</f>
        <v>0</v>
      </c>
      <c r="L1981" s="6">
        <f>'Source - FIT DIST Detail'!L1981</f>
        <v>0</v>
      </c>
      <c r="M1981" s="10">
        <f>'Source - FIT DIST Detail'!M1981</f>
        <v>0</v>
      </c>
      <c r="N1981" s="11">
        <f>'Source - FIT DIST Detail'!N1981</f>
        <v>0</v>
      </c>
      <c r="O1981" s="6">
        <f>'Source - FIT DIST Detail'!O1981</f>
        <v>0</v>
      </c>
      <c r="P1981" s="10">
        <f>'Source - FIT DIST Detail'!P1981</f>
        <v>0</v>
      </c>
      <c r="Q1981" s="11">
        <f>'Source - FIT DIST Detail'!Q1981</f>
        <v>0</v>
      </c>
    </row>
    <row r="1982" spans="1:17" x14ac:dyDescent="0.25">
      <c r="A1982" s="27" t="s">
        <v>4514</v>
      </c>
      <c r="B1982" s="28" t="s">
        <v>23</v>
      </c>
      <c r="C1982" s="28" t="s">
        <v>42</v>
      </c>
      <c r="D1982" s="29" t="s">
        <v>4524</v>
      </c>
      <c r="E1982" s="30" t="s">
        <v>53</v>
      </c>
      <c r="F1982" s="6">
        <f>'Source - FIT DIST Detail'!F1982</f>
        <v>56</v>
      </c>
      <c r="G1982" s="10">
        <f>'Source - FIT DIST Detail'!G1982</f>
        <v>0</v>
      </c>
      <c r="H1982" s="11">
        <f>'Source - FIT DIST Detail'!H1982</f>
        <v>0</v>
      </c>
      <c r="I1982" s="6">
        <f>'Source - FIT DIST Detail'!I1982</f>
        <v>58</v>
      </c>
      <c r="J1982" s="10">
        <f>'Source - FIT DIST Detail'!J1982</f>
        <v>0</v>
      </c>
      <c r="K1982" s="11">
        <f>'Source - FIT DIST Detail'!K1982</f>
        <v>0</v>
      </c>
      <c r="L1982" s="6">
        <f>'Source - FIT DIST Detail'!L1982</f>
        <v>29</v>
      </c>
      <c r="M1982" s="10">
        <f>'Source - FIT DIST Detail'!M1982</f>
        <v>0</v>
      </c>
      <c r="N1982" s="11">
        <f>'Source - FIT DIST Detail'!N1982</f>
        <v>0</v>
      </c>
      <c r="O1982" s="6">
        <f>'Source - FIT DIST Detail'!O1982</f>
        <v>29</v>
      </c>
      <c r="P1982" s="10">
        <f>'Source - FIT DIST Detail'!P1982</f>
        <v>0</v>
      </c>
      <c r="Q1982" s="11">
        <f>'Source - FIT DIST Detail'!Q1982</f>
        <v>0</v>
      </c>
    </row>
    <row r="1983" spans="1:17" x14ac:dyDescent="0.25">
      <c r="A1983" s="27" t="s">
        <v>4514</v>
      </c>
      <c r="B1983" s="28" t="s">
        <v>23</v>
      </c>
      <c r="C1983" s="28" t="s">
        <v>45</v>
      </c>
      <c r="D1983" s="29" t="s">
        <v>4525</v>
      </c>
      <c r="E1983" s="30" t="s">
        <v>4526</v>
      </c>
      <c r="F1983" s="6">
        <f>'Source - FIT DIST Detail'!F1983</f>
        <v>0</v>
      </c>
      <c r="G1983" s="10">
        <f>'Source - FIT DIST Detail'!G1983</f>
        <v>0</v>
      </c>
      <c r="H1983" s="11">
        <f>'Source - FIT DIST Detail'!H1983</f>
        <v>0</v>
      </c>
      <c r="I1983" s="6">
        <f>'Source - FIT DIST Detail'!I1983</f>
        <v>0</v>
      </c>
      <c r="J1983" s="10">
        <f>'Source - FIT DIST Detail'!J1983</f>
        <v>0</v>
      </c>
      <c r="K1983" s="11">
        <f>'Source - FIT DIST Detail'!K1983</f>
        <v>0</v>
      </c>
      <c r="L1983" s="6">
        <f>'Source - FIT DIST Detail'!L1983</f>
        <v>0</v>
      </c>
      <c r="M1983" s="10">
        <f>'Source - FIT DIST Detail'!M1983</f>
        <v>0</v>
      </c>
      <c r="N1983" s="11">
        <f>'Source - FIT DIST Detail'!N1983</f>
        <v>0</v>
      </c>
      <c r="O1983" s="6">
        <f>'Source - FIT DIST Detail'!O1983</f>
        <v>0</v>
      </c>
      <c r="P1983" s="10">
        <f>'Source - FIT DIST Detail'!P1983</f>
        <v>0</v>
      </c>
      <c r="Q1983" s="11">
        <f>'Source - FIT DIST Detail'!Q1983</f>
        <v>0</v>
      </c>
    </row>
    <row r="1984" spans="1:17" x14ac:dyDescent="0.25">
      <c r="A1984" s="27" t="s">
        <v>4514</v>
      </c>
      <c r="B1984" s="28" t="s">
        <v>23</v>
      </c>
      <c r="C1984" s="28" t="s">
        <v>48</v>
      </c>
      <c r="D1984" s="29" t="s">
        <v>4527</v>
      </c>
      <c r="E1984" s="30" t="s">
        <v>59</v>
      </c>
      <c r="F1984" s="6">
        <f>'Source - FIT DIST Detail'!F1984</f>
        <v>364</v>
      </c>
      <c r="G1984" s="10">
        <f>'Source - FIT DIST Detail'!G1984</f>
        <v>0</v>
      </c>
      <c r="H1984" s="11">
        <f>'Source - FIT DIST Detail'!H1984</f>
        <v>0</v>
      </c>
      <c r="I1984" s="6">
        <f>'Source - FIT DIST Detail'!I1984</f>
        <v>375</v>
      </c>
      <c r="J1984" s="10">
        <f>'Source - FIT DIST Detail'!J1984</f>
        <v>0</v>
      </c>
      <c r="K1984" s="11">
        <f>'Source - FIT DIST Detail'!K1984</f>
        <v>0</v>
      </c>
      <c r="L1984" s="6">
        <f>'Source - FIT DIST Detail'!L1984</f>
        <v>188</v>
      </c>
      <c r="M1984" s="10">
        <f>'Source - FIT DIST Detail'!M1984</f>
        <v>0</v>
      </c>
      <c r="N1984" s="11">
        <f>'Source - FIT DIST Detail'!N1984</f>
        <v>0</v>
      </c>
      <c r="O1984" s="6">
        <f>'Source - FIT DIST Detail'!O1984</f>
        <v>187</v>
      </c>
      <c r="P1984" s="10">
        <f>'Source - FIT DIST Detail'!P1984</f>
        <v>0</v>
      </c>
      <c r="Q1984" s="11">
        <f>'Source - FIT DIST Detail'!Q1984</f>
        <v>0</v>
      </c>
    </row>
    <row r="1985" spans="1:17" x14ac:dyDescent="0.25">
      <c r="A1985" s="27" t="s">
        <v>4514</v>
      </c>
      <c r="B1985" s="28" t="s">
        <v>23</v>
      </c>
      <c r="C1985" s="28" t="s">
        <v>51</v>
      </c>
      <c r="D1985" s="29" t="s">
        <v>4528</v>
      </c>
      <c r="E1985" s="30" t="s">
        <v>139</v>
      </c>
      <c r="F1985" s="6">
        <f>'Source - FIT DIST Detail'!F1985</f>
        <v>0</v>
      </c>
      <c r="G1985" s="10">
        <f>'Source - FIT DIST Detail'!G1985</f>
        <v>0</v>
      </c>
      <c r="H1985" s="11">
        <f>'Source - FIT DIST Detail'!H1985</f>
        <v>0</v>
      </c>
      <c r="I1985" s="6">
        <f>'Source - FIT DIST Detail'!I1985</f>
        <v>0</v>
      </c>
      <c r="J1985" s="10">
        <f>'Source - FIT DIST Detail'!J1985</f>
        <v>0</v>
      </c>
      <c r="K1985" s="11">
        <f>'Source - FIT DIST Detail'!K1985</f>
        <v>0</v>
      </c>
      <c r="L1985" s="6">
        <f>'Source - FIT DIST Detail'!L1985</f>
        <v>0</v>
      </c>
      <c r="M1985" s="10">
        <f>'Source - FIT DIST Detail'!M1985</f>
        <v>0</v>
      </c>
      <c r="N1985" s="11">
        <f>'Source - FIT DIST Detail'!N1985</f>
        <v>0</v>
      </c>
      <c r="O1985" s="6">
        <f>'Source - FIT DIST Detail'!O1985</f>
        <v>0</v>
      </c>
      <c r="P1985" s="10">
        <f>'Source - FIT DIST Detail'!P1985</f>
        <v>0</v>
      </c>
      <c r="Q1985" s="11">
        <f>'Source - FIT DIST Detail'!Q1985</f>
        <v>0</v>
      </c>
    </row>
    <row r="1986" spans="1:17" x14ac:dyDescent="0.25">
      <c r="A1986" s="27" t="s">
        <v>4514</v>
      </c>
      <c r="B1986" s="28" t="s">
        <v>23</v>
      </c>
      <c r="C1986" s="28" t="s">
        <v>54</v>
      </c>
      <c r="D1986" s="29" t="s">
        <v>4529</v>
      </c>
      <c r="E1986" s="30" t="s">
        <v>1625</v>
      </c>
      <c r="F1986" s="6">
        <f>'Source - FIT DIST Detail'!F1986</f>
        <v>266</v>
      </c>
      <c r="G1986" s="10">
        <f>'Source - FIT DIST Detail'!G1986</f>
        <v>0</v>
      </c>
      <c r="H1986" s="11">
        <f>'Source - FIT DIST Detail'!H1986</f>
        <v>0</v>
      </c>
      <c r="I1986" s="6">
        <f>'Source - FIT DIST Detail'!I1986</f>
        <v>274</v>
      </c>
      <c r="J1986" s="10">
        <f>'Source - FIT DIST Detail'!J1986</f>
        <v>0</v>
      </c>
      <c r="K1986" s="11">
        <f>'Source - FIT DIST Detail'!K1986</f>
        <v>0</v>
      </c>
      <c r="L1986" s="6">
        <f>'Source - FIT DIST Detail'!L1986</f>
        <v>137</v>
      </c>
      <c r="M1986" s="10">
        <f>'Source - FIT DIST Detail'!M1986</f>
        <v>0</v>
      </c>
      <c r="N1986" s="11">
        <f>'Source - FIT DIST Detail'!N1986</f>
        <v>0</v>
      </c>
      <c r="O1986" s="6">
        <f>'Source - FIT DIST Detail'!O1986</f>
        <v>137</v>
      </c>
      <c r="P1986" s="10">
        <f>'Source - FIT DIST Detail'!P1986</f>
        <v>0</v>
      </c>
      <c r="Q1986" s="11">
        <f>'Source - FIT DIST Detail'!Q1986</f>
        <v>0</v>
      </c>
    </row>
    <row r="1987" spans="1:17" x14ac:dyDescent="0.25">
      <c r="A1987" s="27" t="s">
        <v>4514</v>
      </c>
      <c r="B1987" s="28" t="s">
        <v>60</v>
      </c>
      <c r="C1987" s="28" t="s">
        <v>4530</v>
      </c>
      <c r="D1987" s="29" t="s">
        <v>4531</v>
      </c>
      <c r="E1987" s="30" t="s">
        <v>4532</v>
      </c>
      <c r="F1987" s="6">
        <f>'Source - FIT DIST Detail'!F1987</f>
        <v>10997</v>
      </c>
      <c r="G1987" s="10">
        <f>'Source - FIT DIST Detail'!G1987</f>
        <v>0</v>
      </c>
      <c r="H1987" s="11">
        <f>'Source - FIT DIST Detail'!H1987</f>
        <v>0</v>
      </c>
      <c r="I1987" s="6">
        <f>'Source - FIT DIST Detail'!I1987</f>
        <v>11341</v>
      </c>
      <c r="J1987" s="10">
        <f>'Source - FIT DIST Detail'!J1987</f>
        <v>0</v>
      </c>
      <c r="K1987" s="11">
        <f>'Source - FIT DIST Detail'!K1987</f>
        <v>0</v>
      </c>
      <c r="L1987" s="6">
        <f>'Source - FIT DIST Detail'!L1987</f>
        <v>5671</v>
      </c>
      <c r="M1987" s="10">
        <f>'Source - FIT DIST Detail'!M1987</f>
        <v>0</v>
      </c>
      <c r="N1987" s="11">
        <f>'Source - FIT DIST Detail'!N1987</f>
        <v>0</v>
      </c>
      <c r="O1987" s="6">
        <f>'Source - FIT DIST Detail'!O1987</f>
        <v>5670</v>
      </c>
      <c r="P1987" s="10">
        <f>'Source - FIT DIST Detail'!P1987</f>
        <v>0</v>
      </c>
      <c r="Q1987" s="11">
        <f>'Source - FIT DIST Detail'!Q1987</f>
        <v>0</v>
      </c>
    </row>
    <row r="1988" spans="1:17" x14ac:dyDescent="0.25">
      <c r="A1988" s="27" t="s">
        <v>4514</v>
      </c>
      <c r="B1988" s="28" t="s">
        <v>60</v>
      </c>
      <c r="C1988" s="28" t="s">
        <v>4533</v>
      </c>
      <c r="D1988" s="29" t="s">
        <v>4534</v>
      </c>
      <c r="E1988" s="30" t="s">
        <v>4535</v>
      </c>
      <c r="F1988" s="6">
        <f>'Source - FIT DIST Detail'!F1988</f>
        <v>0</v>
      </c>
      <c r="G1988" s="10">
        <f>'Source - FIT DIST Detail'!G1988</f>
        <v>0</v>
      </c>
      <c r="H1988" s="11">
        <f>'Source - FIT DIST Detail'!H1988</f>
        <v>0</v>
      </c>
      <c r="I1988" s="6">
        <f>'Source - FIT DIST Detail'!I1988</f>
        <v>0</v>
      </c>
      <c r="J1988" s="10">
        <f>'Source - FIT DIST Detail'!J1988</f>
        <v>0</v>
      </c>
      <c r="K1988" s="11">
        <f>'Source - FIT DIST Detail'!K1988</f>
        <v>0</v>
      </c>
      <c r="L1988" s="6">
        <f>'Source - FIT DIST Detail'!L1988</f>
        <v>0</v>
      </c>
      <c r="M1988" s="10">
        <f>'Source - FIT DIST Detail'!M1988</f>
        <v>0</v>
      </c>
      <c r="N1988" s="11">
        <f>'Source - FIT DIST Detail'!N1988</f>
        <v>0</v>
      </c>
      <c r="O1988" s="6">
        <f>'Source - FIT DIST Detail'!O1988</f>
        <v>0</v>
      </c>
      <c r="P1988" s="10">
        <f>'Source - FIT DIST Detail'!P1988</f>
        <v>0</v>
      </c>
      <c r="Q1988" s="11">
        <f>'Source - FIT DIST Detail'!Q1988</f>
        <v>0</v>
      </c>
    </row>
    <row r="1989" spans="1:17" x14ac:dyDescent="0.25">
      <c r="A1989" s="27" t="s">
        <v>4514</v>
      </c>
      <c r="B1989" s="28" t="s">
        <v>60</v>
      </c>
      <c r="C1989" s="28" t="s">
        <v>1138</v>
      </c>
      <c r="D1989" s="29" t="s">
        <v>4536</v>
      </c>
      <c r="E1989" s="30" t="s">
        <v>1140</v>
      </c>
      <c r="F1989" s="6">
        <f>'Source - FIT DIST Detail'!F1989</f>
        <v>0</v>
      </c>
      <c r="G1989" s="10">
        <f>'Source - FIT DIST Detail'!G1989</f>
        <v>0</v>
      </c>
      <c r="H1989" s="11">
        <f>'Source - FIT DIST Detail'!H1989</f>
        <v>0</v>
      </c>
      <c r="I1989" s="6">
        <f>'Source - FIT DIST Detail'!I1989</f>
        <v>0</v>
      </c>
      <c r="J1989" s="10">
        <f>'Source - FIT DIST Detail'!J1989</f>
        <v>0</v>
      </c>
      <c r="K1989" s="11">
        <f>'Source - FIT DIST Detail'!K1989</f>
        <v>0</v>
      </c>
      <c r="L1989" s="6">
        <f>'Source - FIT DIST Detail'!L1989</f>
        <v>0</v>
      </c>
      <c r="M1989" s="10">
        <f>'Source - FIT DIST Detail'!M1989</f>
        <v>0</v>
      </c>
      <c r="N1989" s="11">
        <f>'Source - FIT DIST Detail'!N1989</f>
        <v>0</v>
      </c>
      <c r="O1989" s="6">
        <f>'Source - FIT DIST Detail'!O1989</f>
        <v>0</v>
      </c>
      <c r="P1989" s="10">
        <f>'Source - FIT DIST Detail'!P1989</f>
        <v>0</v>
      </c>
      <c r="Q1989" s="11">
        <f>'Source - FIT DIST Detail'!Q1989</f>
        <v>0</v>
      </c>
    </row>
    <row r="1990" spans="1:17" x14ac:dyDescent="0.25">
      <c r="A1990" s="27" t="s">
        <v>4514</v>
      </c>
      <c r="B1990" s="28" t="s">
        <v>60</v>
      </c>
      <c r="C1990" s="28" t="s">
        <v>4537</v>
      </c>
      <c r="D1990" s="29" t="s">
        <v>4538</v>
      </c>
      <c r="E1990" s="30" t="s">
        <v>4539</v>
      </c>
      <c r="F1990" s="6">
        <f>'Source - FIT DIST Detail'!F1990</f>
        <v>679</v>
      </c>
      <c r="G1990" s="10">
        <f>'Source - FIT DIST Detail'!G1990</f>
        <v>0</v>
      </c>
      <c r="H1990" s="11">
        <f>'Source - FIT DIST Detail'!H1990</f>
        <v>0</v>
      </c>
      <c r="I1990" s="6">
        <f>'Source - FIT DIST Detail'!I1990</f>
        <v>700</v>
      </c>
      <c r="J1990" s="10">
        <f>'Source - FIT DIST Detail'!J1990</f>
        <v>0</v>
      </c>
      <c r="K1990" s="11">
        <f>'Source - FIT DIST Detail'!K1990</f>
        <v>0</v>
      </c>
      <c r="L1990" s="6">
        <f>'Source - FIT DIST Detail'!L1990</f>
        <v>350</v>
      </c>
      <c r="M1990" s="10">
        <f>'Source - FIT DIST Detail'!M1990</f>
        <v>0</v>
      </c>
      <c r="N1990" s="11">
        <f>'Source - FIT DIST Detail'!N1990</f>
        <v>0</v>
      </c>
      <c r="O1990" s="6">
        <f>'Source - FIT DIST Detail'!O1990</f>
        <v>350</v>
      </c>
      <c r="P1990" s="10">
        <f>'Source - FIT DIST Detail'!P1990</f>
        <v>0</v>
      </c>
      <c r="Q1990" s="11">
        <f>'Source - FIT DIST Detail'!Q1990</f>
        <v>0</v>
      </c>
    </row>
    <row r="1991" spans="1:17" x14ac:dyDescent="0.25">
      <c r="A1991" s="27" t="s">
        <v>4514</v>
      </c>
      <c r="B1991" s="28" t="s">
        <v>60</v>
      </c>
      <c r="C1991" s="28" t="s">
        <v>4540</v>
      </c>
      <c r="D1991" s="29" t="s">
        <v>4541</v>
      </c>
      <c r="E1991" s="30" t="s">
        <v>4542</v>
      </c>
      <c r="F1991" s="6">
        <f>'Source - FIT DIST Detail'!F1991</f>
        <v>1462</v>
      </c>
      <c r="G1991" s="10">
        <f>'Source - FIT DIST Detail'!G1991</f>
        <v>0</v>
      </c>
      <c r="H1991" s="11">
        <f>'Source - FIT DIST Detail'!H1991</f>
        <v>0</v>
      </c>
      <c r="I1991" s="6">
        <f>'Source - FIT DIST Detail'!I1991</f>
        <v>1508</v>
      </c>
      <c r="J1991" s="10">
        <f>'Source - FIT DIST Detail'!J1991</f>
        <v>0</v>
      </c>
      <c r="K1991" s="11">
        <f>'Source - FIT DIST Detail'!K1991</f>
        <v>0</v>
      </c>
      <c r="L1991" s="6">
        <f>'Source - FIT DIST Detail'!L1991</f>
        <v>754</v>
      </c>
      <c r="M1991" s="10">
        <f>'Source - FIT DIST Detail'!M1991</f>
        <v>0</v>
      </c>
      <c r="N1991" s="11">
        <f>'Source - FIT DIST Detail'!N1991</f>
        <v>0</v>
      </c>
      <c r="O1991" s="6">
        <f>'Source - FIT DIST Detail'!O1991</f>
        <v>754</v>
      </c>
      <c r="P1991" s="10">
        <f>'Source - FIT DIST Detail'!P1991</f>
        <v>0</v>
      </c>
      <c r="Q1991" s="11">
        <f>'Source - FIT DIST Detail'!Q1991</f>
        <v>0</v>
      </c>
    </row>
    <row r="1992" spans="1:17" x14ac:dyDescent="0.25">
      <c r="A1992" s="27" t="s">
        <v>4514</v>
      </c>
      <c r="B1992" s="28" t="s">
        <v>60</v>
      </c>
      <c r="C1992" s="28" t="s">
        <v>4543</v>
      </c>
      <c r="D1992" s="29" t="s">
        <v>4544</v>
      </c>
      <c r="E1992" s="30" t="s">
        <v>4545</v>
      </c>
      <c r="F1992" s="6">
        <f>'Source - FIT DIST Detail'!F1992</f>
        <v>6412</v>
      </c>
      <c r="G1992" s="10">
        <f>'Source - FIT DIST Detail'!G1992</f>
        <v>0</v>
      </c>
      <c r="H1992" s="11">
        <f>'Source - FIT DIST Detail'!H1992</f>
        <v>0</v>
      </c>
      <c r="I1992" s="6">
        <f>'Source - FIT DIST Detail'!I1992</f>
        <v>6612</v>
      </c>
      <c r="J1992" s="10">
        <f>'Source - FIT DIST Detail'!J1992</f>
        <v>0</v>
      </c>
      <c r="K1992" s="11">
        <f>'Source - FIT DIST Detail'!K1992</f>
        <v>0</v>
      </c>
      <c r="L1992" s="6">
        <f>'Source - FIT DIST Detail'!L1992</f>
        <v>3306</v>
      </c>
      <c r="M1992" s="10">
        <f>'Source - FIT DIST Detail'!M1992</f>
        <v>0</v>
      </c>
      <c r="N1992" s="11">
        <f>'Source - FIT DIST Detail'!N1992</f>
        <v>0</v>
      </c>
      <c r="O1992" s="6">
        <f>'Source - FIT DIST Detail'!O1992</f>
        <v>3306</v>
      </c>
      <c r="P1992" s="10">
        <f>'Source - FIT DIST Detail'!P1992</f>
        <v>0</v>
      </c>
      <c r="Q1992" s="11">
        <f>'Source - FIT DIST Detail'!Q1992</f>
        <v>0</v>
      </c>
    </row>
    <row r="1993" spans="1:17" x14ac:dyDescent="0.25">
      <c r="A1993" s="27" t="s">
        <v>4514</v>
      </c>
      <c r="B1993" s="28" t="s">
        <v>60</v>
      </c>
      <c r="C1993" s="28" t="s">
        <v>4546</v>
      </c>
      <c r="D1993" s="29" t="s">
        <v>4547</v>
      </c>
      <c r="E1993" s="30" t="s">
        <v>4548</v>
      </c>
      <c r="F1993" s="6">
        <f>'Source - FIT DIST Detail'!F1993</f>
        <v>0</v>
      </c>
      <c r="G1993" s="10">
        <f>'Source - FIT DIST Detail'!G1993</f>
        <v>0</v>
      </c>
      <c r="H1993" s="11">
        <f>'Source - FIT DIST Detail'!H1993</f>
        <v>0</v>
      </c>
      <c r="I1993" s="6">
        <f>'Source - FIT DIST Detail'!I1993</f>
        <v>0</v>
      </c>
      <c r="J1993" s="10">
        <f>'Source - FIT DIST Detail'!J1993</f>
        <v>0</v>
      </c>
      <c r="K1993" s="11">
        <f>'Source - FIT DIST Detail'!K1993</f>
        <v>0</v>
      </c>
      <c r="L1993" s="6">
        <f>'Source - FIT DIST Detail'!L1993</f>
        <v>0</v>
      </c>
      <c r="M1993" s="10">
        <f>'Source - FIT DIST Detail'!M1993</f>
        <v>0</v>
      </c>
      <c r="N1993" s="11">
        <f>'Source - FIT DIST Detail'!N1993</f>
        <v>0</v>
      </c>
      <c r="O1993" s="6">
        <f>'Source - FIT DIST Detail'!O1993</f>
        <v>0</v>
      </c>
      <c r="P1993" s="10">
        <f>'Source - FIT DIST Detail'!P1993</f>
        <v>0</v>
      </c>
      <c r="Q1993" s="11">
        <f>'Source - FIT DIST Detail'!Q1993</f>
        <v>0</v>
      </c>
    </row>
    <row r="1994" spans="1:17" x14ac:dyDescent="0.25">
      <c r="A1994" s="27" t="s">
        <v>4514</v>
      </c>
      <c r="B1994" s="28" t="s">
        <v>60</v>
      </c>
      <c r="C1994" s="28" t="s">
        <v>4549</v>
      </c>
      <c r="D1994" s="29" t="s">
        <v>4550</v>
      </c>
      <c r="E1994" s="30" t="s">
        <v>4551</v>
      </c>
      <c r="F1994" s="6">
        <f>'Source - FIT DIST Detail'!F1994</f>
        <v>2538</v>
      </c>
      <c r="G1994" s="10">
        <f>'Source - FIT DIST Detail'!G1994</f>
        <v>0</v>
      </c>
      <c r="H1994" s="11">
        <f>'Source - FIT DIST Detail'!H1994</f>
        <v>0</v>
      </c>
      <c r="I1994" s="6">
        <f>'Source - FIT DIST Detail'!I1994</f>
        <v>2617</v>
      </c>
      <c r="J1994" s="10">
        <f>'Source - FIT DIST Detail'!J1994</f>
        <v>0</v>
      </c>
      <c r="K1994" s="11">
        <f>'Source - FIT DIST Detail'!K1994</f>
        <v>0</v>
      </c>
      <c r="L1994" s="6">
        <f>'Source - FIT DIST Detail'!L1994</f>
        <v>1309</v>
      </c>
      <c r="M1994" s="10">
        <f>'Source - FIT DIST Detail'!M1994</f>
        <v>0</v>
      </c>
      <c r="N1994" s="11">
        <f>'Source - FIT DIST Detail'!N1994</f>
        <v>0</v>
      </c>
      <c r="O1994" s="6">
        <f>'Source - FIT DIST Detail'!O1994</f>
        <v>1308</v>
      </c>
      <c r="P1994" s="10">
        <f>'Source - FIT DIST Detail'!P1994</f>
        <v>0</v>
      </c>
      <c r="Q1994" s="11">
        <f>'Source - FIT DIST Detail'!Q1994</f>
        <v>0</v>
      </c>
    </row>
    <row r="1995" spans="1:17" x14ac:dyDescent="0.25">
      <c r="A1995" s="27" t="s">
        <v>4514</v>
      </c>
      <c r="B1995" s="28" t="s">
        <v>60</v>
      </c>
      <c r="C1995" s="28" t="s">
        <v>4552</v>
      </c>
      <c r="D1995" s="29" t="s">
        <v>4553</v>
      </c>
      <c r="E1995" s="30" t="s">
        <v>4554</v>
      </c>
      <c r="F1995" s="6">
        <f>'Source - FIT DIST Detail'!F1995</f>
        <v>470</v>
      </c>
      <c r="G1995" s="10">
        <f>'Source - FIT DIST Detail'!G1995</f>
        <v>0</v>
      </c>
      <c r="H1995" s="11">
        <f>'Source - FIT DIST Detail'!H1995</f>
        <v>0</v>
      </c>
      <c r="I1995" s="6">
        <f>'Source - FIT DIST Detail'!I1995</f>
        <v>485</v>
      </c>
      <c r="J1995" s="10">
        <f>'Source - FIT DIST Detail'!J1995</f>
        <v>0</v>
      </c>
      <c r="K1995" s="11">
        <f>'Source - FIT DIST Detail'!K1995</f>
        <v>0</v>
      </c>
      <c r="L1995" s="6">
        <f>'Source - FIT DIST Detail'!L1995</f>
        <v>243</v>
      </c>
      <c r="M1995" s="10">
        <f>'Source - FIT DIST Detail'!M1995</f>
        <v>0</v>
      </c>
      <c r="N1995" s="11">
        <f>'Source - FIT DIST Detail'!N1995</f>
        <v>0</v>
      </c>
      <c r="O1995" s="6">
        <f>'Source - FIT DIST Detail'!O1995</f>
        <v>242</v>
      </c>
      <c r="P1995" s="10">
        <f>'Source - FIT DIST Detail'!P1995</f>
        <v>0</v>
      </c>
      <c r="Q1995" s="11">
        <f>'Source - FIT DIST Detail'!Q1995</f>
        <v>0</v>
      </c>
    </row>
    <row r="1996" spans="1:17" x14ac:dyDescent="0.25">
      <c r="A1996" s="27" t="s">
        <v>4514</v>
      </c>
      <c r="B1996" s="28" t="s">
        <v>60</v>
      </c>
      <c r="C1996" s="28" t="s">
        <v>4555</v>
      </c>
      <c r="D1996" s="29" t="s">
        <v>4556</v>
      </c>
      <c r="E1996" s="30" t="s">
        <v>4557</v>
      </c>
      <c r="F1996" s="6">
        <f>'Source - FIT DIST Detail'!F1996</f>
        <v>1145</v>
      </c>
      <c r="G1996" s="10">
        <f>'Source - FIT DIST Detail'!G1996</f>
        <v>0</v>
      </c>
      <c r="H1996" s="11">
        <f>'Source - FIT DIST Detail'!H1996</f>
        <v>0</v>
      </c>
      <c r="I1996" s="6">
        <f>'Source - FIT DIST Detail'!I1996</f>
        <v>1181</v>
      </c>
      <c r="J1996" s="10">
        <f>'Source - FIT DIST Detail'!J1996</f>
        <v>0</v>
      </c>
      <c r="K1996" s="11">
        <f>'Source - FIT DIST Detail'!K1996</f>
        <v>0</v>
      </c>
      <c r="L1996" s="6">
        <f>'Source - FIT DIST Detail'!L1996</f>
        <v>591</v>
      </c>
      <c r="M1996" s="10">
        <f>'Source - FIT DIST Detail'!M1996</f>
        <v>0</v>
      </c>
      <c r="N1996" s="11">
        <f>'Source - FIT DIST Detail'!N1996</f>
        <v>0</v>
      </c>
      <c r="O1996" s="6">
        <f>'Source - FIT DIST Detail'!O1996</f>
        <v>590</v>
      </c>
      <c r="P1996" s="10">
        <f>'Source - FIT DIST Detail'!P1996</f>
        <v>0</v>
      </c>
      <c r="Q1996" s="11">
        <f>'Source - FIT DIST Detail'!Q1996</f>
        <v>0</v>
      </c>
    </row>
    <row r="1997" spans="1:17" x14ac:dyDescent="0.25">
      <c r="A1997" s="27" t="s">
        <v>4514</v>
      </c>
      <c r="B1997" s="28" t="s">
        <v>73</v>
      </c>
      <c r="C1997" s="28" t="s">
        <v>2252</v>
      </c>
      <c r="D1997" s="29" t="s">
        <v>4558</v>
      </c>
      <c r="E1997" s="30" t="s">
        <v>2254</v>
      </c>
      <c r="F1997" s="6">
        <f>'Source - FIT DIST Detail'!F1997</f>
        <v>1911</v>
      </c>
      <c r="G1997" s="10">
        <f>'Source - FIT DIST Detail'!G1997</f>
        <v>0</v>
      </c>
      <c r="H1997" s="11">
        <f>'Source - FIT DIST Detail'!H1997</f>
        <v>0</v>
      </c>
      <c r="I1997" s="6">
        <f>'Source - FIT DIST Detail'!I1997</f>
        <v>1971</v>
      </c>
      <c r="J1997" s="10">
        <f>'Source - FIT DIST Detail'!J1997</f>
        <v>0</v>
      </c>
      <c r="K1997" s="11">
        <f>'Source - FIT DIST Detail'!K1997</f>
        <v>0</v>
      </c>
      <c r="L1997" s="6">
        <f>'Source - FIT DIST Detail'!L1997</f>
        <v>986</v>
      </c>
      <c r="M1997" s="10">
        <f>'Source - FIT DIST Detail'!M1997</f>
        <v>0</v>
      </c>
      <c r="N1997" s="11">
        <f>'Source - FIT DIST Detail'!N1997</f>
        <v>0</v>
      </c>
      <c r="O1997" s="6">
        <f>'Source - FIT DIST Detail'!O1997</f>
        <v>985</v>
      </c>
      <c r="P1997" s="10">
        <f>'Source - FIT DIST Detail'!P1997</f>
        <v>0</v>
      </c>
      <c r="Q1997" s="11">
        <f>'Source - FIT DIST Detail'!Q1997</f>
        <v>0</v>
      </c>
    </row>
    <row r="1998" spans="1:17" x14ac:dyDescent="0.25">
      <c r="A1998" s="27" t="s">
        <v>4514</v>
      </c>
      <c r="B1998" s="28" t="s">
        <v>73</v>
      </c>
      <c r="C1998" s="28" t="s">
        <v>4559</v>
      </c>
      <c r="D1998" s="29" t="s">
        <v>4560</v>
      </c>
      <c r="E1998" s="30" t="s">
        <v>4561</v>
      </c>
      <c r="F1998" s="6">
        <f>'Source - FIT DIST Detail'!F1998</f>
        <v>19105</v>
      </c>
      <c r="G1998" s="10">
        <f>'Source - FIT DIST Detail'!G1998</f>
        <v>0</v>
      </c>
      <c r="H1998" s="11">
        <f>'Source - FIT DIST Detail'!H1998</f>
        <v>0</v>
      </c>
      <c r="I1998" s="6">
        <f>'Source - FIT DIST Detail'!I1998</f>
        <v>19702</v>
      </c>
      <c r="J1998" s="10">
        <f>'Source - FIT DIST Detail'!J1998</f>
        <v>0</v>
      </c>
      <c r="K1998" s="11">
        <f>'Source - FIT DIST Detail'!K1998</f>
        <v>0</v>
      </c>
      <c r="L1998" s="6">
        <f>'Source - FIT DIST Detail'!L1998</f>
        <v>9851</v>
      </c>
      <c r="M1998" s="10">
        <f>'Source - FIT DIST Detail'!M1998</f>
        <v>0</v>
      </c>
      <c r="N1998" s="11">
        <f>'Source - FIT DIST Detail'!N1998</f>
        <v>0</v>
      </c>
      <c r="O1998" s="6">
        <f>'Source - FIT DIST Detail'!O1998</f>
        <v>9851</v>
      </c>
      <c r="P1998" s="10">
        <f>'Source - FIT DIST Detail'!P1998</f>
        <v>0</v>
      </c>
      <c r="Q1998" s="11">
        <f>'Source - FIT DIST Detail'!Q1998</f>
        <v>0</v>
      </c>
    </row>
    <row r="1999" spans="1:17" x14ac:dyDescent="0.25">
      <c r="A1999" s="27" t="s">
        <v>4514</v>
      </c>
      <c r="B1999" s="28" t="s">
        <v>73</v>
      </c>
      <c r="C1999" s="28" t="s">
        <v>4562</v>
      </c>
      <c r="D1999" s="29" t="s">
        <v>4563</v>
      </c>
      <c r="E1999" s="30" t="s">
        <v>4564</v>
      </c>
      <c r="F1999" s="6">
        <f>'Source - FIT DIST Detail'!F1999</f>
        <v>6617</v>
      </c>
      <c r="G1999" s="10">
        <f>'Source - FIT DIST Detail'!G1999</f>
        <v>0</v>
      </c>
      <c r="H1999" s="11">
        <f>'Source - FIT DIST Detail'!H1999</f>
        <v>0</v>
      </c>
      <c r="I1999" s="6">
        <f>'Source - FIT DIST Detail'!I1999</f>
        <v>6824</v>
      </c>
      <c r="J1999" s="10">
        <f>'Source - FIT DIST Detail'!J1999</f>
        <v>0</v>
      </c>
      <c r="K1999" s="11">
        <f>'Source - FIT DIST Detail'!K1999</f>
        <v>0</v>
      </c>
      <c r="L1999" s="6">
        <f>'Source - FIT DIST Detail'!L1999</f>
        <v>3412</v>
      </c>
      <c r="M1999" s="10">
        <f>'Source - FIT DIST Detail'!M1999</f>
        <v>0</v>
      </c>
      <c r="N1999" s="11">
        <f>'Source - FIT DIST Detail'!N1999</f>
        <v>0</v>
      </c>
      <c r="O1999" s="6">
        <f>'Source - FIT DIST Detail'!O1999</f>
        <v>3412</v>
      </c>
      <c r="P1999" s="10">
        <f>'Source - FIT DIST Detail'!P1999</f>
        <v>0</v>
      </c>
      <c r="Q1999" s="11">
        <f>'Source - FIT DIST Detail'!Q1999</f>
        <v>0</v>
      </c>
    </row>
    <row r="2000" spans="1:17" x14ac:dyDescent="0.25">
      <c r="A2000" s="27" t="s">
        <v>4514</v>
      </c>
      <c r="B2000" s="28" t="s">
        <v>73</v>
      </c>
      <c r="C2000" s="28" t="s">
        <v>4565</v>
      </c>
      <c r="D2000" s="29" t="s">
        <v>4566</v>
      </c>
      <c r="E2000" s="30" t="s">
        <v>4567</v>
      </c>
      <c r="F2000" s="6">
        <f>'Source - FIT DIST Detail'!F2000</f>
        <v>22796</v>
      </c>
      <c r="G2000" s="10">
        <f>'Source - FIT DIST Detail'!G2000</f>
        <v>0</v>
      </c>
      <c r="H2000" s="11">
        <f>'Source - FIT DIST Detail'!H2000</f>
        <v>0</v>
      </c>
      <c r="I2000" s="6">
        <f>'Source - FIT DIST Detail'!I2000</f>
        <v>23508</v>
      </c>
      <c r="J2000" s="10">
        <f>'Source - FIT DIST Detail'!J2000</f>
        <v>0</v>
      </c>
      <c r="K2000" s="11">
        <f>'Source - FIT DIST Detail'!K2000</f>
        <v>0</v>
      </c>
      <c r="L2000" s="6">
        <f>'Source - FIT DIST Detail'!L2000</f>
        <v>11754</v>
      </c>
      <c r="M2000" s="10">
        <f>'Source - FIT DIST Detail'!M2000</f>
        <v>0</v>
      </c>
      <c r="N2000" s="11">
        <f>'Source - FIT DIST Detail'!N2000</f>
        <v>0</v>
      </c>
      <c r="O2000" s="6">
        <f>'Source - FIT DIST Detail'!O2000</f>
        <v>11754</v>
      </c>
      <c r="P2000" s="10">
        <f>'Source - FIT DIST Detail'!P2000</f>
        <v>0</v>
      </c>
      <c r="Q2000" s="11">
        <f>'Source - FIT DIST Detail'!Q2000</f>
        <v>0</v>
      </c>
    </row>
    <row r="2001" spans="1:17" x14ac:dyDescent="0.25">
      <c r="A2001" s="27" t="s">
        <v>4514</v>
      </c>
      <c r="B2001" s="28" t="s">
        <v>73</v>
      </c>
      <c r="C2001" s="28" t="s">
        <v>4568</v>
      </c>
      <c r="D2001" s="29" t="s">
        <v>4569</v>
      </c>
      <c r="E2001" s="30" t="s">
        <v>4570</v>
      </c>
      <c r="F2001" s="6">
        <f>'Source - FIT DIST Detail'!F2001</f>
        <v>223</v>
      </c>
      <c r="G2001" s="10">
        <f>'Source - FIT DIST Detail'!G2001</f>
        <v>0</v>
      </c>
      <c r="H2001" s="11">
        <f>'Source - FIT DIST Detail'!H2001</f>
        <v>0</v>
      </c>
      <c r="I2001" s="6">
        <f>'Source - FIT DIST Detail'!I2001</f>
        <v>230</v>
      </c>
      <c r="J2001" s="10">
        <f>'Source - FIT DIST Detail'!J2001</f>
        <v>0</v>
      </c>
      <c r="K2001" s="11">
        <f>'Source - FIT DIST Detail'!K2001</f>
        <v>0</v>
      </c>
      <c r="L2001" s="6">
        <f>'Source - FIT DIST Detail'!L2001</f>
        <v>115</v>
      </c>
      <c r="M2001" s="10">
        <f>'Source - FIT DIST Detail'!M2001</f>
        <v>0</v>
      </c>
      <c r="N2001" s="11">
        <f>'Source - FIT DIST Detail'!N2001</f>
        <v>0</v>
      </c>
      <c r="O2001" s="6">
        <f>'Source - FIT DIST Detail'!O2001</f>
        <v>115</v>
      </c>
      <c r="P2001" s="10">
        <f>'Source - FIT DIST Detail'!P2001</f>
        <v>0</v>
      </c>
      <c r="Q2001" s="11">
        <f>'Source - FIT DIST Detail'!Q2001</f>
        <v>0</v>
      </c>
    </row>
    <row r="2002" spans="1:17" x14ac:dyDescent="0.25">
      <c r="A2002" s="27" t="s">
        <v>4514</v>
      </c>
      <c r="B2002" s="28" t="s">
        <v>83</v>
      </c>
      <c r="C2002" s="28" t="s">
        <v>4571</v>
      </c>
      <c r="D2002" s="29" t="s">
        <v>4572</v>
      </c>
      <c r="E2002" s="30" t="s">
        <v>4573</v>
      </c>
      <c r="F2002" s="6">
        <f>'Source - FIT DIST Detail'!F2002</f>
        <v>40</v>
      </c>
      <c r="G2002" s="10">
        <f>'Source - FIT DIST Detail'!G2002</f>
        <v>0</v>
      </c>
      <c r="H2002" s="11">
        <f>'Source - FIT DIST Detail'!H2002</f>
        <v>0</v>
      </c>
      <c r="I2002" s="6">
        <f>'Source - FIT DIST Detail'!I2002</f>
        <v>41</v>
      </c>
      <c r="J2002" s="10">
        <f>'Source - FIT DIST Detail'!J2002</f>
        <v>0</v>
      </c>
      <c r="K2002" s="11">
        <f>'Source - FIT DIST Detail'!K2002</f>
        <v>0</v>
      </c>
      <c r="L2002" s="6">
        <f>'Source - FIT DIST Detail'!L2002</f>
        <v>21</v>
      </c>
      <c r="M2002" s="10">
        <f>'Source - FIT DIST Detail'!M2002</f>
        <v>0</v>
      </c>
      <c r="N2002" s="11">
        <f>'Source - FIT DIST Detail'!N2002</f>
        <v>0</v>
      </c>
      <c r="O2002" s="6">
        <f>'Source - FIT DIST Detail'!O2002</f>
        <v>20</v>
      </c>
      <c r="P2002" s="10">
        <f>'Source - FIT DIST Detail'!P2002</f>
        <v>0</v>
      </c>
      <c r="Q2002" s="11">
        <f>'Source - FIT DIST Detail'!Q2002</f>
        <v>0</v>
      </c>
    </row>
    <row r="2003" spans="1:17" x14ac:dyDescent="0.25">
      <c r="A2003" s="27" t="s">
        <v>4514</v>
      </c>
      <c r="B2003" s="28" t="s">
        <v>83</v>
      </c>
      <c r="C2003" s="28" t="s">
        <v>4574</v>
      </c>
      <c r="D2003" s="29" t="s">
        <v>4575</v>
      </c>
      <c r="E2003" s="30" t="s">
        <v>4576</v>
      </c>
      <c r="F2003" s="6">
        <f>'Source - FIT DIST Detail'!F2003</f>
        <v>41</v>
      </c>
      <c r="G2003" s="10">
        <f>'Source - FIT DIST Detail'!G2003</f>
        <v>0</v>
      </c>
      <c r="H2003" s="11">
        <f>'Source - FIT DIST Detail'!H2003</f>
        <v>0</v>
      </c>
      <c r="I2003" s="6">
        <f>'Source - FIT DIST Detail'!I2003</f>
        <v>42</v>
      </c>
      <c r="J2003" s="10">
        <f>'Source - FIT DIST Detail'!J2003</f>
        <v>0</v>
      </c>
      <c r="K2003" s="11">
        <f>'Source - FIT DIST Detail'!K2003</f>
        <v>0</v>
      </c>
      <c r="L2003" s="6">
        <f>'Source - FIT DIST Detail'!L2003</f>
        <v>21</v>
      </c>
      <c r="M2003" s="10">
        <f>'Source - FIT DIST Detail'!M2003</f>
        <v>0</v>
      </c>
      <c r="N2003" s="11">
        <f>'Source - FIT DIST Detail'!N2003</f>
        <v>0</v>
      </c>
      <c r="O2003" s="6">
        <f>'Source - FIT DIST Detail'!O2003</f>
        <v>21</v>
      </c>
      <c r="P2003" s="10">
        <f>'Source - FIT DIST Detail'!P2003</f>
        <v>0</v>
      </c>
      <c r="Q2003" s="11">
        <f>'Source - FIT DIST Detail'!Q2003</f>
        <v>0</v>
      </c>
    </row>
    <row r="2004" spans="1:17" x14ac:dyDescent="0.25">
      <c r="A2004" s="27" t="s">
        <v>4514</v>
      </c>
      <c r="B2004" s="28" t="s">
        <v>83</v>
      </c>
      <c r="C2004" s="28" t="s">
        <v>4577</v>
      </c>
      <c r="D2004" s="29" t="s">
        <v>4578</v>
      </c>
      <c r="E2004" s="30" t="s">
        <v>4579</v>
      </c>
      <c r="F2004" s="6">
        <f>'Source - FIT DIST Detail'!F2004</f>
        <v>0</v>
      </c>
      <c r="G2004" s="10">
        <f>'Source - FIT DIST Detail'!G2004</f>
        <v>0</v>
      </c>
      <c r="H2004" s="11">
        <f>'Source - FIT DIST Detail'!H2004</f>
        <v>0</v>
      </c>
      <c r="I2004" s="6">
        <f>'Source - FIT DIST Detail'!I2004</f>
        <v>0</v>
      </c>
      <c r="J2004" s="10">
        <f>'Source - FIT DIST Detail'!J2004</f>
        <v>0</v>
      </c>
      <c r="K2004" s="11">
        <f>'Source - FIT DIST Detail'!K2004</f>
        <v>0</v>
      </c>
      <c r="L2004" s="6">
        <f>'Source - FIT DIST Detail'!L2004</f>
        <v>0</v>
      </c>
      <c r="M2004" s="10">
        <f>'Source - FIT DIST Detail'!M2004</f>
        <v>0</v>
      </c>
      <c r="N2004" s="11">
        <f>'Source - FIT DIST Detail'!N2004</f>
        <v>0</v>
      </c>
      <c r="O2004" s="6">
        <f>'Source - FIT DIST Detail'!O2004</f>
        <v>0</v>
      </c>
      <c r="P2004" s="10">
        <f>'Source - FIT DIST Detail'!P2004</f>
        <v>0</v>
      </c>
      <c r="Q2004" s="11">
        <f>'Source - FIT DIST Detail'!Q2004</f>
        <v>0</v>
      </c>
    </row>
    <row r="2005" spans="1:17" x14ac:dyDescent="0.25">
      <c r="A2005" s="27" t="s">
        <v>4514</v>
      </c>
      <c r="B2005" s="28" t="s">
        <v>83</v>
      </c>
      <c r="C2005" s="28" t="s">
        <v>4580</v>
      </c>
      <c r="D2005" s="29" t="s">
        <v>4581</v>
      </c>
      <c r="E2005" s="30" t="s">
        <v>4582</v>
      </c>
      <c r="F2005" s="6">
        <f>'Source - FIT DIST Detail'!F2005</f>
        <v>875</v>
      </c>
      <c r="G2005" s="10">
        <f>'Source - FIT DIST Detail'!G2005</f>
        <v>0</v>
      </c>
      <c r="H2005" s="11">
        <f>'Source - FIT DIST Detail'!H2005</f>
        <v>0</v>
      </c>
      <c r="I2005" s="6">
        <f>'Source - FIT DIST Detail'!I2005</f>
        <v>902</v>
      </c>
      <c r="J2005" s="10">
        <f>'Source - FIT DIST Detail'!J2005</f>
        <v>0</v>
      </c>
      <c r="K2005" s="11">
        <f>'Source - FIT DIST Detail'!K2005</f>
        <v>0</v>
      </c>
      <c r="L2005" s="6">
        <f>'Source - FIT DIST Detail'!L2005</f>
        <v>451</v>
      </c>
      <c r="M2005" s="10">
        <f>'Source - FIT DIST Detail'!M2005</f>
        <v>0</v>
      </c>
      <c r="N2005" s="11">
        <f>'Source - FIT DIST Detail'!N2005</f>
        <v>0</v>
      </c>
      <c r="O2005" s="6">
        <f>'Source - FIT DIST Detail'!O2005</f>
        <v>451</v>
      </c>
      <c r="P2005" s="10">
        <f>'Source - FIT DIST Detail'!P2005</f>
        <v>0</v>
      </c>
      <c r="Q2005" s="11">
        <f>'Source - FIT DIST Detail'!Q2005</f>
        <v>0</v>
      </c>
    </row>
    <row r="2006" spans="1:17" x14ac:dyDescent="0.25">
      <c r="A2006" s="27" t="s">
        <v>4514</v>
      </c>
      <c r="B2006" s="28" t="s">
        <v>83</v>
      </c>
      <c r="C2006" s="28" t="s">
        <v>4583</v>
      </c>
      <c r="D2006" s="29" t="s">
        <v>4584</v>
      </c>
      <c r="E2006" s="30" t="s">
        <v>2142</v>
      </c>
      <c r="F2006" s="6">
        <f>'Source - FIT DIST Detail'!F2006</f>
        <v>508</v>
      </c>
      <c r="G2006" s="10">
        <f>'Source - FIT DIST Detail'!G2006</f>
        <v>0</v>
      </c>
      <c r="H2006" s="11">
        <f>'Source - FIT DIST Detail'!H2006</f>
        <v>0</v>
      </c>
      <c r="I2006" s="6">
        <f>'Source - FIT DIST Detail'!I2006</f>
        <v>524</v>
      </c>
      <c r="J2006" s="10">
        <f>'Source - FIT DIST Detail'!J2006</f>
        <v>0</v>
      </c>
      <c r="K2006" s="11">
        <f>'Source - FIT DIST Detail'!K2006</f>
        <v>0</v>
      </c>
      <c r="L2006" s="6">
        <f>'Source - FIT DIST Detail'!L2006</f>
        <v>262</v>
      </c>
      <c r="M2006" s="10">
        <f>'Source - FIT DIST Detail'!M2006</f>
        <v>0</v>
      </c>
      <c r="N2006" s="11">
        <f>'Source - FIT DIST Detail'!N2006</f>
        <v>0</v>
      </c>
      <c r="O2006" s="6">
        <f>'Source - FIT DIST Detail'!O2006</f>
        <v>262</v>
      </c>
      <c r="P2006" s="10">
        <f>'Source - FIT DIST Detail'!P2006</f>
        <v>0</v>
      </c>
      <c r="Q2006" s="11">
        <f>'Source - FIT DIST Detail'!Q2006</f>
        <v>0</v>
      </c>
    </row>
    <row r="2007" spans="1:17" x14ac:dyDescent="0.25">
      <c r="A2007" s="27" t="s">
        <v>4514</v>
      </c>
      <c r="B2007" s="28" t="s">
        <v>89</v>
      </c>
      <c r="C2007" s="28" t="s">
        <v>4585</v>
      </c>
      <c r="D2007" s="29" t="s">
        <v>4586</v>
      </c>
      <c r="E2007" s="30" t="s">
        <v>4587</v>
      </c>
      <c r="F2007" s="6">
        <f>'Source - FIT DIST Detail'!F2007</f>
        <v>0</v>
      </c>
      <c r="G2007" s="10">
        <f>'Source - FIT DIST Detail'!G2007</f>
        <v>0</v>
      </c>
      <c r="H2007" s="11">
        <f>'Source - FIT DIST Detail'!H2007</f>
        <v>0</v>
      </c>
      <c r="I2007" s="6">
        <f>'Source - FIT DIST Detail'!I2007</f>
        <v>0</v>
      </c>
      <c r="J2007" s="10">
        <f>'Source - FIT DIST Detail'!J2007</f>
        <v>0</v>
      </c>
      <c r="K2007" s="11">
        <f>'Source - FIT DIST Detail'!K2007</f>
        <v>0</v>
      </c>
      <c r="L2007" s="6">
        <f>'Source - FIT DIST Detail'!L2007</f>
        <v>0</v>
      </c>
      <c r="M2007" s="10">
        <f>'Source - FIT DIST Detail'!M2007</f>
        <v>0</v>
      </c>
      <c r="N2007" s="11">
        <f>'Source - FIT DIST Detail'!N2007</f>
        <v>0</v>
      </c>
      <c r="O2007" s="6">
        <f>'Source - FIT DIST Detail'!O2007</f>
        <v>0</v>
      </c>
      <c r="P2007" s="10">
        <f>'Source - FIT DIST Detail'!P2007</f>
        <v>0</v>
      </c>
      <c r="Q2007" s="11">
        <f>'Source - FIT DIST Detail'!Q2007</f>
        <v>0</v>
      </c>
    </row>
    <row r="2008" spans="1:17" x14ac:dyDescent="0.25">
      <c r="A2008" s="27" t="s">
        <v>4588</v>
      </c>
      <c r="B2008" s="28" t="s">
        <v>19</v>
      </c>
      <c r="C2008" s="28" t="s">
        <v>20</v>
      </c>
      <c r="D2008" s="29" t="s">
        <v>4589</v>
      </c>
      <c r="E2008" s="30" t="s">
        <v>4590</v>
      </c>
      <c r="F2008" s="6">
        <f>'Source - FIT DIST Detail'!F2008</f>
        <v>29445</v>
      </c>
      <c r="G2008" s="10">
        <f>'Source - FIT DIST Detail'!G2008</f>
        <v>0</v>
      </c>
      <c r="H2008" s="11">
        <f>'Source - FIT DIST Detail'!H2008</f>
        <v>0</v>
      </c>
      <c r="I2008" s="6">
        <f>'Source - FIT DIST Detail'!I2008</f>
        <v>30365</v>
      </c>
      <c r="J2008" s="10">
        <f>'Source - FIT DIST Detail'!J2008</f>
        <v>0</v>
      </c>
      <c r="K2008" s="11">
        <f>'Source - FIT DIST Detail'!K2008</f>
        <v>0</v>
      </c>
      <c r="L2008" s="6">
        <f>'Source - FIT DIST Detail'!L2008</f>
        <v>15183</v>
      </c>
      <c r="M2008" s="10">
        <f>'Source - FIT DIST Detail'!M2008</f>
        <v>0</v>
      </c>
      <c r="N2008" s="11">
        <f>'Source - FIT DIST Detail'!N2008</f>
        <v>0</v>
      </c>
      <c r="O2008" s="6">
        <f>'Source - FIT DIST Detail'!O2008</f>
        <v>15182</v>
      </c>
      <c r="P2008" s="10">
        <f>'Source - FIT DIST Detail'!P2008</f>
        <v>0</v>
      </c>
      <c r="Q2008" s="11">
        <f>'Source - FIT DIST Detail'!Q2008</f>
        <v>0</v>
      </c>
    </row>
    <row r="2009" spans="1:17" x14ac:dyDescent="0.25">
      <c r="A2009" s="27" t="s">
        <v>4588</v>
      </c>
      <c r="B2009" s="28" t="s">
        <v>23</v>
      </c>
      <c r="C2009" s="28" t="s">
        <v>24</v>
      </c>
      <c r="D2009" s="29" t="s">
        <v>4591</v>
      </c>
      <c r="E2009" s="30" t="s">
        <v>99</v>
      </c>
      <c r="F2009" s="6">
        <f>'Source - FIT DIST Detail'!F2009</f>
        <v>141</v>
      </c>
      <c r="G2009" s="10">
        <f>'Source - FIT DIST Detail'!G2009</f>
        <v>0</v>
      </c>
      <c r="H2009" s="11">
        <f>'Source - FIT DIST Detail'!H2009</f>
        <v>0</v>
      </c>
      <c r="I2009" s="6">
        <f>'Source - FIT DIST Detail'!I2009</f>
        <v>145</v>
      </c>
      <c r="J2009" s="10">
        <f>'Source - FIT DIST Detail'!J2009</f>
        <v>0</v>
      </c>
      <c r="K2009" s="11">
        <f>'Source - FIT DIST Detail'!K2009</f>
        <v>0</v>
      </c>
      <c r="L2009" s="6">
        <f>'Source - FIT DIST Detail'!L2009</f>
        <v>73</v>
      </c>
      <c r="M2009" s="10">
        <f>'Source - FIT DIST Detail'!M2009</f>
        <v>0</v>
      </c>
      <c r="N2009" s="11">
        <f>'Source - FIT DIST Detail'!N2009</f>
        <v>0</v>
      </c>
      <c r="O2009" s="6">
        <f>'Source - FIT DIST Detail'!O2009</f>
        <v>72</v>
      </c>
      <c r="P2009" s="10">
        <f>'Source - FIT DIST Detail'!P2009</f>
        <v>0</v>
      </c>
      <c r="Q2009" s="11">
        <f>'Source - FIT DIST Detail'!Q2009</f>
        <v>0</v>
      </c>
    </row>
    <row r="2010" spans="1:17" x14ac:dyDescent="0.25">
      <c r="A2010" s="27" t="s">
        <v>4588</v>
      </c>
      <c r="B2010" s="28" t="s">
        <v>23</v>
      </c>
      <c r="C2010" s="28" t="s">
        <v>27</v>
      </c>
      <c r="D2010" s="29" t="s">
        <v>4592</v>
      </c>
      <c r="E2010" s="30" t="s">
        <v>1938</v>
      </c>
      <c r="F2010" s="6">
        <f>'Source - FIT DIST Detail'!F2010</f>
        <v>132</v>
      </c>
      <c r="G2010" s="10">
        <f>'Source - FIT DIST Detail'!G2010</f>
        <v>0</v>
      </c>
      <c r="H2010" s="11">
        <f>'Source - FIT DIST Detail'!H2010</f>
        <v>0</v>
      </c>
      <c r="I2010" s="6">
        <f>'Source - FIT DIST Detail'!I2010</f>
        <v>136</v>
      </c>
      <c r="J2010" s="10">
        <f>'Source - FIT DIST Detail'!J2010</f>
        <v>0</v>
      </c>
      <c r="K2010" s="11">
        <f>'Source - FIT DIST Detail'!K2010</f>
        <v>0</v>
      </c>
      <c r="L2010" s="6">
        <f>'Source - FIT DIST Detail'!L2010</f>
        <v>68</v>
      </c>
      <c r="M2010" s="10">
        <f>'Source - FIT DIST Detail'!M2010</f>
        <v>0</v>
      </c>
      <c r="N2010" s="11">
        <f>'Source - FIT DIST Detail'!N2010</f>
        <v>0</v>
      </c>
      <c r="O2010" s="6">
        <f>'Source - FIT DIST Detail'!O2010</f>
        <v>68</v>
      </c>
      <c r="P2010" s="10">
        <f>'Source - FIT DIST Detail'!P2010</f>
        <v>0</v>
      </c>
      <c r="Q2010" s="11">
        <f>'Source - FIT DIST Detail'!Q2010</f>
        <v>0</v>
      </c>
    </row>
    <row r="2011" spans="1:17" x14ac:dyDescent="0.25">
      <c r="A2011" s="27" t="s">
        <v>4588</v>
      </c>
      <c r="B2011" s="28" t="s">
        <v>23</v>
      </c>
      <c r="C2011" s="28" t="s">
        <v>30</v>
      </c>
      <c r="D2011" s="29" t="s">
        <v>4593</v>
      </c>
      <c r="E2011" s="30" t="s">
        <v>266</v>
      </c>
      <c r="F2011" s="6">
        <f>'Source - FIT DIST Detail'!F2011</f>
        <v>560</v>
      </c>
      <c r="G2011" s="10">
        <f>'Source - FIT DIST Detail'!G2011</f>
        <v>0</v>
      </c>
      <c r="H2011" s="11">
        <f>'Source - FIT DIST Detail'!H2011</f>
        <v>0</v>
      </c>
      <c r="I2011" s="6">
        <f>'Source - FIT DIST Detail'!I2011</f>
        <v>577</v>
      </c>
      <c r="J2011" s="10">
        <f>'Source - FIT DIST Detail'!J2011</f>
        <v>0</v>
      </c>
      <c r="K2011" s="11">
        <f>'Source - FIT DIST Detail'!K2011</f>
        <v>0</v>
      </c>
      <c r="L2011" s="6">
        <f>'Source - FIT DIST Detail'!L2011</f>
        <v>289</v>
      </c>
      <c r="M2011" s="10">
        <f>'Source - FIT DIST Detail'!M2011</f>
        <v>0</v>
      </c>
      <c r="N2011" s="11">
        <f>'Source - FIT DIST Detail'!N2011</f>
        <v>0</v>
      </c>
      <c r="O2011" s="6">
        <f>'Source - FIT DIST Detail'!O2011</f>
        <v>288</v>
      </c>
      <c r="P2011" s="10">
        <f>'Source - FIT DIST Detail'!P2011</f>
        <v>0</v>
      </c>
      <c r="Q2011" s="11">
        <f>'Source - FIT DIST Detail'!Q2011</f>
        <v>0</v>
      </c>
    </row>
    <row r="2012" spans="1:17" x14ac:dyDescent="0.25">
      <c r="A2012" s="27" t="s">
        <v>4588</v>
      </c>
      <c r="B2012" s="28" t="s">
        <v>23</v>
      </c>
      <c r="C2012" s="28" t="s">
        <v>33</v>
      </c>
      <c r="D2012" s="29" t="s">
        <v>4594</v>
      </c>
      <c r="E2012" s="30" t="s">
        <v>1122</v>
      </c>
      <c r="F2012" s="6">
        <f>'Source - FIT DIST Detail'!F2012</f>
        <v>0</v>
      </c>
      <c r="G2012" s="10">
        <f>'Source - FIT DIST Detail'!G2012</f>
        <v>0</v>
      </c>
      <c r="H2012" s="11">
        <f>'Source - FIT DIST Detail'!H2012</f>
        <v>0</v>
      </c>
      <c r="I2012" s="6">
        <f>'Source - FIT DIST Detail'!I2012</f>
        <v>0</v>
      </c>
      <c r="J2012" s="10">
        <f>'Source - FIT DIST Detail'!J2012</f>
        <v>0</v>
      </c>
      <c r="K2012" s="11">
        <f>'Source - FIT DIST Detail'!K2012</f>
        <v>0</v>
      </c>
      <c r="L2012" s="6">
        <f>'Source - FIT DIST Detail'!L2012</f>
        <v>0</v>
      </c>
      <c r="M2012" s="10">
        <f>'Source - FIT DIST Detail'!M2012</f>
        <v>0</v>
      </c>
      <c r="N2012" s="11">
        <f>'Source - FIT DIST Detail'!N2012</f>
        <v>0</v>
      </c>
      <c r="O2012" s="6">
        <f>'Source - FIT DIST Detail'!O2012</f>
        <v>0</v>
      </c>
      <c r="P2012" s="10">
        <f>'Source - FIT DIST Detail'!P2012</f>
        <v>0</v>
      </c>
      <c r="Q2012" s="11">
        <f>'Source - FIT DIST Detail'!Q2012</f>
        <v>0</v>
      </c>
    </row>
    <row r="2013" spans="1:17" x14ac:dyDescent="0.25">
      <c r="A2013" s="27" t="s">
        <v>4588</v>
      </c>
      <c r="B2013" s="28" t="s">
        <v>23</v>
      </c>
      <c r="C2013" s="28" t="s">
        <v>36</v>
      </c>
      <c r="D2013" s="29" t="s">
        <v>4595</v>
      </c>
      <c r="E2013" s="30" t="s">
        <v>1041</v>
      </c>
      <c r="F2013" s="6">
        <f>'Source - FIT DIST Detail'!F2013</f>
        <v>122</v>
      </c>
      <c r="G2013" s="10">
        <f>'Source - FIT DIST Detail'!G2013</f>
        <v>0</v>
      </c>
      <c r="H2013" s="11">
        <f>'Source - FIT DIST Detail'!H2013</f>
        <v>0</v>
      </c>
      <c r="I2013" s="6">
        <f>'Source - FIT DIST Detail'!I2013</f>
        <v>126</v>
      </c>
      <c r="J2013" s="10">
        <f>'Source - FIT DIST Detail'!J2013</f>
        <v>0</v>
      </c>
      <c r="K2013" s="11">
        <f>'Source - FIT DIST Detail'!K2013</f>
        <v>0</v>
      </c>
      <c r="L2013" s="6">
        <f>'Source - FIT DIST Detail'!L2013</f>
        <v>63</v>
      </c>
      <c r="M2013" s="10">
        <f>'Source - FIT DIST Detail'!M2013</f>
        <v>0</v>
      </c>
      <c r="N2013" s="11">
        <f>'Source - FIT DIST Detail'!N2013</f>
        <v>0</v>
      </c>
      <c r="O2013" s="6">
        <f>'Source - FIT DIST Detail'!O2013</f>
        <v>63</v>
      </c>
      <c r="P2013" s="10">
        <f>'Source - FIT DIST Detail'!P2013</f>
        <v>0</v>
      </c>
      <c r="Q2013" s="11">
        <f>'Source - FIT DIST Detail'!Q2013</f>
        <v>0</v>
      </c>
    </row>
    <row r="2014" spans="1:17" x14ac:dyDescent="0.25">
      <c r="A2014" s="27" t="s">
        <v>4588</v>
      </c>
      <c r="B2014" s="28" t="s">
        <v>23</v>
      </c>
      <c r="C2014" s="28" t="s">
        <v>39</v>
      </c>
      <c r="D2014" s="29" t="s">
        <v>4596</v>
      </c>
      <c r="E2014" s="30" t="s">
        <v>105</v>
      </c>
      <c r="F2014" s="6">
        <f>'Source - FIT DIST Detail'!F2014</f>
        <v>192</v>
      </c>
      <c r="G2014" s="10">
        <f>'Source - FIT DIST Detail'!G2014</f>
        <v>0</v>
      </c>
      <c r="H2014" s="11">
        <f>'Source - FIT DIST Detail'!H2014</f>
        <v>0</v>
      </c>
      <c r="I2014" s="6">
        <f>'Source - FIT DIST Detail'!I2014</f>
        <v>198</v>
      </c>
      <c r="J2014" s="10">
        <f>'Source - FIT DIST Detail'!J2014</f>
        <v>0</v>
      </c>
      <c r="K2014" s="11">
        <f>'Source - FIT DIST Detail'!K2014</f>
        <v>0</v>
      </c>
      <c r="L2014" s="6">
        <f>'Source - FIT DIST Detail'!L2014</f>
        <v>99</v>
      </c>
      <c r="M2014" s="10">
        <f>'Source - FIT DIST Detail'!M2014</f>
        <v>0</v>
      </c>
      <c r="N2014" s="11">
        <f>'Source - FIT DIST Detail'!N2014</f>
        <v>0</v>
      </c>
      <c r="O2014" s="6">
        <f>'Source - FIT DIST Detail'!O2014</f>
        <v>99</v>
      </c>
      <c r="P2014" s="10">
        <f>'Source - FIT DIST Detail'!P2014</f>
        <v>0</v>
      </c>
      <c r="Q2014" s="11">
        <f>'Source - FIT DIST Detail'!Q2014</f>
        <v>0</v>
      </c>
    </row>
    <row r="2015" spans="1:17" x14ac:dyDescent="0.25">
      <c r="A2015" s="27" t="s">
        <v>4588</v>
      </c>
      <c r="B2015" s="28" t="s">
        <v>23</v>
      </c>
      <c r="C2015" s="28" t="s">
        <v>42</v>
      </c>
      <c r="D2015" s="29" t="s">
        <v>4597</v>
      </c>
      <c r="E2015" s="30" t="s">
        <v>742</v>
      </c>
      <c r="F2015" s="6">
        <f>'Source - FIT DIST Detail'!F2015</f>
        <v>296</v>
      </c>
      <c r="G2015" s="10">
        <f>'Source - FIT DIST Detail'!G2015</f>
        <v>0</v>
      </c>
      <c r="H2015" s="11">
        <f>'Source - FIT DIST Detail'!H2015</f>
        <v>0</v>
      </c>
      <c r="I2015" s="6">
        <f>'Source - FIT DIST Detail'!I2015</f>
        <v>305</v>
      </c>
      <c r="J2015" s="10">
        <f>'Source - FIT DIST Detail'!J2015</f>
        <v>0</v>
      </c>
      <c r="K2015" s="11">
        <f>'Source - FIT DIST Detail'!K2015</f>
        <v>0</v>
      </c>
      <c r="L2015" s="6">
        <f>'Source - FIT DIST Detail'!L2015</f>
        <v>153</v>
      </c>
      <c r="M2015" s="10">
        <f>'Source - FIT DIST Detail'!M2015</f>
        <v>0</v>
      </c>
      <c r="N2015" s="11">
        <f>'Source - FIT DIST Detail'!N2015</f>
        <v>0</v>
      </c>
      <c r="O2015" s="6">
        <f>'Source - FIT DIST Detail'!O2015</f>
        <v>152</v>
      </c>
      <c r="P2015" s="10">
        <f>'Source - FIT DIST Detail'!P2015</f>
        <v>0</v>
      </c>
      <c r="Q2015" s="11">
        <f>'Source - FIT DIST Detail'!Q2015</f>
        <v>0</v>
      </c>
    </row>
    <row r="2016" spans="1:17" x14ac:dyDescent="0.25">
      <c r="A2016" s="27" t="s">
        <v>4588</v>
      </c>
      <c r="B2016" s="28" t="s">
        <v>23</v>
      </c>
      <c r="C2016" s="28" t="s">
        <v>45</v>
      </c>
      <c r="D2016" s="29" t="s">
        <v>4598</v>
      </c>
      <c r="E2016" s="30" t="s">
        <v>4599</v>
      </c>
      <c r="F2016" s="6">
        <f>'Source - FIT DIST Detail'!F2016</f>
        <v>448</v>
      </c>
      <c r="G2016" s="10">
        <f>'Source - FIT DIST Detail'!G2016</f>
        <v>0</v>
      </c>
      <c r="H2016" s="11">
        <f>'Source - FIT DIST Detail'!H2016</f>
        <v>0</v>
      </c>
      <c r="I2016" s="6">
        <f>'Source - FIT DIST Detail'!I2016</f>
        <v>462</v>
      </c>
      <c r="J2016" s="10">
        <f>'Source - FIT DIST Detail'!J2016</f>
        <v>0</v>
      </c>
      <c r="K2016" s="11">
        <f>'Source - FIT DIST Detail'!K2016</f>
        <v>0</v>
      </c>
      <c r="L2016" s="6">
        <f>'Source - FIT DIST Detail'!L2016</f>
        <v>231</v>
      </c>
      <c r="M2016" s="10">
        <f>'Source - FIT DIST Detail'!M2016</f>
        <v>0</v>
      </c>
      <c r="N2016" s="11">
        <f>'Source - FIT DIST Detail'!N2016</f>
        <v>0</v>
      </c>
      <c r="O2016" s="6">
        <f>'Source - FIT DIST Detail'!O2016</f>
        <v>231</v>
      </c>
      <c r="P2016" s="10">
        <f>'Source - FIT DIST Detail'!P2016</f>
        <v>0</v>
      </c>
      <c r="Q2016" s="11">
        <f>'Source - FIT DIST Detail'!Q2016</f>
        <v>0</v>
      </c>
    </row>
    <row r="2017" spans="1:17" x14ac:dyDescent="0.25">
      <c r="A2017" s="27" t="s">
        <v>4588</v>
      </c>
      <c r="B2017" s="28" t="s">
        <v>23</v>
      </c>
      <c r="C2017" s="28" t="s">
        <v>48</v>
      </c>
      <c r="D2017" s="29" t="s">
        <v>4600</v>
      </c>
      <c r="E2017" s="30" t="s">
        <v>4601</v>
      </c>
      <c r="F2017" s="6">
        <f>'Source - FIT DIST Detail'!F2017</f>
        <v>88</v>
      </c>
      <c r="G2017" s="10">
        <f>'Source - FIT DIST Detail'!G2017</f>
        <v>0</v>
      </c>
      <c r="H2017" s="11">
        <f>'Source - FIT DIST Detail'!H2017</f>
        <v>0</v>
      </c>
      <c r="I2017" s="6">
        <f>'Source - FIT DIST Detail'!I2017</f>
        <v>91</v>
      </c>
      <c r="J2017" s="10">
        <f>'Source - FIT DIST Detail'!J2017</f>
        <v>0</v>
      </c>
      <c r="K2017" s="11">
        <f>'Source - FIT DIST Detail'!K2017</f>
        <v>0</v>
      </c>
      <c r="L2017" s="6">
        <f>'Source - FIT DIST Detail'!L2017</f>
        <v>46</v>
      </c>
      <c r="M2017" s="10">
        <f>'Source - FIT DIST Detail'!M2017</f>
        <v>0</v>
      </c>
      <c r="N2017" s="11">
        <f>'Source - FIT DIST Detail'!N2017</f>
        <v>0</v>
      </c>
      <c r="O2017" s="6">
        <f>'Source - FIT DIST Detail'!O2017</f>
        <v>45</v>
      </c>
      <c r="P2017" s="10">
        <f>'Source - FIT DIST Detail'!P2017</f>
        <v>0</v>
      </c>
      <c r="Q2017" s="11">
        <f>'Source - FIT DIST Detail'!Q2017</f>
        <v>0</v>
      </c>
    </row>
    <row r="2018" spans="1:17" x14ac:dyDescent="0.25">
      <c r="A2018" s="27" t="s">
        <v>4588</v>
      </c>
      <c r="B2018" s="28" t="s">
        <v>23</v>
      </c>
      <c r="C2018" s="28" t="s">
        <v>51</v>
      </c>
      <c r="D2018" s="29" t="s">
        <v>4602</v>
      </c>
      <c r="E2018" s="30" t="s">
        <v>2588</v>
      </c>
      <c r="F2018" s="6">
        <f>'Source - FIT DIST Detail'!F2018</f>
        <v>0</v>
      </c>
      <c r="G2018" s="10">
        <f>'Source - FIT DIST Detail'!G2018</f>
        <v>0</v>
      </c>
      <c r="H2018" s="11">
        <f>'Source - FIT DIST Detail'!H2018</f>
        <v>0</v>
      </c>
      <c r="I2018" s="6">
        <f>'Source - FIT DIST Detail'!I2018</f>
        <v>0</v>
      </c>
      <c r="J2018" s="10">
        <f>'Source - FIT DIST Detail'!J2018</f>
        <v>0</v>
      </c>
      <c r="K2018" s="11">
        <f>'Source - FIT DIST Detail'!K2018</f>
        <v>0</v>
      </c>
      <c r="L2018" s="6">
        <f>'Source - FIT DIST Detail'!L2018</f>
        <v>0</v>
      </c>
      <c r="M2018" s="10">
        <f>'Source - FIT DIST Detail'!M2018</f>
        <v>0</v>
      </c>
      <c r="N2018" s="11">
        <f>'Source - FIT DIST Detail'!N2018</f>
        <v>0</v>
      </c>
      <c r="O2018" s="6">
        <f>'Source - FIT DIST Detail'!O2018</f>
        <v>0</v>
      </c>
      <c r="P2018" s="10">
        <f>'Source - FIT DIST Detail'!P2018</f>
        <v>0</v>
      </c>
      <c r="Q2018" s="11">
        <f>'Source - FIT DIST Detail'!Q2018</f>
        <v>0</v>
      </c>
    </row>
    <row r="2019" spans="1:17" x14ac:dyDescent="0.25">
      <c r="A2019" s="27" t="s">
        <v>4588</v>
      </c>
      <c r="B2019" s="28" t="s">
        <v>23</v>
      </c>
      <c r="C2019" s="28" t="s">
        <v>54</v>
      </c>
      <c r="D2019" s="29" t="s">
        <v>4603</v>
      </c>
      <c r="E2019" s="30" t="s">
        <v>59</v>
      </c>
      <c r="F2019" s="6">
        <f>'Source - FIT DIST Detail'!F2019</f>
        <v>0</v>
      </c>
      <c r="G2019" s="10">
        <f>'Source - FIT DIST Detail'!G2019</f>
        <v>0</v>
      </c>
      <c r="H2019" s="11">
        <f>'Source - FIT DIST Detail'!H2019</f>
        <v>0</v>
      </c>
      <c r="I2019" s="6">
        <f>'Source - FIT DIST Detail'!I2019</f>
        <v>0</v>
      </c>
      <c r="J2019" s="10">
        <f>'Source - FIT DIST Detail'!J2019</f>
        <v>0</v>
      </c>
      <c r="K2019" s="11">
        <f>'Source - FIT DIST Detail'!K2019</f>
        <v>0</v>
      </c>
      <c r="L2019" s="6">
        <f>'Source - FIT DIST Detail'!L2019</f>
        <v>0</v>
      </c>
      <c r="M2019" s="10">
        <f>'Source - FIT DIST Detail'!M2019</f>
        <v>0</v>
      </c>
      <c r="N2019" s="11">
        <f>'Source - FIT DIST Detail'!N2019</f>
        <v>0</v>
      </c>
      <c r="O2019" s="6">
        <f>'Source - FIT DIST Detail'!O2019</f>
        <v>0</v>
      </c>
      <c r="P2019" s="10">
        <f>'Source - FIT DIST Detail'!P2019</f>
        <v>0</v>
      </c>
      <c r="Q2019" s="11">
        <f>'Source - FIT DIST Detail'!Q2019</f>
        <v>0</v>
      </c>
    </row>
    <row r="2020" spans="1:17" x14ac:dyDescent="0.25">
      <c r="A2020" s="27" t="s">
        <v>4588</v>
      </c>
      <c r="B2020" s="28" t="s">
        <v>60</v>
      </c>
      <c r="C2020" s="28" t="s">
        <v>1517</v>
      </c>
      <c r="D2020" s="29" t="s">
        <v>4604</v>
      </c>
      <c r="E2020" s="30" t="s">
        <v>1519</v>
      </c>
      <c r="F2020" s="6">
        <f>'Source - FIT DIST Detail'!F2020</f>
        <v>17913</v>
      </c>
      <c r="G2020" s="10">
        <f>'Source - FIT DIST Detail'!G2020</f>
        <v>0</v>
      </c>
      <c r="H2020" s="11">
        <f>'Source - FIT DIST Detail'!H2020</f>
        <v>0</v>
      </c>
      <c r="I2020" s="6">
        <f>'Source - FIT DIST Detail'!I2020</f>
        <v>18473</v>
      </c>
      <c r="J2020" s="10">
        <f>'Source - FIT DIST Detail'!J2020</f>
        <v>0</v>
      </c>
      <c r="K2020" s="11">
        <f>'Source - FIT DIST Detail'!K2020</f>
        <v>0</v>
      </c>
      <c r="L2020" s="6">
        <f>'Source - FIT DIST Detail'!L2020</f>
        <v>9237</v>
      </c>
      <c r="M2020" s="10">
        <f>'Source - FIT DIST Detail'!M2020</f>
        <v>0</v>
      </c>
      <c r="N2020" s="11">
        <f>'Source - FIT DIST Detail'!N2020</f>
        <v>0</v>
      </c>
      <c r="O2020" s="6">
        <f>'Source - FIT DIST Detail'!O2020</f>
        <v>9236</v>
      </c>
      <c r="P2020" s="10">
        <f>'Source - FIT DIST Detail'!P2020</f>
        <v>0</v>
      </c>
      <c r="Q2020" s="11">
        <f>'Source - FIT DIST Detail'!Q2020</f>
        <v>0</v>
      </c>
    </row>
    <row r="2021" spans="1:17" x14ac:dyDescent="0.25">
      <c r="A2021" s="27" t="s">
        <v>4588</v>
      </c>
      <c r="B2021" s="28" t="s">
        <v>60</v>
      </c>
      <c r="C2021" s="28" t="s">
        <v>4605</v>
      </c>
      <c r="D2021" s="29" t="s">
        <v>4606</v>
      </c>
      <c r="E2021" s="30" t="s">
        <v>4607</v>
      </c>
      <c r="F2021" s="6">
        <f>'Source - FIT DIST Detail'!F2021</f>
        <v>1633</v>
      </c>
      <c r="G2021" s="10">
        <f>'Source - FIT DIST Detail'!G2021</f>
        <v>0</v>
      </c>
      <c r="H2021" s="11">
        <f>'Source - FIT DIST Detail'!H2021</f>
        <v>0</v>
      </c>
      <c r="I2021" s="6">
        <f>'Source - FIT DIST Detail'!I2021</f>
        <v>1684</v>
      </c>
      <c r="J2021" s="10">
        <f>'Source - FIT DIST Detail'!J2021</f>
        <v>0</v>
      </c>
      <c r="K2021" s="11">
        <f>'Source - FIT DIST Detail'!K2021</f>
        <v>0</v>
      </c>
      <c r="L2021" s="6">
        <f>'Source - FIT DIST Detail'!L2021</f>
        <v>842</v>
      </c>
      <c r="M2021" s="10">
        <f>'Source - FIT DIST Detail'!M2021</f>
        <v>0</v>
      </c>
      <c r="N2021" s="11">
        <f>'Source - FIT DIST Detail'!N2021</f>
        <v>0</v>
      </c>
      <c r="O2021" s="6">
        <f>'Source - FIT DIST Detail'!O2021</f>
        <v>842</v>
      </c>
      <c r="P2021" s="10">
        <f>'Source - FIT DIST Detail'!P2021</f>
        <v>0</v>
      </c>
      <c r="Q2021" s="11">
        <f>'Source - FIT DIST Detail'!Q2021</f>
        <v>0</v>
      </c>
    </row>
    <row r="2022" spans="1:17" x14ac:dyDescent="0.25">
      <c r="A2022" s="27" t="s">
        <v>4588</v>
      </c>
      <c r="B2022" s="28" t="s">
        <v>60</v>
      </c>
      <c r="C2022" s="28" t="s">
        <v>4608</v>
      </c>
      <c r="D2022" s="29" t="s">
        <v>4609</v>
      </c>
      <c r="E2022" s="30" t="s">
        <v>4610</v>
      </c>
      <c r="F2022" s="6">
        <f>'Source - FIT DIST Detail'!F2022</f>
        <v>381</v>
      </c>
      <c r="G2022" s="10">
        <f>'Source - FIT DIST Detail'!G2022</f>
        <v>0</v>
      </c>
      <c r="H2022" s="11">
        <f>'Source - FIT DIST Detail'!H2022</f>
        <v>0</v>
      </c>
      <c r="I2022" s="6">
        <f>'Source - FIT DIST Detail'!I2022</f>
        <v>393</v>
      </c>
      <c r="J2022" s="10">
        <f>'Source - FIT DIST Detail'!J2022</f>
        <v>0</v>
      </c>
      <c r="K2022" s="11">
        <f>'Source - FIT DIST Detail'!K2022</f>
        <v>0</v>
      </c>
      <c r="L2022" s="6">
        <f>'Source - FIT DIST Detail'!L2022</f>
        <v>197</v>
      </c>
      <c r="M2022" s="10">
        <f>'Source - FIT DIST Detail'!M2022</f>
        <v>0</v>
      </c>
      <c r="N2022" s="11">
        <f>'Source - FIT DIST Detail'!N2022</f>
        <v>0</v>
      </c>
      <c r="O2022" s="6">
        <f>'Source - FIT DIST Detail'!O2022</f>
        <v>196</v>
      </c>
      <c r="P2022" s="10">
        <f>'Source - FIT DIST Detail'!P2022</f>
        <v>0</v>
      </c>
      <c r="Q2022" s="11">
        <f>'Source - FIT DIST Detail'!Q2022</f>
        <v>0</v>
      </c>
    </row>
    <row r="2023" spans="1:17" x14ac:dyDescent="0.25">
      <c r="A2023" s="27" t="s">
        <v>4588</v>
      </c>
      <c r="B2023" s="28" t="s">
        <v>60</v>
      </c>
      <c r="C2023" s="28" t="s">
        <v>4611</v>
      </c>
      <c r="D2023" s="29" t="s">
        <v>4612</v>
      </c>
      <c r="E2023" s="30" t="s">
        <v>4613</v>
      </c>
      <c r="F2023" s="6">
        <f>'Source - FIT DIST Detail'!F2023</f>
        <v>9539</v>
      </c>
      <c r="G2023" s="10">
        <f>'Source - FIT DIST Detail'!G2023</f>
        <v>0</v>
      </c>
      <c r="H2023" s="11">
        <f>'Source - FIT DIST Detail'!H2023</f>
        <v>0</v>
      </c>
      <c r="I2023" s="6">
        <f>'Source - FIT DIST Detail'!I2023</f>
        <v>9837</v>
      </c>
      <c r="J2023" s="10">
        <f>'Source - FIT DIST Detail'!J2023</f>
        <v>0</v>
      </c>
      <c r="K2023" s="11">
        <f>'Source - FIT DIST Detail'!K2023</f>
        <v>0</v>
      </c>
      <c r="L2023" s="6">
        <f>'Source - FIT DIST Detail'!L2023</f>
        <v>4919</v>
      </c>
      <c r="M2023" s="10">
        <f>'Source - FIT DIST Detail'!M2023</f>
        <v>0</v>
      </c>
      <c r="N2023" s="11">
        <f>'Source - FIT DIST Detail'!N2023</f>
        <v>0</v>
      </c>
      <c r="O2023" s="6">
        <f>'Source - FIT DIST Detail'!O2023</f>
        <v>4918</v>
      </c>
      <c r="P2023" s="10">
        <f>'Source - FIT DIST Detail'!P2023</f>
        <v>0</v>
      </c>
      <c r="Q2023" s="11">
        <f>'Source - FIT DIST Detail'!Q2023</f>
        <v>0</v>
      </c>
    </row>
    <row r="2024" spans="1:17" x14ac:dyDescent="0.25">
      <c r="A2024" s="27" t="s">
        <v>4588</v>
      </c>
      <c r="B2024" s="28" t="s">
        <v>60</v>
      </c>
      <c r="C2024" s="28" t="s">
        <v>4614</v>
      </c>
      <c r="D2024" s="29" t="s">
        <v>4615</v>
      </c>
      <c r="E2024" s="30" t="s">
        <v>4616</v>
      </c>
      <c r="F2024" s="6">
        <f>'Source - FIT DIST Detail'!F2024</f>
        <v>4102</v>
      </c>
      <c r="G2024" s="10">
        <f>'Source - FIT DIST Detail'!G2024</f>
        <v>0</v>
      </c>
      <c r="H2024" s="11">
        <f>'Source - FIT DIST Detail'!H2024</f>
        <v>0</v>
      </c>
      <c r="I2024" s="6">
        <f>'Source - FIT DIST Detail'!I2024</f>
        <v>4230</v>
      </c>
      <c r="J2024" s="10">
        <f>'Source - FIT DIST Detail'!J2024</f>
        <v>0</v>
      </c>
      <c r="K2024" s="11">
        <f>'Source - FIT DIST Detail'!K2024</f>
        <v>0</v>
      </c>
      <c r="L2024" s="6">
        <f>'Source - FIT DIST Detail'!L2024</f>
        <v>2115</v>
      </c>
      <c r="M2024" s="10">
        <f>'Source - FIT DIST Detail'!M2024</f>
        <v>0</v>
      </c>
      <c r="N2024" s="11">
        <f>'Source - FIT DIST Detail'!N2024</f>
        <v>0</v>
      </c>
      <c r="O2024" s="6">
        <f>'Source - FIT DIST Detail'!O2024</f>
        <v>2115</v>
      </c>
      <c r="P2024" s="10">
        <f>'Source - FIT DIST Detail'!P2024</f>
        <v>0</v>
      </c>
      <c r="Q2024" s="11">
        <f>'Source - FIT DIST Detail'!Q2024</f>
        <v>0</v>
      </c>
    </row>
    <row r="2025" spans="1:17" x14ac:dyDescent="0.25">
      <c r="A2025" s="27" t="s">
        <v>4588</v>
      </c>
      <c r="B2025" s="28" t="s">
        <v>60</v>
      </c>
      <c r="C2025" s="28" t="s">
        <v>4617</v>
      </c>
      <c r="D2025" s="29" t="s">
        <v>4618</v>
      </c>
      <c r="E2025" s="30" t="s">
        <v>4619</v>
      </c>
      <c r="F2025" s="6">
        <f>'Source - FIT DIST Detail'!F2025</f>
        <v>2796</v>
      </c>
      <c r="G2025" s="10">
        <f>'Source - FIT DIST Detail'!G2025</f>
        <v>0</v>
      </c>
      <c r="H2025" s="11">
        <f>'Source - FIT DIST Detail'!H2025</f>
        <v>0</v>
      </c>
      <c r="I2025" s="6">
        <f>'Source - FIT DIST Detail'!I2025</f>
        <v>2883</v>
      </c>
      <c r="J2025" s="10">
        <f>'Source - FIT DIST Detail'!J2025</f>
        <v>0</v>
      </c>
      <c r="K2025" s="11">
        <f>'Source - FIT DIST Detail'!K2025</f>
        <v>0</v>
      </c>
      <c r="L2025" s="6">
        <f>'Source - FIT DIST Detail'!L2025</f>
        <v>1442</v>
      </c>
      <c r="M2025" s="10">
        <f>'Source - FIT DIST Detail'!M2025</f>
        <v>0</v>
      </c>
      <c r="N2025" s="11">
        <f>'Source - FIT DIST Detail'!N2025</f>
        <v>0</v>
      </c>
      <c r="O2025" s="6">
        <f>'Source - FIT DIST Detail'!O2025</f>
        <v>1441</v>
      </c>
      <c r="P2025" s="10">
        <f>'Source - FIT DIST Detail'!P2025</f>
        <v>0</v>
      </c>
      <c r="Q2025" s="11">
        <f>'Source - FIT DIST Detail'!Q2025</f>
        <v>0</v>
      </c>
    </row>
    <row r="2026" spans="1:17" x14ac:dyDescent="0.25">
      <c r="A2026" s="27" t="s">
        <v>4588</v>
      </c>
      <c r="B2026" s="28" t="s">
        <v>60</v>
      </c>
      <c r="C2026" s="28" t="s">
        <v>3399</v>
      </c>
      <c r="D2026" s="29" t="s">
        <v>4620</v>
      </c>
      <c r="E2026" s="30" t="s">
        <v>4621</v>
      </c>
      <c r="F2026" s="6">
        <f>'Source - FIT DIST Detail'!F2026</f>
        <v>521</v>
      </c>
      <c r="G2026" s="10">
        <f>'Source - FIT DIST Detail'!G2026</f>
        <v>0</v>
      </c>
      <c r="H2026" s="11">
        <f>'Source - FIT DIST Detail'!H2026</f>
        <v>0</v>
      </c>
      <c r="I2026" s="6">
        <f>'Source - FIT DIST Detail'!I2026</f>
        <v>537</v>
      </c>
      <c r="J2026" s="10">
        <f>'Source - FIT DIST Detail'!J2026</f>
        <v>0</v>
      </c>
      <c r="K2026" s="11">
        <f>'Source - FIT DIST Detail'!K2026</f>
        <v>0</v>
      </c>
      <c r="L2026" s="6">
        <f>'Source - FIT DIST Detail'!L2026</f>
        <v>269</v>
      </c>
      <c r="M2026" s="10">
        <f>'Source - FIT DIST Detail'!M2026</f>
        <v>0</v>
      </c>
      <c r="N2026" s="11">
        <f>'Source - FIT DIST Detail'!N2026</f>
        <v>0</v>
      </c>
      <c r="O2026" s="6">
        <f>'Source - FIT DIST Detail'!O2026</f>
        <v>268</v>
      </c>
      <c r="P2026" s="10">
        <f>'Source - FIT DIST Detail'!P2026</f>
        <v>0</v>
      </c>
      <c r="Q2026" s="11">
        <f>'Source - FIT DIST Detail'!Q2026</f>
        <v>0</v>
      </c>
    </row>
    <row r="2027" spans="1:17" x14ac:dyDescent="0.25">
      <c r="A2027" s="27" t="s">
        <v>4588</v>
      </c>
      <c r="B2027" s="28" t="s">
        <v>73</v>
      </c>
      <c r="C2027" s="28" t="s">
        <v>965</v>
      </c>
      <c r="D2027" s="29" t="s">
        <v>4622</v>
      </c>
      <c r="E2027" s="30" t="s">
        <v>967</v>
      </c>
      <c r="F2027" s="6">
        <f>'Source - FIT DIST Detail'!F2027</f>
        <v>13518</v>
      </c>
      <c r="G2027" s="10">
        <f>'Source - FIT DIST Detail'!G2027</f>
        <v>0</v>
      </c>
      <c r="H2027" s="11">
        <f>'Source - FIT DIST Detail'!H2027</f>
        <v>0</v>
      </c>
      <c r="I2027" s="6">
        <f>'Source - FIT DIST Detail'!I2027</f>
        <v>13940</v>
      </c>
      <c r="J2027" s="10">
        <f>'Source - FIT DIST Detail'!J2027</f>
        <v>0</v>
      </c>
      <c r="K2027" s="11">
        <f>'Source - FIT DIST Detail'!K2027</f>
        <v>0</v>
      </c>
      <c r="L2027" s="6">
        <f>'Source - FIT DIST Detail'!L2027</f>
        <v>6970</v>
      </c>
      <c r="M2027" s="10">
        <f>'Source - FIT DIST Detail'!M2027</f>
        <v>0</v>
      </c>
      <c r="N2027" s="11">
        <f>'Source - FIT DIST Detail'!N2027</f>
        <v>0</v>
      </c>
      <c r="O2027" s="6">
        <f>'Source - FIT DIST Detail'!O2027</f>
        <v>6970</v>
      </c>
      <c r="P2027" s="10">
        <f>'Source - FIT DIST Detail'!P2027</f>
        <v>0</v>
      </c>
      <c r="Q2027" s="11">
        <f>'Source - FIT DIST Detail'!Q2027</f>
        <v>0</v>
      </c>
    </row>
    <row r="2028" spans="1:17" x14ac:dyDescent="0.25">
      <c r="A2028" s="27" t="s">
        <v>4588</v>
      </c>
      <c r="B2028" s="28" t="s">
        <v>73</v>
      </c>
      <c r="C2028" s="28" t="s">
        <v>4623</v>
      </c>
      <c r="D2028" s="29" t="s">
        <v>4624</v>
      </c>
      <c r="E2028" s="30" t="s">
        <v>4625</v>
      </c>
      <c r="F2028" s="6">
        <f>'Source - FIT DIST Detail'!F2028</f>
        <v>11297</v>
      </c>
      <c r="G2028" s="10">
        <f>'Source - FIT DIST Detail'!G2028</f>
        <v>0</v>
      </c>
      <c r="H2028" s="11">
        <f>'Source - FIT DIST Detail'!H2028</f>
        <v>0</v>
      </c>
      <c r="I2028" s="6">
        <f>'Source - FIT DIST Detail'!I2028</f>
        <v>11650</v>
      </c>
      <c r="J2028" s="10">
        <f>'Source - FIT DIST Detail'!J2028</f>
        <v>0</v>
      </c>
      <c r="K2028" s="11">
        <f>'Source - FIT DIST Detail'!K2028</f>
        <v>0</v>
      </c>
      <c r="L2028" s="6">
        <f>'Source - FIT DIST Detail'!L2028</f>
        <v>5825</v>
      </c>
      <c r="M2028" s="10">
        <f>'Source - FIT DIST Detail'!M2028</f>
        <v>0</v>
      </c>
      <c r="N2028" s="11">
        <f>'Source - FIT DIST Detail'!N2028</f>
        <v>0</v>
      </c>
      <c r="O2028" s="6">
        <f>'Source - FIT DIST Detail'!O2028</f>
        <v>5825</v>
      </c>
      <c r="P2028" s="10">
        <f>'Source - FIT DIST Detail'!P2028</f>
        <v>0</v>
      </c>
      <c r="Q2028" s="11">
        <f>'Source - FIT DIST Detail'!Q2028</f>
        <v>0</v>
      </c>
    </row>
    <row r="2029" spans="1:17" x14ac:dyDescent="0.25">
      <c r="A2029" s="27" t="s">
        <v>4588</v>
      </c>
      <c r="B2029" s="28" t="s">
        <v>73</v>
      </c>
      <c r="C2029" s="28" t="s">
        <v>1538</v>
      </c>
      <c r="D2029" s="29" t="s">
        <v>4626</v>
      </c>
      <c r="E2029" s="30" t="s">
        <v>1540</v>
      </c>
      <c r="F2029" s="6">
        <f>'Source - FIT DIST Detail'!F2029</f>
        <v>45856</v>
      </c>
      <c r="G2029" s="10">
        <f>'Source - FIT DIST Detail'!G2029</f>
        <v>0</v>
      </c>
      <c r="H2029" s="11">
        <f>'Source - FIT DIST Detail'!H2029</f>
        <v>0</v>
      </c>
      <c r="I2029" s="6">
        <f>'Source - FIT DIST Detail'!I2029</f>
        <v>47289</v>
      </c>
      <c r="J2029" s="10">
        <f>'Source - FIT DIST Detail'!J2029</f>
        <v>0</v>
      </c>
      <c r="K2029" s="11">
        <f>'Source - FIT DIST Detail'!K2029</f>
        <v>0</v>
      </c>
      <c r="L2029" s="6">
        <f>'Source - FIT DIST Detail'!L2029</f>
        <v>23645</v>
      </c>
      <c r="M2029" s="10">
        <f>'Source - FIT DIST Detail'!M2029</f>
        <v>0</v>
      </c>
      <c r="N2029" s="11">
        <f>'Source - FIT DIST Detail'!N2029</f>
        <v>0</v>
      </c>
      <c r="O2029" s="6">
        <f>'Source - FIT DIST Detail'!O2029</f>
        <v>23644</v>
      </c>
      <c r="P2029" s="10">
        <f>'Source - FIT DIST Detail'!P2029</f>
        <v>0</v>
      </c>
      <c r="Q2029" s="11">
        <f>'Source - FIT DIST Detail'!Q2029</f>
        <v>0</v>
      </c>
    </row>
    <row r="2030" spans="1:17" x14ac:dyDescent="0.25">
      <c r="A2030" s="27" t="s">
        <v>4588</v>
      </c>
      <c r="B2030" s="28" t="s">
        <v>73</v>
      </c>
      <c r="C2030" s="28" t="s">
        <v>4627</v>
      </c>
      <c r="D2030" s="29" t="s">
        <v>4628</v>
      </c>
      <c r="E2030" s="30" t="s">
        <v>4629</v>
      </c>
      <c r="F2030" s="6">
        <f>'Source - FIT DIST Detail'!F2030</f>
        <v>45890</v>
      </c>
      <c r="G2030" s="10">
        <f>'Source - FIT DIST Detail'!G2030</f>
        <v>0</v>
      </c>
      <c r="H2030" s="11">
        <f>'Source - FIT DIST Detail'!H2030</f>
        <v>0</v>
      </c>
      <c r="I2030" s="6">
        <f>'Source - FIT DIST Detail'!I2030</f>
        <v>47324</v>
      </c>
      <c r="J2030" s="10">
        <f>'Source - FIT DIST Detail'!J2030</f>
        <v>0</v>
      </c>
      <c r="K2030" s="11">
        <f>'Source - FIT DIST Detail'!K2030</f>
        <v>0</v>
      </c>
      <c r="L2030" s="6">
        <f>'Source - FIT DIST Detail'!L2030</f>
        <v>23662</v>
      </c>
      <c r="M2030" s="10">
        <f>'Source - FIT DIST Detail'!M2030</f>
        <v>0</v>
      </c>
      <c r="N2030" s="11">
        <f>'Source - FIT DIST Detail'!N2030</f>
        <v>0</v>
      </c>
      <c r="O2030" s="6">
        <f>'Source - FIT DIST Detail'!O2030</f>
        <v>23662</v>
      </c>
      <c r="P2030" s="10">
        <f>'Source - FIT DIST Detail'!P2030</f>
        <v>0</v>
      </c>
      <c r="Q2030" s="11">
        <f>'Source - FIT DIST Detail'!Q2030</f>
        <v>0</v>
      </c>
    </row>
    <row r="2031" spans="1:17" x14ac:dyDescent="0.25">
      <c r="A2031" s="27" t="s">
        <v>4588</v>
      </c>
      <c r="B2031" s="28" t="s">
        <v>73</v>
      </c>
      <c r="C2031" s="28" t="s">
        <v>4630</v>
      </c>
      <c r="D2031" s="29" t="s">
        <v>4631</v>
      </c>
      <c r="E2031" s="30" t="s">
        <v>4632</v>
      </c>
      <c r="F2031" s="6">
        <f>'Source - FIT DIST Detail'!F2031</f>
        <v>5891</v>
      </c>
      <c r="G2031" s="10">
        <f>'Source - FIT DIST Detail'!G2031</f>
        <v>0</v>
      </c>
      <c r="H2031" s="11">
        <f>'Source - FIT DIST Detail'!H2031</f>
        <v>0</v>
      </c>
      <c r="I2031" s="6">
        <f>'Source - FIT DIST Detail'!I2031</f>
        <v>6075</v>
      </c>
      <c r="J2031" s="10">
        <f>'Source - FIT DIST Detail'!J2031</f>
        <v>0</v>
      </c>
      <c r="K2031" s="11">
        <f>'Source - FIT DIST Detail'!K2031</f>
        <v>0</v>
      </c>
      <c r="L2031" s="6">
        <f>'Source - FIT DIST Detail'!L2031</f>
        <v>3038</v>
      </c>
      <c r="M2031" s="10">
        <f>'Source - FIT DIST Detail'!M2031</f>
        <v>0</v>
      </c>
      <c r="N2031" s="11">
        <f>'Source - FIT DIST Detail'!N2031</f>
        <v>0</v>
      </c>
      <c r="O2031" s="6">
        <f>'Source - FIT DIST Detail'!O2031</f>
        <v>3037</v>
      </c>
      <c r="P2031" s="10">
        <f>'Source - FIT DIST Detail'!P2031</f>
        <v>0</v>
      </c>
      <c r="Q2031" s="11">
        <f>'Source - FIT DIST Detail'!Q2031</f>
        <v>0</v>
      </c>
    </row>
    <row r="2032" spans="1:17" x14ac:dyDescent="0.25">
      <c r="A2032" s="27" t="s">
        <v>4588</v>
      </c>
      <c r="B2032" s="28" t="s">
        <v>83</v>
      </c>
      <c r="C2032" s="28" t="s">
        <v>1547</v>
      </c>
      <c r="D2032" s="29" t="s">
        <v>4633</v>
      </c>
      <c r="E2032" s="30" t="s">
        <v>1549</v>
      </c>
      <c r="F2032" s="6">
        <f>'Source - FIT DIST Detail'!F2032</f>
        <v>2636</v>
      </c>
      <c r="G2032" s="10">
        <f>'Source - FIT DIST Detail'!G2032</f>
        <v>0</v>
      </c>
      <c r="H2032" s="11">
        <f>'Source - FIT DIST Detail'!H2032</f>
        <v>0</v>
      </c>
      <c r="I2032" s="6">
        <f>'Source - FIT DIST Detail'!I2032</f>
        <v>2718</v>
      </c>
      <c r="J2032" s="10">
        <f>'Source - FIT DIST Detail'!J2032</f>
        <v>0</v>
      </c>
      <c r="K2032" s="11">
        <f>'Source - FIT DIST Detail'!K2032</f>
        <v>0</v>
      </c>
      <c r="L2032" s="6">
        <f>'Source - FIT DIST Detail'!L2032</f>
        <v>1359</v>
      </c>
      <c r="M2032" s="10">
        <f>'Source - FIT DIST Detail'!M2032</f>
        <v>0</v>
      </c>
      <c r="N2032" s="11">
        <f>'Source - FIT DIST Detail'!N2032</f>
        <v>0</v>
      </c>
      <c r="O2032" s="6">
        <f>'Source - FIT DIST Detail'!O2032</f>
        <v>1359</v>
      </c>
      <c r="P2032" s="10">
        <f>'Source - FIT DIST Detail'!P2032</f>
        <v>0</v>
      </c>
      <c r="Q2032" s="11">
        <f>'Source - FIT DIST Detail'!Q2032</f>
        <v>0</v>
      </c>
    </row>
    <row r="2033" spans="1:17" x14ac:dyDescent="0.25">
      <c r="A2033" s="27" t="s">
        <v>4588</v>
      </c>
      <c r="B2033" s="28" t="s">
        <v>83</v>
      </c>
      <c r="C2033" s="28" t="s">
        <v>222</v>
      </c>
      <c r="D2033" s="29" t="s">
        <v>4634</v>
      </c>
      <c r="E2033" s="30" t="s">
        <v>4635</v>
      </c>
      <c r="F2033" s="6">
        <f>'Source - FIT DIST Detail'!F2033</f>
        <v>1056</v>
      </c>
      <c r="G2033" s="10">
        <f>'Source - FIT DIST Detail'!G2033</f>
        <v>0</v>
      </c>
      <c r="H2033" s="11">
        <f>'Source - FIT DIST Detail'!H2033</f>
        <v>0</v>
      </c>
      <c r="I2033" s="6">
        <f>'Source - FIT DIST Detail'!I2033</f>
        <v>1089</v>
      </c>
      <c r="J2033" s="10">
        <f>'Source - FIT DIST Detail'!J2033</f>
        <v>0</v>
      </c>
      <c r="K2033" s="11">
        <f>'Source - FIT DIST Detail'!K2033</f>
        <v>0</v>
      </c>
      <c r="L2033" s="6">
        <f>'Source - FIT DIST Detail'!L2033</f>
        <v>545</v>
      </c>
      <c r="M2033" s="10">
        <f>'Source - FIT DIST Detail'!M2033</f>
        <v>0</v>
      </c>
      <c r="N2033" s="11">
        <f>'Source - FIT DIST Detail'!N2033</f>
        <v>0</v>
      </c>
      <c r="O2033" s="6">
        <f>'Source - FIT DIST Detail'!O2033</f>
        <v>544</v>
      </c>
      <c r="P2033" s="10">
        <f>'Source - FIT DIST Detail'!P2033</f>
        <v>0</v>
      </c>
      <c r="Q2033" s="11">
        <f>'Source - FIT DIST Detail'!Q2033</f>
        <v>0</v>
      </c>
    </row>
    <row r="2034" spans="1:17" x14ac:dyDescent="0.25">
      <c r="A2034" s="27" t="s">
        <v>4588</v>
      </c>
      <c r="B2034" s="28" t="s">
        <v>89</v>
      </c>
      <c r="C2034" s="28" t="s">
        <v>1550</v>
      </c>
      <c r="D2034" s="29" t="s">
        <v>4636</v>
      </c>
      <c r="E2034" s="30" t="s">
        <v>1552</v>
      </c>
      <c r="F2034" s="6">
        <f>'Source - FIT DIST Detail'!F2034</f>
        <v>0</v>
      </c>
      <c r="G2034" s="10">
        <f>'Source - FIT DIST Detail'!G2034</f>
        <v>0</v>
      </c>
      <c r="H2034" s="11">
        <f>'Source - FIT DIST Detail'!H2034</f>
        <v>0</v>
      </c>
      <c r="I2034" s="6">
        <f>'Source - FIT DIST Detail'!I2034</f>
        <v>0</v>
      </c>
      <c r="J2034" s="10">
        <f>'Source - FIT DIST Detail'!J2034</f>
        <v>0</v>
      </c>
      <c r="K2034" s="11">
        <f>'Source - FIT DIST Detail'!K2034</f>
        <v>0</v>
      </c>
      <c r="L2034" s="6">
        <f>'Source - FIT DIST Detail'!L2034</f>
        <v>0</v>
      </c>
      <c r="M2034" s="10">
        <f>'Source - FIT DIST Detail'!M2034</f>
        <v>0</v>
      </c>
      <c r="N2034" s="11">
        <f>'Source - FIT DIST Detail'!N2034</f>
        <v>0</v>
      </c>
      <c r="O2034" s="6">
        <f>'Source - FIT DIST Detail'!O2034</f>
        <v>0</v>
      </c>
      <c r="P2034" s="10">
        <f>'Source - FIT DIST Detail'!P2034</f>
        <v>0</v>
      </c>
      <c r="Q2034" s="11">
        <f>'Source - FIT DIST Detail'!Q2034</f>
        <v>0</v>
      </c>
    </row>
    <row r="2035" spans="1:17" x14ac:dyDescent="0.25">
      <c r="A2035" s="27" t="s">
        <v>4637</v>
      </c>
      <c r="B2035" s="28" t="s">
        <v>19</v>
      </c>
      <c r="C2035" s="28" t="s">
        <v>20</v>
      </c>
      <c r="D2035" s="29" t="s">
        <v>4638</v>
      </c>
      <c r="E2035" s="30" t="s">
        <v>4639</v>
      </c>
      <c r="F2035" s="6">
        <f>'Source - FIT DIST Detail'!F2035</f>
        <v>35087</v>
      </c>
      <c r="G2035" s="10">
        <f>'Source - FIT DIST Detail'!G2035</f>
        <v>0</v>
      </c>
      <c r="H2035" s="11">
        <f>'Source - FIT DIST Detail'!H2035</f>
        <v>0</v>
      </c>
      <c r="I2035" s="6">
        <f>'Source - FIT DIST Detail'!I2035</f>
        <v>36183</v>
      </c>
      <c r="J2035" s="10">
        <f>'Source - FIT DIST Detail'!J2035</f>
        <v>0</v>
      </c>
      <c r="K2035" s="11">
        <f>'Source - FIT DIST Detail'!K2035</f>
        <v>0</v>
      </c>
      <c r="L2035" s="6">
        <f>'Source - FIT DIST Detail'!L2035</f>
        <v>18092</v>
      </c>
      <c r="M2035" s="10">
        <f>'Source - FIT DIST Detail'!M2035</f>
        <v>0</v>
      </c>
      <c r="N2035" s="11">
        <f>'Source - FIT DIST Detail'!N2035</f>
        <v>0</v>
      </c>
      <c r="O2035" s="6">
        <f>'Source - FIT DIST Detail'!O2035</f>
        <v>18091</v>
      </c>
      <c r="P2035" s="10">
        <f>'Source - FIT DIST Detail'!P2035</f>
        <v>0</v>
      </c>
      <c r="Q2035" s="11">
        <f>'Source - FIT DIST Detail'!Q2035</f>
        <v>0</v>
      </c>
    </row>
    <row r="2036" spans="1:17" x14ac:dyDescent="0.25">
      <c r="A2036" s="27" t="s">
        <v>4637</v>
      </c>
      <c r="B2036" s="28" t="s">
        <v>23</v>
      </c>
      <c r="C2036" s="28" t="s">
        <v>24</v>
      </c>
      <c r="D2036" s="29" t="s">
        <v>4640</v>
      </c>
      <c r="E2036" s="30" t="s">
        <v>3313</v>
      </c>
      <c r="F2036" s="6">
        <f>'Source - FIT DIST Detail'!F2036</f>
        <v>86</v>
      </c>
      <c r="G2036" s="10">
        <f>'Source - FIT DIST Detail'!G2036</f>
        <v>0</v>
      </c>
      <c r="H2036" s="11">
        <f>'Source - FIT DIST Detail'!H2036</f>
        <v>0</v>
      </c>
      <c r="I2036" s="6">
        <f>'Source - FIT DIST Detail'!I2036</f>
        <v>89</v>
      </c>
      <c r="J2036" s="10">
        <f>'Source - FIT DIST Detail'!J2036</f>
        <v>0</v>
      </c>
      <c r="K2036" s="11">
        <f>'Source - FIT DIST Detail'!K2036</f>
        <v>0</v>
      </c>
      <c r="L2036" s="6">
        <f>'Source - FIT DIST Detail'!L2036</f>
        <v>45</v>
      </c>
      <c r="M2036" s="10">
        <f>'Source - FIT DIST Detail'!M2036</f>
        <v>0</v>
      </c>
      <c r="N2036" s="11">
        <f>'Source - FIT DIST Detail'!N2036</f>
        <v>0</v>
      </c>
      <c r="O2036" s="6">
        <f>'Source - FIT DIST Detail'!O2036</f>
        <v>44</v>
      </c>
      <c r="P2036" s="10">
        <f>'Source - FIT DIST Detail'!P2036</f>
        <v>0</v>
      </c>
      <c r="Q2036" s="11">
        <f>'Source - FIT DIST Detail'!Q2036</f>
        <v>0</v>
      </c>
    </row>
    <row r="2037" spans="1:17" x14ac:dyDescent="0.25">
      <c r="A2037" s="27" t="s">
        <v>4637</v>
      </c>
      <c r="B2037" s="28" t="s">
        <v>23</v>
      </c>
      <c r="C2037" s="28" t="s">
        <v>27</v>
      </c>
      <c r="D2037" s="29" t="s">
        <v>4641</v>
      </c>
      <c r="E2037" s="30" t="s">
        <v>266</v>
      </c>
      <c r="F2037" s="6">
        <f>'Source - FIT DIST Detail'!F2037</f>
        <v>77</v>
      </c>
      <c r="G2037" s="10">
        <f>'Source - FIT DIST Detail'!G2037</f>
        <v>67</v>
      </c>
      <c r="H2037" s="11">
        <f>'Source - FIT DIST Detail'!H2037</f>
        <v>0</v>
      </c>
      <c r="I2037" s="6">
        <f>'Source - FIT DIST Detail'!I2037</f>
        <v>79</v>
      </c>
      <c r="J2037" s="10">
        <f>'Source - FIT DIST Detail'!J2037</f>
        <v>69</v>
      </c>
      <c r="K2037" s="11">
        <f>'Source - FIT DIST Detail'!K2037</f>
        <v>0</v>
      </c>
      <c r="L2037" s="6">
        <f>'Source - FIT DIST Detail'!L2037</f>
        <v>40</v>
      </c>
      <c r="M2037" s="10">
        <f>'Source - FIT DIST Detail'!M2037</f>
        <v>35</v>
      </c>
      <c r="N2037" s="11">
        <f>'Source - FIT DIST Detail'!N2037</f>
        <v>0</v>
      </c>
      <c r="O2037" s="6">
        <f>'Source - FIT DIST Detail'!O2037</f>
        <v>39</v>
      </c>
      <c r="P2037" s="10">
        <f>'Source - FIT DIST Detail'!P2037</f>
        <v>34</v>
      </c>
      <c r="Q2037" s="11">
        <f>'Source - FIT DIST Detail'!Q2037</f>
        <v>0</v>
      </c>
    </row>
    <row r="2038" spans="1:17" x14ac:dyDescent="0.25">
      <c r="A2038" s="27" t="s">
        <v>4637</v>
      </c>
      <c r="B2038" s="28" t="s">
        <v>23</v>
      </c>
      <c r="C2038" s="28" t="s">
        <v>30</v>
      </c>
      <c r="D2038" s="29" t="s">
        <v>4642</v>
      </c>
      <c r="E2038" s="30" t="s">
        <v>105</v>
      </c>
      <c r="F2038" s="6">
        <f>'Source - FIT DIST Detail'!F2038</f>
        <v>0</v>
      </c>
      <c r="G2038" s="10">
        <f>'Source - FIT DIST Detail'!G2038</f>
        <v>0</v>
      </c>
      <c r="H2038" s="11">
        <f>'Source - FIT DIST Detail'!H2038</f>
        <v>0</v>
      </c>
      <c r="I2038" s="6">
        <f>'Source - FIT DIST Detail'!I2038</f>
        <v>0</v>
      </c>
      <c r="J2038" s="10">
        <f>'Source - FIT DIST Detail'!J2038</f>
        <v>0</v>
      </c>
      <c r="K2038" s="11">
        <f>'Source - FIT DIST Detail'!K2038</f>
        <v>0</v>
      </c>
      <c r="L2038" s="6">
        <f>'Source - FIT DIST Detail'!L2038</f>
        <v>0</v>
      </c>
      <c r="M2038" s="10">
        <f>'Source - FIT DIST Detail'!M2038</f>
        <v>0</v>
      </c>
      <c r="N2038" s="11">
        <f>'Source - FIT DIST Detail'!N2038</f>
        <v>0</v>
      </c>
      <c r="O2038" s="6">
        <f>'Source - FIT DIST Detail'!O2038</f>
        <v>0</v>
      </c>
      <c r="P2038" s="10">
        <f>'Source - FIT DIST Detail'!P2038</f>
        <v>0</v>
      </c>
      <c r="Q2038" s="11">
        <f>'Source - FIT DIST Detail'!Q2038</f>
        <v>0</v>
      </c>
    </row>
    <row r="2039" spans="1:17" x14ac:dyDescent="0.25">
      <c r="A2039" s="27" t="s">
        <v>4637</v>
      </c>
      <c r="B2039" s="28" t="s">
        <v>23</v>
      </c>
      <c r="C2039" s="28" t="s">
        <v>33</v>
      </c>
      <c r="D2039" s="29" t="s">
        <v>4643</v>
      </c>
      <c r="E2039" s="30" t="s">
        <v>536</v>
      </c>
      <c r="F2039" s="6">
        <f>'Source - FIT DIST Detail'!F2039</f>
        <v>0</v>
      </c>
      <c r="G2039" s="10">
        <f>'Source - FIT DIST Detail'!G2039</f>
        <v>0</v>
      </c>
      <c r="H2039" s="11">
        <f>'Source - FIT DIST Detail'!H2039</f>
        <v>0</v>
      </c>
      <c r="I2039" s="6">
        <f>'Source - FIT DIST Detail'!I2039</f>
        <v>0</v>
      </c>
      <c r="J2039" s="10">
        <f>'Source - FIT DIST Detail'!J2039</f>
        <v>0</v>
      </c>
      <c r="K2039" s="11">
        <f>'Source - FIT DIST Detail'!K2039</f>
        <v>0</v>
      </c>
      <c r="L2039" s="6">
        <f>'Source - FIT DIST Detail'!L2039</f>
        <v>0</v>
      </c>
      <c r="M2039" s="10">
        <f>'Source - FIT DIST Detail'!M2039</f>
        <v>0</v>
      </c>
      <c r="N2039" s="11">
        <f>'Source - FIT DIST Detail'!N2039</f>
        <v>0</v>
      </c>
      <c r="O2039" s="6">
        <f>'Source - FIT DIST Detail'!O2039</f>
        <v>0</v>
      </c>
      <c r="P2039" s="10">
        <f>'Source - FIT DIST Detail'!P2039</f>
        <v>0</v>
      </c>
      <c r="Q2039" s="11">
        <f>'Source - FIT DIST Detail'!Q2039</f>
        <v>0</v>
      </c>
    </row>
    <row r="2040" spans="1:17" x14ac:dyDescent="0.25">
      <c r="A2040" s="27" t="s">
        <v>4637</v>
      </c>
      <c r="B2040" s="28" t="s">
        <v>23</v>
      </c>
      <c r="C2040" s="28" t="s">
        <v>36</v>
      </c>
      <c r="D2040" s="29" t="s">
        <v>4644</v>
      </c>
      <c r="E2040" s="30" t="s">
        <v>1370</v>
      </c>
      <c r="F2040" s="6">
        <f>'Source - FIT DIST Detail'!F2040</f>
        <v>0</v>
      </c>
      <c r="G2040" s="10">
        <f>'Source - FIT DIST Detail'!G2040</f>
        <v>0</v>
      </c>
      <c r="H2040" s="11">
        <f>'Source - FIT DIST Detail'!H2040</f>
        <v>0</v>
      </c>
      <c r="I2040" s="6">
        <f>'Source - FIT DIST Detail'!I2040</f>
        <v>0</v>
      </c>
      <c r="J2040" s="10">
        <f>'Source - FIT DIST Detail'!J2040</f>
        <v>0</v>
      </c>
      <c r="K2040" s="11">
        <f>'Source - FIT DIST Detail'!K2040</f>
        <v>0</v>
      </c>
      <c r="L2040" s="6">
        <f>'Source - FIT DIST Detail'!L2040</f>
        <v>0</v>
      </c>
      <c r="M2040" s="10">
        <f>'Source - FIT DIST Detail'!M2040</f>
        <v>0</v>
      </c>
      <c r="N2040" s="11">
        <f>'Source - FIT DIST Detail'!N2040</f>
        <v>0</v>
      </c>
      <c r="O2040" s="6">
        <f>'Source - FIT DIST Detail'!O2040</f>
        <v>0</v>
      </c>
      <c r="P2040" s="10">
        <f>'Source - FIT DIST Detail'!P2040</f>
        <v>0</v>
      </c>
      <c r="Q2040" s="11">
        <f>'Source - FIT DIST Detail'!Q2040</f>
        <v>0</v>
      </c>
    </row>
    <row r="2041" spans="1:17" x14ac:dyDescent="0.25">
      <c r="A2041" s="27" t="s">
        <v>4637</v>
      </c>
      <c r="B2041" s="28" t="s">
        <v>23</v>
      </c>
      <c r="C2041" s="28" t="s">
        <v>39</v>
      </c>
      <c r="D2041" s="29" t="s">
        <v>4645</v>
      </c>
      <c r="E2041" s="30" t="s">
        <v>684</v>
      </c>
      <c r="F2041" s="6">
        <f>'Source - FIT DIST Detail'!F2041</f>
        <v>261</v>
      </c>
      <c r="G2041" s="10">
        <f>'Source - FIT DIST Detail'!G2041</f>
        <v>0</v>
      </c>
      <c r="H2041" s="11">
        <f>'Source - FIT DIST Detail'!H2041</f>
        <v>0</v>
      </c>
      <c r="I2041" s="6">
        <f>'Source - FIT DIST Detail'!I2041</f>
        <v>269</v>
      </c>
      <c r="J2041" s="10">
        <f>'Source - FIT DIST Detail'!J2041</f>
        <v>0</v>
      </c>
      <c r="K2041" s="11">
        <f>'Source - FIT DIST Detail'!K2041</f>
        <v>0</v>
      </c>
      <c r="L2041" s="6">
        <f>'Source - FIT DIST Detail'!L2041</f>
        <v>135</v>
      </c>
      <c r="M2041" s="10">
        <f>'Source - FIT DIST Detail'!M2041</f>
        <v>0</v>
      </c>
      <c r="N2041" s="11">
        <f>'Source - FIT DIST Detail'!N2041</f>
        <v>0</v>
      </c>
      <c r="O2041" s="6">
        <f>'Source - FIT DIST Detail'!O2041</f>
        <v>134</v>
      </c>
      <c r="P2041" s="10">
        <f>'Source - FIT DIST Detail'!P2041</f>
        <v>0</v>
      </c>
      <c r="Q2041" s="11">
        <f>'Source - FIT DIST Detail'!Q2041</f>
        <v>0</v>
      </c>
    </row>
    <row r="2042" spans="1:17" x14ac:dyDescent="0.25">
      <c r="A2042" s="27" t="s">
        <v>4637</v>
      </c>
      <c r="B2042" s="28" t="s">
        <v>23</v>
      </c>
      <c r="C2042" s="28" t="s">
        <v>42</v>
      </c>
      <c r="D2042" s="29" t="s">
        <v>4646</v>
      </c>
      <c r="E2042" s="30" t="s">
        <v>280</v>
      </c>
      <c r="F2042" s="6">
        <f>'Source - FIT DIST Detail'!F2042</f>
        <v>0</v>
      </c>
      <c r="G2042" s="10">
        <f>'Source - FIT DIST Detail'!G2042</f>
        <v>0</v>
      </c>
      <c r="H2042" s="11">
        <f>'Source - FIT DIST Detail'!H2042</f>
        <v>0</v>
      </c>
      <c r="I2042" s="6">
        <f>'Source - FIT DIST Detail'!I2042</f>
        <v>0</v>
      </c>
      <c r="J2042" s="10">
        <f>'Source - FIT DIST Detail'!J2042</f>
        <v>0</v>
      </c>
      <c r="K2042" s="11">
        <f>'Source - FIT DIST Detail'!K2042</f>
        <v>0</v>
      </c>
      <c r="L2042" s="6">
        <f>'Source - FIT DIST Detail'!L2042</f>
        <v>0</v>
      </c>
      <c r="M2042" s="10">
        <f>'Source - FIT DIST Detail'!M2042</f>
        <v>0</v>
      </c>
      <c r="N2042" s="11">
        <f>'Source - FIT DIST Detail'!N2042</f>
        <v>0</v>
      </c>
      <c r="O2042" s="6">
        <f>'Source - FIT DIST Detail'!O2042</f>
        <v>0</v>
      </c>
      <c r="P2042" s="10">
        <f>'Source - FIT DIST Detail'!P2042</f>
        <v>0</v>
      </c>
      <c r="Q2042" s="11">
        <f>'Source - FIT DIST Detail'!Q2042</f>
        <v>0</v>
      </c>
    </row>
    <row r="2043" spans="1:17" x14ac:dyDescent="0.25">
      <c r="A2043" s="27" t="s">
        <v>4637</v>
      </c>
      <c r="B2043" s="28" t="s">
        <v>23</v>
      </c>
      <c r="C2043" s="28" t="s">
        <v>45</v>
      </c>
      <c r="D2043" s="29" t="s">
        <v>4647</v>
      </c>
      <c r="E2043" s="30" t="s">
        <v>3740</v>
      </c>
      <c r="F2043" s="6">
        <f>'Source - FIT DIST Detail'!F2043</f>
        <v>103</v>
      </c>
      <c r="G2043" s="10">
        <f>'Source - FIT DIST Detail'!G2043</f>
        <v>0</v>
      </c>
      <c r="H2043" s="11">
        <f>'Source - FIT DIST Detail'!H2043</f>
        <v>0</v>
      </c>
      <c r="I2043" s="6">
        <f>'Source - FIT DIST Detail'!I2043</f>
        <v>106</v>
      </c>
      <c r="J2043" s="10">
        <f>'Source - FIT DIST Detail'!J2043</f>
        <v>0</v>
      </c>
      <c r="K2043" s="11">
        <f>'Source - FIT DIST Detail'!K2043</f>
        <v>0</v>
      </c>
      <c r="L2043" s="6">
        <f>'Source - FIT DIST Detail'!L2043</f>
        <v>53</v>
      </c>
      <c r="M2043" s="10">
        <f>'Source - FIT DIST Detail'!M2043</f>
        <v>0</v>
      </c>
      <c r="N2043" s="11">
        <f>'Source - FIT DIST Detail'!N2043</f>
        <v>0</v>
      </c>
      <c r="O2043" s="6">
        <f>'Source - FIT DIST Detail'!O2043</f>
        <v>53</v>
      </c>
      <c r="P2043" s="10">
        <f>'Source - FIT DIST Detail'!P2043</f>
        <v>0</v>
      </c>
      <c r="Q2043" s="11">
        <f>'Source - FIT DIST Detail'!Q2043</f>
        <v>0</v>
      </c>
    </row>
    <row r="2044" spans="1:17" x14ac:dyDescent="0.25">
      <c r="A2044" s="27" t="s">
        <v>4637</v>
      </c>
      <c r="B2044" s="28" t="s">
        <v>23</v>
      </c>
      <c r="C2044" s="28" t="s">
        <v>48</v>
      </c>
      <c r="D2044" s="29" t="s">
        <v>4648</v>
      </c>
      <c r="E2044" s="30" t="s">
        <v>4649</v>
      </c>
      <c r="F2044" s="6">
        <f>'Source - FIT DIST Detail'!F2044</f>
        <v>3247</v>
      </c>
      <c r="G2044" s="10">
        <f>'Source - FIT DIST Detail'!G2044</f>
        <v>304</v>
      </c>
      <c r="H2044" s="11">
        <f>'Source - FIT DIST Detail'!H2044</f>
        <v>0</v>
      </c>
      <c r="I2044" s="6">
        <f>'Source - FIT DIST Detail'!I2044</f>
        <v>3348</v>
      </c>
      <c r="J2044" s="10">
        <f>'Source - FIT DIST Detail'!J2044</f>
        <v>313</v>
      </c>
      <c r="K2044" s="11">
        <f>'Source - FIT DIST Detail'!K2044</f>
        <v>0</v>
      </c>
      <c r="L2044" s="6">
        <f>'Source - FIT DIST Detail'!L2044</f>
        <v>1674</v>
      </c>
      <c r="M2044" s="10">
        <f>'Source - FIT DIST Detail'!M2044</f>
        <v>157</v>
      </c>
      <c r="N2044" s="11">
        <f>'Source - FIT DIST Detail'!N2044</f>
        <v>0</v>
      </c>
      <c r="O2044" s="6">
        <f>'Source - FIT DIST Detail'!O2044</f>
        <v>1674</v>
      </c>
      <c r="P2044" s="10">
        <f>'Source - FIT DIST Detail'!P2044</f>
        <v>156</v>
      </c>
      <c r="Q2044" s="11">
        <f>'Source - FIT DIST Detail'!Q2044</f>
        <v>0</v>
      </c>
    </row>
    <row r="2045" spans="1:17" x14ac:dyDescent="0.25">
      <c r="A2045" s="27" t="s">
        <v>4637</v>
      </c>
      <c r="B2045" s="28" t="s">
        <v>23</v>
      </c>
      <c r="C2045" s="28" t="s">
        <v>51</v>
      </c>
      <c r="D2045" s="29" t="s">
        <v>4650</v>
      </c>
      <c r="E2045" s="30" t="s">
        <v>53</v>
      </c>
      <c r="F2045" s="6">
        <f>'Source - FIT DIST Detail'!F2045</f>
        <v>72</v>
      </c>
      <c r="G2045" s="10">
        <f>'Source - FIT DIST Detail'!G2045</f>
        <v>0</v>
      </c>
      <c r="H2045" s="11">
        <f>'Source - FIT DIST Detail'!H2045</f>
        <v>0</v>
      </c>
      <c r="I2045" s="6">
        <f>'Source - FIT DIST Detail'!I2045</f>
        <v>74</v>
      </c>
      <c r="J2045" s="10">
        <f>'Source - FIT DIST Detail'!J2045</f>
        <v>0</v>
      </c>
      <c r="K2045" s="11">
        <f>'Source - FIT DIST Detail'!K2045</f>
        <v>0</v>
      </c>
      <c r="L2045" s="6">
        <f>'Source - FIT DIST Detail'!L2045</f>
        <v>37</v>
      </c>
      <c r="M2045" s="10">
        <f>'Source - FIT DIST Detail'!M2045</f>
        <v>0</v>
      </c>
      <c r="N2045" s="11">
        <f>'Source - FIT DIST Detail'!N2045</f>
        <v>0</v>
      </c>
      <c r="O2045" s="6">
        <f>'Source - FIT DIST Detail'!O2045</f>
        <v>37</v>
      </c>
      <c r="P2045" s="10">
        <f>'Source - FIT DIST Detail'!P2045</f>
        <v>0</v>
      </c>
      <c r="Q2045" s="11">
        <f>'Source - FIT DIST Detail'!Q2045</f>
        <v>0</v>
      </c>
    </row>
    <row r="2046" spans="1:17" x14ac:dyDescent="0.25">
      <c r="A2046" s="27" t="s">
        <v>4637</v>
      </c>
      <c r="B2046" s="28" t="s">
        <v>23</v>
      </c>
      <c r="C2046" s="28" t="s">
        <v>54</v>
      </c>
      <c r="D2046" s="29" t="s">
        <v>4651</v>
      </c>
      <c r="E2046" s="30" t="s">
        <v>2489</v>
      </c>
      <c r="F2046" s="6">
        <f>'Source - FIT DIST Detail'!F2046</f>
        <v>101</v>
      </c>
      <c r="G2046" s="10">
        <f>'Source - FIT DIST Detail'!G2046</f>
        <v>0</v>
      </c>
      <c r="H2046" s="11">
        <f>'Source - FIT DIST Detail'!H2046</f>
        <v>0</v>
      </c>
      <c r="I2046" s="6">
        <f>'Source - FIT DIST Detail'!I2046</f>
        <v>104</v>
      </c>
      <c r="J2046" s="10">
        <f>'Source - FIT DIST Detail'!J2046</f>
        <v>0</v>
      </c>
      <c r="K2046" s="11">
        <f>'Source - FIT DIST Detail'!K2046</f>
        <v>0</v>
      </c>
      <c r="L2046" s="6">
        <f>'Source - FIT DIST Detail'!L2046</f>
        <v>52</v>
      </c>
      <c r="M2046" s="10">
        <f>'Source - FIT DIST Detail'!M2046</f>
        <v>0</v>
      </c>
      <c r="N2046" s="11">
        <f>'Source - FIT DIST Detail'!N2046</f>
        <v>0</v>
      </c>
      <c r="O2046" s="6">
        <f>'Source - FIT DIST Detail'!O2046</f>
        <v>52</v>
      </c>
      <c r="P2046" s="10">
        <f>'Source - FIT DIST Detail'!P2046</f>
        <v>0</v>
      </c>
      <c r="Q2046" s="11">
        <f>'Source - FIT DIST Detail'!Q2046</f>
        <v>0</v>
      </c>
    </row>
    <row r="2047" spans="1:17" x14ac:dyDescent="0.25">
      <c r="A2047" s="27" t="s">
        <v>4637</v>
      </c>
      <c r="B2047" s="28" t="s">
        <v>23</v>
      </c>
      <c r="C2047" s="28" t="s">
        <v>57</v>
      </c>
      <c r="D2047" s="29" t="s">
        <v>4652</v>
      </c>
      <c r="E2047" s="30" t="s">
        <v>59</v>
      </c>
      <c r="F2047" s="6">
        <f>'Source - FIT DIST Detail'!F2047</f>
        <v>0</v>
      </c>
      <c r="G2047" s="10">
        <f>'Source - FIT DIST Detail'!G2047</f>
        <v>0</v>
      </c>
      <c r="H2047" s="11">
        <f>'Source - FIT DIST Detail'!H2047</f>
        <v>0</v>
      </c>
      <c r="I2047" s="6">
        <f>'Source - FIT DIST Detail'!I2047</f>
        <v>0</v>
      </c>
      <c r="J2047" s="10">
        <f>'Source - FIT DIST Detail'!J2047</f>
        <v>0</v>
      </c>
      <c r="K2047" s="11">
        <f>'Source - FIT DIST Detail'!K2047</f>
        <v>0</v>
      </c>
      <c r="L2047" s="6">
        <f>'Source - FIT DIST Detail'!L2047</f>
        <v>0</v>
      </c>
      <c r="M2047" s="10">
        <f>'Source - FIT DIST Detail'!M2047</f>
        <v>0</v>
      </c>
      <c r="N2047" s="11">
        <f>'Source - FIT DIST Detail'!N2047</f>
        <v>0</v>
      </c>
      <c r="O2047" s="6">
        <f>'Source - FIT DIST Detail'!O2047</f>
        <v>0</v>
      </c>
      <c r="P2047" s="10">
        <f>'Source - FIT DIST Detail'!P2047</f>
        <v>0</v>
      </c>
      <c r="Q2047" s="11">
        <f>'Source - FIT DIST Detail'!Q2047</f>
        <v>0</v>
      </c>
    </row>
    <row r="2048" spans="1:17" x14ac:dyDescent="0.25">
      <c r="A2048" s="27" t="s">
        <v>4637</v>
      </c>
      <c r="B2048" s="28" t="s">
        <v>60</v>
      </c>
      <c r="C2048" s="28" t="s">
        <v>4653</v>
      </c>
      <c r="D2048" s="29" t="s">
        <v>4654</v>
      </c>
      <c r="E2048" s="30" t="s">
        <v>4655</v>
      </c>
      <c r="F2048" s="6">
        <f>'Source - FIT DIST Detail'!F2048</f>
        <v>65816</v>
      </c>
      <c r="G2048" s="10">
        <f>'Source - FIT DIST Detail'!G2048</f>
        <v>0</v>
      </c>
      <c r="H2048" s="11">
        <f>'Source - FIT DIST Detail'!H2048</f>
        <v>0</v>
      </c>
      <c r="I2048" s="6">
        <f>'Source - FIT DIST Detail'!I2048</f>
        <v>67873</v>
      </c>
      <c r="J2048" s="10">
        <f>'Source - FIT DIST Detail'!J2048</f>
        <v>0</v>
      </c>
      <c r="K2048" s="11">
        <f>'Source - FIT DIST Detail'!K2048</f>
        <v>0</v>
      </c>
      <c r="L2048" s="6">
        <f>'Source - FIT DIST Detail'!L2048</f>
        <v>33937</v>
      </c>
      <c r="M2048" s="10">
        <f>'Source - FIT DIST Detail'!M2048</f>
        <v>0</v>
      </c>
      <c r="N2048" s="11">
        <f>'Source - FIT DIST Detail'!N2048</f>
        <v>0</v>
      </c>
      <c r="O2048" s="6">
        <f>'Source - FIT DIST Detail'!O2048</f>
        <v>33936</v>
      </c>
      <c r="P2048" s="10">
        <f>'Source - FIT DIST Detail'!P2048</f>
        <v>0</v>
      </c>
      <c r="Q2048" s="11">
        <f>'Source - FIT DIST Detail'!Q2048</f>
        <v>0</v>
      </c>
    </row>
    <row r="2049" spans="1:17" x14ac:dyDescent="0.25">
      <c r="A2049" s="27" t="s">
        <v>4637</v>
      </c>
      <c r="B2049" s="28" t="s">
        <v>60</v>
      </c>
      <c r="C2049" s="28" t="s">
        <v>4656</v>
      </c>
      <c r="D2049" s="29" t="s">
        <v>4657</v>
      </c>
      <c r="E2049" s="30" t="s">
        <v>4658</v>
      </c>
      <c r="F2049" s="6">
        <f>'Source - FIT DIST Detail'!F2049</f>
        <v>764</v>
      </c>
      <c r="G2049" s="10">
        <f>'Source - FIT DIST Detail'!G2049</f>
        <v>0</v>
      </c>
      <c r="H2049" s="11">
        <f>'Source - FIT DIST Detail'!H2049</f>
        <v>0</v>
      </c>
      <c r="I2049" s="6">
        <f>'Source - FIT DIST Detail'!I2049</f>
        <v>788</v>
      </c>
      <c r="J2049" s="10">
        <f>'Source - FIT DIST Detail'!J2049</f>
        <v>0</v>
      </c>
      <c r="K2049" s="11">
        <f>'Source - FIT DIST Detail'!K2049</f>
        <v>0</v>
      </c>
      <c r="L2049" s="6">
        <f>'Source - FIT DIST Detail'!L2049</f>
        <v>394</v>
      </c>
      <c r="M2049" s="10">
        <f>'Source - FIT DIST Detail'!M2049</f>
        <v>0</v>
      </c>
      <c r="N2049" s="11">
        <f>'Source - FIT DIST Detail'!N2049</f>
        <v>0</v>
      </c>
      <c r="O2049" s="6">
        <f>'Source - FIT DIST Detail'!O2049</f>
        <v>394</v>
      </c>
      <c r="P2049" s="10">
        <f>'Source - FIT DIST Detail'!P2049</f>
        <v>0</v>
      </c>
      <c r="Q2049" s="11">
        <f>'Source - FIT DIST Detail'!Q2049</f>
        <v>0</v>
      </c>
    </row>
    <row r="2050" spans="1:17" x14ac:dyDescent="0.25">
      <c r="A2050" s="27" t="s">
        <v>4637</v>
      </c>
      <c r="B2050" s="28" t="s">
        <v>60</v>
      </c>
      <c r="C2050" s="28" t="s">
        <v>1376</v>
      </c>
      <c r="D2050" s="29" t="s">
        <v>4659</v>
      </c>
      <c r="E2050" s="30" t="s">
        <v>1378</v>
      </c>
      <c r="F2050" s="6">
        <f>'Source - FIT DIST Detail'!F2050</f>
        <v>2140</v>
      </c>
      <c r="G2050" s="10">
        <f>'Source - FIT DIST Detail'!G2050</f>
        <v>0</v>
      </c>
      <c r="H2050" s="11">
        <f>'Source - FIT DIST Detail'!H2050</f>
        <v>0</v>
      </c>
      <c r="I2050" s="6">
        <f>'Source - FIT DIST Detail'!I2050</f>
        <v>2207</v>
      </c>
      <c r="J2050" s="10">
        <f>'Source - FIT DIST Detail'!J2050</f>
        <v>0</v>
      </c>
      <c r="K2050" s="11">
        <f>'Source - FIT DIST Detail'!K2050</f>
        <v>0</v>
      </c>
      <c r="L2050" s="6">
        <f>'Source - FIT DIST Detail'!L2050</f>
        <v>1104</v>
      </c>
      <c r="M2050" s="10">
        <f>'Source - FIT DIST Detail'!M2050</f>
        <v>0</v>
      </c>
      <c r="N2050" s="11">
        <f>'Source - FIT DIST Detail'!N2050</f>
        <v>0</v>
      </c>
      <c r="O2050" s="6">
        <f>'Source - FIT DIST Detail'!O2050</f>
        <v>1103</v>
      </c>
      <c r="P2050" s="10">
        <f>'Source - FIT DIST Detail'!P2050</f>
        <v>0</v>
      </c>
      <c r="Q2050" s="11">
        <f>'Source - FIT DIST Detail'!Q2050</f>
        <v>0</v>
      </c>
    </row>
    <row r="2051" spans="1:17" x14ac:dyDescent="0.25">
      <c r="A2051" s="27" t="s">
        <v>4637</v>
      </c>
      <c r="B2051" s="28" t="s">
        <v>73</v>
      </c>
      <c r="C2051" s="28" t="s">
        <v>2249</v>
      </c>
      <c r="D2051" s="29" t="s">
        <v>4660</v>
      </c>
      <c r="E2051" s="30" t="s">
        <v>2251</v>
      </c>
      <c r="F2051" s="6">
        <f>'Source - FIT DIST Detail'!F2051</f>
        <v>1639</v>
      </c>
      <c r="G2051" s="10">
        <f>'Source - FIT DIST Detail'!G2051</f>
        <v>0</v>
      </c>
      <c r="H2051" s="11">
        <f>'Source - FIT DIST Detail'!H2051</f>
        <v>0</v>
      </c>
      <c r="I2051" s="6">
        <f>'Source - FIT DIST Detail'!I2051</f>
        <v>1690</v>
      </c>
      <c r="J2051" s="10">
        <f>'Source - FIT DIST Detail'!J2051</f>
        <v>0</v>
      </c>
      <c r="K2051" s="11">
        <f>'Source - FIT DIST Detail'!K2051</f>
        <v>0</v>
      </c>
      <c r="L2051" s="6">
        <f>'Source - FIT DIST Detail'!L2051</f>
        <v>845</v>
      </c>
      <c r="M2051" s="10">
        <f>'Source - FIT DIST Detail'!M2051</f>
        <v>0</v>
      </c>
      <c r="N2051" s="11">
        <f>'Source - FIT DIST Detail'!N2051</f>
        <v>0</v>
      </c>
      <c r="O2051" s="6">
        <f>'Source - FIT DIST Detail'!O2051</f>
        <v>845</v>
      </c>
      <c r="P2051" s="10">
        <f>'Source - FIT DIST Detail'!P2051</f>
        <v>0</v>
      </c>
      <c r="Q2051" s="11">
        <f>'Source - FIT DIST Detail'!Q2051</f>
        <v>0</v>
      </c>
    </row>
    <row r="2052" spans="1:17" x14ac:dyDescent="0.25">
      <c r="A2052" s="27" t="s">
        <v>4637</v>
      </c>
      <c r="B2052" s="28" t="s">
        <v>73</v>
      </c>
      <c r="C2052" s="28" t="s">
        <v>4661</v>
      </c>
      <c r="D2052" s="29" t="s">
        <v>4662</v>
      </c>
      <c r="E2052" s="30" t="s">
        <v>4663</v>
      </c>
      <c r="F2052" s="6">
        <f>'Source - FIT DIST Detail'!F2052</f>
        <v>117783</v>
      </c>
      <c r="G2052" s="10">
        <f>'Source - FIT DIST Detail'!G2052</f>
        <v>0</v>
      </c>
      <c r="H2052" s="11">
        <f>'Source - FIT DIST Detail'!H2052</f>
        <v>0</v>
      </c>
      <c r="I2052" s="6">
        <f>'Source - FIT DIST Detail'!I2052</f>
        <v>121463</v>
      </c>
      <c r="J2052" s="10">
        <f>'Source - FIT DIST Detail'!J2052</f>
        <v>0</v>
      </c>
      <c r="K2052" s="11">
        <f>'Source - FIT DIST Detail'!K2052</f>
        <v>0</v>
      </c>
      <c r="L2052" s="6">
        <f>'Source - FIT DIST Detail'!L2052</f>
        <v>60732</v>
      </c>
      <c r="M2052" s="10">
        <f>'Source - FIT DIST Detail'!M2052</f>
        <v>0</v>
      </c>
      <c r="N2052" s="11">
        <f>'Source - FIT DIST Detail'!N2052</f>
        <v>0</v>
      </c>
      <c r="O2052" s="6">
        <f>'Source - FIT DIST Detail'!O2052</f>
        <v>60731</v>
      </c>
      <c r="P2052" s="10">
        <f>'Source - FIT DIST Detail'!P2052</f>
        <v>0</v>
      </c>
      <c r="Q2052" s="11">
        <f>'Source - FIT DIST Detail'!Q2052</f>
        <v>0</v>
      </c>
    </row>
    <row r="2053" spans="1:17" x14ac:dyDescent="0.25">
      <c r="A2053" s="27" t="s">
        <v>4637</v>
      </c>
      <c r="B2053" s="28" t="s">
        <v>83</v>
      </c>
      <c r="C2053" s="28" t="s">
        <v>3180</v>
      </c>
      <c r="D2053" s="29" t="s">
        <v>4664</v>
      </c>
      <c r="E2053" s="30" t="s">
        <v>4665</v>
      </c>
      <c r="F2053" s="6">
        <f>'Source - FIT DIST Detail'!F2053</f>
        <v>20</v>
      </c>
      <c r="G2053" s="10">
        <f>'Source - FIT DIST Detail'!G2053</f>
        <v>0</v>
      </c>
      <c r="H2053" s="11">
        <f>'Source - FIT DIST Detail'!H2053</f>
        <v>0</v>
      </c>
      <c r="I2053" s="6">
        <f>'Source - FIT DIST Detail'!I2053</f>
        <v>21</v>
      </c>
      <c r="J2053" s="10">
        <f>'Source - FIT DIST Detail'!J2053</f>
        <v>0</v>
      </c>
      <c r="K2053" s="11">
        <f>'Source - FIT DIST Detail'!K2053</f>
        <v>0</v>
      </c>
      <c r="L2053" s="6">
        <f>'Source - FIT DIST Detail'!L2053</f>
        <v>11</v>
      </c>
      <c r="M2053" s="10">
        <f>'Source - FIT DIST Detail'!M2053</f>
        <v>0</v>
      </c>
      <c r="N2053" s="11">
        <f>'Source - FIT DIST Detail'!N2053</f>
        <v>0</v>
      </c>
      <c r="O2053" s="6">
        <f>'Source - FIT DIST Detail'!O2053</f>
        <v>10</v>
      </c>
      <c r="P2053" s="10">
        <f>'Source - FIT DIST Detail'!P2053</f>
        <v>0</v>
      </c>
      <c r="Q2053" s="11">
        <f>'Source - FIT DIST Detail'!Q2053</f>
        <v>0</v>
      </c>
    </row>
    <row r="2054" spans="1:17" x14ac:dyDescent="0.25">
      <c r="A2054" s="27" t="s">
        <v>4637</v>
      </c>
      <c r="B2054" s="28" t="s">
        <v>83</v>
      </c>
      <c r="C2054" s="28" t="s">
        <v>2983</v>
      </c>
      <c r="D2054" s="29" t="s">
        <v>4666</v>
      </c>
      <c r="E2054" s="30" t="s">
        <v>4667</v>
      </c>
      <c r="F2054" s="6">
        <f>'Source - FIT DIST Detail'!F2054</f>
        <v>7365</v>
      </c>
      <c r="G2054" s="10">
        <f>'Source - FIT DIST Detail'!G2054</f>
        <v>0</v>
      </c>
      <c r="H2054" s="11">
        <f>'Source - FIT DIST Detail'!H2054</f>
        <v>0</v>
      </c>
      <c r="I2054" s="6">
        <f>'Source - FIT DIST Detail'!I2054</f>
        <v>7595</v>
      </c>
      <c r="J2054" s="10">
        <f>'Source - FIT DIST Detail'!J2054</f>
        <v>0</v>
      </c>
      <c r="K2054" s="11">
        <f>'Source - FIT DIST Detail'!K2054</f>
        <v>0</v>
      </c>
      <c r="L2054" s="6">
        <f>'Source - FIT DIST Detail'!L2054</f>
        <v>3798</v>
      </c>
      <c r="M2054" s="10">
        <f>'Source - FIT DIST Detail'!M2054</f>
        <v>0</v>
      </c>
      <c r="N2054" s="11">
        <f>'Source - FIT DIST Detail'!N2054</f>
        <v>0</v>
      </c>
      <c r="O2054" s="6">
        <f>'Source - FIT DIST Detail'!O2054</f>
        <v>3797</v>
      </c>
      <c r="P2054" s="10">
        <f>'Source - FIT DIST Detail'!P2054</f>
        <v>0</v>
      </c>
      <c r="Q2054" s="11">
        <f>'Source - FIT DIST Detail'!Q2054</f>
        <v>0</v>
      </c>
    </row>
    <row r="2055" spans="1:17" x14ac:dyDescent="0.25">
      <c r="A2055" s="27" t="s">
        <v>4637</v>
      </c>
      <c r="B2055" s="28" t="s">
        <v>89</v>
      </c>
      <c r="C2055" s="28" t="s">
        <v>4668</v>
      </c>
      <c r="D2055" s="29" t="s">
        <v>4669</v>
      </c>
      <c r="E2055" s="30" t="s">
        <v>4670</v>
      </c>
      <c r="F2055" s="6">
        <f>'Source - FIT DIST Detail'!F2055</f>
        <v>0</v>
      </c>
      <c r="G2055" s="10">
        <f>'Source - FIT DIST Detail'!G2055</f>
        <v>0</v>
      </c>
      <c r="H2055" s="11">
        <f>'Source - FIT DIST Detail'!H2055</f>
        <v>0</v>
      </c>
      <c r="I2055" s="6">
        <f>'Source - FIT DIST Detail'!I2055</f>
        <v>0</v>
      </c>
      <c r="J2055" s="10">
        <f>'Source - FIT DIST Detail'!J2055</f>
        <v>0</v>
      </c>
      <c r="K2055" s="11">
        <f>'Source - FIT DIST Detail'!K2055</f>
        <v>0</v>
      </c>
      <c r="L2055" s="6">
        <f>'Source - FIT DIST Detail'!L2055</f>
        <v>0</v>
      </c>
      <c r="M2055" s="10">
        <f>'Source - FIT DIST Detail'!M2055</f>
        <v>0</v>
      </c>
      <c r="N2055" s="11">
        <f>'Source - FIT DIST Detail'!N2055</f>
        <v>0</v>
      </c>
      <c r="O2055" s="6">
        <f>'Source - FIT DIST Detail'!O2055</f>
        <v>0</v>
      </c>
      <c r="P2055" s="10">
        <f>'Source - FIT DIST Detail'!P2055</f>
        <v>0</v>
      </c>
      <c r="Q2055" s="11">
        <f>'Source - FIT DIST Detail'!Q2055</f>
        <v>0</v>
      </c>
    </row>
    <row r="2056" spans="1:17" x14ac:dyDescent="0.25">
      <c r="A2056" s="27" t="s">
        <v>4637</v>
      </c>
      <c r="B2056" s="28" t="s">
        <v>329</v>
      </c>
      <c r="C2056" s="28" t="s">
        <v>977</v>
      </c>
      <c r="D2056" s="29" t="s">
        <v>4671</v>
      </c>
      <c r="E2056" s="30" t="s">
        <v>2274</v>
      </c>
      <c r="F2056" s="6">
        <f>'Source - FIT DIST Detail'!F2056</f>
        <v>0</v>
      </c>
      <c r="G2056" s="10">
        <f>'Source - FIT DIST Detail'!G2056</f>
        <v>0</v>
      </c>
      <c r="H2056" s="11">
        <f>'Source - FIT DIST Detail'!H2056</f>
        <v>0</v>
      </c>
      <c r="I2056" s="6">
        <f>'Source - FIT DIST Detail'!I2056</f>
        <v>0</v>
      </c>
      <c r="J2056" s="10">
        <f>'Source - FIT DIST Detail'!J2056</f>
        <v>0</v>
      </c>
      <c r="K2056" s="11">
        <f>'Source - FIT DIST Detail'!K2056</f>
        <v>0</v>
      </c>
      <c r="L2056" s="6">
        <f>'Source - FIT DIST Detail'!L2056</f>
        <v>0</v>
      </c>
      <c r="M2056" s="10">
        <f>'Source - FIT DIST Detail'!M2056</f>
        <v>0</v>
      </c>
      <c r="N2056" s="11">
        <f>'Source - FIT DIST Detail'!N2056</f>
        <v>0</v>
      </c>
      <c r="O2056" s="6">
        <f>'Source - FIT DIST Detail'!O2056</f>
        <v>0</v>
      </c>
      <c r="P2056" s="10">
        <f>'Source - FIT DIST Detail'!P2056</f>
        <v>0</v>
      </c>
      <c r="Q2056" s="11">
        <f>'Source - FIT DIST Detail'!Q2056</f>
        <v>0</v>
      </c>
    </row>
    <row r="2057" spans="1:17" x14ac:dyDescent="0.25">
      <c r="A2057" s="27" t="s">
        <v>4672</v>
      </c>
      <c r="B2057" s="28" t="s">
        <v>19</v>
      </c>
      <c r="C2057" s="28" t="s">
        <v>20</v>
      </c>
      <c r="D2057" s="29" t="s">
        <v>4673</v>
      </c>
      <c r="E2057" s="30" t="s">
        <v>4674</v>
      </c>
      <c r="F2057" s="6">
        <f>'Source - FIT DIST Detail'!F2057</f>
        <v>81900</v>
      </c>
      <c r="G2057" s="10">
        <f>'Source - FIT DIST Detail'!G2057</f>
        <v>0</v>
      </c>
      <c r="H2057" s="11">
        <f>'Source - FIT DIST Detail'!H2057</f>
        <v>0</v>
      </c>
      <c r="I2057" s="6">
        <f>'Source - FIT DIST Detail'!I2057</f>
        <v>84459</v>
      </c>
      <c r="J2057" s="10">
        <f>'Source - FIT DIST Detail'!J2057</f>
        <v>0</v>
      </c>
      <c r="K2057" s="11">
        <f>'Source - FIT DIST Detail'!K2057</f>
        <v>0</v>
      </c>
      <c r="L2057" s="6">
        <f>'Source - FIT DIST Detail'!L2057</f>
        <v>42230</v>
      </c>
      <c r="M2057" s="10">
        <f>'Source - FIT DIST Detail'!M2057</f>
        <v>0</v>
      </c>
      <c r="N2057" s="11">
        <f>'Source - FIT DIST Detail'!N2057</f>
        <v>0</v>
      </c>
      <c r="O2057" s="6">
        <f>'Source - FIT DIST Detail'!O2057</f>
        <v>42229</v>
      </c>
      <c r="P2057" s="10">
        <f>'Source - FIT DIST Detail'!P2057</f>
        <v>0</v>
      </c>
      <c r="Q2057" s="11">
        <f>'Source - FIT DIST Detail'!Q2057</f>
        <v>0</v>
      </c>
    </row>
    <row r="2058" spans="1:17" x14ac:dyDescent="0.25">
      <c r="A2058" s="27" t="s">
        <v>4672</v>
      </c>
      <c r="B2058" s="28" t="s">
        <v>23</v>
      </c>
      <c r="C2058" s="28" t="s">
        <v>24</v>
      </c>
      <c r="D2058" s="29" t="s">
        <v>4675</v>
      </c>
      <c r="E2058" s="30" t="s">
        <v>4676</v>
      </c>
      <c r="F2058" s="6">
        <f>'Source - FIT DIST Detail'!F2058</f>
        <v>107</v>
      </c>
      <c r="G2058" s="10">
        <f>'Source - FIT DIST Detail'!G2058</f>
        <v>0</v>
      </c>
      <c r="H2058" s="11">
        <f>'Source - FIT DIST Detail'!H2058</f>
        <v>0</v>
      </c>
      <c r="I2058" s="6">
        <f>'Source - FIT DIST Detail'!I2058</f>
        <v>110</v>
      </c>
      <c r="J2058" s="10">
        <f>'Source - FIT DIST Detail'!J2058</f>
        <v>0</v>
      </c>
      <c r="K2058" s="11">
        <f>'Source - FIT DIST Detail'!K2058</f>
        <v>0</v>
      </c>
      <c r="L2058" s="6">
        <f>'Source - FIT DIST Detail'!L2058</f>
        <v>55</v>
      </c>
      <c r="M2058" s="10">
        <f>'Source - FIT DIST Detail'!M2058</f>
        <v>0</v>
      </c>
      <c r="N2058" s="11">
        <f>'Source - FIT DIST Detail'!N2058</f>
        <v>0</v>
      </c>
      <c r="O2058" s="6">
        <f>'Source - FIT DIST Detail'!O2058</f>
        <v>55</v>
      </c>
      <c r="P2058" s="10">
        <f>'Source - FIT DIST Detail'!P2058</f>
        <v>0</v>
      </c>
      <c r="Q2058" s="11">
        <f>'Source - FIT DIST Detail'!Q2058</f>
        <v>0</v>
      </c>
    </row>
    <row r="2059" spans="1:17" x14ac:dyDescent="0.25">
      <c r="A2059" s="27" t="s">
        <v>4672</v>
      </c>
      <c r="B2059" s="28" t="s">
        <v>23</v>
      </c>
      <c r="C2059" s="28" t="s">
        <v>27</v>
      </c>
      <c r="D2059" s="29" t="s">
        <v>4677</v>
      </c>
      <c r="E2059" s="30" t="s">
        <v>201</v>
      </c>
      <c r="F2059" s="6">
        <f>'Source - FIT DIST Detail'!F2059</f>
        <v>508</v>
      </c>
      <c r="G2059" s="10">
        <f>'Source - FIT DIST Detail'!G2059</f>
        <v>0</v>
      </c>
      <c r="H2059" s="11">
        <f>'Source - FIT DIST Detail'!H2059</f>
        <v>0</v>
      </c>
      <c r="I2059" s="6">
        <f>'Source - FIT DIST Detail'!I2059</f>
        <v>524</v>
      </c>
      <c r="J2059" s="10">
        <f>'Source - FIT DIST Detail'!J2059</f>
        <v>0</v>
      </c>
      <c r="K2059" s="11">
        <f>'Source - FIT DIST Detail'!K2059</f>
        <v>0</v>
      </c>
      <c r="L2059" s="6">
        <f>'Source - FIT DIST Detail'!L2059</f>
        <v>262</v>
      </c>
      <c r="M2059" s="10">
        <f>'Source - FIT DIST Detail'!M2059</f>
        <v>0</v>
      </c>
      <c r="N2059" s="11">
        <f>'Source - FIT DIST Detail'!N2059</f>
        <v>0</v>
      </c>
      <c r="O2059" s="6">
        <f>'Source - FIT DIST Detail'!O2059</f>
        <v>262</v>
      </c>
      <c r="P2059" s="10">
        <f>'Source - FIT DIST Detail'!P2059</f>
        <v>0</v>
      </c>
      <c r="Q2059" s="11">
        <f>'Source - FIT DIST Detail'!Q2059</f>
        <v>0</v>
      </c>
    </row>
    <row r="2060" spans="1:17" x14ac:dyDescent="0.25">
      <c r="A2060" s="27" t="s">
        <v>4672</v>
      </c>
      <c r="B2060" s="28" t="s">
        <v>23</v>
      </c>
      <c r="C2060" s="28" t="s">
        <v>30</v>
      </c>
      <c r="D2060" s="29" t="s">
        <v>4678</v>
      </c>
      <c r="E2060" s="30" t="s">
        <v>209</v>
      </c>
      <c r="F2060" s="6">
        <f>'Source - FIT DIST Detail'!F2060</f>
        <v>0</v>
      </c>
      <c r="G2060" s="10">
        <f>'Source - FIT DIST Detail'!G2060</f>
        <v>0</v>
      </c>
      <c r="H2060" s="11">
        <f>'Source - FIT DIST Detail'!H2060</f>
        <v>0</v>
      </c>
      <c r="I2060" s="6">
        <f>'Source - FIT DIST Detail'!I2060</f>
        <v>0</v>
      </c>
      <c r="J2060" s="10">
        <f>'Source - FIT DIST Detail'!J2060</f>
        <v>0</v>
      </c>
      <c r="K2060" s="11">
        <f>'Source - FIT DIST Detail'!K2060</f>
        <v>0</v>
      </c>
      <c r="L2060" s="6">
        <f>'Source - FIT DIST Detail'!L2060</f>
        <v>0</v>
      </c>
      <c r="M2060" s="10">
        <f>'Source - FIT DIST Detail'!M2060</f>
        <v>0</v>
      </c>
      <c r="N2060" s="11">
        <f>'Source - FIT DIST Detail'!N2060</f>
        <v>0</v>
      </c>
      <c r="O2060" s="6">
        <f>'Source - FIT DIST Detail'!O2060</f>
        <v>0</v>
      </c>
      <c r="P2060" s="10">
        <f>'Source - FIT DIST Detail'!P2060</f>
        <v>0</v>
      </c>
      <c r="Q2060" s="11">
        <f>'Source - FIT DIST Detail'!Q2060</f>
        <v>0</v>
      </c>
    </row>
    <row r="2061" spans="1:17" x14ac:dyDescent="0.25">
      <c r="A2061" s="27" t="s">
        <v>4672</v>
      </c>
      <c r="B2061" s="28" t="s">
        <v>23</v>
      </c>
      <c r="C2061" s="28" t="s">
        <v>33</v>
      </c>
      <c r="D2061" s="29" t="s">
        <v>4679</v>
      </c>
      <c r="E2061" s="30" t="s">
        <v>2531</v>
      </c>
      <c r="F2061" s="6">
        <f>'Source - FIT DIST Detail'!F2061</f>
        <v>0</v>
      </c>
      <c r="G2061" s="10">
        <f>'Source - FIT DIST Detail'!G2061</f>
        <v>0</v>
      </c>
      <c r="H2061" s="11">
        <f>'Source - FIT DIST Detail'!H2061</f>
        <v>0</v>
      </c>
      <c r="I2061" s="6">
        <f>'Source - FIT DIST Detail'!I2061</f>
        <v>0</v>
      </c>
      <c r="J2061" s="10">
        <f>'Source - FIT DIST Detail'!J2061</f>
        <v>0</v>
      </c>
      <c r="K2061" s="11">
        <f>'Source - FIT DIST Detail'!K2061</f>
        <v>0</v>
      </c>
      <c r="L2061" s="6">
        <f>'Source - FIT DIST Detail'!L2061</f>
        <v>0</v>
      </c>
      <c r="M2061" s="10">
        <f>'Source - FIT DIST Detail'!M2061</f>
        <v>0</v>
      </c>
      <c r="N2061" s="11">
        <f>'Source - FIT DIST Detail'!N2061</f>
        <v>0</v>
      </c>
      <c r="O2061" s="6">
        <f>'Source - FIT DIST Detail'!O2061</f>
        <v>0</v>
      </c>
      <c r="P2061" s="10">
        <f>'Source - FIT DIST Detail'!P2061</f>
        <v>0</v>
      </c>
      <c r="Q2061" s="11">
        <f>'Source - FIT DIST Detail'!Q2061</f>
        <v>0</v>
      </c>
    </row>
    <row r="2062" spans="1:17" x14ac:dyDescent="0.25">
      <c r="A2062" s="27" t="s">
        <v>4672</v>
      </c>
      <c r="B2062" s="28" t="s">
        <v>23</v>
      </c>
      <c r="C2062" s="28" t="s">
        <v>36</v>
      </c>
      <c r="D2062" s="29" t="s">
        <v>4680</v>
      </c>
      <c r="E2062" s="30" t="s">
        <v>4681</v>
      </c>
      <c r="F2062" s="6">
        <f>'Source - FIT DIST Detail'!F2062</f>
        <v>40</v>
      </c>
      <c r="G2062" s="10">
        <f>'Source - FIT DIST Detail'!G2062</f>
        <v>0</v>
      </c>
      <c r="H2062" s="11">
        <f>'Source - FIT DIST Detail'!H2062</f>
        <v>0</v>
      </c>
      <c r="I2062" s="6">
        <f>'Source - FIT DIST Detail'!I2062</f>
        <v>41</v>
      </c>
      <c r="J2062" s="10">
        <f>'Source - FIT DIST Detail'!J2062</f>
        <v>0</v>
      </c>
      <c r="K2062" s="11">
        <f>'Source - FIT DIST Detail'!K2062</f>
        <v>0</v>
      </c>
      <c r="L2062" s="6">
        <f>'Source - FIT DIST Detail'!L2062</f>
        <v>21</v>
      </c>
      <c r="M2062" s="10">
        <f>'Source - FIT DIST Detail'!M2062</f>
        <v>0</v>
      </c>
      <c r="N2062" s="11">
        <f>'Source - FIT DIST Detail'!N2062</f>
        <v>0</v>
      </c>
      <c r="O2062" s="6">
        <f>'Source - FIT DIST Detail'!O2062</f>
        <v>20</v>
      </c>
      <c r="P2062" s="10">
        <f>'Source - FIT DIST Detail'!P2062</f>
        <v>0</v>
      </c>
      <c r="Q2062" s="11">
        <f>'Source - FIT DIST Detail'!Q2062</f>
        <v>0</v>
      </c>
    </row>
    <row r="2063" spans="1:17" x14ac:dyDescent="0.25">
      <c r="A2063" s="27" t="s">
        <v>4672</v>
      </c>
      <c r="B2063" s="28" t="s">
        <v>23</v>
      </c>
      <c r="C2063" s="28" t="s">
        <v>39</v>
      </c>
      <c r="D2063" s="29" t="s">
        <v>4682</v>
      </c>
      <c r="E2063" s="30" t="s">
        <v>471</v>
      </c>
      <c r="F2063" s="6">
        <f>'Source - FIT DIST Detail'!F2063</f>
        <v>143</v>
      </c>
      <c r="G2063" s="10">
        <f>'Source - FIT DIST Detail'!G2063</f>
        <v>0</v>
      </c>
      <c r="H2063" s="11">
        <f>'Source - FIT DIST Detail'!H2063</f>
        <v>0</v>
      </c>
      <c r="I2063" s="6">
        <f>'Source - FIT DIST Detail'!I2063</f>
        <v>147</v>
      </c>
      <c r="J2063" s="10">
        <f>'Source - FIT DIST Detail'!J2063</f>
        <v>0</v>
      </c>
      <c r="K2063" s="11">
        <f>'Source - FIT DIST Detail'!K2063</f>
        <v>0</v>
      </c>
      <c r="L2063" s="6">
        <f>'Source - FIT DIST Detail'!L2063</f>
        <v>74</v>
      </c>
      <c r="M2063" s="10">
        <f>'Source - FIT DIST Detail'!M2063</f>
        <v>0</v>
      </c>
      <c r="N2063" s="11">
        <f>'Source - FIT DIST Detail'!N2063</f>
        <v>0</v>
      </c>
      <c r="O2063" s="6">
        <f>'Source - FIT DIST Detail'!O2063</f>
        <v>73</v>
      </c>
      <c r="P2063" s="10">
        <f>'Source - FIT DIST Detail'!P2063</f>
        <v>0</v>
      </c>
      <c r="Q2063" s="11">
        <f>'Source - FIT DIST Detail'!Q2063</f>
        <v>0</v>
      </c>
    </row>
    <row r="2064" spans="1:17" x14ac:dyDescent="0.25">
      <c r="A2064" s="27" t="s">
        <v>4672</v>
      </c>
      <c r="B2064" s="28" t="s">
        <v>23</v>
      </c>
      <c r="C2064" s="28" t="s">
        <v>42</v>
      </c>
      <c r="D2064" s="29" t="s">
        <v>4683</v>
      </c>
      <c r="E2064" s="30" t="s">
        <v>2084</v>
      </c>
      <c r="F2064" s="6">
        <f>'Source - FIT DIST Detail'!F2064</f>
        <v>105</v>
      </c>
      <c r="G2064" s="10">
        <f>'Source - FIT DIST Detail'!G2064</f>
        <v>0</v>
      </c>
      <c r="H2064" s="11">
        <f>'Source - FIT DIST Detail'!H2064</f>
        <v>0</v>
      </c>
      <c r="I2064" s="6">
        <f>'Source - FIT DIST Detail'!I2064</f>
        <v>108</v>
      </c>
      <c r="J2064" s="10">
        <f>'Source - FIT DIST Detail'!J2064</f>
        <v>0</v>
      </c>
      <c r="K2064" s="11">
        <f>'Source - FIT DIST Detail'!K2064</f>
        <v>0</v>
      </c>
      <c r="L2064" s="6">
        <f>'Source - FIT DIST Detail'!L2064</f>
        <v>54</v>
      </c>
      <c r="M2064" s="10">
        <f>'Source - FIT DIST Detail'!M2064</f>
        <v>0</v>
      </c>
      <c r="N2064" s="11">
        <f>'Source - FIT DIST Detail'!N2064</f>
        <v>0</v>
      </c>
      <c r="O2064" s="6">
        <f>'Source - FIT DIST Detail'!O2064</f>
        <v>54</v>
      </c>
      <c r="P2064" s="10">
        <f>'Source - FIT DIST Detail'!P2064</f>
        <v>0</v>
      </c>
      <c r="Q2064" s="11">
        <f>'Source - FIT DIST Detail'!Q2064</f>
        <v>0</v>
      </c>
    </row>
    <row r="2065" spans="1:17" x14ac:dyDescent="0.25">
      <c r="A2065" s="27" t="s">
        <v>4672</v>
      </c>
      <c r="B2065" s="28" t="s">
        <v>23</v>
      </c>
      <c r="C2065" s="28" t="s">
        <v>45</v>
      </c>
      <c r="D2065" s="29" t="s">
        <v>4684</v>
      </c>
      <c r="E2065" s="30" t="s">
        <v>112</v>
      </c>
      <c r="F2065" s="6">
        <f>'Source - FIT DIST Detail'!F2065</f>
        <v>450</v>
      </c>
      <c r="G2065" s="10">
        <f>'Source - FIT DIST Detail'!G2065</f>
        <v>0</v>
      </c>
      <c r="H2065" s="11">
        <f>'Source - FIT DIST Detail'!H2065</f>
        <v>0</v>
      </c>
      <c r="I2065" s="6">
        <f>'Source - FIT DIST Detail'!I2065</f>
        <v>464</v>
      </c>
      <c r="J2065" s="10">
        <f>'Source - FIT DIST Detail'!J2065</f>
        <v>0</v>
      </c>
      <c r="K2065" s="11">
        <f>'Source - FIT DIST Detail'!K2065</f>
        <v>0</v>
      </c>
      <c r="L2065" s="6">
        <f>'Source - FIT DIST Detail'!L2065</f>
        <v>232</v>
      </c>
      <c r="M2065" s="10">
        <f>'Source - FIT DIST Detail'!M2065</f>
        <v>0</v>
      </c>
      <c r="N2065" s="11">
        <f>'Source - FIT DIST Detail'!N2065</f>
        <v>0</v>
      </c>
      <c r="O2065" s="6">
        <f>'Source - FIT DIST Detail'!O2065</f>
        <v>232</v>
      </c>
      <c r="P2065" s="10">
        <f>'Source - FIT DIST Detail'!P2065</f>
        <v>0</v>
      </c>
      <c r="Q2065" s="11">
        <f>'Source - FIT DIST Detail'!Q2065</f>
        <v>0</v>
      </c>
    </row>
    <row r="2066" spans="1:17" x14ac:dyDescent="0.25">
      <c r="A2066" s="27" t="s">
        <v>4672</v>
      </c>
      <c r="B2066" s="28" t="s">
        <v>23</v>
      </c>
      <c r="C2066" s="28" t="s">
        <v>48</v>
      </c>
      <c r="D2066" s="29" t="s">
        <v>4685</v>
      </c>
      <c r="E2066" s="30" t="s">
        <v>1284</v>
      </c>
      <c r="F2066" s="6">
        <f>'Source - FIT DIST Detail'!F2066</f>
        <v>254</v>
      </c>
      <c r="G2066" s="10">
        <f>'Source - FIT DIST Detail'!G2066</f>
        <v>157</v>
      </c>
      <c r="H2066" s="11">
        <f>'Source - FIT DIST Detail'!H2066</f>
        <v>0</v>
      </c>
      <c r="I2066" s="6">
        <f>'Source - FIT DIST Detail'!I2066</f>
        <v>262</v>
      </c>
      <c r="J2066" s="10">
        <f>'Source - FIT DIST Detail'!J2066</f>
        <v>162</v>
      </c>
      <c r="K2066" s="11">
        <f>'Source - FIT DIST Detail'!K2066</f>
        <v>0</v>
      </c>
      <c r="L2066" s="6">
        <f>'Source - FIT DIST Detail'!L2066</f>
        <v>131</v>
      </c>
      <c r="M2066" s="10">
        <f>'Source - FIT DIST Detail'!M2066</f>
        <v>81</v>
      </c>
      <c r="N2066" s="11">
        <f>'Source - FIT DIST Detail'!N2066</f>
        <v>0</v>
      </c>
      <c r="O2066" s="6">
        <f>'Source - FIT DIST Detail'!O2066</f>
        <v>131</v>
      </c>
      <c r="P2066" s="10">
        <f>'Source - FIT DIST Detail'!P2066</f>
        <v>81</v>
      </c>
      <c r="Q2066" s="11">
        <f>'Source - FIT DIST Detail'!Q2066</f>
        <v>0</v>
      </c>
    </row>
    <row r="2067" spans="1:17" x14ac:dyDescent="0.25">
      <c r="A2067" s="27" t="s">
        <v>4672</v>
      </c>
      <c r="B2067" s="28" t="s">
        <v>23</v>
      </c>
      <c r="C2067" s="28" t="s">
        <v>51</v>
      </c>
      <c r="D2067" s="29" t="s">
        <v>4686</v>
      </c>
      <c r="E2067" s="30" t="s">
        <v>2539</v>
      </c>
      <c r="F2067" s="6">
        <f>'Source - FIT DIST Detail'!F2067</f>
        <v>284</v>
      </c>
      <c r="G2067" s="10">
        <f>'Source - FIT DIST Detail'!G2067</f>
        <v>2173</v>
      </c>
      <c r="H2067" s="11">
        <f>'Source - FIT DIST Detail'!H2067</f>
        <v>0</v>
      </c>
      <c r="I2067" s="6">
        <f>'Source - FIT DIST Detail'!I2067</f>
        <v>293</v>
      </c>
      <c r="J2067" s="10">
        <f>'Source - FIT DIST Detail'!J2067</f>
        <v>2241</v>
      </c>
      <c r="K2067" s="11">
        <f>'Source - FIT DIST Detail'!K2067</f>
        <v>0</v>
      </c>
      <c r="L2067" s="6">
        <f>'Source - FIT DIST Detail'!L2067</f>
        <v>147</v>
      </c>
      <c r="M2067" s="10">
        <f>'Source - FIT DIST Detail'!M2067</f>
        <v>1121</v>
      </c>
      <c r="N2067" s="11">
        <f>'Source - FIT DIST Detail'!N2067</f>
        <v>0</v>
      </c>
      <c r="O2067" s="6">
        <f>'Source - FIT DIST Detail'!O2067</f>
        <v>146</v>
      </c>
      <c r="P2067" s="10">
        <f>'Source - FIT DIST Detail'!P2067</f>
        <v>1120</v>
      </c>
      <c r="Q2067" s="11">
        <f>'Source - FIT DIST Detail'!Q2067</f>
        <v>0</v>
      </c>
    </row>
    <row r="2068" spans="1:17" x14ac:dyDescent="0.25">
      <c r="A2068" s="27" t="s">
        <v>4672</v>
      </c>
      <c r="B2068" s="28" t="s">
        <v>23</v>
      </c>
      <c r="C2068" s="28" t="s">
        <v>54</v>
      </c>
      <c r="D2068" s="29" t="s">
        <v>4687</v>
      </c>
      <c r="E2068" s="30" t="s">
        <v>4248</v>
      </c>
      <c r="F2068" s="6">
        <f>'Source - FIT DIST Detail'!F2068</f>
        <v>0</v>
      </c>
      <c r="G2068" s="10">
        <f>'Source - FIT DIST Detail'!G2068</f>
        <v>0</v>
      </c>
      <c r="H2068" s="11">
        <f>'Source - FIT DIST Detail'!H2068</f>
        <v>0</v>
      </c>
      <c r="I2068" s="6">
        <f>'Source - FIT DIST Detail'!I2068</f>
        <v>0</v>
      </c>
      <c r="J2068" s="10">
        <f>'Source - FIT DIST Detail'!J2068</f>
        <v>0</v>
      </c>
      <c r="K2068" s="11">
        <f>'Source - FIT DIST Detail'!K2068</f>
        <v>0</v>
      </c>
      <c r="L2068" s="6">
        <f>'Source - FIT DIST Detail'!L2068</f>
        <v>0</v>
      </c>
      <c r="M2068" s="10">
        <f>'Source - FIT DIST Detail'!M2068</f>
        <v>0</v>
      </c>
      <c r="N2068" s="11">
        <f>'Source - FIT DIST Detail'!N2068</f>
        <v>0</v>
      </c>
      <c r="O2068" s="6">
        <f>'Source - FIT DIST Detail'!O2068</f>
        <v>0</v>
      </c>
      <c r="P2068" s="10">
        <f>'Source - FIT DIST Detail'!P2068</f>
        <v>0</v>
      </c>
      <c r="Q2068" s="11">
        <f>'Source - FIT DIST Detail'!Q2068</f>
        <v>0</v>
      </c>
    </row>
    <row r="2069" spans="1:17" x14ac:dyDescent="0.25">
      <c r="A2069" s="27" t="s">
        <v>4672</v>
      </c>
      <c r="B2069" s="28" t="s">
        <v>23</v>
      </c>
      <c r="C2069" s="28" t="s">
        <v>57</v>
      </c>
      <c r="D2069" s="29" t="s">
        <v>4688</v>
      </c>
      <c r="E2069" s="30" t="s">
        <v>53</v>
      </c>
      <c r="F2069" s="6">
        <f>'Source - FIT DIST Detail'!F2069</f>
        <v>144</v>
      </c>
      <c r="G2069" s="10">
        <f>'Source - FIT DIST Detail'!G2069</f>
        <v>0</v>
      </c>
      <c r="H2069" s="11">
        <f>'Source - FIT DIST Detail'!H2069</f>
        <v>0</v>
      </c>
      <c r="I2069" s="6">
        <f>'Source - FIT DIST Detail'!I2069</f>
        <v>148</v>
      </c>
      <c r="J2069" s="10">
        <f>'Source - FIT DIST Detail'!J2069</f>
        <v>0</v>
      </c>
      <c r="K2069" s="11">
        <f>'Source - FIT DIST Detail'!K2069</f>
        <v>0</v>
      </c>
      <c r="L2069" s="6">
        <f>'Source - FIT DIST Detail'!L2069</f>
        <v>74</v>
      </c>
      <c r="M2069" s="10">
        <f>'Source - FIT DIST Detail'!M2069</f>
        <v>0</v>
      </c>
      <c r="N2069" s="11">
        <f>'Source - FIT DIST Detail'!N2069</f>
        <v>0</v>
      </c>
      <c r="O2069" s="6">
        <f>'Source - FIT DIST Detail'!O2069</f>
        <v>74</v>
      </c>
      <c r="P2069" s="10">
        <f>'Source - FIT DIST Detail'!P2069</f>
        <v>0</v>
      </c>
      <c r="Q2069" s="11">
        <f>'Source - FIT DIST Detail'!Q2069</f>
        <v>0</v>
      </c>
    </row>
    <row r="2070" spans="1:17" x14ac:dyDescent="0.25">
      <c r="A2070" s="27" t="s">
        <v>4672</v>
      </c>
      <c r="B2070" s="28" t="s">
        <v>23</v>
      </c>
      <c r="C2070" s="28" t="s">
        <v>119</v>
      </c>
      <c r="D2070" s="29" t="s">
        <v>4689</v>
      </c>
      <c r="E2070" s="30" t="s">
        <v>755</v>
      </c>
      <c r="F2070" s="6">
        <f>'Source - FIT DIST Detail'!F2070</f>
        <v>0</v>
      </c>
      <c r="G2070" s="10">
        <f>'Source - FIT DIST Detail'!G2070</f>
        <v>0</v>
      </c>
      <c r="H2070" s="11">
        <f>'Source - FIT DIST Detail'!H2070</f>
        <v>0</v>
      </c>
      <c r="I2070" s="6">
        <f>'Source - FIT DIST Detail'!I2070</f>
        <v>0</v>
      </c>
      <c r="J2070" s="10">
        <f>'Source - FIT DIST Detail'!J2070</f>
        <v>0</v>
      </c>
      <c r="K2070" s="11">
        <f>'Source - FIT DIST Detail'!K2070</f>
        <v>0</v>
      </c>
      <c r="L2070" s="6">
        <f>'Source - FIT DIST Detail'!L2070</f>
        <v>0</v>
      </c>
      <c r="M2070" s="10">
        <f>'Source - FIT DIST Detail'!M2070</f>
        <v>0</v>
      </c>
      <c r="N2070" s="11">
        <f>'Source - FIT DIST Detail'!N2070</f>
        <v>0</v>
      </c>
      <c r="O2070" s="6">
        <f>'Source - FIT DIST Detail'!O2070</f>
        <v>0</v>
      </c>
      <c r="P2070" s="10">
        <f>'Source - FIT DIST Detail'!P2070</f>
        <v>0</v>
      </c>
      <c r="Q2070" s="11">
        <f>'Source - FIT DIST Detail'!Q2070</f>
        <v>0</v>
      </c>
    </row>
    <row r="2071" spans="1:17" x14ac:dyDescent="0.25">
      <c r="A2071" s="27" t="s">
        <v>4672</v>
      </c>
      <c r="B2071" s="28" t="s">
        <v>60</v>
      </c>
      <c r="C2071" s="28" t="s">
        <v>2514</v>
      </c>
      <c r="D2071" s="29" t="s">
        <v>4690</v>
      </c>
      <c r="E2071" s="30" t="s">
        <v>4691</v>
      </c>
      <c r="F2071" s="6">
        <f>'Source - FIT DIST Detail'!F2071</f>
        <v>0</v>
      </c>
      <c r="G2071" s="10">
        <f>'Source - FIT DIST Detail'!G2071</f>
        <v>0</v>
      </c>
      <c r="H2071" s="11">
        <f>'Source - FIT DIST Detail'!H2071</f>
        <v>0</v>
      </c>
      <c r="I2071" s="6">
        <f>'Source - FIT DIST Detail'!I2071</f>
        <v>0</v>
      </c>
      <c r="J2071" s="10">
        <f>'Source - FIT DIST Detail'!J2071</f>
        <v>0</v>
      </c>
      <c r="K2071" s="11">
        <f>'Source - FIT DIST Detail'!K2071</f>
        <v>0</v>
      </c>
      <c r="L2071" s="6">
        <f>'Source - FIT DIST Detail'!L2071</f>
        <v>0</v>
      </c>
      <c r="M2071" s="10">
        <f>'Source - FIT DIST Detail'!M2071</f>
        <v>0</v>
      </c>
      <c r="N2071" s="11">
        <f>'Source - FIT DIST Detail'!N2071</f>
        <v>0</v>
      </c>
      <c r="O2071" s="6">
        <f>'Source - FIT DIST Detail'!O2071</f>
        <v>0</v>
      </c>
      <c r="P2071" s="10">
        <f>'Source - FIT DIST Detail'!P2071</f>
        <v>0</v>
      </c>
      <c r="Q2071" s="11">
        <f>'Source - FIT DIST Detail'!Q2071</f>
        <v>0</v>
      </c>
    </row>
    <row r="2072" spans="1:17" x14ac:dyDescent="0.25">
      <c r="A2072" s="27" t="s">
        <v>4672</v>
      </c>
      <c r="B2072" s="28" t="s">
        <v>60</v>
      </c>
      <c r="C2072" s="28" t="s">
        <v>4692</v>
      </c>
      <c r="D2072" s="29" t="s">
        <v>4693</v>
      </c>
      <c r="E2072" s="30" t="s">
        <v>4694</v>
      </c>
      <c r="F2072" s="6">
        <f>'Source - FIT DIST Detail'!F2072</f>
        <v>0</v>
      </c>
      <c r="G2072" s="10">
        <f>'Source - FIT DIST Detail'!G2072</f>
        <v>0</v>
      </c>
      <c r="H2072" s="11">
        <f>'Source - FIT DIST Detail'!H2072</f>
        <v>0</v>
      </c>
      <c r="I2072" s="6">
        <f>'Source - FIT DIST Detail'!I2072</f>
        <v>0</v>
      </c>
      <c r="J2072" s="10">
        <f>'Source - FIT DIST Detail'!J2072</f>
        <v>0</v>
      </c>
      <c r="K2072" s="11">
        <f>'Source - FIT DIST Detail'!K2072</f>
        <v>0</v>
      </c>
      <c r="L2072" s="6">
        <f>'Source - FIT DIST Detail'!L2072</f>
        <v>0</v>
      </c>
      <c r="M2072" s="10">
        <f>'Source - FIT DIST Detail'!M2072</f>
        <v>0</v>
      </c>
      <c r="N2072" s="11">
        <f>'Source - FIT DIST Detail'!N2072</f>
        <v>0</v>
      </c>
      <c r="O2072" s="6">
        <f>'Source - FIT DIST Detail'!O2072</f>
        <v>0</v>
      </c>
      <c r="P2072" s="10">
        <f>'Source - FIT DIST Detail'!P2072</f>
        <v>0</v>
      </c>
      <c r="Q2072" s="11">
        <f>'Source - FIT DIST Detail'!Q2072</f>
        <v>0</v>
      </c>
    </row>
    <row r="2073" spans="1:17" x14ac:dyDescent="0.25">
      <c r="A2073" s="27" t="s">
        <v>4672</v>
      </c>
      <c r="B2073" s="28" t="s">
        <v>60</v>
      </c>
      <c r="C2073" s="28" t="s">
        <v>4695</v>
      </c>
      <c r="D2073" s="29" t="s">
        <v>4696</v>
      </c>
      <c r="E2073" s="30" t="s">
        <v>4697</v>
      </c>
      <c r="F2073" s="6">
        <f>'Source - FIT DIST Detail'!F2073</f>
        <v>0</v>
      </c>
      <c r="G2073" s="10">
        <f>'Source - FIT DIST Detail'!G2073</f>
        <v>0</v>
      </c>
      <c r="H2073" s="11">
        <f>'Source - FIT DIST Detail'!H2073</f>
        <v>0</v>
      </c>
      <c r="I2073" s="6">
        <f>'Source - FIT DIST Detail'!I2073</f>
        <v>0</v>
      </c>
      <c r="J2073" s="10">
        <f>'Source - FIT DIST Detail'!J2073</f>
        <v>0</v>
      </c>
      <c r="K2073" s="11">
        <f>'Source - FIT DIST Detail'!K2073</f>
        <v>0</v>
      </c>
      <c r="L2073" s="6">
        <f>'Source - FIT DIST Detail'!L2073</f>
        <v>0</v>
      </c>
      <c r="M2073" s="10">
        <f>'Source - FIT DIST Detail'!M2073</f>
        <v>0</v>
      </c>
      <c r="N2073" s="11">
        <f>'Source - FIT DIST Detail'!N2073</f>
        <v>0</v>
      </c>
      <c r="O2073" s="6">
        <f>'Source - FIT DIST Detail'!O2073</f>
        <v>0</v>
      </c>
      <c r="P2073" s="10">
        <f>'Source - FIT DIST Detail'!P2073</f>
        <v>0</v>
      </c>
      <c r="Q2073" s="11">
        <f>'Source - FIT DIST Detail'!Q2073</f>
        <v>0</v>
      </c>
    </row>
    <row r="2074" spans="1:17" x14ac:dyDescent="0.25">
      <c r="A2074" s="27" t="s">
        <v>4672</v>
      </c>
      <c r="B2074" s="28" t="s">
        <v>60</v>
      </c>
      <c r="C2074" s="28" t="s">
        <v>4698</v>
      </c>
      <c r="D2074" s="29" t="s">
        <v>4699</v>
      </c>
      <c r="E2074" s="30" t="s">
        <v>4700</v>
      </c>
      <c r="F2074" s="6">
        <f>'Source - FIT DIST Detail'!F2074</f>
        <v>1283</v>
      </c>
      <c r="G2074" s="10">
        <f>'Source - FIT DIST Detail'!G2074</f>
        <v>0</v>
      </c>
      <c r="H2074" s="11">
        <f>'Source - FIT DIST Detail'!H2074</f>
        <v>0</v>
      </c>
      <c r="I2074" s="6">
        <f>'Source - FIT DIST Detail'!I2074</f>
        <v>1323</v>
      </c>
      <c r="J2074" s="10">
        <f>'Source - FIT DIST Detail'!J2074</f>
        <v>0</v>
      </c>
      <c r="K2074" s="11">
        <f>'Source - FIT DIST Detail'!K2074</f>
        <v>0</v>
      </c>
      <c r="L2074" s="6">
        <f>'Source - FIT DIST Detail'!L2074</f>
        <v>662</v>
      </c>
      <c r="M2074" s="10">
        <f>'Source - FIT DIST Detail'!M2074</f>
        <v>0</v>
      </c>
      <c r="N2074" s="11">
        <f>'Source - FIT DIST Detail'!N2074</f>
        <v>0</v>
      </c>
      <c r="O2074" s="6">
        <f>'Source - FIT DIST Detail'!O2074</f>
        <v>661</v>
      </c>
      <c r="P2074" s="10">
        <f>'Source - FIT DIST Detail'!P2074</f>
        <v>0</v>
      </c>
      <c r="Q2074" s="11">
        <f>'Source - FIT DIST Detail'!Q2074</f>
        <v>0</v>
      </c>
    </row>
    <row r="2075" spans="1:17" x14ac:dyDescent="0.25">
      <c r="A2075" s="27" t="s">
        <v>4672</v>
      </c>
      <c r="B2075" s="28" t="s">
        <v>60</v>
      </c>
      <c r="C2075" s="28" t="s">
        <v>4701</v>
      </c>
      <c r="D2075" s="29" t="s">
        <v>4702</v>
      </c>
      <c r="E2075" s="30" t="s">
        <v>4703</v>
      </c>
      <c r="F2075" s="6">
        <f>'Source - FIT DIST Detail'!F2075</f>
        <v>9093</v>
      </c>
      <c r="G2075" s="10">
        <f>'Source - FIT DIST Detail'!G2075</f>
        <v>0</v>
      </c>
      <c r="H2075" s="11">
        <f>'Source - FIT DIST Detail'!H2075</f>
        <v>0</v>
      </c>
      <c r="I2075" s="6">
        <f>'Source - FIT DIST Detail'!I2075</f>
        <v>9377</v>
      </c>
      <c r="J2075" s="10">
        <f>'Source - FIT DIST Detail'!J2075</f>
        <v>0</v>
      </c>
      <c r="K2075" s="11">
        <f>'Source - FIT DIST Detail'!K2075</f>
        <v>0</v>
      </c>
      <c r="L2075" s="6">
        <f>'Source - FIT DIST Detail'!L2075</f>
        <v>4689</v>
      </c>
      <c r="M2075" s="10">
        <f>'Source - FIT DIST Detail'!M2075</f>
        <v>0</v>
      </c>
      <c r="N2075" s="11">
        <f>'Source - FIT DIST Detail'!N2075</f>
        <v>0</v>
      </c>
      <c r="O2075" s="6">
        <f>'Source - FIT DIST Detail'!O2075</f>
        <v>4688</v>
      </c>
      <c r="P2075" s="10">
        <f>'Source - FIT DIST Detail'!P2075</f>
        <v>0</v>
      </c>
      <c r="Q2075" s="11">
        <f>'Source - FIT DIST Detail'!Q2075</f>
        <v>0</v>
      </c>
    </row>
    <row r="2076" spans="1:17" x14ac:dyDescent="0.25">
      <c r="A2076" s="27" t="s">
        <v>4672</v>
      </c>
      <c r="B2076" s="28" t="s">
        <v>60</v>
      </c>
      <c r="C2076" s="28" t="s">
        <v>4704</v>
      </c>
      <c r="D2076" s="29" t="s">
        <v>4705</v>
      </c>
      <c r="E2076" s="30" t="s">
        <v>4706</v>
      </c>
      <c r="F2076" s="6">
        <f>'Source - FIT DIST Detail'!F2076</f>
        <v>2482</v>
      </c>
      <c r="G2076" s="10">
        <f>'Source - FIT DIST Detail'!G2076</f>
        <v>0</v>
      </c>
      <c r="H2076" s="11">
        <f>'Source - FIT DIST Detail'!H2076</f>
        <v>0</v>
      </c>
      <c r="I2076" s="6">
        <f>'Source - FIT DIST Detail'!I2076</f>
        <v>2560</v>
      </c>
      <c r="J2076" s="10">
        <f>'Source - FIT DIST Detail'!J2076</f>
        <v>0</v>
      </c>
      <c r="K2076" s="11">
        <f>'Source - FIT DIST Detail'!K2076</f>
        <v>0</v>
      </c>
      <c r="L2076" s="6">
        <f>'Source - FIT DIST Detail'!L2076</f>
        <v>1280</v>
      </c>
      <c r="M2076" s="10">
        <f>'Source - FIT DIST Detail'!M2076</f>
        <v>0</v>
      </c>
      <c r="N2076" s="11">
        <f>'Source - FIT DIST Detail'!N2076</f>
        <v>0</v>
      </c>
      <c r="O2076" s="6">
        <f>'Source - FIT DIST Detail'!O2076</f>
        <v>1280</v>
      </c>
      <c r="P2076" s="10">
        <f>'Source - FIT DIST Detail'!P2076</f>
        <v>0</v>
      </c>
      <c r="Q2076" s="11">
        <f>'Source - FIT DIST Detail'!Q2076</f>
        <v>0</v>
      </c>
    </row>
    <row r="2077" spans="1:17" x14ac:dyDescent="0.25">
      <c r="A2077" s="27" t="s">
        <v>4672</v>
      </c>
      <c r="B2077" s="28" t="s">
        <v>60</v>
      </c>
      <c r="C2077" s="28" t="s">
        <v>4707</v>
      </c>
      <c r="D2077" s="29" t="s">
        <v>4708</v>
      </c>
      <c r="E2077" s="30" t="s">
        <v>4709</v>
      </c>
      <c r="F2077" s="6">
        <f>'Source - FIT DIST Detail'!F2077</f>
        <v>2093</v>
      </c>
      <c r="G2077" s="10">
        <f>'Source - FIT DIST Detail'!G2077</f>
        <v>0</v>
      </c>
      <c r="H2077" s="11">
        <f>'Source - FIT DIST Detail'!H2077</f>
        <v>0</v>
      </c>
      <c r="I2077" s="6">
        <f>'Source - FIT DIST Detail'!I2077</f>
        <v>2158</v>
      </c>
      <c r="J2077" s="10">
        <f>'Source - FIT DIST Detail'!J2077</f>
        <v>0</v>
      </c>
      <c r="K2077" s="11">
        <f>'Source - FIT DIST Detail'!K2077</f>
        <v>0</v>
      </c>
      <c r="L2077" s="6">
        <f>'Source - FIT DIST Detail'!L2077</f>
        <v>1079</v>
      </c>
      <c r="M2077" s="10">
        <f>'Source - FIT DIST Detail'!M2077</f>
        <v>0</v>
      </c>
      <c r="N2077" s="11">
        <f>'Source - FIT DIST Detail'!N2077</f>
        <v>0</v>
      </c>
      <c r="O2077" s="6">
        <f>'Source - FIT DIST Detail'!O2077</f>
        <v>1079</v>
      </c>
      <c r="P2077" s="10">
        <f>'Source - FIT DIST Detail'!P2077</f>
        <v>0</v>
      </c>
      <c r="Q2077" s="11">
        <f>'Source - FIT DIST Detail'!Q2077</f>
        <v>0</v>
      </c>
    </row>
    <row r="2078" spans="1:17" x14ac:dyDescent="0.25">
      <c r="A2078" s="27" t="s">
        <v>4672</v>
      </c>
      <c r="B2078" s="28" t="s">
        <v>60</v>
      </c>
      <c r="C2078" s="28" t="s">
        <v>4710</v>
      </c>
      <c r="D2078" s="29" t="s">
        <v>4711</v>
      </c>
      <c r="E2078" s="30" t="s">
        <v>4712</v>
      </c>
      <c r="F2078" s="6">
        <f>'Source - FIT DIST Detail'!F2078</f>
        <v>0</v>
      </c>
      <c r="G2078" s="10">
        <f>'Source - FIT DIST Detail'!G2078</f>
        <v>0</v>
      </c>
      <c r="H2078" s="11">
        <f>'Source - FIT DIST Detail'!H2078</f>
        <v>0</v>
      </c>
      <c r="I2078" s="6">
        <f>'Source - FIT DIST Detail'!I2078</f>
        <v>0</v>
      </c>
      <c r="J2078" s="10">
        <f>'Source - FIT DIST Detail'!J2078</f>
        <v>0</v>
      </c>
      <c r="K2078" s="11">
        <f>'Source - FIT DIST Detail'!K2078</f>
        <v>0</v>
      </c>
      <c r="L2078" s="6">
        <f>'Source - FIT DIST Detail'!L2078</f>
        <v>0</v>
      </c>
      <c r="M2078" s="10">
        <f>'Source - FIT DIST Detail'!M2078</f>
        <v>0</v>
      </c>
      <c r="N2078" s="11">
        <f>'Source - FIT DIST Detail'!N2078</f>
        <v>0</v>
      </c>
      <c r="O2078" s="6">
        <f>'Source - FIT DIST Detail'!O2078</f>
        <v>0</v>
      </c>
      <c r="P2078" s="10">
        <f>'Source - FIT DIST Detail'!P2078</f>
        <v>0</v>
      </c>
      <c r="Q2078" s="11">
        <f>'Source - FIT DIST Detail'!Q2078</f>
        <v>0</v>
      </c>
    </row>
    <row r="2079" spans="1:17" x14ac:dyDescent="0.25">
      <c r="A2079" s="27" t="s">
        <v>4672</v>
      </c>
      <c r="B2079" s="28" t="s">
        <v>60</v>
      </c>
      <c r="C2079" s="28" t="s">
        <v>4713</v>
      </c>
      <c r="D2079" s="29" t="s">
        <v>4714</v>
      </c>
      <c r="E2079" s="30" t="s">
        <v>4715</v>
      </c>
      <c r="F2079" s="6">
        <f>'Source - FIT DIST Detail'!F2079</f>
        <v>3009</v>
      </c>
      <c r="G2079" s="10">
        <f>'Source - FIT DIST Detail'!G2079</f>
        <v>0</v>
      </c>
      <c r="H2079" s="11">
        <f>'Source - FIT DIST Detail'!H2079</f>
        <v>0</v>
      </c>
      <c r="I2079" s="6">
        <f>'Source - FIT DIST Detail'!I2079</f>
        <v>3103</v>
      </c>
      <c r="J2079" s="10">
        <f>'Source - FIT DIST Detail'!J2079</f>
        <v>0</v>
      </c>
      <c r="K2079" s="11">
        <f>'Source - FIT DIST Detail'!K2079</f>
        <v>0</v>
      </c>
      <c r="L2079" s="6">
        <f>'Source - FIT DIST Detail'!L2079</f>
        <v>1552</v>
      </c>
      <c r="M2079" s="10">
        <f>'Source - FIT DIST Detail'!M2079</f>
        <v>0</v>
      </c>
      <c r="N2079" s="11">
        <f>'Source - FIT DIST Detail'!N2079</f>
        <v>0</v>
      </c>
      <c r="O2079" s="6">
        <f>'Source - FIT DIST Detail'!O2079</f>
        <v>1551</v>
      </c>
      <c r="P2079" s="10">
        <f>'Source - FIT DIST Detail'!P2079</f>
        <v>0</v>
      </c>
      <c r="Q2079" s="11">
        <f>'Source - FIT DIST Detail'!Q2079</f>
        <v>0</v>
      </c>
    </row>
    <row r="2080" spans="1:17" x14ac:dyDescent="0.25">
      <c r="A2080" s="27" t="s">
        <v>4672</v>
      </c>
      <c r="B2080" s="28" t="s">
        <v>73</v>
      </c>
      <c r="C2080" s="28" t="s">
        <v>3209</v>
      </c>
      <c r="D2080" s="29" t="s">
        <v>4716</v>
      </c>
      <c r="E2080" s="30" t="s">
        <v>3211</v>
      </c>
      <c r="F2080" s="6">
        <f>'Source - FIT DIST Detail'!F2080</f>
        <v>25570</v>
      </c>
      <c r="G2080" s="10">
        <f>'Source - FIT DIST Detail'!G2080</f>
        <v>0</v>
      </c>
      <c r="H2080" s="11">
        <f>'Source - FIT DIST Detail'!H2080</f>
        <v>0</v>
      </c>
      <c r="I2080" s="6">
        <f>'Source - FIT DIST Detail'!I2080</f>
        <v>26369</v>
      </c>
      <c r="J2080" s="10">
        <f>'Source - FIT DIST Detail'!J2080</f>
        <v>0</v>
      </c>
      <c r="K2080" s="11">
        <f>'Source - FIT DIST Detail'!K2080</f>
        <v>0</v>
      </c>
      <c r="L2080" s="6">
        <f>'Source - FIT DIST Detail'!L2080</f>
        <v>13185</v>
      </c>
      <c r="M2080" s="10">
        <f>'Source - FIT DIST Detail'!M2080</f>
        <v>0</v>
      </c>
      <c r="N2080" s="11">
        <f>'Source - FIT DIST Detail'!N2080</f>
        <v>0</v>
      </c>
      <c r="O2080" s="6">
        <f>'Source - FIT DIST Detail'!O2080</f>
        <v>13184</v>
      </c>
      <c r="P2080" s="10">
        <f>'Source - FIT DIST Detail'!P2080</f>
        <v>0</v>
      </c>
      <c r="Q2080" s="11">
        <f>'Source - FIT DIST Detail'!Q2080</f>
        <v>0</v>
      </c>
    </row>
    <row r="2081" spans="1:17" x14ac:dyDescent="0.25">
      <c r="A2081" s="27" t="s">
        <v>4672</v>
      </c>
      <c r="B2081" s="28" t="s">
        <v>73</v>
      </c>
      <c r="C2081" s="28" t="s">
        <v>3227</v>
      </c>
      <c r="D2081" s="29" t="s">
        <v>4717</v>
      </c>
      <c r="E2081" s="30" t="s">
        <v>3229</v>
      </c>
      <c r="F2081" s="6">
        <f>'Source - FIT DIST Detail'!F2081</f>
        <v>17714</v>
      </c>
      <c r="G2081" s="10">
        <f>'Source - FIT DIST Detail'!G2081</f>
        <v>0</v>
      </c>
      <c r="H2081" s="11">
        <f>'Source - FIT DIST Detail'!H2081</f>
        <v>0</v>
      </c>
      <c r="I2081" s="6">
        <f>'Source - FIT DIST Detail'!I2081</f>
        <v>18268</v>
      </c>
      <c r="J2081" s="10">
        <f>'Source - FIT DIST Detail'!J2081</f>
        <v>0</v>
      </c>
      <c r="K2081" s="11">
        <f>'Source - FIT DIST Detail'!K2081</f>
        <v>0</v>
      </c>
      <c r="L2081" s="6">
        <f>'Source - FIT DIST Detail'!L2081</f>
        <v>9134</v>
      </c>
      <c r="M2081" s="10">
        <f>'Source - FIT DIST Detail'!M2081</f>
        <v>0</v>
      </c>
      <c r="N2081" s="11">
        <f>'Source - FIT DIST Detail'!N2081</f>
        <v>0</v>
      </c>
      <c r="O2081" s="6">
        <f>'Source - FIT DIST Detail'!O2081</f>
        <v>9134</v>
      </c>
      <c r="P2081" s="10">
        <f>'Source - FIT DIST Detail'!P2081</f>
        <v>0</v>
      </c>
      <c r="Q2081" s="11">
        <f>'Source - FIT DIST Detail'!Q2081</f>
        <v>0</v>
      </c>
    </row>
    <row r="2082" spans="1:17" x14ac:dyDescent="0.25">
      <c r="A2082" s="27" t="s">
        <v>4672</v>
      </c>
      <c r="B2082" s="28" t="s">
        <v>73</v>
      </c>
      <c r="C2082" s="28" t="s">
        <v>4718</v>
      </c>
      <c r="D2082" s="29" t="s">
        <v>4719</v>
      </c>
      <c r="E2082" s="30" t="s">
        <v>4720</v>
      </c>
      <c r="F2082" s="6">
        <f>'Source - FIT DIST Detail'!F2082</f>
        <v>56604</v>
      </c>
      <c r="G2082" s="10">
        <f>'Source - FIT DIST Detail'!G2082</f>
        <v>0</v>
      </c>
      <c r="H2082" s="11">
        <f>'Source - FIT DIST Detail'!H2082</f>
        <v>0</v>
      </c>
      <c r="I2082" s="6">
        <f>'Source - FIT DIST Detail'!I2082</f>
        <v>58373</v>
      </c>
      <c r="J2082" s="10">
        <f>'Source - FIT DIST Detail'!J2082</f>
        <v>0</v>
      </c>
      <c r="K2082" s="11">
        <f>'Source - FIT DIST Detail'!K2082</f>
        <v>0</v>
      </c>
      <c r="L2082" s="6">
        <f>'Source - FIT DIST Detail'!L2082</f>
        <v>29187</v>
      </c>
      <c r="M2082" s="10">
        <f>'Source - FIT DIST Detail'!M2082</f>
        <v>0</v>
      </c>
      <c r="N2082" s="11">
        <f>'Source - FIT DIST Detail'!N2082</f>
        <v>0</v>
      </c>
      <c r="O2082" s="6">
        <f>'Source - FIT DIST Detail'!O2082</f>
        <v>29186</v>
      </c>
      <c r="P2082" s="10">
        <f>'Source - FIT DIST Detail'!P2082</f>
        <v>0</v>
      </c>
      <c r="Q2082" s="11">
        <f>'Source - FIT DIST Detail'!Q2082</f>
        <v>0</v>
      </c>
    </row>
    <row r="2083" spans="1:17" x14ac:dyDescent="0.25">
      <c r="A2083" s="27" t="s">
        <v>4672</v>
      </c>
      <c r="B2083" s="28" t="s">
        <v>73</v>
      </c>
      <c r="C2083" s="28" t="s">
        <v>4721</v>
      </c>
      <c r="D2083" s="29" t="s">
        <v>4722</v>
      </c>
      <c r="E2083" s="30" t="s">
        <v>4723</v>
      </c>
      <c r="F2083" s="6">
        <f>'Source - FIT DIST Detail'!F2083</f>
        <v>17950</v>
      </c>
      <c r="G2083" s="10">
        <f>'Source - FIT DIST Detail'!G2083</f>
        <v>0</v>
      </c>
      <c r="H2083" s="11">
        <f>'Source - FIT DIST Detail'!H2083</f>
        <v>0</v>
      </c>
      <c r="I2083" s="6">
        <f>'Source - FIT DIST Detail'!I2083</f>
        <v>18511</v>
      </c>
      <c r="J2083" s="10">
        <f>'Source - FIT DIST Detail'!J2083</f>
        <v>0</v>
      </c>
      <c r="K2083" s="11">
        <f>'Source - FIT DIST Detail'!K2083</f>
        <v>0</v>
      </c>
      <c r="L2083" s="6">
        <f>'Source - FIT DIST Detail'!L2083</f>
        <v>9256</v>
      </c>
      <c r="M2083" s="10">
        <f>'Source - FIT DIST Detail'!M2083</f>
        <v>0</v>
      </c>
      <c r="N2083" s="11">
        <f>'Source - FIT DIST Detail'!N2083</f>
        <v>0</v>
      </c>
      <c r="O2083" s="6">
        <f>'Source - FIT DIST Detail'!O2083</f>
        <v>9255</v>
      </c>
      <c r="P2083" s="10">
        <f>'Source - FIT DIST Detail'!P2083</f>
        <v>0</v>
      </c>
      <c r="Q2083" s="11">
        <f>'Source - FIT DIST Detail'!Q2083</f>
        <v>0</v>
      </c>
    </row>
    <row r="2084" spans="1:17" x14ac:dyDescent="0.25">
      <c r="A2084" s="27" t="s">
        <v>4672</v>
      </c>
      <c r="B2084" s="28" t="s">
        <v>73</v>
      </c>
      <c r="C2084" s="28" t="s">
        <v>4724</v>
      </c>
      <c r="D2084" s="29" t="s">
        <v>4725</v>
      </c>
      <c r="E2084" s="30" t="s">
        <v>4726</v>
      </c>
      <c r="F2084" s="6">
        <f>'Source - FIT DIST Detail'!F2084</f>
        <v>133859</v>
      </c>
      <c r="G2084" s="10">
        <f>'Source - FIT DIST Detail'!G2084</f>
        <v>0</v>
      </c>
      <c r="H2084" s="11">
        <f>'Source - FIT DIST Detail'!H2084</f>
        <v>0</v>
      </c>
      <c r="I2084" s="6">
        <f>'Source - FIT DIST Detail'!I2084</f>
        <v>138042</v>
      </c>
      <c r="J2084" s="10">
        <f>'Source - FIT DIST Detail'!J2084</f>
        <v>0</v>
      </c>
      <c r="K2084" s="11">
        <f>'Source - FIT DIST Detail'!K2084</f>
        <v>0</v>
      </c>
      <c r="L2084" s="6">
        <f>'Source - FIT DIST Detail'!L2084</f>
        <v>69021</v>
      </c>
      <c r="M2084" s="10">
        <f>'Source - FIT DIST Detail'!M2084</f>
        <v>0</v>
      </c>
      <c r="N2084" s="11">
        <f>'Source - FIT DIST Detail'!N2084</f>
        <v>0</v>
      </c>
      <c r="O2084" s="6">
        <f>'Source - FIT DIST Detail'!O2084</f>
        <v>69021</v>
      </c>
      <c r="P2084" s="10">
        <f>'Source - FIT DIST Detail'!P2084</f>
        <v>0</v>
      </c>
      <c r="Q2084" s="11">
        <f>'Source - FIT DIST Detail'!Q2084</f>
        <v>0</v>
      </c>
    </row>
    <row r="2085" spans="1:17" x14ac:dyDescent="0.25">
      <c r="A2085" s="27" t="s">
        <v>4672</v>
      </c>
      <c r="B2085" s="28" t="s">
        <v>73</v>
      </c>
      <c r="C2085" s="28" t="s">
        <v>3570</v>
      </c>
      <c r="D2085" s="29" t="s">
        <v>4727</v>
      </c>
      <c r="E2085" s="30" t="s">
        <v>3572</v>
      </c>
      <c r="F2085" s="6">
        <f>'Source - FIT DIST Detail'!F2085</f>
        <v>3325</v>
      </c>
      <c r="G2085" s="10">
        <f>'Source - FIT DIST Detail'!G2085</f>
        <v>0</v>
      </c>
      <c r="H2085" s="11">
        <f>'Source - FIT DIST Detail'!H2085</f>
        <v>0</v>
      </c>
      <c r="I2085" s="6">
        <f>'Source - FIT DIST Detail'!I2085</f>
        <v>3429</v>
      </c>
      <c r="J2085" s="10">
        <f>'Source - FIT DIST Detail'!J2085</f>
        <v>0</v>
      </c>
      <c r="K2085" s="11">
        <f>'Source - FIT DIST Detail'!K2085</f>
        <v>0</v>
      </c>
      <c r="L2085" s="6">
        <f>'Source - FIT DIST Detail'!L2085</f>
        <v>1715</v>
      </c>
      <c r="M2085" s="10">
        <f>'Source - FIT DIST Detail'!M2085</f>
        <v>0</v>
      </c>
      <c r="N2085" s="11">
        <f>'Source - FIT DIST Detail'!N2085</f>
        <v>0</v>
      </c>
      <c r="O2085" s="6">
        <f>'Source - FIT DIST Detail'!O2085</f>
        <v>1714</v>
      </c>
      <c r="P2085" s="10">
        <f>'Source - FIT DIST Detail'!P2085</f>
        <v>0</v>
      </c>
      <c r="Q2085" s="11">
        <f>'Source - FIT DIST Detail'!Q2085</f>
        <v>0</v>
      </c>
    </row>
    <row r="2086" spans="1:17" x14ac:dyDescent="0.25">
      <c r="A2086" s="27" t="s">
        <v>4672</v>
      </c>
      <c r="B2086" s="28" t="s">
        <v>83</v>
      </c>
      <c r="C2086" s="28" t="s">
        <v>2192</v>
      </c>
      <c r="D2086" s="29" t="s">
        <v>4728</v>
      </c>
      <c r="E2086" s="30" t="s">
        <v>4729</v>
      </c>
      <c r="F2086" s="6">
        <f>'Source - FIT DIST Detail'!F2086</f>
        <v>2393</v>
      </c>
      <c r="G2086" s="10">
        <f>'Source - FIT DIST Detail'!G2086</f>
        <v>0</v>
      </c>
      <c r="H2086" s="11">
        <f>'Source - FIT DIST Detail'!H2086</f>
        <v>0</v>
      </c>
      <c r="I2086" s="6">
        <f>'Source - FIT DIST Detail'!I2086</f>
        <v>2468</v>
      </c>
      <c r="J2086" s="10">
        <f>'Source - FIT DIST Detail'!J2086</f>
        <v>0</v>
      </c>
      <c r="K2086" s="11">
        <f>'Source - FIT DIST Detail'!K2086</f>
        <v>0</v>
      </c>
      <c r="L2086" s="6">
        <f>'Source - FIT DIST Detail'!L2086</f>
        <v>1234</v>
      </c>
      <c r="M2086" s="10">
        <f>'Source - FIT DIST Detail'!M2086</f>
        <v>0</v>
      </c>
      <c r="N2086" s="11">
        <f>'Source - FIT DIST Detail'!N2086</f>
        <v>0</v>
      </c>
      <c r="O2086" s="6">
        <f>'Source - FIT DIST Detail'!O2086</f>
        <v>1234</v>
      </c>
      <c r="P2086" s="10">
        <f>'Source - FIT DIST Detail'!P2086</f>
        <v>0</v>
      </c>
      <c r="Q2086" s="11">
        <f>'Source - FIT DIST Detail'!Q2086</f>
        <v>0</v>
      </c>
    </row>
    <row r="2087" spans="1:17" x14ac:dyDescent="0.25">
      <c r="A2087" s="27" t="s">
        <v>4672</v>
      </c>
      <c r="B2087" s="28" t="s">
        <v>83</v>
      </c>
      <c r="C2087" s="28" t="s">
        <v>4255</v>
      </c>
      <c r="D2087" s="29" t="s">
        <v>4730</v>
      </c>
      <c r="E2087" s="30" t="s">
        <v>4731</v>
      </c>
      <c r="F2087" s="6">
        <f>'Source - FIT DIST Detail'!F2087</f>
        <v>1551</v>
      </c>
      <c r="G2087" s="10">
        <f>'Source - FIT DIST Detail'!G2087</f>
        <v>0</v>
      </c>
      <c r="H2087" s="11">
        <f>'Source - FIT DIST Detail'!H2087</f>
        <v>0</v>
      </c>
      <c r="I2087" s="6">
        <f>'Source - FIT DIST Detail'!I2087</f>
        <v>1599</v>
      </c>
      <c r="J2087" s="10">
        <f>'Source - FIT DIST Detail'!J2087</f>
        <v>0</v>
      </c>
      <c r="K2087" s="11">
        <f>'Source - FIT DIST Detail'!K2087</f>
        <v>0</v>
      </c>
      <c r="L2087" s="6">
        <f>'Source - FIT DIST Detail'!L2087</f>
        <v>800</v>
      </c>
      <c r="M2087" s="10">
        <f>'Source - FIT DIST Detail'!M2087</f>
        <v>0</v>
      </c>
      <c r="N2087" s="11">
        <f>'Source - FIT DIST Detail'!N2087</f>
        <v>0</v>
      </c>
      <c r="O2087" s="6">
        <f>'Source - FIT DIST Detail'!O2087</f>
        <v>799</v>
      </c>
      <c r="P2087" s="10">
        <f>'Source - FIT DIST Detail'!P2087</f>
        <v>0</v>
      </c>
      <c r="Q2087" s="11">
        <f>'Source - FIT DIST Detail'!Q2087</f>
        <v>0</v>
      </c>
    </row>
    <row r="2088" spans="1:17" x14ac:dyDescent="0.25">
      <c r="A2088" s="27" t="s">
        <v>4672</v>
      </c>
      <c r="B2088" s="28" t="s">
        <v>83</v>
      </c>
      <c r="C2088" s="28" t="s">
        <v>609</v>
      </c>
      <c r="D2088" s="29" t="s">
        <v>4732</v>
      </c>
      <c r="E2088" s="30" t="s">
        <v>4733</v>
      </c>
      <c r="F2088" s="6">
        <f>'Source - FIT DIST Detail'!F2088</f>
        <v>768</v>
      </c>
      <c r="G2088" s="10">
        <f>'Source - FIT DIST Detail'!G2088</f>
        <v>0</v>
      </c>
      <c r="H2088" s="11">
        <f>'Source - FIT DIST Detail'!H2088</f>
        <v>0</v>
      </c>
      <c r="I2088" s="6">
        <f>'Source - FIT DIST Detail'!I2088</f>
        <v>792</v>
      </c>
      <c r="J2088" s="10">
        <f>'Source - FIT DIST Detail'!J2088</f>
        <v>0</v>
      </c>
      <c r="K2088" s="11">
        <f>'Source - FIT DIST Detail'!K2088</f>
        <v>0</v>
      </c>
      <c r="L2088" s="6">
        <f>'Source - FIT DIST Detail'!L2088</f>
        <v>396</v>
      </c>
      <c r="M2088" s="10">
        <f>'Source - FIT DIST Detail'!M2088</f>
        <v>0</v>
      </c>
      <c r="N2088" s="11">
        <f>'Source - FIT DIST Detail'!N2088</f>
        <v>0</v>
      </c>
      <c r="O2088" s="6">
        <f>'Source - FIT DIST Detail'!O2088</f>
        <v>396</v>
      </c>
      <c r="P2088" s="10">
        <f>'Source - FIT DIST Detail'!P2088</f>
        <v>0</v>
      </c>
      <c r="Q2088" s="11">
        <f>'Source - FIT DIST Detail'!Q2088</f>
        <v>0</v>
      </c>
    </row>
    <row r="2089" spans="1:17" x14ac:dyDescent="0.25">
      <c r="A2089" s="27" t="s">
        <v>4672</v>
      </c>
      <c r="B2089" s="28" t="s">
        <v>83</v>
      </c>
      <c r="C2089" s="28" t="s">
        <v>4734</v>
      </c>
      <c r="D2089" s="29" t="s">
        <v>4735</v>
      </c>
      <c r="E2089" s="30" t="s">
        <v>4736</v>
      </c>
      <c r="F2089" s="6">
        <f>'Source - FIT DIST Detail'!F2089</f>
        <v>0</v>
      </c>
      <c r="G2089" s="10">
        <f>'Source - FIT DIST Detail'!G2089</f>
        <v>0</v>
      </c>
      <c r="H2089" s="11">
        <f>'Source - FIT DIST Detail'!H2089</f>
        <v>0</v>
      </c>
      <c r="I2089" s="6">
        <f>'Source - FIT DIST Detail'!I2089</f>
        <v>0</v>
      </c>
      <c r="J2089" s="10">
        <f>'Source - FIT DIST Detail'!J2089</f>
        <v>0</v>
      </c>
      <c r="K2089" s="11">
        <f>'Source - FIT DIST Detail'!K2089</f>
        <v>0</v>
      </c>
      <c r="L2089" s="6">
        <f>'Source - FIT DIST Detail'!L2089</f>
        <v>0</v>
      </c>
      <c r="M2089" s="10">
        <f>'Source - FIT DIST Detail'!M2089</f>
        <v>0</v>
      </c>
      <c r="N2089" s="11">
        <f>'Source - FIT DIST Detail'!N2089</f>
        <v>0</v>
      </c>
      <c r="O2089" s="6">
        <f>'Source - FIT DIST Detail'!O2089</f>
        <v>0</v>
      </c>
      <c r="P2089" s="10">
        <f>'Source - FIT DIST Detail'!P2089</f>
        <v>0</v>
      </c>
      <c r="Q2089" s="11">
        <f>'Source - FIT DIST Detail'!Q2089</f>
        <v>0</v>
      </c>
    </row>
    <row r="2090" spans="1:17" x14ac:dyDescent="0.25">
      <c r="A2090" s="27" t="s">
        <v>4672</v>
      </c>
      <c r="B2090" s="28" t="s">
        <v>89</v>
      </c>
      <c r="C2090" s="28" t="s">
        <v>411</v>
      </c>
      <c r="D2090" s="29" t="s">
        <v>4737</v>
      </c>
      <c r="E2090" s="30" t="s">
        <v>3246</v>
      </c>
      <c r="F2090" s="6">
        <f>'Source - FIT DIST Detail'!F2090</f>
        <v>0</v>
      </c>
      <c r="G2090" s="10">
        <f>'Source - FIT DIST Detail'!G2090</f>
        <v>0</v>
      </c>
      <c r="H2090" s="11">
        <f>'Source - FIT DIST Detail'!H2090</f>
        <v>0</v>
      </c>
      <c r="I2090" s="6">
        <f>'Source - FIT DIST Detail'!I2090</f>
        <v>0</v>
      </c>
      <c r="J2090" s="10">
        <f>'Source - FIT DIST Detail'!J2090</f>
        <v>0</v>
      </c>
      <c r="K2090" s="11">
        <f>'Source - FIT DIST Detail'!K2090</f>
        <v>0</v>
      </c>
      <c r="L2090" s="6">
        <f>'Source - FIT DIST Detail'!L2090</f>
        <v>0</v>
      </c>
      <c r="M2090" s="10">
        <f>'Source - FIT DIST Detail'!M2090</f>
        <v>0</v>
      </c>
      <c r="N2090" s="11">
        <f>'Source - FIT DIST Detail'!N2090</f>
        <v>0</v>
      </c>
      <c r="O2090" s="6">
        <f>'Source - FIT DIST Detail'!O2090</f>
        <v>0</v>
      </c>
      <c r="P2090" s="10">
        <f>'Source - FIT DIST Detail'!P2090</f>
        <v>0</v>
      </c>
      <c r="Q2090" s="11">
        <f>'Source - FIT DIST Detail'!Q2090</f>
        <v>0</v>
      </c>
    </row>
    <row r="2091" spans="1:17" x14ac:dyDescent="0.25">
      <c r="A2091" s="27" t="s">
        <v>4672</v>
      </c>
      <c r="B2091" s="28" t="s">
        <v>89</v>
      </c>
      <c r="C2091" s="28" t="s">
        <v>4710</v>
      </c>
      <c r="D2091" s="29" t="s">
        <v>4738</v>
      </c>
      <c r="E2091" s="30" t="s">
        <v>4739</v>
      </c>
      <c r="F2091" s="6">
        <f>'Source - FIT DIST Detail'!F2091</f>
        <v>4025</v>
      </c>
      <c r="G2091" s="10">
        <f>'Source - FIT DIST Detail'!G2091</f>
        <v>0</v>
      </c>
      <c r="H2091" s="11">
        <f>'Source - FIT DIST Detail'!H2091</f>
        <v>0</v>
      </c>
      <c r="I2091" s="6">
        <f>'Source - FIT DIST Detail'!I2091</f>
        <v>4151</v>
      </c>
      <c r="J2091" s="10">
        <f>'Source - FIT DIST Detail'!J2091</f>
        <v>0</v>
      </c>
      <c r="K2091" s="11">
        <f>'Source - FIT DIST Detail'!K2091</f>
        <v>0</v>
      </c>
      <c r="L2091" s="6">
        <f>'Source - FIT DIST Detail'!L2091</f>
        <v>2076</v>
      </c>
      <c r="M2091" s="10">
        <f>'Source - FIT DIST Detail'!M2091</f>
        <v>0</v>
      </c>
      <c r="N2091" s="11">
        <f>'Source - FIT DIST Detail'!N2091</f>
        <v>0</v>
      </c>
      <c r="O2091" s="6">
        <f>'Source - FIT DIST Detail'!O2091</f>
        <v>2075</v>
      </c>
      <c r="P2091" s="10">
        <f>'Source - FIT DIST Detail'!P2091</f>
        <v>0</v>
      </c>
      <c r="Q2091" s="11">
        <f>'Source - FIT DIST Detail'!Q2091</f>
        <v>0</v>
      </c>
    </row>
    <row r="2092" spans="1:17" x14ac:dyDescent="0.25">
      <c r="A2092" s="27" t="s">
        <v>4672</v>
      </c>
      <c r="B2092" s="28" t="s">
        <v>89</v>
      </c>
      <c r="C2092" s="28" t="s">
        <v>4713</v>
      </c>
      <c r="D2092" s="29" t="s">
        <v>4740</v>
      </c>
      <c r="E2092" s="30" t="s">
        <v>4741</v>
      </c>
      <c r="F2092" s="6">
        <f>'Source - FIT DIST Detail'!F2092</f>
        <v>0</v>
      </c>
      <c r="G2092" s="10">
        <f>'Source - FIT DIST Detail'!G2092</f>
        <v>0</v>
      </c>
      <c r="H2092" s="11">
        <f>'Source - FIT DIST Detail'!H2092</f>
        <v>0</v>
      </c>
      <c r="I2092" s="6">
        <f>'Source - FIT DIST Detail'!I2092</f>
        <v>0</v>
      </c>
      <c r="J2092" s="10">
        <f>'Source - FIT DIST Detail'!J2092</f>
        <v>0</v>
      </c>
      <c r="K2092" s="11">
        <f>'Source - FIT DIST Detail'!K2092</f>
        <v>0</v>
      </c>
      <c r="L2092" s="6">
        <f>'Source - FIT DIST Detail'!L2092</f>
        <v>0</v>
      </c>
      <c r="M2092" s="10">
        <f>'Source - FIT DIST Detail'!M2092</f>
        <v>0</v>
      </c>
      <c r="N2092" s="11">
        <f>'Source - FIT DIST Detail'!N2092</f>
        <v>0</v>
      </c>
      <c r="O2092" s="6">
        <f>'Source - FIT DIST Detail'!O2092</f>
        <v>0</v>
      </c>
      <c r="P2092" s="10">
        <f>'Source - FIT DIST Detail'!P2092</f>
        <v>0</v>
      </c>
      <c r="Q2092" s="11">
        <f>'Source - FIT DIST Detail'!Q2092</f>
        <v>0</v>
      </c>
    </row>
    <row r="2093" spans="1:17" x14ac:dyDescent="0.25">
      <c r="A2093" s="27" t="s">
        <v>4672</v>
      </c>
      <c r="B2093" s="28" t="s">
        <v>89</v>
      </c>
      <c r="C2093" s="28" t="s">
        <v>4742</v>
      </c>
      <c r="D2093" s="29" t="s">
        <v>4743</v>
      </c>
      <c r="E2093" s="30" t="s">
        <v>4744</v>
      </c>
      <c r="F2093" s="6">
        <f>'Source - FIT DIST Detail'!F2093</f>
        <v>0</v>
      </c>
      <c r="G2093" s="10">
        <f>'Source - FIT DIST Detail'!G2093</f>
        <v>0</v>
      </c>
      <c r="H2093" s="11">
        <f>'Source - FIT DIST Detail'!H2093</f>
        <v>0</v>
      </c>
      <c r="I2093" s="6">
        <f>'Source - FIT DIST Detail'!I2093</f>
        <v>0</v>
      </c>
      <c r="J2093" s="10">
        <f>'Source - FIT DIST Detail'!J2093</f>
        <v>0</v>
      </c>
      <c r="K2093" s="11">
        <f>'Source - FIT DIST Detail'!K2093</f>
        <v>0</v>
      </c>
      <c r="L2093" s="6">
        <f>'Source - FIT DIST Detail'!L2093</f>
        <v>0</v>
      </c>
      <c r="M2093" s="10">
        <f>'Source - FIT DIST Detail'!M2093</f>
        <v>0</v>
      </c>
      <c r="N2093" s="11">
        <f>'Source - FIT DIST Detail'!N2093</f>
        <v>0</v>
      </c>
      <c r="O2093" s="6">
        <f>'Source - FIT DIST Detail'!O2093</f>
        <v>0</v>
      </c>
      <c r="P2093" s="10">
        <f>'Source - FIT DIST Detail'!P2093</f>
        <v>0</v>
      </c>
      <c r="Q2093" s="11">
        <f>'Source - FIT DIST Detail'!Q2093</f>
        <v>0</v>
      </c>
    </row>
    <row r="2094" spans="1:17" x14ac:dyDescent="0.25">
      <c r="A2094" s="27" t="s">
        <v>4745</v>
      </c>
      <c r="B2094" s="28" t="s">
        <v>19</v>
      </c>
      <c r="C2094" s="28" t="s">
        <v>20</v>
      </c>
      <c r="D2094" s="29" t="s">
        <v>4746</v>
      </c>
      <c r="E2094" s="30" t="s">
        <v>4747</v>
      </c>
      <c r="F2094" s="6">
        <f>'Source - FIT DIST Detail'!F2094</f>
        <v>26398</v>
      </c>
      <c r="G2094" s="10">
        <f>'Source - FIT DIST Detail'!G2094</f>
        <v>0</v>
      </c>
      <c r="H2094" s="11">
        <f>'Source - FIT DIST Detail'!H2094</f>
        <v>0</v>
      </c>
      <c r="I2094" s="6">
        <f>'Source - FIT DIST Detail'!I2094</f>
        <v>27223</v>
      </c>
      <c r="J2094" s="10">
        <f>'Source - FIT DIST Detail'!J2094</f>
        <v>0</v>
      </c>
      <c r="K2094" s="11">
        <f>'Source - FIT DIST Detail'!K2094</f>
        <v>0</v>
      </c>
      <c r="L2094" s="6">
        <f>'Source - FIT DIST Detail'!L2094</f>
        <v>13612</v>
      </c>
      <c r="M2094" s="10">
        <f>'Source - FIT DIST Detail'!M2094</f>
        <v>0</v>
      </c>
      <c r="N2094" s="11">
        <f>'Source - FIT DIST Detail'!N2094</f>
        <v>0</v>
      </c>
      <c r="O2094" s="6">
        <f>'Source - FIT DIST Detail'!O2094</f>
        <v>13611</v>
      </c>
      <c r="P2094" s="10">
        <f>'Source - FIT DIST Detail'!P2094</f>
        <v>0</v>
      </c>
      <c r="Q2094" s="11">
        <f>'Source - FIT DIST Detail'!Q2094</f>
        <v>0</v>
      </c>
    </row>
    <row r="2095" spans="1:17" x14ac:dyDescent="0.25">
      <c r="A2095" s="27" t="s">
        <v>4745</v>
      </c>
      <c r="B2095" s="28" t="s">
        <v>23</v>
      </c>
      <c r="C2095" s="28" t="s">
        <v>24</v>
      </c>
      <c r="D2095" s="29" t="s">
        <v>4748</v>
      </c>
      <c r="E2095" s="30" t="s">
        <v>4749</v>
      </c>
      <c r="F2095" s="6">
        <f>'Source - FIT DIST Detail'!F2095</f>
        <v>0</v>
      </c>
      <c r="G2095" s="10">
        <f>'Source - FIT DIST Detail'!G2095</f>
        <v>0</v>
      </c>
      <c r="H2095" s="11">
        <f>'Source - FIT DIST Detail'!H2095</f>
        <v>0</v>
      </c>
      <c r="I2095" s="6">
        <f>'Source - FIT DIST Detail'!I2095</f>
        <v>0</v>
      </c>
      <c r="J2095" s="10">
        <f>'Source - FIT DIST Detail'!J2095</f>
        <v>0</v>
      </c>
      <c r="K2095" s="11">
        <f>'Source - FIT DIST Detail'!K2095</f>
        <v>0</v>
      </c>
      <c r="L2095" s="6">
        <f>'Source - FIT DIST Detail'!L2095</f>
        <v>0</v>
      </c>
      <c r="M2095" s="10">
        <f>'Source - FIT DIST Detail'!M2095</f>
        <v>0</v>
      </c>
      <c r="N2095" s="11">
        <f>'Source - FIT DIST Detail'!N2095</f>
        <v>0</v>
      </c>
      <c r="O2095" s="6">
        <f>'Source - FIT DIST Detail'!O2095</f>
        <v>0</v>
      </c>
      <c r="P2095" s="10">
        <f>'Source - FIT DIST Detail'!P2095</f>
        <v>0</v>
      </c>
      <c r="Q2095" s="11">
        <f>'Source - FIT DIST Detail'!Q2095</f>
        <v>0</v>
      </c>
    </row>
    <row r="2096" spans="1:17" x14ac:dyDescent="0.25">
      <c r="A2096" s="27" t="s">
        <v>4745</v>
      </c>
      <c r="B2096" s="28" t="s">
        <v>23</v>
      </c>
      <c r="C2096" s="28" t="s">
        <v>27</v>
      </c>
      <c r="D2096" s="29" t="s">
        <v>4750</v>
      </c>
      <c r="E2096" s="30" t="s">
        <v>808</v>
      </c>
      <c r="F2096" s="6">
        <f>'Source - FIT DIST Detail'!F2096</f>
        <v>250</v>
      </c>
      <c r="G2096" s="10">
        <f>'Source - FIT DIST Detail'!G2096</f>
        <v>0</v>
      </c>
      <c r="H2096" s="11">
        <f>'Source - FIT DIST Detail'!H2096</f>
        <v>0</v>
      </c>
      <c r="I2096" s="6">
        <f>'Source - FIT DIST Detail'!I2096</f>
        <v>258</v>
      </c>
      <c r="J2096" s="10">
        <f>'Source - FIT DIST Detail'!J2096</f>
        <v>0</v>
      </c>
      <c r="K2096" s="11">
        <f>'Source - FIT DIST Detail'!K2096</f>
        <v>0</v>
      </c>
      <c r="L2096" s="6">
        <f>'Source - FIT DIST Detail'!L2096</f>
        <v>129</v>
      </c>
      <c r="M2096" s="10">
        <f>'Source - FIT DIST Detail'!M2096</f>
        <v>0</v>
      </c>
      <c r="N2096" s="11">
        <f>'Source - FIT DIST Detail'!N2096</f>
        <v>0</v>
      </c>
      <c r="O2096" s="6">
        <f>'Source - FIT DIST Detail'!O2096</f>
        <v>129</v>
      </c>
      <c r="P2096" s="10">
        <f>'Source - FIT DIST Detail'!P2096</f>
        <v>0</v>
      </c>
      <c r="Q2096" s="11">
        <f>'Source - FIT DIST Detail'!Q2096</f>
        <v>0</v>
      </c>
    </row>
    <row r="2097" spans="1:17" x14ac:dyDescent="0.25">
      <c r="A2097" s="27" t="s">
        <v>4745</v>
      </c>
      <c r="B2097" s="28" t="s">
        <v>23</v>
      </c>
      <c r="C2097" s="28" t="s">
        <v>30</v>
      </c>
      <c r="D2097" s="29" t="s">
        <v>4751</v>
      </c>
      <c r="E2097" s="30" t="s">
        <v>742</v>
      </c>
      <c r="F2097" s="6">
        <f>'Source - FIT DIST Detail'!F2097</f>
        <v>0</v>
      </c>
      <c r="G2097" s="10">
        <f>'Source - FIT DIST Detail'!G2097</f>
        <v>0</v>
      </c>
      <c r="H2097" s="11">
        <f>'Source - FIT DIST Detail'!H2097</f>
        <v>0</v>
      </c>
      <c r="I2097" s="6">
        <f>'Source - FIT DIST Detail'!I2097</f>
        <v>0</v>
      </c>
      <c r="J2097" s="10">
        <f>'Source - FIT DIST Detail'!J2097</f>
        <v>0</v>
      </c>
      <c r="K2097" s="11">
        <f>'Source - FIT DIST Detail'!K2097</f>
        <v>0</v>
      </c>
      <c r="L2097" s="6">
        <f>'Source - FIT DIST Detail'!L2097</f>
        <v>0</v>
      </c>
      <c r="M2097" s="10">
        <f>'Source - FIT DIST Detail'!M2097</f>
        <v>0</v>
      </c>
      <c r="N2097" s="11">
        <f>'Source - FIT DIST Detail'!N2097</f>
        <v>0</v>
      </c>
      <c r="O2097" s="6">
        <f>'Source - FIT DIST Detail'!O2097</f>
        <v>0</v>
      </c>
      <c r="P2097" s="10">
        <f>'Source - FIT DIST Detail'!P2097</f>
        <v>0</v>
      </c>
      <c r="Q2097" s="11">
        <f>'Source - FIT DIST Detail'!Q2097</f>
        <v>0</v>
      </c>
    </row>
    <row r="2098" spans="1:17" x14ac:dyDescent="0.25">
      <c r="A2098" s="27" t="s">
        <v>4745</v>
      </c>
      <c r="B2098" s="28" t="s">
        <v>23</v>
      </c>
      <c r="C2098" s="28" t="s">
        <v>33</v>
      </c>
      <c r="D2098" s="29" t="s">
        <v>4752</v>
      </c>
      <c r="E2098" s="30" t="s">
        <v>4753</v>
      </c>
      <c r="F2098" s="6">
        <f>'Source - FIT DIST Detail'!F2098</f>
        <v>71</v>
      </c>
      <c r="G2098" s="10">
        <f>'Source - FIT DIST Detail'!G2098</f>
        <v>0</v>
      </c>
      <c r="H2098" s="11">
        <f>'Source - FIT DIST Detail'!H2098</f>
        <v>0</v>
      </c>
      <c r="I2098" s="6">
        <f>'Source - FIT DIST Detail'!I2098</f>
        <v>73</v>
      </c>
      <c r="J2098" s="10">
        <f>'Source - FIT DIST Detail'!J2098</f>
        <v>0</v>
      </c>
      <c r="K2098" s="11">
        <f>'Source - FIT DIST Detail'!K2098</f>
        <v>0</v>
      </c>
      <c r="L2098" s="6">
        <f>'Source - FIT DIST Detail'!L2098</f>
        <v>37</v>
      </c>
      <c r="M2098" s="10">
        <f>'Source - FIT DIST Detail'!M2098</f>
        <v>0</v>
      </c>
      <c r="N2098" s="11">
        <f>'Source - FIT DIST Detail'!N2098</f>
        <v>0</v>
      </c>
      <c r="O2098" s="6">
        <f>'Source - FIT DIST Detail'!O2098</f>
        <v>36</v>
      </c>
      <c r="P2098" s="10">
        <f>'Source - FIT DIST Detail'!P2098</f>
        <v>0</v>
      </c>
      <c r="Q2098" s="11">
        <f>'Source - FIT DIST Detail'!Q2098</f>
        <v>0</v>
      </c>
    </row>
    <row r="2099" spans="1:17" x14ac:dyDescent="0.25">
      <c r="A2099" s="27" t="s">
        <v>4745</v>
      </c>
      <c r="B2099" s="28" t="s">
        <v>23</v>
      </c>
      <c r="C2099" s="28" t="s">
        <v>36</v>
      </c>
      <c r="D2099" s="29" t="s">
        <v>4754</v>
      </c>
      <c r="E2099" s="30" t="s">
        <v>4755</v>
      </c>
      <c r="F2099" s="6">
        <f>'Source - FIT DIST Detail'!F2099</f>
        <v>686</v>
      </c>
      <c r="G2099" s="10">
        <f>'Source - FIT DIST Detail'!G2099</f>
        <v>427</v>
      </c>
      <c r="H2099" s="11">
        <f>'Source - FIT DIST Detail'!H2099</f>
        <v>0</v>
      </c>
      <c r="I2099" s="6">
        <f>'Source - FIT DIST Detail'!I2099</f>
        <v>707</v>
      </c>
      <c r="J2099" s="10">
        <f>'Source - FIT DIST Detail'!J2099</f>
        <v>440</v>
      </c>
      <c r="K2099" s="11">
        <f>'Source - FIT DIST Detail'!K2099</f>
        <v>0</v>
      </c>
      <c r="L2099" s="6">
        <f>'Source - FIT DIST Detail'!L2099</f>
        <v>354</v>
      </c>
      <c r="M2099" s="10">
        <f>'Source - FIT DIST Detail'!M2099</f>
        <v>220</v>
      </c>
      <c r="N2099" s="11">
        <f>'Source - FIT DIST Detail'!N2099</f>
        <v>0</v>
      </c>
      <c r="O2099" s="6">
        <f>'Source - FIT DIST Detail'!O2099</f>
        <v>353</v>
      </c>
      <c r="P2099" s="10">
        <f>'Source - FIT DIST Detail'!P2099</f>
        <v>220</v>
      </c>
      <c r="Q2099" s="11">
        <f>'Source - FIT DIST Detail'!Q2099</f>
        <v>0</v>
      </c>
    </row>
    <row r="2100" spans="1:17" x14ac:dyDescent="0.25">
      <c r="A2100" s="27" t="s">
        <v>4745</v>
      </c>
      <c r="B2100" s="28" t="s">
        <v>60</v>
      </c>
      <c r="C2100" s="28" t="s">
        <v>4756</v>
      </c>
      <c r="D2100" s="29" t="s">
        <v>4757</v>
      </c>
      <c r="E2100" s="30" t="s">
        <v>4758</v>
      </c>
      <c r="F2100" s="6">
        <f>'Source - FIT DIST Detail'!F2100</f>
        <v>4805</v>
      </c>
      <c r="G2100" s="10">
        <f>'Source - FIT DIST Detail'!G2100</f>
        <v>0</v>
      </c>
      <c r="H2100" s="11">
        <f>'Source - FIT DIST Detail'!H2100</f>
        <v>0</v>
      </c>
      <c r="I2100" s="6">
        <f>'Source - FIT DIST Detail'!I2100</f>
        <v>4955</v>
      </c>
      <c r="J2100" s="10">
        <f>'Source - FIT DIST Detail'!J2100</f>
        <v>0</v>
      </c>
      <c r="K2100" s="11">
        <f>'Source - FIT DIST Detail'!K2100</f>
        <v>0</v>
      </c>
      <c r="L2100" s="6">
        <f>'Source - FIT DIST Detail'!L2100</f>
        <v>2478</v>
      </c>
      <c r="M2100" s="10">
        <f>'Source - FIT DIST Detail'!M2100</f>
        <v>0</v>
      </c>
      <c r="N2100" s="11">
        <f>'Source - FIT DIST Detail'!N2100</f>
        <v>0</v>
      </c>
      <c r="O2100" s="6">
        <f>'Source - FIT DIST Detail'!O2100</f>
        <v>2477</v>
      </c>
      <c r="P2100" s="10">
        <f>'Source - FIT DIST Detail'!P2100</f>
        <v>0</v>
      </c>
      <c r="Q2100" s="11">
        <f>'Source - FIT DIST Detail'!Q2100</f>
        <v>0</v>
      </c>
    </row>
    <row r="2101" spans="1:17" x14ac:dyDescent="0.25">
      <c r="A2101" s="27" t="s">
        <v>4745</v>
      </c>
      <c r="B2101" s="28" t="s">
        <v>60</v>
      </c>
      <c r="C2101" s="28" t="s">
        <v>4759</v>
      </c>
      <c r="D2101" s="29" t="s">
        <v>4760</v>
      </c>
      <c r="E2101" s="30" t="s">
        <v>4761</v>
      </c>
      <c r="F2101" s="6">
        <f>'Source - FIT DIST Detail'!F2101</f>
        <v>2164</v>
      </c>
      <c r="G2101" s="10">
        <f>'Source - FIT DIST Detail'!G2101</f>
        <v>0</v>
      </c>
      <c r="H2101" s="11">
        <f>'Source - FIT DIST Detail'!H2101</f>
        <v>0</v>
      </c>
      <c r="I2101" s="6">
        <f>'Source - FIT DIST Detail'!I2101</f>
        <v>2232</v>
      </c>
      <c r="J2101" s="10">
        <f>'Source - FIT DIST Detail'!J2101</f>
        <v>0</v>
      </c>
      <c r="K2101" s="11">
        <f>'Source - FIT DIST Detail'!K2101</f>
        <v>0</v>
      </c>
      <c r="L2101" s="6">
        <f>'Source - FIT DIST Detail'!L2101</f>
        <v>1116</v>
      </c>
      <c r="M2101" s="10">
        <f>'Source - FIT DIST Detail'!M2101</f>
        <v>0</v>
      </c>
      <c r="N2101" s="11">
        <f>'Source - FIT DIST Detail'!N2101</f>
        <v>0</v>
      </c>
      <c r="O2101" s="6">
        <f>'Source - FIT DIST Detail'!O2101</f>
        <v>1116</v>
      </c>
      <c r="P2101" s="10">
        <f>'Source - FIT DIST Detail'!P2101</f>
        <v>0</v>
      </c>
      <c r="Q2101" s="11">
        <f>'Source - FIT DIST Detail'!Q2101</f>
        <v>0</v>
      </c>
    </row>
    <row r="2102" spans="1:17" x14ac:dyDescent="0.25">
      <c r="A2102" s="27" t="s">
        <v>4745</v>
      </c>
      <c r="B2102" s="28" t="s">
        <v>73</v>
      </c>
      <c r="C2102" s="28" t="s">
        <v>4762</v>
      </c>
      <c r="D2102" s="29" t="s">
        <v>4763</v>
      </c>
      <c r="E2102" s="30" t="s">
        <v>4764</v>
      </c>
      <c r="F2102" s="6">
        <f>'Source - FIT DIST Detail'!F2102</f>
        <v>5783</v>
      </c>
      <c r="G2102" s="10">
        <f>'Source - FIT DIST Detail'!G2102</f>
        <v>0</v>
      </c>
      <c r="H2102" s="11">
        <f>'Source - FIT DIST Detail'!H2102</f>
        <v>0</v>
      </c>
      <c r="I2102" s="6">
        <f>'Source - FIT DIST Detail'!I2102</f>
        <v>5964</v>
      </c>
      <c r="J2102" s="10">
        <f>'Source - FIT DIST Detail'!J2102</f>
        <v>0</v>
      </c>
      <c r="K2102" s="11">
        <f>'Source - FIT DIST Detail'!K2102</f>
        <v>0</v>
      </c>
      <c r="L2102" s="6">
        <f>'Source - FIT DIST Detail'!L2102</f>
        <v>2982</v>
      </c>
      <c r="M2102" s="10">
        <f>'Source - FIT DIST Detail'!M2102</f>
        <v>0</v>
      </c>
      <c r="N2102" s="11">
        <f>'Source - FIT DIST Detail'!N2102</f>
        <v>0</v>
      </c>
      <c r="O2102" s="6">
        <f>'Source - FIT DIST Detail'!O2102</f>
        <v>2982</v>
      </c>
      <c r="P2102" s="10">
        <f>'Source - FIT DIST Detail'!P2102</f>
        <v>0</v>
      </c>
      <c r="Q2102" s="11">
        <f>'Source - FIT DIST Detail'!Q2102</f>
        <v>0</v>
      </c>
    </row>
    <row r="2103" spans="1:17" x14ac:dyDescent="0.25">
      <c r="A2103" s="27" t="s">
        <v>4745</v>
      </c>
      <c r="B2103" s="28" t="s">
        <v>73</v>
      </c>
      <c r="C2103" s="28" t="s">
        <v>4765</v>
      </c>
      <c r="D2103" s="29" t="s">
        <v>4766</v>
      </c>
      <c r="E2103" s="30" t="s">
        <v>4767</v>
      </c>
      <c r="F2103" s="6">
        <f>'Source - FIT DIST Detail'!F2103</f>
        <v>48290</v>
      </c>
      <c r="G2103" s="10">
        <f>'Source - FIT DIST Detail'!G2103</f>
        <v>0</v>
      </c>
      <c r="H2103" s="11">
        <f>'Source - FIT DIST Detail'!H2103</f>
        <v>0</v>
      </c>
      <c r="I2103" s="6">
        <f>'Source - FIT DIST Detail'!I2103</f>
        <v>49799</v>
      </c>
      <c r="J2103" s="10">
        <f>'Source - FIT DIST Detail'!J2103</f>
        <v>0</v>
      </c>
      <c r="K2103" s="11">
        <f>'Source - FIT DIST Detail'!K2103</f>
        <v>0</v>
      </c>
      <c r="L2103" s="6">
        <f>'Source - FIT DIST Detail'!L2103</f>
        <v>24900</v>
      </c>
      <c r="M2103" s="10">
        <f>'Source - FIT DIST Detail'!M2103</f>
        <v>0</v>
      </c>
      <c r="N2103" s="11">
        <f>'Source - FIT DIST Detail'!N2103</f>
        <v>0</v>
      </c>
      <c r="O2103" s="6">
        <f>'Source - FIT DIST Detail'!O2103</f>
        <v>24899</v>
      </c>
      <c r="P2103" s="10">
        <f>'Source - FIT DIST Detail'!P2103</f>
        <v>0</v>
      </c>
      <c r="Q2103" s="11">
        <f>'Source - FIT DIST Detail'!Q2103</f>
        <v>0</v>
      </c>
    </row>
    <row r="2104" spans="1:17" x14ac:dyDescent="0.25">
      <c r="A2104" s="27" t="s">
        <v>4745</v>
      </c>
      <c r="B2104" s="28" t="s">
        <v>83</v>
      </c>
      <c r="C2104" s="28" t="s">
        <v>4768</v>
      </c>
      <c r="D2104" s="29" t="s">
        <v>4769</v>
      </c>
      <c r="E2104" s="30" t="s">
        <v>4770</v>
      </c>
      <c r="F2104" s="6">
        <f>'Source - FIT DIST Detail'!F2104</f>
        <v>2172</v>
      </c>
      <c r="G2104" s="10">
        <f>'Source - FIT DIST Detail'!G2104</f>
        <v>0</v>
      </c>
      <c r="H2104" s="11">
        <f>'Source - FIT DIST Detail'!H2104</f>
        <v>0</v>
      </c>
      <c r="I2104" s="6">
        <f>'Source - FIT DIST Detail'!I2104</f>
        <v>2240</v>
      </c>
      <c r="J2104" s="10">
        <f>'Source - FIT DIST Detail'!J2104</f>
        <v>0</v>
      </c>
      <c r="K2104" s="11">
        <f>'Source - FIT DIST Detail'!K2104</f>
        <v>0</v>
      </c>
      <c r="L2104" s="6">
        <f>'Source - FIT DIST Detail'!L2104</f>
        <v>1120</v>
      </c>
      <c r="M2104" s="10">
        <f>'Source - FIT DIST Detail'!M2104</f>
        <v>0</v>
      </c>
      <c r="N2104" s="11">
        <f>'Source - FIT DIST Detail'!N2104</f>
        <v>0</v>
      </c>
      <c r="O2104" s="6">
        <f>'Source - FIT DIST Detail'!O2104</f>
        <v>1120</v>
      </c>
      <c r="P2104" s="10">
        <f>'Source - FIT DIST Detail'!P2104</f>
        <v>0</v>
      </c>
      <c r="Q2104" s="11">
        <f>'Source - FIT DIST Detail'!Q2104</f>
        <v>0</v>
      </c>
    </row>
    <row r="2105" spans="1:17" x14ac:dyDescent="0.25">
      <c r="A2105" s="27" t="s">
        <v>4745</v>
      </c>
      <c r="B2105" s="28" t="s">
        <v>89</v>
      </c>
      <c r="C2105" s="28" t="s">
        <v>1550</v>
      </c>
      <c r="D2105" s="29" t="s">
        <v>4771</v>
      </c>
      <c r="E2105" s="30" t="s">
        <v>1552</v>
      </c>
      <c r="F2105" s="6">
        <f>'Source - FIT DIST Detail'!F2105</f>
        <v>0</v>
      </c>
      <c r="G2105" s="10">
        <f>'Source - FIT DIST Detail'!G2105</f>
        <v>0</v>
      </c>
      <c r="H2105" s="11">
        <f>'Source - FIT DIST Detail'!H2105</f>
        <v>0</v>
      </c>
      <c r="I2105" s="6">
        <f>'Source - FIT DIST Detail'!I2105</f>
        <v>0</v>
      </c>
      <c r="J2105" s="10">
        <f>'Source - FIT DIST Detail'!J2105</f>
        <v>0</v>
      </c>
      <c r="K2105" s="11">
        <f>'Source - FIT DIST Detail'!K2105</f>
        <v>0</v>
      </c>
      <c r="L2105" s="6">
        <f>'Source - FIT DIST Detail'!L2105</f>
        <v>0</v>
      </c>
      <c r="M2105" s="10">
        <f>'Source - FIT DIST Detail'!M2105</f>
        <v>0</v>
      </c>
      <c r="N2105" s="11">
        <f>'Source - FIT DIST Detail'!N2105</f>
        <v>0</v>
      </c>
      <c r="O2105" s="6">
        <f>'Source - FIT DIST Detail'!O2105</f>
        <v>0</v>
      </c>
      <c r="P2105" s="10">
        <f>'Source - FIT DIST Detail'!P2105</f>
        <v>0</v>
      </c>
      <c r="Q2105" s="11">
        <f>'Source - FIT DIST Detail'!Q2105</f>
        <v>0</v>
      </c>
    </row>
    <row r="2106" spans="1:17" x14ac:dyDescent="0.25">
      <c r="A2106" s="27" t="s">
        <v>4745</v>
      </c>
      <c r="B2106" s="28" t="s">
        <v>329</v>
      </c>
      <c r="C2106" s="28" t="s">
        <v>80</v>
      </c>
      <c r="D2106" s="29" t="s">
        <v>4772</v>
      </c>
      <c r="E2106" s="30" t="s">
        <v>2614</v>
      </c>
      <c r="F2106" s="6">
        <f>'Source - FIT DIST Detail'!F2106</f>
        <v>0</v>
      </c>
      <c r="G2106" s="10">
        <f>'Source - FIT DIST Detail'!G2106</f>
        <v>0</v>
      </c>
      <c r="H2106" s="11">
        <f>'Source - FIT DIST Detail'!H2106</f>
        <v>0</v>
      </c>
      <c r="I2106" s="6">
        <f>'Source - FIT DIST Detail'!I2106</f>
        <v>0</v>
      </c>
      <c r="J2106" s="10">
        <f>'Source - FIT DIST Detail'!J2106</f>
        <v>0</v>
      </c>
      <c r="K2106" s="11">
        <f>'Source - FIT DIST Detail'!K2106</f>
        <v>0</v>
      </c>
      <c r="L2106" s="6">
        <f>'Source - FIT DIST Detail'!L2106</f>
        <v>0</v>
      </c>
      <c r="M2106" s="10">
        <f>'Source - FIT DIST Detail'!M2106</f>
        <v>0</v>
      </c>
      <c r="N2106" s="11">
        <f>'Source - FIT DIST Detail'!N2106</f>
        <v>0</v>
      </c>
      <c r="O2106" s="6">
        <f>'Source - FIT DIST Detail'!O2106</f>
        <v>0</v>
      </c>
      <c r="P2106" s="10">
        <f>'Source - FIT DIST Detail'!P2106</f>
        <v>0</v>
      </c>
      <c r="Q2106" s="11">
        <f>'Source - FIT DIST Detail'!Q2106</f>
        <v>0</v>
      </c>
    </row>
    <row r="2107" spans="1:17" x14ac:dyDescent="0.25">
      <c r="A2107" s="27" t="s">
        <v>4773</v>
      </c>
      <c r="B2107" s="28" t="s">
        <v>19</v>
      </c>
      <c r="C2107" s="28" t="s">
        <v>20</v>
      </c>
      <c r="D2107" s="29" t="s">
        <v>4774</v>
      </c>
      <c r="E2107" s="30" t="s">
        <v>4775</v>
      </c>
      <c r="F2107" s="6">
        <f>'Source - FIT DIST Detail'!F2107</f>
        <v>105202</v>
      </c>
      <c r="G2107" s="10">
        <f>'Source - FIT DIST Detail'!G2107</f>
        <v>0</v>
      </c>
      <c r="H2107" s="11">
        <f>'Source - FIT DIST Detail'!H2107</f>
        <v>0</v>
      </c>
      <c r="I2107" s="6">
        <f>'Source - FIT DIST Detail'!I2107</f>
        <v>108489</v>
      </c>
      <c r="J2107" s="10">
        <f>'Source - FIT DIST Detail'!J2107</f>
        <v>0</v>
      </c>
      <c r="K2107" s="11">
        <f>'Source - FIT DIST Detail'!K2107</f>
        <v>0</v>
      </c>
      <c r="L2107" s="6">
        <f>'Source - FIT DIST Detail'!L2107</f>
        <v>54245</v>
      </c>
      <c r="M2107" s="10">
        <f>'Source - FIT DIST Detail'!M2107</f>
        <v>0</v>
      </c>
      <c r="N2107" s="11">
        <f>'Source - FIT DIST Detail'!N2107</f>
        <v>0</v>
      </c>
      <c r="O2107" s="6">
        <f>'Source - FIT DIST Detail'!O2107</f>
        <v>54244</v>
      </c>
      <c r="P2107" s="10">
        <f>'Source - FIT DIST Detail'!P2107</f>
        <v>0</v>
      </c>
      <c r="Q2107" s="11">
        <f>'Source - FIT DIST Detail'!Q2107</f>
        <v>0</v>
      </c>
    </row>
    <row r="2108" spans="1:17" x14ac:dyDescent="0.25">
      <c r="A2108" s="27" t="s">
        <v>4773</v>
      </c>
      <c r="B2108" s="28" t="s">
        <v>23</v>
      </c>
      <c r="C2108" s="28" t="s">
        <v>24</v>
      </c>
      <c r="D2108" s="29" t="s">
        <v>4776</v>
      </c>
      <c r="E2108" s="30" t="s">
        <v>4777</v>
      </c>
      <c r="F2108" s="6">
        <f>'Source - FIT DIST Detail'!F2108</f>
        <v>4187</v>
      </c>
      <c r="G2108" s="10">
        <f>'Source - FIT DIST Detail'!G2108</f>
        <v>0</v>
      </c>
      <c r="H2108" s="11">
        <f>'Source - FIT DIST Detail'!H2108</f>
        <v>0</v>
      </c>
      <c r="I2108" s="6">
        <f>'Source - FIT DIST Detail'!I2108</f>
        <v>4318</v>
      </c>
      <c r="J2108" s="10">
        <f>'Source - FIT DIST Detail'!J2108</f>
        <v>0</v>
      </c>
      <c r="K2108" s="11">
        <f>'Source - FIT DIST Detail'!K2108</f>
        <v>0</v>
      </c>
      <c r="L2108" s="6">
        <f>'Source - FIT DIST Detail'!L2108</f>
        <v>2159</v>
      </c>
      <c r="M2108" s="10">
        <f>'Source - FIT DIST Detail'!M2108</f>
        <v>0</v>
      </c>
      <c r="N2108" s="11">
        <f>'Source - FIT DIST Detail'!N2108</f>
        <v>0</v>
      </c>
      <c r="O2108" s="6">
        <f>'Source - FIT DIST Detail'!O2108</f>
        <v>2159</v>
      </c>
      <c r="P2108" s="10">
        <f>'Source - FIT DIST Detail'!P2108</f>
        <v>0</v>
      </c>
      <c r="Q2108" s="11">
        <f>'Source - FIT DIST Detail'!Q2108</f>
        <v>0</v>
      </c>
    </row>
    <row r="2109" spans="1:17" x14ac:dyDescent="0.25">
      <c r="A2109" s="27" t="s">
        <v>4773</v>
      </c>
      <c r="B2109" s="28" t="s">
        <v>23</v>
      </c>
      <c r="C2109" s="28" t="s">
        <v>27</v>
      </c>
      <c r="D2109" s="29" t="s">
        <v>4778</v>
      </c>
      <c r="E2109" s="30" t="s">
        <v>1936</v>
      </c>
      <c r="F2109" s="6">
        <f>'Source - FIT DIST Detail'!F2109</f>
        <v>609</v>
      </c>
      <c r="G2109" s="10">
        <f>'Source - FIT DIST Detail'!G2109</f>
        <v>0</v>
      </c>
      <c r="H2109" s="11">
        <f>'Source - FIT DIST Detail'!H2109</f>
        <v>0</v>
      </c>
      <c r="I2109" s="6">
        <f>'Source - FIT DIST Detail'!I2109</f>
        <v>628</v>
      </c>
      <c r="J2109" s="10">
        <f>'Source - FIT DIST Detail'!J2109</f>
        <v>0</v>
      </c>
      <c r="K2109" s="11">
        <f>'Source - FIT DIST Detail'!K2109</f>
        <v>0</v>
      </c>
      <c r="L2109" s="6">
        <f>'Source - FIT DIST Detail'!L2109</f>
        <v>314</v>
      </c>
      <c r="M2109" s="10">
        <f>'Source - FIT DIST Detail'!M2109</f>
        <v>0</v>
      </c>
      <c r="N2109" s="11">
        <f>'Source - FIT DIST Detail'!N2109</f>
        <v>0</v>
      </c>
      <c r="O2109" s="6">
        <f>'Source - FIT DIST Detail'!O2109</f>
        <v>314</v>
      </c>
      <c r="P2109" s="10">
        <f>'Source - FIT DIST Detail'!P2109</f>
        <v>0</v>
      </c>
      <c r="Q2109" s="11">
        <f>'Source - FIT DIST Detail'!Q2109</f>
        <v>0</v>
      </c>
    </row>
    <row r="2110" spans="1:17" x14ac:dyDescent="0.25">
      <c r="A2110" s="27" t="s">
        <v>4773</v>
      </c>
      <c r="B2110" s="28" t="s">
        <v>23</v>
      </c>
      <c r="C2110" s="28" t="s">
        <v>30</v>
      </c>
      <c r="D2110" s="29" t="s">
        <v>4779</v>
      </c>
      <c r="E2110" s="30" t="s">
        <v>2577</v>
      </c>
      <c r="F2110" s="6">
        <f>'Source - FIT DIST Detail'!F2110</f>
        <v>476</v>
      </c>
      <c r="G2110" s="10">
        <f>'Source - FIT DIST Detail'!G2110</f>
        <v>0</v>
      </c>
      <c r="H2110" s="11">
        <f>'Source - FIT DIST Detail'!H2110</f>
        <v>0</v>
      </c>
      <c r="I2110" s="6">
        <f>'Source - FIT DIST Detail'!I2110</f>
        <v>491</v>
      </c>
      <c r="J2110" s="10">
        <f>'Source - FIT DIST Detail'!J2110</f>
        <v>0</v>
      </c>
      <c r="K2110" s="11">
        <f>'Source - FIT DIST Detail'!K2110</f>
        <v>0</v>
      </c>
      <c r="L2110" s="6">
        <f>'Source - FIT DIST Detail'!L2110</f>
        <v>246</v>
      </c>
      <c r="M2110" s="10">
        <f>'Source - FIT DIST Detail'!M2110</f>
        <v>0</v>
      </c>
      <c r="N2110" s="11">
        <f>'Source - FIT DIST Detail'!N2110</f>
        <v>0</v>
      </c>
      <c r="O2110" s="6">
        <f>'Source - FIT DIST Detail'!O2110</f>
        <v>245</v>
      </c>
      <c r="P2110" s="10">
        <f>'Source - FIT DIST Detail'!P2110</f>
        <v>0</v>
      </c>
      <c r="Q2110" s="11">
        <f>'Source - FIT DIST Detail'!Q2110</f>
        <v>0</v>
      </c>
    </row>
    <row r="2111" spans="1:17" x14ac:dyDescent="0.25">
      <c r="A2111" s="27" t="s">
        <v>4773</v>
      </c>
      <c r="B2111" s="28" t="s">
        <v>23</v>
      </c>
      <c r="C2111" s="28" t="s">
        <v>33</v>
      </c>
      <c r="D2111" s="29" t="s">
        <v>4780</v>
      </c>
      <c r="E2111" s="30" t="s">
        <v>4781</v>
      </c>
      <c r="F2111" s="6">
        <f>'Source - FIT DIST Detail'!F2111</f>
        <v>0</v>
      </c>
      <c r="G2111" s="10">
        <f>'Source - FIT DIST Detail'!G2111</f>
        <v>0</v>
      </c>
      <c r="H2111" s="11">
        <f>'Source - FIT DIST Detail'!H2111</f>
        <v>0</v>
      </c>
      <c r="I2111" s="6">
        <f>'Source - FIT DIST Detail'!I2111</f>
        <v>0</v>
      </c>
      <c r="J2111" s="10">
        <f>'Source - FIT DIST Detail'!J2111</f>
        <v>0</v>
      </c>
      <c r="K2111" s="11">
        <f>'Source - FIT DIST Detail'!K2111</f>
        <v>0</v>
      </c>
      <c r="L2111" s="6">
        <f>'Source - FIT DIST Detail'!L2111</f>
        <v>0</v>
      </c>
      <c r="M2111" s="10">
        <f>'Source - FIT DIST Detail'!M2111</f>
        <v>0</v>
      </c>
      <c r="N2111" s="11">
        <f>'Source - FIT DIST Detail'!N2111</f>
        <v>0</v>
      </c>
      <c r="O2111" s="6">
        <f>'Source - FIT DIST Detail'!O2111</f>
        <v>0</v>
      </c>
      <c r="P2111" s="10">
        <f>'Source - FIT DIST Detail'!P2111</f>
        <v>0</v>
      </c>
      <c r="Q2111" s="11">
        <f>'Source - FIT DIST Detail'!Q2111</f>
        <v>0</v>
      </c>
    </row>
    <row r="2112" spans="1:17" x14ac:dyDescent="0.25">
      <c r="A2112" s="27" t="s">
        <v>4773</v>
      </c>
      <c r="B2112" s="28" t="s">
        <v>23</v>
      </c>
      <c r="C2112" s="28" t="s">
        <v>36</v>
      </c>
      <c r="D2112" s="29" t="s">
        <v>4782</v>
      </c>
      <c r="E2112" s="30" t="s">
        <v>105</v>
      </c>
      <c r="F2112" s="6">
        <f>'Source - FIT DIST Detail'!F2112</f>
        <v>0</v>
      </c>
      <c r="G2112" s="10">
        <f>'Source - FIT DIST Detail'!G2112</f>
        <v>0</v>
      </c>
      <c r="H2112" s="11">
        <f>'Source - FIT DIST Detail'!H2112</f>
        <v>0</v>
      </c>
      <c r="I2112" s="6">
        <f>'Source - FIT DIST Detail'!I2112</f>
        <v>0</v>
      </c>
      <c r="J2112" s="10">
        <f>'Source - FIT DIST Detail'!J2112</f>
        <v>0</v>
      </c>
      <c r="K2112" s="11">
        <f>'Source - FIT DIST Detail'!K2112</f>
        <v>0</v>
      </c>
      <c r="L2112" s="6">
        <f>'Source - FIT DIST Detail'!L2112</f>
        <v>0</v>
      </c>
      <c r="M2112" s="10">
        <f>'Source - FIT DIST Detail'!M2112</f>
        <v>0</v>
      </c>
      <c r="N2112" s="11">
        <f>'Source - FIT DIST Detail'!N2112</f>
        <v>0</v>
      </c>
      <c r="O2112" s="6">
        <f>'Source - FIT DIST Detail'!O2112</f>
        <v>0</v>
      </c>
      <c r="P2112" s="10">
        <f>'Source - FIT DIST Detail'!P2112</f>
        <v>0</v>
      </c>
      <c r="Q2112" s="11">
        <f>'Source - FIT DIST Detail'!Q2112</f>
        <v>0</v>
      </c>
    </row>
    <row r="2113" spans="1:17" x14ac:dyDescent="0.25">
      <c r="A2113" s="27" t="s">
        <v>4773</v>
      </c>
      <c r="B2113" s="28" t="s">
        <v>23</v>
      </c>
      <c r="C2113" s="28" t="s">
        <v>39</v>
      </c>
      <c r="D2113" s="29" t="s">
        <v>4783</v>
      </c>
      <c r="E2113" s="30" t="s">
        <v>471</v>
      </c>
      <c r="F2113" s="6">
        <f>'Source - FIT DIST Detail'!F2113</f>
        <v>850</v>
      </c>
      <c r="G2113" s="10">
        <f>'Source - FIT DIST Detail'!G2113</f>
        <v>0</v>
      </c>
      <c r="H2113" s="11">
        <f>'Source - FIT DIST Detail'!H2113</f>
        <v>0</v>
      </c>
      <c r="I2113" s="6">
        <f>'Source - FIT DIST Detail'!I2113</f>
        <v>877</v>
      </c>
      <c r="J2113" s="10">
        <f>'Source - FIT DIST Detail'!J2113</f>
        <v>0</v>
      </c>
      <c r="K2113" s="11">
        <f>'Source - FIT DIST Detail'!K2113</f>
        <v>0</v>
      </c>
      <c r="L2113" s="6">
        <f>'Source - FIT DIST Detail'!L2113</f>
        <v>439</v>
      </c>
      <c r="M2113" s="10">
        <f>'Source - FIT DIST Detail'!M2113</f>
        <v>0</v>
      </c>
      <c r="N2113" s="11">
        <f>'Source - FIT DIST Detail'!N2113</f>
        <v>0</v>
      </c>
      <c r="O2113" s="6">
        <f>'Source - FIT DIST Detail'!O2113</f>
        <v>438</v>
      </c>
      <c r="P2113" s="10">
        <f>'Source - FIT DIST Detail'!P2113</f>
        <v>0</v>
      </c>
      <c r="Q2113" s="11">
        <f>'Source - FIT DIST Detail'!Q2113</f>
        <v>0</v>
      </c>
    </row>
    <row r="2114" spans="1:17" x14ac:dyDescent="0.25">
      <c r="A2114" s="27" t="s">
        <v>4773</v>
      </c>
      <c r="B2114" s="28" t="s">
        <v>23</v>
      </c>
      <c r="C2114" s="28" t="s">
        <v>42</v>
      </c>
      <c r="D2114" s="29" t="s">
        <v>4784</v>
      </c>
      <c r="E2114" s="30" t="s">
        <v>114</v>
      </c>
      <c r="F2114" s="6">
        <f>'Source - FIT DIST Detail'!F2114</f>
        <v>0</v>
      </c>
      <c r="G2114" s="10">
        <f>'Source - FIT DIST Detail'!G2114</f>
        <v>0</v>
      </c>
      <c r="H2114" s="11">
        <f>'Source - FIT DIST Detail'!H2114</f>
        <v>0</v>
      </c>
      <c r="I2114" s="6">
        <f>'Source - FIT DIST Detail'!I2114</f>
        <v>0</v>
      </c>
      <c r="J2114" s="10">
        <f>'Source - FIT DIST Detail'!J2114</f>
        <v>0</v>
      </c>
      <c r="K2114" s="11">
        <f>'Source - FIT DIST Detail'!K2114</f>
        <v>0</v>
      </c>
      <c r="L2114" s="6">
        <f>'Source - FIT DIST Detail'!L2114</f>
        <v>0</v>
      </c>
      <c r="M2114" s="10">
        <f>'Source - FIT DIST Detail'!M2114</f>
        <v>0</v>
      </c>
      <c r="N2114" s="11">
        <f>'Source - FIT DIST Detail'!N2114</f>
        <v>0</v>
      </c>
      <c r="O2114" s="6">
        <f>'Source - FIT DIST Detail'!O2114</f>
        <v>0</v>
      </c>
      <c r="P2114" s="10">
        <f>'Source - FIT DIST Detail'!P2114</f>
        <v>0</v>
      </c>
      <c r="Q2114" s="11">
        <f>'Source - FIT DIST Detail'!Q2114</f>
        <v>0</v>
      </c>
    </row>
    <row r="2115" spans="1:17" x14ac:dyDescent="0.25">
      <c r="A2115" s="27" t="s">
        <v>4773</v>
      </c>
      <c r="B2115" s="28" t="s">
        <v>23</v>
      </c>
      <c r="C2115" s="28" t="s">
        <v>45</v>
      </c>
      <c r="D2115" s="29" t="s">
        <v>4785</v>
      </c>
      <c r="E2115" s="30" t="s">
        <v>4786</v>
      </c>
      <c r="F2115" s="6">
        <f>'Source - FIT DIST Detail'!F2115</f>
        <v>555</v>
      </c>
      <c r="G2115" s="10">
        <f>'Source - FIT DIST Detail'!G2115</f>
        <v>0</v>
      </c>
      <c r="H2115" s="11">
        <f>'Source - FIT DIST Detail'!H2115</f>
        <v>0</v>
      </c>
      <c r="I2115" s="6">
        <f>'Source - FIT DIST Detail'!I2115</f>
        <v>572</v>
      </c>
      <c r="J2115" s="10">
        <f>'Source - FIT DIST Detail'!J2115</f>
        <v>0</v>
      </c>
      <c r="K2115" s="11">
        <f>'Source - FIT DIST Detail'!K2115</f>
        <v>0</v>
      </c>
      <c r="L2115" s="6">
        <f>'Source - FIT DIST Detail'!L2115</f>
        <v>286</v>
      </c>
      <c r="M2115" s="10">
        <f>'Source - FIT DIST Detail'!M2115</f>
        <v>0</v>
      </c>
      <c r="N2115" s="11">
        <f>'Source - FIT DIST Detail'!N2115</f>
        <v>0</v>
      </c>
      <c r="O2115" s="6">
        <f>'Source - FIT DIST Detail'!O2115</f>
        <v>286</v>
      </c>
      <c r="P2115" s="10">
        <f>'Source - FIT DIST Detail'!P2115</f>
        <v>0</v>
      </c>
      <c r="Q2115" s="11">
        <f>'Source - FIT DIST Detail'!Q2115</f>
        <v>0</v>
      </c>
    </row>
    <row r="2116" spans="1:17" x14ac:dyDescent="0.25">
      <c r="A2116" s="27" t="s">
        <v>4773</v>
      </c>
      <c r="B2116" s="28" t="s">
        <v>23</v>
      </c>
      <c r="C2116" s="28" t="s">
        <v>48</v>
      </c>
      <c r="D2116" s="29" t="s">
        <v>4787</v>
      </c>
      <c r="E2116" s="30" t="s">
        <v>536</v>
      </c>
      <c r="F2116" s="6">
        <f>'Source - FIT DIST Detail'!F2116</f>
        <v>7</v>
      </c>
      <c r="G2116" s="10">
        <f>'Source - FIT DIST Detail'!G2116</f>
        <v>0</v>
      </c>
      <c r="H2116" s="11">
        <f>'Source - FIT DIST Detail'!H2116</f>
        <v>0</v>
      </c>
      <c r="I2116" s="6">
        <f>'Source - FIT DIST Detail'!I2116</f>
        <v>7</v>
      </c>
      <c r="J2116" s="10">
        <f>'Source - FIT DIST Detail'!J2116</f>
        <v>0</v>
      </c>
      <c r="K2116" s="11">
        <f>'Source - FIT DIST Detail'!K2116</f>
        <v>0</v>
      </c>
      <c r="L2116" s="6">
        <f>'Source - FIT DIST Detail'!L2116</f>
        <v>4</v>
      </c>
      <c r="M2116" s="10">
        <f>'Source - FIT DIST Detail'!M2116</f>
        <v>0</v>
      </c>
      <c r="N2116" s="11">
        <f>'Source - FIT DIST Detail'!N2116</f>
        <v>0</v>
      </c>
      <c r="O2116" s="6">
        <f>'Source - FIT DIST Detail'!O2116</f>
        <v>3</v>
      </c>
      <c r="P2116" s="10">
        <f>'Source - FIT DIST Detail'!P2116</f>
        <v>0</v>
      </c>
      <c r="Q2116" s="11">
        <f>'Source - FIT DIST Detail'!Q2116</f>
        <v>0</v>
      </c>
    </row>
    <row r="2117" spans="1:17" x14ac:dyDescent="0.25">
      <c r="A2117" s="27" t="s">
        <v>4773</v>
      </c>
      <c r="B2117" s="28" t="s">
        <v>23</v>
      </c>
      <c r="C2117" s="28" t="s">
        <v>51</v>
      </c>
      <c r="D2117" s="29" t="s">
        <v>4788</v>
      </c>
      <c r="E2117" s="30" t="s">
        <v>2588</v>
      </c>
      <c r="F2117" s="6">
        <f>'Source - FIT DIST Detail'!F2117</f>
        <v>0</v>
      </c>
      <c r="G2117" s="10">
        <f>'Source - FIT DIST Detail'!G2117</f>
        <v>0</v>
      </c>
      <c r="H2117" s="11">
        <f>'Source - FIT DIST Detail'!H2117</f>
        <v>0</v>
      </c>
      <c r="I2117" s="6">
        <f>'Source - FIT DIST Detail'!I2117</f>
        <v>0</v>
      </c>
      <c r="J2117" s="10">
        <f>'Source - FIT DIST Detail'!J2117</f>
        <v>0</v>
      </c>
      <c r="K2117" s="11">
        <f>'Source - FIT DIST Detail'!K2117</f>
        <v>0</v>
      </c>
      <c r="L2117" s="6">
        <f>'Source - FIT DIST Detail'!L2117</f>
        <v>0</v>
      </c>
      <c r="M2117" s="10">
        <f>'Source - FIT DIST Detail'!M2117</f>
        <v>0</v>
      </c>
      <c r="N2117" s="11">
        <f>'Source - FIT DIST Detail'!N2117</f>
        <v>0</v>
      </c>
      <c r="O2117" s="6">
        <f>'Source - FIT DIST Detail'!O2117</f>
        <v>0</v>
      </c>
      <c r="P2117" s="10">
        <f>'Source - FIT DIST Detail'!P2117</f>
        <v>0</v>
      </c>
      <c r="Q2117" s="11">
        <f>'Source - FIT DIST Detail'!Q2117</f>
        <v>0</v>
      </c>
    </row>
    <row r="2118" spans="1:17" x14ac:dyDescent="0.25">
      <c r="A2118" s="27" t="s">
        <v>4773</v>
      </c>
      <c r="B2118" s="28" t="s">
        <v>23</v>
      </c>
      <c r="C2118" s="28" t="s">
        <v>54</v>
      </c>
      <c r="D2118" s="29" t="s">
        <v>4789</v>
      </c>
      <c r="E2118" s="30" t="s">
        <v>380</v>
      </c>
      <c r="F2118" s="6">
        <f>'Source - FIT DIST Detail'!F2118</f>
        <v>0</v>
      </c>
      <c r="G2118" s="10">
        <f>'Source - FIT DIST Detail'!G2118</f>
        <v>0</v>
      </c>
      <c r="H2118" s="11">
        <f>'Source - FIT DIST Detail'!H2118</f>
        <v>0</v>
      </c>
      <c r="I2118" s="6">
        <f>'Source - FIT DIST Detail'!I2118</f>
        <v>0</v>
      </c>
      <c r="J2118" s="10">
        <f>'Source - FIT DIST Detail'!J2118</f>
        <v>0</v>
      </c>
      <c r="K2118" s="11">
        <f>'Source - FIT DIST Detail'!K2118</f>
        <v>0</v>
      </c>
      <c r="L2118" s="6">
        <f>'Source - FIT DIST Detail'!L2118</f>
        <v>0</v>
      </c>
      <c r="M2118" s="10">
        <f>'Source - FIT DIST Detail'!M2118</f>
        <v>0</v>
      </c>
      <c r="N2118" s="11">
        <f>'Source - FIT DIST Detail'!N2118</f>
        <v>0</v>
      </c>
      <c r="O2118" s="6">
        <f>'Source - FIT DIST Detail'!O2118</f>
        <v>0</v>
      </c>
      <c r="P2118" s="10">
        <f>'Source - FIT DIST Detail'!P2118</f>
        <v>0</v>
      </c>
      <c r="Q2118" s="11">
        <f>'Source - FIT DIST Detail'!Q2118</f>
        <v>0</v>
      </c>
    </row>
    <row r="2119" spans="1:17" x14ac:dyDescent="0.25">
      <c r="A2119" s="27" t="s">
        <v>4773</v>
      </c>
      <c r="B2119" s="28" t="s">
        <v>23</v>
      </c>
      <c r="C2119" s="28" t="s">
        <v>57</v>
      </c>
      <c r="D2119" s="29" t="s">
        <v>4790</v>
      </c>
      <c r="E2119" s="30" t="s">
        <v>53</v>
      </c>
      <c r="F2119" s="6">
        <f>'Source - FIT DIST Detail'!F2119</f>
        <v>0</v>
      </c>
      <c r="G2119" s="10">
        <f>'Source - FIT DIST Detail'!G2119</f>
        <v>0</v>
      </c>
      <c r="H2119" s="11">
        <f>'Source - FIT DIST Detail'!H2119</f>
        <v>0</v>
      </c>
      <c r="I2119" s="6">
        <f>'Source - FIT DIST Detail'!I2119</f>
        <v>0</v>
      </c>
      <c r="J2119" s="10">
        <f>'Source - FIT DIST Detail'!J2119</f>
        <v>0</v>
      </c>
      <c r="K2119" s="11">
        <f>'Source - FIT DIST Detail'!K2119</f>
        <v>0</v>
      </c>
      <c r="L2119" s="6">
        <f>'Source - FIT DIST Detail'!L2119</f>
        <v>0</v>
      </c>
      <c r="M2119" s="10">
        <f>'Source - FIT DIST Detail'!M2119</f>
        <v>0</v>
      </c>
      <c r="N2119" s="11">
        <f>'Source - FIT DIST Detail'!N2119</f>
        <v>0</v>
      </c>
      <c r="O2119" s="6">
        <f>'Source - FIT DIST Detail'!O2119</f>
        <v>0</v>
      </c>
      <c r="P2119" s="10">
        <f>'Source - FIT DIST Detail'!P2119</f>
        <v>0</v>
      </c>
      <c r="Q2119" s="11">
        <f>'Source - FIT DIST Detail'!Q2119</f>
        <v>0</v>
      </c>
    </row>
    <row r="2120" spans="1:17" x14ac:dyDescent="0.25">
      <c r="A2120" s="27" t="s">
        <v>4773</v>
      </c>
      <c r="B2120" s="28" t="s">
        <v>23</v>
      </c>
      <c r="C2120" s="28" t="s">
        <v>119</v>
      </c>
      <c r="D2120" s="29" t="s">
        <v>4791</v>
      </c>
      <c r="E2120" s="30" t="s">
        <v>434</v>
      </c>
      <c r="F2120" s="6">
        <f>'Source - FIT DIST Detail'!F2120</f>
        <v>0</v>
      </c>
      <c r="G2120" s="10">
        <f>'Source - FIT DIST Detail'!G2120</f>
        <v>0</v>
      </c>
      <c r="H2120" s="11">
        <f>'Source - FIT DIST Detail'!H2120</f>
        <v>0</v>
      </c>
      <c r="I2120" s="6">
        <f>'Source - FIT DIST Detail'!I2120</f>
        <v>0</v>
      </c>
      <c r="J2120" s="10">
        <f>'Source - FIT DIST Detail'!J2120</f>
        <v>0</v>
      </c>
      <c r="K2120" s="11">
        <f>'Source - FIT DIST Detail'!K2120</f>
        <v>0</v>
      </c>
      <c r="L2120" s="6">
        <f>'Source - FIT DIST Detail'!L2120</f>
        <v>0</v>
      </c>
      <c r="M2120" s="10">
        <f>'Source - FIT DIST Detail'!M2120</f>
        <v>0</v>
      </c>
      <c r="N2120" s="11">
        <f>'Source - FIT DIST Detail'!N2120</f>
        <v>0</v>
      </c>
      <c r="O2120" s="6">
        <f>'Source - FIT DIST Detail'!O2120</f>
        <v>0</v>
      </c>
      <c r="P2120" s="10">
        <f>'Source - FIT DIST Detail'!P2120</f>
        <v>0</v>
      </c>
      <c r="Q2120" s="11">
        <f>'Source - FIT DIST Detail'!Q2120</f>
        <v>0</v>
      </c>
    </row>
    <row r="2121" spans="1:17" x14ac:dyDescent="0.25">
      <c r="A2121" s="27" t="s">
        <v>4773</v>
      </c>
      <c r="B2121" s="28" t="s">
        <v>23</v>
      </c>
      <c r="C2121" s="28" t="s">
        <v>121</v>
      </c>
      <c r="D2121" s="29" t="s">
        <v>4792</v>
      </c>
      <c r="E2121" s="30" t="s">
        <v>59</v>
      </c>
      <c r="F2121" s="6">
        <f>'Source - FIT DIST Detail'!F2121</f>
        <v>0</v>
      </c>
      <c r="G2121" s="10">
        <f>'Source - FIT DIST Detail'!G2121</f>
        <v>0</v>
      </c>
      <c r="H2121" s="11">
        <f>'Source - FIT DIST Detail'!H2121</f>
        <v>0</v>
      </c>
      <c r="I2121" s="6">
        <f>'Source - FIT DIST Detail'!I2121</f>
        <v>0</v>
      </c>
      <c r="J2121" s="10">
        <f>'Source - FIT DIST Detail'!J2121</f>
        <v>0</v>
      </c>
      <c r="K2121" s="11">
        <f>'Source - FIT DIST Detail'!K2121</f>
        <v>0</v>
      </c>
      <c r="L2121" s="6">
        <f>'Source - FIT DIST Detail'!L2121</f>
        <v>0</v>
      </c>
      <c r="M2121" s="10">
        <f>'Source - FIT DIST Detail'!M2121</f>
        <v>0</v>
      </c>
      <c r="N2121" s="11">
        <f>'Source - FIT DIST Detail'!N2121</f>
        <v>0</v>
      </c>
      <c r="O2121" s="6">
        <f>'Source - FIT DIST Detail'!O2121</f>
        <v>0</v>
      </c>
      <c r="P2121" s="10">
        <f>'Source - FIT DIST Detail'!P2121</f>
        <v>0</v>
      </c>
      <c r="Q2121" s="11">
        <f>'Source - FIT DIST Detail'!Q2121</f>
        <v>0</v>
      </c>
    </row>
    <row r="2122" spans="1:17" x14ac:dyDescent="0.25">
      <c r="A2122" s="27" t="s">
        <v>4773</v>
      </c>
      <c r="B2122" s="28" t="s">
        <v>60</v>
      </c>
      <c r="C2122" s="28" t="s">
        <v>4793</v>
      </c>
      <c r="D2122" s="29" t="s">
        <v>4794</v>
      </c>
      <c r="E2122" s="30" t="s">
        <v>4795</v>
      </c>
      <c r="F2122" s="6">
        <f>'Source - FIT DIST Detail'!F2122</f>
        <v>157600</v>
      </c>
      <c r="G2122" s="10">
        <f>'Source - FIT DIST Detail'!G2122</f>
        <v>0</v>
      </c>
      <c r="H2122" s="11">
        <f>'Source - FIT DIST Detail'!H2122</f>
        <v>0</v>
      </c>
      <c r="I2122" s="6">
        <f>'Source - FIT DIST Detail'!I2122</f>
        <v>162525</v>
      </c>
      <c r="J2122" s="10">
        <f>'Source - FIT DIST Detail'!J2122</f>
        <v>0</v>
      </c>
      <c r="K2122" s="11">
        <f>'Source - FIT DIST Detail'!K2122</f>
        <v>0</v>
      </c>
      <c r="L2122" s="6">
        <f>'Source - FIT DIST Detail'!L2122</f>
        <v>81263</v>
      </c>
      <c r="M2122" s="10">
        <f>'Source - FIT DIST Detail'!M2122</f>
        <v>0</v>
      </c>
      <c r="N2122" s="11">
        <f>'Source - FIT DIST Detail'!N2122</f>
        <v>0</v>
      </c>
      <c r="O2122" s="6">
        <f>'Source - FIT DIST Detail'!O2122</f>
        <v>81262</v>
      </c>
      <c r="P2122" s="10">
        <f>'Source - FIT DIST Detail'!P2122</f>
        <v>0</v>
      </c>
      <c r="Q2122" s="11">
        <f>'Source - FIT DIST Detail'!Q2122</f>
        <v>0</v>
      </c>
    </row>
    <row r="2123" spans="1:17" x14ac:dyDescent="0.25">
      <c r="A2123" s="27" t="s">
        <v>4773</v>
      </c>
      <c r="B2123" s="28" t="s">
        <v>60</v>
      </c>
      <c r="C2123" s="28" t="s">
        <v>1008</v>
      </c>
      <c r="D2123" s="29" t="s">
        <v>4796</v>
      </c>
      <c r="E2123" s="30" t="s">
        <v>1010</v>
      </c>
      <c r="F2123" s="6">
        <f>'Source - FIT DIST Detail'!F2123</f>
        <v>184</v>
      </c>
      <c r="G2123" s="10">
        <f>'Source - FIT DIST Detail'!G2123</f>
        <v>0</v>
      </c>
      <c r="H2123" s="11">
        <f>'Source - FIT DIST Detail'!H2123</f>
        <v>0</v>
      </c>
      <c r="I2123" s="6">
        <f>'Source - FIT DIST Detail'!I2123</f>
        <v>190</v>
      </c>
      <c r="J2123" s="10">
        <f>'Source - FIT DIST Detail'!J2123</f>
        <v>0</v>
      </c>
      <c r="K2123" s="11">
        <f>'Source - FIT DIST Detail'!K2123</f>
        <v>0</v>
      </c>
      <c r="L2123" s="6">
        <f>'Source - FIT DIST Detail'!L2123</f>
        <v>95</v>
      </c>
      <c r="M2123" s="10">
        <f>'Source - FIT DIST Detail'!M2123</f>
        <v>0</v>
      </c>
      <c r="N2123" s="11">
        <f>'Source - FIT DIST Detail'!N2123</f>
        <v>0</v>
      </c>
      <c r="O2123" s="6">
        <f>'Source - FIT DIST Detail'!O2123</f>
        <v>95</v>
      </c>
      <c r="P2123" s="10">
        <f>'Source - FIT DIST Detail'!P2123</f>
        <v>0</v>
      </c>
      <c r="Q2123" s="11">
        <f>'Source - FIT DIST Detail'!Q2123</f>
        <v>0</v>
      </c>
    </row>
    <row r="2124" spans="1:17" x14ac:dyDescent="0.25">
      <c r="A2124" s="27" t="s">
        <v>4773</v>
      </c>
      <c r="B2124" s="28" t="s">
        <v>60</v>
      </c>
      <c r="C2124" s="28" t="s">
        <v>240</v>
      </c>
      <c r="D2124" s="29" t="s">
        <v>4797</v>
      </c>
      <c r="E2124" s="30" t="s">
        <v>242</v>
      </c>
      <c r="F2124" s="6">
        <f>'Source - FIT DIST Detail'!F2124</f>
        <v>0</v>
      </c>
      <c r="G2124" s="10">
        <f>'Source - FIT DIST Detail'!G2124</f>
        <v>0</v>
      </c>
      <c r="H2124" s="11">
        <f>'Source - FIT DIST Detail'!H2124</f>
        <v>0</v>
      </c>
      <c r="I2124" s="6">
        <f>'Source - FIT DIST Detail'!I2124</f>
        <v>0</v>
      </c>
      <c r="J2124" s="10">
        <f>'Source - FIT DIST Detail'!J2124</f>
        <v>0</v>
      </c>
      <c r="K2124" s="11">
        <f>'Source - FIT DIST Detail'!K2124</f>
        <v>0</v>
      </c>
      <c r="L2124" s="6">
        <f>'Source - FIT DIST Detail'!L2124</f>
        <v>0</v>
      </c>
      <c r="M2124" s="10">
        <f>'Source - FIT DIST Detail'!M2124</f>
        <v>0</v>
      </c>
      <c r="N2124" s="11">
        <f>'Source - FIT DIST Detail'!N2124</f>
        <v>0</v>
      </c>
      <c r="O2124" s="6">
        <f>'Source - FIT DIST Detail'!O2124</f>
        <v>0</v>
      </c>
      <c r="P2124" s="10">
        <f>'Source - FIT DIST Detail'!P2124</f>
        <v>0</v>
      </c>
      <c r="Q2124" s="11">
        <f>'Source - FIT DIST Detail'!Q2124</f>
        <v>0</v>
      </c>
    </row>
    <row r="2125" spans="1:17" x14ac:dyDescent="0.25">
      <c r="A2125" s="27" t="s">
        <v>4773</v>
      </c>
      <c r="B2125" s="28" t="s">
        <v>60</v>
      </c>
      <c r="C2125" s="28" t="s">
        <v>4798</v>
      </c>
      <c r="D2125" s="29" t="s">
        <v>4799</v>
      </c>
      <c r="E2125" s="30" t="s">
        <v>4800</v>
      </c>
      <c r="F2125" s="6">
        <f>'Source - FIT DIST Detail'!F2125</f>
        <v>3858</v>
      </c>
      <c r="G2125" s="10">
        <f>'Source - FIT DIST Detail'!G2125</f>
        <v>0</v>
      </c>
      <c r="H2125" s="11">
        <f>'Source - FIT DIST Detail'!H2125</f>
        <v>0</v>
      </c>
      <c r="I2125" s="6">
        <f>'Source - FIT DIST Detail'!I2125</f>
        <v>3979</v>
      </c>
      <c r="J2125" s="10">
        <f>'Source - FIT DIST Detail'!J2125</f>
        <v>0</v>
      </c>
      <c r="K2125" s="11">
        <f>'Source - FIT DIST Detail'!K2125</f>
        <v>0</v>
      </c>
      <c r="L2125" s="6">
        <f>'Source - FIT DIST Detail'!L2125</f>
        <v>1990</v>
      </c>
      <c r="M2125" s="10">
        <f>'Source - FIT DIST Detail'!M2125</f>
        <v>0</v>
      </c>
      <c r="N2125" s="11">
        <f>'Source - FIT DIST Detail'!N2125</f>
        <v>0</v>
      </c>
      <c r="O2125" s="6">
        <f>'Source - FIT DIST Detail'!O2125</f>
        <v>1989</v>
      </c>
      <c r="P2125" s="10">
        <f>'Source - FIT DIST Detail'!P2125</f>
        <v>0</v>
      </c>
      <c r="Q2125" s="11">
        <f>'Source - FIT DIST Detail'!Q2125</f>
        <v>0</v>
      </c>
    </row>
    <row r="2126" spans="1:17" x14ac:dyDescent="0.25">
      <c r="A2126" s="27" t="s">
        <v>4773</v>
      </c>
      <c r="B2126" s="28" t="s">
        <v>60</v>
      </c>
      <c r="C2126" s="28" t="s">
        <v>655</v>
      </c>
      <c r="D2126" s="29" t="s">
        <v>4801</v>
      </c>
      <c r="E2126" s="30" t="s">
        <v>4802</v>
      </c>
      <c r="F2126" s="6">
        <f>'Source - FIT DIST Detail'!F2126</f>
        <v>0</v>
      </c>
      <c r="G2126" s="10">
        <f>'Source - FIT DIST Detail'!G2126</f>
        <v>0</v>
      </c>
      <c r="H2126" s="11">
        <f>'Source - FIT DIST Detail'!H2126</f>
        <v>0</v>
      </c>
      <c r="I2126" s="6">
        <f>'Source - FIT DIST Detail'!I2126</f>
        <v>0</v>
      </c>
      <c r="J2126" s="10">
        <f>'Source - FIT DIST Detail'!J2126</f>
        <v>0</v>
      </c>
      <c r="K2126" s="11">
        <f>'Source - FIT DIST Detail'!K2126</f>
        <v>0</v>
      </c>
      <c r="L2126" s="6">
        <f>'Source - FIT DIST Detail'!L2126</f>
        <v>0</v>
      </c>
      <c r="M2126" s="10">
        <f>'Source - FIT DIST Detail'!M2126</f>
        <v>0</v>
      </c>
      <c r="N2126" s="11">
        <f>'Source - FIT DIST Detail'!N2126</f>
        <v>0</v>
      </c>
      <c r="O2126" s="6">
        <f>'Source - FIT DIST Detail'!O2126</f>
        <v>0</v>
      </c>
      <c r="P2126" s="10">
        <f>'Source - FIT DIST Detail'!P2126</f>
        <v>0</v>
      </c>
      <c r="Q2126" s="11">
        <f>'Source - FIT DIST Detail'!Q2126</f>
        <v>0</v>
      </c>
    </row>
    <row r="2127" spans="1:17" x14ac:dyDescent="0.25">
      <c r="A2127" s="27" t="s">
        <v>4773</v>
      </c>
      <c r="B2127" s="28" t="s">
        <v>73</v>
      </c>
      <c r="C2127" s="28" t="s">
        <v>1014</v>
      </c>
      <c r="D2127" s="29" t="s">
        <v>4803</v>
      </c>
      <c r="E2127" s="30" t="s">
        <v>1016</v>
      </c>
      <c r="F2127" s="6">
        <f>'Source - FIT DIST Detail'!F2127</f>
        <v>251</v>
      </c>
      <c r="G2127" s="10">
        <f>'Source - FIT DIST Detail'!G2127</f>
        <v>0</v>
      </c>
      <c r="H2127" s="11">
        <f>'Source - FIT DIST Detail'!H2127</f>
        <v>0</v>
      </c>
      <c r="I2127" s="6">
        <f>'Source - FIT DIST Detail'!I2127</f>
        <v>259</v>
      </c>
      <c r="J2127" s="10">
        <f>'Source - FIT DIST Detail'!J2127</f>
        <v>0</v>
      </c>
      <c r="K2127" s="11">
        <f>'Source - FIT DIST Detail'!K2127</f>
        <v>0</v>
      </c>
      <c r="L2127" s="6">
        <f>'Source - FIT DIST Detail'!L2127</f>
        <v>130</v>
      </c>
      <c r="M2127" s="10">
        <f>'Source - FIT DIST Detail'!M2127</f>
        <v>0</v>
      </c>
      <c r="N2127" s="11">
        <f>'Source - FIT DIST Detail'!N2127</f>
        <v>0</v>
      </c>
      <c r="O2127" s="6">
        <f>'Source - FIT DIST Detail'!O2127</f>
        <v>129</v>
      </c>
      <c r="P2127" s="10">
        <f>'Source - FIT DIST Detail'!P2127</f>
        <v>0</v>
      </c>
      <c r="Q2127" s="11">
        <f>'Source - FIT DIST Detail'!Q2127</f>
        <v>0</v>
      </c>
    </row>
    <row r="2128" spans="1:17" x14ac:dyDescent="0.25">
      <c r="A2128" s="27" t="s">
        <v>4773</v>
      </c>
      <c r="B2128" s="28" t="s">
        <v>73</v>
      </c>
      <c r="C2128" s="28" t="s">
        <v>4804</v>
      </c>
      <c r="D2128" s="29" t="s">
        <v>4805</v>
      </c>
      <c r="E2128" s="30" t="s">
        <v>4806</v>
      </c>
      <c r="F2128" s="6">
        <f>'Source - FIT DIST Detail'!F2128</f>
        <v>59314</v>
      </c>
      <c r="G2128" s="10">
        <f>'Source - FIT DIST Detail'!G2128</f>
        <v>0</v>
      </c>
      <c r="H2128" s="11">
        <f>'Source - FIT DIST Detail'!H2128</f>
        <v>0</v>
      </c>
      <c r="I2128" s="6">
        <f>'Source - FIT DIST Detail'!I2128</f>
        <v>61167</v>
      </c>
      <c r="J2128" s="10">
        <f>'Source - FIT DIST Detail'!J2128</f>
        <v>0</v>
      </c>
      <c r="K2128" s="11">
        <f>'Source - FIT DIST Detail'!K2128</f>
        <v>0</v>
      </c>
      <c r="L2128" s="6">
        <f>'Source - FIT DIST Detail'!L2128</f>
        <v>30584</v>
      </c>
      <c r="M2128" s="10">
        <f>'Source - FIT DIST Detail'!M2128</f>
        <v>0</v>
      </c>
      <c r="N2128" s="11">
        <f>'Source - FIT DIST Detail'!N2128</f>
        <v>0</v>
      </c>
      <c r="O2128" s="6">
        <f>'Source - FIT DIST Detail'!O2128</f>
        <v>30583</v>
      </c>
      <c r="P2128" s="10">
        <f>'Source - FIT DIST Detail'!P2128</f>
        <v>0</v>
      </c>
      <c r="Q2128" s="11">
        <f>'Source - FIT DIST Detail'!Q2128</f>
        <v>0</v>
      </c>
    </row>
    <row r="2129" spans="1:17" x14ac:dyDescent="0.25">
      <c r="A2129" s="27" t="s">
        <v>4773</v>
      </c>
      <c r="B2129" s="28" t="s">
        <v>73</v>
      </c>
      <c r="C2129" s="28" t="s">
        <v>4807</v>
      </c>
      <c r="D2129" s="29" t="s">
        <v>4808</v>
      </c>
      <c r="E2129" s="30" t="s">
        <v>4809</v>
      </c>
      <c r="F2129" s="6">
        <f>'Source - FIT DIST Detail'!F2129</f>
        <v>42299</v>
      </c>
      <c r="G2129" s="10">
        <f>'Source - FIT DIST Detail'!G2129</f>
        <v>0</v>
      </c>
      <c r="H2129" s="11">
        <f>'Source - FIT DIST Detail'!H2129</f>
        <v>0</v>
      </c>
      <c r="I2129" s="6">
        <f>'Source - FIT DIST Detail'!I2129</f>
        <v>43621</v>
      </c>
      <c r="J2129" s="10">
        <f>'Source - FIT DIST Detail'!J2129</f>
        <v>0</v>
      </c>
      <c r="K2129" s="11">
        <f>'Source - FIT DIST Detail'!K2129</f>
        <v>0</v>
      </c>
      <c r="L2129" s="6">
        <f>'Source - FIT DIST Detail'!L2129</f>
        <v>21811</v>
      </c>
      <c r="M2129" s="10">
        <f>'Source - FIT DIST Detail'!M2129</f>
        <v>0</v>
      </c>
      <c r="N2129" s="11">
        <f>'Source - FIT DIST Detail'!N2129</f>
        <v>0</v>
      </c>
      <c r="O2129" s="6">
        <f>'Source - FIT DIST Detail'!O2129</f>
        <v>21810</v>
      </c>
      <c r="P2129" s="10">
        <f>'Source - FIT DIST Detail'!P2129</f>
        <v>0</v>
      </c>
      <c r="Q2129" s="11">
        <f>'Source - FIT DIST Detail'!Q2129</f>
        <v>0</v>
      </c>
    </row>
    <row r="2130" spans="1:17" x14ac:dyDescent="0.25">
      <c r="A2130" s="27" t="s">
        <v>4773</v>
      </c>
      <c r="B2130" s="28" t="s">
        <v>73</v>
      </c>
      <c r="C2130" s="28" t="s">
        <v>4810</v>
      </c>
      <c r="D2130" s="29" t="s">
        <v>4811</v>
      </c>
      <c r="E2130" s="30" t="s">
        <v>4812</v>
      </c>
      <c r="F2130" s="6">
        <f>'Source - FIT DIST Detail'!F2130</f>
        <v>0</v>
      </c>
      <c r="G2130" s="10">
        <f>'Source - FIT DIST Detail'!G2130</f>
        <v>0</v>
      </c>
      <c r="H2130" s="11">
        <f>'Source - FIT DIST Detail'!H2130</f>
        <v>0</v>
      </c>
      <c r="I2130" s="6">
        <f>'Source - FIT DIST Detail'!I2130</f>
        <v>0</v>
      </c>
      <c r="J2130" s="10">
        <f>'Source - FIT DIST Detail'!J2130</f>
        <v>0</v>
      </c>
      <c r="K2130" s="11">
        <f>'Source - FIT DIST Detail'!K2130</f>
        <v>0</v>
      </c>
      <c r="L2130" s="6">
        <f>'Source - FIT DIST Detail'!L2130</f>
        <v>0</v>
      </c>
      <c r="M2130" s="10">
        <f>'Source - FIT DIST Detail'!M2130</f>
        <v>0</v>
      </c>
      <c r="N2130" s="11">
        <f>'Source - FIT DIST Detail'!N2130</f>
        <v>0</v>
      </c>
      <c r="O2130" s="6">
        <f>'Source - FIT DIST Detail'!O2130</f>
        <v>0</v>
      </c>
      <c r="P2130" s="10">
        <f>'Source - FIT DIST Detail'!P2130</f>
        <v>0</v>
      </c>
      <c r="Q2130" s="11">
        <f>'Source - FIT DIST Detail'!Q2130</f>
        <v>0</v>
      </c>
    </row>
    <row r="2131" spans="1:17" x14ac:dyDescent="0.25">
      <c r="A2131" s="27" t="s">
        <v>4773</v>
      </c>
      <c r="B2131" s="28" t="s">
        <v>73</v>
      </c>
      <c r="C2131" s="28" t="s">
        <v>4813</v>
      </c>
      <c r="D2131" s="29" t="s">
        <v>4814</v>
      </c>
      <c r="E2131" s="30" t="s">
        <v>4815</v>
      </c>
      <c r="F2131" s="6">
        <f>'Source - FIT DIST Detail'!F2131</f>
        <v>166574</v>
      </c>
      <c r="G2131" s="10">
        <f>'Source - FIT DIST Detail'!G2131</f>
        <v>0</v>
      </c>
      <c r="H2131" s="11">
        <f>'Source - FIT DIST Detail'!H2131</f>
        <v>0</v>
      </c>
      <c r="I2131" s="6">
        <f>'Source - FIT DIST Detail'!I2131</f>
        <v>171779</v>
      </c>
      <c r="J2131" s="10">
        <f>'Source - FIT DIST Detail'!J2131</f>
        <v>0</v>
      </c>
      <c r="K2131" s="11">
        <f>'Source - FIT DIST Detail'!K2131</f>
        <v>0</v>
      </c>
      <c r="L2131" s="6">
        <f>'Source - FIT DIST Detail'!L2131</f>
        <v>85890</v>
      </c>
      <c r="M2131" s="10">
        <f>'Source - FIT DIST Detail'!M2131</f>
        <v>0</v>
      </c>
      <c r="N2131" s="11">
        <f>'Source - FIT DIST Detail'!N2131</f>
        <v>0</v>
      </c>
      <c r="O2131" s="6">
        <f>'Source - FIT DIST Detail'!O2131</f>
        <v>85889</v>
      </c>
      <c r="P2131" s="10">
        <f>'Source - FIT DIST Detail'!P2131</f>
        <v>0</v>
      </c>
      <c r="Q2131" s="11">
        <f>'Source - FIT DIST Detail'!Q2131</f>
        <v>0</v>
      </c>
    </row>
    <row r="2132" spans="1:17" x14ac:dyDescent="0.25">
      <c r="A2132" s="27" t="s">
        <v>4773</v>
      </c>
      <c r="B2132" s="28" t="s">
        <v>83</v>
      </c>
      <c r="C2132" s="28" t="s">
        <v>4816</v>
      </c>
      <c r="D2132" s="29" t="s">
        <v>4817</v>
      </c>
      <c r="E2132" s="30" t="s">
        <v>4818</v>
      </c>
      <c r="F2132" s="6">
        <f>'Source - FIT DIST Detail'!F2132</f>
        <v>6487</v>
      </c>
      <c r="G2132" s="10">
        <f>'Source - FIT DIST Detail'!G2132</f>
        <v>0</v>
      </c>
      <c r="H2132" s="11">
        <f>'Source - FIT DIST Detail'!H2132</f>
        <v>0</v>
      </c>
      <c r="I2132" s="6">
        <f>'Source - FIT DIST Detail'!I2132</f>
        <v>6690</v>
      </c>
      <c r="J2132" s="10">
        <f>'Source - FIT DIST Detail'!J2132</f>
        <v>0</v>
      </c>
      <c r="K2132" s="11">
        <f>'Source - FIT DIST Detail'!K2132</f>
        <v>0</v>
      </c>
      <c r="L2132" s="6">
        <f>'Source - FIT DIST Detail'!L2132</f>
        <v>3345</v>
      </c>
      <c r="M2132" s="10">
        <f>'Source - FIT DIST Detail'!M2132</f>
        <v>0</v>
      </c>
      <c r="N2132" s="11">
        <f>'Source - FIT DIST Detail'!N2132</f>
        <v>0</v>
      </c>
      <c r="O2132" s="6">
        <f>'Source - FIT DIST Detail'!O2132</f>
        <v>3345</v>
      </c>
      <c r="P2132" s="10">
        <f>'Source - FIT DIST Detail'!P2132</f>
        <v>0</v>
      </c>
      <c r="Q2132" s="11">
        <f>'Source - FIT DIST Detail'!Q2132</f>
        <v>0</v>
      </c>
    </row>
    <row r="2133" spans="1:17" x14ac:dyDescent="0.25">
      <c r="A2133" s="27" t="s">
        <v>4773</v>
      </c>
      <c r="B2133" s="28" t="s">
        <v>89</v>
      </c>
      <c r="C2133" s="28" t="s">
        <v>4819</v>
      </c>
      <c r="D2133" s="29" t="s">
        <v>4820</v>
      </c>
      <c r="E2133" s="30" t="s">
        <v>4821</v>
      </c>
      <c r="F2133" s="6">
        <f>'Source - FIT DIST Detail'!F2133</f>
        <v>0</v>
      </c>
      <c r="G2133" s="10">
        <f>'Source - FIT DIST Detail'!G2133</f>
        <v>0</v>
      </c>
      <c r="H2133" s="11">
        <f>'Source - FIT DIST Detail'!H2133</f>
        <v>0</v>
      </c>
      <c r="I2133" s="6">
        <f>'Source - FIT DIST Detail'!I2133</f>
        <v>0</v>
      </c>
      <c r="J2133" s="10">
        <f>'Source - FIT DIST Detail'!J2133</f>
        <v>0</v>
      </c>
      <c r="K2133" s="11">
        <f>'Source - FIT DIST Detail'!K2133</f>
        <v>0</v>
      </c>
      <c r="L2133" s="6">
        <f>'Source - FIT DIST Detail'!L2133</f>
        <v>0</v>
      </c>
      <c r="M2133" s="10">
        <f>'Source - FIT DIST Detail'!M2133</f>
        <v>0</v>
      </c>
      <c r="N2133" s="11">
        <f>'Source - FIT DIST Detail'!N2133</f>
        <v>0</v>
      </c>
      <c r="O2133" s="6">
        <f>'Source - FIT DIST Detail'!O2133</f>
        <v>0</v>
      </c>
      <c r="P2133" s="10">
        <f>'Source - FIT DIST Detail'!P2133</f>
        <v>0</v>
      </c>
      <c r="Q2133" s="11">
        <f>'Source - FIT DIST Detail'!Q2133</f>
        <v>0</v>
      </c>
    </row>
    <row r="2134" spans="1:17" x14ac:dyDescent="0.25">
      <c r="A2134" s="27" t="s">
        <v>4773</v>
      </c>
      <c r="B2134" s="28" t="s">
        <v>329</v>
      </c>
      <c r="C2134" s="28" t="s">
        <v>1099</v>
      </c>
      <c r="D2134" s="29" t="s">
        <v>4822</v>
      </c>
      <c r="E2134" s="30" t="s">
        <v>4823</v>
      </c>
      <c r="F2134" s="6">
        <f>'Source - FIT DIST Detail'!F2134</f>
        <v>0</v>
      </c>
      <c r="G2134" s="10">
        <f>'Source - FIT DIST Detail'!G2134</f>
        <v>0</v>
      </c>
      <c r="H2134" s="11">
        <f>'Source - FIT DIST Detail'!H2134</f>
        <v>0</v>
      </c>
      <c r="I2134" s="6">
        <f>'Source - FIT DIST Detail'!I2134</f>
        <v>0</v>
      </c>
      <c r="J2134" s="10">
        <f>'Source - FIT DIST Detail'!J2134</f>
        <v>0</v>
      </c>
      <c r="K2134" s="11">
        <f>'Source - FIT DIST Detail'!K2134</f>
        <v>0</v>
      </c>
      <c r="L2134" s="6">
        <f>'Source - FIT DIST Detail'!L2134</f>
        <v>0</v>
      </c>
      <c r="M2134" s="10">
        <f>'Source - FIT DIST Detail'!M2134</f>
        <v>0</v>
      </c>
      <c r="N2134" s="11">
        <f>'Source - FIT DIST Detail'!N2134</f>
        <v>0</v>
      </c>
      <c r="O2134" s="6">
        <f>'Source - FIT DIST Detail'!O2134</f>
        <v>0</v>
      </c>
      <c r="P2134" s="10">
        <f>'Source - FIT DIST Detail'!P2134</f>
        <v>0</v>
      </c>
      <c r="Q2134" s="11">
        <f>'Source - FIT DIST Detail'!Q2134</f>
        <v>0</v>
      </c>
    </row>
    <row r="2135" spans="1:17" x14ac:dyDescent="0.25">
      <c r="A2135" s="27" t="s">
        <v>4824</v>
      </c>
      <c r="B2135" s="28" t="s">
        <v>19</v>
      </c>
      <c r="C2135" s="28" t="s">
        <v>20</v>
      </c>
      <c r="D2135" s="29" t="s">
        <v>4825</v>
      </c>
      <c r="E2135" s="30" t="s">
        <v>4826</v>
      </c>
      <c r="F2135" s="6">
        <f>'Source - FIT DIST Detail'!F2135</f>
        <v>3626</v>
      </c>
      <c r="G2135" s="10">
        <f>'Source - FIT DIST Detail'!G2135</f>
        <v>0</v>
      </c>
      <c r="H2135" s="11">
        <f>'Source - FIT DIST Detail'!H2135</f>
        <v>0</v>
      </c>
      <c r="I2135" s="6">
        <f>'Source - FIT DIST Detail'!I2135</f>
        <v>3739</v>
      </c>
      <c r="J2135" s="10">
        <f>'Source - FIT DIST Detail'!J2135</f>
        <v>0</v>
      </c>
      <c r="K2135" s="11">
        <f>'Source - FIT DIST Detail'!K2135</f>
        <v>0</v>
      </c>
      <c r="L2135" s="6">
        <f>'Source - FIT DIST Detail'!L2135</f>
        <v>1870</v>
      </c>
      <c r="M2135" s="10">
        <f>'Source - FIT DIST Detail'!M2135</f>
        <v>0</v>
      </c>
      <c r="N2135" s="11">
        <f>'Source - FIT DIST Detail'!N2135</f>
        <v>0</v>
      </c>
      <c r="O2135" s="6">
        <f>'Source - FIT DIST Detail'!O2135</f>
        <v>1869</v>
      </c>
      <c r="P2135" s="10">
        <f>'Source - FIT DIST Detail'!P2135</f>
        <v>0</v>
      </c>
      <c r="Q2135" s="11">
        <f>'Source - FIT DIST Detail'!Q2135</f>
        <v>0</v>
      </c>
    </row>
    <row r="2136" spans="1:17" x14ac:dyDescent="0.25">
      <c r="A2136" s="27" t="s">
        <v>4824</v>
      </c>
      <c r="B2136" s="28" t="s">
        <v>23</v>
      </c>
      <c r="C2136" s="28" t="s">
        <v>24</v>
      </c>
      <c r="D2136" s="29" t="s">
        <v>4827</v>
      </c>
      <c r="E2136" s="30" t="s">
        <v>4828</v>
      </c>
      <c r="F2136" s="6">
        <f>'Source - FIT DIST Detail'!F2136</f>
        <v>0</v>
      </c>
      <c r="G2136" s="10">
        <f>'Source - FIT DIST Detail'!G2136</f>
        <v>0</v>
      </c>
      <c r="H2136" s="11">
        <f>'Source - FIT DIST Detail'!H2136</f>
        <v>0</v>
      </c>
      <c r="I2136" s="6">
        <f>'Source - FIT DIST Detail'!I2136</f>
        <v>0</v>
      </c>
      <c r="J2136" s="10">
        <f>'Source - FIT DIST Detail'!J2136</f>
        <v>0</v>
      </c>
      <c r="K2136" s="11">
        <f>'Source - FIT DIST Detail'!K2136</f>
        <v>0</v>
      </c>
      <c r="L2136" s="6">
        <f>'Source - FIT DIST Detail'!L2136</f>
        <v>0</v>
      </c>
      <c r="M2136" s="10">
        <f>'Source - FIT DIST Detail'!M2136</f>
        <v>0</v>
      </c>
      <c r="N2136" s="11">
        <f>'Source - FIT DIST Detail'!N2136</f>
        <v>0</v>
      </c>
      <c r="O2136" s="6">
        <f>'Source - FIT DIST Detail'!O2136</f>
        <v>0</v>
      </c>
      <c r="P2136" s="10">
        <f>'Source - FIT DIST Detail'!P2136</f>
        <v>0</v>
      </c>
      <c r="Q2136" s="11">
        <f>'Source - FIT DIST Detail'!Q2136</f>
        <v>0</v>
      </c>
    </row>
    <row r="2137" spans="1:17" x14ac:dyDescent="0.25">
      <c r="A2137" s="27" t="s">
        <v>4824</v>
      </c>
      <c r="B2137" s="28" t="s">
        <v>23</v>
      </c>
      <c r="C2137" s="28" t="s">
        <v>27</v>
      </c>
      <c r="D2137" s="29" t="s">
        <v>4829</v>
      </c>
      <c r="E2137" s="30" t="s">
        <v>201</v>
      </c>
      <c r="F2137" s="6">
        <f>'Source - FIT DIST Detail'!F2137</f>
        <v>34</v>
      </c>
      <c r="G2137" s="10">
        <f>'Source - FIT DIST Detail'!G2137</f>
        <v>0</v>
      </c>
      <c r="H2137" s="11">
        <f>'Source - FIT DIST Detail'!H2137</f>
        <v>0</v>
      </c>
      <c r="I2137" s="6">
        <f>'Source - FIT DIST Detail'!I2137</f>
        <v>35</v>
      </c>
      <c r="J2137" s="10">
        <f>'Source - FIT DIST Detail'!J2137</f>
        <v>0</v>
      </c>
      <c r="K2137" s="11">
        <f>'Source - FIT DIST Detail'!K2137</f>
        <v>0</v>
      </c>
      <c r="L2137" s="6">
        <f>'Source - FIT DIST Detail'!L2137</f>
        <v>18</v>
      </c>
      <c r="M2137" s="10">
        <f>'Source - FIT DIST Detail'!M2137</f>
        <v>0</v>
      </c>
      <c r="N2137" s="11">
        <f>'Source - FIT DIST Detail'!N2137</f>
        <v>0</v>
      </c>
      <c r="O2137" s="6">
        <f>'Source - FIT DIST Detail'!O2137</f>
        <v>17</v>
      </c>
      <c r="P2137" s="10">
        <f>'Source - FIT DIST Detail'!P2137</f>
        <v>0</v>
      </c>
      <c r="Q2137" s="11">
        <f>'Source - FIT DIST Detail'!Q2137</f>
        <v>0</v>
      </c>
    </row>
    <row r="2138" spans="1:17" x14ac:dyDescent="0.25">
      <c r="A2138" s="27" t="s">
        <v>4824</v>
      </c>
      <c r="B2138" s="28" t="s">
        <v>23</v>
      </c>
      <c r="C2138" s="28" t="s">
        <v>30</v>
      </c>
      <c r="D2138" s="29" t="s">
        <v>4830</v>
      </c>
      <c r="E2138" s="30" t="s">
        <v>4831</v>
      </c>
      <c r="F2138" s="6">
        <f>'Source - FIT DIST Detail'!F2138</f>
        <v>40</v>
      </c>
      <c r="G2138" s="10">
        <f>'Source - FIT DIST Detail'!G2138</f>
        <v>0</v>
      </c>
      <c r="H2138" s="11">
        <f>'Source - FIT DIST Detail'!H2138</f>
        <v>0</v>
      </c>
      <c r="I2138" s="6">
        <f>'Source - FIT DIST Detail'!I2138</f>
        <v>41</v>
      </c>
      <c r="J2138" s="10">
        <f>'Source - FIT DIST Detail'!J2138</f>
        <v>0</v>
      </c>
      <c r="K2138" s="11">
        <f>'Source - FIT DIST Detail'!K2138</f>
        <v>0</v>
      </c>
      <c r="L2138" s="6">
        <f>'Source - FIT DIST Detail'!L2138</f>
        <v>21</v>
      </c>
      <c r="M2138" s="10">
        <f>'Source - FIT DIST Detail'!M2138</f>
        <v>0</v>
      </c>
      <c r="N2138" s="11">
        <f>'Source - FIT DIST Detail'!N2138</f>
        <v>0</v>
      </c>
      <c r="O2138" s="6">
        <f>'Source - FIT DIST Detail'!O2138</f>
        <v>20</v>
      </c>
      <c r="P2138" s="10">
        <f>'Source - FIT DIST Detail'!P2138</f>
        <v>0</v>
      </c>
      <c r="Q2138" s="11">
        <f>'Source - FIT DIST Detail'!Q2138</f>
        <v>0</v>
      </c>
    </row>
    <row r="2139" spans="1:17" x14ac:dyDescent="0.25">
      <c r="A2139" s="27" t="s">
        <v>4824</v>
      </c>
      <c r="B2139" s="28" t="s">
        <v>23</v>
      </c>
      <c r="C2139" s="28" t="s">
        <v>33</v>
      </c>
      <c r="D2139" s="29" t="s">
        <v>4832</v>
      </c>
      <c r="E2139" s="30" t="s">
        <v>4833</v>
      </c>
      <c r="F2139" s="6">
        <f>'Source - FIT DIST Detail'!F2139</f>
        <v>21</v>
      </c>
      <c r="G2139" s="10">
        <f>'Source - FIT DIST Detail'!G2139</f>
        <v>0</v>
      </c>
      <c r="H2139" s="11">
        <f>'Source - FIT DIST Detail'!H2139</f>
        <v>0</v>
      </c>
      <c r="I2139" s="6">
        <f>'Source - FIT DIST Detail'!I2139</f>
        <v>22</v>
      </c>
      <c r="J2139" s="10">
        <f>'Source - FIT DIST Detail'!J2139</f>
        <v>0</v>
      </c>
      <c r="K2139" s="11">
        <f>'Source - FIT DIST Detail'!K2139</f>
        <v>0</v>
      </c>
      <c r="L2139" s="6">
        <f>'Source - FIT DIST Detail'!L2139</f>
        <v>11</v>
      </c>
      <c r="M2139" s="10">
        <f>'Source - FIT DIST Detail'!M2139</f>
        <v>0</v>
      </c>
      <c r="N2139" s="11">
        <f>'Source - FIT DIST Detail'!N2139</f>
        <v>0</v>
      </c>
      <c r="O2139" s="6">
        <f>'Source - FIT DIST Detail'!O2139</f>
        <v>11</v>
      </c>
      <c r="P2139" s="10">
        <f>'Source - FIT DIST Detail'!P2139</f>
        <v>0</v>
      </c>
      <c r="Q2139" s="11">
        <f>'Source - FIT DIST Detail'!Q2139</f>
        <v>0</v>
      </c>
    </row>
    <row r="2140" spans="1:17" x14ac:dyDescent="0.25">
      <c r="A2140" s="27" t="s">
        <v>4824</v>
      </c>
      <c r="B2140" s="28" t="s">
        <v>23</v>
      </c>
      <c r="C2140" s="28" t="s">
        <v>36</v>
      </c>
      <c r="D2140" s="29" t="s">
        <v>4834</v>
      </c>
      <c r="E2140" s="30" t="s">
        <v>211</v>
      </c>
      <c r="F2140" s="6">
        <f>'Source - FIT DIST Detail'!F2140</f>
        <v>0</v>
      </c>
      <c r="G2140" s="10">
        <f>'Source - FIT DIST Detail'!G2140</f>
        <v>0</v>
      </c>
      <c r="H2140" s="11">
        <f>'Source - FIT DIST Detail'!H2140</f>
        <v>0</v>
      </c>
      <c r="I2140" s="6">
        <f>'Source - FIT DIST Detail'!I2140</f>
        <v>0</v>
      </c>
      <c r="J2140" s="10">
        <f>'Source - FIT DIST Detail'!J2140</f>
        <v>0</v>
      </c>
      <c r="K2140" s="11">
        <f>'Source - FIT DIST Detail'!K2140</f>
        <v>0</v>
      </c>
      <c r="L2140" s="6">
        <f>'Source - FIT DIST Detail'!L2140</f>
        <v>0</v>
      </c>
      <c r="M2140" s="10">
        <f>'Source - FIT DIST Detail'!M2140</f>
        <v>0</v>
      </c>
      <c r="N2140" s="11">
        <f>'Source - FIT DIST Detail'!N2140</f>
        <v>0</v>
      </c>
      <c r="O2140" s="6">
        <f>'Source - FIT DIST Detail'!O2140</f>
        <v>0</v>
      </c>
      <c r="P2140" s="10">
        <f>'Source - FIT DIST Detail'!P2140</f>
        <v>0</v>
      </c>
      <c r="Q2140" s="11">
        <f>'Source - FIT DIST Detail'!Q2140</f>
        <v>0</v>
      </c>
    </row>
    <row r="2141" spans="1:17" x14ac:dyDescent="0.25">
      <c r="A2141" s="27" t="s">
        <v>4824</v>
      </c>
      <c r="B2141" s="28" t="s">
        <v>23</v>
      </c>
      <c r="C2141" s="28" t="s">
        <v>39</v>
      </c>
      <c r="D2141" s="29" t="s">
        <v>4835</v>
      </c>
      <c r="E2141" s="30" t="s">
        <v>4836</v>
      </c>
      <c r="F2141" s="6">
        <f>'Source - FIT DIST Detail'!F2141</f>
        <v>0</v>
      </c>
      <c r="G2141" s="10">
        <f>'Source - FIT DIST Detail'!G2141</f>
        <v>0</v>
      </c>
      <c r="H2141" s="11">
        <f>'Source - FIT DIST Detail'!H2141</f>
        <v>0</v>
      </c>
      <c r="I2141" s="6">
        <f>'Source - FIT DIST Detail'!I2141</f>
        <v>0</v>
      </c>
      <c r="J2141" s="10">
        <f>'Source - FIT DIST Detail'!J2141</f>
        <v>0</v>
      </c>
      <c r="K2141" s="11">
        <f>'Source - FIT DIST Detail'!K2141</f>
        <v>0</v>
      </c>
      <c r="L2141" s="6">
        <f>'Source - FIT DIST Detail'!L2141</f>
        <v>0</v>
      </c>
      <c r="M2141" s="10">
        <f>'Source - FIT DIST Detail'!M2141</f>
        <v>0</v>
      </c>
      <c r="N2141" s="11">
        <f>'Source - FIT DIST Detail'!N2141</f>
        <v>0</v>
      </c>
      <c r="O2141" s="6">
        <f>'Source - FIT DIST Detail'!O2141</f>
        <v>0</v>
      </c>
      <c r="P2141" s="10">
        <f>'Source - FIT DIST Detail'!P2141</f>
        <v>0</v>
      </c>
      <c r="Q2141" s="11">
        <f>'Source - FIT DIST Detail'!Q2141</f>
        <v>0</v>
      </c>
    </row>
    <row r="2142" spans="1:17" x14ac:dyDescent="0.25">
      <c r="A2142" s="27" t="s">
        <v>4824</v>
      </c>
      <c r="B2142" s="28" t="s">
        <v>23</v>
      </c>
      <c r="C2142" s="28" t="s">
        <v>42</v>
      </c>
      <c r="D2142" s="29" t="s">
        <v>4837</v>
      </c>
      <c r="E2142" s="30" t="s">
        <v>105</v>
      </c>
      <c r="F2142" s="6">
        <f>'Source - FIT DIST Detail'!F2142</f>
        <v>0</v>
      </c>
      <c r="G2142" s="10">
        <f>'Source - FIT DIST Detail'!G2142</f>
        <v>0</v>
      </c>
      <c r="H2142" s="11">
        <f>'Source - FIT DIST Detail'!H2142</f>
        <v>0</v>
      </c>
      <c r="I2142" s="6">
        <f>'Source - FIT DIST Detail'!I2142</f>
        <v>0</v>
      </c>
      <c r="J2142" s="10">
        <f>'Source - FIT DIST Detail'!J2142</f>
        <v>0</v>
      </c>
      <c r="K2142" s="11">
        <f>'Source - FIT DIST Detail'!K2142</f>
        <v>0</v>
      </c>
      <c r="L2142" s="6">
        <f>'Source - FIT DIST Detail'!L2142</f>
        <v>0</v>
      </c>
      <c r="M2142" s="10">
        <f>'Source - FIT DIST Detail'!M2142</f>
        <v>0</v>
      </c>
      <c r="N2142" s="11">
        <f>'Source - FIT DIST Detail'!N2142</f>
        <v>0</v>
      </c>
      <c r="O2142" s="6">
        <f>'Source - FIT DIST Detail'!O2142</f>
        <v>0</v>
      </c>
      <c r="P2142" s="10">
        <f>'Source - FIT DIST Detail'!P2142</f>
        <v>0</v>
      </c>
      <c r="Q2142" s="11">
        <f>'Source - FIT DIST Detail'!Q2142</f>
        <v>0</v>
      </c>
    </row>
    <row r="2143" spans="1:17" x14ac:dyDescent="0.25">
      <c r="A2143" s="27" t="s">
        <v>4824</v>
      </c>
      <c r="B2143" s="28" t="s">
        <v>23</v>
      </c>
      <c r="C2143" s="28" t="s">
        <v>45</v>
      </c>
      <c r="D2143" s="29" t="s">
        <v>4838</v>
      </c>
      <c r="E2143" s="30" t="s">
        <v>4839</v>
      </c>
      <c r="F2143" s="6">
        <f>'Source - FIT DIST Detail'!F2143</f>
        <v>349</v>
      </c>
      <c r="G2143" s="10">
        <f>'Source - FIT DIST Detail'!G2143</f>
        <v>363</v>
      </c>
      <c r="H2143" s="11">
        <f>'Source - FIT DIST Detail'!H2143</f>
        <v>0</v>
      </c>
      <c r="I2143" s="6">
        <f>'Source - FIT DIST Detail'!I2143</f>
        <v>360</v>
      </c>
      <c r="J2143" s="10">
        <f>'Source - FIT DIST Detail'!J2143</f>
        <v>374</v>
      </c>
      <c r="K2143" s="11">
        <f>'Source - FIT DIST Detail'!K2143</f>
        <v>0</v>
      </c>
      <c r="L2143" s="6">
        <f>'Source - FIT DIST Detail'!L2143</f>
        <v>180</v>
      </c>
      <c r="M2143" s="10">
        <f>'Source - FIT DIST Detail'!M2143</f>
        <v>187</v>
      </c>
      <c r="N2143" s="11">
        <f>'Source - FIT DIST Detail'!N2143</f>
        <v>0</v>
      </c>
      <c r="O2143" s="6">
        <f>'Source - FIT DIST Detail'!O2143</f>
        <v>180</v>
      </c>
      <c r="P2143" s="10">
        <f>'Source - FIT DIST Detail'!P2143</f>
        <v>187</v>
      </c>
      <c r="Q2143" s="11">
        <f>'Source - FIT DIST Detail'!Q2143</f>
        <v>0</v>
      </c>
    </row>
    <row r="2144" spans="1:17" x14ac:dyDescent="0.25">
      <c r="A2144" s="27" t="s">
        <v>4824</v>
      </c>
      <c r="B2144" s="28" t="s">
        <v>23</v>
      </c>
      <c r="C2144" s="28" t="s">
        <v>48</v>
      </c>
      <c r="D2144" s="29" t="s">
        <v>4840</v>
      </c>
      <c r="E2144" s="30" t="s">
        <v>216</v>
      </c>
      <c r="F2144" s="6">
        <f>'Source - FIT DIST Detail'!F2144</f>
        <v>0</v>
      </c>
      <c r="G2144" s="10">
        <f>'Source - FIT DIST Detail'!G2144</f>
        <v>0</v>
      </c>
      <c r="H2144" s="11">
        <f>'Source - FIT DIST Detail'!H2144</f>
        <v>0</v>
      </c>
      <c r="I2144" s="6">
        <f>'Source - FIT DIST Detail'!I2144</f>
        <v>0</v>
      </c>
      <c r="J2144" s="10">
        <f>'Source - FIT DIST Detail'!J2144</f>
        <v>0</v>
      </c>
      <c r="K2144" s="11">
        <f>'Source - FIT DIST Detail'!K2144</f>
        <v>0</v>
      </c>
      <c r="L2144" s="6">
        <f>'Source - FIT DIST Detail'!L2144</f>
        <v>0</v>
      </c>
      <c r="M2144" s="10">
        <f>'Source - FIT DIST Detail'!M2144</f>
        <v>0</v>
      </c>
      <c r="N2144" s="11">
        <f>'Source - FIT DIST Detail'!N2144</f>
        <v>0</v>
      </c>
      <c r="O2144" s="6">
        <f>'Source - FIT DIST Detail'!O2144</f>
        <v>0</v>
      </c>
      <c r="P2144" s="10">
        <f>'Source - FIT DIST Detail'!P2144</f>
        <v>0</v>
      </c>
      <c r="Q2144" s="11">
        <f>'Source - FIT DIST Detail'!Q2144</f>
        <v>0</v>
      </c>
    </row>
    <row r="2145" spans="1:17" x14ac:dyDescent="0.25">
      <c r="A2145" s="27" t="s">
        <v>4824</v>
      </c>
      <c r="B2145" s="28" t="s">
        <v>60</v>
      </c>
      <c r="C2145" s="28" t="s">
        <v>4841</v>
      </c>
      <c r="D2145" s="29" t="s">
        <v>4842</v>
      </c>
      <c r="E2145" s="30" t="s">
        <v>4843</v>
      </c>
      <c r="F2145" s="6">
        <f>'Source - FIT DIST Detail'!F2145</f>
        <v>4284</v>
      </c>
      <c r="G2145" s="10">
        <f>'Source - FIT DIST Detail'!G2145</f>
        <v>0</v>
      </c>
      <c r="H2145" s="11">
        <f>'Source - FIT DIST Detail'!H2145</f>
        <v>0</v>
      </c>
      <c r="I2145" s="6">
        <f>'Source - FIT DIST Detail'!I2145</f>
        <v>4418</v>
      </c>
      <c r="J2145" s="10">
        <f>'Source - FIT DIST Detail'!J2145</f>
        <v>0</v>
      </c>
      <c r="K2145" s="11">
        <f>'Source - FIT DIST Detail'!K2145</f>
        <v>0</v>
      </c>
      <c r="L2145" s="6">
        <f>'Source - FIT DIST Detail'!L2145</f>
        <v>2209</v>
      </c>
      <c r="M2145" s="10">
        <f>'Source - FIT DIST Detail'!M2145</f>
        <v>0</v>
      </c>
      <c r="N2145" s="11">
        <f>'Source - FIT DIST Detail'!N2145</f>
        <v>0</v>
      </c>
      <c r="O2145" s="6">
        <f>'Source - FIT DIST Detail'!O2145</f>
        <v>2209</v>
      </c>
      <c r="P2145" s="10">
        <f>'Source - FIT DIST Detail'!P2145</f>
        <v>0</v>
      </c>
      <c r="Q2145" s="11">
        <f>'Source - FIT DIST Detail'!Q2145</f>
        <v>0</v>
      </c>
    </row>
    <row r="2146" spans="1:17" x14ac:dyDescent="0.25">
      <c r="A2146" s="31" t="s">
        <v>4824</v>
      </c>
      <c r="B2146" s="32" t="s">
        <v>60</v>
      </c>
      <c r="C2146" s="32" t="s">
        <v>4844</v>
      </c>
      <c r="D2146" s="29" t="s">
        <v>4845</v>
      </c>
      <c r="E2146" s="33" t="s">
        <v>4846</v>
      </c>
      <c r="F2146" s="6">
        <f>'Source - FIT DIST Detail'!F2146</f>
        <v>511</v>
      </c>
      <c r="G2146" s="10">
        <f>'Source - FIT DIST Detail'!G2146</f>
        <v>0</v>
      </c>
      <c r="H2146" s="11">
        <f>'Source - FIT DIST Detail'!H2146</f>
        <v>0</v>
      </c>
      <c r="I2146" s="6">
        <f>'Source - FIT DIST Detail'!I2146</f>
        <v>527</v>
      </c>
      <c r="J2146" s="10">
        <f>'Source - FIT DIST Detail'!J2146</f>
        <v>0</v>
      </c>
      <c r="K2146" s="11">
        <f>'Source - FIT DIST Detail'!K2146</f>
        <v>0</v>
      </c>
      <c r="L2146" s="6">
        <f>'Source - FIT DIST Detail'!L2146</f>
        <v>264</v>
      </c>
      <c r="M2146" s="10">
        <f>'Source - FIT DIST Detail'!M2146</f>
        <v>0</v>
      </c>
      <c r="N2146" s="11">
        <f>'Source - FIT DIST Detail'!N2146</f>
        <v>0</v>
      </c>
      <c r="O2146" s="6">
        <f>'Source - FIT DIST Detail'!O2146</f>
        <v>263</v>
      </c>
      <c r="P2146" s="10">
        <f>'Source - FIT DIST Detail'!P2146</f>
        <v>0</v>
      </c>
      <c r="Q2146" s="11">
        <f>'Source - FIT DIST Detail'!Q2146</f>
        <v>0</v>
      </c>
    </row>
    <row r="2147" spans="1:17" x14ac:dyDescent="0.25">
      <c r="A2147" s="27" t="s">
        <v>4824</v>
      </c>
      <c r="B2147" s="28" t="s">
        <v>60</v>
      </c>
      <c r="C2147" s="28" t="s">
        <v>4847</v>
      </c>
      <c r="D2147" s="29" t="s">
        <v>4848</v>
      </c>
      <c r="E2147" s="30" t="s">
        <v>4849</v>
      </c>
      <c r="F2147" s="6">
        <f>'Source - FIT DIST Detail'!F2147</f>
        <v>1078</v>
      </c>
      <c r="G2147" s="10">
        <f>'Source - FIT DIST Detail'!G2147</f>
        <v>0</v>
      </c>
      <c r="H2147" s="11">
        <f>'Source - FIT DIST Detail'!H2147</f>
        <v>0</v>
      </c>
      <c r="I2147" s="6">
        <f>'Source - FIT DIST Detail'!I2147</f>
        <v>1112</v>
      </c>
      <c r="J2147" s="10">
        <f>'Source - FIT DIST Detail'!J2147</f>
        <v>0</v>
      </c>
      <c r="K2147" s="11">
        <f>'Source - FIT DIST Detail'!K2147</f>
        <v>0</v>
      </c>
      <c r="L2147" s="6">
        <f>'Source - FIT DIST Detail'!L2147</f>
        <v>556</v>
      </c>
      <c r="M2147" s="10">
        <f>'Source - FIT DIST Detail'!M2147</f>
        <v>0</v>
      </c>
      <c r="N2147" s="11">
        <f>'Source - FIT DIST Detail'!N2147</f>
        <v>0</v>
      </c>
      <c r="O2147" s="6">
        <f>'Source - FIT DIST Detail'!O2147</f>
        <v>556</v>
      </c>
      <c r="P2147" s="10">
        <f>'Source - FIT DIST Detail'!P2147</f>
        <v>0</v>
      </c>
      <c r="Q2147" s="11">
        <f>'Source - FIT DIST Detail'!Q2147</f>
        <v>0</v>
      </c>
    </row>
    <row r="2148" spans="1:17" x14ac:dyDescent="0.25">
      <c r="A2148" s="27" t="s">
        <v>4824</v>
      </c>
      <c r="B2148" s="28" t="s">
        <v>60</v>
      </c>
      <c r="C2148" s="28" t="s">
        <v>4850</v>
      </c>
      <c r="D2148" s="29" t="s">
        <v>4851</v>
      </c>
      <c r="E2148" s="30" t="s">
        <v>4852</v>
      </c>
      <c r="F2148" s="6">
        <f>'Source - FIT DIST Detail'!F2148</f>
        <v>0</v>
      </c>
      <c r="G2148" s="10">
        <f>'Source - FIT DIST Detail'!G2148</f>
        <v>0</v>
      </c>
      <c r="H2148" s="11">
        <f>'Source - FIT DIST Detail'!H2148</f>
        <v>0</v>
      </c>
      <c r="I2148" s="6">
        <f>'Source - FIT DIST Detail'!I2148</f>
        <v>0</v>
      </c>
      <c r="J2148" s="10">
        <f>'Source - FIT DIST Detail'!J2148</f>
        <v>0</v>
      </c>
      <c r="K2148" s="11">
        <f>'Source - FIT DIST Detail'!K2148</f>
        <v>0</v>
      </c>
      <c r="L2148" s="6">
        <f>'Source - FIT DIST Detail'!L2148</f>
        <v>0</v>
      </c>
      <c r="M2148" s="10">
        <f>'Source - FIT DIST Detail'!M2148</f>
        <v>0</v>
      </c>
      <c r="N2148" s="11">
        <f>'Source - FIT DIST Detail'!N2148</f>
        <v>0</v>
      </c>
      <c r="O2148" s="6">
        <f>'Source - FIT DIST Detail'!O2148</f>
        <v>0</v>
      </c>
      <c r="P2148" s="10">
        <f>'Source - FIT DIST Detail'!P2148</f>
        <v>0</v>
      </c>
      <c r="Q2148" s="11">
        <f>'Source - FIT DIST Detail'!Q2148</f>
        <v>0</v>
      </c>
    </row>
    <row r="2149" spans="1:17" x14ac:dyDescent="0.25">
      <c r="A2149" s="27" t="s">
        <v>4824</v>
      </c>
      <c r="B2149" s="28" t="s">
        <v>60</v>
      </c>
      <c r="C2149" s="28" t="s">
        <v>4853</v>
      </c>
      <c r="D2149" s="29" t="s">
        <v>4854</v>
      </c>
      <c r="E2149" s="30" t="s">
        <v>4855</v>
      </c>
      <c r="F2149" s="6">
        <f>'Source - FIT DIST Detail'!F2149</f>
        <v>907</v>
      </c>
      <c r="G2149" s="10">
        <f>'Source - FIT DIST Detail'!G2149</f>
        <v>0</v>
      </c>
      <c r="H2149" s="11">
        <f>'Source - FIT DIST Detail'!H2149</f>
        <v>0</v>
      </c>
      <c r="I2149" s="6">
        <f>'Source - FIT DIST Detail'!I2149</f>
        <v>935</v>
      </c>
      <c r="J2149" s="10">
        <f>'Source - FIT DIST Detail'!J2149</f>
        <v>0</v>
      </c>
      <c r="K2149" s="11">
        <f>'Source - FIT DIST Detail'!K2149</f>
        <v>0</v>
      </c>
      <c r="L2149" s="6">
        <f>'Source - FIT DIST Detail'!L2149</f>
        <v>468</v>
      </c>
      <c r="M2149" s="10">
        <f>'Source - FIT DIST Detail'!M2149</f>
        <v>0</v>
      </c>
      <c r="N2149" s="11">
        <f>'Source - FIT DIST Detail'!N2149</f>
        <v>0</v>
      </c>
      <c r="O2149" s="6">
        <f>'Source - FIT DIST Detail'!O2149</f>
        <v>467</v>
      </c>
      <c r="P2149" s="10">
        <f>'Source - FIT DIST Detail'!P2149</f>
        <v>0</v>
      </c>
      <c r="Q2149" s="11">
        <f>'Source - FIT DIST Detail'!Q2149</f>
        <v>0</v>
      </c>
    </row>
    <row r="2150" spans="1:17" x14ac:dyDescent="0.25">
      <c r="A2150" s="27" t="s">
        <v>4824</v>
      </c>
      <c r="B2150" s="28" t="s">
        <v>60</v>
      </c>
      <c r="C2150" s="28" t="s">
        <v>4856</v>
      </c>
      <c r="D2150" s="29" t="s">
        <v>4857</v>
      </c>
      <c r="E2150" s="30" t="s">
        <v>4858</v>
      </c>
      <c r="F2150" s="6">
        <f>'Source - FIT DIST Detail'!F2150</f>
        <v>1020</v>
      </c>
      <c r="G2150" s="10">
        <f>'Source - FIT DIST Detail'!G2150</f>
        <v>0</v>
      </c>
      <c r="H2150" s="11">
        <f>'Source - FIT DIST Detail'!H2150</f>
        <v>0</v>
      </c>
      <c r="I2150" s="6">
        <f>'Source - FIT DIST Detail'!I2150</f>
        <v>1052</v>
      </c>
      <c r="J2150" s="10">
        <f>'Source - FIT DIST Detail'!J2150</f>
        <v>0</v>
      </c>
      <c r="K2150" s="11">
        <f>'Source - FIT DIST Detail'!K2150</f>
        <v>0</v>
      </c>
      <c r="L2150" s="6">
        <f>'Source - FIT DIST Detail'!L2150</f>
        <v>526</v>
      </c>
      <c r="M2150" s="10">
        <f>'Source - FIT DIST Detail'!M2150</f>
        <v>0</v>
      </c>
      <c r="N2150" s="11">
        <f>'Source - FIT DIST Detail'!N2150</f>
        <v>0</v>
      </c>
      <c r="O2150" s="6">
        <f>'Source - FIT DIST Detail'!O2150</f>
        <v>526</v>
      </c>
      <c r="P2150" s="10">
        <f>'Source - FIT DIST Detail'!P2150</f>
        <v>0</v>
      </c>
      <c r="Q2150" s="11">
        <f>'Source - FIT DIST Detail'!Q2150</f>
        <v>0</v>
      </c>
    </row>
    <row r="2151" spans="1:17" x14ac:dyDescent="0.25">
      <c r="A2151" s="27" t="s">
        <v>4824</v>
      </c>
      <c r="B2151" s="28" t="s">
        <v>60</v>
      </c>
      <c r="C2151" s="28" t="s">
        <v>2057</v>
      </c>
      <c r="D2151" s="29" t="s">
        <v>4859</v>
      </c>
      <c r="E2151" s="30" t="s">
        <v>4860</v>
      </c>
      <c r="F2151" s="6">
        <f>'Source - FIT DIST Detail'!F2151</f>
        <v>0</v>
      </c>
      <c r="G2151" s="10">
        <f>'Source - FIT DIST Detail'!G2151</f>
        <v>0</v>
      </c>
      <c r="H2151" s="11">
        <f>'Source - FIT DIST Detail'!H2151</f>
        <v>0</v>
      </c>
      <c r="I2151" s="6">
        <f>'Source - FIT DIST Detail'!I2151</f>
        <v>0</v>
      </c>
      <c r="J2151" s="10">
        <f>'Source - FIT DIST Detail'!J2151</f>
        <v>0</v>
      </c>
      <c r="K2151" s="11">
        <f>'Source - FIT DIST Detail'!K2151</f>
        <v>0</v>
      </c>
      <c r="L2151" s="6">
        <f>'Source - FIT DIST Detail'!L2151</f>
        <v>0</v>
      </c>
      <c r="M2151" s="10">
        <f>'Source - FIT DIST Detail'!M2151</f>
        <v>0</v>
      </c>
      <c r="N2151" s="11">
        <f>'Source - FIT DIST Detail'!N2151</f>
        <v>0</v>
      </c>
      <c r="O2151" s="6">
        <f>'Source - FIT DIST Detail'!O2151</f>
        <v>0</v>
      </c>
      <c r="P2151" s="10">
        <f>'Source - FIT DIST Detail'!P2151</f>
        <v>0</v>
      </c>
      <c r="Q2151" s="11">
        <f>'Source - FIT DIST Detail'!Q2151</f>
        <v>0</v>
      </c>
    </row>
    <row r="2152" spans="1:17" x14ac:dyDescent="0.25">
      <c r="A2152" s="27" t="s">
        <v>4824</v>
      </c>
      <c r="B2152" s="28" t="s">
        <v>73</v>
      </c>
      <c r="C2152" s="28" t="s">
        <v>4861</v>
      </c>
      <c r="D2152" s="29" t="s">
        <v>4862</v>
      </c>
      <c r="E2152" s="30" t="s">
        <v>4863</v>
      </c>
      <c r="F2152" s="6">
        <f>'Source - FIT DIST Detail'!F2152</f>
        <v>9719</v>
      </c>
      <c r="G2152" s="10">
        <f>'Source - FIT DIST Detail'!G2152</f>
        <v>0</v>
      </c>
      <c r="H2152" s="11">
        <f>'Source - FIT DIST Detail'!H2152</f>
        <v>0</v>
      </c>
      <c r="I2152" s="6">
        <f>'Source - FIT DIST Detail'!I2152</f>
        <v>10023</v>
      </c>
      <c r="J2152" s="10">
        <f>'Source - FIT DIST Detail'!J2152</f>
        <v>0</v>
      </c>
      <c r="K2152" s="11">
        <f>'Source - FIT DIST Detail'!K2152</f>
        <v>0</v>
      </c>
      <c r="L2152" s="6">
        <f>'Source - FIT DIST Detail'!L2152</f>
        <v>5012</v>
      </c>
      <c r="M2152" s="10">
        <f>'Source - FIT DIST Detail'!M2152</f>
        <v>0</v>
      </c>
      <c r="N2152" s="11">
        <f>'Source - FIT DIST Detail'!N2152</f>
        <v>0</v>
      </c>
      <c r="O2152" s="6">
        <f>'Source - FIT DIST Detail'!O2152</f>
        <v>5011</v>
      </c>
      <c r="P2152" s="10">
        <f>'Source - FIT DIST Detail'!P2152</f>
        <v>0</v>
      </c>
      <c r="Q2152" s="11">
        <f>'Source - FIT DIST Detail'!Q2152</f>
        <v>0</v>
      </c>
    </row>
    <row r="2153" spans="1:17" x14ac:dyDescent="0.25">
      <c r="A2153" s="27" t="s">
        <v>4824</v>
      </c>
      <c r="B2153" s="28" t="s">
        <v>73</v>
      </c>
      <c r="C2153" s="28" t="s">
        <v>4864</v>
      </c>
      <c r="D2153" s="29" t="s">
        <v>4865</v>
      </c>
      <c r="E2153" s="30" t="s">
        <v>4866</v>
      </c>
      <c r="F2153" s="6">
        <f>'Source - FIT DIST Detail'!F2153</f>
        <v>6573</v>
      </c>
      <c r="G2153" s="10">
        <f>'Source - FIT DIST Detail'!G2153</f>
        <v>0</v>
      </c>
      <c r="H2153" s="11">
        <f>'Source - FIT DIST Detail'!H2153</f>
        <v>0</v>
      </c>
      <c r="I2153" s="6">
        <f>'Source - FIT DIST Detail'!I2153</f>
        <v>6778</v>
      </c>
      <c r="J2153" s="10">
        <f>'Source - FIT DIST Detail'!J2153</f>
        <v>0</v>
      </c>
      <c r="K2153" s="11">
        <f>'Source - FIT DIST Detail'!K2153</f>
        <v>0</v>
      </c>
      <c r="L2153" s="6">
        <f>'Source - FIT DIST Detail'!L2153</f>
        <v>3389</v>
      </c>
      <c r="M2153" s="10">
        <f>'Source - FIT DIST Detail'!M2153</f>
        <v>0</v>
      </c>
      <c r="N2153" s="11">
        <f>'Source - FIT DIST Detail'!N2153</f>
        <v>0</v>
      </c>
      <c r="O2153" s="6">
        <f>'Source - FIT DIST Detail'!O2153</f>
        <v>3389</v>
      </c>
      <c r="P2153" s="10">
        <f>'Source - FIT DIST Detail'!P2153</f>
        <v>0</v>
      </c>
      <c r="Q2153" s="11">
        <f>'Source - FIT DIST Detail'!Q2153</f>
        <v>0</v>
      </c>
    </row>
    <row r="2154" spans="1:17" x14ac:dyDescent="0.25">
      <c r="A2154" s="27" t="s">
        <v>4824</v>
      </c>
      <c r="B2154" s="28" t="s">
        <v>83</v>
      </c>
      <c r="C2154" s="28" t="s">
        <v>4867</v>
      </c>
      <c r="D2154" s="29" t="s">
        <v>4868</v>
      </c>
      <c r="E2154" s="30" t="s">
        <v>4869</v>
      </c>
      <c r="F2154" s="6">
        <f>'Source - FIT DIST Detail'!F2154</f>
        <v>155</v>
      </c>
      <c r="G2154" s="10">
        <f>'Source - FIT DIST Detail'!G2154</f>
        <v>0</v>
      </c>
      <c r="H2154" s="11">
        <f>'Source - FIT DIST Detail'!H2154</f>
        <v>0</v>
      </c>
      <c r="I2154" s="6">
        <f>'Source - FIT DIST Detail'!I2154</f>
        <v>160</v>
      </c>
      <c r="J2154" s="10">
        <f>'Source - FIT DIST Detail'!J2154</f>
        <v>0</v>
      </c>
      <c r="K2154" s="11">
        <f>'Source - FIT DIST Detail'!K2154</f>
        <v>0</v>
      </c>
      <c r="L2154" s="6">
        <f>'Source - FIT DIST Detail'!L2154</f>
        <v>80</v>
      </c>
      <c r="M2154" s="10">
        <f>'Source - FIT DIST Detail'!M2154</f>
        <v>0</v>
      </c>
      <c r="N2154" s="11">
        <f>'Source - FIT DIST Detail'!N2154</f>
        <v>0</v>
      </c>
      <c r="O2154" s="6">
        <f>'Source - FIT DIST Detail'!O2154</f>
        <v>80</v>
      </c>
      <c r="P2154" s="10">
        <f>'Source - FIT DIST Detail'!P2154</f>
        <v>0</v>
      </c>
      <c r="Q2154" s="11">
        <f>'Source - FIT DIST Detail'!Q2154</f>
        <v>0</v>
      </c>
    </row>
    <row r="2155" spans="1:17" x14ac:dyDescent="0.25">
      <c r="A2155" s="27" t="s">
        <v>4824</v>
      </c>
      <c r="B2155" s="28" t="s">
        <v>83</v>
      </c>
      <c r="C2155" s="28" t="s">
        <v>540</v>
      </c>
      <c r="D2155" s="29" t="s">
        <v>4870</v>
      </c>
      <c r="E2155" s="30" t="s">
        <v>4871</v>
      </c>
      <c r="F2155" s="6">
        <f>'Source - FIT DIST Detail'!F2155</f>
        <v>0</v>
      </c>
      <c r="G2155" s="10">
        <f>'Source - FIT DIST Detail'!G2155</f>
        <v>0</v>
      </c>
      <c r="H2155" s="11">
        <f>'Source - FIT DIST Detail'!H2155</f>
        <v>0</v>
      </c>
      <c r="I2155" s="6">
        <f>'Source - FIT DIST Detail'!I2155</f>
        <v>0</v>
      </c>
      <c r="J2155" s="10">
        <f>'Source - FIT DIST Detail'!J2155</f>
        <v>0</v>
      </c>
      <c r="K2155" s="11">
        <f>'Source - FIT DIST Detail'!K2155</f>
        <v>0</v>
      </c>
      <c r="L2155" s="6">
        <f>'Source - FIT DIST Detail'!L2155</f>
        <v>0</v>
      </c>
      <c r="M2155" s="10">
        <f>'Source - FIT DIST Detail'!M2155</f>
        <v>0</v>
      </c>
      <c r="N2155" s="11">
        <f>'Source - FIT DIST Detail'!N2155</f>
        <v>0</v>
      </c>
      <c r="O2155" s="6">
        <f>'Source - FIT DIST Detail'!O2155</f>
        <v>0</v>
      </c>
      <c r="P2155" s="10">
        <f>'Source - FIT DIST Detail'!P2155</f>
        <v>0</v>
      </c>
      <c r="Q2155" s="11">
        <f>'Source - FIT DIST Detail'!Q2155</f>
        <v>0</v>
      </c>
    </row>
    <row r="2156" spans="1:17" x14ac:dyDescent="0.25">
      <c r="A2156" s="27" t="s">
        <v>4824</v>
      </c>
      <c r="B2156" s="28" t="s">
        <v>89</v>
      </c>
      <c r="C2156" s="28" t="s">
        <v>182</v>
      </c>
      <c r="D2156" s="29" t="s">
        <v>4872</v>
      </c>
      <c r="E2156" s="30" t="s">
        <v>4873</v>
      </c>
      <c r="F2156" s="6">
        <f>'Source - FIT DIST Detail'!F2156</f>
        <v>0</v>
      </c>
      <c r="G2156" s="10">
        <f>'Source - FIT DIST Detail'!G2156</f>
        <v>0</v>
      </c>
      <c r="H2156" s="11">
        <f>'Source - FIT DIST Detail'!H2156</f>
        <v>0</v>
      </c>
      <c r="I2156" s="6">
        <f>'Source - FIT DIST Detail'!I2156</f>
        <v>0</v>
      </c>
      <c r="J2156" s="10">
        <f>'Source - FIT DIST Detail'!J2156</f>
        <v>0</v>
      </c>
      <c r="K2156" s="11">
        <f>'Source - FIT DIST Detail'!K2156</f>
        <v>0</v>
      </c>
      <c r="L2156" s="6">
        <f>'Source - FIT DIST Detail'!L2156</f>
        <v>0</v>
      </c>
      <c r="M2156" s="10">
        <f>'Source - FIT DIST Detail'!M2156</f>
        <v>0</v>
      </c>
      <c r="N2156" s="11">
        <f>'Source - FIT DIST Detail'!N2156</f>
        <v>0</v>
      </c>
      <c r="O2156" s="6">
        <f>'Source - FIT DIST Detail'!O2156</f>
        <v>0</v>
      </c>
      <c r="P2156" s="10">
        <f>'Source - FIT DIST Detail'!P2156</f>
        <v>0</v>
      </c>
      <c r="Q2156" s="11">
        <f>'Source - FIT DIST Detail'!Q2156</f>
        <v>0</v>
      </c>
    </row>
    <row r="2157" spans="1:17" x14ac:dyDescent="0.25">
      <c r="A2157" s="27" t="s">
        <v>4824</v>
      </c>
      <c r="B2157" s="28" t="s">
        <v>89</v>
      </c>
      <c r="C2157" s="28" t="s">
        <v>4874</v>
      </c>
      <c r="D2157" s="29" t="s">
        <v>4875</v>
      </c>
      <c r="E2157" s="30" t="s">
        <v>4876</v>
      </c>
      <c r="F2157" s="6">
        <f>'Source - FIT DIST Detail'!F2157</f>
        <v>0</v>
      </c>
      <c r="G2157" s="10">
        <f>'Source - FIT DIST Detail'!G2157</f>
        <v>0</v>
      </c>
      <c r="H2157" s="11">
        <f>'Source - FIT DIST Detail'!H2157</f>
        <v>0</v>
      </c>
      <c r="I2157" s="6">
        <f>'Source - FIT DIST Detail'!I2157</f>
        <v>0</v>
      </c>
      <c r="J2157" s="10">
        <f>'Source - FIT DIST Detail'!J2157</f>
        <v>0</v>
      </c>
      <c r="K2157" s="11">
        <f>'Source - FIT DIST Detail'!K2157</f>
        <v>0</v>
      </c>
      <c r="L2157" s="6">
        <f>'Source - FIT DIST Detail'!L2157</f>
        <v>0</v>
      </c>
      <c r="M2157" s="10">
        <f>'Source - FIT DIST Detail'!M2157</f>
        <v>0</v>
      </c>
      <c r="N2157" s="11">
        <f>'Source - FIT DIST Detail'!N2157</f>
        <v>0</v>
      </c>
      <c r="O2157" s="6">
        <f>'Source - FIT DIST Detail'!O2157</f>
        <v>0</v>
      </c>
      <c r="P2157" s="10">
        <f>'Source - FIT DIST Detail'!P2157</f>
        <v>0</v>
      </c>
      <c r="Q2157" s="11">
        <f>'Source - FIT DIST Detail'!Q2157</f>
        <v>0</v>
      </c>
    </row>
    <row r="2158" spans="1:17" x14ac:dyDescent="0.25">
      <c r="A2158" s="27" t="s">
        <v>4877</v>
      </c>
      <c r="B2158" s="28" t="s">
        <v>19</v>
      </c>
      <c r="C2158" s="28" t="s">
        <v>20</v>
      </c>
      <c r="D2158" s="29" t="s">
        <v>4878</v>
      </c>
      <c r="E2158" s="30" t="s">
        <v>4879</v>
      </c>
      <c r="F2158" s="6">
        <f>'Source - FIT DIST Detail'!F2158</f>
        <v>14501</v>
      </c>
      <c r="G2158" s="10">
        <f>'Source - FIT DIST Detail'!G2158</f>
        <v>0</v>
      </c>
      <c r="H2158" s="11">
        <f>'Source - FIT DIST Detail'!H2158</f>
        <v>0</v>
      </c>
      <c r="I2158" s="6">
        <f>'Source - FIT DIST Detail'!I2158</f>
        <v>14954</v>
      </c>
      <c r="J2158" s="10">
        <f>'Source - FIT DIST Detail'!J2158</f>
        <v>0</v>
      </c>
      <c r="K2158" s="11">
        <f>'Source - FIT DIST Detail'!K2158</f>
        <v>0</v>
      </c>
      <c r="L2158" s="6">
        <f>'Source - FIT DIST Detail'!L2158</f>
        <v>7477</v>
      </c>
      <c r="M2158" s="10">
        <f>'Source - FIT DIST Detail'!M2158</f>
        <v>0</v>
      </c>
      <c r="N2158" s="11">
        <f>'Source - FIT DIST Detail'!N2158</f>
        <v>0</v>
      </c>
      <c r="O2158" s="6">
        <f>'Source - FIT DIST Detail'!O2158</f>
        <v>7477</v>
      </c>
      <c r="P2158" s="10">
        <f>'Source - FIT DIST Detail'!P2158</f>
        <v>0</v>
      </c>
      <c r="Q2158" s="11">
        <f>'Source - FIT DIST Detail'!Q2158</f>
        <v>0</v>
      </c>
    </row>
    <row r="2159" spans="1:17" x14ac:dyDescent="0.25">
      <c r="A2159" s="27" t="s">
        <v>4877</v>
      </c>
      <c r="B2159" s="28" t="s">
        <v>23</v>
      </c>
      <c r="C2159" s="28" t="s">
        <v>24</v>
      </c>
      <c r="D2159" s="29" t="s">
        <v>4880</v>
      </c>
      <c r="E2159" s="30" t="s">
        <v>4881</v>
      </c>
      <c r="F2159" s="6">
        <f>'Source - FIT DIST Detail'!F2159</f>
        <v>74</v>
      </c>
      <c r="G2159" s="10">
        <f>'Source - FIT DIST Detail'!G2159</f>
        <v>0</v>
      </c>
      <c r="H2159" s="11">
        <f>'Source - FIT DIST Detail'!H2159</f>
        <v>0</v>
      </c>
      <c r="I2159" s="6">
        <f>'Source - FIT DIST Detail'!I2159</f>
        <v>76</v>
      </c>
      <c r="J2159" s="10">
        <f>'Source - FIT DIST Detail'!J2159</f>
        <v>0</v>
      </c>
      <c r="K2159" s="11">
        <f>'Source - FIT DIST Detail'!K2159</f>
        <v>0</v>
      </c>
      <c r="L2159" s="6">
        <f>'Source - FIT DIST Detail'!L2159</f>
        <v>38</v>
      </c>
      <c r="M2159" s="10">
        <f>'Source - FIT DIST Detail'!M2159</f>
        <v>0</v>
      </c>
      <c r="N2159" s="11">
        <f>'Source - FIT DIST Detail'!N2159</f>
        <v>0</v>
      </c>
      <c r="O2159" s="6">
        <f>'Source - FIT DIST Detail'!O2159</f>
        <v>38</v>
      </c>
      <c r="P2159" s="10">
        <f>'Source - FIT DIST Detail'!P2159</f>
        <v>0</v>
      </c>
      <c r="Q2159" s="11">
        <f>'Source - FIT DIST Detail'!Q2159</f>
        <v>0</v>
      </c>
    </row>
    <row r="2160" spans="1:17" x14ac:dyDescent="0.25">
      <c r="A2160" s="27" t="s">
        <v>4877</v>
      </c>
      <c r="B2160" s="28" t="s">
        <v>23</v>
      </c>
      <c r="C2160" s="28" t="s">
        <v>27</v>
      </c>
      <c r="D2160" s="29" t="s">
        <v>4882</v>
      </c>
      <c r="E2160" s="30" t="s">
        <v>266</v>
      </c>
      <c r="F2160" s="6">
        <f>'Source - FIT DIST Detail'!F2160</f>
        <v>325</v>
      </c>
      <c r="G2160" s="10">
        <f>'Source - FIT DIST Detail'!G2160</f>
        <v>0</v>
      </c>
      <c r="H2160" s="11">
        <f>'Source - FIT DIST Detail'!H2160</f>
        <v>0</v>
      </c>
      <c r="I2160" s="6">
        <f>'Source - FIT DIST Detail'!I2160</f>
        <v>335</v>
      </c>
      <c r="J2160" s="10">
        <f>'Source - FIT DIST Detail'!J2160</f>
        <v>0</v>
      </c>
      <c r="K2160" s="11">
        <f>'Source - FIT DIST Detail'!K2160</f>
        <v>0</v>
      </c>
      <c r="L2160" s="6">
        <f>'Source - FIT DIST Detail'!L2160</f>
        <v>168</v>
      </c>
      <c r="M2160" s="10">
        <f>'Source - FIT DIST Detail'!M2160</f>
        <v>0</v>
      </c>
      <c r="N2160" s="11">
        <f>'Source - FIT DIST Detail'!N2160</f>
        <v>0</v>
      </c>
      <c r="O2160" s="6">
        <f>'Source - FIT DIST Detail'!O2160</f>
        <v>167</v>
      </c>
      <c r="P2160" s="10">
        <f>'Source - FIT DIST Detail'!P2160</f>
        <v>0</v>
      </c>
      <c r="Q2160" s="11">
        <f>'Source - FIT DIST Detail'!Q2160</f>
        <v>0</v>
      </c>
    </row>
    <row r="2161" spans="1:17" x14ac:dyDescent="0.25">
      <c r="A2161" s="27" t="s">
        <v>4877</v>
      </c>
      <c r="B2161" s="28" t="s">
        <v>23</v>
      </c>
      <c r="C2161" s="28" t="s">
        <v>30</v>
      </c>
      <c r="D2161" s="29" t="s">
        <v>4883</v>
      </c>
      <c r="E2161" s="30" t="s">
        <v>1431</v>
      </c>
      <c r="F2161" s="6">
        <f>'Source - FIT DIST Detail'!F2161</f>
        <v>53</v>
      </c>
      <c r="G2161" s="10">
        <f>'Source - FIT DIST Detail'!G2161</f>
        <v>0</v>
      </c>
      <c r="H2161" s="11">
        <f>'Source - FIT DIST Detail'!H2161</f>
        <v>0</v>
      </c>
      <c r="I2161" s="6">
        <f>'Source - FIT DIST Detail'!I2161</f>
        <v>55</v>
      </c>
      <c r="J2161" s="10">
        <f>'Source - FIT DIST Detail'!J2161</f>
        <v>0</v>
      </c>
      <c r="K2161" s="11">
        <f>'Source - FIT DIST Detail'!K2161</f>
        <v>0</v>
      </c>
      <c r="L2161" s="6">
        <f>'Source - FIT DIST Detail'!L2161</f>
        <v>28</v>
      </c>
      <c r="M2161" s="10">
        <f>'Source - FIT DIST Detail'!M2161</f>
        <v>0</v>
      </c>
      <c r="N2161" s="11">
        <f>'Source - FIT DIST Detail'!N2161</f>
        <v>0</v>
      </c>
      <c r="O2161" s="6">
        <f>'Source - FIT DIST Detail'!O2161</f>
        <v>27</v>
      </c>
      <c r="P2161" s="10">
        <f>'Source - FIT DIST Detail'!P2161</f>
        <v>0</v>
      </c>
      <c r="Q2161" s="11">
        <f>'Source - FIT DIST Detail'!Q2161</f>
        <v>0</v>
      </c>
    </row>
    <row r="2162" spans="1:17" x14ac:dyDescent="0.25">
      <c r="A2162" s="27" t="s">
        <v>4877</v>
      </c>
      <c r="B2162" s="28" t="s">
        <v>23</v>
      </c>
      <c r="C2162" s="28" t="s">
        <v>33</v>
      </c>
      <c r="D2162" s="29" t="s">
        <v>4884</v>
      </c>
      <c r="E2162" s="30" t="s">
        <v>105</v>
      </c>
      <c r="F2162" s="6">
        <f>'Source - FIT DIST Detail'!F2162</f>
        <v>12</v>
      </c>
      <c r="G2162" s="10">
        <f>'Source - FIT DIST Detail'!G2162</f>
        <v>0</v>
      </c>
      <c r="H2162" s="11">
        <f>'Source - FIT DIST Detail'!H2162</f>
        <v>0</v>
      </c>
      <c r="I2162" s="6">
        <f>'Source - FIT DIST Detail'!I2162</f>
        <v>12</v>
      </c>
      <c r="J2162" s="10">
        <f>'Source - FIT DIST Detail'!J2162</f>
        <v>0</v>
      </c>
      <c r="K2162" s="11">
        <f>'Source - FIT DIST Detail'!K2162</f>
        <v>0</v>
      </c>
      <c r="L2162" s="6">
        <f>'Source - FIT DIST Detail'!L2162</f>
        <v>6</v>
      </c>
      <c r="M2162" s="10">
        <f>'Source - FIT DIST Detail'!M2162</f>
        <v>0</v>
      </c>
      <c r="N2162" s="11">
        <f>'Source - FIT DIST Detail'!N2162</f>
        <v>0</v>
      </c>
      <c r="O2162" s="6">
        <f>'Source - FIT DIST Detail'!O2162</f>
        <v>6</v>
      </c>
      <c r="P2162" s="10">
        <f>'Source - FIT DIST Detail'!P2162</f>
        <v>0</v>
      </c>
      <c r="Q2162" s="11">
        <f>'Source - FIT DIST Detail'!Q2162</f>
        <v>0</v>
      </c>
    </row>
    <row r="2163" spans="1:17" x14ac:dyDescent="0.25">
      <c r="A2163" s="27" t="s">
        <v>4877</v>
      </c>
      <c r="B2163" s="28" t="s">
        <v>23</v>
      </c>
      <c r="C2163" s="28" t="s">
        <v>36</v>
      </c>
      <c r="D2163" s="29" t="s">
        <v>4885</v>
      </c>
      <c r="E2163" s="30" t="s">
        <v>4886</v>
      </c>
      <c r="F2163" s="6">
        <f>'Source - FIT DIST Detail'!F2163</f>
        <v>36</v>
      </c>
      <c r="G2163" s="10">
        <f>'Source - FIT DIST Detail'!G2163</f>
        <v>0</v>
      </c>
      <c r="H2163" s="11">
        <f>'Source - FIT DIST Detail'!H2163</f>
        <v>0</v>
      </c>
      <c r="I2163" s="6">
        <f>'Source - FIT DIST Detail'!I2163</f>
        <v>37</v>
      </c>
      <c r="J2163" s="10">
        <f>'Source - FIT DIST Detail'!J2163</f>
        <v>0</v>
      </c>
      <c r="K2163" s="11">
        <f>'Source - FIT DIST Detail'!K2163</f>
        <v>0</v>
      </c>
      <c r="L2163" s="6">
        <f>'Source - FIT DIST Detail'!L2163</f>
        <v>19</v>
      </c>
      <c r="M2163" s="10">
        <f>'Source - FIT DIST Detail'!M2163</f>
        <v>0</v>
      </c>
      <c r="N2163" s="11">
        <f>'Source - FIT DIST Detail'!N2163</f>
        <v>0</v>
      </c>
      <c r="O2163" s="6">
        <f>'Source - FIT DIST Detail'!O2163</f>
        <v>18</v>
      </c>
      <c r="P2163" s="10">
        <f>'Source - FIT DIST Detail'!P2163</f>
        <v>0</v>
      </c>
      <c r="Q2163" s="11">
        <f>'Source - FIT DIST Detail'!Q2163</f>
        <v>0</v>
      </c>
    </row>
    <row r="2164" spans="1:17" x14ac:dyDescent="0.25">
      <c r="A2164" s="27" t="s">
        <v>4877</v>
      </c>
      <c r="B2164" s="28" t="s">
        <v>23</v>
      </c>
      <c r="C2164" s="28" t="s">
        <v>39</v>
      </c>
      <c r="D2164" s="29" t="s">
        <v>4887</v>
      </c>
      <c r="E2164" s="30" t="s">
        <v>598</v>
      </c>
      <c r="F2164" s="6">
        <f>'Source - FIT DIST Detail'!F2164</f>
        <v>509</v>
      </c>
      <c r="G2164" s="10">
        <f>'Source - FIT DIST Detail'!G2164</f>
        <v>42</v>
      </c>
      <c r="H2164" s="11">
        <f>'Source - FIT DIST Detail'!H2164</f>
        <v>0</v>
      </c>
      <c r="I2164" s="6">
        <f>'Source - FIT DIST Detail'!I2164</f>
        <v>525</v>
      </c>
      <c r="J2164" s="10">
        <f>'Source - FIT DIST Detail'!J2164</f>
        <v>43</v>
      </c>
      <c r="K2164" s="11">
        <f>'Source - FIT DIST Detail'!K2164</f>
        <v>0</v>
      </c>
      <c r="L2164" s="6">
        <f>'Source - FIT DIST Detail'!L2164</f>
        <v>263</v>
      </c>
      <c r="M2164" s="10">
        <f>'Source - FIT DIST Detail'!M2164</f>
        <v>22</v>
      </c>
      <c r="N2164" s="11">
        <f>'Source - FIT DIST Detail'!N2164</f>
        <v>0</v>
      </c>
      <c r="O2164" s="6">
        <f>'Source - FIT DIST Detail'!O2164</f>
        <v>262</v>
      </c>
      <c r="P2164" s="10">
        <f>'Source - FIT DIST Detail'!P2164</f>
        <v>21</v>
      </c>
      <c r="Q2164" s="11">
        <f>'Source - FIT DIST Detail'!Q2164</f>
        <v>0</v>
      </c>
    </row>
    <row r="2165" spans="1:17" x14ac:dyDescent="0.25">
      <c r="A2165" s="27" t="s">
        <v>4877</v>
      </c>
      <c r="B2165" s="28" t="s">
        <v>23</v>
      </c>
      <c r="C2165" s="28" t="s">
        <v>42</v>
      </c>
      <c r="D2165" s="29" t="s">
        <v>4888</v>
      </c>
      <c r="E2165" s="30" t="s">
        <v>4889</v>
      </c>
      <c r="F2165" s="6">
        <f>'Source - FIT DIST Detail'!F2165</f>
        <v>165</v>
      </c>
      <c r="G2165" s="10">
        <f>'Source - FIT DIST Detail'!G2165</f>
        <v>0</v>
      </c>
      <c r="H2165" s="11">
        <f>'Source - FIT DIST Detail'!H2165</f>
        <v>0</v>
      </c>
      <c r="I2165" s="6">
        <f>'Source - FIT DIST Detail'!I2165</f>
        <v>170</v>
      </c>
      <c r="J2165" s="10">
        <f>'Source - FIT DIST Detail'!J2165</f>
        <v>0</v>
      </c>
      <c r="K2165" s="11">
        <f>'Source - FIT DIST Detail'!K2165</f>
        <v>0</v>
      </c>
      <c r="L2165" s="6">
        <f>'Source - FIT DIST Detail'!L2165</f>
        <v>85</v>
      </c>
      <c r="M2165" s="10">
        <f>'Source - FIT DIST Detail'!M2165</f>
        <v>0</v>
      </c>
      <c r="N2165" s="11">
        <f>'Source - FIT DIST Detail'!N2165</f>
        <v>0</v>
      </c>
      <c r="O2165" s="6">
        <f>'Source - FIT DIST Detail'!O2165</f>
        <v>85</v>
      </c>
      <c r="P2165" s="10">
        <f>'Source - FIT DIST Detail'!P2165</f>
        <v>0</v>
      </c>
      <c r="Q2165" s="11">
        <f>'Source - FIT DIST Detail'!Q2165</f>
        <v>0</v>
      </c>
    </row>
    <row r="2166" spans="1:17" x14ac:dyDescent="0.25">
      <c r="A2166" s="27" t="s">
        <v>4877</v>
      </c>
      <c r="B2166" s="28" t="s">
        <v>23</v>
      </c>
      <c r="C2166" s="28" t="s">
        <v>45</v>
      </c>
      <c r="D2166" s="29" t="s">
        <v>4890</v>
      </c>
      <c r="E2166" s="30" t="s">
        <v>59</v>
      </c>
      <c r="F2166" s="6">
        <f>'Source - FIT DIST Detail'!F2166</f>
        <v>0</v>
      </c>
      <c r="G2166" s="10">
        <f>'Source - FIT DIST Detail'!G2166</f>
        <v>0</v>
      </c>
      <c r="H2166" s="11">
        <f>'Source - FIT DIST Detail'!H2166</f>
        <v>0</v>
      </c>
      <c r="I2166" s="6">
        <f>'Source - FIT DIST Detail'!I2166</f>
        <v>0</v>
      </c>
      <c r="J2166" s="10">
        <f>'Source - FIT DIST Detail'!J2166</f>
        <v>0</v>
      </c>
      <c r="K2166" s="11">
        <f>'Source - FIT DIST Detail'!K2166</f>
        <v>0</v>
      </c>
      <c r="L2166" s="6">
        <f>'Source - FIT DIST Detail'!L2166</f>
        <v>0</v>
      </c>
      <c r="M2166" s="10">
        <f>'Source - FIT DIST Detail'!M2166</f>
        <v>0</v>
      </c>
      <c r="N2166" s="11">
        <f>'Source - FIT DIST Detail'!N2166</f>
        <v>0</v>
      </c>
      <c r="O2166" s="6">
        <f>'Source - FIT DIST Detail'!O2166</f>
        <v>0</v>
      </c>
      <c r="P2166" s="10">
        <f>'Source - FIT DIST Detail'!P2166</f>
        <v>0</v>
      </c>
      <c r="Q2166" s="11">
        <f>'Source - FIT DIST Detail'!Q2166</f>
        <v>0</v>
      </c>
    </row>
    <row r="2167" spans="1:17" x14ac:dyDescent="0.25">
      <c r="A2167" s="27" t="s">
        <v>4877</v>
      </c>
      <c r="B2167" s="28" t="s">
        <v>23</v>
      </c>
      <c r="C2167" s="28" t="s">
        <v>48</v>
      </c>
      <c r="D2167" s="29" t="s">
        <v>4891</v>
      </c>
      <c r="E2167" s="30" t="s">
        <v>139</v>
      </c>
      <c r="F2167" s="6">
        <f>'Source - FIT DIST Detail'!F2167</f>
        <v>217</v>
      </c>
      <c r="G2167" s="10">
        <f>'Source - FIT DIST Detail'!G2167</f>
        <v>8</v>
      </c>
      <c r="H2167" s="11">
        <f>'Source - FIT DIST Detail'!H2167</f>
        <v>0</v>
      </c>
      <c r="I2167" s="6">
        <f>'Source - FIT DIST Detail'!I2167</f>
        <v>224</v>
      </c>
      <c r="J2167" s="10">
        <f>'Source - FIT DIST Detail'!J2167</f>
        <v>8</v>
      </c>
      <c r="K2167" s="11">
        <f>'Source - FIT DIST Detail'!K2167</f>
        <v>0</v>
      </c>
      <c r="L2167" s="6">
        <f>'Source - FIT DIST Detail'!L2167</f>
        <v>112</v>
      </c>
      <c r="M2167" s="10">
        <f>'Source - FIT DIST Detail'!M2167</f>
        <v>4</v>
      </c>
      <c r="N2167" s="11">
        <f>'Source - FIT DIST Detail'!N2167</f>
        <v>0</v>
      </c>
      <c r="O2167" s="6">
        <f>'Source - FIT DIST Detail'!O2167</f>
        <v>112</v>
      </c>
      <c r="P2167" s="10">
        <f>'Source - FIT DIST Detail'!P2167</f>
        <v>4</v>
      </c>
      <c r="Q2167" s="11">
        <f>'Source - FIT DIST Detail'!Q2167</f>
        <v>0</v>
      </c>
    </row>
    <row r="2168" spans="1:17" x14ac:dyDescent="0.25">
      <c r="A2168" s="27" t="s">
        <v>4877</v>
      </c>
      <c r="B2168" s="28" t="s">
        <v>60</v>
      </c>
      <c r="C2168" s="28" t="s">
        <v>4892</v>
      </c>
      <c r="D2168" s="29" t="s">
        <v>4893</v>
      </c>
      <c r="E2168" s="30" t="s">
        <v>4894</v>
      </c>
      <c r="F2168" s="6">
        <f>'Source - FIT DIST Detail'!F2168</f>
        <v>4959</v>
      </c>
      <c r="G2168" s="10">
        <f>'Source - FIT DIST Detail'!G2168</f>
        <v>0</v>
      </c>
      <c r="H2168" s="11">
        <f>'Source - FIT DIST Detail'!H2168</f>
        <v>0</v>
      </c>
      <c r="I2168" s="6">
        <f>'Source - FIT DIST Detail'!I2168</f>
        <v>5114</v>
      </c>
      <c r="J2168" s="10">
        <f>'Source - FIT DIST Detail'!J2168</f>
        <v>0</v>
      </c>
      <c r="K2168" s="11">
        <f>'Source - FIT DIST Detail'!K2168</f>
        <v>0</v>
      </c>
      <c r="L2168" s="6">
        <f>'Source - FIT DIST Detail'!L2168</f>
        <v>2557</v>
      </c>
      <c r="M2168" s="10">
        <f>'Source - FIT DIST Detail'!M2168</f>
        <v>0</v>
      </c>
      <c r="N2168" s="11">
        <f>'Source - FIT DIST Detail'!N2168</f>
        <v>0</v>
      </c>
      <c r="O2168" s="6">
        <f>'Source - FIT DIST Detail'!O2168</f>
        <v>2557</v>
      </c>
      <c r="P2168" s="10">
        <f>'Source - FIT DIST Detail'!P2168</f>
        <v>0</v>
      </c>
      <c r="Q2168" s="11">
        <f>'Source - FIT DIST Detail'!Q2168</f>
        <v>0</v>
      </c>
    </row>
    <row r="2169" spans="1:17" x14ac:dyDescent="0.25">
      <c r="A2169" s="27" t="s">
        <v>4877</v>
      </c>
      <c r="B2169" s="28" t="s">
        <v>60</v>
      </c>
      <c r="C2169" s="28" t="s">
        <v>561</v>
      </c>
      <c r="D2169" s="29" t="s">
        <v>4895</v>
      </c>
      <c r="E2169" s="30" t="s">
        <v>4896</v>
      </c>
      <c r="F2169" s="6">
        <f>'Source - FIT DIST Detail'!F2169</f>
        <v>1786</v>
      </c>
      <c r="G2169" s="10">
        <f>'Source - FIT DIST Detail'!G2169</f>
        <v>0</v>
      </c>
      <c r="H2169" s="11">
        <f>'Source - FIT DIST Detail'!H2169</f>
        <v>0</v>
      </c>
      <c r="I2169" s="6">
        <f>'Source - FIT DIST Detail'!I2169</f>
        <v>1842</v>
      </c>
      <c r="J2169" s="10">
        <f>'Source - FIT DIST Detail'!J2169</f>
        <v>0</v>
      </c>
      <c r="K2169" s="11">
        <f>'Source - FIT DIST Detail'!K2169</f>
        <v>0</v>
      </c>
      <c r="L2169" s="6">
        <f>'Source - FIT DIST Detail'!L2169</f>
        <v>921</v>
      </c>
      <c r="M2169" s="10">
        <f>'Source - FIT DIST Detail'!M2169</f>
        <v>0</v>
      </c>
      <c r="N2169" s="11">
        <f>'Source - FIT DIST Detail'!N2169</f>
        <v>0</v>
      </c>
      <c r="O2169" s="6">
        <f>'Source - FIT DIST Detail'!O2169</f>
        <v>921</v>
      </c>
      <c r="P2169" s="10">
        <f>'Source - FIT DIST Detail'!P2169</f>
        <v>0</v>
      </c>
      <c r="Q2169" s="11">
        <f>'Source - FIT DIST Detail'!Q2169</f>
        <v>0</v>
      </c>
    </row>
    <row r="2170" spans="1:17" x14ac:dyDescent="0.25">
      <c r="A2170" s="27" t="s">
        <v>4877</v>
      </c>
      <c r="B2170" s="28" t="s">
        <v>60</v>
      </c>
      <c r="C2170" s="28" t="s">
        <v>4897</v>
      </c>
      <c r="D2170" s="29" t="s">
        <v>4898</v>
      </c>
      <c r="E2170" s="30" t="s">
        <v>4899</v>
      </c>
      <c r="F2170" s="6">
        <f>'Source - FIT DIST Detail'!F2170</f>
        <v>6966</v>
      </c>
      <c r="G2170" s="10">
        <f>'Source - FIT DIST Detail'!G2170</f>
        <v>0</v>
      </c>
      <c r="H2170" s="11">
        <f>'Source - FIT DIST Detail'!H2170</f>
        <v>0</v>
      </c>
      <c r="I2170" s="6">
        <f>'Source - FIT DIST Detail'!I2170</f>
        <v>7184</v>
      </c>
      <c r="J2170" s="10">
        <f>'Source - FIT DIST Detail'!J2170</f>
        <v>0</v>
      </c>
      <c r="K2170" s="11">
        <f>'Source - FIT DIST Detail'!K2170</f>
        <v>0</v>
      </c>
      <c r="L2170" s="6">
        <f>'Source - FIT DIST Detail'!L2170</f>
        <v>3592</v>
      </c>
      <c r="M2170" s="10">
        <f>'Source - FIT DIST Detail'!M2170</f>
        <v>0</v>
      </c>
      <c r="N2170" s="11">
        <f>'Source - FIT DIST Detail'!N2170</f>
        <v>0</v>
      </c>
      <c r="O2170" s="6">
        <f>'Source - FIT DIST Detail'!O2170</f>
        <v>3592</v>
      </c>
      <c r="P2170" s="10">
        <f>'Source - FIT DIST Detail'!P2170</f>
        <v>0</v>
      </c>
      <c r="Q2170" s="11">
        <f>'Source - FIT DIST Detail'!Q2170</f>
        <v>0</v>
      </c>
    </row>
    <row r="2171" spans="1:17" x14ac:dyDescent="0.25">
      <c r="A2171" s="27" t="s">
        <v>4877</v>
      </c>
      <c r="B2171" s="28" t="s">
        <v>73</v>
      </c>
      <c r="C2171" s="28" t="s">
        <v>1586</v>
      </c>
      <c r="D2171" s="29" t="s">
        <v>4900</v>
      </c>
      <c r="E2171" s="30" t="s">
        <v>1588</v>
      </c>
      <c r="F2171" s="6">
        <f>'Source - FIT DIST Detail'!F2171</f>
        <v>0</v>
      </c>
      <c r="G2171" s="10">
        <f>'Source - FIT DIST Detail'!G2171</f>
        <v>0</v>
      </c>
      <c r="H2171" s="11">
        <f>'Source - FIT DIST Detail'!H2171</f>
        <v>0</v>
      </c>
      <c r="I2171" s="6">
        <f>'Source - FIT DIST Detail'!I2171</f>
        <v>0</v>
      </c>
      <c r="J2171" s="10">
        <f>'Source - FIT DIST Detail'!J2171</f>
        <v>0</v>
      </c>
      <c r="K2171" s="11">
        <f>'Source - FIT DIST Detail'!K2171</f>
        <v>0</v>
      </c>
      <c r="L2171" s="6">
        <f>'Source - FIT DIST Detail'!L2171</f>
        <v>0</v>
      </c>
      <c r="M2171" s="10">
        <f>'Source - FIT DIST Detail'!M2171</f>
        <v>0</v>
      </c>
      <c r="N2171" s="11">
        <f>'Source - FIT DIST Detail'!N2171</f>
        <v>0</v>
      </c>
      <c r="O2171" s="6">
        <f>'Source - FIT DIST Detail'!O2171</f>
        <v>0</v>
      </c>
      <c r="P2171" s="10">
        <f>'Source - FIT DIST Detail'!P2171</f>
        <v>0</v>
      </c>
      <c r="Q2171" s="11">
        <f>'Source - FIT DIST Detail'!Q2171</f>
        <v>0</v>
      </c>
    </row>
    <row r="2172" spans="1:17" x14ac:dyDescent="0.25">
      <c r="A2172" s="27" t="s">
        <v>4877</v>
      </c>
      <c r="B2172" s="28" t="s">
        <v>73</v>
      </c>
      <c r="C2172" s="28" t="s">
        <v>4901</v>
      </c>
      <c r="D2172" s="29" t="s">
        <v>4902</v>
      </c>
      <c r="E2172" s="30" t="s">
        <v>4903</v>
      </c>
      <c r="F2172" s="6">
        <f>'Source - FIT DIST Detail'!F2172</f>
        <v>6051</v>
      </c>
      <c r="G2172" s="10">
        <f>'Source - FIT DIST Detail'!G2172</f>
        <v>0</v>
      </c>
      <c r="H2172" s="11">
        <f>'Source - FIT DIST Detail'!H2172</f>
        <v>0</v>
      </c>
      <c r="I2172" s="6">
        <f>'Source - FIT DIST Detail'!I2172</f>
        <v>6240</v>
      </c>
      <c r="J2172" s="10">
        <f>'Source - FIT DIST Detail'!J2172</f>
        <v>0</v>
      </c>
      <c r="K2172" s="11">
        <f>'Source - FIT DIST Detail'!K2172</f>
        <v>0</v>
      </c>
      <c r="L2172" s="6">
        <f>'Source - FIT DIST Detail'!L2172</f>
        <v>3120</v>
      </c>
      <c r="M2172" s="10">
        <f>'Source - FIT DIST Detail'!M2172</f>
        <v>0</v>
      </c>
      <c r="N2172" s="11">
        <f>'Source - FIT DIST Detail'!N2172</f>
        <v>0</v>
      </c>
      <c r="O2172" s="6">
        <f>'Source - FIT DIST Detail'!O2172</f>
        <v>3120</v>
      </c>
      <c r="P2172" s="10">
        <f>'Source - FIT DIST Detail'!P2172</f>
        <v>0</v>
      </c>
      <c r="Q2172" s="11">
        <f>'Source - FIT DIST Detail'!Q2172</f>
        <v>0</v>
      </c>
    </row>
    <row r="2173" spans="1:17" x14ac:dyDescent="0.25">
      <c r="A2173" s="27" t="s">
        <v>4877</v>
      </c>
      <c r="B2173" s="28" t="s">
        <v>73</v>
      </c>
      <c r="C2173" s="28" t="s">
        <v>4427</v>
      </c>
      <c r="D2173" s="29" t="s">
        <v>4904</v>
      </c>
      <c r="E2173" s="30" t="s">
        <v>4429</v>
      </c>
      <c r="F2173" s="6">
        <f>'Source - FIT DIST Detail'!F2173</f>
        <v>13530</v>
      </c>
      <c r="G2173" s="10">
        <f>'Source - FIT DIST Detail'!G2173</f>
        <v>0</v>
      </c>
      <c r="H2173" s="11">
        <f>'Source - FIT DIST Detail'!H2173</f>
        <v>0</v>
      </c>
      <c r="I2173" s="6">
        <f>'Source - FIT DIST Detail'!I2173</f>
        <v>13953</v>
      </c>
      <c r="J2173" s="10">
        <f>'Source - FIT DIST Detail'!J2173</f>
        <v>0</v>
      </c>
      <c r="K2173" s="11">
        <f>'Source - FIT DIST Detail'!K2173</f>
        <v>0</v>
      </c>
      <c r="L2173" s="6">
        <f>'Source - FIT DIST Detail'!L2173</f>
        <v>6977</v>
      </c>
      <c r="M2173" s="10">
        <f>'Source - FIT DIST Detail'!M2173</f>
        <v>0</v>
      </c>
      <c r="N2173" s="11">
        <f>'Source - FIT DIST Detail'!N2173</f>
        <v>0</v>
      </c>
      <c r="O2173" s="6">
        <f>'Source - FIT DIST Detail'!O2173</f>
        <v>6976</v>
      </c>
      <c r="P2173" s="10">
        <f>'Source - FIT DIST Detail'!P2173</f>
        <v>0</v>
      </c>
      <c r="Q2173" s="11">
        <f>'Source - FIT DIST Detail'!Q2173</f>
        <v>0</v>
      </c>
    </row>
    <row r="2174" spans="1:17" x14ac:dyDescent="0.25">
      <c r="A2174" s="27" t="s">
        <v>4877</v>
      </c>
      <c r="B2174" s="28" t="s">
        <v>73</v>
      </c>
      <c r="C2174" s="28" t="s">
        <v>4905</v>
      </c>
      <c r="D2174" s="29" t="s">
        <v>4906</v>
      </c>
      <c r="E2174" s="30" t="s">
        <v>4907</v>
      </c>
      <c r="F2174" s="6">
        <f>'Source - FIT DIST Detail'!F2174</f>
        <v>8381</v>
      </c>
      <c r="G2174" s="10">
        <f>'Source - FIT DIST Detail'!G2174</f>
        <v>0</v>
      </c>
      <c r="H2174" s="11">
        <f>'Source - FIT DIST Detail'!H2174</f>
        <v>0</v>
      </c>
      <c r="I2174" s="6">
        <f>'Source - FIT DIST Detail'!I2174</f>
        <v>8643</v>
      </c>
      <c r="J2174" s="10">
        <f>'Source - FIT DIST Detail'!J2174</f>
        <v>0</v>
      </c>
      <c r="K2174" s="11">
        <f>'Source - FIT DIST Detail'!K2174</f>
        <v>0</v>
      </c>
      <c r="L2174" s="6">
        <f>'Source - FIT DIST Detail'!L2174</f>
        <v>4322</v>
      </c>
      <c r="M2174" s="10">
        <f>'Source - FIT DIST Detail'!M2174</f>
        <v>0</v>
      </c>
      <c r="N2174" s="11">
        <f>'Source - FIT DIST Detail'!N2174</f>
        <v>0</v>
      </c>
      <c r="O2174" s="6">
        <f>'Source - FIT DIST Detail'!O2174</f>
        <v>4321</v>
      </c>
      <c r="P2174" s="10">
        <f>'Source - FIT DIST Detail'!P2174</f>
        <v>0</v>
      </c>
      <c r="Q2174" s="11">
        <f>'Source - FIT DIST Detail'!Q2174</f>
        <v>0</v>
      </c>
    </row>
    <row r="2175" spans="1:17" x14ac:dyDescent="0.25">
      <c r="A2175" s="27" t="s">
        <v>4877</v>
      </c>
      <c r="B2175" s="28" t="s">
        <v>83</v>
      </c>
      <c r="C2175" s="28" t="s">
        <v>4908</v>
      </c>
      <c r="D2175" s="29" t="s">
        <v>4909</v>
      </c>
      <c r="E2175" s="30" t="s">
        <v>4910</v>
      </c>
      <c r="F2175" s="6">
        <f>'Source - FIT DIST Detail'!F2175</f>
        <v>608</v>
      </c>
      <c r="G2175" s="10">
        <f>'Source - FIT DIST Detail'!G2175</f>
        <v>0</v>
      </c>
      <c r="H2175" s="11">
        <f>'Source - FIT DIST Detail'!H2175</f>
        <v>0</v>
      </c>
      <c r="I2175" s="6">
        <f>'Source - FIT DIST Detail'!I2175</f>
        <v>627</v>
      </c>
      <c r="J2175" s="10">
        <f>'Source - FIT DIST Detail'!J2175</f>
        <v>0</v>
      </c>
      <c r="K2175" s="11">
        <f>'Source - FIT DIST Detail'!K2175</f>
        <v>0</v>
      </c>
      <c r="L2175" s="6">
        <f>'Source - FIT DIST Detail'!L2175</f>
        <v>314</v>
      </c>
      <c r="M2175" s="10">
        <f>'Source - FIT DIST Detail'!M2175</f>
        <v>0</v>
      </c>
      <c r="N2175" s="11">
        <f>'Source - FIT DIST Detail'!N2175</f>
        <v>0</v>
      </c>
      <c r="O2175" s="6">
        <f>'Source - FIT DIST Detail'!O2175</f>
        <v>313</v>
      </c>
      <c r="P2175" s="10">
        <f>'Source - FIT DIST Detail'!P2175</f>
        <v>0</v>
      </c>
      <c r="Q2175" s="11">
        <f>'Source - FIT DIST Detail'!Q2175</f>
        <v>0</v>
      </c>
    </row>
    <row r="2176" spans="1:17" x14ac:dyDescent="0.25">
      <c r="A2176" s="27" t="s">
        <v>4877</v>
      </c>
      <c r="B2176" s="28" t="s">
        <v>83</v>
      </c>
      <c r="C2176" s="28" t="s">
        <v>4911</v>
      </c>
      <c r="D2176" s="29" t="s">
        <v>4912</v>
      </c>
      <c r="E2176" s="30" t="s">
        <v>4913</v>
      </c>
      <c r="F2176" s="6">
        <f>'Source - FIT DIST Detail'!F2176</f>
        <v>739</v>
      </c>
      <c r="G2176" s="10">
        <f>'Source - FIT DIST Detail'!G2176</f>
        <v>0</v>
      </c>
      <c r="H2176" s="11">
        <f>'Source - FIT DIST Detail'!H2176</f>
        <v>0</v>
      </c>
      <c r="I2176" s="6">
        <f>'Source - FIT DIST Detail'!I2176</f>
        <v>762</v>
      </c>
      <c r="J2176" s="10">
        <f>'Source - FIT DIST Detail'!J2176</f>
        <v>0</v>
      </c>
      <c r="K2176" s="11">
        <f>'Source - FIT DIST Detail'!K2176</f>
        <v>0</v>
      </c>
      <c r="L2176" s="6">
        <f>'Source - FIT DIST Detail'!L2176</f>
        <v>381</v>
      </c>
      <c r="M2176" s="10">
        <f>'Source - FIT DIST Detail'!M2176</f>
        <v>0</v>
      </c>
      <c r="N2176" s="11">
        <f>'Source - FIT DIST Detail'!N2176</f>
        <v>0</v>
      </c>
      <c r="O2176" s="6">
        <f>'Source - FIT DIST Detail'!O2176</f>
        <v>381</v>
      </c>
      <c r="P2176" s="10">
        <f>'Source - FIT DIST Detail'!P2176</f>
        <v>0</v>
      </c>
      <c r="Q2176" s="11">
        <f>'Source - FIT DIST Detail'!Q2176</f>
        <v>0</v>
      </c>
    </row>
    <row r="2177" spans="1:17" x14ac:dyDescent="0.25">
      <c r="A2177" s="27" t="s">
        <v>4877</v>
      </c>
      <c r="B2177" s="28" t="s">
        <v>89</v>
      </c>
      <c r="C2177" s="28" t="s">
        <v>4501</v>
      </c>
      <c r="D2177" s="29" t="s">
        <v>4914</v>
      </c>
      <c r="E2177" s="30" t="s">
        <v>4915</v>
      </c>
      <c r="F2177" s="6">
        <f>'Source - FIT DIST Detail'!F2177</f>
        <v>671</v>
      </c>
      <c r="G2177" s="10">
        <f>'Source - FIT DIST Detail'!G2177</f>
        <v>0</v>
      </c>
      <c r="H2177" s="11">
        <f>'Source - FIT DIST Detail'!H2177</f>
        <v>0</v>
      </c>
      <c r="I2177" s="6">
        <f>'Source - FIT DIST Detail'!I2177</f>
        <v>692</v>
      </c>
      <c r="J2177" s="10">
        <f>'Source - FIT DIST Detail'!J2177</f>
        <v>0</v>
      </c>
      <c r="K2177" s="11">
        <f>'Source - FIT DIST Detail'!K2177</f>
        <v>0</v>
      </c>
      <c r="L2177" s="6">
        <f>'Source - FIT DIST Detail'!L2177</f>
        <v>346</v>
      </c>
      <c r="M2177" s="10">
        <f>'Source - FIT DIST Detail'!M2177</f>
        <v>0</v>
      </c>
      <c r="N2177" s="11">
        <f>'Source - FIT DIST Detail'!N2177</f>
        <v>0</v>
      </c>
      <c r="O2177" s="6">
        <f>'Source - FIT DIST Detail'!O2177</f>
        <v>346</v>
      </c>
      <c r="P2177" s="10">
        <f>'Source - FIT DIST Detail'!P2177</f>
        <v>0</v>
      </c>
      <c r="Q2177" s="11">
        <f>'Source - FIT DIST Detail'!Q2177</f>
        <v>0</v>
      </c>
    </row>
    <row r="2178" spans="1:17" x14ac:dyDescent="0.25">
      <c r="A2178" s="27" t="s">
        <v>4877</v>
      </c>
      <c r="B2178" s="28" t="s">
        <v>89</v>
      </c>
      <c r="C2178" s="28" t="s">
        <v>4916</v>
      </c>
      <c r="D2178" s="29" t="s">
        <v>4917</v>
      </c>
      <c r="E2178" s="30" t="s">
        <v>4918</v>
      </c>
      <c r="F2178" s="6">
        <f>'Source - FIT DIST Detail'!F2178</f>
        <v>0</v>
      </c>
      <c r="G2178" s="10">
        <f>'Source - FIT DIST Detail'!G2178</f>
        <v>0</v>
      </c>
      <c r="H2178" s="11">
        <f>'Source - FIT DIST Detail'!H2178</f>
        <v>0</v>
      </c>
      <c r="I2178" s="6">
        <f>'Source - FIT DIST Detail'!I2178</f>
        <v>0</v>
      </c>
      <c r="J2178" s="10">
        <f>'Source - FIT DIST Detail'!J2178</f>
        <v>0</v>
      </c>
      <c r="K2178" s="11">
        <f>'Source - FIT DIST Detail'!K2178</f>
        <v>0</v>
      </c>
      <c r="L2178" s="6">
        <f>'Source - FIT DIST Detail'!L2178</f>
        <v>0</v>
      </c>
      <c r="M2178" s="10">
        <f>'Source - FIT DIST Detail'!M2178</f>
        <v>0</v>
      </c>
      <c r="N2178" s="11">
        <f>'Source - FIT DIST Detail'!N2178</f>
        <v>0</v>
      </c>
      <c r="O2178" s="6">
        <f>'Source - FIT DIST Detail'!O2178</f>
        <v>0</v>
      </c>
      <c r="P2178" s="10">
        <f>'Source - FIT DIST Detail'!P2178</f>
        <v>0</v>
      </c>
      <c r="Q2178" s="11">
        <f>'Source - FIT DIST Detail'!Q2178</f>
        <v>0</v>
      </c>
    </row>
    <row r="2179" spans="1:17" x14ac:dyDescent="0.25">
      <c r="A2179" s="27" t="s">
        <v>4877</v>
      </c>
      <c r="B2179" s="28" t="s">
        <v>329</v>
      </c>
      <c r="C2179" s="28" t="s">
        <v>1102</v>
      </c>
      <c r="D2179" s="29" t="s">
        <v>4919</v>
      </c>
      <c r="E2179" s="30" t="s">
        <v>4920</v>
      </c>
      <c r="F2179" s="6">
        <f>'Source - FIT DIST Detail'!F2179</f>
        <v>0</v>
      </c>
      <c r="G2179" s="10">
        <f>'Source - FIT DIST Detail'!G2179</f>
        <v>0</v>
      </c>
      <c r="H2179" s="11">
        <f>'Source - FIT DIST Detail'!H2179</f>
        <v>0</v>
      </c>
      <c r="I2179" s="6">
        <f>'Source - FIT DIST Detail'!I2179</f>
        <v>0</v>
      </c>
      <c r="J2179" s="10">
        <f>'Source - FIT DIST Detail'!J2179</f>
        <v>0</v>
      </c>
      <c r="K2179" s="11">
        <f>'Source - FIT DIST Detail'!K2179</f>
        <v>0</v>
      </c>
      <c r="L2179" s="6">
        <f>'Source - FIT DIST Detail'!L2179</f>
        <v>0</v>
      </c>
      <c r="M2179" s="10">
        <f>'Source - FIT DIST Detail'!M2179</f>
        <v>0</v>
      </c>
      <c r="N2179" s="11">
        <f>'Source - FIT DIST Detail'!N2179</f>
        <v>0</v>
      </c>
      <c r="O2179" s="6">
        <f>'Source - FIT DIST Detail'!O2179</f>
        <v>0</v>
      </c>
      <c r="P2179" s="10">
        <f>'Source - FIT DIST Detail'!P2179</f>
        <v>0</v>
      </c>
      <c r="Q2179" s="11">
        <f>'Source - FIT DIST Detail'!Q2179</f>
        <v>0</v>
      </c>
    </row>
    <row r="2180" spans="1:17" x14ac:dyDescent="0.25">
      <c r="A2180" s="27" t="s">
        <v>4877</v>
      </c>
      <c r="B2180" s="28" t="s">
        <v>329</v>
      </c>
      <c r="C2180" s="28" t="s">
        <v>3593</v>
      </c>
      <c r="D2180" s="29" t="s">
        <v>4921</v>
      </c>
      <c r="E2180" s="30" t="s">
        <v>3595</v>
      </c>
      <c r="F2180" s="6">
        <f>'Source - FIT DIST Detail'!F2180</f>
        <v>0</v>
      </c>
      <c r="G2180" s="10">
        <f>'Source - FIT DIST Detail'!G2180</f>
        <v>0</v>
      </c>
      <c r="H2180" s="11">
        <f>'Source - FIT DIST Detail'!H2180</f>
        <v>0</v>
      </c>
      <c r="I2180" s="6">
        <f>'Source - FIT DIST Detail'!I2180</f>
        <v>0</v>
      </c>
      <c r="J2180" s="10">
        <f>'Source - FIT DIST Detail'!J2180</f>
        <v>0</v>
      </c>
      <c r="K2180" s="11">
        <f>'Source - FIT DIST Detail'!K2180</f>
        <v>0</v>
      </c>
      <c r="L2180" s="6">
        <f>'Source - FIT DIST Detail'!L2180</f>
        <v>0</v>
      </c>
      <c r="M2180" s="10">
        <f>'Source - FIT DIST Detail'!M2180</f>
        <v>0</v>
      </c>
      <c r="N2180" s="11">
        <f>'Source - FIT DIST Detail'!N2180</f>
        <v>0</v>
      </c>
      <c r="O2180" s="6">
        <f>'Source - FIT DIST Detail'!O2180</f>
        <v>0</v>
      </c>
      <c r="P2180" s="10">
        <f>'Source - FIT DIST Detail'!P2180</f>
        <v>0</v>
      </c>
      <c r="Q2180" s="11">
        <f>'Source - FIT DIST Detail'!Q2180</f>
        <v>0</v>
      </c>
    </row>
    <row r="2181" spans="1:17" x14ac:dyDescent="0.25">
      <c r="A2181" s="27" t="s">
        <v>4922</v>
      </c>
      <c r="B2181" s="28" t="s">
        <v>19</v>
      </c>
      <c r="C2181" s="28" t="s">
        <v>20</v>
      </c>
      <c r="D2181" s="29" t="s">
        <v>4923</v>
      </c>
      <c r="E2181" s="30" t="s">
        <v>4924</v>
      </c>
      <c r="F2181" s="6">
        <f>'Source - FIT DIST Detail'!F2181</f>
        <v>37603</v>
      </c>
      <c r="G2181" s="10">
        <f>'Source - FIT DIST Detail'!G2181</f>
        <v>0</v>
      </c>
      <c r="H2181" s="11">
        <f>'Source - FIT DIST Detail'!H2181</f>
        <v>0</v>
      </c>
      <c r="I2181" s="6">
        <f>'Source - FIT DIST Detail'!I2181</f>
        <v>38778</v>
      </c>
      <c r="J2181" s="10">
        <f>'Source - FIT DIST Detail'!J2181</f>
        <v>0</v>
      </c>
      <c r="K2181" s="11">
        <f>'Source - FIT DIST Detail'!K2181</f>
        <v>0</v>
      </c>
      <c r="L2181" s="6">
        <f>'Source - FIT DIST Detail'!L2181</f>
        <v>19389</v>
      </c>
      <c r="M2181" s="10">
        <f>'Source - FIT DIST Detail'!M2181</f>
        <v>0</v>
      </c>
      <c r="N2181" s="11">
        <f>'Source - FIT DIST Detail'!N2181</f>
        <v>0</v>
      </c>
      <c r="O2181" s="6">
        <f>'Source - FIT DIST Detail'!O2181</f>
        <v>19389</v>
      </c>
      <c r="P2181" s="10">
        <f>'Source - FIT DIST Detail'!P2181</f>
        <v>0</v>
      </c>
      <c r="Q2181" s="11">
        <f>'Source - FIT DIST Detail'!Q2181</f>
        <v>0</v>
      </c>
    </row>
    <row r="2182" spans="1:17" x14ac:dyDescent="0.25">
      <c r="A2182" s="27" t="s">
        <v>4922</v>
      </c>
      <c r="B2182" s="28" t="s">
        <v>23</v>
      </c>
      <c r="C2182" s="28" t="s">
        <v>24</v>
      </c>
      <c r="D2182" s="29" t="s">
        <v>4925</v>
      </c>
      <c r="E2182" s="30" t="s">
        <v>4926</v>
      </c>
      <c r="F2182" s="6">
        <f>'Source - FIT DIST Detail'!F2182</f>
        <v>0</v>
      </c>
      <c r="G2182" s="10">
        <f>'Source - FIT DIST Detail'!G2182</f>
        <v>0</v>
      </c>
      <c r="H2182" s="11">
        <f>'Source - FIT DIST Detail'!H2182</f>
        <v>0</v>
      </c>
      <c r="I2182" s="6">
        <f>'Source - FIT DIST Detail'!I2182</f>
        <v>0</v>
      </c>
      <c r="J2182" s="10">
        <f>'Source - FIT DIST Detail'!J2182</f>
        <v>0</v>
      </c>
      <c r="K2182" s="11">
        <f>'Source - FIT DIST Detail'!K2182</f>
        <v>0</v>
      </c>
      <c r="L2182" s="6">
        <f>'Source - FIT DIST Detail'!L2182</f>
        <v>0</v>
      </c>
      <c r="M2182" s="10">
        <f>'Source - FIT DIST Detail'!M2182</f>
        <v>0</v>
      </c>
      <c r="N2182" s="11">
        <f>'Source - FIT DIST Detail'!N2182</f>
        <v>0</v>
      </c>
      <c r="O2182" s="6">
        <f>'Source - FIT DIST Detail'!O2182</f>
        <v>0</v>
      </c>
      <c r="P2182" s="10">
        <f>'Source - FIT DIST Detail'!P2182</f>
        <v>0</v>
      </c>
      <c r="Q2182" s="11">
        <f>'Source - FIT DIST Detail'!Q2182</f>
        <v>0</v>
      </c>
    </row>
    <row r="2183" spans="1:17" x14ac:dyDescent="0.25">
      <c r="A2183" s="27" t="s">
        <v>4922</v>
      </c>
      <c r="B2183" s="28" t="s">
        <v>23</v>
      </c>
      <c r="C2183" s="28" t="s">
        <v>27</v>
      </c>
      <c r="D2183" s="29" t="s">
        <v>4927</v>
      </c>
      <c r="E2183" s="30" t="s">
        <v>4928</v>
      </c>
      <c r="F2183" s="6">
        <f>'Source - FIT DIST Detail'!F2183</f>
        <v>207</v>
      </c>
      <c r="G2183" s="10">
        <f>'Source - FIT DIST Detail'!G2183</f>
        <v>0</v>
      </c>
      <c r="H2183" s="11">
        <f>'Source - FIT DIST Detail'!H2183</f>
        <v>0</v>
      </c>
      <c r="I2183" s="6">
        <f>'Source - FIT DIST Detail'!I2183</f>
        <v>213</v>
      </c>
      <c r="J2183" s="10">
        <f>'Source - FIT DIST Detail'!J2183</f>
        <v>0</v>
      </c>
      <c r="K2183" s="11">
        <f>'Source - FIT DIST Detail'!K2183</f>
        <v>0</v>
      </c>
      <c r="L2183" s="6">
        <f>'Source - FIT DIST Detail'!L2183</f>
        <v>107</v>
      </c>
      <c r="M2183" s="10">
        <f>'Source - FIT DIST Detail'!M2183</f>
        <v>0</v>
      </c>
      <c r="N2183" s="11">
        <f>'Source - FIT DIST Detail'!N2183</f>
        <v>0</v>
      </c>
      <c r="O2183" s="6">
        <f>'Source - FIT DIST Detail'!O2183</f>
        <v>106</v>
      </c>
      <c r="P2183" s="10">
        <f>'Source - FIT DIST Detail'!P2183</f>
        <v>0</v>
      </c>
      <c r="Q2183" s="11">
        <f>'Source - FIT DIST Detail'!Q2183</f>
        <v>0</v>
      </c>
    </row>
    <row r="2184" spans="1:17" x14ac:dyDescent="0.25">
      <c r="A2184" s="27" t="s">
        <v>4922</v>
      </c>
      <c r="B2184" s="28" t="s">
        <v>23</v>
      </c>
      <c r="C2184" s="28" t="s">
        <v>30</v>
      </c>
      <c r="D2184" s="29" t="s">
        <v>4929</v>
      </c>
      <c r="E2184" s="30" t="s">
        <v>105</v>
      </c>
      <c r="F2184" s="6">
        <f>'Source - FIT DIST Detail'!F2184</f>
        <v>0</v>
      </c>
      <c r="G2184" s="10">
        <f>'Source - FIT DIST Detail'!G2184</f>
        <v>0</v>
      </c>
      <c r="H2184" s="11">
        <f>'Source - FIT DIST Detail'!H2184</f>
        <v>0</v>
      </c>
      <c r="I2184" s="6">
        <f>'Source - FIT DIST Detail'!I2184</f>
        <v>0</v>
      </c>
      <c r="J2184" s="10">
        <f>'Source - FIT DIST Detail'!J2184</f>
        <v>0</v>
      </c>
      <c r="K2184" s="11">
        <f>'Source - FIT DIST Detail'!K2184</f>
        <v>0</v>
      </c>
      <c r="L2184" s="6">
        <f>'Source - FIT DIST Detail'!L2184</f>
        <v>0</v>
      </c>
      <c r="M2184" s="10">
        <f>'Source - FIT DIST Detail'!M2184</f>
        <v>0</v>
      </c>
      <c r="N2184" s="11">
        <f>'Source - FIT DIST Detail'!N2184</f>
        <v>0</v>
      </c>
      <c r="O2184" s="6">
        <f>'Source - FIT DIST Detail'!O2184</f>
        <v>0</v>
      </c>
      <c r="P2184" s="10">
        <f>'Source - FIT DIST Detail'!P2184</f>
        <v>0</v>
      </c>
      <c r="Q2184" s="11">
        <f>'Source - FIT DIST Detail'!Q2184</f>
        <v>0</v>
      </c>
    </row>
    <row r="2185" spans="1:17" x14ac:dyDescent="0.25">
      <c r="A2185" s="27" t="s">
        <v>4922</v>
      </c>
      <c r="B2185" s="28" t="s">
        <v>23</v>
      </c>
      <c r="C2185" s="28" t="s">
        <v>33</v>
      </c>
      <c r="D2185" s="29" t="s">
        <v>4930</v>
      </c>
      <c r="E2185" s="30" t="s">
        <v>4931</v>
      </c>
      <c r="F2185" s="6">
        <f>'Source - FIT DIST Detail'!F2185</f>
        <v>0</v>
      </c>
      <c r="G2185" s="10">
        <f>'Source - FIT DIST Detail'!G2185</f>
        <v>0</v>
      </c>
      <c r="H2185" s="11">
        <f>'Source - FIT DIST Detail'!H2185</f>
        <v>0</v>
      </c>
      <c r="I2185" s="6">
        <f>'Source - FIT DIST Detail'!I2185</f>
        <v>0</v>
      </c>
      <c r="J2185" s="10">
        <f>'Source - FIT DIST Detail'!J2185</f>
        <v>0</v>
      </c>
      <c r="K2185" s="11">
        <f>'Source - FIT DIST Detail'!K2185</f>
        <v>0</v>
      </c>
      <c r="L2185" s="6">
        <f>'Source - FIT DIST Detail'!L2185</f>
        <v>0</v>
      </c>
      <c r="M2185" s="10">
        <f>'Source - FIT DIST Detail'!M2185</f>
        <v>0</v>
      </c>
      <c r="N2185" s="11">
        <f>'Source - FIT DIST Detail'!N2185</f>
        <v>0</v>
      </c>
      <c r="O2185" s="6">
        <f>'Source - FIT DIST Detail'!O2185</f>
        <v>0</v>
      </c>
      <c r="P2185" s="10">
        <f>'Source - FIT DIST Detail'!P2185</f>
        <v>0</v>
      </c>
      <c r="Q2185" s="11">
        <f>'Source - FIT DIST Detail'!Q2185</f>
        <v>0</v>
      </c>
    </row>
    <row r="2186" spans="1:17" x14ac:dyDescent="0.25">
      <c r="A2186" s="27" t="s">
        <v>4922</v>
      </c>
      <c r="B2186" s="28" t="s">
        <v>23</v>
      </c>
      <c r="C2186" s="28" t="s">
        <v>36</v>
      </c>
      <c r="D2186" s="29" t="s">
        <v>4932</v>
      </c>
      <c r="E2186" s="30" t="s">
        <v>4933</v>
      </c>
      <c r="F2186" s="6">
        <f>'Source - FIT DIST Detail'!F2186</f>
        <v>64</v>
      </c>
      <c r="G2186" s="10">
        <f>'Source - FIT DIST Detail'!G2186</f>
        <v>0</v>
      </c>
      <c r="H2186" s="11">
        <f>'Source - FIT DIST Detail'!H2186</f>
        <v>0</v>
      </c>
      <c r="I2186" s="6">
        <f>'Source - FIT DIST Detail'!I2186</f>
        <v>66</v>
      </c>
      <c r="J2186" s="10">
        <f>'Source - FIT DIST Detail'!J2186</f>
        <v>0</v>
      </c>
      <c r="K2186" s="11">
        <f>'Source - FIT DIST Detail'!K2186</f>
        <v>0</v>
      </c>
      <c r="L2186" s="6">
        <f>'Source - FIT DIST Detail'!L2186</f>
        <v>33</v>
      </c>
      <c r="M2186" s="10">
        <f>'Source - FIT DIST Detail'!M2186</f>
        <v>0</v>
      </c>
      <c r="N2186" s="11">
        <f>'Source - FIT DIST Detail'!N2186</f>
        <v>0</v>
      </c>
      <c r="O2186" s="6">
        <f>'Source - FIT DIST Detail'!O2186</f>
        <v>33</v>
      </c>
      <c r="P2186" s="10">
        <f>'Source - FIT DIST Detail'!P2186</f>
        <v>0</v>
      </c>
      <c r="Q2186" s="11">
        <f>'Source - FIT DIST Detail'!Q2186</f>
        <v>0</v>
      </c>
    </row>
    <row r="2187" spans="1:17" x14ac:dyDescent="0.25">
      <c r="A2187" s="27" t="s">
        <v>4922</v>
      </c>
      <c r="B2187" s="28" t="s">
        <v>23</v>
      </c>
      <c r="C2187" s="28" t="s">
        <v>39</v>
      </c>
      <c r="D2187" s="29" t="s">
        <v>4934</v>
      </c>
      <c r="E2187" s="30" t="s">
        <v>4935</v>
      </c>
      <c r="F2187" s="6">
        <f>'Source - FIT DIST Detail'!F2187</f>
        <v>104</v>
      </c>
      <c r="G2187" s="10">
        <f>'Source - FIT DIST Detail'!G2187</f>
        <v>0</v>
      </c>
      <c r="H2187" s="11">
        <f>'Source - FIT DIST Detail'!H2187</f>
        <v>0</v>
      </c>
      <c r="I2187" s="6">
        <f>'Source - FIT DIST Detail'!I2187</f>
        <v>107</v>
      </c>
      <c r="J2187" s="10">
        <f>'Source - FIT DIST Detail'!J2187</f>
        <v>0</v>
      </c>
      <c r="K2187" s="11">
        <f>'Source - FIT DIST Detail'!K2187</f>
        <v>0</v>
      </c>
      <c r="L2187" s="6">
        <f>'Source - FIT DIST Detail'!L2187</f>
        <v>54</v>
      </c>
      <c r="M2187" s="10">
        <f>'Source - FIT DIST Detail'!M2187</f>
        <v>0</v>
      </c>
      <c r="N2187" s="11">
        <f>'Source - FIT DIST Detail'!N2187</f>
        <v>0</v>
      </c>
      <c r="O2187" s="6">
        <f>'Source - FIT DIST Detail'!O2187</f>
        <v>53</v>
      </c>
      <c r="P2187" s="10">
        <f>'Source - FIT DIST Detail'!P2187</f>
        <v>0</v>
      </c>
      <c r="Q2187" s="11">
        <f>'Source - FIT DIST Detail'!Q2187</f>
        <v>0</v>
      </c>
    </row>
    <row r="2188" spans="1:17" x14ac:dyDescent="0.25">
      <c r="A2188" s="27" t="s">
        <v>4922</v>
      </c>
      <c r="B2188" s="28" t="s">
        <v>23</v>
      </c>
      <c r="C2188" s="28" t="s">
        <v>42</v>
      </c>
      <c r="D2188" s="29" t="s">
        <v>4936</v>
      </c>
      <c r="E2188" s="30" t="s">
        <v>125</v>
      </c>
      <c r="F2188" s="6">
        <f>'Source - FIT DIST Detail'!F2188</f>
        <v>735</v>
      </c>
      <c r="G2188" s="10">
        <f>'Source - FIT DIST Detail'!G2188</f>
        <v>21</v>
      </c>
      <c r="H2188" s="11">
        <f>'Source - FIT DIST Detail'!H2188</f>
        <v>0</v>
      </c>
      <c r="I2188" s="6">
        <f>'Source - FIT DIST Detail'!I2188</f>
        <v>758</v>
      </c>
      <c r="J2188" s="10">
        <f>'Source - FIT DIST Detail'!J2188</f>
        <v>22</v>
      </c>
      <c r="K2188" s="11">
        <f>'Source - FIT DIST Detail'!K2188</f>
        <v>0</v>
      </c>
      <c r="L2188" s="6">
        <f>'Source - FIT DIST Detail'!L2188</f>
        <v>379</v>
      </c>
      <c r="M2188" s="10">
        <f>'Source - FIT DIST Detail'!M2188</f>
        <v>11</v>
      </c>
      <c r="N2188" s="11">
        <f>'Source - FIT DIST Detail'!N2188</f>
        <v>0</v>
      </c>
      <c r="O2188" s="6">
        <f>'Source - FIT DIST Detail'!O2188</f>
        <v>379</v>
      </c>
      <c r="P2188" s="10">
        <f>'Source - FIT DIST Detail'!P2188</f>
        <v>11</v>
      </c>
      <c r="Q2188" s="11">
        <f>'Source - FIT DIST Detail'!Q2188</f>
        <v>0</v>
      </c>
    </row>
    <row r="2189" spans="1:17" x14ac:dyDescent="0.25">
      <c r="A2189" s="27" t="s">
        <v>4922</v>
      </c>
      <c r="B2189" s="28" t="s">
        <v>23</v>
      </c>
      <c r="C2189" s="28" t="s">
        <v>45</v>
      </c>
      <c r="D2189" s="29" t="s">
        <v>4937</v>
      </c>
      <c r="E2189" s="30" t="s">
        <v>280</v>
      </c>
      <c r="F2189" s="6">
        <f>'Source - FIT DIST Detail'!F2189</f>
        <v>0</v>
      </c>
      <c r="G2189" s="10">
        <f>'Source - FIT DIST Detail'!G2189</f>
        <v>0</v>
      </c>
      <c r="H2189" s="11">
        <f>'Source - FIT DIST Detail'!H2189</f>
        <v>0</v>
      </c>
      <c r="I2189" s="6">
        <f>'Source - FIT DIST Detail'!I2189</f>
        <v>0</v>
      </c>
      <c r="J2189" s="10">
        <f>'Source - FIT DIST Detail'!J2189</f>
        <v>0</v>
      </c>
      <c r="K2189" s="11">
        <f>'Source - FIT DIST Detail'!K2189</f>
        <v>0</v>
      </c>
      <c r="L2189" s="6">
        <f>'Source - FIT DIST Detail'!L2189</f>
        <v>0</v>
      </c>
      <c r="M2189" s="10">
        <f>'Source - FIT DIST Detail'!M2189</f>
        <v>0</v>
      </c>
      <c r="N2189" s="11">
        <f>'Source - FIT DIST Detail'!N2189</f>
        <v>0</v>
      </c>
      <c r="O2189" s="6">
        <f>'Source - FIT DIST Detail'!O2189</f>
        <v>0</v>
      </c>
      <c r="P2189" s="10">
        <f>'Source - FIT DIST Detail'!P2189</f>
        <v>0</v>
      </c>
      <c r="Q2189" s="11">
        <f>'Source - FIT DIST Detail'!Q2189</f>
        <v>0</v>
      </c>
    </row>
    <row r="2190" spans="1:17" x14ac:dyDescent="0.25">
      <c r="A2190" s="27" t="s">
        <v>4922</v>
      </c>
      <c r="B2190" s="28" t="s">
        <v>23</v>
      </c>
      <c r="C2190" s="28" t="s">
        <v>48</v>
      </c>
      <c r="D2190" s="29" t="s">
        <v>4938</v>
      </c>
      <c r="E2190" s="30" t="s">
        <v>1132</v>
      </c>
      <c r="F2190" s="6">
        <f>'Source - FIT DIST Detail'!F2190</f>
        <v>0</v>
      </c>
      <c r="G2190" s="10">
        <f>'Source - FIT DIST Detail'!G2190</f>
        <v>0</v>
      </c>
      <c r="H2190" s="11">
        <f>'Source - FIT DIST Detail'!H2190</f>
        <v>0</v>
      </c>
      <c r="I2190" s="6">
        <f>'Source - FIT DIST Detail'!I2190</f>
        <v>0</v>
      </c>
      <c r="J2190" s="10">
        <f>'Source - FIT DIST Detail'!J2190</f>
        <v>0</v>
      </c>
      <c r="K2190" s="11">
        <f>'Source - FIT DIST Detail'!K2190</f>
        <v>0</v>
      </c>
      <c r="L2190" s="6">
        <f>'Source - FIT DIST Detail'!L2190</f>
        <v>0</v>
      </c>
      <c r="M2190" s="10">
        <f>'Source - FIT DIST Detail'!M2190</f>
        <v>0</v>
      </c>
      <c r="N2190" s="11">
        <f>'Source - FIT DIST Detail'!N2190</f>
        <v>0</v>
      </c>
      <c r="O2190" s="6">
        <f>'Source - FIT DIST Detail'!O2190</f>
        <v>0</v>
      </c>
      <c r="P2190" s="10">
        <f>'Source - FIT DIST Detail'!P2190</f>
        <v>0</v>
      </c>
      <c r="Q2190" s="11">
        <f>'Source - FIT DIST Detail'!Q2190</f>
        <v>0</v>
      </c>
    </row>
    <row r="2191" spans="1:17" x14ac:dyDescent="0.25">
      <c r="A2191" s="27" t="s">
        <v>4922</v>
      </c>
      <c r="B2191" s="28" t="s">
        <v>23</v>
      </c>
      <c r="C2191" s="28" t="s">
        <v>51</v>
      </c>
      <c r="D2191" s="29" t="s">
        <v>4939</v>
      </c>
      <c r="E2191" s="30" t="s">
        <v>2822</v>
      </c>
      <c r="F2191" s="6">
        <f>'Source - FIT DIST Detail'!F2191</f>
        <v>0</v>
      </c>
      <c r="G2191" s="10">
        <f>'Source - FIT DIST Detail'!G2191</f>
        <v>0</v>
      </c>
      <c r="H2191" s="11">
        <f>'Source - FIT DIST Detail'!H2191</f>
        <v>0</v>
      </c>
      <c r="I2191" s="6">
        <f>'Source - FIT DIST Detail'!I2191</f>
        <v>0</v>
      </c>
      <c r="J2191" s="10">
        <f>'Source - FIT DIST Detail'!J2191</f>
        <v>0</v>
      </c>
      <c r="K2191" s="11">
        <f>'Source - FIT DIST Detail'!K2191</f>
        <v>0</v>
      </c>
      <c r="L2191" s="6">
        <f>'Source - FIT DIST Detail'!L2191</f>
        <v>0</v>
      </c>
      <c r="M2191" s="10">
        <f>'Source - FIT DIST Detail'!M2191</f>
        <v>0</v>
      </c>
      <c r="N2191" s="11">
        <f>'Source - FIT DIST Detail'!N2191</f>
        <v>0</v>
      </c>
      <c r="O2191" s="6">
        <f>'Source - FIT DIST Detail'!O2191</f>
        <v>0</v>
      </c>
      <c r="P2191" s="10">
        <f>'Source - FIT DIST Detail'!P2191</f>
        <v>0</v>
      </c>
      <c r="Q2191" s="11">
        <f>'Source - FIT DIST Detail'!Q2191</f>
        <v>0</v>
      </c>
    </row>
    <row r="2192" spans="1:17" x14ac:dyDescent="0.25">
      <c r="A2192" s="27" t="s">
        <v>4922</v>
      </c>
      <c r="B2192" s="28" t="s">
        <v>23</v>
      </c>
      <c r="C2192" s="28" t="s">
        <v>54</v>
      </c>
      <c r="D2192" s="29" t="s">
        <v>4940</v>
      </c>
      <c r="E2192" s="30" t="s">
        <v>4941</v>
      </c>
      <c r="F2192" s="6">
        <f>'Source - FIT DIST Detail'!F2192</f>
        <v>29</v>
      </c>
      <c r="G2192" s="10">
        <f>'Source - FIT DIST Detail'!G2192</f>
        <v>0</v>
      </c>
      <c r="H2192" s="11">
        <f>'Source - FIT DIST Detail'!H2192</f>
        <v>0</v>
      </c>
      <c r="I2192" s="6">
        <f>'Source - FIT DIST Detail'!I2192</f>
        <v>30</v>
      </c>
      <c r="J2192" s="10">
        <f>'Source - FIT DIST Detail'!J2192</f>
        <v>0</v>
      </c>
      <c r="K2192" s="11">
        <f>'Source - FIT DIST Detail'!K2192</f>
        <v>0</v>
      </c>
      <c r="L2192" s="6">
        <f>'Source - FIT DIST Detail'!L2192</f>
        <v>15</v>
      </c>
      <c r="M2192" s="10">
        <f>'Source - FIT DIST Detail'!M2192</f>
        <v>0</v>
      </c>
      <c r="N2192" s="11">
        <f>'Source - FIT DIST Detail'!N2192</f>
        <v>0</v>
      </c>
      <c r="O2192" s="6">
        <f>'Source - FIT DIST Detail'!O2192</f>
        <v>15</v>
      </c>
      <c r="P2192" s="10">
        <f>'Source - FIT DIST Detail'!P2192</f>
        <v>0</v>
      </c>
      <c r="Q2192" s="11">
        <f>'Source - FIT DIST Detail'!Q2192</f>
        <v>0</v>
      </c>
    </row>
    <row r="2193" spans="1:17" x14ac:dyDescent="0.25">
      <c r="A2193" s="27" t="s">
        <v>4922</v>
      </c>
      <c r="B2193" s="28" t="s">
        <v>23</v>
      </c>
      <c r="C2193" s="28" t="s">
        <v>57</v>
      </c>
      <c r="D2193" s="29" t="s">
        <v>4942</v>
      </c>
      <c r="E2193" s="30" t="s">
        <v>283</v>
      </c>
      <c r="F2193" s="6">
        <f>'Source - FIT DIST Detail'!F2193</f>
        <v>0</v>
      </c>
      <c r="G2193" s="10">
        <f>'Source - FIT DIST Detail'!G2193</f>
        <v>0</v>
      </c>
      <c r="H2193" s="11">
        <f>'Source - FIT DIST Detail'!H2193</f>
        <v>0</v>
      </c>
      <c r="I2193" s="6">
        <f>'Source - FIT DIST Detail'!I2193</f>
        <v>0</v>
      </c>
      <c r="J2193" s="10">
        <f>'Source - FIT DIST Detail'!J2193</f>
        <v>0</v>
      </c>
      <c r="K2193" s="11">
        <f>'Source - FIT DIST Detail'!K2193</f>
        <v>0</v>
      </c>
      <c r="L2193" s="6">
        <f>'Source - FIT DIST Detail'!L2193</f>
        <v>0</v>
      </c>
      <c r="M2193" s="10">
        <f>'Source - FIT DIST Detail'!M2193</f>
        <v>0</v>
      </c>
      <c r="N2193" s="11">
        <f>'Source - FIT DIST Detail'!N2193</f>
        <v>0</v>
      </c>
      <c r="O2193" s="6">
        <f>'Source - FIT DIST Detail'!O2193</f>
        <v>0</v>
      </c>
      <c r="P2193" s="10">
        <f>'Source - FIT DIST Detail'!P2193</f>
        <v>0</v>
      </c>
      <c r="Q2193" s="11">
        <f>'Source - FIT DIST Detail'!Q2193</f>
        <v>0</v>
      </c>
    </row>
    <row r="2194" spans="1:17" x14ac:dyDescent="0.25">
      <c r="A2194" s="27" t="s">
        <v>4922</v>
      </c>
      <c r="B2194" s="28" t="s">
        <v>60</v>
      </c>
      <c r="C2194" s="28" t="s">
        <v>4943</v>
      </c>
      <c r="D2194" s="29" t="s">
        <v>4944</v>
      </c>
      <c r="E2194" s="30" t="s">
        <v>4945</v>
      </c>
      <c r="F2194" s="6">
        <f>'Source - FIT DIST Detail'!F2194</f>
        <v>39293</v>
      </c>
      <c r="G2194" s="10">
        <f>'Source - FIT DIST Detail'!G2194</f>
        <v>0</v>
      </c>
      <c r="H2194" s="11">
        <f>'Source - FIT DIST Detail'!H2194</f>
        <v>0</v>
      </c>
      <c r="I2194" s="6">
        <f>'Source - FIT DIST Detail'!I2194</f>
        <v>40521</v>
      </c>
      <c r="J2194" s="10">
        <f>'Source - FIT DIST Detail'!J2194</f>
        <v>0</v>
      </c>
      <c r="K2194" s="11">
        <f>'Source - FIT DIST Detail'!K2194</f>
        <v>0</v>
      </c>
      <c r="L2194" s="6">
        <f>'Source - FIT DIST Detail'!L2194</f>
        <v>20261</v>
      </c>
      <c r="M2194" s="10">
        <f>'Source - FIT DIST Detail'!M2194</f>
        <v>0</v>
      </c>
      <c r="N2194" s="11">
        <f>'Source - FIT DIST Detail'!N2194</f>
        <v>0</v>
      </c>
      <c r="O2194" s="6">
        <f>'Source - FIT DIST Detail'!O2194</f>
        <v>20260</v>
      </c>
      <c r="P2194" s="10">
        <f>'Source - FIT DIST Detail'!P2194</f>
        <v>0</v>
      </c>
      <c r="Q2194" s="11">
        <f>'Source - FIT DIST Detail'!Q2194</f>
        <v>0</v>
      </c>
    </row>
    <row r="2195" spans="1:17" x14ac:dyDescent="0.25">
      <c r="A2195" s="27" t="s">
        <v>4922</v>
      </c>
      <c r="B2195" s="28" t="s">
        <v>60</v>
      </c>
      <c r="C2195" s="28" t="s">
        <v>1072</v>
      </c>
      <c r="D2195" s="29" t="s">
        <v>4946</v>
      </c>
      <c r="E2195" s="30" t="s">
        <v>1074</v>
      </c>
      <c r="F2195" s="6">
        <f>'Source - FIT DIST Detail'!F2195</f>
        <v>1471</v>
      </c>
      <c r="G2195" s="10">
        <f>'Source - FIT DIST Detail'!G2195</f>
        <v>0</v>
      </c>
      <c r="H2195" s="11">
        <f>'Source - FIT DIST Detail'!H2195</f>
        <v>0</v>
      </c>
      <c r="I2195" s="6">
        <f>'Source - FIT DIST Detail'!I2195</f>
        <v>1517</v>
      </c>
      <c r="J2195" s="10">
        <f>'Source - FIT DIST Detail'!J2195</f>
        <v>0</v>
      </c>
      <c r="K2195" s="11">
        <f>'Source - FIT DIST Detail'!K2195</f>
        <v>0</v>
      </c>
      <c r="L2195" s="6">
        <f>'Source - FIT DIST Detail'!L2195</f>
        <v>759</v>
      </c>
      <c r="M2195" s="10">
        <f>'Source - FIT DIST Detail'!M2195</f>
        <v>0</v>
      </c>
      <c r="N2195" s="11">
        <f>'Source - FIT DIST Detail'!N2195</f>
        <v>0</v>
      </c>
      <c r="O2195" s="6">
        <f>'Source - FIT DIST Detail'!O2195</f>
        <v>758</v>
      </c>
      <c r="P2195" s="10">
        <f>'Source - FIT DIST Detail'!P2195</f>
        <v>0</v>
      </c>
      <c r="Q2195" s="11">
        <f>'Source - FIT DIST Detail'!Q2195</f>
        <v>0</v>
      </c>
    </row>
    <row r="2196" spans="1:17" x14ac:dyDescent="0.25">
      <c r="A2196" s="27" t="s">
        <v>4922</v>
      </c>
      <c r="B2196" s="28" t="s">
        <v>60</v>
      </c>
      <c r="C2196" s="28" t="s">
        <v>3501</v>
      </c>
      <c r="D2196" s="29" t="s">
        <v>4947</v>
      </c>
      <c r="E2196" s="30" t="s">
        <v>4948</v>
      </c>
      <c r="F2196" s="6">
        <f>'Source - FIT DIST Detail'!F2196</f>
        <v>0</v>
      </c>
      <c r="G2196" s="10">
        <f>'Source - FIT DIST Detail'!G2196</f>
        <v>0</v>
      </c>
      <c r="H2196" s="11">
        <f>'Source - FIT DIST Detail'!H2196</f>
        <v>0</v>
      </c>
      <c r="I2196" s="6">
        <f>'Source - FIT DIST Detail'!I2196</f>
        <v>0</v>
      </c>
      <c r="J2196" s="10">
        <f>'Source - FIT DIST Detail'!J2196</f>
        <v>0</v>
      </c>
      <c r="K2196" s="11">
        <f>'Source - FIT DIST Detail'!K2196</f>
        <v>0</v>
      </c>
      <c r="L2196" s="6">
        <f>'Source - FIT DIST Detail'!L2196</f>
        <v>0</v>
      </c>
      <c r="M2196" s="10">
        <f>'Source - FIT DIST Detail'!M2196</f>
        <v>0</v>
      </c>
      <c r="N2196" s="11">
        <f>'Source - FIT DIST Detail'!N2196</f>
        <v>0</v>
      </c>
      <c r="O2196" s="6">
        <f>'Source - FIT DIST Detail'!O2196</f>
        <v>0</v>
      </c>
      <c r="P2196" s="10">
        <f>'Source - FIT DIST Detail'!P2196</f>
        <v>0</v>
      </c>
      <c r="Q2196" s="11">
        <f>'Source - FIT DIST Detail'!Q2196</f>
        <v>0</v>
      </c>
    </row>
    <row r="2197" spans="1:17" x14ac:dyDescent="0.25">
      <c r="A2197" s="27" t="s">
        <v>4922</v>
      </c>
      <c r="B2197" s="28" t="s">
        <v>60</v>
      </c>
      <c r="C2197" s="28" t="s">
        <v>4949</v>
      </c>
      <c r="D2197" s="29" t="s">
        <v>4950</v>
      </c>
      <c r="E2197" s="30" t="s">
        <v>4951</v>
      </c>
      <c r="F2197" s="6">
        <f>'Source - FIT DIST Detail'!F2197</f>
        <v>4583</v>
      </c>
      <c r="G2197" s="10">
        <f>'Source - FIT DIST Detail'!G2197</f>
        <v>0</v>
      </c>
      <c r="H2197" s="11">
        <f>'Source - FIT DIST Detail'!H2197</f>
        <v>0</v>
      </c>
      <c r="I2197" s="6">
        <f>'Source - FIT DIST Detail'!I2197</f>
        <v>4726</v>
      </c>
      <c r="J2197" s="10">
        <f>'Source - FIT DIST Detail'!J2197</f>
        <v>0</v>
      </c>
      <c r="K2197" s="11">
        <f>'Source - FIT DIST Detail'!K2197</f>
        <v>0</v>
      </c>
      <c r="L2197" s="6">
        <f>'Source - FIT DIST Detail'!L2197</f>
        <v>2363</v>
      </c>
      <c r="M2197" s="10">
        <f>'Source - FIT DIST Detail'!M2197</f>
        <v>0</v>
      </c>
      <c r="N2197" s="11">
        <f>'Source - FIT DIST Detail'!N2197</f>
        <v>0</v>
      </c>
      <c r="O2197" s="6">
        <f>'Source - FIT DIST Detail'!O2197</f>
        <v>2363</v>
      </c>
      <c r="P2197" s="10">
        <f>'Source - FIT DIST Detail'!P2197</f>
        <v>0</v>
      </c>
      <c r="Q2197" s="11">
        <f>'Source - FIT DIST Detail'!Q2197</f>
        <v>0</v>
      </c>
    </row>
    <row r="2198" spans="1:17" x14ac:dyDescent="0.25">
      <c r="A2198" s="27" t="s">
        <v>4922</v>
      </c>
      <c r="B2198" s="28" t="s">
        <v>60</v>
      </c>
      <c r="C2198" s="28" t="s">
        <v>1084</v>
      </c>
      <c r="D2198" s="29" t="s">
        <v>4952</v>
      </c>
      <c r="E2198" s="30" t="s">
        <v>1086</v>
      </c>
      <c r="F2198" s="6">
        <f>'Source - FIT DIST Detail'!F2198</f>
        <v>2693</v>
      </c>
      <c r="G2198" s="10">
        <f>'Source - FIT DIST Detail'!G2198</f>
        <v>0</v>
      </c>
      <c r="H2198" s="11">
        <f>'Source - FIT DIST Detail'!H2198</f>
        <v>0</v>
      </c>
      <c r="I2198" s="6">
        <f>'Source - FIT DIST Detail'!I2198</f>
        <v>2777</v>
      </c>
      <c r="J2198" s="10">
        <f>'Source - FIT DIST Detail'!J2198</f>
        <v>0</v>
      </c>
      <c r="K2198" s="11">
        <f>'Source - FIT DIST Detail'!K2198</f>
        <v>0</v>
      </c>
      <c r="L2198" s="6">
        <f>'Source - FIT DIST Detail'!L2198</f>
        <v>1389</v>
      </c>
      <c r="M2198" s="10">
        <f>'Source - FIT DIST Detail'!M2198</f>
        <v>0</v>
      </c>
      <c r="N2198" s="11">
        <f>'Source - FIT DIST Detail'!N2198</f>
        <v>0</v>
      </c>
      <c r="O2198" s="6">
        <f>'Source - FIT DIST Detail'!O2198</f>
        <v>1388</v>
      </c>
      <c r="P2198" s="10">
        <f>'Source - FIT DIST Detail'!P2198</f>
        <v>0</v>
      </c>
      <c r="Q2198" s="11">
        <f>'Source - FIT DIST Detail'!Q2198</f>
        <v>0</v>
      </c>
    </row>
    <row r="2199" spans="1:17" x14ac:dyDescent="0.25">
      <c r="A2199" s="27" t="s">
        <v>4922</v>
      </c>
      <c r="B2199" s="28" t="s">
        <v>60</v>
      </c>
      <c r="C2199" s="28" t="s">
        <v>4953</v>
      </c>
      <c r="D2199" s="29" t="s">
        <v>4954</v>
      </c>
      <c r="E2199" s="30" t="s">
        <v>4955</v>
      </c>
      <c r="F2199" s="6">
        <f>'Source - FIT DIST Detail'!F2199</f>
        <v>0</v>
      </c>
      <c r="G2199" s="10">
        <f>'Source - FIT DIST Detail'!G2199</f>
        <v>0</v>
      </c>
      <c r="H2199" s="11">
        <f>'Source - FIT DIST Detail'!H2199</f>
        <v>0</v>
      </c>
      <c r="I2199" s="6">
        <f>'Source - FIT DIST Detail'!I2199</f>
        <v>0</v>
      </c>
      <c r="J2199" s="10">
        <f>'Source - FIT DIST Detail'!J2199</f>
        <v>0</v>
      </c>
      <c r="K2199" s="11">
        <f>'Source - FIT DIST Detail'!K2199</f>
        <v>0</v>
      </c>
      <c r="L2199" s="6">
        <f>'Source - FIT DIST Detail'!L2199</f>
        <v>0</v>
      </c>
      <c r="M2199" s="10">
        <f>'Source - FIT DIST Detail'!M2199</f>
        <v>0</v>
      </c>
      <c r="N2199" s="11">
        <f>'Source - FIT DIST Detail'!N2199</f>
        <v>0</v>
      </c>
      <c r="O2199" s="6">
        <f>'Source - FIT DIST Detail'!O2199</f>
        <v>0</v>
      </c>
      <c r="P2199" s="10">
        <f>'Source - FIT DIST Detail'!P2199</f>
        <v>0</v>
      </c>
      <c r="Q2199" s="11">
        <f>'Source - FIT DIST Detail'!Q2199</f>
        <v>0</v>
      </c>
    </row>
    <row r="2200" spans="1:17" x14ac:dyDescent="0.25">
      <c r="A2200" s="27" t="s">
        <v>4922</v>
      </c>
      <c r="B2200" s="28" t="s">
        <v>60</v>
      </c>
      <c r="C2200" s="28" t="s">
        <v>4956</v>
      </c>
      <c r="D2200" s="29" t="s">
        <v>4957</v>
      </c>
      <c r="E2200" s="30" t="s">
        <v>4958</v>
      </c>
      <c r="F2200" s="6">
        <f>'Source - FIT DIST Detail'!F2200</f>
        <v>529</v>
      </c>
      <c r="G2200" s="10">
        <f>'Source - FIT DIST Detail'!G2200</f>
        <v>0</v>
      </c>
      <c r="H2200" s="11">
        <f>'Source - FIT DIST Detail'!H2200</f>
        <v>0</v>
      </c>
      <c r="I2200" s="6">
        <f>'Source - FIT DIST Detail'!I2200</f>
        <v>546</v>
      </c>
      <c r="J2200" s="10">
        <f>'Source - FIT DIST Detail'!J2200</f>
        <v>0</v>
      </c>
      <c r="K2200" s="11">
        <f>'Source - FIT DIST Detail'!K2200</f>
        <v>0</v>
      </c>
      <c r="L2200" s="6">
        <f>'Source - FIT DIST Detail'!L2200</f>
        <v>273</v>
      </c>
      <c r="M2200" s="10">
        <f>'Source - FIT DIST Detail'!M2200</f>
        <v>0</v>
      </c>
      <c r="N2200" s="11">
        <f>'Source - FIT DIST Detail'!N2200</f>
        <v>0</v>
      </c>
      <c r="O2200" s="6">
        <f>'Source - FIT DIST Detail'!O2200</f>
        <v>273</v>
      </c>
      <c r="P2200" s="10">
        <f>'Source - FIT DIST Detail'!P2200</f>
        <v>0</v>
      </c>
      <c r="Q2200" s="11">
        <f>'Source - FIT DIST Detail'!Q2200</f>
        <v>0</v>
      </c>
    </row>
    <row r="2201" spans="1:17" x14ac:dyDescent="0.25">
      <c r="A2201" s="27" t="s">
        <v>4922</v>
      </c>
      <c r="B2201" s="28" t="s">
        <v>73</v>
      </c>
      <c r="C2201" s="28" t="s">
        <v>1093</v>
      </c>
      <c r="D2201" s="29" t="s">
        <v>4959</v>
      </c>
      <c r="E2201" s="30" t="s">
        <v>1095</v>
      </c>
      <c r="F2201" s="6">
        <f>'Source - FIT DIST Detail'!F2201</f>
        <v>3207</v>
      </c>
      <c r="G2201" s="10">
        <f>'Source - FIT DIST Detail'!G2201</f>
        <v>0</v>
      </c>
      <c r="H2201" s="11">
        <f>'Source - FIT DIST Detail'!H2201</f>
        <v>0</v>
      </c>
      <c r="I2201" s="6">
        <f>'Source - FIT DIST Detail'!I2201</f>
        <v>3307</v>
      </c>
      <c r="J2201" s="10">
        <f>'Source - FIT DIST Detail'!J2201</f>
        <v>0</v>
      </c>
      <c r="K2201" s="11">
        <f>'Source - FIT DIST Detail'!K2201</f>
        <v>0</v>
      </c>
      <c r="L2201" s="6">
        <f>'Source - FIT DIST Detail'!L2201</f>
        <v>1654</v>
      </c>
      <c r="M2201" s="10">
        <f>'Source - FIT DIST Detail'!M2201</f>
        <v>0</v>
      </c>
      <c r="N2201" s="11">
        <f>'Source - FIT DIST Detail'!N2201</f>
        <v>0</v>
      </c>
      <c r="O2201" s="6">
        <f>'Source - FIT DIST Detail'!O2201</f>
        <v>1653</v>
      </c>
      <c r="P2201" s="10">
        <f>'Source - FIT DIST Detail'!P2201</f>
        <v>0</v>
      </c>
      <c r="Q2201" s="11">
        <f>'Source - FIT DIST Detail'!Q2201</f>
        <v>0</v>
      </c>
    </row>
    <row r="2202" spans="1:17" x14ac:dyDescent="0.25">
      <c r="A2202" s="27" t="s">
        <v>4922</v>
      </c>
      <c r="B2202" s="28" t="s">
        <v>73</v>
      </c>
      <c r="C2202" s="28" t="s">
        <v>2940</v>
      </c>
      <c r="D2202" s="29" t="s">
        <v>4960</v>
      </c>
      <c r="E2202" s="30" t="s">
        <v>2942</v>
      </c>
      <c r="F2202" s="6">
        <f>'Source - FIT DIST Detail'!F2202</f>
        <v>3998</v>
      </c>
      <c r="G2202" s="10">
        <f>'Source - FIT DIST Detail'!G2202</f>
        <v>0</v>
      </c>
      <c r="H2202" s="11">
        <f>'Source - FIT DIST Detail'!H2202</f>
        <v>0</v>
      </c>
      <c r="I2202" s="6">
        <f>'Source - FIT DIST Detail'!I2202</f>
        <v>4123</v>
      </c>
      <c r="J2202" s="10">
        <f>'Source - FIT DIST Detail'!J2202</f>
        <v>0</v>
      </c>
      <c r="K2202" s="11">
        <f>'Source - FIT DIST Detail'!K2202</f>
        <v>0</v>
      </c>
      <c r="L2202" s="6">
        <f>'Source - FIT DIST Detail'!L2202</f>
        <v>2062</v>
      </c>
      <c r="M2202" s="10">
        <f>'Source - FIT DIST Detail'!M2202</f>
        <v>0</v>
      </c>
      <c r="N2202" s="11">
        <f>'Source - FIT DIST Detail'!N2202</f>
        <v>0</v>
      </c>
      <c r="O2202" s="6">
        <f>'Source - FIT DIST Detail'!O2202</f>
        <v>2061</v>
      </c>
      <c r="P2202" s="10">
        <f>'Source - FIT DIST Detail'!P2202</f>
        <v>0</v>
      </c>
      <c r="Q2202" s="11">
        <f>'Source - FIT DIST Detail'!Q2202</f>
        <v>0</v>
      </c>
    </row>
    <row r="2203" spans="1:17" x14ac:dyDescent="0.25">
      <c r="A2203" s="27" t="s">
        <v>4922</v>
      </c>
      <c r="B2203" s="28" t="s">
        <v>73</v>
      </c>
      <c r="C2203" s="28" t="s">
        <v>4961</v>
      </c>
      <c r="D2203" s="29" t="s">
        <v>4962</v>
      </c>
      <c r="E2203" s="30" t="s">
        <v>4963</v>
      </c>
      <c r="F2203" s="6">
        <f>'Source - FIT DIST Detail'!F2203</f>
        <v>20049</v>
      </c>
      <c r="G2203" s="10">
        <f>'Source - FIT DIST Detail'!G2203</f>
        <v>0</v>
      </c>
      <c r="H2203" s="11">
        <f>'Source - FIT DIST Detail'!H2203</f>
        <v>0</v>
      </c>
      <c r="I2203" s="6">
        <f>'Source - FIT DIST Detail'!I2203</f>
        <v>20675</v>
      </c>
      <c r="J2203" s="10">
        <f>'Source - FIT DIST Detail'!J2203</f>
        <v>0</v>
      </c>
      <c r="K2203" s="11">
        <f>'Source - FIT DIST Detail'!K2203</f>
        <v>0</v>
      </c>
      <c r="L2203" s="6">
        <f>'Source - FIT DIST Detail'!L2203</f>
        <v>10338</v>
      </c>
      <c r="M2203" s="10">
        <f>'Source - FIT DIST Detail'!M2203</f>
        <v>0</v>
      </c>
      <c r="N2203" s="11">
        <f>'Source - FIT DIST Detail'!N2203</f>
        <v>0</v>
      </c>
      <c r="O2203" s="6">
        <f>'Source - FIT DIST Detail'!O2203</f>
        <v>10337</v>
      </c>
      <c r="P2203" s="10">
        <f>'Source - FIT DIST Detail'!P2203</f>
        <v>0</v>
      </c>
      <c r="Q2203" s="11">
        <f>'Source - FIT DIST Detail'!Q2203</f>
        <v>0</v>
      </c>
    </row>
    <row r="2204" spans="1:17" x14ac:dyDescent="0.25">
      <c r="A2204" s="27" t="s">
        <v>4922</v>
      </c>
      <c r="B2204" s="28" t="s">
        <v>73</v>
      </c>
      <c r="C2204" s="28" t="s">
        <v>1096</v>
      </c>
      <c r="D2204" s="29" t="s">
        <v>4964</v>
      </c>
      <c r="E2204" s="30" t="s">
        <v>1098</v>
      </c>
      <c r="F2204" s="6">
        <f>'Source - FIT DIST Detail'!F2204</f>
        <v>8003</v>
      </c>
      <c r="G2204" s="10">
        <f>'Source - FIT DIST Detail'!G2204</f>
        <v>0</v>
      </c>
      <c r="H2204" s="11">
        <f>'Source - FIT DIST Detail'!H2204</f>
        <v>0</v>
      </c>
      <c r="I2204" s="6">
        <f>'Source - FIT DIST Detail'!I2204</f>
        <v>8253</v>
      </c>
      <c r="J2204" s="10">
        <f>'Source - FIT DIST Detail'!J2204</f>
        <v>0</v>
      </c>
      <c r="K2204" s="11">
        <f>'Source - FIT DIST Detail'!K2204</f>
        <v>0</v>
      </c>
      <c r="L2204" s="6">
        <f>'Source - FIT DIST Detail'!L2204</f>
        <v>4127</v>
      </c>
      <c r="M2204" s="10">
        <f>'Source - FIT DIST Detail'!M2204</f>
        <v>0</v>
      </c>
      <c r="N2204" s="11">
        <f>'Source - FIT DIST Detail'!N2204</f>
        <v>0</v>
      </c>
      <c r="O2204" s="6">
        <f>'Source - FIT DIST Detail'!O2204</f>
        <v>4126</v>
      </c>
      <c r="P2204" s="10">
        <f>'Source - FIT DIST Detail'!P2204</f>
        <v>0</v>
      </c>
      <c r="Q2204" s="11">
        <f>'Source - FIT DIST Detail'!Q2204</f>
        <v>0</v>
      </c>
    </row>
    <row r="2205" spans="1:17" x14ac:dyDescent="0.25">
      <c r="A2205" s="27" t="s">
        <v>4922</v>
      </c>
      <c r="B2205" s="28" t="s">
        <v>73</v>
      </c>
      <c r="C2205" s="28" t="s">
        <v>4965</v>
      </c>
      <c r="D2205" s="29" t="s">
        <v>4966</v>
      </c>
      <c r="E2205" s="30" t="s">
        <v>4967</v>
      </c>
      <c r="F2205" s="6">
        <f>'Source - FIT DIST Detail'!F2205</f>
        <v>105909</v>
      </c>
      <c r="G2205" s="10">
        <f>'Source - FIT DIST Detail'!G2205</f>
        <v>0</v>
      </c>
      <c r="H2205" s="11">
        <f>'Source - FIT DIST Detail'!H2205</f>
        <v>0</v>
      </c>
      <c r="I2205" s="6">
        <f>'Source - FIT DIST Detail'!I2205</f>
        <v>109218</v>
      </c>
      <c r="J2205" s="10">
        <f>'Source - FIT DIST Detail'!J2205</f>
        <v>0</v>
      </c>
      <c r="K2205" s="11">
        <f>'Source - FIT DIST Detail'!K2205</f>
        <v>0</v>
      </c>
      <c r="L2205" s="6">
        <f>'Source - FIT DIST Detail'!L2205</f>
        <v>54609</v>
      </c>
      <c r="M2205" s="10">
        <f>'Source - FIT DIST Detail'!M2205</f>
        <v>0</v>
      </c>
      <c r="N2205" s="11">
        <f>'Source - FIT DIST Detail'!N2205</f>
        <v>0</v>
      </c>
      <c r="O2205" s="6">
        <f>'Source - FIT DIST Detail'!O2205</f>
        <v>54609</v>
      </c>
      <c r="P2205" s="10">
        <f>'Source - FIT DIST Detail'!P2205</f>
        <v>0</v>
      </c>
      <c r="Q2205" s="11">
        <f>'Source - FIT DIST Detail'!Q2205</f>
        <v>0</v>
      </c>
    </row>
    <row r="2206" spans="1:17" x14ac:dyDescent="0.25">
      <c r="A2206" s="27" t="s">
        <v>4922</v>
      </c>
      <c r="B2206" s="28" t="s">
        <v>83</v>
      </c>
      <c r="C2206" s="28" t="s">
        <v>4968</v>
      </c>
      <c r="D2206" s="29" t="s">
        <v>4969</v>
      </c>
      <c r="E2206" s="30" t="s">
        <v>4970</v>
      </c>
      <c r="F2206" s="6">
        <f>'Source - FIT DIST Detail'!F2206</f>
        <v>5114</v>
      </c>
      <c r="G2206" s="10">
        <f>'Source - FIT DIST Detail'!G2206</f>
        <v>0</v>
      </c>
      <c r="H2206" s="11">
        <f>'Source - FIT DIST Detail'!H2206</f>
        <v>0</v>
      </c>
      <c r="I2206" s="6">
        <f>'Source - FIT DIST Detail'!I2206</f>
        <v>5274</v>
      </c>
      <c r="J2206" s="10">
        <f>'Source - FIT DIST Detail'!J2206</f>
        <v>0</v>
      </c>
      <c r="K2206" s="11">
        <f>'Source - FIT DIST Detail'!K2206</f>
        <v>0</v>
      </c>
      <c r="L2206" s="6">
        <f>'Source - FIT DIST Detail'!L2206</f>
        <v>2637</v>
      </c>
      <c r="M2206" s="10">
        <f>'Source - FIT DIST Detail'!M2206</f>
        <v>0</v>
      </c>
      <c r="N2206" s="11">
        <f>'Source - FIT DIST Detail'!N2206</f>
        <v>0</v>
      </c>
      <c r="O2206" s="6">
        <f>'Source - FIT DIST Detail'!O2206</f>
        <v>2637</v>
      </c>
      <c r="P2206" s="10">
        <f>'Source - FIT DIST Detail'!P2206</f>
        <v>0</v>
      </c>
      <c r="Q2206" s="11">
        <f>'Source - FIT DIST Detail'!Q2206</f>
        <v>0</v>
      </c>
    </row>
    <row r="2207" spans="1:17" x14ac:dyDescent="0.25">
      <c r="A2207" s="27" t="s">
        <v>4922</v>
      </c>
      <c r="B2207" s="28" t="s">
        <v>83</v>
      </c>
      <c r="C2207" s="28" t="s">
        <v>4971</v>
      </c>
      <c r="D2207" s="29" t="s">
        <v>4972</v>
      </c>
      <c r="E2207" s="30" t="s">
        <v>4973</v>
      </c>
      <c r="F2207" s="6">
        <f>'Source - FIT DIST Detail'!F2207</f>
        <v>146</v>
      </c>
      <c r="G2207" s="10">
        <f>'Source - FIT DIST Detail'!G2207</f>
        <v>0</v>
      </c>
      <c r="H2207" s="11">
        <f>'Source - FIT DIST Detail'!H2207</f>
        <v>0</v>
      </c>
      <c r="I2207" s="6">
        <f>'Source - FIT DIST Detail'!I2207</f>
        <v>151</v>
      </c>
      <c r="J2207" s="10">
        <f>'Source - FIT DIST Detail'!J2207</f>
        <v>0</v>
      </c>
      <c r="K2207" s="11">
        <f>'Source - FIT DIST Detail'!K2207</f>
        <v>0</v>
      </c>
      <c r="L2207" s="6">
        <f>'Source - FIT DIST Detail'!L2207</f>
        <v>76</v>
      </c>
      <c r="M2207" s="10">
        <f>'Source - FIT DIST Detail'!M2207</f>
        <v>0</v>
      </c>
      <c r="N2207" s="11">
        <f>'Source - FIT DIST Detail'!N2207</f>
        <v>0</v>
      </c>
      <c r="O2207" s="6">
        <f>'Source - FIT DIST Detail'!O2207</f>
        <v>75</v>
      </c>
      <c r="P2207" s="10">
        <f>'Source - FIT DIST Detail'!P2207</f>
        <v>0</v>
      </c>
      <c r="Q2207" s="11">
        <f>'Source - FIT DIST Detail'!Q2207</f>
        <v>0</v>
      </c>
    </row>
    <row r="2208" spans="1:17" x14ac:dyDescent="0.25">
      <c r="A2208" s="27" t="s">
        <v>4922</v>
      </c>
      <c r="B2208" s="28" t="s">
        <v>89</v>
      </c>
      <c r="C2208" s="28" t="s">
        <v>1111</v>
      </c>
      <c r="D2208" s="29" t="s">
        <v>4974</v>
      </c>
      <c r="E2208" s="30" t="s">
        <v>1113</v>
      </c>
      <c r="F2208" s="6">
        <f>'Source - FIT DIST Detail'!F2208</f>
        <v>0</v>
      </c>
      <c r="G2208" s="10">
        <f>'Source - FIT DIST Detail'!G2208</f>
        <v>0</v>
      </c>
      <c r="H2208" s="11">
        <f>'Source - FIT DIST Detail'!H2208</f>
        <v>0</v>
      </c>
      <c r="I2208" s="6">
        <f>'Source - FIT DIST Detail'!I2208</f>
        <v>0</v>
      </c>
      <c r="J2208" s="10">
        <f>'Source - FIT DIST Detail'!J2208</f>
        <v>0</v>
      </c>
      <c r="K2208" s="11">
        <f>'Source - FIT DIST Detail'!K2208</f>
        <v>0</v>
      </c>
      <c r="L2208" s="6">
        <f>'Source - FIT DIST Detail'!L2208</f>
        <v>0</v>
      </c>
      <c r="M2208" s="10">
        <f>'Source - FIT DIST Detail'!M2208</f>
        <v>0</v>
      </c>
      <c r="N2208" s="11">
        <f>'Source - FIT DIST Detail'!N2208</f>
        <v>0</v>
      </c>
      <c r="O2208" s="6">
        <f>'Source - FIT DIST Detail'!O2208</f>
        <v>0</v>
      </c>
      <c r="P2208" s="10">
        <f>'Source - FIT DIST Detail'!P2208</f>
        <v>0</v>
      </c>
      <c r="Q2208" s="11">
        <f>'Source - FIT DIST Detail'!Q2208</f>
        <v>0</v>
      </c>
    </row>
    <row r="2209" spans="1:17" x14ac:dyDescent="0.25">
      <c r="A2209" s="27" t="s">
        <v>4975</v>
      </c>
      <c r="B2209" s="28" t="s">
        <v>19</v>
      </c>
      <c r="C2209" s="28" t="s">
        <v>20</v>
      </c>
      <c r="D2209" s="29" t="s">
        <v>4976</v>
      </c>
      <c r="E2209" s="30" t="s">
        <v>4977</v>
      </c>
      <c r="F2209" s="6">
        <f>'Source - FIT DIST Detail'!F2209</f>
        <v>11626</v>
      </c>
      <c r="G2209" s="10">
        <f>'Source - FIT DIST Detail'!G2209</f>
        <v>0</v>
      </c>
      <c r="H2209" s="11">
        <f>'Source - FIT DIST Detail'!H2209</f>
        <v>0</v>
      </c>
      <c r="I2209" s="6">
        <f>'Source - FIT DIST Detail'!I2209</f>
        <v>11989</v>
      </c>
      <c r="J2209" s="10">
        <f>'Source - FIT DIST Detail'!J2209</f>
        <v>0</v>
      </c>
      <c r="K2209" s="11">
        <f>'Source - FIT DIST Detail'!K2209</f>
        <v>0</v>
      </c>
      <c r="L2209" s="6">
        <f>'Source - FIT DIST Detail'!L2209</f>
        <v>5995</v>
      </c>
      <c r="M2209" s="10">
        <f>'Source - FIT DIST Detail'!M2209</f>
        <v>0</v>
      </c>
      <c r="N2209" s="11">
        <f>'Source - FIT DIST Detail'!N2209</f>
        <v>0</v>
      </c>
      <c r="O2209" s="6">
        <f>'Source - FIT DIST Detail'!O2209</f>
        <v>5994</v>
      </c>
      <c r="P2209" s="10">
        <f>'Source - FIT DIST Detail'!P2209</f>
        <v>0</v>
      </c>
      <c r="Q2209" s="11">
        <f>'Source - FIT DIST Detail'!Q2209</f>
        <v>0</v>
      </c>
    </row>
    <row r="2210" spans="1:17" x14ac:dyDescent="0.25">
      <c r="A2210" s="27" t="s">
        <v>4975</v>
      </c>
      <c r="B2210" s="28" t="s">
        <v>23</v>
      </c>
      <c r="C2210" s="28" t="s">
        <v>24</v>
      </c>
      <c r="D2210" s="29" t="s">
        <v>4978</v>
      </c>
      <c r="E2210" s="30" t="s">
        <v>675</v>
      </c>
      <c r="F2210" s="6">
        <f>'Source - FIT DIST Detail'!F2210</f>
        <v>722</v>
      </c>
      <c r="G2210" s="10">
        <f>'Source - FIT DIST Detail'!G2210</f>
        <v>0</v>
      </c>
      <c r="H2210" s="11">
        <f>'Source - FIT DIST Detail'!H2210</f>
        <v>0</v>
      </c>
      <c r="I2210" s="6">
        <f>'Source - FIT DIST Detail'!I2210</f>
        <v>745</v>
      </c>
      <c r="J2210" s="10">
        <f>'Source - FIT DIST Detail'!J2210</f>
        <v>0</v>
      </c>
      <c r="K2210" s="11">
        <f>'Source - FIT DIST Detail'!K2210</f>
        <v>0</v>
      </c>
      <c r="L2210" s="6">
        <f>'Source - FIT DIST Detail'!L2210</f>
        <v>373</v>
      </c>
      <c r="M2210" s="10">
        <f>'Source - FIT DIST Detail'!M2210</f>
        <v>0</v>
      </c>
      <c r="N2210" s="11">
        <f>'Source - FIT DIST Detail'!N2210</f>
        <v>0</v>
      </c>
      <c r="O2210" s="6">
        <f>'Source - FIT DIST Detail'!O2210</f>
        <v>372</v>
      </c>
      <c r="P2210" s="10">
        <f>'Source - FIT DIST Detail'!P2210</f>
        <v>0</v>
      </c>
      <c r="Q2210" s="11">
        <f>'Source - FIT DIST Detail'!Q2210</f>
        <v>0</v>
      </c>
    </row>
    <row r="2211" spans="1:17" x14ac:dyDescent="0.25">
      <c r="A2211" s="27" t="s">
        <v>4975</v>
      </c>
      <c r="B2211" s="28" t="s">
        <v>23</v>
      </c>
      <c r="C2211" s="28" t="s">
        <v>27</v>
      </c>
      <c r="D2211" s="29" t="s">
        <v>4979</v>
      </c>
      <c r="E2211" s="30" t="s">
        <v>4980</v>
      </c>
      <c r="F2211" s="6">
        <f>'Source - FIT DIST Detail'!F2211</f>
        <v>1042</v>
      </c>
      <c r="G2211" s="10">
        <f>'Source - FIT DIST Detail'!G2211</f>
        <v>0</v>
      </c>
      <c r="H2211" s="11">
        <f>'Source - FIT DIST Detail'!H2211</f>
        <v>0</v>
      </c>
      <c r="I2211" s="6">
        <f>'Source - FIT DIST Detail'!I2211</f>
        <v>1075</v>
      </c>
      <c r="J2211" s="10">
        <f>'Source - FIT DIST Detail'!J2211</f>
        <v>0</v>
      </c>
      <c r="K2211" s="11">
        <f>'Source - FIT DIST Detail'!K2211</f>
        <v>0</v>
      </c>
      <c r="L2211" s="6">
        <f>'Source - FIT DIST Detail'!L2211</f>
        <v>538</v>
      </c>
      <c r="M2211" s="10">
        <f>'Source - FIT DIST Detail'!M2211</f>
        <v>0</v>
      </c>
      <c r="N2211" s="11">
        <f>'Source - FIT DIST Detail'!N2211</f>
        <v>0</v>
      </c>
      <c r="O2211" s="6">
        <f>'Source - FIT DIST Detail'!O2211</f>
        <v>537</v>
      </c>
      <c r="P2211" s="10">
        <f>'Source - FIT DIST Detail'!P2211</f>
        <v>0</v>
      </c>
      <c r="Q2211" s="11">
        <f>'Source - FIT DIST Detail'!Q2211</f>
        <v>0</v>
      </c>
    </row>
    <row r="2212" spans="1:17" x14ac:dyDescent="0.25">
      <c r="A2212" s="27" t="s">
        <v>4975</v>
      </c>
      <c r="B2212" s="28" t="s">
        <v>23</v>
      </c>
      <c r="C2212" s="28" t="s">
        <v>30</v>
      </c>
      <c r="D2212" s="29" t="s">
        <v>4981</v>
      </c>
      <c r="E2212" s="30" t="s">
        <v>4982</v>
      </c>
      <c r="F2212" s="6">
        <f>'Source - FIT DIST Detail'!F2212</f>
        <v>26</v>
      </c>
      <c r="G2212" s="10">
        <f>'Source - FIT DIST Detail'!G2212</f>
        <v>0</v>
      </c>
      <c r="H2212" s="11">
        <f>'Source - FIT DIST Detail'!H2212</f>
        <v>0</v>
      </c>
      <c r="I2212" s="6">
        <f>'Source - FIT DIST Detail'!I2212</f>
        <v>27</v>
      </c>
      <c r="J2212" s="10">
        <f>'Source - FIT DIST Detail'!J2212</f>
        <v>0</v>
      </c>
      <c r="K2212" s="11">
        <f>'Source - FIT DIST Detail'!K2212</f>
        <v>0</v>
      </c>
      <c r="L2212" s="6">
        <f>'Source - FIT DIST Detail'!L2212</f>
        <v>14</v>
      </c>
      <c r="M2212" s="10">
        <f>'Source - FIT DIST Detail'!M2212</f>
        <v>0</v>
      </c>
      <c r="N2212" s="11">
        <f>'Source - FIT DIST Detail'!N2212</f>
        <v>0</v>
      </c>
      <c r="O2212" s="6">
        <f>'Source - FIT DIST Detail'!O2212</f>
        <v>13</v>
      </c>
      <c r="P2212" s="10">
        <f>'Source - FIT DIST Detail'!P2212</f>
        <v>0</v>
      </c>
      <c r="Q2212" s="11">
        <f>'Source - FIT DIST Detail'!Q2212</f>
        <v>0</v>
      </c>
    </row>
    <row r="2213" spans="1:17" x14ac:dyDescent="0.25">
      <c r="A2213" s="27" t="s">
        <v>4975</v>
      </c>
      <c r="B2213" s="28" t="s">
        <v>23</v>
      </c>
      <c r="C2213" s="28" t="s">
        <v>33</v>
      </c>
      <c r="D2213" s="29" t="s">
        <v>4983</v>
      </c>
      <c r="E2213" s="30" t="s">
        <v>4984</v>
      </c>
      <c r="F2213" s="6">
        <f>'Source - FIT DIST Detail'!F2213</f>
        <v>0</v>
      </c>
      <c r="G2213" s="10">
        <f>'Source - FIT DIST Detail'!G2213</f>
        <v>0</v>
      </c>
      <c r="H2213" s="11">
        <f>'Source - FIT DIST Detail'!H2213</f>
        <v>0</v>
      </c>
      <c r="I2213" s="6">
        <f>'Source - FIT DIST Detail'!I2213</f>
        <v>0</v>
      </c>
      <c r="J2213" s="10">
        <f>'Source - FIT DIST Detail'!J2213</f>
        <v>0</v>
      </c>
      <c r="K2213" s="11">
        <f>'Source - FIT DIST Detail'!K2213</f>
        <v>0</v>
      </c>
      <c r="L2213" s="6">
        <f>'Source - FIT DIST Detail'!L2213</f>
        <v>0</v>
      </c>
      <c r="M2213" s="10">
        <f>'Source - FIT DIST Detail'!M2213</f>
        <v>0</v>
      </c>
      <c r="N2213" s="11">
        <f>'Source - FIT DIST Detail'!N2213</f>
        <v>0</v>
      </c>
      <c r="O2213" s="6">
        <f>'Source - FIT DIST Detail'!O2213</f>
        <v>0</v>
      </c>
      <c r="P2213" s="10">
        <f>'Source - FIT DIST Detail'!P2213</f>
        <v>0</v>
      </c>
      <c r="Q2213" s="11">
        <f>'Source - FIT DIST Detail'!Q2213</f>
        <v>0</v>
      </c>
    </row>
    <row r="2214" spans="1:17" x14ac:dyDescent="0.25">
      <c r="A2214" s="27" t="s">
        <v>4975</v>
      </c>
      <c r="B2214" s="28" t="s">
        <v>23</v>
      </c>
      <c r="C2214" s="28" t="s">
        <v>36</v>
      </c>
      <c r="D2214" s="29" t="s">
        <v>4985</v>
      </c>
      <c r="E2214" s="30" t="s">
        <v>4986</v>
      </c>
      <c r="F2214" s="6">
        <f>'Source - FIT DIST Detail'!F2214</f>
        <v>403</v>
      </c>
      <c r="G2214" s="10">
        <f>'Source - FIT DIST Detail'!G2214</f>
        <v>0</v>
      </c>
      <c r="H2214" s="11">
        <f>'Source - FIT DIST Detail'!H2214</f>
        <v>0</v>
      </c>
      <c r="I2214" s="6">
        <f>'Source - FIT DIST Detail'!I2214</f>
        <v>416</v>
      </c>
      <c r="J2214" s="10">
        <f>'Source - FIT DIST Detail'!J2214</f>
        <v>0</v>
      </c>
      <c r="K2214" s="11">
        <f>'Source - FIT DIST Detail'!K2214</f>
        <v>0</v>
      </c>
      <c r="L2214" s="6">
        <f>'Source - FIT DIST Detail'!L2214</f>
        <v>208</v>
      </c>
      <c r="M2214" s="10">
        <f>'Source - FIT DIST Detail'!M2214</f>
        <v>0</v>
      </c>
      <c r="N2214" s="11">
        <f>'Source - FIT DIST Detail'!N2214</f>
        <v>0</v>
      </c>
      <c r="O2214" s="6">
        <f>'Source - FIT DIST Detail'!O2214</f>
        <v>208</v>
      </c>
      <c r="P2214" s="10">
        <f>'Source - FIT DIST Detail'!P2214</f>
        <v>0</v>
      </c>
      <c r="Q2214" s="11">
        <f>'Source - FIT DIST Detail'!Q2214</f>
        <v>0</v>
      </c>
    </row>
    <row r="2215" spans="1:17" x14ac:dyDescent="0.25">
      <c r="A2215" s="27" t="s">
        <v>4975</v>
      </c>
      <c r="B2215" s="28" t="s">
        <v>23</v>
      </c>
      <c r="C2215" s="28" t="s">
        <v>39</v>
      </c>
      <c r="D2215" s="29" t="s">
        <v>4987</v>
      </c>
      <c r="E2215" s="30" t="s">
        <v>1124</v>
      </c>
      <c r="F2215" s="6">
        <f>'Source - FIT DIST Detail'!F2215</f>
        <v>1056</v>
      </c>
      <c r="G2215" s="10">
        <f>'Source - FIT DIST Detail'!G2215</f>
        <v>0</v>
      </c>
      <c r="H2215" s="11">
        <f>'Source - FIT DIST Detail'!H2215</f>
        <v>0</v>
      </c>
      <c r="I2215" s="6">
        <f>'Source - FIT DIST Detail'!I2215</f>
        <v>1089</v>
      </c>
      <c r="J2215" s="10">
        <f>'Source - FIT DIST Detail'!J2215</f>
        <v>0</v>
      </c>
      <c r="K2215" s="11">
        <f>'Source - FIT DIST Detail'!K2215</f>
        <v>0</v>
      </c>
      <c r="L2215" s="6">
        <f>'Source - FIT DIST Detail'!L2215</f>
        <v>545</v>
      </c>
      <c r="M2215" s="10">
        <f>'Source - FIT DIST Detail'!M2215</f>
        <v>0</v>
      </c>
      <c r="N2215" s="11">
        <f>'Source - FIT DIST Detail'!N2215</f>
        <v>0</v>
      </c>
      <c r="O2215" s="6">
        <f>'Source - FIT DIST Detail'!O2215</f>
        <v>544</v>
      </c>
      <c r="P2215" s="10">
        <f>'Source - FIT DIST Detail'!P2215</f>
        <v>0</v>
      </c>
      <c r="Q2215" s="11">
        <f>'Source - FIT DIST Detail'!Q2215</f>
        <v>0</v>
      </c>
    </row>
    <row r="2216" spans="1:17" x14ac:dyDescent="0.25">
      <c r="A2216" s="27" t="s">
        <v>4975</v>
      </c>
      <c r="B2216" s="28" t="s">
        <v>23</v>
      </c>
      <c r="C2216" s="28" t="s">
        <v>42</v>
      </c>
      <c r="D2216" s="29" t="s">
        <v>4988</v>
      </c>
      <c r="E2216" s="30" t="s">
        <v>105</v>
      </c>
      <c r="F2216" s="6">
        <f>'Source - FIT DIST Detail'!F2216</f>
        <v>708</v>
      </c>
      <c r="G2216" s="10">
        <f>'Source - FIT DIST Detail'!G2216</f>
        <v>0</v>
      </c>
      <c r="H2216" s="11">
        <f>'Source - FIT DIST Detail'!H2216</f>
        <v>0</v>
      </c>
      <c r="I2216" s="6">
        <f>'Source - FIT DIST Detail'!I2216</f>
        <v>730</v>
      </c>
      <c r="J2216" s="10">
        <f>'Source - FIT DIST Detail'!J2216</f>
        <v>0</v>
      </c>
      <c r="K2216" s="11">
        <f>'Source - FIT DIST Detail'!K2216</f>
        <v>0</v>
      </c>
      <c r="L2216" s="6">
        <f>'Source - FIT DIST Detail'!L2216</f>
        <v>365</v>
      </c>
      <c r="M2216" s="10">
        <f>'Source - FIT DIST Detail'!M2216</f>
        <v>0</v>
      </c>
      <c r="N2216" s="11">
        <f>'Source - FIT DIST Detail'!N2216</f>
        <v>0</v>
      </c>
      <c r="O2216" s="6">
        <f>'Source - FIT DIST Detail'!O2216</f>
        <v>365</v>
      </c>
      <c r="P2216" s="10">
        <f>'Source - FIT DIST Detail'!P2216</f>
        <v>0</v>
      </c>
      <c r="Q2216" s="11">
        <f>'Source - FIT DIST Detail'!Q2216</f>
        <v>0</v>
      </c>
    </row>
    <row r="2217" spans="1:17" x14ac:dyDescent="0.25">
      <c r="A2217" s="27" t="s">
        <v>4975</v>
      </c>
      <c r="B2217" s="28" t="s">
        <v>23</v>
      </c>
      <c r="C2217" s="28" t="s">
        <v>45</v>
      </c>
      <c r="D2217" s="29" t="s">
        <v>4989</v>
      </c>
      <c r="E2217" s="30" t="s">
        <v>35</v>
      </c>
      <c r="F2217" s="6">
        <f>'Source - FIT DIST Detail'!F2217</f>
        <v>0</v>
      </c>
      <c r="G2217" s="10">
        <f>'Source - FIT DIST Detail'!G2217</f>
        <v>0</v>
      </c>
      <c r="H2217" s="11">
        <f>'Source - FIT DIST Detail'!H2217</f>
        <v>0</v>
      </c>
      <c r="I2217" s="6">
        <f>'Source - FIT DIST Detail'!I2217</f>
        <v>0</v>
      </c>
      <c r="J2217" s="10">
        <f>'Source - FIT DIST Detail'!J2217</f>
        <v>0</v>
      </c>
      <c r="K2217" s="11">
        <f>'Source - FIT DIST Detail'!K2217</f>
        <v>0</v>
      </c>
      <c r="L2217" s="6">
        <f>'Source - FIT DIST Detail'!L2217</f>
        <v>0</v>
      </c>
      <c r="M2217" s="10">
        <f>'Source - FIT DIST Detail'!M2217</f>
        <v>0</v>
      </c>
      <c r="N2217" s="11">
        <f>'Source - FIT DIST Detail'!N2217</f>
        <v>0</v>
      </c>
      <c r="O2217" s="6">
        <f>'Source - FIT DIST Detail'!O2217</f>
        <v>0</v>
      </c>
      <c r="P2217" s="10">
        <f>'Source - FIT DIST Detail'!P2217</f>
        <v>0</v>
      </c>
      <c r="Q2217" s="11">
        <f>'Source - FIT DIST Detail'!Q2217</f>
        <v>0</v>
      </c>
    </row>
    <row r="2218" spans="1:17" x14ac:dyDescent="0.25">
      <c r="A2218" s="27" t="s">
        <v>4975</v>
      </c>
      <c r="B2218" s="28" t="s">
        <v>23</v>
      </c>
      <c r="C2218" s="28" t="s">
        <v>48</v>
      </c>
      <c r="D2218" s="29" t="s">
        <v>4990</v>
      </c>
      <c r="E2218" s="30" t="s">
        <v>4991</v>
      </c>
      <c r="F2218" s="6">
        <f>'Source - FIT DIST Detail'!F2218</f>
        <v>0</v>
      </c>
      <c r="G2218" s="10">
        <f>'Source - FIT DIST Detail'!G2218</f>
        <v>0</v>
      </c>
      <c r="H2218" s="11">
        <f>'Source - FIT DIST Detail'!H2218</f>
        <v>0</v>
      </c>
      <c r="I2218" s="6">
        <f>'Source - FIT DIST Detail'!I2218</f>
        <v>0</v>
      </c>
      <c r="J2218" s="10">
        <f>'Source - FIT DIST Detail'!J2218</f>
        <v>0</v>
      </c>
      <c r="K2218" s="11">
        <f>'Source - FIT DIST Detail'!K2218</f>
        <v>0</v>
      </c>
      <c r="L2218" s="6">
        <f>'Source - FIT DIST Detail'!L2218</f>
        <v>0</v>
      </c>
      <c r="M2218" s="10">
        <f>'Source - FIT DIST Detail'!M2218</f>
        <v>0</v>
      </c>
      <c r="N2218" s="11">
        <f>'Source - FIT DIST Detail'!N2218</f>
        <v>0</v>
      </c>
      <c r="O2218" s="6">
        <f>'Source - FIT DIST Detail'!O2218</f>
        <v>0</v>
      </c>
      <c r="P2218" s="10">
        <f>'Source - FIT DIST Detail'!P2218</f>
        <v>0</v>
      </c>
      <c r="Q2218" s="11">
        <f>'Source - FIT DIST Detail'!Q2218</f>
        <v>0</v>
      </c>
    </row>
    <row r="2219" spans="1:17" x14ac:dyDescent="0.25">
      <c r="A2219" s="27" t="s">
        <v>4975</v>
      </c>
      <c r="B2219" s="28" t="s">
        <v>60</v>
      </c>
      <c r="C2219" s="28" t="s">
        <v>4992</v>
      </c>
      <c r="D2219" s="29" t="s">
        <v>4993</v>
      </c>
      <c r="E2219" s="30" t="s">
        <v>4994</v>
      </c>
      <c r="F2219" s="6">
        <f>'Source - FIT DIST Detail'!F2219</f>
        <v>36488</v>
      </c>
      <c r="G2219" s="10">
        <f>'Source - FIT DIST Detail'!G2219</f>
        <v>0</v>
      </c>
      <c r="H2219" s="11">
        <f>'Source - FIT DIST Detail'!H2219</f>
        <v>0</v>
      </c>
      <c r="I2219" s="6">
        <f>'Source - FIT DIST Detail'!I2219</f>
        <v>37628</v>
      </c>
      <c r="J2219" s="10">
        <f>'Source - FIT DIST Detail'!J2219</f>
        <v>0</v>
      </c>
      <c r="K2219" s="11">
        <f>'Source - FIT DIST Detail'!K2219</f>
        <v>0</v>
      </c>
      <c r="L2219" s="6">
        <f>'Source - FIT DIST Detail'!L2219</f>
        <v>18814</v>
      </c>
      <c r="M2219" s="10">
        <f>'Source - FIT DIST Detail'!M2219</f>
        <v>0</v>
      </c>
      <c r="N2219" s="11">
        <f>'Source - FIT DIST Detail'!N2219</f>
        <v>0</v>
      </c>
      <c r="O2219" s="6">
        <f>'Source - FIT DIST Detail'!O2219</f>
        <v>18814</v>
      </c>
      <c r="P2219" s="10">
        <f>'Source - FIT DIST Detail'!P2219</f>
        <v>0</v>
      </c>
      <c r="Q2219" s="11">
        <f>'Source - FIT DIST Detail'!Q2219</f>
        <v>0</v>
      </c>
    </row>
    <row r="2220" spans="1:17" x14ac:dyDescent="0.25">
      <c r="A2220" s="27" t="s">
        <v>4975</v>
      </c>
      <c r="B2220" s="28" t="s">
        <v>60</v>
      </c>
      <c r="C2220" s="28" t="s">
        <v>4995</v>
      </c>
      <c r="D2220" s="29" t="s">
        <v>4996</v>
      </c>
      <c r="E2220" s="30" t="s">
        <v>4997</v>
      </c>
      <c r="F2220" s="6">
        <f>'Source - FIT DIST Detail'!F2220</f>
        <v>1465</v>
      </c>
      <c r="G2220" s="10">
        <f>'Source - FIT DIST Detail'!G2220</f>
        <v>0</v>
      </c>
      <c r="H2220" s="11">
        <f>'Source - FIT DIST Detail'!H2220</f>
        <v>0</v>
      </c>
      <c r="I2220" s="6">
        <f>'Source - FIT DIST Detail'!I2220</f>
        <v>1511</v>
      </c>
      <c r="J2220" s="10">
        <f>'Source - FIT DIST Detail'!J2220</f>
        <v>0</v>
      </c>
      <c r="K2220" s="11">
        <f>'Source - FIT DIST Detail'!K2220</f>
        <v>0</v>
      </c>
      <c r="L2220" s="6">
        <f>'Source - FIT DIST Detail'!L2220</f>
        <v>756</v>
      </c>
      <c r="M2220" s="10">
        <f>'Source - FIT DIST Detail'!M2220</f>
        <v>0</v>
      </c>
      <c r="N2220" s="11">
        <f>'Source - FIT DIST Detail'!N2220</f>
        <v>0</v>
      </c>
      <c r="O2220" s="6">
        <f>'Source - FIT DIST Detail'!O2220</f>
        <v>755</v>
      </c>
      <c r="P2220" s="10">
        <f>'Source - FIT DIST Detail'!P2220</f>
        <v>0</v>
      </c>
      <c r="Q2220" s="11">
        <f>'Source - FIT DIST Detail'!Q2220</f>
        <v>0</v>
      </c>
    </row>
    <row r="2221" spans="1:17" x14ac:dyDescent="0.25">
      <c r="A2221" s="27" t="s">
        <v>4975</v>
      </c>
      <c r="B2221" s="28" t="s">
        <v>60</v>
      </c>
      <c r="C2221" s="28" t="s">
        <v>4998</v>
      </c>
      <c r="D2221" s="29" t="s">
        <v>4999</v>
      </c>
      <c r="E2221" s="30" t="s">
        <v>5000</v>
      </c>
      <c r="F2221" s="6">
        <f>'Source - FIT DIST Detail'!F2221</f>
        <v>2622</v>
      </c>
      <c r="G2221" s="10">
        <f>'Source - FIT DIST Detail'!G2221</f>
        <v>0</v>
      </c>
      <c r="H2221" s="11">
        <f>'Source - FIT DIST Detail'!H2221</f>
        <v>0</v>
      </c>
      <c r="I2221" s="6">
        <f>'Source - FIT DIST Detail'!I2221</f>
        <v>2704</v>
      </c>
      <c r="J2221" s="10">
        <f>'Source - FIT DIST Detail'!J2221</f>
        <v>0</v>
      </c>
      <c r="K2221" s="11">
        <f>'Source - FIT DIST Detail'!K2221</f>
        <v>0</v>
      </c>
      <c r="L2221" s="6">
        <f>'Source - FIT DIST Detail'!L2221</f>
        <v>1352</v>
      </c>
      <c r="M2221" s="10">
        <f>'Source - FIT DIST Detail'!M2221</f>
        <v>0</v>
      </c>
      <c r="N2221" s="11">
        <f>'Source - FIT DIST Detail'!N2221</f>
        <v>0</v>
      </c>
      <c r="O2221" s="6">
        <f>'Source - FIT DIST Detail'!O2221</f>
        <v>1352</v>
      </c>
      <c r="P2221" s="10">
        <f>'Source - FIT DIST Detail'!P2221</f>
        <v>0</v>
      </c>
      <c r="Q2221" s="11">
        <f>'Source - FIT DIST Detail'!Q2221</f>
        <v>0</v>
      </c>
    </row>
    <row r="2222" spans="1:17" x14ac:dyDescent="0.25">
      <c r="A2222" s="27" t="s">
        <v>4975</v>
      </c>
      <c r="B2222" s="28" t="s">
        <v>60</v>
      </c>
      <c r="C2222" s="28" t="s">
        <v>5001</v>
      </c>
      <c r="D2222" s="29" t="s">
        <v>5002</v>
      </c>
      <c r="E2222" s="30" t="s">
        <v>5003</v>
      </c>
      <c r="F2222" s="6">
        <f>'Source - FIT DIST Detail'!F2222</f>
        <v>1722</v>
      </c>
      <c r="G2222" s="10">
        <f>'Source - FIT DIST Detail'!G2222</f>
        <v>0</v>
      </c>
      <c r="H2222" s="11">
        <f>'Source - FIT DIST Detail'!H2222</f>
        <v>0</v>
      </c>
      <c r="I2222" s="6">
        <f>'Source - FIT DIST Detail'!I2222</f>
        <v>1776</v>
      </c>
      <c r="J2222" s="10">
        <f>'Source - FIT DIST Detail'!J2222</f>
        <v>0</v>
      </c>
      <c r="K2222" s="11">
        <f>'Source - FIT DIST Detail'!K2222</f>
        <v>0</v>
      </c>
      <c r="L2222" s="6">
        <f>'Source - FIT DIST Detail'!L2222</f>
        <v>888</v>
      </c>
      <c r="M2222" s="10">
        <f>'Source - FIT DIST Detail'!M2222</f>
        <v>0</v>
      </c>
      <c r="N2222" s="11">
        <f>'Source - FIT DIST Detail'!N2222</f>
        <v>0</v>
      </c>
      <c r="O2222" s="6">
        <f>'Source - FIT DIST Detail'!O2222</f>
        <v>888</v>
      </c>
      <c r="P2222" s="10">
        <f>'Source - FIT DIST Detail'!P2222</f>
        <v>0</v>
      </c>
      <c r="Q2222" s="11">
        <f>'Source - FIT DIST Detail'!Q2222</f>
        <v>0</v>
      </c>
    </row>
    <row r="2223" spans="1:17" x14ac:dyDescent="0.25">
      <c r="A2223" s="27" t="s">
        <v>4975</v>
      </c>
      <c r="B2223" s="28" t="s">
        <v>60</v>
      </c>
      <c r="C2223" s="28" t="s">
        <v>5004</v>
      </c>
      <c r="D2223" s="29" t="s">
        <v>5005</v>
      </c>
      <c r="E2223" s="30" t="s">
        <v>5006</v>
      </c>
      <c r="F2223" s="6">
        <f>'Source - FIT DIST Detail'!F2223</f>
        <v>549</v>
      </c>
      <c r="G2223" s="10">
        <f>'Source - FIT DIST Detail'!G2223</f>
        <v>0</v>
      </c>
      <c r="H2223" s="11">
        <f>'Source - FIT DIST Detail'!H2223</f>
        <v>0</v>
      </c>
      <c r="I2223" s="6">
        <f>'Source - FIT DIST Detail'!I2223</f>
        <v>566</v>
      </c>
      <c r="J2223" s="10">
        <f>'Source - FIT DIST Detail'!J2223</f>
        <v>0</v>
      </c>
      <c r="K2223" s="11">
        <f>'Source - FIT DIST Detail'!K2223</f>
        <v>0</v>
      </c>
      <c r="L2223" s="6">
        <f>'Source - FIT DIST Detail'!L2223</f>
        <v>283</v>
      </c>
      <c r="M2223" s="10">
        <f>'Source - FIT DIST Detail'!M2223</f>
        <v>0</v>
      </c>
      <c r="N2223" s="11">
        <f>'Source - FIT DIST Detail'!N2223</f>
        <v>0</v>
      </c>
      <c r="O2223" s="6">
        <f>'Source - FIT DIST Detail'!O2223</f>
        <v>283</v>
      </c>
      <c r="P2223" s="10">
        <f>'Source - FIT DIST Detail'!P2223</f>
        <v>0</v>
      </c>
      <c r="Q2223" s="11">
        <f>'Source - FIT DIST Detail'!Q2223</f>
        <v>0</v>
      </c>
    </row>
    <row r="2224" spans="1:17" x14ac:dyDescent="0.25">
      <c r="A2224" s="27" t="s">
        <v>4975</v>
      </c>
      <c r="B2224" s="28" t="s">
        <v>60</v>
      </c>
      <c r="C2224" s="28" t="s">
        <v>5007</v>
      </c>
      <c r="D2224" s="29" t="s">
        <v>5008</v>
      </c>
      <c r="E2224" s="30" t="s">
        <v>5009</v>
      </c>
      <c r="F2224" s="6">
        <f>'Source - FIT DIST Detail'!F2224</f>
        <v>0</v>
      </c>
      <c r="G2224" s="10">
        <f>'Source - FIT DIST Detail'!G2224</f>
        <v>0</v>
      </c>
      <c r="H2224" s="11">
        <f>'Source - FIT DIST Detail'!H2224</f>
        <v>0</v>
      </c>
      <c r="I2224" s="6">
        <f>'Source - FIT DIST Detail'!I2224</f>
        <v>0</v>
      </c>
      <c r="J2224" s="10">
        <f>'Source - FIT DIST Detail'!J2224</f>
        <v>0</v>
      </c>
      <c r="K2224" s="11">
        <f>'Source - FIT DIST Detail'!K2224</f>
        <v>0</v>
      </c>
      <c r="L2224" s="6">
        <f>'Source - FIT DIST Detail'!L2224</f>
        <v>0</v>
      </c>
      <c r="M2224" s="10">
        <f>'Source - FIT DIST Detail'!M2224</f>
        <v>0</v>
      </c>
      <c r="N2224" s="11">
        <f>'Source - FIT DIST Detail'!N2224</f>
        <v>0</v>
      </c>
      <c r="O2224" s="6">
        <f>'Source - FIT DIST Detail'!O2224</f>
        <v>0</v>
      </c>
      <c r="P2224" s="10">
        <f>'Source - FIT DIST Detail'!P2224</f>
        <v>0</v>
      </c>
      <c r="Q2224" s="11">
        <f>'Source - FIT DIST Detail'!Q2224</f>
        <v>0</v>
      </c>
    </row>
    <row r="2225" spans="1:17" x14ac:dyDescent="0.25">
      <c r="A2225" s="27" t="s">
        <v>4975</v>
      </c>
      <c r="B2225" s="28" t="s">
        <v>60</v>
      </c>
      <c r="C2225" s="28" t="s">
        <v>5010</v>
      </c>
      <c r="D2225" s="29" t="s">
        <v>5011</v>
      </c>
      <c r="E2225" s="30" t="s">
        <v>5012</v>
      </c>
      <c r="F2225" s="6">
        <f>'Source - FIT DIST Detail'!F2225</f>
        <v>740</v>
      </c>
      <c r="G2225" s="10">
        <f>'Source - FIT DIST Detail'!G2225</f>
        <v>0</v>
      </c>
      <c r="H2225" s="11">
        <f>'Source - FIT DIST Detail'!H2225</f>
        <v>0</v>
      </c>
      <c r="I2225" s="6">
        <f>'Source - FIT DIST Detail'!I2225</f>
        <v>763</v>
      </c>
      <c r="J2225" s="10">
        <f>'Source - FIT DIST Detail'!J2225</f>
        <v>0</v>
      </c>
      <c r="K2225" s="11">
        <f>'Source - FIT DIST Detail'!K2225</f>
        <v>0</v>
      </c>
      <c r="L2225" s="6">
        <f>'Source - FIT DIST Detail'!L2225</f>
        <v>382</v>
      </c>
      <c r="M2225" s="10">
        <f>'Source - FIT DIST Detail'!M2225</f>
        <v>0</v>
      </c>
      <c r="N2225" s="11">
        <f>'Source - FIT DIST Detail'!N2225</f>
        <v>0</v>
      </c>
      <c r="O2225" s="6">
        <f>'Source - FIT DIST Detail'!O2225</f>
        <v>381</v>
      </c>
      <c r="P2225" s="10">
        <f>'Source - FIT DIST Detail'!P2225</f>
        <v>0</v>
      </c>
      <c r="Q2225" s="11">
        <f>'Source - FIT DIST Detail'!Q2225</f>
        <v>0</v>
      </c>
    </row>
    <row r="2226" spans="1:17" x14ac:dyDescent="0.25">
      <c r="A2226" s="27" t="s">
        <v>4975</v>
      </c>
      <c r="B2226" s="28" t="s">
        <v>73</v>
      </c>
      <c r="C2226" s="28" t="s">
        <v>5013</v>
      </c>
      <c r="D2226" s="29" t="s">
        <v>5014</v>
      </c>
      <c r="E2226" s="30" t="s">
        <v>5015</v>
      </c>
      <c r="F2226" s="6">
        <f>'Source - FIT DIST Detail'!F2226</f>
        <v>17361</v>
      </c>
      <c r="G2226" s="10">
        <f>'Source - FIT DIST Detail'!G2226</f>
        <v>0</v>
      </c>
      <c r="H2226" s="11">
        <f>'Source - FIT DIST Detail'!H2226</f>
        <v>0</v>
      </c>
      <c r="I2226" s="6">
        <f>'Source - FIT DIST Detail'!I2226</f>
        <v>17903</v>
      </c>
      <c r="J2226" s="10">
        <f>'Source - FIT DIST Detail'!J2226</f>
        <v>0</v>
      </c>
      <c r="K2226" s="11">
        <f>'Source - FIT DIST Detail'!K2226</f>
        <v>0</v>
      </c>
      <c r="L2226" s="6">
        <f>'Source - FIT DIST Detail'!L2226</f>
        <v>8952</v>
      </c>
      <c r="M2226" s="10">
        <f>'Source - FIT DIST Detail'!M2226</f>
        <v>0</v>
      </c>
      <c r="N2226" s="11">
        <f>'Source - FIT DIST Detail'!N2226</f>
        <v>0</v>
      </c>
      <c r="O2226" s="6">
        <f>'Source - FIT DIST Detail'!O2226</f>
        <v>8951</v>
      </c>
      <c r="P2226" s="10">
        <f>'Source - FIT DIST Detail'!P2226</f>
        <v>0</v>
      </c>
      <c r="Q2226" s="11">
        <f>'Source - FIT DIST Detail'!Q2226</f>
        <v>0</v>
      </c>
    </row>
    <row r="2227" spans="1:17" x14ac:dyDescent="0.25">
      <c r="A2227" s="27" t="s">
        <v>4975</v>
      </c>
      <c r="B2227" s="28" t="s">
        <v>73</v>
      </c>
      <c r="C2227" s="28" t="s">
        <v>5016</v>
      </c>
      <c r="D2227" s="29" t="s">
        <v>5017</v>
      </c>
      <c r="E2227" s="30" t="s">
        <v>5018</v>
      </c>
      <c r="F2227" s="6">
        <f>'Source - FIT DIST Detail'!F2227</f>
        <v>47846</v>
      </c>
      <c r="G2227" s="10">
        <f>'Source - FIT DIST Detail'!G2227</f>
        <v>0</v>
      </c>
      <c r="H2227" s="11">
        <f>'Source - FIT DIST Detail'!H2227</f>
        <v>0</v>
      </c>
      <c r="I2227" s="6">
        <f>'Source - FIT DIST Detail'!I2227</f>
        <v>49341</v>
      </c>
      <c r="J2227" s="10">
        <f>'Source - FIT DIST Detail'!J2227</f>
        <v>0</v>
      </c>
      <c r="K2227" s="11">
        <f>'Source - FIT DIST Detail'!K2227</f>
        <v>0</v>
      </c>
      <c r="L2227" s="6">
        <f>'Source - FIT DIST Detail'!L2227</f>
        <v>24671</v>
      </c>
      <c r="M2227" s="10">
        <f>'Source - FIT DIST Detail'!M2227</f>
        <v>0</v>
      </c>
      <c r="N2227" s="11">
        <f>'Source - FIT DIST Detail'!N2227</f>
        <v>0</v>
      </c>
      <c r="O2227" s="6">
        <f>'Source - FIT DIST Detail'!O2227</f>
        <v>24670</v>
      </c>
      <c r="P2227" s="10">
        <f>'Source - FIT DIST Detail'!P2227</f>
        <v>0</v>
      </c>
      <c r="Q2227" s="11">
        <f>'Source - FIT DIST Detail'!Q2227</f>
        <v>0</v>
      </c>
    </row>
    <row r="2228" spans="1:17" x14ac:dyDescent="0.25">
      <c r="A2228" s="27" t="s">
        <v>4975</v>
      </c>
      <c r="B2228" s="28" t="s">
        <v>83</v>
      </c>
      <c r="C2228" s="28" t="s">
        <v>5019</v>
      </c>
      <c r="D2228" s="29" t="s">
        <v>5020</v>
      </c>
      <c r="E2228" s="30" t="s">
        <v>5021</v>
      </c>
      <c r="F2228" s="6">
        <f>'Source - FIT DIST Detail'!F2228</f>
        <v>1267</v>
      </c>
      <c r="G2228" s="10">
        <f>'Source - FIT DIST Detail'!G2228</f>
        <v>0</v>
      </c>
      <c r="H2228" s="11">
        <f>'Source - FIT DIST Detail'!H2228</f>
        <v>0</v>
      </c>
      <c r="I2228" s="6">
        <f>'Source - FIT DIST Detail'!I2228</f>
        <v>1307</v>
      </c>
      <c r="J2228" s="10">
        <f>'Source - FIT DIST Detail'!J2228</f>
        <v>0</v>
      </c>
      <c r="K2228" s="11">
        <f>'Source - FIT DIST Detail'!K2228</f>
        <v>0</v>
      </c>
      <c r="L2228" s="6">
        <f>'Source - FIT DIST Detail'!L2228</f>
        <v>654</v>
      </c>
      <c r="M2228" s="10">
        <f>'Source - FIT DIST Detail'!M2228</f>
        <v>0</v>
      </c>
      <c r="N2228" s="11">
        <f>'Source - FIT DIST Detail'!N2228</f>
        <v>0</v>
      </c>
      <c r="O2228" s="6">
        <f>'Source - FIT DIST Detail'!O2228</f>
        <v>653</v>
      </c>
      <c r="P2228" s="10">
        <f>'Source - FIT DIST Detail'!P2228</f>
        <v>0</v>
      </c>
      <c r="Q2228" s="11">
        <f>'Source - FIT DIST Detail'!Q2228</f>
        <v>0</v>
      </c>
    </row>
    <row r="2229" spans="1:17" x14ac:dyDescent="0.25">
      <c r="A2229" s="27" t="s">
        <v>4975</v>
      </c>
      <c r="B2229" s="28" t="s">
        <v>89</v>
      </c>
      <c r="C2229" s="28" t="s">
        <v>5022</v>
      </c>
      <c r="D2229" s="29" t="s">
        <v>5023</v>
      </c>
      <c r="E2229" s="30" t="s">
        <v>5024</v>
      </c>
      <c r="F2229" s="6">
        <f>'Source - FIT DIST Detail'!F2229</f>
        <v>0</v>
      </c>
      <c r="G2229" s="10">
        <f>'Source - FIT DIST Detail'!G2229</f>
        <v>0</v>
      </c>
      <c r="H2229" s="11">
        <f>'Source - FIT DIST Detail'!H2229</f>
        <v>0</v>
      </c>
      <c r="I2229" s="6">
        <f>'Source - FIT DIST Detail'!I2229</f>
        <v>0</v>
      </c>
      <c r="J2229" s="10">
        <f>'Source - FIT DIST Detail'!J2229</f>
        <v>0</v>
      </c>
      <c r="K2229" s="11">
        <f>'Source - FIT DIST Detail'!K2229</f>
        <v>0</v>
      </c>
      <c r="L2229" s="6">
        <f>'Source - FIT DIST Detail'!L2229</f>
        <v>0</v>
      </c>
      <c r="M2229" s="10">
        <f>'Source - FIT DIST Detail'!M2229</f>
        <v>0</v>
      </c>
      <c r="N2229" s="11">
        <f>'Source - FIT DIST Detail'!N2229</f>
        <v>0</v>
      </c>
      <c r="O2229" s="6">
        <f>'Source - FIT DIST Detail'!O2229</f>
        <v>0</v>
      </c>
      <c r="P2229" s="10">
        <f>'Source - FIT DIST Detail'!P2229</f>
        <v>0</v>
      </c>
      <c r="Q2229" s="11">
        <f>'Source - FIT DIST Detail'!Q2229</f>
        <v>0</v>
      </c>
    </row>
    <row r="2230" spans="1:17" x14ac:dyDescent="0.25">
      <c r="A2230" s="27" t="s">
        <v>4975</v>
      </c>
      <c r="B2230" s="28" t="s">
        <v>329</v>
      </c>
      <c r="C2230" s="28" t="s">
        <v>1105</v>
      </c>
      <c r="D2230" s="29" t="s">
        <v>5025</v>
      </c>
      <c r="E2230" s="30" t="s">
        <v>5026</v>
      </c>
      <c r="F2230" s="6">
        <f>'Source - FIT DIST Detail'!F2230</f>
        <v>0</v>
      </c>
      <c r="G2230" s="10">
        <f>'Source - FIT DIST Detail'!G2230</f>
        <v>0</v>
      </c>
      <c r="H2230" s="11">
        <f>'Source - FIT DIST Detail'!H2230</f>
        <v>0</v>
      </c>
      <c r="I2230" s="6">
        <f>'Source - FIT DIST Detail'!I2230</f>
        <v>0</v>
      </c>
      <c r="J2230" s="10">
        <f>'Source - FIT DIST Detail'!J2230</f>
        <v>0</v>
      </c>
      <c r="K2230" s="11">
        <f>'Source - FIT DIST Detail'!K2230</f>
        <v>0</v>
      </c>
      <c r="L2230" s="6">
        <f>'Source - FIT DIST Detail'!L2230</f>
        <v>0</v>
      </c>
      <c r="M2230" s="10">
        <f>'Source - FIT DIST Detail'!M2230</f>
        <v>0</v>
      </c>
      <c r="N2230" s="11">
        <f>'Source - FIT DIST Detail'!N2230</f>
        <v>0</v>
      </c>
      <c r="O2230" s="6">
        <f>'Source - FIT DIST Detail'!O2230</f>
        <v>0</v>
      </c>
      <c r="P2230" s="10">
        <f>'Source - FIT DIST Detail'!P2230</f>
        <v>0</v>
      </c>
      <c r="Q2230" s="11">
        <f>'Source - FIT DIST Detail'!Q2230</f>
        <v>0</v>
      </c>
    </row>
    <row r="2231" spans="1:17" x14ac:dyDescent="0.25">
      <c r="A2231" s="27" t="s">
        <v>4975</v>
      </c>
      <c r="B2231" s="28" t="s">
        <v>329</v>
      </c>
      <c r="C2231" s="28" t="s">
        <v>1108</v>
      </c>
      <c r="D2231" s="29" t="s">
        <v>5027</v>
      </c>
      <c r="E2231" s="30" t="s">
        <v>1854</v>
      </c>
      <c r="F2231" s="6">
        <f>'Source - FIT DIST Detail'!F2231</f>
        <v>0</v>
      </c>
      <c r="G2231" s="10">
        <f>'Source - FIT DIST Detail'!G2231</f>
        <v>0</v>
      </c>
      <c r="H2231" s="11">
        <f>'Source - FIT DIST Detail'!H2231</f>
        <v>0</v>
      </c>
      <c r="I2231" s="6">
        <f>'Source - FIT DIST Detail'!I2231</f>
        <v>0</v>
      </c>
      <c r="J2231" s="10">
        <f>'Source - FIT DIST Detail'!J2231</f>
        <v>0</v>
      </c>
      <c r="K2231" s="11">
        <f>'Source - FIT DIST Detail'!K2231</f>
        <v>0</v>
      </c>
      <c r="L2231" s="6">
        <f>'Source - FIT DIST Detail'!L2231</f>
        <v>0</v>
      </c>
      <c r="M2231" s="10">
        <f>'Source - FIT DIST Detail'!M2231</f>
        <v>0</v>
      </c>
      <c r="N2231" s="11">
        <f>'Source - FIT DIST Detail'!N2231</f>
        <v>0</v>
      </c>
      <c r="O2231" s="6">
        <f>'Source - FIT DIST Detail'!O2231</f>
        <v>0</v>
      </c>
      <c r="P2231" s="10">
        <f>'Source - FIT DIST Detail'!P2231</f>
        <v>0</v>
      </c>
      <c r="Q2231" s="11">
        <f>'Source - FIT DIST Detail'!Q2231</f>
        <v>0</v>
      </c>
    </row>
    <row r="2232" spans="1:17" x14ac:dyDescent="0.25">
      <c r="A2232" s="27" t="s">
        <v>5028</v>
      </c>
      <c r="B2232" s="28" t="s">
        <v>19</v>
      </c>
      <c r="C2232" s="28" t="s">
        <v>20</v>
      </c>
      <c r="D2232" s="29" t="s">
        <v>5029</v>
      </c>
      <c r="E2232" s="30" t="s">
        <v>5030</v>
      </c>
      <c r="F2232" s="6">
        <f>'Source - FIT DIST Detail'!F2232</f>
        <v>7200</v>
      </c>
      <c r="G2232" s="10">
        <f>'Source - FIT DIST Detail'!G2232</f>
        <v>0</v>
      </c>
      <c r="H2232" s="11">
        <f>'Source - FIT DIST Detail'!H2232</f>
        <v>0</v>
      </c>
      <c r="I2232" s="6">
        <f>'Source - FIT DIST Detail'!I2232</f>
        <v>7425</v>
      </c>
      <c r="J2232" s="10">
        <f>'Source - FIT DIST Detail'!J2232</f>
        <v>0</v>
      </c>
      <c r="K2232" s="11">
        <f>'Source - FIT DIST Detail'!K2232</f>
        <v>0</v>
      </c>
      <c r="L2232" s="6">
        <f>'Source - FIT DIST Detail'!L2232</f>
        <v>3713</v>
      </c>
      <c r="M2232" s="10">
        <f>'Source - FIT DIST Detail'!M2232</f>
        <v>0</v>
      </c>
      <c r="N2232" s="11">
        <f>'Source - FIT DIST Detail'!N2232</f>
        <v>0</v>
      </c>
      <c r="O2232" s="6">
        <f>'Source - FIT DIST Detail'!O2232</f>
        <v>3712</v>
      </c>
      <c r="P2232" s="10">
        <f>'Source - FIT DIST Detail'!P2232</f>
        <v>0</v>
      </c>
      <c r="Q2232" s="11">
        <f>'Source - FIT DIST Detail'!Q2232</f>
        <v>0</v>
      </c>
    </row>
    <row r="2233" spans="1:17" x14ac:dyDescent="0.25">
      <c r="A2233" s="27" t="s">
        <v>5028</v>
      </c>
      <c r="B2233" s="28" t="s">
        <v>23</v>
      </c>
      <c r="C2233" s="28" t="s">
        <v>24</v>
      </c>
      <c r="D2233" s="29" t="s">
        <v>5031</v>
      </c>
      <c r="E2233" s="30" t="s">
        <v>5032</v>
      </c>
      <c r="F2233" s="6">
        <f>'Source - FIT DIST Detail'!F2233</f>
        <v>58</v>
      </c>
      <c r="G2233" s="10">
        <f>'Source - FIT DIST Detail'!G2233</f>
        <v>0</v>
      </c>
      <c r="H2233" s="11">
        <f>'Source - FIT DIST Detail'!H2233</f>
        <v>0</v>
      </c>
      <c r="I2233" s="6">
        <f>'Source - FIT DIST Detail'!I2233</f>
        <v>60</v>
      </c>
      <c r="J2233" s="10">
        <f>'Source - FIT DIST Detail'!J2233</f>
        <v>0</v>
      </c>
      <c r="K2233" s="11">
        <f>'Source - FIT DIST Detail'!K2233</f>
        <v>0</v>
      </c>
      <c r="L2233" s="6">
        <f>'Source - FIT DIST Detail'!L2233</f>
        <v>30</v>
      </c>
      <c r="M2233" s="10">
        <f>'Source - FIT DIST Detail'!M2233</f>
        <v>0</v>
      </c>
      <c r="N2233" s="11">
        <f>'Source - FIT DIST Detail'!N2233</f>
        <v>0</v>
      </c>
      <c r="O2233" s="6">
        <f>'Source - FIT DIST Detail'!O2233</f>
        <v>30</v>
      </c>
      <c r="P2233" s="10">
        <f>'Source - FIT DIST Detail'!P2233</f>
        <v>0</v>
      </c>
      <c r="Q2233" s="11">
        <f>'Source - FIT DIST Detail'!Q2233</f>
        <v>0</v>
      </c>
    </row>
    <row r="2234" spans="1:17" x14ac:dyDescent="0.25">
      <c r="A2234" s="27" t="s">
        <v>5028</v>
      </c>
      <c r="B2234" s="28" t="s">
        <v>23</v>
      </c>
      <c r="C2234" s="28" t="s">
        <v>27</v>
      </c>
      <c r="D2234" s="29" t="s">
        <v>5033</v>
      </c>
      <c r="E2234" s="30" t="s">
        <v>5034</v>
      </c>
      <c r="F2234" s="6">
        <f>'Source - FIT DIST Detail'!F2234</f>
        <v>0</v>
      </c>
      <c r="G2234" s="10">
        <f>'Source - FIT DIST Detail'!G2234</f>
        <v>0</v>
      </c>
      <c r="H2234" s="11">
        <f>'Source - FIT DIST Detail'!H2234</f>
        <v>0</v>
      </c>
      <c r="I2234" s="6">
        <f>'Source - FIT DIST Detail'!I2234</f>
        <v>0</v>
      </c>
      <c r="J2234" s="10">
        <f>'Source - FIT DIST Detail'!J2234</f>
        <v>0</v>
      </c>
      <c r="K2234" s="11">
        <f>'Source - FIT DIST Detail'!K2234</f>
        <v>0</v>
      </c>
      <c r="L2234" s="6">
        <f>'Source - FIT DIST Detail'!L2234</f>
        <v>0</v>
      </c>
      <c r="M2234" s="10">
        <f>'Source - FIT DIST Detail'!M2234</f>
        <v>0</v>
      </c>
      <c r="N2234" s="11">
        <f>'Source - FIT DIST Detail'!N2234</f>
        <v>0</v>
      </c>
      <c r="O2234" s="6">
        <f>'Source - FIT DIST Detail'!O2234</f>
        <v>0</v>
      </c>
      <c r="P2234" s="10">
        <f>'Source - FIT DIST Detail'!P2234</f>
        <v>0</v>
      </c>
      <c r="Q2234" s="11">
        <f>'Source - FIT DIST Detail'!Q2234</f>
        <v>0</v>
      </c>
    </row>
    <row r="2235" spans="1:17" x14ac:dyDescent="0.25">
      <c r="A2235" s="27" t="s">
        <v>5028</v>
      </c>
      <c r="B2235" s="28" t="s">
        <v>23</v>
      </c>
      <c r="C2235" s="28" t="s">
        <v>30</v>
      </c>
      <c r="D2235" s="29" t="s">
        <v>5035</v>
      </c>
      <c r="E2235" s="30" t="s">
        <v>35</v>
      </c>
      <c r="F2235" s="6">
        <f>'Source - FIT DIST Detail'!F2235</f>
        <v>406</v>
      </c>
      <c r="G2235" s="10">
        <f>'Source - FIT DIST Detail'!G2235</f>
        <v>0</v>
      </c>
      <c r="H2235" s="11">
        <f>'Source - FIT DIST Detail'!H2235</f>
        <v>0</v>
      </c>
      <c r="I2235" s="6">
        <f>'Source - FIT DIST Detail'!I2235</f>
        <v>419</v>
      </c>
      <c r="J2235" s="10">
        <f>'Source - FIT DIST Detail'!J2235</f>
        <v>0</v>
      </c>
      <c r="K2235" s="11">
        <f>'Source - FIT DIST Detail'!K2235</f>
        <v>0</v>
      </c>
      <c r="L2235" s="6">
        <f>'Source - FIT DIST Detail'!L2235</f>
        <v>210</v>
      </c>
      <c r="M2235" s="10">
        <f>'Source - FIT DIST Detail'!M2235</f>
        <v>0</v>
      </c>
      <c r="N2235" s="11">
        <f>'Source - FIT DIST Detail'!N2235</f>
        <v>0</v>
      </c>
      <c r="O2235" s="6">
        <f>'Source - FIT DIST Detail'!O2235</f>
        <v>209</v>
      </c>
      <c r="P2235" s="10">
        <f>'Source - FIT DIST Detail'!P2235</f>
        <v>0</v>
      </c>
      <c r="Q2235" s="11">
        <f>'Source - FIT DIST Detail'!Q2235</f>
        <v>0</v>
      </c>
    </row>
    <row r="2236" spans="1:17" x14ac:dyDescent="0.25">
      <c r="A2236" s="27" t="s">
        <v>5028</v>
      </c>
      <c r="B2236" s="28" t="s">
        <v>23</v>
      </c>
      <c r="C2236" s="28" t="s">
        <v>33</v>
      </c>
      <c r="D2236" s="29" t="s">
        <v>5036</v>
      </c>
      <c r="E2236" s="30" t="s">
        <v>125</v>
      </c>
      <c r="F2236" s="6">
        <f>'Source - FIT DIST Detail'!F2236</f>
        <v>0</v>
      </c>
      <c r="G2236" s="10">
        <f>'Source - FIT DIST Detail'!G2236</f>
        <v>0</v>
      </c>
      <c r="H2236" s="11">
        <f>'Source - FIT DIST Detail'!H2236</f>
        <v>0</v>
      </c>
      <c r="I2236" s="6">
        <f>'Source - FIT DIST Detail'!I2236</f>
        <v>0</v>
      </c>
      <c r="J2236" s="10">
        <f>'Source - FIT DIST Detail'!J2236</f>
        <v>0</v>
      </c>
      <c r="K2236" s="11">
        <f>'Source - FIT DIST Detail'!K2236</f>
        <v>0</v>
      </c>
      <c r="L2236" s="6">
        <f>'Source - FIT DIST Detail'!L2236</f>
        <v>0</v>
      </c>
      <c r="M2236" s="10">
        <f>'Source - FIT DIST Detail'!M2236</f>
        <v>0</v>
      </c>
      <c r="N2236" s="11">
        <f>'Source - FIT DIST Detail'!N2236</f>
        <v>0</v>
      </c>
      <c r="O2236" s="6">
        <f>'Source - FIT DIST Detail'!O2236</f>
        <v>0</v>
      </c>
      <c r="P2236" s="10">
        <f>'Source - FIT DIST Detail'!P2236</f>
        <v>0</v>
      </c>
      <c r="Q2236" s="11">
        <f>'Source - FIT DIST Detail'!Q2236</f>
        <v>0</v>
      </c>
    </row>
    <row r="2237" spans="1:17" x14ac:dyDescent="0.25">
      <c r="A2237" s="27" t="s">
        <v>5028</v>
      </c>
      <c r="B2237" s="28" t="s">
        <v>23</v>
      </c>
      <c r="C2237" s="28" t="s">
        <v>36</v>
      </c>
      <c r="D2237" s="29" t="s">
        <v>5037</v>
      </c>
      <c r="E2237" s="30" t="s">
        <v>684</v>
      </c>
      <c r="F2237" s="6">
        <f>'Source - FIT DIST Detail'!F2237</f>
        <v>0</v>
      </c>
      <c r="G2237" s="10">
        <f>'Source - FIT DIST Detail'!G2237</f>
        <v>0</v>
      </c>
      <c r="H2237" s="11">
        <f>'Source - FIT DIST Detail'!H2237</f>
        <v>0</v>
      </c>
      <c r="I2237" s="6">
        <f>'Source - FIT DIST Detail'!I2237</f>
        <v>0</v>
      </c>
      <c r="J2237" s="10">
        <f>'Source - FIT DIST Detail'!J2237</f>
        <v>0</v>
      </c>
      <c r="K2237" s="11">
        <f>'Source - FIT DIST Detail'!K2237</f>
        <v>0</v>
      </c>
      <c r="L2237" s="6">
        <f>'Source - FIT DIST Detail'!L2237</f>
        <v>0</v>
      </c>
      <c r="M2237" s="10">
        <f>'Source - FIT DIST Detail'!M2237</f>
        <v>0</v>
      </c>
      <c r="N2237" s="11">
        <f>'Source - FIT DIST Detail'!N2237</f>
        <v>0</v>
      </c>
      <c r="O2237" s="6">
        <f>'Source - FIT DIST Detail'!O2237</f>
        <v>0</v>
      </c>
      <c r="P2237" s="10">
        <f>'Source - FIT DIST Detail'!P2237</f>
        <v>0</v>
      </c>
      <c r="Q2237" s="11">
        <f>'Source - FIT DIST Detail'!Q2237</f>
        <v>0</v>
      </c>
    </row>
    <row r="2238" spans="1:17" x14ac:dyDescent="0.25">
      <c r="A2238" s="27" t="s">
        <v>5028</v>
      </c>
      <c r="B2238" s="28" t="s">
        <v>23</v>
      </c>
      <c r="C2238" s="28" t="s">
        <v>39</v>
      </c>
      <c r="D2238" s="29" t="s">
        <v>5038</v>
      </c>
      <c r="E2238" s="30" t="s">
        <v>283</v>
      </c>
      <c r="F2238" s="6">
        <f>'Source - FIT DIST Detail'!F2238</f>
        <v>0</v>
      </c>
      <c r="G2238" s="10">
        <f>'Source - FIT DIST Detail'!G2238</f>
        <v>0</v>
      </c>
      <c r="H2238" s="11">
        <f>'Source - FIT DIST Detail'!H2238</f>
        <v>0</v>
      </c>
      <c r="I2238" s="6">
        <f>'Source - FIT DIST Detail'!I2238</f>
        <v>0</v>
      </c>
      <c r="J2238" s="10">
        <f>'Source - FIT DIST Detail'!J2238</f>
        <v>0</v>
      </c>
      <c r="K2238" s="11">
        <f>'Source - FIT DIST Detail'!K2238</f>
        <v>0</v>
      </c>
      <c r="L2238" s="6">
        <f>'Source - FIT DIST Detail'!L2238</f>
        <v>0</v>
      </c>
      <c r="M2238" s="10">
        <f>'Source - FIT DIST Detail'!M2238</f>
        <v>0</v>
      </c>
      <c r="N2238" s="11">
        <f>'Source - FIT DIST Detail'!N2238</f>
        <v>0</v>
      </c>
      <c r="O2238" s="6">
        <f>'Source - FIT DIST Detail'!O2238</f>
        <v>0</v>
      </c>
      <c r="P2238" s="10">
        <f>'Source - FIT DIST Detail'!P2238</f>
        <v>0</v>
      </c>
      <c r="Q2238" s="11">
        <f>'Source - FIT DIST Detail'!Q2238</f>
        <v>0</v>
      </c>
    </row>
    <row r="2239" spans="1:17" x14ac:dyDescent="0.25">
      <c r="A2239" s="27" t="s">
        <v>5028</v>
      </c>
      <c r="B2239" s="28" t="s">
        <v>60</v>
      </c>
      <c r="C2239" s="28" t="s">
        <v>5039</v>
      </c>
      <c r="D2239" s="29" t="s">
        <v>5040</v>
      </c>
      <c r="E2239" s="30" t="s">
        <v>5041</v>
      </c>
      <c r="F2239" s="6">
        <f>'Source - FIT DIST Detail'!F2239</f>
        <v>0</v>
      </c>
      <c r="G2239" s="10">
        <f>'Source - FIT DIST Detail'!G2239</f>
        <v>0</v>
      </c>
      <c r="H2239" s="11">
        <f>'Source - FIT DIST Detail'!H2239</f>
        <v>0</v>
      </c>
      <c r="I2239" s="6">
        <f>'Source - FIT DIST Detail'!I2239</f>
        <v>0</v>
      </c>
      <c r="J2239" s="10">
        <f>'Source - FIT DIST Detail'!J2239</f>
        <v>0</v>
      </c>
      <c r="K2239" s="11">
        <f>'Source - FIT DIST Detail'!K2239</f>
        <v>0</v>
      </c>
      <c r="L2239" s="6">
        <f>'Source - FIT DIST Detail'!L2239</f>
        <v>0</v>
      </c>
      <c r="M2239" s="10">
        <f>'Source - FIT DIST Detail'!M2239</f>
        <v>0</v>
      </c>
      <c r="N2239" s="11">
        <f>'Source - FIT DIST Detail'!N2239</f>
        <v>0</v>
      </c>
      <c r="O2239" s="6">
        <f>'Source - FIT DIST Detail'!O2239</f>
        <v>0</v>
      </c>
      <c r="P2239" s="10">
        <f>'Source - FIT DIST Detail'!P2239</f>
        <v>0</v>
      </c>
      <c r="Q2239" s="11">
        <f>'Source - FIT DIST Detail'!Q2239</f>
        <v>0</v>
      </c>
    </row>
    <row r="2240" spans="1:17" x14ac:dyDescent="0.25">
      <c r="A2240" s="27" t="s">
        <v>5028</v>
      </c>
      <c r="B2240" s="28" t="s">
        <v>60</v>
      </c>
      <c r="C2240" s="28" t="s">
        <v>5042</v>
      </c>
      <c r="D2240" s="29" t="s">
        <v>5043</v>
      </c>
      <c r="E2240" s="30" t="s">
        <v>5044</v>
      </c>
      <c r="F2240" s="6">
        <f>'Source - FIT DIST Detail'!F2240</f>
        <v>4136</v>
      </c>
      <c r="G2240" s="10">
        <f>'Source - FIT DIST Detail'!G2240</f>
        <v>0</v>
      </c>
      <c r="H2240" s="11">
        <f>'Source - FIT DIST Detail'!H2240</f>
        <v>0</v>
      </c>
      <c r="I2240" s="6">
        <f>'Source - FIT DIST Detail'!I2240</f>
        <v>4265</v>
      </c>
      <c r="J2240" s="10">
        <f>'Source - FIT DIST Detail'!J2240</f>
        <v>0</v>
      </c>
      <c r="K2240" s="11">
        <f>'Source - FIT DIST Detail'!K2240</f>
        <v>0</v>
      </c>
      <c r="L2240" s="6">
        <f>'Source - FIT DIST Detail'!L2240</f>
        <v>2133</v>
      </c>
      <c r="M2240" s="10">
        <f>'Source - FIT DIST Detail'!M2240</f>
        <v>0</v>
      </c>
      <c r="N2240" s="11">
        <f>'Source - FIT DIST Detail'!N2240</f>
        <v>0</v>
      </c>
      <c r="O2240" s="6">
        <f>'Source - FIT DIST Detail'!O2240</f>
        <v>2132</v>
      </c>
      <c r="P2240" s="10">
        <f>'Source - FIT DIST Detail'!P2240</f>
        <v>0</v>
      </c>
      <c r="Q2240" s="11">
        <f>'Source - FIT DIST Detail'!Q2240</f>
        <v>0</v>
      </c>
    </row>
    <row r="2241" spans="1:17" x14ac:dyDescent="0.25">
      <c r="A2241" s="27" t="s">
        <v>5028</v>
      </c>
      <c r="B2241" s="28" t="s">
        <v>73</v>
      </c>
      <c r="C2241" s="28" t="s">
        <v>5045</v>
      </c>
      <c r="D2241" s="29" t="s">
        <v>5046</v>
      </c>
      <c r="E2241" s="30" t="s">
        <v>5047</v>
      </c>
      <c r="F2241" s="6">
        <f>'Source - FIT DIST Detail'!F2241</f>
        <v>15049</v>
      </c>
      <c r="G2241" s="10">
        <f>'Source - FIT DIST Detail'!G2241</f>
        <v>0</v>
      </c>
      <c r="H2241" s="11">
        <f>'Source - FIT DIST Detail'!H2241</f>
        <v>0</v>
      </c>
      <c r="I2241" s="6">
        <f>'Source - FIT DIST Detail'!I2241</f>
        <v>15519</v>
      </c>
      <c r="J2241" s="10">
        <f>'Source - FIT DIST Detail'!J2241</f>
        <v>0</v>
      </c>
      <c r="K2241" s="11">
        <f>'Source - FIT DIST Detail'!K2241</f>
        <v>0</v>
      </c>
      <c r="L2241" s="6">
        <f>'Source - FIT DIST Detail'!L2241</f>
        <v>7760</v>
      </c>
      <c r="M2241" s="10">
        <f>'Source - FIT DIST Detail'!M2241</f>
        <v>0</v>
      </c>
      <c r="N2241" s="11">
        <f>'Source - FIT DIST Detail'!N2241</f>
        <v>0</v>
      </c>
      <c r="O2241" s="6">
        <f>'Source - FIT DIST Detail'!O2241</f>
        <v>7759</v>
      </c>
      <c r="P2241" s="10">
        <f>'Source - FIT DIST Detail'!P2241</f>
        <v>0</v>
      </c>
      <c r="Q2241" s="11">
        <f>'Source - FIT DIST Detail'!Q2241</f>
        <v>0</v>
      </c>
    </row>
    <row r="2242" spans="1:17" x14ac:dyDescent="0.25">
      <c r="A2242" s="27" t="s">
        <v>5028</v>
      </c>
      <c r="B2242" s="28" t="s">
        <v>83</v>
      </c>
      <c r="C2242" s="28" t="s">
        <v>5048</v>
      </c>
      <c r="D2242" s="29" t="s">
        <v>5049</v>
      </c>
      <c r="E2242" s="30" t="s">
        <v>5050</v>
      </c>
      <c r="F2242" s="6">
        <f>'Source - FIT DIST Detail'!F2242</f>
        <v>409</v>
      </c>
      <c r="G2242" s="10">
        <f>'Source - FIT DIST Detail'!G2242</f>
        <v>0</v>
      </c>
      <c r="H2242" s="11">
        <f>'Source - FIT DIST Detail'!H2242</f>
        <v>0</v>
      </c>
      <c r="I2242" s="6">
        <f>'Source - FIT DIST Detail'!I2242</f>
        <v>422</v>
      </c>
      <c r="J2242" s="10">
        <f>'Source - FIT DIST Detail'!J2242</f>
        <v>0</v>
      </c>
      <c r="K2242" s="11">
        <f>'Source - FIT DIST Detail'!K2242</f>
        <v>0</v>
      </c>
      <c r="L2242" s="6">
        <f>'Source - FIT DIST Detail'!L2242</f>
        <v>211</v>
      </c>
      <c r="M2242" s="10">
        <f>'Source - FIT DIST Detail'!M2242</f>
        <v>0</v>
      </c>
      <c r="N2242" s="11">
        <f>'Source - FIT DIST Detail'!N2242</f>
        <v>0</v>
      </c>
      <c r="O2242" s="6">
        <f>'Source - FIT DIST Detail'!O2242</f>
        <v>211</v>
      </c>
      <c r="P2242" s="10">
        <f>'Source - FIT DIST Detail'!P2242</f>
        <v>0</v>
      </c>
      <c r="Q2242" s="11">
        <f>'Source - FIT DIST Detail'!Q2242</f>
        <v>0</v>
      </c>
    </row>
    <row r="2243" spans="1:17" x14ac:dyDescent="0.25">
      <c r="A2243" s="27" t="s">
        <v>5028</v>
      </c>
      <c r="B2243" s="28" t="s">
        <v>89</v>
      </c>
      <c r="C2243" s="28" t="s">
        <v>1550</v>
      </c>
      <c r="D2243" s="29" t="s">
        <v>5051</v>
      </c>
      <c r="E2243" s="30" t="s">
        <v>1552</v>
      </c>
      <c r="F2243" s="6">
        <f>'Source - FIT DIST Detail'!F2243</f>
        <v>0</v>
      </c>
      <c r="G2243" s="10">
        <f>'Source - FIT DIST Detail'!G2243</f>
        <v>0</v>
      </c>
      <c r="H2243" s="11">
        <f>'Source - FIT DIST Detail'!H2243</f>
        <v>0</v>
      </c>
      <c r="I2243" s="6">
        <f>'Source - FIT DIST Detail'!I2243</f>
        <v>0</v>
      </c>
      <c r="J2243" s="10">
        <f>'Source - FIT DIST Detail'!J2243</f>
        <v>0</v>
      </c>
      <c r="K2243" s="11">
        <f>'Source - FIT DIST Detail'!K2243</f>
        <v>0</v>
      </c>
      <c r="L2243" s="6">
        <f>'Source - FIT DIST Detail'!L2243</f>
        <v>0</v>
      </c>
      <c r="M2243" s="10">
        <f>'Source - FIT DIST Detail'!M2243</f>
        <v>0</v>
      </c>
      <c r="N2243" s="11">
        <f>'Source - FIT DIST Detail'!N2243</f>
        <v>0</v>
      </c>
      <c r="O2243" s="6">
        <f>'Source - FIT DIST Detail'!O2243</f>
        <v>0</v>
      </c>
      <c r="P2243" s="10">
        <f>'Source - FIT DIST Detail'!P2243</f>
        <v>0</v>
      </c>
      <c r="Q2243" s="11">
        <f>'Source - FIT DIST Detail'!Q2243</f>
        <v>0</v>
      </c>
    </row>
    <row r="2244" spans="1:17" x14ac:dyDescent="0.25">
      <c r="A2244" s="27" t="s">
        <v>5052</v>
      </c>
      <c r="B2244" s="28" t="s">
        <v>19</v>
      </c>
      <c r="C2244" s="28" t="s">
        <v>20</v>
      </c>
      <c r="D2244" s="29" t="s">
        <v>5053</v>
      </c>
      <c r="E2244" s="30" t="s">
        <v>5054</v>
      </c>
      <c r="F2244" s="6">
        <f>'Source - FIT DIST Detail'!F2244</f>
        <v>213140</v>
      </c>
      <c r="G2244" s="10">
        <f>'Source - FIT DIST Detail'!G2244</f>
        <v>0</v>
      </c>
      <c r="H2244" s="11">
        <f>'Source - FIT DIST Detail'!H2244</f>
        <v>0</v>
      </c>
      <c r="I2244" s="6">
        <f>'Source - FIT DIST Detail'!I2244</f>
        <v>219800</v>
      </c>
      <c r="J2244" s="10">
        <f>'Source - FIT DIST Detail'!J2244</f>
        <v>0</v>
      </c>
      <c r="K2244" s="11">
        <f>'Source - FIT DIST Detail'!K2244</f>
        <v>0</v>
      </c>
      <c r="L2244" s="6">
        <f>'Source - FIT DIST Detail'!L2244</f>
        <v>109900</v>
      </c>
      <c r="M2244" s="10">
        <f>'Source - FIT DIST Detail'!M2244</f>
        <v>0</v>
      </c>
      <c r="N2244" s="11">
        <f>'Source - FIT DIST Detail'!N2244</f>
        <v>0</v>
      </c>
      <c r="O2244" s="6">
        <f>'Source - FIT DIST Detail'!O2244</f>
        <v>109900</v>
      </c>
      <c r="P2244" s="10">
        <f>'Source - FIT DIST Detail'!P2244</f>
        <v>0</v>
      </c>
      <c r="Q2244" s="11">
        <f>'Source - FIT DIST Detail'!Q2244</f>
        <v>0</v>
      </c>
    </row>
    <row r="2245" spans="1:17" x14ac:dyDescent="0.25">
      <c r="A2245" s="27" t="s">
        <v>5052</v>
      </c>
      <c r="B2245" s="28" t="s">
        <v>23</v>
      </c>
      <c r="C2245" s="28" t="s">
        <v>24</v>
      </c>
      <c r="D2245" s="29" t="s">
        <v>5055</v>
      </c>
      <c r="E2245" s="30" t="s">
        <v>1039</v>
      </c>
      <c r="F2245" s="6">
        <f>'Source - FIT DIST Detail'!F2245</f>
        <v>2406</v>
      </c>
      <c r="G2245" s="10">
        <f>'Source - FIT DIST Detail'!G2245</f>
        <v>255</v>
      </c>
      <c r="H2245" s="11">
        <f>'Source - FIT DIST Detail'!H2245</f>
        <v>0</v>
      </c>
      <c r="I2245" s="6">
        <f>'Source - FIT DIST Detail'!I2245</f>
        <v>2481</v>
      </c>
      <c r="J2245" s="10">
        <f>'Source - FIT DIST Detail'!J2245</f>
        <v>263</v>
      </c>
      <c r="K2245" s="11">
        <f>'Source - FIT DIST Detail'!K2245</f>
        <v>0</v>
      </c>
      <c r="L2245" s="6">
        <f>'Source - FIT DIST Detail'!L2245</f>
        <v>1241</v>
      </c>
      <c r="M2245" s="10">
        <f>'Source - FIT DIST Detail'!M2245</f>
        <v>132</v>
      </c>
      <c r="N2245" s="11">
        <f>'Source - FIT DIST Detail'!N2245</f>
        <v>0</v>
      </c>
      <c r="O2245" s="6">
        <f>'Source - FIT DIST Detail'!O2245</f>
        <v>1240</v>
      </c>
      <c r="P2245" s="10">
        <f>'Source - FIT DIST Detail'!P2245</f>
        <v>131</v>
      </c>
      <c r="Q2245" s="11">
        <f>'Source - FIT DIST Detail'!Q2245</f>
        <v>0</v>
      </c>
    </row>
    <row r="2246" spans="1:17" x14ac:dyDescent="0.25">
      <c r="A2246" s="27" t="s">
        <v>5052</v>
      </c>
      <c r="B2246" s="28" t="s">
        <v>23</v>
      </c>
      <c r="C2246" s="28" t="s">
        <v>27</v>
      </c>
      <c r="D2246" s="29" t="s">
        <v>5056</v>
      </c>
      <c r="E2246" s="30" t="s">
        <v>105</v>
      </c>
      <c r="F2246" s="6">
        <f>'Source - FIT DIST Detail'!F2246</f>
        <v>0</v>
      </c>
      <c r="G2246" s="10">
        <f>'Source - FIT DIST Detail'!G2246</f>
        <v>0</v>
      </c>
      <c r="H2246" s="11">
        <f>'Source - FIT DIST Detail'!H2246</f>
        <v>0</v>
      </c>
      <c r="I2246" s="6">
        <f>'Source - FIT DIST Detail'!I2246</f>
        <v>0</v>
      </c>
      <c r="J2246" s="10">
        <f>'Source - FIT DIST Detail'!J2246</f>
        <v>0</v>
      </c>
      <c r="K2246" s="11">
        <f>'Source - FIT DIST Detail'!K2246</f>
        <v>0</v>
      </c>
      <c r="L2246" s="6">
        <f>'Source - FIT DIST Detail'!L2246</f>
        <v>0</v>
      </c>
      <c r="M2246" s="10">
        <f>'Source - FIT DIST Detail'!M2246</f>
        <v>0</v>
      </c>
      <c r="N2246" s="11">
        <f>'Source - FIT DIST Detail'!N2246</f>
        <v>0</v>
      </c>
      <c r="O2246" s="6">
        <f>'Source - FIT DIST Detail'!O2246</f>
        <v>0</v>
      </c>
      <c r="P2246" s="10">
        <f>'Source - FIT DIST Detail'!P2246</f>
        <v>0</v>
      </c>
      <c r="Q2246" s="11">
        <f>'Source - FIT DIST Detail'!Q2246</f>
        <v>0</v>
      </c>
    </row>
    <row r="2247" spans="1:17" x14ac:dyDescent="0.25">
      <c r="A2247" s="27" t="s">
        <v>5052</v>
      </c>
      <c r="B2247" s="28" t="s">
        <v>23</v>
      </c>
      <c r="C2247" s="28" t="s">
        <v>30</v>
      </c>
      <c r="D2247" s="29" t="s">
        <v>5057</v>
      </c>
      <c r="E2247" s="30" t="s">
        <v>5058</v>
      </c>
      <c r="F2247" s="6">
        <f>'Source - FIT DIST Detail'!F2247</f>
        <v>285</v>
      </c>
      <c r="G2247" s="10">
        <f>'Source - FIT DIST Detail'!G2247</f>
        <v>991</v>
      </c>
      <c r="H2247" s="11">
        <f>'Source - FIT DIST Detail'!H2247</f>
        <v>0</v>
      </c>
      <c r="I2247" s="6">
        <f>'Source - FIT DIST Detail'!I2247</f>
        <v>294</v>
      </c>
      <c r="J2247" s="10">
        <f>'Source - FIT DIST Detail'!J2247</f>
        <v>1022</v>
      </c>
      <c r="K2247" s="11">
        <f>'Source - FIT DIST Detail'!K2247</f>
        <v>0</v>
      </c>
      <c r="L2247" s="6">
        <f>'Source - FIT DIST Detail'!L2247</f>
        <v>147</v>
      </c>
      <c r="M2247" s="10">
        <f>'Source - FIT DIST Detail'!M2247</f>
        <v>511</v>
      </c>
      <c r="N2247" s="11">
        <f>'Source - FIT DIST Detail'!N2247</f>
        <v>0</v>
      </c>
      <c r="O2247" s="6">
        <f>'Source - FIT DIST Detail'!O2247</f>
        <v>147</v>
      </c>
      <c r="P2247" s="10">
        <f>'Source - FIT DIST Detail'!P2247</f>
        <v>511</v>
      </c>
      <c r="Q2247" s="11">
        <f>'Source - FIT DIST Detail'!Q2247</f>
        <v>0</v>
      </c>
    </row>
    <row r="2248" spans="1:17" x14ac:dyDescent="0.25">
      <c r="A2248" s="27" t="s">
        <v>5052</v>
      </c>
      <c r="B2248" s="28" t="s">
        <v>23</v>
      </c>
      <c r="C2248" s="28" t="s">
        <v>33</v>
      </c>
      <c r="D2248" s="29" t="s">
        <v>5059</v>
      </c>
      <c r="E2248" s="30" t="s">
        <v>123</v>
      </c>
      <c r="F2248" s="6">
        <f>'Source - FIT DIST Detail'!F2248</f>
        <v>0</v>
      </c>
      <c r="G2248" s="10">
        <f>'Source - FIT DIST Detail'!G2248</f>
        <v>0</v>
      </c>
      <c r="H2248" s="11">
        <f>'Source - FIT DIST Detail'!H2248</f>
        <v>0</v>
      </c>
      <c r="I2248" s="6">
        <f>'Source - FIT DIST Detail'!I2248</f>
        <v>0</v>
      </c>
      <c r="J2248" s="10">
        <f>'Source - FIT DIST Detail'!J2248</f>
        <v>0</v>
      </c>
      <c r="K2248" s="11">
        <f>'Source - FIT DIST Detail'!K2248</f>
        <v>0</v>
      </c>
      <c r="L2248" s="6">
        <f>'Source - FIT DIST Detail'!L2248</f>
        <v>0</v>
      </c>
      <c r="M2248" s="10">
        <f>'Source - FIT DIST Detail'!M2248</f>
        <v>0</v>
      </c>
      <c r="N2248" s="11">
        <f>'Source - FIT DIST Detail'!N2248</f>
        <v>0</v>
      </c>
      <c r="O2248" s="6">
        <f>'Source - FIT DIST Detail'!O2248</f>
        <v>0</v>
      </c>
      <c r="P2248" s="10">
        <f>'Source - FIT DIST Detail'!P2248</f>
        <v>0</v>
      </c>
      <c r="Q2248" s="11">
        <f>'Source - FIT DIST Detail'!Q2248</f>
        <v>0</v>
      </c>
    </row>
    <row r="2249" spans="1:17" x14ac:dyDescent="0.25">
      <c r="A2249" s="27" t="s">
        <v>5052</v>
      </c>
      <c r="B2249" s="28" t="s">
        <v>23</v>
      </c>
      <c r="C2249" s="28" t="s">
        <v>36</v>
      </c>
      <c r="D2249" s="29" t="s">
        <v>5060</v>
      </c>
      <c r="E2249" s="30" t="s">
        <v>4002</v>
      </c>
      <c r="F2249" s="6">
        <f>'Source - FIT DIST Detail'!F2249</f>
        <v>0</v>
      </c>
      <c r="G2249" s="10">
        <f>'Source - FIT DIST Detail'!G2249</f>
        <v>0</v>
      </c>
      <c r="H2249" s="11">
        <f>'Source - FIT DIST Detail'!H2249</f>
        <v>0</v>
      </c>
      <c r="I2249" s="6">
        <f>'Source - FIT DIST Detail'!I2249</f>
        <v>0</v>
      </c>
      <c r="J2249" s="10">
        <f>'Source - FIT DIST Detail'!J2249</f>
        <v>0</v>
      </c>
      <c r="K2249" s="11">
        <f>'Source - FIT DIST Detail'!K2249</f>
        <v>0</v>
      </c>
      <c r="L2249" s="6">
        <f>'Source - FIT DIST Detail'!L2249</f>
        <v>0</v>
      </c>
      <c r="M2249" s="10">
        <f>'Source - FIT DIST Detail'!M2249</f>
        <v>0</v>
      </c>
      <c r="N2249" s="11">
        <f>'Source - FIT DIST Detail'!N2249</f>
        <v>0</v>
      </c>
      <c r="O2249" s="6">
        <f>'Source - FIT DIST Detail'!O2249</f>
        <v>0</v>
      </c>
      <c r="P2249" s="10">
        <f>'Source - FIT DIST Detail'!P2249</f>
        <v>0</v>
      </c>
      <c r="Q2249" s="11">
        <f>'Source - FIT DIST Detail'!Q2249</f>
        <v>0</v>
      </c>
    </row>
    <row r="2250" spans="1:17" x14ac:dyDescent="0.25">
      <c r="A2250" s="27" t="s">
        <v>5052</v>
      </c>
      <c r="B2250" s="28" t="s">
        <v>23</v>
      </c>
      <c r="C2250" s="28" t="s">
        <v>39</v>
      </c>
      <c r="D2250" s="29" t="s">
        <v>5061</v>
      </c>
      <c r="E2250" s="30" t="s">
        <v>5062</v>
      </c>
      <c r="F2250" s="6">
        <f>'Source - FIT DIST Detail'!F2250</f>
        <v>0</v>
      </c>
      <c r="G2250" s="10">
        <f>'Source - FIT DIST Detail'!G2250</f>
        <v>0</v>
      </c>
      <c r="H2250" s="11">
        <f>'Source - FIT DIST Detail'!H2250</f>
        <v>0</v>
      </c>
      <c r="I2250" s="6">
        <f>'Source - FIT DIST Detail'!I2250</f>
        <v>0</v>
      </c>
      <c r="J2250" s="10">
        <f>'Source - FIT DIST Detail'!J2250</f>
        <v>0</v>
      </c>
      <c r="K2250" s="11">
        <f>'Source - FIT DIST Detail'!K2250</f>
        <v>0</v>
      </c>
      <c r="L2250" s="6">
        <f>'Source - FIT DIST Detail'!L2250</f>
        <v>0</v>
      </c>
      <c r="M2250" s="10">
        <f>'Source - FIT DIST Detail'!M2250</f>
        <v>0</v>
      </c>
      <c r="N2250" s="11">
        <f>'Source - FIT DIST Detail'!N2250</f>
        <v>0</v>
      </c>
      <c r="O2250" s="6">
        <f>'Source - FIT DIST Detail'!O2250</f>
        <v>0</v>
      </c>
      <c r="P2250" s="10">
        <f>'Source - FIT DIST Detail'!P2250</f>
        <v>0</v>
      </c>
      <c r="Q2250" s="11">
        <f>'Source - FIT DIST Detail'!Q2250</f>
        <v>0</v>
      </c>
    </row>
    <row r="2251" spans="1:17" x14ac:dyDescent="0.25">
      <c r="A2251" s="27" t="s">
        <v>5052</v>
      </c>
      <c r="B2251" s="28" t="s">
        <v>23</v>
      </c>
      <c r="C2251" s="28" t="s">
        <v>42</v>
      </c>
      <c r="D2251" s="29" t="s">
        <v>5063</v>
      </c>
      <c r="E2251" s="30" t="s">
        <v>2588</v>
      </c>
      <c r="F2251" s="6">
        <f>'Source - FIT DIST Detail'!F2251</f>
        <v>0</v>
      </c>
      <c r="G2251" s="10">
        <f>'Source - FIT DIST Detail'!G2251</f>
        <v>0</v>
      </c>
      <c r="H2251" s="11">
        <f>'Source - FIT DIST Detail'!H2251</f>
        <v>0</v>
      </c>
      <c r="I2251" s="6">
        <f>'Source - FIT DIST Detail'!I2251</f>
        <v>0</v>
      </c>
      <c r="J2251" s="10">
        <f>'Source - FIT DIST Detail'!J2251</f>
        <v>0</v>
      </c>
      <c r="K2251" s="11">
        <f>'Source - FIT DIST Detail'!K2251</f>
        <v>0</v>
      </c>
      <c r="L2251" s="6">
        <f>'Source - FIT DIST Detail'!L2251</f>
        <v>0</v>
      </c>
      <c r="M2251" s="10">
        <f>'Source - FIT DIST Detail'!M2251</f>
        <v>0</v>
      </c>
      <c r="N2251" s="11">
        <f>'Source - FIT DIST Detail'!N2251</f>
        <v>0</v>
      </c>
      <c r="O2251" s="6">
        <f>'Source - FIT DIST Detail'!O2251</f>
        <v>0</v>
      </c>
      <c r="P2251" s="10">
        <f>'Source - FIT DIST Detail'!P2251</f>
        <v>0</v>
      </c>
      <c r="Q2251" s="11">
        <f>'Source - FIT DIST Detail'!Q2251</f>
        <v>0</v>
      </c>
    </row>
    <row r="2252" spans="1:17" x14ac:dyDescent="0.25">
      <c r="A2252" s="27" t="s">
        <v>5052</v>
      </c>
      <c r="B2252" s="28" t="s">
        <v>23</v>
      </c>
      <c r="C2252" s="28" t="s">
        <v>45</v>
      </c>
      <c r="D2252" s="29" t="s">
        <v>5064</v>
      </c>
      <c r="E2252" s="30" t="s">
        <v>477</v>
      </c>
      <c r="F2252" s="6">
        <f>'Source - FIT DIST Detail'!F2252</f>
        <v>20</v>
      </c>
      <c r="G2252" s="10">
        <f>'Source - FIT DIST Detail'!G2252</f>
        <v>0</v>
      </c>
      <c r="H2252" s="11">
        <f>'Source - FIT DIST Detail'!H2252</f>
        <v>0</v>
      </c>
      <c r="I2252" s="6">
        <f>'Source - FIT DIST Detail'!I2252</f>
        <v>21</v>
      </c>
      <c r="J2252" s="10">
        <f>'Source - FIT DIST Detail'!J2252</f>
        <v>0</v>
      </c>
      <c r="K2252" s="11">
        <f>'Source - FIT DIST Detail'!K2252</f>
        <v>0</v>
      </c>
      <c r="L2252" s="6">
        <f>'Source - FIT DIST Detail'!L2252</f>
        <v>11</v>
      </c>
      <c r="M2252" s="10">
        <f>'Source - FIT DIST Detail'!M2252</f>
        <v>0</v>
      </c>
      <c r="N2252" s="11">
        <f>'Source - FIT DIST Detail'!N2252</f>
        <v>0</v>
      </c>
      <c r="O2252" s="6">
        <f>'Source - FIT DIST Detail'!O2252</f>
        <v>10</v>
      </c>
      <c r="P2252" s="10">
        <f>'Source - FIT DIST Detail'!P2252</f>
        <v>0</v>
      </c>
      <c r="Q2252" s="11">
        <f>'Source - FIT DIST Detail'!Q2252</f>
        <v>0</v>
      </c>
    </row>
    <row r="2253" spans="1:17" x14ac:dyDescent="0.25">
      <c r="A2253" s="27" t="s">
        <v>5052</v>
      </c>
      <c r="B2253" s="28" t="s">
        <v>23</v>
      </c>
      <c r="C2253" s="28" t="s">
        <v>48</v>
      </c>
      <c r="D2253" s="29" t="s">
        <v>5065</v>
      </c>
      <c r="E2253" s="30" t="s">
        <v>53</v>
      </c>
      <c r="F2253" s="6">
        <f>'Source - FIT DIST Detail'!F2253</f>
        <v>0</v>
      </c>
      <c r="G2253" s="10">
        <f>'Source - FIT DIST Detail'!G2253</f>
        <v>0</v>
      </c>
      <c r="H2253" s="11">
        <f>'Source - FIT DIST Detail'!H2253</f>
        <v>0</v>
      </c>
      <c r="I2253" s="6">
        <f>'Source - FIT DIST Detail'!I2253</f>
        <v>0</v>
      </c>
      <c r="J2253" s="10">
        <f>'Source - FIT DIST Detail'!J2253</f>
        <v>0</v>
      </c>
      <c r="K2253" s="11">
        <f>'Source - FIT DIST Detail'!K2253</f>
        <v>0</v>
      </c>
      <c r="L2253" s="6">
        <f>'Source - FIT DIST Detail'!L2253</f>
        <v>0</v>
      </c>
      <c r="M2253" s="10">
        <f>'Source - FIT DIST Detail'!M2253</f>
        <v>0</v>
      </c>
      <c r="N2253" s="11">
        <f>'Source - FIT DIST Detail'!N2253</f>
        <v>0</v>
      </c>
      <c r="O2253" s="6">
        <f>'Source - FIT DIST Detail'!O2253</f>
        <v>0</v>
      </c>
      <c r="P2253" s="10">
        <f>'Source - FIT DIST Detail'!P2253</f>
        <v>0</v>
      </c>
      <c r="Q2253" s="11">
        <f>'Source - FIT DIST Detail'!Q2253</f>
        <v>0</v>
      </c>
    </row>
    <row r="2254" spans="1:17" x14ac:dyDescent="0.25">
      <c r="A2254" s="27" t="s">
        <v>5052</v>
      </c>
      <c r="B2254" s="28" t="s">
        <v>23</v>
      </c>
      <c r="C2254" s="28" t="s">
        <v>51</v>
      </c>
      <c r="D2254" s="29" t="s">
        <v>5066</v>
      </c>
      <c r="E2254" s="30" t="s">
        <v>56</v>
      </c>
      <c r="F2254" s="6">
        <f>'Source - FIT DIST Detail'!F2254</f>
        <v>132</v>
      </c>
      <c r="G2254" s="10">
        <f>'Source - FIT DIST Detail'!G2254</f>
        <v>0</v>
      </c>
      <c r="H2254" s="11">
        <f>'Source - FIT DIST Detail'!H2254</f>
        <v>0</v>
      </c>
      <c r="I2254" s="6">
        <f>'Source - FIT DIST Detail'!I2254</f>
        <v>136</v>
      </c>
      <c r="J2254" s="10">
        <f>'Source - FIT DIST Detail'!J2254</f>
        <v>0</v>
      </c>
      <c r="K2254" s="11">
        <f>'Source - FIT DIST Detail'!K2254</f>
        <v>0</v>
      </c>
      <c r="L2254" s="6">
        <f>'Source - FIT DIST Detail'!L2254</f>
        <v>68</v>
      </c>
      <c r="M2254" s="10">
        <f>'Source - FIT DIST Detail'!M2254</f>
        <v>0</v>
      </c>
      <c r="N2254" s="11">
        <f>'Source - FIT DIST Detail'!N2254</f>
        <v>0</v>
      </c>
      <c r="O2254" s="6">
        <f>'Source - FIT DIST Detail'!O2254</f>
        <v>68</v>
      </c>
      <c r="P2254" s="10">
        <f>'Source - FIT DIST Detail'!P2254</f>
        <v>0</v>
      </c>
      <c r="Q2254" s="11">
        <f>'Source - FIT DIST Detail'!Q2254</f>
        <v>0</v>
      </c>
    </row>
    <row r="2255" spans="1:17" x14ac:dyDescent="0.25">
      <c r="A2255" s="27" t="s">
        <v>5052</v>
      </c>
      <c r="B2255" s="28" t="s">
        <v>23</v>
      </c>
      <c r="C2255" s="28" t="s">
        <v>54</v>
      </c>
      <c r="D2255" s="29" t="s">
        <v>5067</v>
      </c>
      <c r="E2255" s="30" t="s">
        <v>59</v>
      </c>
      <c r="F2255" s="6">
        <f>'Source - FIT DIST Detail'!F2255</f>
        <v>0</v>
      </c>
      <c r="G2255" s="10">
        <f>'Source - FIT DIST Detail'!G2255</f>
        <v>0</v>
      </c>
      <c r="H2255" s="11">
        <f>'Source - FIT DIST Detail'!H2255</f>
        <v>0</v>
      </c>
      <c r="I2255" s="6">
        <f>'Source - FIT DIST Detail'!I2255</f>
        <v>0</v>
      </c>
      <c r="J2255" s="10">
        <f>'Source - FIT DIST Detail'!J2255</f>
        <v>0</v>
      </c>
      <c r="K2255" s="11">
        <f>'Source - FIT DIST Detail'!K2255</f>
        <v>0</v>
      </c>
      <c r="L2255" s="6">
        <f>'Source - FIT DIST Detail'!L2255</f>
        <v>0</v>
      </c>
      <c r="M2255" s="10">
        <f>'Source - FIT DIST Detail'!M2255</f>
        <v>0</v>
      </c>
      <c r="N2255" s="11">
        <f>'Source - FIT DIST Detail'!N2255</f>
        <v>0</v>
      </c>
      <c r="O2255" s="6">
        <f>'Source - FIT DIST Detail'!O2255</f>
        <v>0</v>
      </c>
      <c r="P2255" s="10">
        <f>'Source - FIT DIST Detail'!P2255</f>
        <v>0</v>
      </c>
      <c r="Q2255" s="11">
        <f>'Source - FIT DIST Detail'!Q2255</f>
        <v>0</v>
      </c>
    </row>
    <row r="2256" spans="1:17" x14ac:dyDescent="0.25">
      <c r="A2256" s="27" t="s">
        <v>5052</v>
      </c>
      <c r="B2256" s="28" t="s">
        <v>23</v>
      </c>
      <c r="C2256" s="28" t="s">
        <v>57</v>
      </c>
      <c r="D2256" s="29" t="s">
        <v>5068</v>
      </c>
      <c r="E2256" s="30" t="s">
        <v>139</v>
      </c>
      <c r="F2256" s="6">
        <f>'Source - FIT DIST Detail'!F2256</f>
        <v>0</v>
      </c>
      <c r="G2256" s="10">
        <f>'Source - FIT DIST Detail'!G2256</f>
        <v>0</v>
      </c>
      <c r="H2256" s="11">
        <f>'Source - FIT DIST Detail'!H2256</f>
        <v>0</v>
      </c>
      <c r="I2256" s="6">
        <f>'Source - FIT DIST Detail'!I2256</f>
        <v>0</v>
      </c>
      <c r="J2256" s="10">
        <f>'Source - FIT DIST Detail'!J2256</f>
        <v>0</v>
      </c>
      <c r="K2256" s="11">
        <f>'Source - FIT DIST Detail'!K2256</f>
        <v>0</v>
      </c>
      <c r="L2256" s="6">
        <f>'Source - FIT DIST Detail'!L2256</f>
        <v>0</v>
      </c>
      <c r="M2256" s="10">
        <f>'Source - FIT DIST Detail'!M2256</f>
        <v>0</v>
      </c>
      <c r="N2256" s="11">
        <f>'Source - FIT DIST Detail'!N2256</f>
        <v>0</v>
      </c>
      <c r="O2256" s="6">
        <f>'Source - FIT DIST Detail'!O2256</f>
        <v>0</v>
      </c>
      <c r="P2256" s="10">
        <f>'Source - FIT DIST Detail'!P2256</f>
        <v>0</v>
      </c>
      <c r="Q2256" s="11">
        <f>'Source - FIT DIST Detail'!Q2256</f>
        <v>0</v>
      </c>
    </row>
    <row r="2257" spans="1:17" x14ac:dyDescent="0.25">
      <c r="A2257" s="27" t="s">
        <v>5052</v>
      </c>
      <c r="B2257" s="28" t="s">
        <v>23</v>
      </c>
      <c r="C2257" s="28" t="s">
        <v>119</v>
      </c>
      <c r="D2257" s="29" t="s">
        <v>5069</v>
      </c>
      <c r="E2257" s="30" t="s">
        <v>5070</v>
      </c>
      <c r="F2257" s="6">
        <f>'Source - FIT DIST Detail'!F2257</f>
        <v>0</v>
      </c>
      <c r="G2257" s="10">
        <f>'Source - FIT DIST Detail'!G2257</f>
        <v>0</v>
      </c>
      <c r="H2257" s="11">
        <f>'Source - FIT DIST Detail'!H2257</f>
        <v>0</v>
      </c>
      <c r="I2257" s="6">
        <f>'Source - FIT DIST Detail'!I2257</f>
        <v>0</v>
      </c>
      <c r="J2257" s="10">
        <f>'Source - FIT DIST Detail'!J2257</f>
        <v>0</v>
      </c>
      <c r="K2257" s="11">
        <f>'Source - FIT DIST Detail'!K2257</f>
        <v>0</v>
      </c>
      <c r="L2257" s="6">
        <f>'Source - FIT DIST Detail'!L2257</f>
        <v>0</v>
      </c>
      <c r="M2257" s="10">
        <f>'Source - FIT DIST Detail'!M2257</f>
        <v>0</v>
      </c>
      <c r="N2257" s="11">
        <f>'Source - FIT DIST Detail'!N2257</f>
        <v>0</v>
      </c>
      <c r="O2257" s="6">
        <f>'Source - FIT DIST Detail'!O2257</f>
        <v>0</v>
      </c>
      <c r="P2257" s="10">
        <f>'Source - FIT DIST Detail'!P2257</f>
        <v>0</v>
      </c>
      <c r="Q2257" s="11">
        <f>'Source - FIT DIST Detail'!Q2257</f>
        <v>0</v>
      </c>
    </row>
    <row r="2258" spans="1:17" x14ac:dyDescent="0.25">
      <c r="A2258" s="27" t="s">
        <v>5052</v>
      </c>
      <c r="B2258" s="28" t="s">
        <v>60</v>
      </c>
      <c r="C2258" s="28" t="s">
        <v>2609</v>
      </c>
      <c r="D2258" s="29" t="s">
        <v>5071</v>
      </c>
      <c r="E2258" s="30" t="s">
        <v>5072</v>
      </c>
      <c r="F2258" s="6">
        <f>'Source - FIT DIST Detail'!F2258</f>
        <v>404532</v>
      </c>
      <c r="G2258" s="10">
        <f>'Source - FIT DIST Detail'!G2258</f>
        <v>0</v>
      </c>
      <c r="H2258" s="11">
        <f>'Source - FIT DIST Detail'!H2258</f>
        <v>0</v>
      </c>
      <c r="I2258" s="6">
        <f>'Source - FIT DIST Detail'!I2258</f>
        <v>417172</v>
      </c>
      <c r="J2258" s="10">
        <f>'Source - FIT DIST Detail'!J2258</f>
        <v>0</v>
      </c>
      <c r="K2258" s="11">
        <f>'Source - FIT DIST Detail'!K2258</f>
        <v>0</v>
      </c>
      <c r="L2258" s="6">
        <f>'Source - FIT DIST Detail'!L2258</f>
        <v>208586</v>
      </c>
      <c r="M2258" s="10">
        <f>'Source - FIT DIST Detail'!M2258</f>
        <v>0</v>
      </c>
      <c r="N2258" s="11">
        <f>'Source - FIT DIST Detail'!N2258</f>
        <v>0</v>
      </c>
      <c r="O2258" s="6">
        <f>'Source - FIT DIST Detail'!O2258</f>
        <v>208586</v>
      </c>
      <c r="P2258" s="10">
        <f>'Source - FIT DIST Detail'!P2258</f>
        <v>0</v>
      </c>
      <c r="Q2258" s="11">
        <f>'Source - FIT DIST Detail'!Q2258</f>
        <v>0</v>
      </c>
    </row>
    <row r="2259" spans="1:17" x14ac:dyDescent="0.25">
      <c r="A2259" s="27" t="s">
        <v>5052</v>
      </c>
      <c r="B2259" s="28" t="s">
        <v>60</v>
      </c>
      <c r="C2259" s="28" t="s">
        <v>2376</v>
      </c>
      <c r="D2259" s="29" t="s">
        <v>5073</v>
      </c>
      <c r="E2259" s="30" t="s">
        <v>5074</v>
      </c>
      <c r="F2259" s="6">
        <f>'Source - FIT DIST Detail'!F2259</f>
        <v>74796</v>
      </c>
      <c r="G2259" s="10">
        <f>'Source - FIT DIST Detail'!G2259</f>
        <v>0</v>
      </c>
      <c r="H2259" s="11">
        <f>'Source - FIT DIST Detail'!H2259</f>
        <v>0</v>
      </c>
      <c r="I2259" s="6">
        <f>'Source - FIT DIST Detail'!I2259</f>
        <v>77133</v>
      </c>
      <c r="J2259" s="10">
        <f>'Source - FIT DIST Detail'!J2259</f>
        <v>0</v>
      </c>
      <c r="K2259" s="11">
        <f>'Source - FIT DIST Detail'!K2259</f>
        <v>0</v>
      </c>
      <c r="L2259" s="6">
        <f>'Source - FIT DIST Detail'!L2259</f>
        <v>38567</v>
      </c>
      <c r="M2259" s="10">
        <f>'Source - FIT DIST Detail'!M2259</f>
        <v>0</v>
      </c>
      <c r="N2259" s="11">
        <f>'Source - FIT DIST Detail'!N2259</f>
        <v>0</v>
      </c>
      <c r="O2259" s="6">
        <f>'Source - FIT DIST Detail'!O2259</f>
        <v>38566</v>
      </c>
      <c r="P2259" s="10">
        <f>'Source - FIT DIST Detail'!P2259</f>
        <v>0</v>
      </c>
      <c r="Q2259" s="11">
        <f>'Source - FIT DIST Detail'!Q2259</f>
        <v>0</v>
      </c>
    </row>
    <row r="2260" spans="1:17" x14ac:dyDescent="0.25">
      <c r="A2260" s="27" t="s">
        <v>5052</v>
      </c>
      <c r="B2260" s="28" t="s">
        <v>60</v>
      </c>
      <c r="C2260" s="28" t="s">
        <v>296</v>
      </c>
      <c r="D2260" s="29" t="s">
        <v>5075</v>
      </c>
      <c r="E2260" s="30" t="s">
        <v>298</v>
      </c>
      <c r="F2260" s="6">
        <f>'Source - FIT DIST Detail'!F2260</f>
        <v>0</v>
      </c>
      <c r="G2260" s="10">
        <f>'Source - FIT DIST Detail'!G2260</f>
        <v>0</v>
      </c>
      <c r="H2260" s="11">
        <f>'Source - FIT DIST Detail'!H2260</f>
        <v>0</v>
      </c>
      <c r="I2260" s="6">
        <f>'Source - FIT DIST Detail'!I2260</f>
        <v>0</v>
      </c>
      <c r="J2260" s="10">
        <f>'Source - FIT DIST Detail'!J2260</f>
        <v>0</v>
      </c>
      <c r="K2260" s="11">
        <f>'Source - FIT DIST Detail'!K2260</f>
        <v>0</v>
      </c>
      <c r="L2260" s="6">
        <f>'Source - FIT DIST Detail'!L2260</f>
        <v>0</v>
      </c>
      <c r="M2260" s="10">
        <f>'Source - FIT DIST Detail'!M2260</f>
        <v>0</v>
      </c>
      <c r="N2260" s="11">
        <f>'Source - FIT DIST Detail'!N2260</f>
        <v>0</v>
      </c>
      <c r="O2260" s="6">
        <f>'Source - FIT DIST Detail'!O2260</f>
        <v>0</v>
      </c>
      <c r="P2260" s="10">
        <f>'Source - FIT DIST Detail'!P2260</f>
        <v>0</v>
      </c>
      <c r="Q2260" s="11">
        <f>'Source - FIT DIST Detail'!Q2260</f>
        <v>0</v>
      </c>
    </row>
    <row r="2261" spans="1:17" x14ac:dyDescent="0.25">
      <c r="A2261" s="27" t="s">
        <v>5052</v>
      </c>
      <c r="B2261" s="28" t="s">
        <v>60</v>
      </c>
      <c r="C2261" s="28" t="s">
        <v>3504</v>
      </c>
      <c r="D2261" s="29" t="s">
        <v>5076</v>
      </c>
      <c r="E2261" s="30" t="s">
        <v>5077</v>
      </c>
      <c r="F2261" s="6">
        <f>'Source - FIT DIST Detail'!F2261</f>
        <v>6</v>
      </c>
      <c r="G2261" s="10">
        <f>'Source - FIT DIST Detail'!G2261</f>
        <v>0</v>
      </c>
      <c r="H2261" s="11">
        <f>'Source - FIT DIST Detail'!H2261</f>
        <v>0</v>
      </c>
      <c r="I2261" s="6">
        <f>'Source - FIT DIST Detail'!I2261</f>
        <v>6</v>
      </c>
      <c r="J2261" s="10">
        <f>'Source - FIT DIST Detail'!J2261</f>
        <v>0</v>
      </c>
      <c r="K2261" s="11">
        <f>'Source - FIT DIST Detail'!K2261</f>
        <v>0</v>
      </c>
      <c r="L2261" s="6">
        <f>'Source - FIT DIST Detail'!L2261</f>
        <v>3</v>
      </c>
      <c r="M2261" s="10">
        <f>'Source - FIT DIST Detail'!M2261</f>
        <v>0</v>
      </c>
      <c r="N2261" s="11">
        <f>'Source - FIT DIST Detail'!N2261</f>
        <v>0</v>
      </c>
      <c r="O2261" s="6">
        <f>'Source - FIT DIST Detail'!O2261</f>
        <v>3</v>
      </c>
      <c r="P2261" s="10">
        <f>'Source - FIT DIST Detail'!P2261</f>
        <v>0</v>
      </c>
      <c r="Q2261" s="11">
        <f>'Source - FIT DIST Detail'!Q2261</f>
        <v>0</v>
      </c>
    </row>
    <row r="2262" spans="1:17" x14ac:dyDescent="0.25">
      <c r="A2262" s="27" t="s">
        <v>5052</v>
      </c>
      <c r="B2262" s="28" t="s">
        <v>60</v>
      </c>
      <c r="C2262" s="28" t="s">
        <v>5078</v>
      </c>
      <c r="D2262" s="29" t="s">
        <v>5079</v>
      </c>
      <c r="E2262" s="30" t="s">
        <v>5080</v>
      </c>
      <c r="F2262" s="6">
        <f>'Source - FIT DIST Detail'!F2262</f>
        <v>0</v>
      </c>
      <c r="G2262" s="10">
        <f>'Source - FIT DIST Detail'!G2262</f>
        <v>0</v>
      </c>
      <c r="H2262" s="11">
        <f>'Source - FIT DIST Detail'!H2262</f>
        <v>0</v>
      </c>
      <c r="I2262" s="6">
        <f>'Source - FIT DIST Detail'!I2262</f>
        <v>0</v>
      </c>
      <c r="J2262" s="10">
        <f>'Source - FIT DIST Detail'!J2262</f>
        <v>0</v>
      </c>
      <c r="K2262" s="11">
        <f>'Source - FIT DIST Detail'!K2262</f>
        <v>0</v>
      </c>
      <c r="L2262" s="6">
        <f>'Source - FIT DIST Detail'!L2262</f>
        <v>0</v>
      </c>
      <c r="M2262" s="10">
        <f>'Source - FIT DIST Detail'!M2262</f>
        <v>0</v>
      </c>
      <c r="N2262" s="11">
        <f>'Source - FIT DIST Detail'!N2262</f>
        <v>0</v>
      </c>
      <c r="O2262" s="6">
        <f>'Source - FIT DIST Detail'!O2262</f>
        <v>0</v>
      </c>
      <c r="P2262" s="10">
        <f>'Source - FIT DIST Detail'!P2262</f>
        <v>0</v>
      </c>
      <c r="Q2262" s="11">
        <f>'Source - FIT DIST Detail'!Q2262</f>
        <v>0</v>
      </c>
    </row>
    <row r="2263" spans="1:17" x14ac:dyDescent="0.25">
      <c r="A2263" s="27" t="s">
        <v>5052</v>
      </c>
      <c r="B2263" s="28" t="s">
        <v>60</v>
      </c>
      <c r="C2263" s="28" t="s">
        <v>4389</v>
      </c>
      <c r="D2263" s="29" t="s">
        <v>5081</v>
      </c>
      <c r="E2263" s="30" t="s">
        <v>5082</v>
      </c>
      <c r="F2263" s="6">
        <f>'Source - FIT DIST Detail'!F2263</f>
        <v>0</v>
      </c>
      <c r="G2263" s="10">
        <f>'Source - FIT DIST Detail'!G2263</f>
        <v>0</v>
      </c>
      <c r="H2263" s="11">
        <f>'Source - FIT DIST Detail'!H2263</f>
        <v>0</v>
      </c>
      <c r="I2263" s="6">
        <f>'Source - FIT DIST Detail'!I2263</f>
        <v>0</v>
      </c>
      <c r="J2263" s="10">
        <f>'Source - FIT DIST Detail'!J2263</f>
        <v>0</v>
      </c>
      <c r="K2263" s="11">
        <f>'Source - FIT DIST Detail'!K2263</f>
        <v>0</v>
      </c>
      <c r="L2263" s="6">
        <f>'Source - FIT DIST Detail'!L2263</f>
        <v>0</v>
      </c>
      <c r="M2263" s="10">
        <f>'Source - FIT DIST Detail'!M2263</f>
        <v>0</v>
      </c>
      <c r="N2263" s="11">
        <f>'Source - FIT DIST Detail'!N2263</f>
        <v>0</v>
      </c>
      <c r="O2263" s="6">
        <f>'Source - FIT DIST Detail'!O2263</f>
        <v>0</v>
      </c>
      <c r="P2263" s="10">
        <f>'Source - FIT DIST Detail'!P2263</f>
        <v>0</v>
      </c>
      <c r="Q2263" s="11">
        <f>'Source - FIT DIST Detail'!Q2263</f>
        <v>0</v>
      </c>
    </row>
    <row r="2264" spans="1:17" x14ac:dyDescent="0.25">
      <c r="A2264" s="27" t="s">
        <v>5052</v>
      </c>
      <c r="B2264" s="28" t="s">
        <v>60</v>
      </c>
      <c r="C2264" s="28" t="s">
        <v>4224</v>
      </c>
      <c r="D2264" s="29" t="s">
        <v>5083</v>
      </c>
      <c r="E2264" s="30" t="s">
        <v>5084</v>
      </c>
      <c r="F2264" s="6">
        <f>'Source - FIT DIST Detail'!F2264</f>
        <v>0</v>
      </c>
      <c r="G2264" s="10">
        <f>'Source - FIT DIST Detail'!G2264</f>
        <v>0</v>
      </c>
      <c r="H2264" s="11">
        <f>'Source - FIT DIST Detail'!H2264</f>
        <v>0</v>
      </c>
      <c r="I2264" s="6">
        <f>'Source - FIT DIST Detail'!I2264</f>
        <v>0</v>
      </c>
      <c r="J2264" s="10">
        <f>'Source - FIT DIST Detail'!J2264</f>
        <v>0</v>
      </c>
      <c r="K2264" s="11">
        <f>'Source - FIT DIST Detail'!K2264</f>
        <v>0</v>
      </c>
      <c r="L2264" s="6">
        <f>'Source - FIT DIST Detail'!L2264</f>
        <v>0</v>
      </c>
      <c r="M2264" s="10">
        <f>'Source - FIT DIST Detail'!M2264</f>
        <v>0</v>
      </c>
      <c r="N2264" s="11">
        <f>'Source - FIT DIST Detail'!N2264</f>
        <v>0</v>
      </c>
      <c r="O2264" s="6">
        <f>'Source - FIT DIST Detail'!O2264</f>
        <v>0</v>
      </c>
      <c r="P2264" s="10">
        <f>'Source - FIT DIST Detail'!P2264</f>
        <v>0</v>
      </c>
      <c r="Q2264" s="11">
        <f>'Source - FIT DIST Detail'!Q2264</f>
        <v>0</v>
      </c>
    </row>
    <row r="2265" spans="1:17" x14ac:dyDescent="0.25">
      <c r="A2265" s="27" t="s">
        <v>5052</v>
      </c>
      <c r="B2265" s="28" t="s">
        <v>73</v>
      </c>
      <c r="C2265" s="28" t="s">
        <v>302</v>
      </c>
      <c r="D2265" s="29" t="s">
        <v>5085</v>
      </c>
      <c r="E2265" s="30" t="s">
        <v>304</v>
      </c>
      <c r="F2265" s="6">
        <f>'Source - FIT DIST Detail'!F2265</f>
        <v>0</v>
      </c>
      <c r="G2265" s="10">
        <f>'Source - FIT DIST Detail'!G2265</f>
        <v>0</v>
      </c>
      <c r="H2265" s="11">
        <f>'Source - FIT DIST Detail'!H2265</f>
        <v>0</v>
      </c>
      <c r="I2265" s="6">
        <f>'Source - FIT DIST Detail'!I2265</f>
        <v>0</v>
      </c>
      <c r="J2265" s="10">
        <f>'Source - FIT DIST Detail'!J2265</f>
        <v>0</v>
      </c>
      <c r="K2265" s="11">
        <f>'Source - FIT DIST Detail'!K2265</f>
        <v>0</v>
      </c>
      <c r="L2265" s="6">
        <f>'Source - FIT DIST Detail'!L2265</f>
        <v>0</v>
      </c>
      <c r="M2265" s="10">
        <f>'Source - FIT DIST Detail'!M2265</f>
        <v>0</v>
      </c>
      <c r="N2265" s="11">
        <f>'Source - FIT DIST Detail'!N2265</f>
        <v>0</v>
      </c>
      <c r="O2265" s="6">
        <f>'Source - FIT DIST Detail'!O2265</f>
        <v>0</v>
      </c>
      <c r="P2265" s="10">
        <f>'Source - FIT DIST Detail'!P2265</f>
        <v>0</v>
      </c>
      <c r="Q2265" s="11">
        <f>'Source - FIT DIST Detail'!Q2265</f>
        <v>0</v>
      </c>
    </row>
    <row r="2266" spans="1:17" x14ac:dyDescent="0.25">
      <c r="A2266" s="27" t="s">
        <v>5052</v>
      </c>
      <c r="B2266" s="28" t="s">
        <v>73</v>
      </c>
      <c r="C2266" s="28" t="s">
        <v>5086</v>
      </c>
      <c r="D2266" s="29" t="s">
        <v>5087</v>
      </c>
      <c r="E2266" s="30" t="s">
        <v>5088</v>
      </c>
      <c r="F2266" s="6">
        <f>'Source - FIT DIST Detail'!F2266</f>
        <v>611624</v>
      </c>
      <c r="G2266" s="10">
        <f>'Source - FIT DIST Detail'!G2266</f>
        <v>0</v>
      </c>
      <c r="H2266" s="11">
        <f>'Source - FIT DIST Detail'!H2266</f>
        <v>0</v>
      </c>
      <c r="I2266" s="6">
        <f>'Source - FIT DIST Detail'!I2266</f>
        <v>630736</v>
      </c>
      <c r="J2266" s="10">
        <f>'Source - FIT DIST Detail'!J2266</f>
        <v>0</v>
      </c>
      <c r="K2266" s="11">
        <f>'Source - FIT DIST Detail'!K2266</f>
        <v>0</v>
      </c>
      <c r="L2266" s="6">
        <f>'Source - FIT DIST Detail'!L2266</f>
        <v>315368</v>
      </c>
      <c r="M2266" s="10">
        <f>'Source - FIT DIST Detail'!M2266</f>
        <v>0</v>
      </c>
      <c r="N2266" s="11">
        <f>'Source - FIT DIST Detail'!N2266</f>
        <v>0</v>
      </c>
      <c r="O2266" s="6">
        <f>'Source - FIT DIST Detail'!O2266</f>
        <v>315368</v>
      </c>
      <c r="P2266" s="10">
        <f>'Source - FIT DIST Detail'!P2266</f>
        <v>0</v>
      </c>
      <c r="Q2266" s="11">
        <f>'Source - FIT DIST Detail'!Q2266</f>
        <v>0</v>
      </c>
    </row>
    <row r="2267" spans="1:17" x14ac:dyDescent="0.25">
      <c r="A2267" s="27" t="s">
        <v>5052</v>
      </c>
      <c r="B2267" s="28" t="s">
        <v>73</v>
      </c>
      <c r="C2267" s="28" t="s">
        <v>5089</v>
      </c>
      <c r="D2267" s="29" t="s">
        <v>5090</v>
      </c>
      <c r="E2267" s="30" t="s">
        <v>5091</v>
      </c>
      <c r="F2267" s="6">
        <f>'Source - FIT DIST Detail'!F2267</f>
        <v>2468</v>
      </c>
      <c r="G2267" s="10">
        <f>'Source - FIT DIST Detail'!G2267</f>
        <v>0</v>
      </c>
      <c r="H2267" s="11">
        <f>'Source - FIT DIST Detail'!H2267</f>
        <v>0</v>
      </c>
      <c r="I2267" s="6">
        <f>'Source - FIT DIST Detail'!I2267</f>
        <v>2545</v>
      </c>
      <c r="J2267" s="10">
        <f>'Source - FIT DIST Detail'!J2267</f>
        <v>0</v>
      </c>
      <c r="K2267" s="11">
        <f>'Source - FIT DIST Detail'!K2267</f>
        <v>0</v>
      </c>
      <c r="L2267" s="6">
        <f>'Source - FIT DIST Detail'!L2267</f>
        <v>1273</v>
      </c>
      <c r="M2267" s="10">
        <f>'Source - FIT DIST Detail'!M2267</f>
        <v>0</v>
      </c>
      <c r="N2267" s="11">
        <f>'Source - FIT DIST Detail'!N2267</f>
        <v>0</v>
      </c>
      <c r="O2267" s="6">
        <f>'Source - FIT DIST Detail'!O2267</f>
        <v>1272</v>
      </c>
      <c r="P2267" s="10">
        <f>'Source - FIT DIST Detail'!P2267</f>
        <v>0</v>
      </c>
      <c r="Q2267" s="11">
        <f>'Source - FIT DIST Detail'!Q2267</f>
        <v>0</v>
      </c>
    </row>
    <row r="2268" spans="1:17" x14ac:dyDescent="0.25">
      <c r="A2268" s="27" t="s">
        <v>5052</v>
      </c>
      <c r="B2268" s="28" t="s">
        <v>73</v>
      </c>
      <c r="C2268" s="28" t="s">
        <v>5092</v>
      </c>
      <c r="D2268" s="29" t="s">
        <v>5093</v>
      </c>
      <c r="E2268" s="30" t="s">
        <v>5094</v>
      </c>
      <c r="F2268" s="6">
        <f>'Source - FIT DIST Detail'!F2268</f>
        <v>152867</v>
      </c>
      <c r="G2268" s="10">
        <f>'Source - FIT DIST Detail'!G2268</f>
        <v>0</v>
      </c>
      <c r="H2268" s="11">
        <f>'Source - FIT DIST Detail'!H2268</f>
        <v>0</v>
      </c>
      <c r="I2268" s="6">
        <f>'Source - FIT DIST Detail'!I2268</f>
        <v>157644</v>
      </c>
      <c r="J2268" s="10">
        <f>'Source - FIT DIST Detail'!J2268</f>
        <v>0</v>
      </c>
      <c r="K2268" s="11">
        <f>'Source - FIT DIST Detail'!K2268</f>
        <v>0</v>
      </c>
      <c r="L2268" s="6">
        <f>'Source - FIT DIST Detail'!L2268</f>
        <v>78822</v>
      </c>
      <c r="M2268" s="10">
        <f>'Source - FIT DIST Detail'!M2268</f>
        <v>0</v>
      </c>
      <c r="N2268" s="11">
        <f>'Source - FIT DIST Detail'!N2268</f>
        <v>0</v>
      </c>
      <c r="O2268" s="6">
        <f>'Source - FIT DIST Detail'!O2268</f>
        <v>78822</v>
      </c>
      <c r="P2268" s="10">
        <f>'Source - FIT DIST Detail'!P2268</f>
        <v>0</v>
      </c>
      <c r="Q2268" s="11">
        <f>'Source - FIT DIST Detail'!Q2268</f>
        <v>0</v>
      </c>
    </row>
    <row r="2269" spans="1:17" x14ac:dyDescent="0.25">
      <c r="A2269" s="27" t="s">
        <v>5052</v>
      </c>
      <c r="B2269" s="28" t="s">
        <v>83</v>
      </c>
      <c r="C2269" s="28" t="s">
        <v>48</v>
      </c>
      <c r="D2269" s="29" t="s">
        <v>5095</v>
      </c>
      <c r="E2269" s="30" t="s">
        <v>316</v>
      </c>
      <c r="F2269" s="6">
        <f>'Source - FIT DIST Detail'!F2269</f>
        <v>0</v>
      </c>
      <c r="G2269" s="10">
        <f>'Source - FIT DIST Detail'!G2269</f>
        <v>0</v>
      </c>
      <c r="H2269" s="11">
        <f>'Source - FIT DIST Detail'!H2269</f>
        <v>0</v>
      </c>
      <c r="I2269" s="6">
        <f>'Source - FIT DIST Detail'!I2269</f>
        <v>0</v>
      </c>
      <c r="J2269" s="10">
        <f>'Source - FIT DIST Detail'!J2269</f>
        <v>0</v>
      </c>
      <c r="K2269" s="11">
        <f>'Source - FIT DIST Detail'!K2269</f>
        <v>0</v>
      </c>
      <c r="L2269" s="6">
        <f>'Source - FIT DIST Detail'!L2269</f>
        <v>0</v>
      </c>
      <c r="M2269" s="10">
        <f>'Source - FIT DIST Detail'!M2269</f>
        <v>0</v>
      </c>
      <c r="N2269" s="11">
        <f>'Source - FIT DIST Detail'!N2269</f>
        <v>0</v>
      </c>
      <c r="O2269" s="6">
        <f>'Source - FIT DIST Detail'!O2269</f>
        <v>0</v>
      </c>
      <c r="P2269" s="10">
        <f>'Source - FIT DIST Detail'!P2269</f>
        <v>0</v>
      </c>
      <c r="Q2269" s="11">
        <f>'Source - FIT DIST Detail'!Q2269</f>
        <v>0</v>
      </c>
    </row>
    <row r="2270" spans="1:17" x14ac:dyDescent="0.25">
      <c r="A2270" s="27" t="s">
        <v>5052</v>
      </c>
      <c r="B2270" s="28" t="s">
        <v>83</v>
      </c>
      <c r="C2270" s="28" t="s">
        <v>5096</v>
      </c>
      <c r="D2270" s="29" t="s">
        <v>5097</v>
      </c>
      <c r="E2270" s="30" t="s">
        <v>5098</v>
      </c>
      <c r="F2270" s="6">
        <f>'Source - FIT DIST Detail'!F2270</f>
        <v>6099</v>
      </c>
      <c r="G2270" s="10">
        <f>'Source - FIT DIST Detail'!G2270</f>
        <v>0</v>
      </c>
      <c r="H2270" s="11">
        <f>'Source - FIT DIST Detail'!H2270</f>
        <v>0</v>
      </c>
      <c r="I2270" s="6">
        <f>'Source - FIT DIST Detail'!I2270</f>
        <v>6290</v>
      </c>
      <c r="J2270" s="10">
        <f>'Source - FIT DIST Detail'!J2270</f>
        <v>0</v>
      </c>
      <c r="K2270" s="11">
        <f>'Source - FIT DIST Detail'!K2270</f>
        <v>0</v>
      </c>
      <c r="L2270" s="6">
        <f>'Source - FIT DIST Detail'!L2270</f>
        <v>3145</v>
      </c>
      <c r="M2270" s="10">
        <f>'Source - FIT DIST Detail'!M2270</f>
        <v>0</v>
      </c>
      <c r="N2270" s="11">
        <f>'Source - FIT DIST Detail'!N2270</f>
        <v>0</v>
      </c>
      <c r="O2270" s="6">
        <f>'Source - FIT DIST Detail'!O2270</f>
        <v>3145</v>
      </c>
      <c r="P2270" s="10">
        <f>'Source - FIT DIST Detail'!P2270</f>
        <v>0</v>
      </c>
      <c r="Q2270" s="11">
        <f>'Source - FIT DIST Detail'!Q2270</f>
        <v>0</v>
      </c>
    </row>
    <row r="2271" spans="1:17" x14ac:dyDescent="0.25">
      <c r="A2271" s="27" t="s">
        <v>5052</v>
      </c>
      <c r="B2271" s="28" t="s">
        <v>83</v>
      </c>
      <c r="C2271" s="28" t="s">
        <v>5099</v>
      </c>
      <c r="D2271" s="29" t="s">
        <v>5100</v>
      </c>
      <c r="E2271" s="30" t="s">
        <v>5101</v>
      </c>
      <c r="F2271" s="6">
        <f>'Source - FIT DIST Detail'!F2271</f>
        <v>26893</v>
      </c>
      <c r="G2271" s="10">
        <f>'Source - FIT DIST Detail'!G2271</f>
        <v>0</v>
      </c>
      <c r="H2271" s="11">
        <f>'Source - FIT DIST Detail'!H2271</f>
        <v>0</v>
      </c>
      <c r="I2271" s="6">
        <f>'Source - FIT DIST Detail'!I2271</f>
        <v>27733</v>
      </c>
      <c r="J2271" s="10">
        <f>'Source - FIT DIST Detail'!J2271</f>
        <v>0</v>
      </c>
      <c r="K2271" s="11">
        <f>'Source - FIT DIST Detail'!K2271</f>
        <v>0</v>
      </c>
      <c r="L2271" s="6">
        <f>'Source - FIT DIST Detail'!L2271</f>
        <v>13867</v>
      </c>
      <c r="M2271" s="10">
        <f>'Source - FIT DIST Detail'!M2271</f>
        <v>0</v>
      </c>
      <c r="N2271" s="11">
        <f>'Source - FIT DIST Detail'!N2271</f>
        <v>0</v>
      </c>
      <c r="O2271" s="6">
        <f>'Source - FIT DIST Detail'!O2271</f>
        <v>13866</v>
      </c>
      <c r="P2271" s="10">
        <f>'Source - FIT DIST Detail'!P2271</f>
        <v>0</v>
      </c>
      <c r="Q2271" s="11">
        <f>'Source - FIT DIST Detail'!Q2271</f>
        <v>0</v>
      </c>
    </row>
    <row r="2272" spans="1:17" x14ac:dyDescent="0.25">
      <c r="A2272" s="31" t="s">
        <v>5052</v>
      </c>
      <c r="B2272" s="32" t="s">
        <v>89</v>
      </c>
      <c r="C2272" s="32" t="s">
        <v>5102</v>
      </c>
      <c r="D2272" s="29" t="s">
        <v>5103</v>
      </c>
      <c r="E2272" s="33" t="s">
        <v>5104</v>
      </c>
      <c r="F2272" s="6">
        <f>'Source - FIT DIST Detail'!F2272</f>
        <v>0</v>
      </c>
      <c r="G2272" s="10">
        <f>'Source - FIT DIST Detail'!G2272</f>
        <v>0</v>
      </c>
      <c r="H2272" s="11">
        <f>'Source - FIT DIST Detail'!H2272</f>
        <v>0</v>
      </c>
      <c r="I2272" s="6">
        <f>'Source - FIT DIST Detail'!I2272</f>
        <v>0</v>
      </c>
      <c r="J2272" s="10">
        <f>'Source - FIT DIST Detail'!J2272</f>
        <v>0</v>
      </c>
      <c r="K2272" s="11">
        <f>'Source - FIT DIST Detail'!K2272</f>
        <v>0</v>
      </c>
      <c r="L2272" s="6">
        <f>'Source - FIT DIST Detail'!L2272</f>
        <v>0</v>
      </c>
      <c r="M2272" s="10">
        <f>'Source - FIT DIST Detail'!M2272</f>
        <v>0</v>
      </c>
      <c r="N2272" s="11">
        <f>'Source - FIT DIST Detail'!N2272</f>
        <v>0</v>
      </c>
      <c r="O2272" s="6">
        <f>'Source - FIT DIST Detail'!O2272</f>
        <v>0</v>
      </c>
      <c r="P2272" s="10">
        <f>'Source - FIT DIST Detail'!P2272</f>
        <v>0</v>
      </c>
      <c r="Q2272" s="11">
        <f>'Source - FIT DIST Detail'!Q2272</f>
        <v>0</v>
      </c>
    </row>
    <row r="2273" spans="1:17" x14ac:dyDescent="0.25">
      <c r="A2273" s="27" t="s">
        <v>5052</v>
      </c>
      <c r="B2273" s="28" t="s">
        <v>89</v>
      </c>
      <c r="C2273" s="28" t="s">
        <v>4759</v>
      </c>
      <c r="D2273" s="29" t="s">
        <v>5105</v>
      </c>
      <c r="E2273" s="30" t="s">
        <v>5106</v>
      </c>
      <c r="F2273" s="6">
        <f>'Source - FIT DIST Detail'!F2273</f>
        <v>9106</v>
      </c>
      <c r="G2273" s="10">
        <f>'Source - FIT DIST Detail'!G2273</f>
        <v>0</v>
      </c>
      <c r="H2273" s="11">
        <f>'Source - FIT DIST Detail'!H2273</f>
        <v>0</v>
      </c>
      <c r="I2273" s="6">
        <f>'Source - FIT DIST Detail'!I2273</f>
        <v>9391</v>
      </c>
      <c r="J2273" s="10">
        <f>'Source - FIT DIST Detail'!J2273</f>
        <v>0</v>
      </c>
      <c r="K2273" s="11">
        <f>'Source - FIT DIST Detail'!K2273</f>
        <v>0</v>
      </c>
      <c r="L2273" s="6">
        <f>'Source - FIT DIST Detail'!L2273</f>
        <v>4696</v>
      </c>
      <c r="M2273" s="10">
        <f>'Source - FIT DIST Detail'!M2273</f>
        <v>0</v>
      </c>
      <c r="N2273" s="11">
        <f>'Source - FIT DIST Detail'!N2273</f>
        <v>0</v>
      </c>
      <c r="O2273" s="6">
        <f>'Source - FIT DIST Detail'!O2273</f>
        <v>4695</v>
      </c>
      <c r="P2273" s="10">
        <f>'Source - FIT DIST Detail'!P2273</f>
        <v>0</v>
      </c>
      <c r="Q2273" s="11">
        <f>'Source - FIT DIST Detail'!Q2273</f>
        <v>0</v>
      </c>
    </row>
    <row r="2274" spans="1:17" x14ac:dyDescent="0.25">
      <c r="A2274" s="27" t="s">
        <v>5052</v>
      </c>
      <c r="B2274" s="28" t="s">
        <v>89</v>
      </c>
      <c r="C2274" s="28" t="s">
        <v>326</v>
      </c>
      <c r="D2274" s="29" t="s">
        <v>5107</v>
      </c>
      <c r="E2274" s="30" t="s">
        <v>328</v>
      </c>
      <c r="F2274" s="6">
        <f>'Source - FIT DIST Detail'!F2274</f>
        <v>0</v>
      </c>
      <c r="G2274" s="10">
        <f>'Source - FIT DIST Detail'!G2274</f>
        <v>0</v>
      </c>
      <c r="H2274" s="11">
        <f>'Source - FIT DIST Detail'!H2274</f>
        <v>0</v>
      </c>
      <c r="I2274" s="6">
        <f>'Source - FIT DIST Detail'!I2274</f>
        <v>0</v>
      </c>
      <c r="J2274" s="10">
        <f>'Source - FIT DIST Detail'!J2274</f>
        <v>0</v>
      </c>
      <c r="K2274" s="11">
        <f>'Source - FIT DIST Detail'!K2274</f>
        <v>0</v>
      </c>
      <c r="L2274" s="6">
        <f>'Source - FIT DIST Detail'!L2274</f>
        <v>0</v>
      </c>
      <c r="M2274" s="10">
        <f>'Source - FIT DIST Detail'!M2274</f>
        <v>0</v>
      </c>
      <c r="N2274" s="11">
        <f>'Source - FIT DIST Detail'!N2274</f>
        <v>0</v>
      </c>
      <c r="O2274" s="6">
        <f>'Source - FIT DIST Detail'!O2274</f>
        <v>0</v>
      </c>
      <c r="P2274" s="10">
        <f>'Source - FIT DIST Detail'!P2274</f>
        <v>0</v>
      </c>
      <c r="Q2274" s="11">
        <f>'Source - FIT DIST Detail'!Q2274</f>
        <v>0</v>
      </c>
    </row>
    <row r="2275" spans="1:17" x14ac:dyDescent="0.25">
      <c r="A2275" s="27" t="s">
        <v>5052</v>
      </c>
      <c r="B2275" s="28" t="s">
        <v>329</v>
      </c>
      <c r="C2275" s="28" t="s">
        <v>1180</v>
      </c>
      <c r="D2275" s="29" t="s">
        <v>5108</v>
      </c>
      <c r="E2275" s="30" t="s">
        <v>5109</v>
      </c>
      <c r="F2275" s="6">
        <f>'Source - FIT DIST Detail'!F2275</f>
        <v>0</v>
      </c>
      <c r="G2275" s="10">
        <f>'Source - FIT DIST Detail'!G2275</f>
        <v>0</v>
      </c>
      <c r="H2275" s="11">
        <f>'Source - FIT DIST Detail'!H2275</f>
        <v>0</v>
      </c>
      <c r="I2275" s="6">
        <f>'Source - FIT DIST Detail'!I2275</f>
        <v>0</v>
      </c>
      <c r="J2275" s="10">
        <f>'Source - FIT DIST Detail'!J2275</f>
        <v>0</v>
      </c>
      <c r="K2275" s="11">
        <f>'Source - FIT DIST Detail'!K2275</f>
        <v>0</v>
      </c>
      <c r="L2275" s="6">
        <f>'Source - FIT DIST Detail'!L2275</f>
        <v>0</v>
      </c>
      <c r="M2275" s="10">
        <f>'Source - FIT DIST Detail'!M2275</f>
        <v>0</v>
      </c>
      <c r="N2275" s="11">
        <f>'Source - FIT DIST Detail'!N2275</f>
        <v>0</v>
      </c>
      <c r="O2275" s="6">
        <f>'Source - FIT DIST Detail'!O2275</f>
        <v>0</v>
      </c>
      <c r="P2275" s="10">
        <f>'Source - FIT DIST Detail'!P2275</f>
        <v>0</v>
      </c>
      <c r="Q2275" s="11">
        <f>'Source - FIT DIST Detail'!Q2275</f>
        <v>0</v>
      </c>
    </row>
    <row r="2276" spans="1:17" x14ac:dyDescent="0.25">
      <c r="A2276" s="27" t="s">
        <v>5052</v>
      </c>
      <c r="B2276" s="28" t="s">
        <v>329</v>
      </c>
      <c r="C2276" s="28" t="s">
        <v>1183</v>
      </c>
      <c r="D2276" s="29" t="s">
        <v>5110</v>
      </c>
      <c r="E2276" s="30" t="s">
        <v>5111</v>
      </c>
      <c r="F2276" s="6">
        <f>'Source - FIT DIST Detail'!F2276</f>
        <v>0</v>
      </c>
      <c r="G2276" s="10">
        <f>'Source - FIT DIST Detail'!G2276</f>
        <v>0</v>
      </c>
      <c r="H2276" s="11">
        <f>'Source - FIT DIST Detail'!H2276</f>
        <v>0</v>
      </c>
      <c r="I2276" s="6">
        <f>'Source - FIT DIST Detail'!I2276</f>
        <v>0</v>
      </c>
      <c r="J2276" s="10">
        <f>'Source - FIT DIST Detail'!J2276</f>
        <v>0</v>
      </c>
      <c r="K2276" s="11">
        <f>'Source - FIT DIST Detail'!K2276</f>
        <v>0</v>
      </c>
      <c r="L2276" s="6">
        <f>'Source - FIT DIST Detail'!L2276</f>
        <v>0</v>
      </c>
      <c r="M2276" s="10">
        <f>'Source - FIT DIST Detail'!M2276</f>
        <v>0</v>
      </c>
      <c r="N2276" s="11">
        <f>'Source - FIT DIST Detail'!N2276</f>
        <v>0</v>
      </c>
      <c r="O2276" s="6">
        <f>'Source - FIT DIST Detail'!O2276</f>
        <v>0</v>
      </c>
      <c r="P2276" s="10">
        <f>'Source - FIT DIST Detail'!P2276</f>
        <v>0</v>
      </c>
      <c r="Q2276" s="11">
        <f>'Source - FIT DIST Detail'!Q2276</f>
        <v>0</v>
      </c>
    </row>
    <row r="2277" spans="1:17" x14ac:dyDescent="0.25">
      <c r="A2277" s="27" t="s">
        <v>5112</v>
      </c>
      <c r="B2277" s="28" t="s">
        <v>19</v>
      </c>
      <c r="C2277" s="28" t="s">
        <v>20</v>
      </c>
      <c r="D2277" s="29" t="s">
        <v>5113</v>
      </c>
      <c r="E2277" s="30" t="s">
        <v>5114</v>
      </c>
      <c r="F2277" s="6">
        <f>'Source - FIT DIST Detail'!F2277</f>
        <v>19650</v>
      </c>
      <c r="G2277" s="10">
        <f>'Source - FIT DIST Detail'!G2277</f>
        <v>0</v>
      </c>
      <c r="H2277" s="11">
        <f>'Source - FIT DIST Detail'!H2277</f>
        <v>0</v>
      </c>
      <c r="I2277" s="6">
        <f>'Source - FIT DIST Detail'!I2277</f>
        <v>20264</v>
      </c>
      <c r="J2277" s="10">
        <f>'Source - FIT DIST Detail'!J2277</f>
        <v>0</v>
      </c>
      <c r="K2277" s="11">
        <f>'Source - FIT DIST Detail'!K2277</f>
        <v>0</v>
      </c>
      <c r="L2277" s="6">
        <f>'Source - FIT DIST Detail'!L2277</f>
        <v>10132</v>
      </c>
      <c r="M2277" s="10">
        <f>'Source - FIT DIST Detail'!M2277</f>
        <v>0</v>
      </c>
      <c r="N2277" s="11">
        <f>'Source - FIT DIST Detail'!N2277</f>
        <v>0</v>
      </c>
      <c r="O2277" s="6">
        <f>'Source - FIT DIST Detail'!O2277</f>
        <v>10132</v>
      </c>
      <c r="P2277" s="10">
        <f>'Source - FIT DIST Detail'!P2277</f>
        <v>0</v>
      </c>
      <c r="Q2277" s="11">
        <f>'Source - FIT DIST Detail'!Q2277</f>
        <v>0</v>
      </c>
    </row>
    <row r="2278" spans="1:17" x14ac:dyDescent="0.25">
      <c r="A2278" s="27" t="s">
        <v>5112</v>
      </c>
      <c r="B2278" s="28" t="s">
        <v>23</v>
      </c>
      <c r="C2278" s="28" t="s">
        <v>24</v>
      </c>
      <c r="D2278" s="29" t="s">
        <v>5115</v>
      </c>
      <c r="E2278" s="30" t="s">
        <v>5116</v>
      </c>
      <c r="F2278" s="6">
        <f>'Source - FIT DIST Detail'!F2278</f>
        <v>535</v>
      </c>
      <c r="G2278" s="10">
        <f>'Source - FIT DIST Detail'!G2278</f>
        <v>81</v>
      </c>
      <c r="H2278" s="11">
        <f>'Source - FIT DIST Detail'!H2278</f>
        <v>0</v>
      </c>
      <c r="I2278" s="6">
        <f>'Source - FIT DIST Detail'!I2278</f>
        <v>552</v>
      </c>
      <c r="J2278" s="10">
        <f>'Source - FIT DIST Detail'!J2278</f>
        <v>84</v>
      </c>
      <c r="K2278" s="11">
        <f>'Source - FIT DIST Detail'!K2278</f>
        <v>0</v>
      </c>
      <c r="L2278" s="6">
        <f>'Source - FIT DIST Detail'!L2278</f>
        <v>276</v>
      </c>
      <c r="M2278" s="10">
        <f>'Source - FIT DIST Detail'!M2278</f>
        <v>42</v>
      </c>
      <c r="N2278" s="11">
        <f>'Source - FIT DIST Detail'!N2278</f>
        <v>0</v>
      </c>
      <c r="O2278" s="6">
        <f>'Source - FIT DIST Detail'!O2278</f>
        <v>276</v>
      </c>
      <c r="P2278" s="10">
        <f>'Source - FIT DIST Detail'!P2278</f>
        <v>42</v>
      </c>
      <c r="Q2278" s="11">
        <f>'Source - FIT DIST Detail'!Q2278</f>
        <v>0</v>
      </c>
    </row>
    <row r="2279" spans="1:17" x14ac:dyDescent="0.25">
      <c r="A2279" s="27" t="s">
        <v>5112</v>
      </c>
      <c r="B2279" s="28" t="s">
        <v>23</v>
      </c>
      <c r="C2279" s="28" t="s">
        <v>27</v>
      </c>
      <c r="D2279" s="29" t="s">
        <v>5117</v>
      </c>
      <c r="E2279" s="30" t="s">
        <v>35</v>
      </c>
      <c r="F2279" s="6">
        <f>'Source - FIT DIST Detail'!F2279</f>
        <v>7</v>
      </c>
      <c r="G2279" s="10">
        <f>'Source - FIT DIST Detail'!G2279</f>
        <v>0</v>
      </c>
      <c r="H2279" s="11">
        <f>'Source - FIT DIST Detail'!H2279</f>
        <v>0</v>
      </c>
      <c r="I2279" s="6">
        <f>'Source - FIT DIST Detail'!I2279</f>
        <v>7</v>
      </c>
      <c r="J2279" s="10">
        <f>'Source - FIT DIST Detail'!J2279</f>
        <v>0</v>
      </c>
      <c r="K2279" s="11">
        <f>'Source - FIT DIST Detail'!K2279</f>
        <v>0</v>
      </c>
      <c r="L2279" s="6">
        <f>'Source - FIT DIST Detail'!L2279</f>
        <v>4</v>
      </c>
      <c r="M2279" s="10">
        <f>'Source - FIT DIST Detail'!M2279</f>
        <v>0</v>
      </c>
      <c r="N2279" s="11">
        <f>'Source - FIT DIST Detail'!N2279</f>
        <v>0</v>
      </c>
      <c r="O2279" s="6">
        <f>'Source - FIT DIST Detail'!O2279</f>
        <v>3</v>
      </c>
      <c r="P2279" s="10">
        <f>'Source - FIT DIST Detail'!P2279</f>
        <v>0</v>
      </c>
      <c r="Q2279" s="11">
        <f>'Source - FIT DIST Detail'!Q2279</f>
        <v>0</v>
      </c>
    </row>
    <row r="2280" spans="1:17" x14ac:dyDescent="0.25">
      <c r="A2280" s="27" t="s">
        <v>5112</v>
      </c>
      <c r="B2280" s="28" t="s">
        <v>23</v>
      </c>
      <c r="C2280" s="28" t="s">
        <v>30</v>
      </c>
      <c r="D2280" s="29" t="s">
        <v>5118</v>
      </c>
      <c r="E2280" s="30" t="s">
        <v>471</v>
      </c>
      <c r="F2280" s="6">
        <f>'Source - FIT DIST Detail'!F2280</f>
        <v>1149</v>
      </c>
      <c r="G2280" s="10">
        <f>'Source - FIT DIST Detail'!G2280</f>
        <v>0</v>
      </c>
      <c r="H2280" s="11">
        <f>'Source - FIT DIST Detail'!H2280</f>
        <v>0</v>
      </c>
      <c r="I2280" s="6">
        <f>'Source - FIT DIST Detail'!I2280</f>
        <v>1185</v>
      </c>
      <c r="J2280" s="10">
        <f>'Source - FIT DIST Detail'!J2280</f>
        <v>0</v>
      </c>
      <c r="K2280" s="11">
        <f>'Source - FIT DIST Detail'!K2280</f>
        <v>0</v>
      </c>
      <c r="L2280" s="6">
        <f>'Source - FIT DIST Detail'!L2280</f>
        <v>593</v>
      </c>
      <c r="M2280" s="10">
        <f>'Source - FIT DIST Detail'!M2280</f>
        <v>0</v>
      </c>
      <c r="N2280" s="11">
        <f>'Source - FIT DIST Detail'!N2280</f>
        <v>0</v>
      </c>
      <c r="O2280" s="6">
        <f>'Source - FIT DIST Detail'!O2280</f>
        <v>592</v>
      </c>
      <c r="P2280" s="10">
        <f>'Source - FIT DIST Detail'!P2280</f>
        <v>0</v>
      </c>
      <c r="Q2280" s="11">
        <f>'Source - FIT DIST Detail'!Q2280</f>
        <v>0</v>
      </c>
    </row>
    <row r="2281" spans="1:17" x14ac:dyDescent="0.25">
      <c r="A2281" s="27" t="s">
        <v>5112</v>
      </c>
      <c r="B2281" s="28" t="s">
        <v>23</v>
      </c>
      <c r="C2281" s="28" t="s">
        <v>33</v>
      </c>
      <c r="D2281" s="29" t="s">
        <v>5119</v>
      </c>
      <c r="E2281" s="30" t="s">
        <v>112</v>
      </c>
      <c r="F2281" s="6">
        <f>'Source - FIT DIST Detail'!F2281</f>
        <v>37</v>
      </c>
      <c r="G2281" s="10">
        <f>'Source - FIT DIST Detail'!G2281</f>
        <v>0</v>
      </c>
      <c r="H2281" s="11">
        <f>'Source - FIT DIST Detail'!H2281</f>
        <v>0</v>
      </c>
      <c r="I2281" s="6">
        <f>'Source - FIT DIST Detail'!I2281</f>
        <v>38</v>
      </c>
      <c r="J2281" s="10">
        <f>'Source - FIT DIST Detail'!J2281</f>
        <v>0</v>
      </c>
      <c r="K2281" s="11">
        <f>'Source - FIT DIST Detail'!K2281</f>
        <v>0</v>
      </c>
      <c r="L2281" s="6">
        <f>'Source - FIT DIST Detail'!L2281</f>
        <v>19</v>
      </c>
      <c r="M2281" s="10">
        <f>'Source - FIT DIST Detail'!M2281</f>
        <v>0</v>
      </c>
      <c r="N2281" s="11">
        <f>'Source - FIT DIST Detail'!N2281</f>
        <v>0</v>
      </c>
      <c r="O2281" s="6">
        <f>'Source - FIT DIST Detail'!O2281</f>
        <v>19</v>
      </c>
      <c r="P2281" s="10">
        <f>'Source - FIT DIST Detail'!P2281</f>
        <v>0</v>
      </c>
      <c r="Q2281" s="11">
        <f>'Source - FIT DIST Detail'!Q2281</f>
        <v>0</v>
      </c>
    </row>
    <row r="2282" spans="1:17" x14ac:dyDescent="0.25">
      <c r="A2282" s="27" t="s">
        <v>5112</v>
      </c>
      <c r="B2282" s="28" t="s">
        <v>23</v>
      </c>
      <c r="C2282" s="28" t="s">
        <v>36</v>
      </c>
      <c r="D2282" s="29" t="s">
        <v>5120</v>
      </c>
      <c r="E2282" s="30" t="s">
        <v>2186</v>
      </c>
      <c r="F2282" s="6">
        <f>'Source - FIT DIST Detail'!F2282</f>
        <v>0</v>
      </c>
      <c r="G2282" s="10">
        <f>'Source - FIT DIST Detail'!G2282</f>
        <v>0</v>
      </c>
      <c r="H2282" s="11">
        <f>'Source - FIT DIST Detail'!H2282</f>
        <v>0</v>
      </c>
      <c r="I2282" s="6">
        <f>'Source - FIT DIST Detail'!I2282</f>
        <v>0</v>
      </c>
      <c r="J2282" s="10">
        <f>'Source - FIT DIST Detail'!J2282</f>
        <v>0</v>
      </c>
      <c r="K2282" s="11">
        <f>'Source - FIT DIST Detail'!K2282</f>
        <v>0</v>
      </c>
      <c r="L2282" s="6">
        <f>'Source - FIT DIST Detail'!L2282</f>
        <v>0</v>
      </c>
      <c r="M2282" s="10">
        <f>'Source - FIT DIST Detail'!M2282</f>
        <v>0</v>
      </c>
      <c r="N2282" s="11">
        <f>'Source - FIT DIST Detail'!N2282</f>
        <v>0</v>
      </c>
      <c r="O2282" s="6">
        <f>'Source - FIT DIST Detail'!O2282</f>
        <v>0</v>
      </c>
      <c r="P2282" s="10">
        <f>'Source - FIT DIST Detail'!P2282</f>
        <v>0</v>
      </c>
      <c r="Q2282" s="11">
        <f>'Source - FIT DIST Detail'!Q2282</f>
        <v>0</v>
      </c>
    </row>
    <row r="2283" spans="1:17" x14ac:dyDescent="0.25">
      <c r="A2283" s="27" t="s">
        <v>5112</v>
      </c>
      <c r="B2283" s="28" t="s">
        <v>23</v>
      </c>
      <c r="C2283" s="28" t="s">
        <v>39</v>
      </c>
      <c r="D2283" s="29" t="s">
        <v>5121</v>
      </c>
      <c r="E2283" s="30" t="s">
        <v>5122</v>
      </c>
      <c r="F2283" s="6">
        <f>'Source - FIT DIST Detail'!F2283</f>
        <v>10</v>
      </c>
      <c r="G2283" s="10">
        <f>'Source - FIT DIST Detail'!G2283</f>
        <v>0</v>
      </c>
      <c r="H2283" s="11">
        <f>'Source - FIT DIST Detail'!H2283</f>
        <v>0</v>
      </c>
      <c r="I2283" s="6">
        <f>'Source - FIT DIST Detail'!I2283</f>
        <v>10</v>
      </c>
      <c r="J2283" s="10">
        <f>'Source - FIT DIST Detail'!J2283</f>
        <v>0</v>
      </c>
      <c r="K2283" s="11">
        <f>'Source - FIT DIST Detail'!K2283</f>
        <v>0</v>
      </c>
      <c r="L2283" s="6">
        <f>'Source - FIT DIST Detail'!L2283</f>
        <v>5</v>
      </c>
      <c r="M2283" s="10">
        <f>'Source - FIT DIST Detail'!M2283</f>
        <v>0</v>
      </c>
      <c r="N2283" s="11">
        <f>'Source - FIT DIST Detail'!N2283</f>
        <v>0</v>
      </c>
      <c r="O2283" s="6">
        <f>'Source - FIT DIST Detail'!O2283</f>
        <v>5</v>
      </c>
      <c r="P2283" s="10">
        <f>'Source - FIT DIST Detail'!P2283</f>
        <v>0</v>
      </c>
      <c r="Q2283" s="11">
        <f>'Source - FIT DIST Detail'!Q2283</f>
        <v>0</v>
      </c>
    </row>
    <row r="2284" spans="1:17" x14ac:dyDescent="0.25">
      <c r="A2284" s="27" t="s">
        <v>5112</v>
      </c>
      <c r="B2284" s="28" t="s">
        <v>60</v>
      </c>
      <c r="C2284" s="28" t="s">
        <v>3332</v>
      </c>
      <c r="D2284" s="29" t="s">
        <v>5123</v>
      </c>
      <c r="E2284" s="30" t="s">
        <v>3334</v>
      </c>
      <c r="F2284" s="6">
        <f>'Source - FIT DIST Detail'!F2284</f>
        <v>1555</v>
      </c>
      <c r="G2284" s="10">
        <f>'Source - FIT DIST Detail'!G2284</f>
        <v>0</v>
      </c>
      <c r="H2284" s="11">
        <f>'Source - FIT DIST Detail'!H2284</f>
        <v>0</v>
      </c>
      <c r="I2284" s="6">
        <f>'Source - FIT DIST Detail'!I2284</f>
        <v>1604</v>
      </c>
      <c r="J2284" s="10">
        <f>'Source - FIT DIST Detail'!J2284</f>
        <v>0</v>
      </c>
      <c r="K2284" s="11">
        <f>'Source - FIT DIST Detail'!K2284</f>
        <v>0</v>
      </c>
      <c r="L2284" s="6">
        <f>'Source - FIT DIST Detail'!L2284</f>
        <v>802</v>
      </c>
      <c r="M2284" s="10">
        <f>'Source - FIT DIST Detail'!M2284</f>
        <v>0</v>
      </c>
      <c r="N2284" s="11">
        <f>'Source - FIT DIST Detail'!N2284</f>
        <v>0</v>
      </c>
      <c r="O2284" s="6">
        <f>'Source - FIT DIST Detail'!O2284</f>
        <v>802</v>
      </c>
      <c r="P2284" s="10">
        <f>'Source - FIT DIST Detail'!P2284</f>
        <v>0</v>
      </c>
      <c r="Q2284" s="11">
        <f>'Source - FIT DIST Detail'!Q2284</f>
        <v>0</v>
      </c>
    </row>
    <row r="2285" spans="1:17" x14ac:dyDescent="0.25">
      <c r="A2285" s="27" t="s">
        <v>5112</v>
      </c>
      <c r="B2285" s="28" t="s">
        <v>60</v>
      </c>
      <c r="C2285" s="28" t="s">
        <v>5124</v>
      </c>
      <c r="D2285" s="29" t="s">
        <v>5125</v>
      </c>
      <c r="E2285" s="30" t="s">
        <v>5126</v>
      </c>
      <c r="F2285" s="6">
        <f>'Source - FIT DIST Detail'!F2285</f>
        <v>63027</v>
      </c>
      <c r="G2285" s="10">
        <f>'Source - FIT DIST Detail'!G2285</f>
        <v>0</v>
      </c>
      <c r="H2285" s="11">
        <f>'Source - FIT DIST Detail'!H2285</f>
        <v>0</v>
      </c>
      <c r="I2285" s="6">
        <f>'Source - FIT DIST Detail'!I2285</f>
        <v>64996</v>
      </c>
      <c r="J2285" s="10">
        <f>'Source - FIT DIST Detail'!J2285</f>
        <v>0</v>
      </c>
      <c r="K2285" s="11">
        <f>'Source - FIT DIST Detail'!K2285</f>
        <v>0</v>
      </c>
      <c r="L2285" s="6">
        <f>'Source - FIT DIST Detail'!L2285</f>
        <v>32498</v>
      </c>
      <c r="M2285" s="10">
        <f>'Source - FIT DIST Detail'!M2285</f>
        <v>0</v>
      </c>
      <c r="N2285" s="11">
        <f>'Source - FIT DIST Detail'!N2285</f>
        <v>0</v>
      </c>
      <c r="O2285" s="6">
        <f>'Source - FIT DIST Detail'!O2285</f>
        <v>32498</v>
      </c>
      <c r="P2285" s="10">
        <f>'Source - FIT DIST Detail'!P2285</f>
        <v>0</v>
      </c>
      <c r="Q2285" s="11">
        <f>'Source - FIT DIST Detail'!Q2285</f>
        <v>0</v>
      </c>
    </row>
    <row r="2286" spans="1:17" x14ac:dyDescent="0.25">
      <c r="A2286" s="27" t="s">
        <v>5112</v>
      </c>
      <c r="B2286" s="28" t="s">
        <v>60</v>
      </c>
      <c r="C2286" s="28" t="s">
        <v>5127</v>
      </c>
      <c r="D2286" s="29" t="s">
        <v>5128</v>
      </c>
      <c r="E2286" s="30" t="s">
        <v>5129</v>
      </c>
      <c r="F2286" s="6">
        <f>'Source - FIT DIST Detail'!F2286</f>
        <v>332</v>
      </c>
      <c r="G2286" s="10">
        <f>'Source - FIT DIST Detail'!G2286</f>
        <v>0</v>
      </c>
      <c r="H2286" s="11">
        <f>'Source - FIT DIST Detail'!H2286</f>
        <v>0</v>
      </c>
      <c r="I2286" s="6">
        <f>'Source - FIT DIST Detail'!I2286</f>
        <v>342</v>
      </c>
      <c r="J2286" s="10">
        <f>'Source - FIT DIST Detail'!J2286</f>
        <v>0</v>
      </c>
      <c r="K2286" s="11">
        <f>'Source - FIT DIST Detail'!K2286</f>
        <v>0</v>
      </c>
      <c r="L2286" s="6">
        <f>'Source - FIT DIST Detail'!L2286</f>
        <v>171</v>
      </c>
      <c r="M2286" s="10">
        <f>'Source - FIT DIST Detail'!M2286</f>
        <v>0</v>
      </c>
      <c r="N2286" s="11">
        <f>'Source - FIT DIST Detail'!N2286</f>
        <v>0</v>
      </c>
      <c r="O2286" s="6">
        <f>'Source - FIT DIST Detail'!O2286</f>
        <v>171</v>
      </c>
      <c r="P2286" s="10">
        <f>'Source - FIT DIST Detail'!P2286</f>
        <v>0</v>
      </c>
      <c r="Q2286" s="11">
        <f>'Source - FIT DIST Detail'!Q2286</f>
        <v>0</v>
      </c>
    </row>
    <row r="2287" spans="1:17" x14ac:dyDescent="0.25">
      <c r="A2287" s="27" t="s">
        <v>5112</v>
      </c>
      <c r="B2287" s="28" t="s">
        <v>60</v>
      </c>
      <c r="C2287" s="28" t="s">
        <v>5130</v>
      </c>
      <c r="D2287" s="29" t="s">
        <v>5131</v>
      </c>
      <c r="E2287" s="30" t="s">
        <v>5132</v>
      </c>
      <c r="F2287" s="6">
        <f>'Source - FIT DIST Detail'!F2287</f>
        <v>459</v>
      </c>
      <c r="G2287" s="10">
        <f>'Source - FIT DIST Detail'!G2287</f>
        <v>0</v>
      </c>
      <c r="H2287" s="11">
        <f>'Source - FIT DIST Detail'!H2287</f>
        <v>0</v>
      </c>
      <c r="I2287" s="6">
        <f>'Source - FIT DIST Detail'!I2287</f>
        <v>473</v>
      </c>
      <c r="J2287" s="10">
        <f>'Source - FIT DIST Detail'!J2287</f>
        <v>0</v>
      </c>
      <c r="K2287" s="11">
        <f>'Source - FIT DIST Detail'!K2287</f>
        <v>0</v>
      </c>
      <c r="L2287" s="6">
        <f>'Source - FIT DIST Detail'!L2287</f>
        <v>237</v>
      </c>
      <c r="M2287" s="10">
        <f>'Source - FIT DIST Detail'!M2287</f>
        <v>0</v>
      </c>
      <c r="N2287" s="11">
        <f>'Source - FIT DIST Detail'!N2287</f>
        <v>0</v>
      </c>
      <c r="O2287" s="6">
        <f>'Source - FIT DIST Detail'!O2287</f>
        <v>236</v>
      </c>
      <c r="P2287" s="10">
        <f>'Source - FIT DIST Detail'!P2287</f>
        <v>0</v>
      </c>
      <c r="Q2287" s="11">
        <f>'Source - FIT DIST Detail'!Q2287</f>
        <v>0</v>
      </c>
    </row>
    <row r="2288" spans="1:17" x14ac:dyDescent="0.25">
      <c r="A2288" s="27" t="s">
        <v>5112</v>
      </c>
      <c r="B2288" s="28" t="s">
        <v>60</v>
      </c>
      <c r="C2288" s="28" t="s">
        <v>3507</v>
      </c>
      <c r="D2288" s="29" t="s">
        <v>5133</v>
      </c>
      <c r="E2288" s="30" t="s">
        <v>5134</v>
      </c>
      <c r="F2288" s="6">
        <f>'Source - FIT DIST Detail'!F2288</f>
        <v>1111</v>
      </c>
      <c r="G2288" s="10">
        <f>'Source - FIT DIST Detail'!G2288</f>
        <v>0</v>
      </c>
      <c r="H2288" s="11">
        <f>'Source - FIT DIST Detail'!H2288</f>
        <v>0</v>
      </c>
      <c r="I2288" s="6">
        <f>'Source - FIT DIST Detail'!I2288</f>
        <v>1146</v>
      </c>
      <c r="J2288" s="10">
        <f>'Source - FIT DIST Detail'!J2288</f>
        <v>0</v>
      </c>
      <c r="K2288" s="11">
        <f>'Source - FIT DIST Detail'!K2288</f>
        <v>0</v>
      </c>
      <c r="L2288" s="6">
        <f>'Source - FIT DIST Detail'!L2288</f>
        <v>573</v>
      </c>
      <c r="M2288" s="10">
        <f>'Source - FIT DIST Detail'!M2288</f>
        <v>0</v>
      </c>
      <c r="N2288" s="11">
        <f>'Source - FIT DIST Detail'!N2288</f>
        <v>0</v>
      </c>
      <c r="O2288" s="6">
        <f>'Source - FIT DIST Detail'!O2288</f>
        <v>573</v>
      </c>
      <c r="P2288" s="10">
        <f>'Source - FIT DIST Detail'!P2288</f>
        <v>0</v>
      </c>
      <c r="Q2288" s="11">
        <f>'Source - FIT DIST Detail'!Q2288</f>
        <v>0</v>
      </c>
    </row>
    <row r="2289" spans="1:17" x14ac:dyDescent="0.25">
      <c r="A2289" s="27" t="s">
        <v>5112</v>
      </c>
      <c r="B2289" s="28" t="s">
        <v>73</v>
      </c>
      <c r="C2289" s="28" t="s">
        <v>5135</v>
      </c>
      <c r="D2289" s="29" t="s">
        <v>5136</v>
      </c>
      <c r="E2289" s="30" t="s">
        <v>5137</v>
      </c>
      <c r="F2289" s="6">
        <f>'Source - FIT DIST Detail'!F2289</f>
        <v>2702</v>
      </c>
      <c r="G2289" s="10">
        <f>'Source - FIT DIST Detail'!G2289</f>
        <v>0</v>
      </c>
      <c r="H2289" s="11">
        <f>'Source - FIT DIST Detail'!H2289</f>
        <v>0</v>
      </c>
      <c r="I2289" s="6">
        <f>'Source - FIT DIST Detail'!I2289</f>
        <v>2786</v>
      </c>
      <c r="J2289" s="10">
        <f>'Source - FIT DIST Detail'!J2289</f>
        <v>0</v>
      </c>
      <c r="K2289" s="11">
        <f>'Source - FIT DIST Detail'!K2289</f>
        <v>0</v>
      </c>
      <c r="L2289" s="6">
        <f>'Source - FIT DIST Detail'!L2289</f>
        <v>1393</v>
      </c>
      <c r="M2289" s="10">
        <f>'Source - FIT DIST Detail'!M2289</f>
        <v>0</v>
      </c>
      <c r="N2289" s="11">
        <f>'Source - FIT DIST Detail'!N2289</f>
        <v>0</v>
      </c>
      <c r="O2289" s="6">
        <f>'Source - FIT DIST Detail'!O2289</f>
        <v>1393</v>
      </c>
      <c r="P2289" s="10">
        <f>'Source - FIT DIST Detail'!P2289</f>
        <v>0</v>
      </c>
      <c r="Q2289" s="11">
        <f>'Source - FIT DIST Detail'!Q2289</f>
        <v>0</v>
      </c>
    </row>
    <row r="2290" spans="1:17" x14ac:dyDescent="0.25">
      <c r="A2290" s="27" t="s">
        <v>5112</v>
      </c>
      <c r="B2290" s="28" t="s">
        <v>73</v>
      </c>
      <c r="C2290" s="28" t="s">
        <v>5138</v>
      </c>
      <c r="D2290" s="29" t="s">
        <v>5139</v>
      </c>
      <c r="E2290" s="30" t="s">
        <v>5140</v>
      </c>
      <c r="F2290" s="6">
        <f>'Source - FIT DIST Detail'!F2290</f>
        <v>54295</v>
      </c>
      <c r="G2290" s="10">
        <f>'Source - FIT DIST Detail'!G2290</f>
        <v>0</v>
      </c>
      <c r="H2290" s="11">
        <f>'Source - FIT DIST Detail'!H2290</f>
        <v>0</v>
      </c>
      <c r="I2290" s="6">
        <f>'Source - FIT DIST Detail'!I2290</f>
        <v>55992</v>
      </c>
      <c r="J2290" s="10">
        <f>'Source - FIT DIST Detail'!J2290</f>
        <v>0</v>
      </c>
      <c r="K2290" s="11">
        <f>'Source - FIT DIST Detail'!K2290</f>
        <v>0</v>
      </c>
      <c r="L2290" s="6">
        <f>'Source - FIT DIST Detail'!L2290</f>
        <v>27996</v>
      </c>
      <c r="M2290" s="10">
        <f>'Source - FIT DIST Detail'!M2290</f>
        <v>0</v>
      </c>
      <c r="N2290" s="11">
        <f>'Source - FIT DIST Detail'!N2290</f>
        <v>0</v>
      </c>
      <c r="O2290" s="6">
        <f>'Source - FIT DIST Detail'!O2290</f>
        <v>27996</v>
      </c>
      <c r="P2290" s="10">
        <f>'Source - FIT DIST Detail'!P2290</f>
        <v>0</v>
      </c>
      <c r="Q2290" s="11">
        <f>'Source - FIT DIST Detail'!Q2290</f>
        <v>0</v>
      </c>
    </row>
    <row r="2291" spans="1:17" x14ac:dyDescent="0.25">
      <c r="A2291" s="27" t="s">
        <v>5112</v>
      </c>
      <c r="B2291" s="28" t="s">
        <v>83</v>
      </c>
      <c r="C2291" s="28" t="s">
        <v>5141</v>
      </c>
      <c r="D2291" s="29" t="s">
        <v>5142</v>
      </c>
      <c r="E2291" s="30" t="s">
        <v>5143</v>
      </c>
      <c r="F2291" s="6">
        <f>'Source - FIT DIST Detail'!F2291</f>
        <v>4125</v>
      </c>
      <c r="G2291" s="10">
        <f>'Source - FIT DIST Detail'!G2291</f>
        <v>0</v>
      </c>
      <c r="H2291" s="11">
        <f>'Source - FIT DIST Detail'!H2291</f>
        <v>0</v>
      </c>
      <c r="I2291" s="6">
        <f>'Source - FIT DIST Detail'!I2291</f>
        <v>4254</v>
      </c>
      <c r="J2291" s="10">
        <f>'Source - FIT DIST Detail'!J2291</f>
        <v>0</v>
      </c>
      <c r="K2291" s="11">
        <f>'Source - FIT DIST Detail'!K2291</f>
        <v>0</v>
      </c>
      <c r="L2291" s="6">
        <f>'Source - FIT DIST Detail'!L2291</f>
        <v>2127</v>
      </c>
      <c r="M2291" s="10">
        <f>'Source - FIT DIST Detail'!M2291</f>
        <v>0</v>
      </c>
      <c r="N2291" s="11">
        <f>'Source - FIT DIST Detail'!N2291</f>
        <v>0</v>
      </c>
      <c r="O2291" s="6">
        <f>'Source - FIT DIST Detail'!O2291</f>
        <v>2127</v>
      </c>
      <c r="P2291" s="10">
        <f>'Source - FIT DIST Detail'!P2291</f>
        <v>0</v>
      </c>
      <c r="Q2291" s="11">
        <f>'Source - FIT DIST Detail'!Q2291</f>
        <v>0</v>
      </c>
    </row>
    <row r="2292" spans="1:17" x14ac:dyDescent="0.25">
      <c r="A2292" s="27" t="s">
        <v>5112</v>
      </c>
      <c r="B2292" s="28" t="s">
        <v>89</v>
      </c>
      <c r="C2292" s="28" t="s">
        <v>5144</v>
      </c>
      <c r="D2292" s="29" t="s">
        <v>5145</v>
      </c>
      <c r="E2292" s="30" t="s">
        <v>5146</v>
      </c>
      <c r="F2292" s="6">
        <f>'Source - FIT DIST Detail'!F2292</f>
        <v>0</v>
      </c>
      <c r="G2292" s="10">
        <f>'Source - FIT DIST Detail'!G2292</f>
        <v>0</v>
      </c>
      <c r="H2292" s="11">
        <f>'Source - FIT DIST Detail'!H2292</f>
        <v>0</v>
      </c>
      <c r="I2292" s="6">
        <f>'Source - FIT DIST Detail'!I2292</f>
        <v>0</v>
      </c>
      <c r="J2292" s="10">
        <f>'Source - FIT DIST Detail'!J2292</f>
        <v>0</v>
      </c>
      <c r="K2292" s="11">
        <f>'Source - FIT DIST Detail'!K2292</f>
        <v>0</v>
      </c>
      <c r="L2292" s="6">
        <f>'Source - FIT DIST Detail'!L2292</f>
        <v>0</v>
      </c>
      <c r="M2292" s="10">
        <f>'Source - FIT DIST Detail'!M2292</f>
        <v>0</v>
      </c>
      <c r="N2292" s="11">
        <f>'Source - FIT DIST Detail'!N2292</f>
        <v>0</v>
      </c>
      <c r="O2292" s="6">
        <f>'Source - FIT DIST Detail'!O2292</f>
        <v>0</v>
      </c>
      <c r="P2292" s="10">
        <f>'Source - FIT DIST Detail'!P2292</f>
        <v>0</v>
      </c>
      <c r="Q2292" s="11">
        <f>'Source - FIT DIST Detail'!Q2292</f>
        <v>0</v>
      </c>
    </row>
    <row r="2293" spans="1:17" x14ac:dyDescent="0.25">
      <c r="A2293" s="27" t="s">
        <v>5147</v>
      </c>
      <c r="B2293" s="28" t="s">
        <v>19</v>
      </c>
      <c r="C2293" s="28" t="s">
        <v>20</v>
      </c>
      <c r="D2293" s="29" t="s">
        <v>5148</v>
      </c>
      <c r="E2293" s="30" t="s">
        <v>5149</v>
      </c>
      <c r="F2293" s="6">
        <f>'Source - FIT DIST Detail'!F2293</f>
        <v>18284</v>
      </c>
      <c r="G2293" s="10">
        <f>'Source - FIT DIST Detail'!G2293</f>
        <v>0</v>
      </c>
      <c r="H2293" s="11">
        <f>'Source - FIT DIST Detail'!H2293</f>
        <v>0</v>
      </c>
      <c r="I2293" s="6">
        <f>'Source - FIT DIST Detail'!I2293</f>
        <v>18855</v>
      </c>
      <c r="J2293" s="10">
        <f>'Source - FIT DIST Detail'!J2293</f>
        <v>0</v>
      </c>
      <c r="K2293" s="11">
        <f>'Source - FIT DIST Detail'!K2293</f>
        <v>0</v>
      </c>
      <c r="L2293" s="6">
        <f>'Source - FIT DIST Detail'!L2293</f>
        <v>9428</v>
      </c>
      <c r="M2293" s="10">
        <f>'Source - FIT DIST Detail'!M2293</f>
        <v>0</v>
      </c>
      <c r="N2293" s="11">
        <f>'Source - FIT DIST Detail'!N2293</f>
        <v>0</v>
      </c>
      <c r="O2293" s="6">
        <f>'Source - FIT DIST Detail'!O2293</f>
        <v>9427</v>
      </c>
      <c r="P2293" s="10">
        <f>'Source - FIT DIST Detail'!P2293</f>
        <v>0</v>
      </c>
      <c r="Q2293" s="11">
        <f>'Source - FIT DIST Detail'!Q2293</f>
        <v>0</v>
      </c>
    </row>
    <row r="2294" spans="1:17" x14ac:dyDescent="0.25">
      <c r="A2294" s="27" t="s">
        <v>5147</v>
      </c>
      <c r="B2294" s="28" t="s">
        <v>23</v>
      </c>
      <c r="C2294" s="28" t="s">
        <v>24</v>
      </c>
      <c r="D2294" s="29" t="s">
        <v>5150</v>
      </c>
      <c r="E2294" s="30" t="s">
        <v>5151</v>
      </c>
      <c r="F2294" s="6">
        <f>'Source - FIT DIST Detail'!F2294</f>
        <v>0</v>
      </c>
      <c r="G2294" s="10">
        <f>'Source - FIT DIST Detail'!G2294</f>
        <v>0</v>
      </c>
      <c r="H2294" s="11">
        <f>'Source - FIT DIST Detail'!H2294</f>
        <v>0</v>
      </c>
      <c r="I2294" s="6">
        <f>'Source - FIT DIST Detail'!I2294</f>
        <v>0</v>
      </c>
      <c r="J2294" s="10">
        <f>'Source - FIT DIST Detail'!J2294</f>
        <v>0</v>
      </c>
      <c r="K2294" s="11">
        <f>'Source - FIT DIST Detail'!K2294</f>
        <v>0</v>
      </c>
      <c r="L2294" s="6">
        <f>'Source - FIT DIST Detail'!L2294</f>
        <v>0</v>
      </c>
      <c r="M2294" s="10">
        <f>'Source - FIT DIST Detail'!M2294</f>
        <v>0</v>
      </c>
      <c r="N2294" s="11">
        <f>'Source - FIT DIST Detail'!N2294</f>
        <v>0</v>
      </c>
      <c r="O2294" s="6">
        <f>'Source - FIT DIST Detail'!O2294</f>
        <v>0</v>
      </c>
      <c r="P2294" s="10">
        <f>'Source - FIT DIST Detail'!P2294</f>
        <v>0</v>
      </c>
      <c r="Q2294" s="11">
        <f>'Source - FIT DIST Detail'!Q2294</f>
        <v>0</v>
      </c>
    </row>
    <row r="2295" spans="1:17" x14ac:dyDescent="0.25">
      <c r="A2295" s="27" t="s">
        <v>5147</v>
      </c>
      <c r="B2295" s="28" t="s">
        <v>23</v>
      </c>
      <c r="C2295" s="28" t="s">
        <v>27</v>
      </c>
      <c r="D2295" s="29" t="s">
        <v>5152</v>
      </c>
      <c r="E2295" s="30" t="s">
        <v>266</v>
      </c>
      <c r="F2295" s="6">
        <f>'Source - FIT DIST Detail'!F2295</f>
        <v>75</v>
      </c>
      <c r="G2295" s="10">
        <f>'Source - FIT DIST Detail'!G2295</f>
        <v>0</v>
      </c>
      <c r="H2295" s="11">
        <f>'Source - FIT DIST Detail'!H2295</f>
        <v>0</v>
      </c>
      <c r="I2295" s="6">
        <f>'Source - FIT DIST Detail'!I2295</f>
        <v>77</v>
      </c>
      <c r="J2295" s="10">
        <f>'Source - FIT DIST Detail'!J2295</f>
        <v>0</v>
      </c>
      <c r="K2295" s="11">
        <f>'Source - FIT DIST Detail'!K2295</f>
        <v>0</v>
      </c>
      <c r="L2295" s="6">
        <f>'Source - FIT DIST Detail'!L2295</f>
        <v>39</v>
      </c>
      <c r="M2295" s="10">
        <f>'Source - FIT DIST Detail'!M2295</f>
        <v>0</v>
      </c>
      <c r="N2295" s="11">
        <f>'Source - FIT DIST Detail'!N2295</f>
        <v>0</v>
      </c>
      <c r="O2295" s="6">
        <f>'Source - FIT DIST Detail'!O2295</f>
        <v>38</v>
      </c>
      <c r="P2295" s="10">
        <f>'Source - FIT DIST Detail'!P2295</f>
        <v>0</v>
      </c>
      <c r="Q2295" s="11">
        <f>'Source - FIT DIST Detail'!Q2295</f>
        <v>0</v>
      </c>
    </row>
    <row r="2296" spans="1:17" x14ac:dyDescent="0.25">
      <c r="A2296" s="27" t="s">
        <v>5147</v>
      </c>
      <c r="B2296" s="28" t="s">
        <v>23</v>
      </c>
      <c r="C2296" s="28" t="s">
        <v>30</v>
      </c>
      <c r="D2296" s="29" t="s">
        <v>5153</v>
      </c>
      <c r="E2296" s="30" t="s">
        <v>4344</v>
      </c>
      <c r="F2296" s="6">
        <f>'Source - FIT DIST Detail'!F2296</f>
        <v>0</v>
      </c>
      <c r="G2296" s="10">
        <f>'Source - FIT DIST Detail'!G2296</f>
        <v>0</v>
      </c>
      <c r="H2296" s="11">
        <f>'Source - FIT DIST Detail'!H2296</f>
        <v>0</v>
      </c>
      <c r="I2296" s="6">
        <f>'Source - FIT DIST Detail'!I2296</f>
        <v>0</v>
      </c>
      <c r="J2296" s="10">
        <f>'Source - FIT DIST Detail'!J2296</f>
        <v>0</v>
      </c>
      <c r="K2296" s="11">
        <f>'Source - FIT DIST Detail'!K2296</f>
        <v>0</v>
      </c>
      <c r="L2296" s="6">
        <f>'Source - FIT DIST Detail'!L2296</f>
        <v>0</v>
      </c>
      <c r="M2296" s="10">
        <f>'Source - FIT DIST Detail'!M2296</f>
        <v>0</v>
      </c>
      <c r="N2296" s="11">
        <f>'Source - FIT DIST Detail'!N2296</f>
        <v>0</v>
      </c>
      <c r="O2296" s="6">
        <f>'Source - FIT DIST Detail'!O2296</f>
        <v>0</v>
      </c>
      <c r="P2296" s="10">
        <f>'Source - FIT DIST Detail'!P2296</f>
        <v>0</v>
      </c>
      <c r="Q2296" s="11">
        <f>'Source - FIT DIST Detail'!Q2296</f>
        <v>0</v>
      </c>
    </row>
    <row r="2297" spans="1:17" x14ac:dyDescent="0.25">
      <c r="A2297" s="27" t="s">
        <v>5147</v>
      </c>
      <c r="B2297" s="28" t="s">
        <v>23</v>
      </c>
      <c r="C2297" s="28" t="s">
        <v>33</v>
      </c>
      <c r="D2297" s="29" t="s">
        <v>5154</v>
      </c>
      <c r="E2297" s="30" t="s">
        <v>211</v>
      </c>
      <c r="F2297" s="6">
        <f>'Source - FIT DIST Detail'!F2297</f>
        <v>0</v>
      </c>
      <c r="G2297" s="10">
        <f>'Source - FIT DIST Detail'!G2297</f>
        <v>0</v>
      </c>
      <c r="H2297" s="11">
        <f>'Source - FIT DIST Detail'!H2297</f>
        <v>0</v>
      </c>
      <c r="I2297" s="6">
        <f>'Source - FIT DIST Detail'!I2297</f>
        <v>0</v>
      </c>
      <c r="J2297" s="10">
        <f>'Source - FIT DIST Detail'!J2297</f>
        <v>0</v>
      </c>
      <c r="K2297" s="11">
        <f>'Source - FIT DIST Detail'!K2297</f>
        <v>0</v>
      </c>
      <c r="L2297" s="6">
        <f>'Source - FIT DIST Detail'!L2297</f>
        <v>0</v>
      </c>
      <c r="M2297" s="10">
        <f>'Source - FIT DIST Detail'!M2297</f>
        <v>0</v>
      </c>
      <c r="N2297" s="11">
        <f>'Source - FIT DIST Detail'!N2297</f>
        <v>0</v>
      </c>
      <c r="O2297" s="6">
        <f>'Source - FIT DIST Detail'!O2297</f>
        <v>0</v>
      </c>
      <c r="P2297" s="10">
        <f>'Source - FIT DIST Detail'!P2297</f>
        <v>0</v>
      </c>
      <c r="Q2297" s="11">
        <f>'Source - FIT DIST Detail'!Q2297</f>
        <v>0</v>
      </c>
    </row>
    <row r="2298" spans="1:17" x14ac:dyDescent="0.25">
      <c r="A2298" s="27" t="s">
        <v>5147</v>
      </c>
      <c r="B2298" s="28" t="s">
        <v>23</v>
      </c>
      <c r="C2298" s="28" t="s">
        <v>36</v>
      </c>
      <c r="D2298" s="29" t="s">
        <v>5155</v>
      </c>
      <c r="E2298" s="30" t="s">
        <v>471</v>
      </c>
      <c r="F2298" s="6">
        <f>'Source - FIT DIST Detail'!F2298</f>
        <v>0</v>
      </c>
      <c r="G2298" s="10">
        <f>'Source - FIT DIST Detail'!G2298</f>
        <v>0</v>
      </c>
      <c r="H2298" s="11">
        <f>'Source - FIT DIST Detail'!H2298</f>
        <v>0</v>
      </c>
      <c r="I2298" s="6">
        <f>'Source - FIT DIST Detail'!I2298</f>
        <v>0</v>
      </c>
      <c r="J2298" s="10">
        <f>'Source - FIT DIST Detail'!J2298</f>
        <v>0</v>
      </c>
      <c r="K2298" s="11">
        <f>'Source - FIT DIST Detail'!K2298</f>
        <v>0</v>
      </c>
      <c r="L2298" s="6">
        <f>'Source - FIT DIST Detail'!L2298</f>
        <v>0</v>
      </c>
      <c r="M2298" s="10">
        <f>'Source - FIT DIST Detail'!M2298</f>
        <v>0</v>
      </c>
      <c r="N2298" s="11">
        <f>'Source - FIT DIST Detail'!N2298</f>
        <v>0</v>
      </c>
      <c r="O2298" s="6">
        <f>'Source - FIT DIST Detail'!O2298</f>
        <v>0</v>
      </c>
      <c r="P2298" s="10">
        <f>'Source - FIT DIST Detail'!P2298</f>
        <v>0</v>
      </c>
      <c r="Q2298" s="11">
        <f>'Source - FIT DIST Detail'!Q2298</f>
        <v>0</v>
      </c>
    </row>
    <row r="2299" spans="1:17" x14ac:dyDescent="0.25">
      <c r="A2299" s="27" t="s">
        <v>5147</v>
      </c>
      <c r="B2299" s="28" t="s">
        <v>23</v>
      </c>
      <c r="C2299" s="28" t="s">
        <v>39</v>
      </c>
      <c r="D2299" s="29" t="s">
        <v>5156</v>
      </c>
      <c r="E2299" s="30" t="s">
        <v>53</v>
      </c>
      <c r="F2299" s="6">
        <f>'Source - FIT DIST Detail'!F2299</f>
        <v>0</v>
      </c>
      <c r="G2299" s="10">
        <f>'Source - FIT DIST Detail'!G2299</f>
        <v>0</v>
      </c>
      <c r="H2299" s="11">
        <f>'Source - FIT DIST Detail'!H2299</f>
        <v>0</v>
      </c>
      <c r="I2299" s="6">
        <f>'Source - FIT DIST Detail'!I2299</f>
        <v>0</v>
      </c>
      <c r="J2299" s="10">
        <f>'Source - FIT DIST Detail'!J2299</f>
        <v>0</v>
      </c>
      <c r="K2299" s="11">
        <f>'Source - FIT DIST Detail'!K2299</f>
        <v>0</v>
      </c>
      <c r="L2299" s="6">
        <f>'Source - FIT DIST Detail'!L2299</f>
        <v>0</v>
      </c>
      <c r="M2299" s="10">
        <f>'Source - FIT DIST Detail'!M2299</f>
        <v>0</v>
      </c>
      <c r="N2299" s="11">
        <f>'Source - FIT DIST Detail'!N2299</f>
        <v>0</v>
      </c>
      <c r="O2299" s="6">
        <f>'Source - FIT DIST Detail'!O2299</f>
        <v>0</v>
      </c>
      <c r="P2299" s="10">
        <f>'Source - FIT DIST Detail'!P2299</f>
        <v>0</v>
      </c>
      <c r="Q2299" s="11">
        <f>'Source - FIT DIST Detail'!Q2299</f>
        <v>0</v>
      </c>
    </row>
    <row r="2300" spans="1:17" x14ac:dyDescent="0.25">
      <c r="A2300" s="27" t="s">
        <v>5147</v>
      </c>
      <c r="B2300" s="28" t="s">
        <v>60</v>
      </c>
      <c r="C2300" s="28" t="s">
        <v>5157</v>
      </c>
      <c r="D2300" s="29" t="s">
        <v>5158</v>
      </c>
      <c r="E2300" s="30" t="s">
        <v>5159</v>
      </c>
      <c r="F2300" s="6">
        <f>'Source - FIT DIST Detail'!F2300</f>
        <v>38617</v>
      </c>
      <c r="G2300" s="10">
        <f>'Source - FIT DIST Detail'!G2300</f>
        <v>0</v>
      </c>
      <c r="H2300" s="11">
        <f>'Source - FIT DIST Detail'!H2300</f>
        <v>0</v>
      </c>
      <c r="I2300" s="6">
        <f>'Source - FIT DIST Detail'!I2300</f>
        <v>39824</v>
      </c>
      <c r="J2300" s="10">
        <f>'Source - FIT DIST Detail'!J2300</f>
        <v>0</v>
      </c>
      <c r="K2300" s="11">
        <f>'Source - FIT DIST Detail'!K2300</f>
        <v>0</v>
      </c>
      <c r="L2300" s="6">
        <f>'Source - FIT DIST Detail'!L2300</f>
        <v>19912</v>
      </c>
      <c r="M2300" s="10">
        <f>'Source - FIT DIST Detail'!M2300</f>
        <v>0</v>
      </c>
      <c r="N2300" s="11">
        <f>'Source - FIT DIST Detail'!N2300</f>
        <v>0</v>
      </c>
      <c r="O2300" s="6">
        <f>'Source - FIT DIST Detail'!O2300</f>
        <v>19912</v>
      </c>
      <c r="P2300" s="10">
        <f>'Source - FIT DIST Detail'!P2300</f>
        <v>0</v>
      </c>
      <c r="Q2300" s="11">
        <f>'Source - FIT DIST Detail'!Q2300</f>
        <v>0</v>
      </c>
    </row>
    <row r="2301" spans="1:17" x14ac:dyDescent="0.25">
      <c r="A2301" s="27" t="s">
        <v>5147</v>
      </c>
      <c r="B2301" s="28" t="s">
        <v>60</v>
      </c>
      <c r="C2301" s="28" t="s">
        <v>5160</v>
      </c>
      <c r="D2301" s="29" t="s">
        <v>5161</v>
      </c>
      <c r="E2301" s="30" t="s">
        <v>5162</v>
      </c>
      <c r="F2301" s="6">
        <f>'Source - FIT DIST Detail'!F2301</f>
        <v>0</v>
      </c>
      <c r="G2301" s="10">
        <f>'Source - FIT DIST Detail'!G2301</f>
        <v>0</v>
      </c>
      <c r="H2301" s="11">
        <f>'Source - FIT DIST Detail'!H2301</f>
        <v>0</v>
      </c>
      <c r="I2301" s="6">
        <f>'Source - FIT DIST Detail'!I2301</f>
        <v>0</v>
      </c>
      <c r="J2301" s="10">
        <f>'Source - FIT DIST Detail'!J2301</f>
        <v>0</v>
      </c>
      <c r="K2301" s="11">
        <f>'Source - FIT DIST Detail'!K2301</f>
        <v>0</v>
      </c>
      <c r="L2301" s="6">
        <f>'Source - FIT DIST Detail'!L2301</f>
        <v>0</v>
      </c>
      <c r="M2301" s="10">
        <f>'Source - FIT DIST Detail'!M2301</f>
        <v>0</v>
      </c>
      <c r="N2301" s="11">
        <f>'Source - FIT DIST Detail'!N2301</f>
        <v>0</v>
      </c>
      <c r="O2301" s="6">
        <f>'Source - FIT DIST Detail'!O2301</f>
        <v>0</v>
      </c>
      <c r="P2301" s="10">
        <f>'Source - FIT DIST Detail'!P2301</f>
        <v>0</v>
      </c>
      <c r="Q2301" s="11">
        <f>'Source - FIT DIST Detail'!Q2301</f>
        <v>0</v>
      </c>
    </row>
    <row r="2302" spans="1:17" x14ac:dyDescent="0.25">
      <c r="A2302" s="27" t="s">
        <v>5147</v>
      </c>
      <c r="B2302" s="28" t="s">
        <v>73</v>
      </c>
      <c r="C2302" s="28" t="s">
        <v>1541</v>
      </c>
      <c r="D2302" s="29" t="s">
        <v>5163</v>
      </c>
      <c r="E2302" s="30" t="s">
        <v>1543</v>
      </c>
      <c r="F2302" s="6">
        <f>'Source - FIT DIST Detail'!F2302</f>
        <v>30118</v>
      </c>
      <c r="G2302" s="10">
        <f>'Source - FIT DIST Detail'!G2302</f>
        <v>0</v>
      </c>
      <c r="H2302" s="11">
        <f>'Source - FIT DIST Detail'!H2302</f>
        <v>0</v>
      </c>
      <c r="I2302" s="6">
        <f>'Source - FIT DIST Detail'!I2302</f>
        <v>31059</v>
      </c>
      <c r="J2302" s="10">
        <f>'Source - FIT DIST Detail'!J2302</f>
        <v>0</v>
      </c>
      <c r="K2302" s="11">
        <f>'Source - FIT DIST Detail'!K2302</f>
        <v>0</v>
      </c>
      <c r="L2302" s="6">
        <f>'Source - FIT DIST Detail'!L2302</f>
        <v>15530</v>
      </c>
      <c r="M2302" s="10">
        <f>'Source - FIT DIST Detail'!M2302</f>
        <v>0</v>
      </c>
      <c r="N2302" s="11">
        <f>'Source - FIT DIST Detail'!N2302</f>
        <v>0</v>
      </c>
      <c r="O2302" s="6">
        <f>'Source - FIT DIST Detail'!O2302</f>
        <v>15529</v>
      </c>
      <c r="P2302" s="10">
        <f>'Source - FIT DIST Detail'!P2302</f>
        <v>0</v>
      </c>
      <c r="Q2302" s="11">
        <f>'Source - FIT DIST Detail'!Q2302</f>
        <v>0</v>
      </c>
    </row>
    <row r="2303" spans="1:17" x14ac:dyDescent="0.25">
      <c r="A2303" s="27" t="s">
        <v>5147</v>
      </c>
      <c r="B2303" s="28" t="s">
        <v>83</v>
      </c>
      <c r="C2303" s="28" t="s">
        <v>5164</v>
      </c>
      <c r="D2303" s="29" t="s">
        <v>5165</v>
      </c>
      <c r="E2303" s="30" t="s">
        <v>5166</v>
      </c>
      <c r="F2303" s="6">
        <f>'Source - FIT DIST Detail'!F2303</f>
        <v>2457</v>
      </c>
      <c r="G2303" s="10">
        <f>'Source - FIT DIST Detail'!G2303</f>
        <v>0</v>
      </c>
      <c r="H2303" s="11">
        <f>'Source - FIT DIST Detail'!H2303</f>
        <v>0</v>
      </c>
      <c r="I2303" s="6">
        <f>'Source - FIT DIST Detail'!I2303</f>
        <v>2534</v>
      </c>
      <c r="J2303" s="10">
        <f>'Source - FIT DIST Detail'!J2303</f>
        <v>0</v>
      </c>
      <c r="K2303" s="11">
        <f>'Source - FIT DIST Detail'!K2303</f>
        <v>0</v>
      </c>
      <c r="L2303" s="6">
        <f>'Source - FIT DIST Detail'!L2303</f>
        <v>1267</v>
      </c>
      <c r="M2303" s="10">
        <f>'Source - FIT DIST Detail'!M2303</f>
        <v>0</v>
      </c>
      <c r="N2303" s="11">
        <f>'Source - FIT DIST Detail'!N2303</f>
        <v>0</v>
      </c>
      <c r="O2303" s="6">
        <f>'Source - FIT DIST Detail'!O2303</f>
        <v>1267</v>
      </c>
      <c r="P2303" s="10">
        <f>'Source - FIT DIST Detail'!P2303</f>
        <v>0</v>
      </c>
      <c r="Q2303" s="11">
        <f>'Source - FIT DIST Detail'!Q2303</f>
        <v>0</v>
      </c>
    </row>
    <row r="2304" spans="1:17" x14ac:dyDescent="0.25">
      <c r="A2304" s="27" t="s">
        <v>5147</v>
      </c>
      <c r="B2304" s="28" t="s">
        <v>89</v>
      </c>
      <c r="C2304" s="28" t="s">
        <v>5167</v>
      </c>
      <c r="D2304" s="29" t="s">
        <v>5168</v>
      </c>
      <c r="E2304" s="30" t="s">
        <v>5169</v>
      </c>
      <c r="F2304" s="6">
        <f>'Source - FIT DIST Detail'!F2304</f>
        <v>0</v>
      </c>
      <c r="G2304" s="10">
        <f>'Source - FIT DIST Detail'!G2304</f>
        <v>0</v>
      </c>
      <c r="H2304" s="11">
        <f>'Source - FIT DIST Detail'!H2304</f>
        <v>0</v>
      </c>
      <c r="I2304" s="6">
        <f>'Source - FIT DIST Detail'!I2304</f>
        <v>0</v>
      </c>
      <c r="J2304" s="10">
        <f>'Source - FIT DIST Detail'!J2304</f>
        <v>0</v>
      </c>
      <c r="K2304" s="11">
        <f>'Source - FIT DIST Detail'!K2304</f>
        <v>0</v>
      </c>
      <c r="L2304" s="6">
        <f>'Source - FIT DIST Detail'!L2304</f>
        <v>0</v>
      </c>
      <c r="M2304" s="10">
        <f>'Source - FIT DIST Detail'!M2304</f>
        <v>0</v>
      </c>
      <c r="N2304" s="11">
        <f>'Source - FIT DIST Detail'!N2304</f>
        <v>0</v>
      </c>
      <c r="O2304" s="6">
        <f>'Source - FIT DIST Detail'!O2304</f>
        <v>0</v>
      </c>
      <c r="P2304" s="10">
        <f>'Source - FIT DIST Detail'!P2304</f>
        <v>0</v>
      </c>
      <c r="Q2304" s="11">
        <f>'Source - FIT DIST Detail'!Q2304</f>
        <v>0</v>
      </c>
    </row>
    <row r="2305" spans="1:17" x14ac:dyDescent="0.25">
      <c r="A2305" s="27" t="s">
        <v>5170</v>
      </c>
      <c r="B2305" s="28" t="s">
        <v>19</v>
      </c>
      <c r="C2305" s="28" t="s">
        <v>20</v>
      </c>
      <c r="D2305" s="29" t="s">
        <v>5171</v>
      </c>
      <c r="E2305" s="30" t="s">
        <v>5172</v>
      </c>
      <c r="F2305" s="6">
        <f>'Source - FIT DIST Detail'!F2305</f>
        <v>343951</v>
      </c>
      <c r="G2305" s="10">
        <f>'Source - FIT DIST Detail'!G2305</f>
        <v>0</v>
      </c>
      <c r="H2305" s="11">
        <f>'Source - FIT DIST Detail'!H2305</f>
        <v>0</v>
      </c>
      <c r="I2305" s="6">
        <f>'Source - FIT DIST Detail'!I2305</f>
        <v>354699</v>
      </c>
      <c r="J2305" s="10">
        <f>'Source - FIT DIST Detail'!J2305</f>
        <v>0</v>
      </c>
      <c r="K2305" s="11">
        <f>'Source - FIT DIST Detail'!K2305</f>
        <v>0</v>
      </c>
      <c r="L2305" s="6">
        <f>'Source - FIT DIST Detail'!L2305</f>
        <v>177350</v>
      </c>
      <c r="M2305" s="10">
        <f>'Source - FIT DIST Detail'!M2305</f>
        <v>0</v>
      </c>
      <c r="N2305" s="11">
        <f>'Source - FIT DIST Detail'!N2305</f>
        <v>0</v>
      </c>
      <c r="O2305" s="6">
        <f>'Source - FIT DIST Detail'!O2305</f>
        <v>177349</v>
      </c>
      <c r="P2305" s="10">
        <f>'Source - FIT DIST Detail'!P2305</f>
        <v>0</v>
      </c>
      <c r="Q2305" s="11">
        <f>'Source - FIT DIST Detail'!Q2305</f>
        <v>0</v>
      </c>
    </row>
    <row r="2306" spans="1:17" x14ac:dyDescent="0.25">
      <c r="A2306" s="27" t="s">
        <v>5170</v>
      </c>
      <c r="B2306" s="28" t="s">
        <v>23</v>
      </c>
      <c r="C2306" s="28" t="s">
        <v>24</v>
      </c>
      <c r="D2306" s="29" t="s">
        <v>5173</v>
      </c>
      <c r="E2306" s="30" t="s">
        <v>5174</v>
      </c>
      <c r="F2306" s="6">
        <f>'Source - FIT DIST Detail'!F2306</f>
        <v>0</v>
      </c>
      <c r="G2306" s="10">
        <f>'Source - FIT DIST Detail'!G2306</f>
        <v>0</v>
      </c>
      <c r="H2306" s="11">
        <f>'Source - FIT DIST Detail'!H2306</f>
        <v>0</v>
      </c>
      <c r="I2306" s="6">
        <f>'Source - FIT DIST Detail'!I2306</f>
        <v>0</v>
      </c>
      <c r="J2306" s="10">
        <f>'Source - FIT DIST Detail'!J2306</f>
        <v>0</v>
      </c>
      <c r="K2306" s="11">
        <f>'Source - FIT DIST Detail'!K2306</f>
        <v>0</v>
      </c>
      <c r="L2306" s="6">
        <f>'Source - FIT DIST Detail'!L2306</f>
        <v>0</v>
      </c>
      <c r="M2306" s="10">
        <f>'Source - FIT DIST Detail'!M2306</f>
        <v>0</v>
      </c>
      <c r="N2306" s="11">
        <f>'Source - FIT DIST Detail'!N2306</f>
        <v>0</v>
      </c>
      <c r="O2306" s="6">
        <f>'Source - FIT DIST Detail'!O2306</f>
        <v>0</v>
      </c>
      <c r="P2306" s="10">
        <f>'Source - FIT DIST Detail'!P2306</f>
        <v>0</v>
      </c>
      <c r="Q2306" s="11">
        <f>'Source - FIT DIST Detail'!Q2306</f>
        <v>0</v>
      </c>
    </row>
    <row r="2307" spans="1:17" x14ac:dyDescent="0.25">
      <c r="A2307" s="27" t="s">
        <v>5170</v>
      </c>
      <c r="B2307" s="28" t="s">
        <v>23</v>
      </c>
      <c r="C2307" s="28" t="s">
        <v>27</v>
      </c>
      <c r="D2307" s="29" t="s">
        <v>5175</v>
      </c>
      <c r="E2307" s="30" t="s">
        <v>266</v>
      </c>
      <c r="F2307" s="6">
        <f>'Source - FIT DIST Detail'!F2307</f>
        <v>417</v>
      </c>
      <c r="G2307" s="10">
        <f>'Source - FIT DIST Detail'!G2307</f>
        <v>0</v>
      </c>
      <c r="H2307" s="11">
        <f>'Source - FIT DIST Detail'!H2307</f>
        <v>0</v>
      </c>
      <c r="I2307" s="6">
        <f>'Source - FIT DIST Detail'!I2307</f>
        <v>430</v>
      </c>
      <c r="J2307" s="10">
        <f>'Source - FIT DIST Detail'!J2307</f>
        <v>0</v>
      </c>
      <c r="K2307" s="11">
        <f>'Source - FIT DIST Detail'!K2307</f>
        <v>0</v>
      </c>
      <c r="L2307" s="6">
        <f>'Source - FIT DIST Detail'!L2307</f>
        <v>215</v>
      </c>
      <c r="M2307" s="10">
        <f>'Source - FIT DIST Detail'!M2307</f>
        <v>0</v>
      </c>
      <c r="N2307" s="11">
        <f>'Source - FIT DIST Detail'!N2307</f>
        <v>0</v>
      </c>
      <c r="O2307" s="6">
        <f>'Source - FIT DIST Detail'!O2307</f>
        <v>215</v>
      </c>
      <c r="P2307" s="10">
        <f>'Source - FIT DIST Detail'!P2307</f>
        <v>0</v>
      </c>
      <c r="Q2307" s="11">
        <f>'Source - FIT DIST Detail'!Q2307</f>
        <v>0</v>
      </c>
    </row>
    <row r="2308" spans="1:17" x14ac:dyDescent="0.25">
      <c r="A2308" s="27" t="s">
        <v>5170</v>
      </c>
      <c r="B2308" s="28" t="s">
        <v>23</v>
      </c>
      <c r="C2308" s="28" t="s">
        <v>30</v>
      </c>
      <c r="D2308" s="29" t="s">
        <v>5176</v>
      </c>
      <c r="E2308" s="30" t="s">
        <v>209</v>
      </c>
      <c r="F2308" s="6">
        <f>'Source - FIT DIST Detail'!F2308</f>
        <v>0</v>
      </c>
      <c r="G2308" s="10">
        <f>'Source - FIT DIST Detail'!G2308</f>
        <v>0</v>
      </c>
      <c r="H2308" s="11">
        <f>'Source - FIT DIST Detail'!H2308</f>
        <v>0</v>
      </c>
      <c r="I2308" s="6">
        <f>'Source - FIT DIST Detail'!I2308</f>
        <v>0</v>
      </c>
      <c r="J2308" s="10">
        <f>'Source - FIT DIST Detail'!J2308</f>
        <v>0</v>
      </c>
      <c r="K2308" s="11">
        <f>'Source - FIT DIST Detail'!K2308</f>
        <v>0</v>
      </c>
      <c r="L2308" s="6">
        <f>'Source - FIT DIST Detail'!L2308</f>
        <v>0</v>
      </c>
      <c r="M2308" s="10">
        <f>'Source - FIT DIST Detail'!M2308</f>
        <v>0</v>
      </c>
      <c r="N2308" s="11">
        <f>'Source - FIT DIST Detail'!N2308</f>
        <v>0</v>
      </c>
      <c r="O2308" s="6">
        <f>'Source - FIT DIST Detail'!O2308</f>
        <v>0</v>
      </c>
      <c r="P2308" s="10">
        <f>'Source - FIT DIST Detail'!P2308</f>
        <v>0</v>
      </c>
      <c r="Q2308" s="11">
        <f>'Source - FIT DIST Detail'!Q2308</f>
        <v>0</v>
      </c>
    </row>
    <row r="2309" spans="1:17" x14ac:dyDescent="0.25">
      <c r="A2309" s="27" t="s">
        <v>5170</v>
      </c>
      <c r="B2309" s="28" t="s">
        <v>23</v>
      </c>
      <c r="C2309" s="28" t="s">
        <v>33</v>
      </c>
      <c r="D2309" s="29" t="s">
        <v>5177</v>
      </c>
      <c r="E2309" s="30" t="s">
        <v>123</v>
      </c>
      <c r="F2309" s="6">
        <f>'Source - FIT DIST Detail'!F2309</f>
        <v>478</v>
      </c>
      <c r="G2309" s="10">
        <f>'Source - FIT DIST Detail'!G2309</f>
        <v>0</v>
      </c>
      <c r="H2309" s="11">
        <f>'Source - FIT DIST Detail'!H2309</f>
        <v>0</v>
      </c>
      <c r="I2309" s="6">
        <f>'Source - FIT DIST Detail'!I2309</f>
        <v>493</v>
      </c>
      <c r="J2309" s="10">
        <f>'Source - FIT DIST Detail'!J2309</f>
        <v>0</v>
      </c>
      <c r="K2309" s="11">
        <f>'Source - FIT DIST Detail'!K2309</f>
        <v>0</v>
      </c>
      <c r="L2309" s="6">
        <f>'Source - FIT DIST Detail'!L2309</f>
        <v>247</v>
      </c>
      <c r="M2309" s="10">
        <f>'Source - FIT DIST Detail'!M2309</f>
        <v>0</v>
      </c>
      <c r="N2309" s="11">
        <f>'Source - FIT DIST Detail'!N2309</f>
        <v>0</v>
      </c>
      <c r="O2309" s="6">
        <f>'Source - FIT DIST Detail'!O2309</f>
        <v>246</v>
      </c>
      <c r="P2309" s="10">
        <f>'Source - FIT DIST Detail'!P2309</f>
        <v>0</v>
      </c>
      <c r="Q2309" s="11">
        <f>'Source - FIT DIST Detail'!Q2309</f>
        <v>0</v>
      </c>
    </row>
    <row r="2310" spans="1:17" x14ac:dyDescent="0.25">
      <c r="A2310" s="27" t="s">
        <v>5170</v>
      </c>
      <c r="B2310" s="28" t="s">
        <v>23</v>
      </c>
      <c r="C2310" s="28" t="s">
        <v>36</v>
      </c>
      <c r="D2310" s="29" t="s">
        <v>5178</v>
      </c>
      <c r="E2310" s="30" t="s">
        <v>5179</v>
      </c>
      <c r="F2310" s="6">
        <f>'Source - FIT DIST Detail'!F2310</f>
        <v>3992</v>
      </c>
      <c r="G2310" s="10">
        <f>'Source - FIT DIST Detail'!G2310</f>
        <v>614</v>
      </c>
      <c r="H2310" s="11">
        <f>'Source - FIT DIST Detail'!H2310</f>
        <v>0</v>
      </c>
      <c r="I2310" s="6">
        <f>'Source - FIT DIST Detail'!I2310</f>
        <v>4117</v>
      </c>
      <c r="J2310" s="10">
        <f>'Source - FIT DIST Detail'!J2310</f>
        <v>633</v>
      </c>
      <c r="K2310" s="11">
        <f>'Source - FIT DIST Detail'!K2310</f>
        <v>0</v>
      </c>
      <c r="L2310" s="6">
        <f>'Source - FIT DIST Detail'!L2310</f>
        <v>2059</v>
      </c>
      <c r="M2310" s="10">
        <f>'Source - FIT DIST Detail'!M2310</f>
        <v>317</v>
      </c>
      <c r="N2310" s="11">
        <f>'Source - FIT DIST Detail'!N2310</f>
        <v>0</v>
      </c>
      <c r="O2310" s="6">
        <f>'Source - FIT DIST Detail'!O2310</f>
        <v>2058</v>
      </c>
      <c r="P2310" s="10">
        <f>'Source - FIT DIST Detail'!P2310</f>
        <v>316</v>
      </c>
      <c r="Q2310" s="11">
        <f>'Source - FIT DIST Detail'!Q2310</f>
        <v>0</v>
      </c>
    </row>
    <row r="2311" spans="1:17" x14ac:dyDescent="0.25">
      <c r="A2311" s="27" t="s">
        <v>5170</v>
      </c>
      <c r="B2311" s="28" t="s">
        <v>23</v>
      </c>
      <c r="C2311" s="28" t="s">
        <v>39</v>
      </c>
      <c r="D2311" s="29" t="s">
        <v>5180</v>
      </c>
      <c r="E2311" s="30" t="s">
        <v>5181</v>
      </c>
      <c r="F2311" s="6">
        <f>'Source - FIT DIST Detail'!F2311</f>
        <v>8206</v>
      </c>
      <c r="G2311" s="10">
        <f>'Source - FIT DIST Detail'!G2311</f>
        <v>0</v>
      </c>
      <c r="H2311" s="11">
        <f>'Source - FIT DIST Detail'!H2311</f>
        <v>0</v>
      </c>
      <c r="I2311" s="6">
        <f>'Source - FIT DIST Detail'!I2311</f>
        <v>8462</v>
      </c>
      <c r="J2311" s="10">
        <f>'Source - FIT DIST Detail'!J2311</f>
        <v>0</v>
      </c>
      <c r="K2311" s="11">
        <f>'Source - FIT DIST Detail'!K2311</f>
        <v>0</v>
      </c>
      <c r="L2311" s="6">
        <f>'Source - FIT DIST Detail'!L2311</f>
        <v>4231</v>
      </c>
      <c r="M2311" s="10">
        <f>'Source - FIT DIST Detail'!M2311</f>
        <v>0</v>
      </c>
      <c r="N2311" s="11">
        <f>'Source - FIT DIST Detail'!N2311</f>
        <v>0</v>
      </c>
      <c r="O2311" s="6">
        <f>'Source - FIT DIST Detail'!O2311</f>
        <v>4231</v>
      </c>
      <c r="P2311" s="10">
        <f>'Source - FIT DIST Detail'!P2311</f>
        <v>0</v>
      </c>
      <c r="Q2311" s="11">
        <f>'Source - FIT DIST Detail'!Q2311</f>
        <v>0</v>
      </c>
    </row>
    <row r="2312" spans="1:17" x14ac:dyDescent="0.25">
      <c r="A2312" s="27" t="s">
        <v>5170</v>
      </c>
      <c r="B2312" s="28" t="s">
        <v>23</v>
      </c>
      <c r="C2312" s="28" t="s">
        <v>42</v>
      </c>
      <c r="D2312" s="29" t="s">
        <v>5182</v>
      </c>
      <c r="E2312" s="30" t="s">
        <v>2822</v>
      </c>
      <c r="F2312" s="6">
        <f>'Source - FIT DIST Detail'!F2312</f>
        <v>0</v>
      </c>
      <c r="G2312" s="10">
        <f>'Source - FIT DIST Detail'!G2312</f>
        <v>0</v>
      </c>
      <c r="H2312" s="11">
        <f>'Source - FIT DIST Detail'!H2312</f>
        <v>0</v>
      </c>
      <c r="I2312" s="6">
        <f>'Source - FIT DIST Detail'!I2312</f>
        <v>0</v>
      </c>
      <c r="J2312" s="10">
        <f>'Source - FIT DIST Detail'!J2312</f>
        <v>0</v>
      </c>
      <c r="K2312" s="11">
        <f>'Source - FIT DIST Detail'!K2312</f>
        <v>0</v>
      </c>
      <c r="L2312" s="6">
        <f>'Source - FIT DIST Detail'!L2312</f>
        <v>0</v>
      </c>
      <c r="M2312" s="10">
        <f>'Source - FIT DIST Detail'!M2312</f>
        <v>0</v>
      </c>
      <c r="N2312" s="11">
        <f>'Source - FIT DIST Detail'!N2312</f>
        <v>0</v>
      </c>
      <c r="O2312" s="6">
        <f>'Source - FIT DIST Detail'!O2312</f>
        <v>0</v>
      </c>
      <c r="P2312" s="10">
        <f>'Source - FIT DIST Detail'!P2312</f>
        <v>0</v>
      </c>
      <c r="Q2312" s="11">
        <f>'Source - FIT DIST Detail'!Q2312</f>
        <v>0</v>
      </c>
    </row>
    <row r="2313" spans="1:17" x14ac:dyDescent="0.25">
      <c r="A2313" s="27" t="s">
        <v>5170</v>
      </c>
      <c r="B2313" s="28" t="s">
        <v>23</v>
      </c>
      <c r="C2313" s="28" t="s">
        <v>45</v>
      </c>
      <c r="D2313" s="29" t="s">
        <v>5183</v>
      </c>
      <c r="E2313" s="30" t="s">
        <v>53</v>
      </c>
      <c r="F2313" s="6">
        <f>'Source - FIT DIST Detail'!F2313</f>
        <v>0</v>
      </c>
      <c r="G2313" s="10">
        <f>'Source - FIT DIST Detail'!G2313</f>
        <v>0</v>
      </c>
      <c r="H2313" s="11">
        <f>'Source - FIT DIST Detail'!H2313</f>
        <v>0</v>
      </c>
      <c r="I2313" s="6">
        <f>'Source - FIT DIST Detail'!I2313</f>
        <v>0</v>
      </c>
      <c r="J2313" s="10">
        <f>'Source - FIT DIST Detail'!J2313</f>
        <v>0</v>
      </c>
      <c r="K2313" s="11">
        <f>'Source - FIT DIST Detail'!K2313</f>
        <v>0</v>
      </c>
      <c r="L2313" s="6">
        <f>'Source - FIT DIST Detail'!L2313</f>
        <v>0</v>
      </c>
      <c r="M2313" s="10">
        <f>'Source - FIT DIST Detail'!M2313</f>
        <v>0</v>
      </c>
      <c r="N2313" s="11">
        <f>'Source - FIT DIST Detail'!N2313</f>
        <v>0</v>
      </c>
      <c r="O2313" s="6">
        <f>'Source - FIT DIST Detail'!O2313</f>
        <v>0</v>
      </c>
      <c r="P2313" s="10">
        <f>'Source - FIT DIST Detail'!P2313</f>
        <v>0</v>
      </c>
      <c r="Q2313" s="11">
        <f>'Source - FIT DIST Detail'!Q2313</f>
        <v>0</v>
      </c>
    </row>
    <row r="2314" spans="1:17" x14ac:dyDescent="0.25">
      <c r="A2314" s="27" t="s">
        <v>5170</v>
      </c>
      <c r="B2314" s="28" t="s">
        <v>60</v>
      </c>
      <c r="C2314" s="28" t="s">
        <v>4100</v>
      </c>
      <c r="D2314" s="29" t="s">
        <v>5184</v>
      </c>
      <c r="E2314" s="30" t="s">
        <v>5185</v>
      </c>
      <c r="F2314" s="6">
        <f>'Source - FIT DIST Detail'!F2314</f>
        <v>412000</v>
      </c>
      <c r="G2314" s="10">
        <f>'Source - FIT DIST Detail'!G2314</f>
        <v>0</v>
      </c>
      <c r="H2314" s="11">
        <f>'Source - FIT DIST Detail'!H2314</f>
        <v>0</v>
      </c>
      <c r="I2314" s="6">
        <f>'Source - FIT DIST Detail'!I2314</f>
        <v>424874</v>
      </c>
      <c r="J2314" s="10">
        <f>'Source - FIT DIST Detail'!J2314</f>
        <v>0</v>
      </c>
      <c r="K2314" s="11">
        <f>'Source - FIT DIST Detail'!K2314</f>
        <v>0</v>
      </c>
      <c r="L2314" s="6">
        <f>'Source - FIT DIST Detail'!L2314</f>
        <v>212437</v>
      </c>
      <c r="M2314" s="10">
        <f>'Source - FIT DIST Detail'!M2314</f>
        <v>0</v>
      </c>
      <c r="N2314" s="11">
        <f>'Source - FIT DIST Detail'!N2314</f>
        <v>0</v>
      </c>
      <c r="O2314" s="6">
        <f>'Source - FIT DIST Detail'!O2314</f>
        <v>212437</v>
      </c>
      <c r="P2314" s="10">
        <f>'Source - FIT DIST Detail'!P2314</f>
        <v>0</v>
      </c>
      <c r="Q2314" s="11">
        <f>'Source - FIT DIST Detail'!Q2314</f>
        <v>0</v>
      </c>
    </row>
    <row r="2315" spans="1:17" x14ac:dyDescent="0.25">
      <c r="A2315" s="27" t="s">
        <v>5170</v>
      </c>
      <c r="B2315" s="28" t="s">
        <v>60</v>
      </c>
      <c r="C2315" s="28" t="s">
        <v>5186</v>
      </c>
      <c r="D2315" s="29" t="s">
        <v>5187</v>
      </c>
      <c r="E2315" s="30" t="s">
        <v>5188</v>
      </c>
      <c r="F2315" s="6">
        <f>'Source - FIT DIST Detail'!F2315</f>
        <v>1973</v>
      </c>
      <c r="G2315" s="10">
        <f>'Source - FIT DIST Detail'!G2315</f>
        <v>0</v>
      </c>
      <c r="H2315" s="11">
        <f>'Source - FIT DIST Detail'!H2315</f>
        <v>0</v>
      </c>
      <c r="I2315" s="6">
        <f>'Source - FIT DIST Detail'!I2315</f>
        <v>2035</v>
      </c>
      <c r="J2315" s="10">
        <f>'Source - FIT DIST Detail'!J2315</f>
        <v>0</v>
      </c>
      <c r="K2315" s="11">
        <f>'Source - FIT DIST Detail'!K2315</f>
        <v>0</v>
      </c>
      <c r="L2315" s="6">
        <f>'Source - FIT DIST Detail'!L2315</f>
        <v>1018</v>
      </c>
      <c r="M2315" s="10">
        <f>'Source - FIT DIST Detail'!M2315</f>
        <v>0</v>
      </c>
      <c r="N2315" s="11">
        <f>'Source - FIT DIST Detail'!N2315</f>
        <v>0</v>
      </c>
      <c r="O2315" s="6">
        <f>'Source - FIT DIST Detail'!O2315</f>
        <v>1017</v>
      </c>
      <c r="P2315" s="10">
        <f>'Source - FIT DIST Detail'!P2315</f>
        <v>0</v>
      </c>
      <c r="Q2315" s="11">
        <f>'Source - FIT DIST Detail'!Q2315</f>
        <v>0</v>
      </c>
    </row>
    <row r="2316" spans="1:17" x14ac:dyDescent="0.25">
      <c r="A2316" s="27" t="s">
        <v>5170</v>
      </c>
      <c r="B2316" s="28" t="s">
        <v>73</v>
      </c>
      <c r="C2316" s="28" t="s">
        <v>5189</v>
      </c>
      <c r="D2316" s="29" t="s">
        <v>5190</v>
      </c>
      <c r="E2316" s="30" t="s">
        <v>5191</v>
      </c>
      <c r="F2316" s="6">
        <f>'Source - FIT DIST Detail'!F2316</f>
        <v>921518</v>
      </c>
      <c r="G2316" s="10">
        <f>'Source - FIT DIST Detail'!G2316</f>
        <v>0</v>
      </c>
      <c r="H2316" s="11">
        <f>'Source - FIT DIST Detail'!H2316</f>
        <v>0</v>
      </c>
      <c r="I2316" s="6">
        <f>'Source - FIT DIST Detail'!I2316</f>
        <v>950313</v>
      </c>
      <c r="J2316" s="10">
        <f>'Source - FIT DIST Detail'!J2316</f>
        <v>0</v>
      </c>
      <c r="K2316" s="11">
        <f>'Source - FIT DIST Detail'!K2316</f>
        <v>0</v>
      </c>
      <c r="L2316" s="6">
        <f>'Source - FIT DIST Detail'!L2316</f>
        <v>475157</v>
      </c>
      <c r="M2316" s="10">
        <f>'Source - FIT DIST Detail'!M2316</f>
        <v>0</v>
      </c>
      <c r="N2316" s="11">
        <f>'Source - FIT DIST Detail'!N2316</f>
        <v>0</v>
      </c>
      <c r="O2316" s="6">
        <f>'Source - FIT DIST Detail'!O2316</f>
        <v>475156</v>
      </c>
      <c r="P2316" s="10">
        <f>'Source - FIT DIST Detail'!P2316</f>
        <v>0</v>
      </c>
      <c r="Q2316" s="11">
        <f>'Source - FIT DIST Detail'!Q2316</f>
        <v>0</v>
      </c>
    </row>
    <row r="2317" spans="1:17" x14ac:dyDescent="0.25">
      <c r="A2317" s="27" t="s">
        <v>5170</v>
      </c>
      <c r="B2317" s="28" t="s">
        <v>83</v>
      </c>
      <c r="C2317" s="28" t="s">
        <v>5192</v>
      </c>
      <c r="D2317" s="29" t="s">
        <v>5193</v>
      </c>
      <c r="E2317" s="30" t="s">
        <v>5194</v>
      </c>
      <c r="F2317" s="6">
        <f>'Source - FIT DIST Detail'!F2317</f>
        <v>22186</v>
      </c>
      <c r="G2317" s="10">
        <f>'Source - FIT DIST Detail'!G2317</f>
        <v>0</v>
      </c>
      <c r="H2317" s="11">
        <f>'Source - FIT DIST Detail'!H2317</f>
        <v>0</v>
      </c>
      <c r="I2317" s="6">
        <f>'Source - FIT DIST Detail'!I2317</f>
        <v>22879</v>
      </c>
      <c r="J2317" s="10">
        <f>'Source - FIT DIST Detail'!J2317</f>
        <v>0</v>
      </c>
      <c r="K2317" s="11">
        <f>'Source - FIT DIST Detail'!K2317</f>
        <v>0</v>
      </c>
      <c r="L2317" s="6">
        <f>'Source - FIT DIST Detail'!L2317</f>
        <v>11440</v>
      </c>
      <c r="M2317" s="10">
        <f>'Source - FIT DIST Detail'!M2317</f>
        <v>0</v>
      </c>
      <c r="N2317" s="11">
        <f>'Source - FIT DIST Detail'!N2317</f>
        <v>0</v>
      </c>
      <c r="O2317" s="6">
        <f>'Source - FIT DIST Detail'!O2317</f>
        <v>11439</v>
      </c>
      <c r="P2317" s="10">
        <f>'Source - FIT DIST Detail'!P2317</f>
        <v>0</v>
      </c>
      <c r="Q2317" s="11">
        <f>'Source - FIT DIST Detail'!Q2317</f>
        <v>0</v>
      </c>
    </row>
    <row r="2318" spans="1:17" x14ac:dyDescent="0.25">
      <c r="A2318" s="27" t="s">
        <v>5170</v>
      </c>
      <c r="B2318" s="28" t="s">
        <v>89</v>
      </c>
      <c r="C2318" s="28" t="s">
        <v>5195</v>
      </c>
      <c r="D2318" s="29" t="s">
        <v>5196</v>
      </c>
      <c r="E2318" s="30" t="s">
        <v>5197</v>
      </c>
      <c r="F2318" s="6">
        <f>'Source - FIT DIST Detail'!F2318</f>
        <v>0</v>
      </c>
      <c r="G2318" s="10">
        <f>'Source - FIT DIST Detail'!G2318</f>
        <v>0</v>
      </c>
      <c r="H2318" s="11">
        <f>'Source - FIT DIST Detail'!H2318</f>
        <v>0</v>
      </c>
      <c r="I2318" s="6">
        <f>'Source - FIT DIST Detail'!I2318</f>
        <v>0</v>
      </c>
      <c r="J2318" s="10">
        <f>'Source - FIT DIST Detail'!J2318</f>
        <v>0</v>
      </c>
      <c r="K2318" s="11">
        <f>'Source - FIT DIST Detail'!K2318</f>
        <v>0</v>
      </c>
      <c r="L2318" s="6">
        <f>'Source - FIT DIST Detail'!L2318</f>
        <v>0</v>
      </c>
      <c r="M2318" s="10">
        <f>'Source - FIT DIST Detail'!M2318</f>
        <v>0</v>
      </c>
      <c r="N2318" s="11">
        <f>'Source - FIT DIST Detail'!N2318</f>
        <v>0</v>
      </c>
      <c r="O2318" s="6">
        <f>'Source - FIT DIST Detail'!O2318</f>
        <v>0</v>
      </c>
      <c r="P2318" s="10">
        <f>'Source - FIT DIST Detail'!P2318</f>
        <v>0</v>
      </c>
      <c r="Q2318" s="11">
        <f>'Source - FIT DIST Detail'!Q2318</f>
        <v>0</v>
      </c>
    </row>
    <row r="2319" spans="1:17" x14ac:dyDescent="0.25">
      <c r="A2319" s="27" t="s">
        <v>5170</v>
      </c>
      <c r="B2319" s="28" t="s">
        <v>89</v>
      </c>
      <c r="C2319" s="28" t="s">
        <v>5198</v>
      </c>
      <c r="D2319" s="29" t="s">
        <v>5199</v>
      </c>
      <c r="E2319" s="30" t="s">
        <v>5200</v>
      </c>
      <c r="F2319" s="6">
        <f>'Source - FIT DIST Detail'!F2319</f>
        <v>0</v>
      </c>
      <c r="G2319" s="10">
        <f>'Source - FIT DIST Detail'!G2319</f>
        <v>0</v>
      </c>
      <c r="H2319" s="11">
        <f>'Source - FIT DIST Detail'!H2319</f>
        <v>0</v>
      </c>
      <c r="I2319" s="6">
        <f>'Source - FIT DIST Detail'!I2319</f>
        <v>0</v>
      </c>
      <c r="J2319" s="10">
        <f>'Source - FIT DIST Detail'!J2319</f>
        <v>0</v>
      </c>
      <c r="K2319" s="11">
        <f>'Source - FIT DIST Detail'!K2319</f>
        <v>0</v>
      </c>
      <c r="L2319" s="6">
        <f>'Source - FIT DIST Detail'!L2319</f>
        <v>0</v>
      </c>
      <c r="M2319" s="10">
        <f>'Source - FIT DIST Detail'!M2319</f>
        <v>0</v>
      </c>
      <c r="N2319" s="11">
        <f>'Source - FIT DIST Detail'!N2319</f>
        <v>0</v>
      </c>
      <c r="O2319" s="6">
        <f>'Source - FIT DIST Detail'!O2319</f>
        <v>0</v>
      </c>
      <c r="P2319" s="10">
        <f>'Source - FIT DIST Detail'!P2319</f>
        <v>0</v>
      </c>
      <c r="Q2319" s="11">
        <f>'Source - FIT DIST Detail'!Q2319</f>
        <v>0</v>
      </c>
    </row>
    <row r="2320" spans="1:17" x14ac:dyDescent="0.25">
      <c r="A2320" s="27" t="s">
        <v>5170</v>
      </c>
      <c r="B2320" s="28" t="s">
        <v>89</v>
      </c>
      <c r="C2320" s="28" t="s">
        <v>5201</v>
      </c>
      <c r="D2320" s="29" t="s">
        <v>5202</v>
      </c>
      <c r="E2320" s="30" t="s">
        <v>5203</v>
      </c>
      <c r="F2320" s="6">
        <f>'Source - FIT DIST Detail'!F2320</f>
        <v>0</v>
      </c>
      <c r="G2320" s="10">
        <f>'Source - FIT DIST Detail'!G2320</f>
        <v>0</v>
      </c>
      <c r="H2320" s="11">
        <f>'Source - FIT DIST Detail'!H2320</f>
        <v>0</v>
      </c>
      <c r="I2320" s="6">
        <f>'Source - FIT DIST Detail'!I2320</f>
        <v>0</v>
      </c>
      <c r="J2320" s="10">
        <f>'Source - FIT DIST Detail'!J2320</f>
        <v>0</v>
      </c>
      <c r="K2320" s="11">
        <f>'Source - FIT DIST Detail'!K2320</f>
        <v>0</v>
      </c>
      <c r="L2320" s="6">
        <f>'Source - FIT DIST Detail'!L2320</f>
        <v>0</v>
      </c>
      <c r="M2320" s="10">
        <f>'Source - FIT DIST Detail'!M2320</f>
        <v>0</v>
      </c>
      <c r="N2320" s="11">
        <f>'Source - FIT DIST Detail'!N2320</f>
        <v>0</v>
      </c>
      <c r="O2320" s="6">
        <f>'Source - FIT DIST Detail'!O2320</f>
        <v>0</v>
      </c>
      <c r="P2320" s="10">
        <f>'Source - FIT DIST Detail'!P2320</f>
        <v>0</v>
      </c>
      <c r="Q2320" s="11">
        <f>'Source - FIT DIST Detail'!Q2320</f>
        <v>0</v>
      </c>
    </row>
    <row r="2321" spans="1:17" x14ac:dyDescent="0.25">
      <c r="A2321" s="27" t="s">
        <v>5204</v>
      </c>
      <c r="B2321" s="28" t="s">
        <v>19</v>
      </c>
      <c r="C2321" s="28" t="s">
        <v>20</v>
      </c>
      <c r="D2321" s="29" t="s">
        <v>5205</v>
      </c>
      <c r="E2321" s="30" t="s">
        <v>5206</v>
      </c>
      <c r="F2321" s="6">
        <f>'Source - FIT DIST Detail'!F2321</f>
        <v>12289</v>
      </c>
      <c r="G2321" s="10">
        <f>'Source - FIT DIST Detail'!G2321</f>
        <v>0</v>
      </c>
      <c r="H2321" s="11">
        <f>'Source - FIT DIST Detail'!H2321</f>
        <v>0</v>
      </c>
      <c r="I2321" s="6">
        <f>'Source - FIT DIST Detail'!I2321</f>
        <v>12673</v>
      </c>
      <c r="J2321" s="10">
        <f>'Source - FIT DIST Detail'!J2321</f>
        <v>0</v>
      </c>
      <c r="K2321" s="11">
        <f>'Source - FIT DIST Detail'!K2321</f>
        <v>0</v>
      </c>
      <c r="L2321" s="6">
        <f>'Source - FIT DIST Detail'!L2321</f>
        <v>6337</v>
      </c>
      <c r="M2321" s="10">
        <f>'Source - FIT DIST Detail'!M2321</f>
        <v>0</v>
      </c>
      <c r="N2321" s="11">
        <f>'Source - FIT DIST Detail'!N2321</f>
        <v>0</v>
      </c>
      <c r="O2321" s="6">
        <f>'Source - FIT DIST Detail'!O2321</f>
        <v>6336</v>
      </c>
      <c r="P2321" s="10">
        <f>'Source - FIT DIST Detail'!P2321</f>
        <v>0</v>
      </c>
      <c r="Q2321" s="11">
        <f>'Source - FIT DIST Detail'!Q2321</f>
        <v>0</v>
      </c>
    </row>
    <row r="2322" spans="1:17" x14ac:dyDescent="0.25">
      <c r="A2322" s="27" t="s">
        <v>5204</v>
      </c>
      <c r="B2322" s="28" t="s">
        <v>23</v>
      </c>
      <c r="C2322" s="28" t="s">
        <v>24</v>
      </c>
      <c r="D2322" s="29" t="s">
        <v>5207</v>
      </c>
      <c r="E2322" s="30" t="s">
        <v>374</v>
      </c>
      <c r="F2322" s="6">
        <f>'Source - FIT DIST Detail'!F2322</f>
        <v>139</v>
      </c>
      <c r="G2322" s="10">
        <f>'Source - FIT DIST Detail'!G2322</f>
        <v>0</v>
      </c>
      <c r="H2322" s="11">
        <f>'Source - FIT DIST Detail'!H2322</f>
        <v>0</v>
      </c>
      <c r="I2322" s="6">
        <f>'Source - FIT DIST Detail'!I2322</f>
        <v>143</v>
      </c>
      <c r="J2322" s="10">
        <f>'Source - FIT DIST Detail'!J2322</f>
        <v>0</v>
      </c>
      <c r="K2322" s="11">
        <f>'Source - FIT DIST Detail'!K2322</f>
        <v>0</v>
      </c>
      <c r="L2322" s="6">
        <f>'Source - FIT DIST Detail'!L2322</f>
        <v>72</v>
      </c>
      <c r="M2322" s="10">
        <f>'Source - FIT DIST Detail'!M2322</f>
        <v>0</v>
      </c>
      <c r="N2322" s="11">
        <f>'Source - FIT DIST Detail'!N2322</f>
        <v>0</v>
      </c>
      <c r="O2322" s="6">
        <f>'Source - FIT DIST Detail'!O2322</f>
        <v>71</v>
      </c>
      <c r="P2322" s="10">
        <f>'Source - FIT DIST Detail'!P2322</f>
        <v>0</v>
      </c>
      <c r="Q2322" s="11">
        <f>'Source - FIT DIST Detail'!Q2322</f>
        <v>0</v>
      </c>
    </row>
    <row r="2323" spans="1:17" x14ac:dyDescent="0.25">
      <c r="A2323" s="27" t="s">
        <v>5204</v>
      </c>
      <c r="B2323" s="28" t="s">
        <v>23</v>
      </c>
      <c r="C2323" s="28" t="s">
        <v>27</v>
      </c>
      <c r="D2323" s="29" t="s">
        <v>5208</v>
      </c>
      <c r="E2323" s="30" t="s">
        <v>5209</v>
      </c>
      <c r="F2323" s="6">
        <f>'Source - FIT DIST Detail'!F2323</f>
        <v>24</v>
      </c>
      <c r="G2323" s="10">
        <f>'Source - FIT DIST Detail'!G2323</f>
        <v>0</v>
      </c>
      <c r="H2323" s="11">
        <f>'Source - FIT DIST Detail'!H2323</f>
        <v>0</v>
      </c>
      <c r="I2323" s="6">
        <f>'Source - FIT DIST Detail'!I2323</f>
        <v>25</v>
      </c>
      <c r="J2323" s="10">
        <f>'Source - FIT DIST Detail'!J2323</f>
        <v>0</v>
      </c>
      <c r="K2323" s="11">
        <f>'Source - FIT DIST Detail'!K2323</f>
        <v>0</v>
      </c>
      <c r="L2323" s="6">
        <f>'Source - FIT DIST Detail'!L2323</f>
        <v>13</v>
      </c>
      <c r="M2323" s="10">
        <f>'Source - FIT DIST Detail'!M2323</f>
        <v>0</v>
      </c>
      <c r="N2323" s="11">
        <f>'Source - FIT DIST Detail'!N2323</f>
        <v>0</v>
      </c>
      <c r="O2323" s="6">
        <f>'Source - FIT DIST Detail'!O2323</f>
        <v>12</v>
      </c>
      <c r="P2323" s="10">
        <f>'Source - FIT DIST Detail'!P2323</f>
        <v>0</v>
      </c>
      <c r="Q2323" s="11">
        <f>'Source - FIT DIST Detail'!Q2323</f>
        <v>0</v>
      </c>
    </row>
    <row r="2324" spans="1:17" x14ac:dyDescent="0.25">
      <c r="A2324" s="27" t="s">
        <v>5204</v>
      </c>
      <c r="B2324" s="28" t="s">
        <v>23</v>
      </c>
      <c r="C2324" s="28" t="s">
        <v>30</v>
      </c>
      <c r="D2324" s="29" t="s">
        <v>5210</v>
      </c>
      <c r="E2324" s="30" t="s">
        <v>5211</v>
      </c>
      <c r="F2324" s="6">
        <f>'Source - FIT DIST Detail'!F2324</f>
        <v>55</v>
      </c>
      <c r="G2324" s="10">
        <f>'Source - FIT DIST Detail'!G2324</f>
        <v>0</v>
      </c>
      <c r="H2324" s="11">
        <f>'Source - FIT DIST Detail'!H2324</f>
        <v>0</v>
      </c>
      <c r="I2324" s="6">
        <f>'Source - FIT DIST Detail'!I2324</f>
        <v>57</v>
      </c>
      <c r="J2324" s="10">
        <f>'Source - FIT DIST Detail'!J2324</f>
        <v>0</v>
      </c>
      <c r="K2324" s="11">
        <f>'Source - FIT DIST Detail'!K2324</f>
        <v>0</v>
      </c>
      <c r="L2324" s="6">
        <f>'Source - FIT DIST Detail'!L2324</f>
        <v>29</v>
      </c>
      <c r="M2324" s="10">
        <f>'Source - FIT DIST Detail'!M2324</f>
        <v>0</v>
      </c>
      <c r="N2324" s="11">
        <f>'Source - FIT DIST Detail'!N2324</f>
        <v>0</v>
      </c>
      <c r="O2324" s="6">
        <f>'Source - FIT DIST Detail'!O2324</f>
        <v>28</v>
      </c>
      <c r="P2324" s="10">
        <f>'Source - FIT DIST Detail'!P2324</f>
        <v>0</v>
      </c>
      <c r="Q2324" s="11">
        <f>'Source - FIT DIST Detail'!Q2324</f>
        <v>0</v>
      </c>
    </row>
    <row r="2325" spans="1:17" x14ac:dyDescent="0.25">
      <c r="A2325" s="27" t="s">
        <v>5204</v>
      </c>
      <c r="B2325" s="28" t="s">
        <v>23</v>
      </c>
      <c r="C2325" s="28" t="s">
        <v>33</v>
      </c>
      <c r="D2325" s="29" t="s">
        <v>5212</v>
      </c>
      <c r="E2325" s="30" t="s">
        <v>1504</v>
      </c>
      <c r="F2325" s="6">
        <f>'Source - FIT DIST Detail'!F2325</f>
        <v>0</v>
      </c>
      <c r="G2325" s="10">
        <f>'Source - FIT DIST Detail'!G2325</f>
        <v>0</v>
      </c>
      <c r="H2325" s="11">
        <f>'Source - FIT DIST Detail'!H2325</f>
        <v>0</v>
      </c>
      <c r="I2325" s="6">
        <f>'Source - FIT DIST Detail'!I2325</f>
        <v>0</v>
      </c>
      <c r="J2325" s="10">
        <f>'Source - FIT DIST Detail'!J2325</f>
        <v>0</v>
      </c>
      <c r="K2325" s="11">
        <f>'Source - FIT DIST Detail'!K2325</f>
        <v>0</v>
      </c>
      <c r="L2325" s="6">
        <f>'Source - FIT DIST Detail'!L2325</f>
        <v>0</v>
      </c>
      <c r="M2325" s="10">
        <f>'Source - FIT DIST Detail'!M2325</f>
        <v>0</v>
      </c>
      <c r="N2325" s="11">
        <f>'Source - FIT DIST Detail'!N2325</f>
        <v>0</v>
      </c>
      <c r="O2325" s="6">
        <f>'Source - FIT DIST Detail'!O2325</f>
        <v>0</v>
      </c>
      <c r="P2325" s="10">
        <f>'Source - FIT DIST Detail'!P2325</f>
        <v>0</v>
      </c>
      <c r="Q2325" s="11">
        <f>'Source - FIT DIST Detail'!Q2325</f>
        <v>0</v>
      </c>
    </row>
    <row r="2326" spans="1:17" x14ac:dyDescent="0.25">
      <c r="A2326" s="27" t="s">
        <v>5204</v>
      </c>
      <c r="B2326" s="28" t="s">
        <v>23</v>
      </c>
      <c r="C2326" s="28" t="s">
        <v>36</v>
      </c>
      <c r="D2326" s="29" t="s">
        <v>5213</v>
      </c>
      <c r="E2326" s="30" t="s">
        <v>5214</v>
      </c>
      <c r="F2326" s="6">
        <f>'Source - FIT DIST Detail'!F2326</f>
        <v>242</v>
      </c>
      <c r="G2326" s="10">
        <f>'Source - FIT DIST Detail'!G2326</f>
        <v>0</v>
      </c>
      <c r="H2326" s="11">
        <f>'Source - FIT DIST Detail'!H2326</f>
        <v>0</v>
      </c>
      <c r="I2326" s="6">
        <f>'Source - FIT DIST Detail'!I2326</f>
        <v>250</v>
      </c>
      <c r="J2326" s="10">
        <f>'Source - FIT DIST Detail'!J2326</f>
        <v>0</v>
      </c>
      <c r="K2326" s="11">
        <f>'Source - FIT DIST Detail'!K2326</f>
        <v>0</v>
      </c>
      <c r="L2326" s="6">
        <f>'Source - FIT DIST Detail'!L2326</f>
        <v>125</v>
      </c>
      <c r="M2326" s="10">
        <f>'Source - FIT DIST Detail'!M2326</f>
        <v>0</v>
      </c>
      <c r="N2326" s="11">
        <f>'Source - FIT DIST Detail'!N2326</f>
        <v>0</v>
      </c>
      <c r="O2326" s="6">
        <f>'Source - FIT DIST Detail'!O2326</f>
        <v>125</v>
      </c>
      <c r="P2326" s="10">
        <f>'Source - FIT DIST Detail'!P2326</f>
        <v>0</v>
      </c>
      <c r="Q2326" s="11">
        <f>'Source - FIT DIST Detail'!Q2326</f>
        <v>0</v>
      </c>
    </row>
    <row r="2327" spans="1:17" x14ac:dyDescent="0.25">
      <c r="A2327" s="27" t="s">
        <v>5204</v>
      </c>
      <c r="B2327" s="28" t="s">
        <v>60</v>
      </c>
      <c r="C2327" s="28" t="s">
        <v>5215</v>
      </c>
      <c r="D2327" s="29" t="s">
        <v>5216</v>
      </c>
      <c r="E2327" s="30" t="s">
        <v>5217</v>
      </c>
      <c r="F2327" s="6">
        <f>'Source - FIT DIST Detail'!F2327</f>
        <v>13909</v>
      </c>
      <c r="G2327" s="10">
        <f>'Source - FIT DIST Detail'!G2327</f>
        <v>0</v>
      </c>
      <c r="H2327" s="11">
        <f>'Source - FIT DIST Detail'!H2327</f>
        <v>0</v>
      </c>
      <c r="I2327" s="6">
        <f>'Source - FIT DIST Detail'!I2327</f>
        <v>14344</v>
      </c>
      <c r="J2327" s="10">
        <f>'Source - FIT DIST Detail'!J2327</f>
        <v>0</v>
      </c>
      <c r="K2327" s="11">
        <f>'Source - FIT DIST Detail'!K2327</f>
        <v>0</v>
      </c>
      <c r="L2327" s="6">
        <f>'Source - FIT DIST Detail'!L2327</f>
        <v>7172</v>
      </c>
      <c r="M2327" s="10">
        <f>'Source - FIT DIST Detail'!M2327</f>
        <v>0</v>
      </c>
      <c r="N2327" s="11">
        <f>'Source - FIT DIST Detail'!N2327</f>
        <v>0</v>
      </c>
      <c r="O2327" s="6">
        <f>'Source - FIT DIST Detail'!O2327</f>
        <v>7172</v>
      </c>
      <c r="P2327" s="10">
        <f>'Source - FIT DIST Detail'!P2327</f>
        <v>0</v>
      </c>
      <c r="Q2327" s="11">
        <f>'Source - FIT DIST Detail'!Q2327</f>
        <v>0</v>
      </c>
    </row>
    <row r="2328" spans="1:17" x14ac:dyDescent="0.25">
      <c r="A2328" s="27" t="s">
        <v>5204</v>
      </c>
      <c r="B2328" s="28" t="s">
        <v>60</v>
      </c>
      <c r="C2328" s="28" t="s">
        <v>5218</v>
      </c>
      <c r="D2328" s="29" t="s">
        <v>5219</v>
      </c>
      <c r="E2328" s="30" t="s">
        <v>5220</v>
      </c>
      <c r="F2328" s="6">
        <f>'Source - FIT DIST Detail'!F2328</f>
        <v>871</v>
      </c>
      <c r="G2328" s="10">
        <f>'Source - FIT DIST Detail'!G2328</f>
        <v>0</v>
      </c>
      <c r="H2328" s="11">
        <f>'Source - FIT DIST Detail'!H2328</f>
        <v>0</v>
      </c>
      <c r="I2328" s="6">
        <f>'Source - FIT DIST Detail'!I2328</f>
        <v>898</v>
      </c>
      <c r="J2328" s="10">
        <f>'Source - FIT DIST Detail'!J2328</f>
        <v>0</v>
      </c>
      <c r="K2328" s="11">
        <f>'Source - FIT DIST Detail'!K2328</f>
        <v>0</v>
      </c>
      <c r="L2328" s="6">
        <f>'Source - FIT DIST Detail'!L2328</f>
        <v>449</v>
      </c>
      <c r="M2328" s="10">
        <f>'Source - FIT DIST Detail'!M2328</f>
        <v>0</v>
      </c>
      <c r="N2328" s="11">
        <f>'Source - FIT DIST Detail'!N2328</f>
        <v>0</v>
      </c>
      <c r="O2328" s="6">
        <f>'Source - FIT DIST Detail'!O2328</f>
        <v>449</v>
      </c>
      <c r="P2328" s="10">
        <f>'Source - FIT DIST Detail'!P2328</f>
        <v>0</v>
      </c>
      <c r="Q2328" s="11">
        <f>'Source - FIT DIST Detail'!Q2328</f>
        <v>0</v>
      </c>
    </row>
    <row r="2329" spans="1:17" x14ac:dyDescent="0.25">
      <c r="A2329" s="27" t="s">
        <v>5204</v>
      </c>
      <c r="B2329" s="28" t="s">
        <v>60</v>
      </c>
      <c r="C2329" s="28" t="s">
        <v>5221</v>
      </c>
      <c r="D2329" s="29" t="s">
        <v>5222</v>
      </c>
      <c r="E2329" s="30" t="s">
        <v>5223</v>
      </c>
      <c r="F2329" s="6">
        <f>'Source - FIT DIST Detail'!F2329</f>
        <v>2724</v>
      </c>
      <c r="G2329" s="10">
        <f>'Source - FIT DIST Detail'!G2329</f>
        <v>0</v>
      </c>
      <c r="H2329" s="11">
        <f>'Source - FIT DIST Detail'!H2329</f>
        <v>0</v>
      </c>
      <c r="I2329" s="6">
        <f>'Source - FIT DIST Detail'!I2329</f>
        <v>2809</v>
      </c>
      <c r="J2329" s="10">
        <f>'Source - FIT DIST Detail'!J2329</f>
        <v>0</v>
      </c>
      <c r="K2329" s="11">
        <f>'Source - FIT DIST Detail'!K2329</f>
        <v>0</v>
      </c>
      <c r="L2329" s="6">
        <f>'Source - FIT DIST Detail'!L2329</f>
        <v>1405</v>
      </c>
      <c r="M2329" s="10">
        <f>'Source - FIT DIST Detail'!M2329</f>
        <v>0</v>
      </c>
      <c r="N2329" s="11">
        <f>'Source - FIT DIST Detail'!N2329</f>
        <v>0</v>
      </c>
      <c r="O2329" s="6">
        <f>'Source - FIT DIST Detail'!O2329</f>
        <v>1404</v>
      </c>
      <c r="P2329" s="10">
        <f>'Source - FIT DIST Detail'!P2329</f>
        <v>0</v>
      </c>
      <c r="Q2329" s="11">
        <f>'Source - FIT DIST Detail'!Q2329</f>
        <v>0</v>
      </c>
    </row>
    <row r="2330" spans="1:17" x14ac:dyDescent="0.25">
      <c r="A2330" s="27" t="s">
        <v>5204</v>
      </c>
      <c r="B2330" s="28" t="s">
        <v>60</v>
      </c>
      <c r="C2330" s="28" t="s">
        <v>5224</v>
      </c>
      <c r="D2330" s="29" t="s">
        <v>5225</v>
      </c>
      <c r="E2330" s="30" t="s">
        <v>5226</v>
      </c>
      <c r="F2330" s="6">
        <f>'Source - FIT DIST Detail'!F2330</f>
        <v>0</v>
      </c>
      <c r="G2330" s="10">
        <f>'Source - FIT DIST Detail'!G2330</f>
        <v>0</v>
      </c>
      <c r="H2330" s="11">
        <f>'Source - FIT DIST Detail'!H2330</f>
        <v>0</v>
      </c>
      <c r="I2330" s="6">
        <f>'Source - FIT DIST Detail'!I2330</f>
        <v>0</v>
      </c>
      <c r="J2330" s="10">
        <f>'Source - FIT DIST Detail'!J2330</f>
        <v>0</v>
      </c>
      <c r="K2330" s="11">
        <f>'Source - FIT DIST Detail'!K2330</f>
        <v>0</v>
      </c>
      <c r="L2330" s="6">
        <f>'Source - FIT DIST Detail'!L2330</f>
        <v>0</v>
      </c>
      <c r="M2330" s="10">
        <f>'Source - FIT DIST Detail'!M2330</f>
        <v>0</v>
      </c>
      <c r="N2330" s="11">
        <f>'Source - FIT DIST Detail'!N2330</f>
        <v>0</v>
      </c>
      <c r="O2330" s="6">
        <f>'Source - FIT DIST Detail'!O2330</f>
        <v>0</v>
      </c>
      <c r="P2330" s="10">
        <f>'Source - FIT DIST Detail'!P2330</f>
        <v>0</v>
      </c>
      <c r="Q2330" s="11">
        <f>'Source - FIT DIST Detail'!Q2330</f>
        <v>0</v>
      </c>
    </row>
    <row r="2331" spans="1:17" x14ac:dyDescent="0.25">
      <c r="A2331" s="27" t="s">
        <v>5204</v>
      </c>
      <c r="B2331" s="28" t="s">
        <v>60</v>
      </c>
      <c r="C2331" s="28" t="s">
        <v>5227</v>
      </c>
      <c r="D2331" s="29" t="s">
        <v>5228</v>
      </c>
      <c r="E2331" s="30" t="s">
        <v>5229</v>
      </c>
      <c r="F2331" s="6">
        <f>'Source - FIT DIST Detail'!F2331</f>
        <v>2041</v>
      </c>
      <c r="G2331" s="10">
        <f>'Source - FIT DIST Detail'!G2331</f>
        <v>0</v>
      </c>
      <c r="H2331" s="11">
        <f>'Source - FIT DIST Detail'!H2331</f>
        <v>0</v>
      </c>
      <c r="I2331" s="6">
        <f>'Source - FIT DIST Detail'!I2331</f>
        <v>2105</v>
      </c>
      <c r="J2331" s="10">
        <f>'Source - FIT DIST Detail'!J2331</f>
        <v>0</v>
      </c>
      <c r="K2331" s="11">
        <f>'Source - FIT DIST Detail'!K2331</f>
        <v>0</v>
      </c>
      <c r="L2331" s="6">
        <f>'Source - FIT DIST Detail'!L2331</f>
        <v>1053</v>
      </c>
      <c r="M2331" s="10">
        <f>'Source - FIT DIST Detail'!M2331</f>
        <v>0</v>
      </c>
      <c r="N2331" s="11">
        <f>'Source - FIT DIST Detail'!N2331</f>
        <v>0</v>
      </c>
      <c r="O2331" s="6">
        <f>'Source - FIT DIST Detail'!O2331</f>
        <v>1052</v>
      </c>
      <c r="P2331" s="10">
        <f>'Source - FIT DIST Detail'!P2331</f>
        <v>0</v>
      </c>
      <c r="Q2331" s="11">
        <f>'Source - FIT DIST Detail'!Q2331</f>
        <v>0</v>
      </c>
    </row>
    <row r="2332" spans="1:17" x14ac:dyDescent="0.25">
      <c r="A2332" s="27" t="s">
        <v>5204</v>
      </c>
      <c r="B2332" s="28" t="s">
        <v>60</v>
      </c>
      <c r="C2332" s="28" t="s">
        <v>3121</v>
      </c>
      <c r="D2332" s="29" t="s">
        <v>5230</v>
      </c>
      <c r="E2332" s="30" t="s">
        <v>5231</v>
      </c>
      <c r="F2332" s="6">
        <f>'Source - FIT DIST Detail'!F2332</f>
        <v>0</v>
      </c>
      <c r="G2332" s="10">
        <f>'Source - FIT DIST Detail'!G2332</f>
        <v>0</v>
      </c>
      <c r="H2332" s="11">
        <f>'Source - FIT DIST Detail'!H2332</f>
        <v>0</v>
      </c>
      <c r="I2332" s="6">
        <f>'Source - FIT DIST Detail'!I2332</f>
        <v>0</v>
      </c>
      <c r="J2332" s="10">
        <f>'Source - FIT DIST Detail'!J2332</f>
        <v>0</v>
      </c>
      <c r="K2332" s="11">
        <f>'Source - FIT DIST Detail'!K2332</f>
        <v>0</v>
      </c>
      <c r="L2332" s="6">
        <f>'Source - FIT DIST Detail'!L2332</f>
        <v>0</v>
      </c>
      <c r="M2332" s="10">
        <f>'Source - FIT DIST Detail'!M2332</f>
        <v>0</v>
      </c>
      <c r="N2332" s="11">
        <f>'Source - FIT DIST Detail'!N2332</f>
        <v>0</v>
      </c>
      <c r="O2332" s="6">
        <f>'Source - FIT DIST Detail'!O2332</f>
        <v>0</v>
      </c>
      <c r="P2332" s="10">
        <f>'Source - FIT DIST Detail'!P2332</f>
        <v>0</v>
      </c>
      <c r="Q2332" s="11">
        <f>'Source - FIT DIST Detail'!Q2332</f>
        <v>0</v>
      </c>
    </row>
    <row r="2333" spans="1:17" x14ac:dyDescent="0.25">
      <c r="A2333" s="27" t="s">
        <v>5204</v>
      </c>
      <c r="B2333" s="28" t="s">
        <v>60</v>
      </c>
      <c r="C2333" s="28" t="s">
        <v>5232</v>
      </c>
      <c r="D2333" s="29" t="s">
        <v>5233</v>
      </c>
      <c r="E2333" s="30" t="s">
        <v>5234</v>
      </c>
      <c r="F2333" s="6">
        <f>'Source - FIT DIST Detail'!F2333</f>
        <v>0</v>
      </c>
      <c r="G2333" s="10">
        <f>'Source - FIT DIST Detail'!G2333</f>
        <v>0</v>
      </c>
      <c r="H2333" s="11">
        <f>'Source - FIT DIST Detail'!H2333</f>
        <v>0</v>
      </c>
      <c r="I2333" s="6">
        <f>'Source - FIT DIST Detail'!I2333</f>
        <v>0</v>
      </c>
      <c r="J2333" s="10">
        <f>'Source - FIT DIST Detail'!J2333</f>
        <v>0</v>
      </c>
      <c r="K2333" s="11">
        <f>'Source - FIT DIST Detail'!K2333</f>
        <v>0</v>
      </c>
      <c r="L2333" s="6">
        <f>'Source - FIT DIST Detail'!L2333</f>
        <v>0</v>
      </c>
      <c r="M2333" s="10">
        <f>'Source - FIT DIST Detail'!M2333</f>
        <v>0</v>
      </c>
      <c r="N2333" s="11">
        <f>'Source - FIT DIST Detail'!N2333</f>
        <v>0</v>
      </c>
      <c r="O2333" s="6">
        <f>'Source - FIT DIST Detail'!O2333</f>
        <v>0</v>
      </c>
      <c r="P2333" s="10">
        <f>'Source - FIT DIST Detail'!P2333</f>
        <v>0</v>
      </c>
      <c r="Q2333" s="11">
        <f>'Source - FIT DIST Detail'!Q2333</f>
        <v>0</v>
      </c>
    </row>
    <row r="2334" spans="1:17" x14ac:dyDescent="0.25">
      <c r="A2334" s="27" t="s">
        <v>5204</v>
      </c>
      <c r="B2334" s="28" t="s">
        <v>73</v>
      </c>
      <c r="C2334" s="28" t="s">
        <v>5235</v>
      </c>
      <c r="D2334" s="29" t="s">
        <v>5236</v>
      </c>
      <c r="E2334" s="30" t="s">
        <v>5237</v>
      </c>
      <c r="F2334" s="6">
        <f>'Source - FIT DIST Detail'!F2334</f>
        <v>8757</v>
      </c>
      <c r="G2334" s="10">
        <f>'Source - FIT DIST Detail'!G2334</f>
        <v>0</v>
      </c>
      <c r="H2334" s="11">
        <f>'Source - FIT DIST Detail'!H2334</f>
        <v>0</v>
      </c>
      <c r="I2334" s="6">
        <f>'Source - FIT DIST Detail'!I2334</f>
        <v>9031</v>
      </c>
      <c r="J2334" s="10">
        <f>'Source - FIT DIST Detail'!J2334</f>
        <v>0</v>
      </c>
      <c r="K2334" s="11">
        <f>'Source - FIT DIST Detail'!K2334</f>
        <v>0</v>
      </c>
      <c r="L2334" s="6">
        <f>'Source - FIT DIST Detail'!L2334</f>
        <v>4516</v>
      </c>
      <c r="M2334" s="10">
        <f>'Source - FIT DIST Detail'!M2334</f>
        <v>0</v>
      </c>
      <c r="N2334" s="11">
        <f>'Source - FIT DIST Detail'!N2334</f>
        <v>0</v>
      </c>
      <c r="O2334" s="6">
        <f>'Source - FIT DIST Detail'!O2334</f>
        <v>4515</v>
      </c>
      <c r="P2334" s="10">
        <f>'Source - FIT DIST Detail'!P2334</f>
        <v>0</v>
      </c>
      <c r="Q2334" s="11">
        <f>'Source - FIT DIST Detail'!Q2334</f>
        <v>0</v>
      </c>
    </row>
    <row r="2335" spans="1:17" x14ac:dyDescent="0.25">
      <c r="A2335" s="27" t="s">
        <v>5204</v>
      </c>
      <c r="B2335" s="28" t="s">
        <v>73</v>
      </c>
      <c r="C2335" s="28" t="s">
        <v>5238</v>
      </c>
      <c r="D2335" s="29" t="s">
        <v>5239</v>
      </c>
      <c r="E2335" s="30" t="s">
        <v>5240</v>
      </c>
      <c r="F2335" s="6">
        <f>'Source - FIT DIST Detail'!F2335</f>
        <v>30517</v>
      </c>
      <c r="G2335" s="10">
        <f>'Source - FIT DIST Detail'!G2335</f>
        <v>0</v>
      </c>
      <c r="H2335" s="11">
        <f>'Source - FIT DIST Detail'!H2335</f>
        <v>0</v>
      </c>
      <c r="I2335" s="6">
        <f>'Source - FIT DIST Detail'!I2335</f>
        <v>31471</v>
      </c>
      <c r="J2335" s="10">
        <f>'Source - FIT DIST Detail'!J2335</f>
        <v>0</v>
      </c>
      <c r="K2335" s="11">
        <f>'Source - FIT DIST Detail'!K2335</f>
        <v>0</v>
      </c>
      <c r="L2335" s="6">
        <f>'Source - FIT DIST Detail'!L2335</f>
        <v>15736</v>
      </c>
      <c r="M2335" s="10">
        <f>'Source - FIT DIST Detail'!M2335</f>
        <v>0</v>
      </c>
      <c r="N2335" s="11">
        <f>'Source - FIT DIST Detail'!N2335</f>
        <v>0</v>
      </c>
      <c r="O2335" s="6">
        <f>'Source - FIT DIST Detail'!O2335</f>
        <v>15735</v>
      </c>
      <c r="P2335" s="10">
        <f>'Source - FIT DIST Detail'!P2335</f>
        <v>0</v>
      </c>
      <c r="Q2335" s="11">
        <f>'Source - FIT DIST Detail'!Q2335</f>
        <v>0</v>
      </c>
    </row>
    <row r="2336" spans="1:17" x14ac:dyDescent="0.25">
      <c r="A2336" s="27" t="s">
        <v>5204</v>
      </c>
      <c r="B2336" s="28" t="s">
        <v>83</v>
      </c>
      <c r="C2336" s="28" t="s">
        <v>5241</v>
      </c>
      <c r="D2336" s="29" t="s">
        <v>5242</v>
      </c>
      <c r="E2336" s="30" t="s">
        <v>5243</v>
      </c>
      <c r="F2336" s="6">
        <f>'Source - FIT DIST Detail'!F2336</f>
        <v>980</v>
      </c>
      <c r="G2336" s="10">
        <f>'Source - FIT DIST Detail'!G2336</f>
        <v>0</v>
      </c>
      <c r="H2336" s="11">
        <f>'Source - FIT DIST Detail'!H2336</f>
        <v>0</v>
      </c>
      <c r="I2336" s="6">
        <f>'Source - FIT DIST Detail'!I2336</f>
        <v>1011</v>
      </c>
      <c r="J2336" s="10">
        <f>'Source - FIT DIST Detail'!J2336</f>
        <v>0</v>
      </c>
      <c r="K2336" s="11">
        <f>'Source - FIT DIST Detail'!K2336</f>
        <v>0</v>
      </c>
      <c r="L2336" s="6">
        <f>'Source - FIT DIST Detail'!L2336</f>
        <v>506</v>
      </c>
      <c r="M2336" s="10">
        <f>'Source - FIT DIST Detail'!M2336</f>
        <v>0</v>
      </c>
      <c r="N2336" s="11">
        <f>'Source - FIT DIST Detail'!N2336</f>
        <v>0</v>
      </c>
      <c r="O2336" s="6">
        <f>'Source - FIT DIST Detail'!O2336</f>
        <v>505</v>
      </c>
      <c r="P2336" s="10">
        <f>'Source - FIT DIST Detail'!P2336</f>
        <v>0</v>
      </c>
      <c r="Q2336" s="11">
        <f>'Source - FIT DIST Detail'!Q2336</f>
        <v>0</v>
      </c>
    </row>
    <row r="2337" spans="1:17" x14ac:dyDescent="0.25">
      <c r="A2337" s="27" t="s">
        <v>5204</v>
      </c>
      <c r="B2337" s="28" t="s">
        <v>83</v>
      </c>
      <c r="C2337" s="28" t="s">
        <v>5244</v>
      </c>
      <c r="D2337" s="29" t="s">
        <v>5245</v>
      </c>
      <c r="E2337" s="30" t="s">
        <v>5246</v>
      </c>
      <c r="F2337" s="6">
        <f>'Source - FIT DIST Detail'!F2337</f>
        <v>71</v>
      </c>
      <c r="G2337" s="10">
        <f>'Source - FIT DIST Detail'!G2337</f>
        <v>0</v>
      </c>
      <c r="H2337" s="11">
        <f>'Source - FIT DIST Detail'!H2337</f>
        <v>0</v>
      </c>
      <c r="I2337" s="6">
        <f>'Source - FIT DIST Detail'!I2337</f>
        <v>73</v>
      </c>
      <c r="J2337" s="10">
        <f>'Source - FIT DIST Detail'!J2337</f>
        <v>0</v>
      </c>
      <c r="K2337" s="11">
        <f>'Source - FIT DIST Detail'!K2337</f>
        <v>0</v>
      </c>
      <c r="L2337" s="6">
        <f>'Source - FIT DIST Detail'!L2337</f>
        <v>37</v>
      </c>
      <c r="M2337" s="10">
        <f>'Source - FIT DIST Detail'!M2337</f>
        <v>0</v>
      </c>
      <c r="N2337" s="11">
        <f>'Source - FIT DIST Detail'!N2337</f>
        <v>0</v>
      </c>
      <c r="O2337" s="6">
        <f>'Source - FIT DIST Detail'!O2337</f>
        <v>36</v>
      </c>
      <c r="P2337" s="10">
        <f>'Source - FIT DIST Detail'!P2337</f>
        <v>0</v>
      </c>
      <c r="Q2337" s="11">
        <f>'Source - FIT DIST Detail'!Q2337</f>
        <v>0</v>
      </c>
    </row>
    <row r="2338" spans="1:17" x14ac:dyDescent="0.25">
      <c r="A2338" s="27" t="s">
        <v>5204</v>
      </c>
      <c r="B2338" s="28" t="s">
        <v>89</v>
      </c>
      <c r="C2338" s="28" t="s">
        <v>5247</v>
      </c>
      <c r="D2338" s="29" t="s">
        <v>5248</v>
      </c>
      <c r="E2338" s="30" t="s">
        <v>5249</v>
      </c>
      <c r="F2338" s="6">
        <f>'Source - FIT DIST Detail'!F2338</f>
        <v>0</v>
      </c>
      <c r="G2338" s="10">
        <f>'Source - FIT DIST Detail'!G2338</f>
        <v>0</v>
      </c>
      <c r="H2338" s="11">
        <f>'Source - FIT DIST Detail'!H2338</f>
        <v>0</v>
      </c>
      <c r="I2338" s="6">
        <f>'Source - FIT DIST Detail'!I2338</f>
        <v>0</v>
      </c>
      <c r="J2338" s="10">
        <f>'Source - FIT DIST Detail'!J2338</f>
        <v>0</v>
      </c>
      <c r="K2338" s="11">
        <f>'Source - FIT DIST Detail'!K2338</f>
        <v>0</v>
      </c>
      <c r="L2338" s="6">
        <f>'Source - FIT DIST Detail'!L2338</f>
        <v>0</v>
      </c>
      <c r="M2338" s="10">
        <f>'Source - FIT DIST Detail'!M2338</f>
        <v>0</v>
      </c>
      <c r="N2338" s="11">
        <f>'Source - FIT DIST Detail'!N2338</f>
        <v>0</v>
      </c>
      <c r="O2338" s="6">
        <f>'Source - FIT DIST Detail'!O2338</f>
        <v>0</v>
      </c>
      <c r="P2338" s="10">
        <f>'Source - FIT DIST Detail'!P2338</f>
        <v>0</v>
      </c>
      <c r="Q2338" s="11">
        <f>'Source - FIT DIST Detail'!Q2338</f>
        <v>0</v>
      </c>
    </row>
    <row r="2339" spans="1:17" x14ac:dyDescent="0.25">
      <c r="A2339" s="27" t="s">
        <v>5250</v>
      </c>
      <c r="B2339" s="28" t="s">
        <v>19</v>
      </c>
      <c r="C2339" s="28" t="s">
        <v>20</v>
      </c>
      <c r="D2339" s="29" t="s">
        <v>5251</v>
      </c>
      <c r="E2339" s="30" t="s">
        <v>5252</v>
      </c>
      <c r="F2339" s="6">
        <f>'Source - FIT DIST Detail'!F2339</f>
        <v>248743</v>
      </c>
      <c r="G2339" s="10">
        <f>'Source - FIT DIST Detail'!G2339</f>
        <v>0</v>
      </c>
      <c r="H2339" s="11">
        <f>'Source - FIT DIST Detail'!H2339</f>
        <v>0</v>
      </c>
      <c r="I2339" s="6">
        <f>'Source - FIT DIST Detail'!I2339</f>
        <v>256516</v>
      </c>
      <c r="J2339" s="10">
        <f>'Source - FIT DIST Detail'!J2339</f>
        <v>0</v>
      </c>
      <c r="K2339" s="11">
        <f>'Source - FIT DIST Detail'!K2339</f>
        <v>0</v>
      </c>
      <c r="L2339" s="6">
        <f>'Source - FIT DIST Detail'!L2339</f>
        <v>128258</v>
      </c>
      <c r="M2339" s="10">
        <f>'Source - FIT DIST Detail'!M2339</f>
        <v>0</v>
      </c>
      <c r="N2339" s="11">
        <f>'Source - FIT DIST Detail'!N2339</f>
        <v>0</v>
      </c>
      <c r="O2339" s="6">
        <f>'Source - FIT DIST Detail'!O2339</f>
        <v>128258</v>
      </c>
      <c r="P2339" s="10">
        <f>'Source - FIT DIST Detail'!P2339</f>
        <v>0</v>
      </c>
      <c r="Q2339" s="11">
        <f>'Source - FIT DIST Detail'!Q2339</f>
        <v>0</v>
      </c>
    </row>
    <row r="2340" spans="1:17" x14ac:dyDescent="0.25">
      <c r="A2340" s="27" t="s">
        <v>5250</v>
      </c>
      <c r="B2340" s="28" t="s">
        <v>23</v>
      </c>
      <c r="C2340" s="28" t="s">
        <v>24</v>
      </c>
      <c r="D2340" s="29" t="s">
        <v>5253</v>
      </c>
      <c r="E2340" s="30" t="s">
        <v>5254</v>
      </c>
      <c r="F2340" s="6">
        <f>'Source - FIT DIST Detail'!F2340</f>
        <v>0</v>
      </c>
      <c r="G2340" s="10">
        <f>'Source - FIT DIST Detail'!G2340</f>
        <v>0</v>
      </c>
      <c r="H2340" s="11">
        <f>'Source - FIT DIST Detail'!H2340</f>
        <v>0</v>
      </c>
      <c r="I2340" s="6">
        <f>'Source - FIT DIST Detail'!I2340</f>
        <v>0</v>
      </c>
      <c r="J2340" s="10">
        <f>'Source - FIT DIST Detail'!J2340</f>
        <v>0</v>
      </c>
      <c r="K2340" s="11">
        <f>'Source - FIT DIST Detail'!K2340</f>
        <v>0</v>
      </c>
      <c r="L2340" s="6">
        <f>'Source - FIT DIST Detail'!L2340</f>
        <v>0</v>
      </c>
      <c r="M2340" s="10">
        <f>'Source - FIT DIST Detail'!M2340</f>
        <v>0</v>
      </c>
      <c r="N2340" s="11">
        <f>'Source - FIT DIST Detail'!N2340</f>
        <v>0</v>
      </c>
      <c r="O2340" s="6">
        <f>'Source - FIT DIST Detail'!O2340</f>
        <v>0</v>
      </c>
      <c r="P2340" s="10">
        <f>'Source - FIT DIST Detail'!P2340</f>
        <v>0</v>
      </c>
      <c r="Q2340" s="11">
        <f>'Source - FIT DIST Detail'!Q2340</f>
        <v>0</v>
      </c>
    </row>
    <row r="2341" spans="1:17" x14ac:dyDescent="0.25">
      <c r="A2341" s="27" t="s">
        <v>5250</v>
      </c>
      <c r="B2341" s="28" t="s">
        <v>23</v>
      </c>
      <c r="C2341" s="28" t="s">
        <v>27</v>
      </c>
      <c r="D2341" s="29" t="s">
        <v>5255</v>
      </c>
      <c r="E2341" s="30" t="s">
        <v>211</v>
      </c>
      <c r="F2341" s="6">
        <f>'Source - FIT DIST Detail'!F2341</f>
        <v>6507</v>
      </c>
      <c r="G2341" s="10">
        <f>'Source - FIT DIST Detail'!G2341</f>
        <v>0</v>
      </c>
      <c r="H2341" s="11">
        <f>'Source - FIT DIST Detail'!H2341</f>
        <v>0</v>
      </c>
      <c r="I2341" s="6">
        <f>'Source - FIT DIST Detail'!I2341</f>
        <v>6710</v>
      </c>
      <c r="J2341" s="10">
        <f>'Source - FIT DIST Detail'!J2341</f>
        <v>0</v>
      </c>
      <c r="K2341" s="11">
        <f>'Source - FIT DIST Detail'!K2341</f>
        <v>0</v>
      </c>
      <c r="L2341" s="6">
        <f>'Source - FIT DIST Detail'!L2341</f>
        <v>3355</v>
      </c>
      <c r="M2341" s="10">
        <f>'Source - FIT DIST Detail'!M2341</f>
        <v>0</v>
      </c>
      <c r="N2341" s="11">
        <f>'Source - FIT DIST Detail'!N2341</f>
        <v>0</v>
      </c>
      <c r="O2341" s="6">
        <f>'Source - FIT DIST Detail'!O2341</f>
        <v>3355</v>
      </c>
      <c r="P2341" s="10">
        <f>'Source - FIT DIST Detail'!P2341</f>
        <v>0</v>
      </c>
      <c r="Q2341" s="11">
        <f>'Source - FIT DIST Detail'!Q2341</f>
        <v>0</v>
      </c>
    </row>
    <row r="2342" spans="1:17" x14ac:dyDescent="0.25">
      <c r="A2342" s="27" t="s">
        <v>5250</v>
      </c>
      <c r="B2342" s="28" t="s">
        <v>23</v>
      </c>
      <c r="C2342" s="28" t="s">
        <v>30</v>
      </c>
      <c r="D2342" s="29" t="s">
        <v>5256</v>
      </c>
      <c r="E2342" s="30" t="s">
        <v>2284</v>
      </c>
      <c r="F2342" s="6">
        <f>'Source - FIT DIST Detail'!F2342</f>
        <v>242</v>
      </c>
      <c r="G2342" s="10">
        <f>'Source - FIT DIST Detail'!G2342</f>
        <v>0</v>
      </c>
      <c r="H2342" s="11">
        <f>'Source - FIT DIST Detail'!H2342</f>
        <v>0</v>
      </c>
      <c r="I2342" s="6">
        <f>'Source - FIT DIST Detail'!I2342</f>
        <v>250</v>
      </c>
      <c r="J2342" s="10">
        <f>'Source - FIT DIST Detail'!J2342</f>
        <v>0</v>
      </c>
      <c r="K2342" s="11">
        <f>'Source - FIT DIST Detail'!K2342</f>
        <v>0</v>
      </c>
      <c r="L2342" s="6">
        <f>'Source - FIT DIST Detail'!L2342</f>
        <v>125</v>
      </c>
      <c r="M2342" s="10">
        <f>'Source - FIT DIST Detail'!M2342</f>
        <v>0</v>
      </c>
      <c r="N2342" s="11">
        <f>'Source - FIT DIST Detail'!N2342</f>
        <v>0</v>
      </c>
      <c r="O2342" s="6">
        <f>'Source - FIT DIST Detail'!O2342</f>
        <v>125</v>
      </c>
      <c r="P2342" s="10">
        <f>'Source - FIT DIST Detail'!P2342</f>
        <v>0</v>
      </c>
      <c r="Q2342" s="11">
        <f>'Source - FIT DIST Detail'!Q2342</f>
        <v>0</v>
      </c>
    </row>
    <row r="2343" spans="1:17" x14ac:dyDescent="0.25">
      <c r="A2343" s="27" t="s">
        <v>5250</v>
      </c>
      <c r="B2343" s="28" t="s">
        <v>23</v>
      </c>
      <c r="C2343" s="28" t="s">
        <v>33</v>
      </c>
      <c r="D2343" s="29" t="s">
        <v>5257</v>
      </c>
      <c r="E2343" s="30" t="s">
        <v>5258</v>
      </c>
      <c r="F2343" s="6">
        <f>'Source - FIT DIST Detail'!F2343</f>
        <v>0</v>
      </c>
      <c r="G2343" s="10">
        <f>'Source - FIT DIST Detail'!G2343</f>
        <v>0</v>
      </c>
      <c r="H2343" s="11">
        <f>'Source - FIT DIST Detail'!H2343</f>
        <v>0</v>
      </c>
      <c r="I2343" s="6">
        <f>'Source - FIT DIST Detail'!I2343</f>
        <v>0</v>
      </c>
      <c r="J2343" s="10">
        <f>'Source - FIT DIST Detail'!J2343</f>
        <v>0</v>
      </c>
      <c r="K2343" s="11">
        <f>'Source - FIT DIST Detail'!K2343</f>
        <v>0</v>
      </c>
      <c r="L2343" s="6">
        <f>'Source - FIT DIST Detail'!L2343</f>
        <v>0</v>
      </c>
      <c r="M2343" s="10">
        <f>'Source - FIT DIST Detail'!M2343</f>
        <v>0</v>
      </c>
      <c r="N2343" s="11">
        <f>'Source - FIT DIST Detail'!N2343</f>
        <v>0</v>
      </c>
      <c r="O2343" s="6">
        <f>'Source - FIT DIST Detail'!O2343</f>
        <v>0</v>
      </c>
      <c r="P2343" s="10">
        <f>'Source - FIT DIST Detail'!P2343</f>
        <v>0</v>
      </c>
      <c r="Q2343" s="11">
        <f>'Source - FIT DIST Detail'!Q2343</f>
        <v>0</v>
      </c>
    </row>
    <row r="2344" spans="1:17" x14ac:dyDescent="0.25">
      <c r="A2344" s="27" t="s">
        <v>5250</v>
      </c>
      <c r="B2344" s="28" t="s">
        <v>23</v>
      </c>
      <c r="C2344" s="28" t="s">
        <v>36</v>
      </c>
      <c r="D2344" s="29" t="s">
        <v>5259</v>
      </c>
      <c r="E2344" s="30" t="s">
        <v>5260</v>
      </c>
      <c r="F2344" s="6">
        <f>'Source - FIT DIST Detail'!F2344</f>
        <v>116</v>
      </c>
      <c r="G2344" s="10">
        <f>'Source - FIT DIST Detail'!G2344</f>
        <v>0</v>
      </c>
      <c r="H2344" s="11">
        <f>'Source - FIT DIST Detail'!H2344</f>
        <v>0</v>
      </c>
      <c r="I2344" s="6">
        <f>'Source - FIT DIST Detail'!I2344</f>
        <v>120</v>
      </c>
      <c r="J2344" s="10">
        <f>'Source - FIT DIST Detail'!J2344</f>
        <v>0</v>
      </c>
      <c r="K2344" s="11">
        <f>'Source - FIT DIST Detail'!K2344</f>
        <v>0</v>
      </c>
      <c r="L2344" s="6">
        <f>'Source - FIT DIST Detail'!L2344</f>
        <v>60</v>
      </c>
      <c r="M2344" s="10">
        <f>'Source - FIT DIST Detail'!M2344</f>
        <v>0</v>
      </c>
      <c r="N2344" s="11">
        <f>'Source - FIT DIST Detail'!N2344</f>
        <v>0</v>
      </c>
      <c r="O2344" s="6">
        <f>'Source - FIT DIST Detail'!O2344</f>
        <v>60</v>
      </c>
      <c r="P2344" s="10">
        <f>'Source - FIT DIST Detail'!P2344</f>
        <v>0</v>
      </c>
      <c r="Q2344" s="11">
        <f>'Source - FIT DIST Detail'!Q2344</f>
        <v>0</v>
      </c>
    </row>
    <row r="2345" spans="1:17" x14ac:dyDescent="0.25">
      <c r="A2345" s="27" t="s">
        <v>5250</v>
      </c>
      <c r="B2345" s="28" t="s">
        <v>23</v>
      </c>
      <c r="C2345" s="28" t="s">
        <v>39</v>
      </c>
      <c r="D2345" s="29" t="s">
        <v>5261</v>
      </c>
      <c r="E2345" s="30" t="s">
        <v>5262</v>
      </c>
      <c r="F2345" s="6">
        <f>'Source - FIT DIST Detail'!F2345</f>
        <v>0</v>
      </c>
      <c r="G2345" s="10">
        <f>'Source - FIT DIST Detail'!G2345</f>
        <v>0</v>
      </c>
      <c r="H2345" s="11">
        <f>'Source - FIT DIST Detail'!H2345</f>
        <v>0</v>
      </c>
      <c r="I2345" s="6">
        <f>'Source - FIT DIST Detail'!I2345</f>
        <v>0</v>
      </c>
      <c r="J2345" s="10">
        <f>'Source - FIT DIST Detail'!J2345</f>
        <v>0</v>
      </c>
      <c r="K2345" s="11">
        <f>'Source - FIT DIST Detail'!K2345</f>
        <v>0</v>
      </c>
      <c r="L2345" s="6">
        <f>'Source - FIT DIST Detail'!L2345</f>
        <v>0</v>
      </c>
      <c r="M2345" s="10">
        <f>'Source - FIT DIST Detail'!M2345</f>
        <v>0</v>
      </c>
      <c r="N2345" s="11">
        <f>'Source - FIT DIST Detail'!N2345</f>
        <v>0</v>
      </c>
      <c r="O2345" s="6">
        <f>'Source - FIT DIST Detail'!O2345</f>
        <v>0</v>
      </c>
      <c r="P2345" s="10">
        <f>'Source - FIT DIST Detail'!P2345</f>
        <v>0</v>
      </c>
      <c r="Q2345" s="11">
        <f>'Source - FIT DIST Detail'!Q2345</f>
        <v>0</v>
      </c>
    </row>
    <row r="2346" spans="1:17" x14ac:dyDescent="0.25">
      <c r="A2346" s="27" t="s">
        <v>5250</v>
      </c>
      <c r="B2346" s="28" t="s">
        <v>23</v>
      </c>
      <c r="C2346" s="28" t="s">
        <v>42</v>
      </c>
      <c r="D2346" s="29" t="s">
        <v>5263</v>
      </c>
      <c r="E2346" s="30" t="s">
        <v>4601</v>
      </c>
      <c r="F2346" s="6">
        <f>'Source - FIT DIST Detail'!F2346</f>
        <v>0</v>
      </c>
      <c r="G2346" s="10">
        <f>'Source - FIT DIST Detail'!G2346</f>
        <v>0</v>
      </c>
      <c r="H2346" s="11">
        <f>'Source - FIT DIST Detail'!H2346</f>
        <v>0</v>
      </c>
      <c r="I2346" s="6">
        <f>'Source - FIT DIST Detail'!I2346</f>
        <v>0</v>
      </c>
      <c r="J2346" s="10">
        <f>'Source - FIT DIST Detail'!J2346</f>
        <v>0</v>
      </c>
      <c r="K2346" s="11">
        <f>'Source - FIT DIST Detail'!K2346</f>
        <v>0</v>
      </c>
      <c r="L2346" s="6">
        <f>'Source - FIT DIST Detail'!L2346</f>
        <v>0</v>
      </c>
      <c r="M2346" s="10">
        <f>'Source - FIT DIST Detail'!M2346</f>
        <v>0</v>
      </c>
      <c r="N2346" s="11">
        <f>'Source - FIT DIST Detail'!N2346</f>
        <v>0</v>
      </c>
      <c r="O2346" s="6">
        <f>'Source - FIT DIST Detail'!O2346</f>
        <v>0</v>
      </c>
      <c r="P2346" s="10">
        <f>'Source - FIT DIST Detail'!P2346</f>
        <v>0</v>
      </c>
      <c r="Q2346" s="11">
        <f>'Source - FIT DIST Detail'!Q2346</f>
        <v>0</v>
      </c>
    </row>
    <row r="2347" spans="1:17" x14ac:dyDescent="0.25">
      <c r="A2347" s="27" t="s">
        <v>5250</v>
      </c>
      <c r="B2347" s="28" t="s">
        <v>23</v>
      </c>
      <c r="C2347" s="28" t="s">
        <v>45</v>
      </c>
      <c r="D2347" s="29" t="s">
        <v>5264</v>
      </c>
      <c r="E2347" s="30" t="s">
        <v>5265</v>
      </c>
      <c r="F2347" s="6">
        <f>'Source - FIT DIST Detail'!F2347</f>
        <v>0</v>
      </c>
      <c r="G2347" s="10">
        <f>'Source - FIT DIST Detail'!G2347</f>
        <v>0</v>
      </c>
      <c r="H2347" s="11">
        <f>'Source - FIT DIST Detail'!H2347</f>
        <v>0</v>
      </c>
      <c r="I2347" s="6">
        <f>'Source - FIT DIST Detail'!I2347</f>
        <v>0</v>
      </c>
      <c r="J2347" s="10">
        <f>'Source - FIT DIST Detail'!J2347</f>
        <v>0</v>
      </c>
      <c r="K2347" s="11">
        <f>'Source - FIT DIST Detail'!K2347</f>
        <v>0</v>
      </c>
      <c r="L2347" s="6">
        <f>'Source - FIT DIST Detail'!L2347</f>
        <v>0</v>
      </c>
      <c r="M2347" s="10">
        <f>'Source - FIT DIST Detail'!M2347</f>
        <v>0</v>
      </c>
      <c r="N2347" s="11">
        <f>'Source - FIT DIST Detail'!N2347</f>
        <v>0</v>
      </c>
      <c r="O2347" s="6">
        <f>'Source - FIT DIST Detail'!O2347</f>
        <v>0</v>
      </c>
      <c r="P2347" s="10">
        <f>'Source - FIT DIST Detail'!P2347</f>
        <v>0</v>
      </c>
      <c r="Q2347" s="11">
        <f>'Source - FIT DIST Detail'!Q2347</f>
        <v>0</v>
      </c>
    </row>
    <row r="2348" spans="1:17" x14ac:dyDescent="0.25">
      <c r="A2348" s="27" t="s">
        <v>5250</v>
      </c>
      <c r="B2348" s="28" t="s">
        <v>23</v>
      </c>
      <c r="C2348" s="28" t="s">
        <v>48</v>
      </c>
      <c r="D2348" s="29" t="s">
        <v>5266</v>
      </c>
      <c r="E2348" s="30" t="s">
        <v>5267</v>
      </c>
      <c r="F2348" s="6">
        <f>'Source - FIT DIST Detail'!F2348</f>
        <v>0</v>
      </c>
      <c r="G2348" s="10">
        <f>'Source - FIT DIST Detail'!G2348</f>
        <v>0</v>
      </c>
      <c r="H2348" s="11">
        <f>'Source - FIT DIST Detail'!H2348</f>
        <v>0</v>
      </c>
      <c r="I2348" s="6">
        <f>'Source - FIT DIST Detail'!I2348</f>
        <v>0</v>
      </c>
      <c r="J2348" s="10">
        <f>'Source - FIT DIST Detail'!J2348</f>
        <v>0</v>
      </c>
      <c r="K2348" s="11">
        <f>'Source - FIT DIST Detail'!K2348</f>
        <v>0</v>
      </c>
      <c r="L2348" s="6">
        <f>'Source - FIT DIST Detail'!L2348</f>
        <v>0</v>
      </c>
      <c r="M2348" s="10">
        <f>'Source - FIT DIST Detail'!M2348</f>
        <v>0</v>
      </c>
      <c r="N2348" s="11">
        <f>'Source - FIT DIST Detail'!N2348</f>
        <v>0</v>
      </c>
      <c r="O2348" s="6">
        <f>'Source - FIT DIST Detail'!O2348</f>
        <v>0</v>
      </c>
      <c r="P2348" s="10">
        <f>'Source - FIT DIST Detail'!P2348</f>
        <v>0</v>
      </c>
      <c r="Q2348" s="11">
        <f>'Source - FIT DIST Detail'!Q2348</f>
        <v>0</v>
      </c>
    </row>
    <row r="2349" spans="1:17" x14ac:dyDescent="0.25">
      <c r="A2349" s="27" t="s">
        <v>5250</v>
      </c>
      <c r="B2349" s="28" t="s">
        <v>23</v>
      </c>
      <c r="C2349" s="28" t="s">
        <v>51</v>
      </c>
      <c r="D2349" s="29" t="s">
        <v>5268</v>
      </c>
      <c r="E2349" s="30" t="s">
        <v>5269</v>
      </c>
      <c r="F2349" s="6">
        <f>'Source - FIT DIST Detail'!F2349</f>
        <v>0</v>
      </c>
      <c r="G2349" s="10">
        <f>'Source - FIT DIST Detail'!G2349</f>
        <v>0</v>
      </c>
      <c r="H2349" s="11">
        <f>'Source - FIT DIST Detail'!H2349</f>
        <v>0</v>
      </c>
      <c r="I2349" s="6">
        <f>'Source - FIT DIST Detail'!I2349</f>
        <v>0</v>
      </c>
      <c r="J2349" s="10">
        <f>'Source - FIT DIST Detail'!J2349</f>
        <v>0</v>
      </c>
      <c r="K2349" s="11">
        <f>'Source - FIT DIST Detail'!K2349</f>
        <v>0</v>
      </c>
      <c r="L2349" s="6">
        <f>'Source - FIT DIST Detail'!L2349</f>
        <v>0</v>
      </c>
      <c r="M2349" s="10">
        <f>'Source - FIT DIST Detail'!M2349</f>
        <v>0</v>
      </c>
      <c r="N2349" s="11">
        <f>'Source - FIT DIST Detail'!N2349</f>
        <v>0</v>
      </c>
      <c r="O2349" s="6">
        <f>'Source - FIT DIST Detail'!O2349</f>
        <v>0</v>
      </c>
      <c r="P2349" s="10">
        <f>'Source - FIT DIST Detail'!P2349</f>
        <v>0</v>
      </c>
      <c r="Q2349" s="11">
        <f>'Source - FIT DIST Detail'!Q2349</f>
        <v>0</v>
      </c>
    </row>
    <row r="2350" spans="1:17" x14ac:dyDescent="0.25">
      <c r="A2350" s="27" t="s">
        <v>5250</v>
      </c>
      <c r="B2350" s="28" t="s">
        <v>23</v>
      </c>
      <c r="C2350" s="28" t="s">
        <v>54</v>
      </c>
      <c r="D2350" s="29" t="s">
        <v>5270</v>
      </c>
      <c r="E2350" s="30" t="s">
        <v>5271</v>
      </c>
      <c r="F2350" s="6">
        <f>'Source - FIT DIST Detail'!F2350</f>
        <v>0</v>
      </c>
      <c r="G2350" s="10">
        <f>'Source - FIT DIST Detail'!G2350</f>
        <v>0</v>
      </c>
      <c r="H2350" s="11">
        <f>'Source - FIT DIST Detail'!H2350</f>
        <v>0</v>
      </c>
      <c r="I2350" s="6">
        <f>'Source - FIT DIST Detail'!I2350</f>
        <v>0</v>
      </c>
      <c r="J2350" s="10">
        <f>'Source - FIT DIST Detail'!J2350</f>
        <v>0</v>
      </c>
      <c r="K2350" s="11">
        <f>'Source - FIT DIST Detail'!K2350</f>
        <v>0</v>
      </c>
      <c r="L2350" s="6">
        <f>'Source - FIT DIST Detail'!L2350</f>
        <v>0</v>
      </c>
      <c r="M2350" s="10">
        <f>'Source - FIT DIST Detail'!M2350</f>
        <v>0</v>
      </c>
      <c r="N2350" s="11">
        <f>'Source - FIT DIST Detail'!N2350</f>
        <v>0</v>
      </c>
      <c r="O2350" s="6">
        <f>'Source - FIT DIST Detail'!O2350</f>
        <v>0</v>
      </c>
      <c r="P2350" s="10">
        <f>'Source - FIT DIST Detail'!P2350</f>
        <v>0</v>
      </c>
      <c r="Q2350" s="11">
        <f>'Source - FIT DIST Detail'!Q2350</f>
        <v>0</v>
      </c>
    </row>
    <row r="2351" spans="1:17" x14ac:dyDescent="0.25">
      <c r="A2351" s="27" t="s">
        <v>5250</v>
      </c>
      <c r="B2351" s="28" t="s">
        <v>23</v>
      </c>
      <c r="C2351" s="28" t="s">
        <v>57</v>
      </c>
      <c r="D2351" s="29" t="s">
        <v>5272</v>
      </c>
      <c r="E2351" s="30" t="s">
        <v>380</v>
      </c>
      <c r="F2351" s="6">
        <f>'Source - FIT DIST Detail'!F2351</f>
        <v>4523</v>
      </c>
      <c r="G2351" s="10">
        <f>'Source - FIT DIST Detail'!G2351</f>
        <v>0</v>
      </c>
      <c r="H2351" s="11">
        <f>'Source - FIT DIST Detail'!H2351</f>
        <v>0</v>
      </c>
      <c r="I2351" s="6">
        <f>'Source - FIT DIST Detail'!I2351</f>
        <v>4664</v>
      </c>
      <c r="J2351" s="10">
        <f>'Source - FIT DIST Detail'!J2351</f>
        <v>0</v>
      </c>
      <c r="K2351" s="11">
        <f>'Source - FIT DIST Detail'!K2351</f>
        <v>0</v>
      </c>
      <c r="L2351" s="6">
        <f>'Source - FIT DIST Detail'!L2351</f>
        <v>2332</v>
      </c>
      <c r="M2351" s="10">
        <f>'Source - FIT DIST Detail'!M2351</f>
        <v>0</v>
      </c>
      <c r="N2351" s="11">
        <f>'Source - FIT DIST Detail'!N2351</f>
        <v>0</v>
      </c>
      <c r="O2351" s="6">
        <f>'Source - FIT DIST Detail'!O2351</f>
        <v>2332</v>
      </c>
      <c r="P2351" s="10">
        <f>'Source - FIT DIST Detail'!P2351</f>
        <v>0</v>
      </c>
      <c r="Q2351" s="11">
        <f>'Source - FIT DIST Detail'!Q2351</f>
        <v>0</v>
      </c>
    </row>
    <row r="2352" spans="1:17" x14ac:dyDescent="0.25">
      <c r="A2352" s="27" t="s">
        <v>5250</v>
      </c>
      <c r="B2352" s="28" t="s">
        <v>60</v>
      </c>
      <c r="C2352" s="28" t="s">
        <v>363</v>
      </c>
      <c r="D2352" s="29" t="s">
        <v>5273</v>
      </c>
      <c r="E2352" s="30" t="s">
        <v>5274</v>
      </c>
      <c r="F2352" s="6">
        <f>'Source - FIT DIST Detail'!F2352</f>
        <v>403579</v>
      </c>
      <c r="G2352" s="10">
        <f>'Source - FIT DIST Detail'!G2352</f>
        <v>0</v>
      </c>
      <c r="H2352" s="11">
        <f>'Source - FIT DIST Detail'!H2352</f>
        <v>0</v>
      </c>
      <c r="I2352" s="6">
        <f>'Source - FIT DIST Detail'!I2352</f>
        <v>416190</v>
      </c>
      <c r="J2352" s="10">
        <f>'Source - FIT DIST Detail'!J2352</f>
        <v>0</v>
      </c>
      <c r="K2352" s="11">
        <f>'Source - FIT DIST Detail'!K2352</f>
        <v>0</v>
      </c>
      <c r="L2352" s="6">
        <f>'Source - FIT DIST Detail'!L2352</f>
        <v>208095</v>
      </c>
      <c r="M2352" s="10">
        <f>'Source - FIT DIST Detail'!M2352</f>
        <v>0</v>
      </c>
      <c r="N2352" s="11">
        <f>'Source - FIT DIST Detail'!N2352</f>
        <v>0</v>
      </c>
      <c r="O2352" s="6">
        <f>'Source - FIT DIST Detail'!O2352</f>
        <v>208095</v>
      </c>
      <c r="P2352" s="10">
        <f>'Source - FIT DIST Detail'!P2352</f>
        <v>0</v>
      </c>
      <c r="Q2352" s="11">
        <f>'Source - FIT DIST Detail'!Q2352</f>
        <v>0</v>
      </c>
    </row>
    <row r="2353" spans="1:17" x14ac:dyDescent="0.25">
      <c r="A2353" s="27" t="s">
        <v>5250</v>
      </c>
      <c r="B2353" s="28" t="s">
        <v>60</v>
      </c>
      <c r="C2353" s="28" t="s">
        <v>5275</v>
      </c>
      <c r="D2353" s="29" t="s">
        <v>5276</v>
      </c>
      <c r="E2353" s="30" t="s">
        <v>5277</v>
      </c>
      <c r="F2353" s="6">
        <f>'Source - FIT DIST Detail'!F2353</f>
        <v>0</v>
      </c>
      <c r="G2353" s="10">
        <f>'Source - FIT DIST Detail'!G2353</f>
        <v>0</v>
      </c>
      <c r="H2353" s="11">
        <f>'Source - FIT DIST Detail'!H2353</f>
        <v>0</v>
      </c>
      <c r="I2353" s="6">
        <f>'Source - FIT DIST Detail'!I2353</f>
        <v>0</v>
      </c>
      <c r="J2353" s="10">
        <f>'Source - FIT DIST Detail'!J2353</f>
        <v>0</v>
      </c>
      <c r="K2353" s="11">
        <f>'Source - FIT DIST Detail'!K2353</f>
        <v>0</v>
      </c>
      <c r="L2353" s="6">
        <f>'Source - FIT DIST Detail'!L2353</f>
        <v>0</v>
      </c>
      <c r="M2353" s="10">
        <f>'Source - FIT DIST Detail'!M2353</f>
        <v>0</v>
      </c>
      <c r="N2353" s="11">
        <f>'Source - FIT DIST Detail'!N2353</f>
        <v>0</v>
      </c>
      <c r="O2353" s="6">
        <f>'Source - FIT DIST Detail'!O2353</f>
        <v>0</v>
      </c>
      <c r="P2353" s="10">
        <f>'Source - FIT DIST Detail'!P2353</f>
        <v>0</v>
      </c>
      <c r="Q2353" s="11">
        <f>'Source - FIT DIST Detail'!Q2353</f>
        <v>0</v>
      </c>
    </row>
    <row r="2354" spans="1:17" x14ac:dyDescent="0.25">
      <c r="A2354" s="27" t="s">
        <v>5250</v>
      </c>
      <c r="B2354" s="28" t="s">
        <v>60</v>
      </c>
      <c r="C2354" s="28" t="s">
        <v>5278</v>
      </c>
      <c r="D2354" s="29" t="s">
        <v>5279</v>
      </c>
      <c r="E2354" s="30" t="s">
        <v>5280</v>
      </c>
      <c r="F2354" s="6">
        <f>'Source - FIT DIST Detail'!F2354</f>
        <v>1204</v>
      </c>
      <c r="G2354" s="10">
        <f>'Source - FIT DIST Detail'!G2354</f>
        <v>0</v>
      </c>
      <c r="H2354" s="11">
        <f>'Source - FIT DIST Detail'!H2354</f>
        <v>0</v>
      </c>
      <c r="I2354" s="6">
        <f>'Source - FIT DIST Detail'!I2354</f>
        <v>1242</v>
      </c>
      <c r="J2354" s="10">
        <f>'Source - FIT DIST Detail'!J2354</f>
        <v>0</v>
      </c>
      <c r="K2354" s="11">
        <f>'Source - FIT DIST Detail'!K2354</f>
        <v>0</v>
      </c>
      <c r="L2354" s="6">
        <f>'Source - FIT DIST Detail'!L2354</f>
        <v>621</v>
      </c>
      <c r="M2354" s="10">
        <f>'Source - FIT DIST Detail'!M2354</f>
        <v>0</v>
      </c>
      <c r="N2354" s="11">
        <f>'Source - FIT DIST Detail'!N2354</f>
        <v>0</v>
      </c>
      <c r="O2354" s="6">
        <f>'Source - FIT DIST Detail'!O2354</f>
        <v>621</v>
      </c>
      <c r="P2354" s="10">
        <f>'Source - FIT DIST Detail'!P2354</f>
        <v>0</v>
      </c>
      <c r="Q2354" s="11">
        <f>'Source - FIT DIST Detail'!Q2354</f>
        <v>0</v>
      </c>
    </row>
    <row r="2355" spans="1:17" x14ac:dyDescent="0.25">
      <c r="A2355" s="27" t="s">
        <v>5250</v>
      </c>
      <c r="B2355" s="28" t="s">
        <v>60</v>
      </c>
      <c r="C2355" s="28" t="s">
        <v>5281</v>
      </c>
      <c r="D2355" s="29" t="s">
        <v>5282</v>
      </c>
      <c r="E2355" s="30" t="s">
        <v>5283</v>
      </c>
      <c r="F2355" s="6">
        <f>'Source - FIT DIST Detail'!F2355</f>
        <v>36580</v>
      </c>
      <c r="G2355" s="10">
        <f>'Source - FIT DIST Detail'!G2355</f>
        <v>0</v>
      </c>
      <c r="H2355" s="11">
        <f>'Source - FIT DIST Detail'!H2355</f>
        <v>0</v>
      </c>
      <c r="I2355" s="6">
        <f>'Source - FIT DIST Detail'!I2355</f>
        <v>37723</v>
      </c>
      <c r="J2355" s="10">
        <f>'Source - FIT DIST Detail'!J2355</f>
        <v>0</v>
      </c>
      <c r="K2355" s="11">
        <f>'Source - FIT DIST Detail'!K2355</f>
        <v>0</v>
      </c>
      <c r="L2355" s="6">
        <f>'Source - FIT DIST Detail'!L2355</f>
        <v>18862</v>
      </c>
      <c r="M2355" s="10">
        <f>'Source - FIT DIST Detail'!M2355</f>
        <v>0</v>
      </c>
      <c r="N2355" s="11">
        <f>'Source - FIT DIST Detail'!N2355</f>
        <v>0</v>
      </c>
      <c r="O2355" s="6">
        <f>'Source - FIT DIST Detail'!O2355</f>
        <v>18861</v>
      </c>
      <c r="P2355" s="10">
        <f>'Source - FIT DIST Detail'!P2355</f>
        <v>0</v>
      </c>
      <c r="Q2355" s="11">
        <f>'Source - FIT DIST Detail'!Q2355</f>
        <v>0</v>
      </c>
    </row>
    <row r="2356" spans="1:17" x14ac:dyDescent="0.25">
      <c r="A2356" s="27" t="s">
        <v>5250</v>
      </c>
      <c r="B2356" s="28" t="s">
        <v>73</v>
      </c>
      <c r="C2356" s="28" t="s">
        <v>5284</v>
      </c>
      <c r="D2356" s="29" t="s">
        <v>5285</v>
      </c>
      <c r="E2356" s="30" t="s">
        <v>5286</v>
      </c>
      <c r="F2356" s="6">
        <f>'Source - FIT DIST Detail'!F2356</f>
        <v>463972</v>
      </c>
      <c r="G2356" s="10">
        <f>'Source - FIT DIST Detail'!G2356</f>
        <v>0</v>
      </c>
      <c r="H2356" s="11">
        <f>'Source - FIT DIST Detail'!H2356</f>
        <v>0</v>
      </c>
      <c r="I2356" s="6">
        <f>'Source - FIT DIST Detail'!I2356</f>
        <v>478470</v>
      </c>
      <c r="J2356" s="10">
        <f>'Source - FIT DIST Detail'!J2356</f>
        <v>0</v>
      </c>
      <c r="K2356" s="11">
        <f>'Source - FIT DIST Detail'!K2356</f>
        <v>0</v>
      </c>
      <c r="L2356" s="6">
        <f>'Source - FIT DIST Detail'!L2356</f>
        <v>239235</v>
      </c>
      <c r="M2356" s="10">
        <f>'Source - FIT DIST Detail'!M2356</f>
        <v>0</v>
      </c>
      <c r="N2356" s="11">
        <f>'Source - FIT DIST Detail'!N2356</f>
        <v>0</v>
      </c>
      <c r="O2356" s="6">
        <f>'Source - FIT DIST Detail'!O2356</f>
        <v>239235</v>
      </c>
      <c r="P2356" s="10">
        <f>'Source - FIT DIST Detail'!P2356</f>
        <v>0</v>
      </c>
      <c r="Q2356" s="11">
        <f>'Source - FIT DIST Detail'!Q2356</f>
        <v>0</v>
      </c>
    </row>
    <row r="2357" spans="1:17" x14ac:dyDescent="0.25">
      <c r="A2357" s="27" t="s">
        <v>5250</v>
      </c>
      <c r="B2357" s="28" t="s">
        <v>83</v>
      </c>
      <c r="C2357" s="28" t="s">
        <v>5287</v>
      </c>
      <c r="D2357" s="29" t="s">
        <v>5288</v>
      </c>
      <c r="E2357" s="30" t="s">
        <v>5289</v>
      </c>
      <c r="F2357" s="6">
        <f>'Source - FIT DIST Detail'!F2357</f>
        <v>47757</v>
      </c>
      <c r="G2357" s="10">
        <f>'Source - FIT DIST Detail'!G2357</f>
        <v>0</v>
      </c>
      <c r="H2357" s="11">
        <f>'Source - FIT DIST Detail'!H2357</f>
        <v>0</v>
      </c>
      <c r="I2357" s="6">
        <f>'Source - FIT DIST Detail'!I2357</f>
        <v>49249</v>
      </c>
      <c r="J2357" s="10">
        <f>'Source - FIT DIST Detail'!J2357</f>
        <v>0</v>
      </c>
      <c r="K2357" s="11">
        <f>'Source - FIT DIST Detail'!K2357</f>
        <v>0</v>
      </c>
      <c r="L2357" s="6">
        <f>'Source - FIT DIST Detail'!L2357</f>
        <v>24625</v>
      </c>
      <c r="M2357" s="10">
        <f>'Source - FIT DIST Detail'!M2357</f>
        <v>0</v>
      </c>
      <c r="N2357" s="11">
        <f>'Source - FIT DIST Detail'!N2357</f>
        <v>0</v>
      </c>
      <c r="O2357" s="6">
        <f>'Source - FIT DIST Detail'!O2357</f>
        <v>24624</v>
      </c>
      <c r="P2357" s="10">
        <f>'Source - FIT DIST Detail'!P2357</f>
        <v>0</v>
      </c>
      <c r="Q2357" s="11">
        <f>'Source - FIT DIST Detail'!Q2357</f>
        <v>0</v>
      </c>
    </row>
    <row r="2358" spans="1:17" x14ac:dyDescent="0.25">
      <c r="A2358" s="27" t="s">
        <v>5250</v>
      </c>
      <c r="B2358" s="28" t="s">
        <v>89</v>
      </c>
      <c r="C2358" s="28" t="s">
        <v>5290</v>
      </c>
      <c r="D2358" s="29" t="s">
        <v>5291</v>
      </c>
      <c r="E2358" s="30" t="s">
        <v>5292</v>
      </c>
      <c r="F2358" s="6">
        <f>'Source - FIT DIST Detail'!F2358</f>
        <v>0</v>
      </c>
      <c r="G2358" s="10">
        <f>'Source - FIT DIST Detail'!G2358</f>
        <v>0</v>
      </c>
      <c r="H2358" s="11">
        <f>'Source - FIT DIST Detail'!H2358</f>
        <v>0</v>
      </c>
      <c r="I2358" s="6">
        <f>'Source - FIT DIST Detail'!I2358</f>
        <v>0</v>
      </c>
      <c r="J2358" s="10">
        <f>'Source - FIT DIST Detail'!J2358</f>
        <v>0</v>
      </c>
      <c r="K2358" s="11">
        <f>'Source - FIT DIST Detail'!K2358</f>
        <v>0</v>
      </c>
      <c r="L2358" s="6">
        <f>'Source - FIT DIST Detail'!L2358</f>
        <v>0</v>
      </c>
      <c r="M2358" s="10">
        <f>'Source - FIT DIST Detail'!M2358</f>
        <v>0</v>
      </c>
      <c r="N2358" s="11">
        <f>'Source - FIT DIST Detail'!N2358</f>
        <v>0</v>
      </c>
      <c r="O2358" s="6">
        <f>'Source - FIT DIST Detail'!O2358</f>
        <v>0</v>
      </c>
      <c r="P2358" s="10">
        <f>'Source - FIT DIST Detail'!P2358</f>
        <v>0</v>
      </c>
      <c r="Q2358" s="11">
        <f>'Source - FIT DIST Detail'!Q2358</f>
        <v>0</v>
      </c>
    </row>
    <row r="2359" spans="1:17" x14ac:dyDescent="0.25">
      <c r="A2359" s="27" t="s">
        <v>5250</v>
      </c>
      <c r="B2359" s="28" t="s">
        <v>89</v>
      </c>
      <c r="C2359" s="28" t="s">
        <v>4847</v>
      </c>
      <c r="D2359" s="29" t="s">
        <v>5293</v>
      </c>
      <c r="E2359" s="30" t="s">
        <v>5294</v>
      </c>
      <c r="F2359" s="6">
        <f>'Source - FIT DIST Detail'!F2359</f>
        <v>53757</v>
      </c>
      <c r="G2359" s="10">
        <f>'Source - FIT DIST Detail'!G2359</f>
        <v>0</v>
      </c>
      <c r="H2359" s="11">
        <f>'Source - FIT DIST Detail'!H2359</f>
        <v>0</v>
      </c>
      <c r="I2359" s="6">
        <f>'Source - FIT DIST Detail'!I2359</f>
        <v>55437</v>
      </c>
      <c r="J2359" s="10">
        <f>'Source - FIT DIST Detail'!J2359</f>
        <v>0</v>
      </c>
      <c r="K2359" s="11">
        <f>'Source - FIT DIST Detail'!K2359</f>
        <v>0</v>
      </c>
      <c r="L2359" s="6">
        <f>'Source - FIT DIST Detail'!L2359</f>
        <v>27719</v>
      </c>
      <c r="M2359" s="10">
        <f>'Source - FIT DIST Detail'!M2359</f>
        <v>0</v>
      </c>
      <c r="N2359" s="11">
        <f>'Source - FIT DIST Detail'!N2359</f>
        <v>0</v>
      </c>
      <c r="O2359" s="6">
        <f>'Source - FIT DIST Detail'!O2359</f>
        <v>27718</v>
      </c>
      <c r="P2359" s="10">
        <f>'Source - FIT DIST Detail'!P2359</f>
        <v>0</v>
      </c>
      <c r="Q2359" s="11">
        <f>'Source - FIT DIST Detail'!Q2359</f>
        <v>0</v>
      </c>
    </row>
    <row r="2360" spans="1:17" x14ac:dyDescent="0.25">
      <c r="A2360" s="27" t="s">
        <v>5250</v>
      </c>
      <c r="B2360" s="28" t="s">
        <v>89</v>
      </c>
      <c r="C2360" s="28" t="s">
        <v>4850</v>
      </c>
      <c r="D2360" s="29" t="s">
        <v>5295</v>
      </c>
      <c r="E2360" s="30" t="s">
        <v>5296</v>
      </c>
      <c r="F2360" s="6">
        <f>'Source - FIT DIST Detail'!F2360</f>
        <v>16042</v>
      </c>
      <c r="G2360" s="10">
        <f>'Source - FIT DIST Detail'!G2360</f>
        <v>0</v>
      </c>
      <c r="H2360" s="11">
        <f>'Source - FIT DIST Detail'!H2360</f>
        <v>0</v>
      </c>
      <c r="I2360" s="6">
        <f>'Source - FIT DIST Detail'!I2360</f>
        <v>16543</v>
      </c>
      <c r="J2360" s="10">
        <f>'Source - FIT DIST Detail'!J2360</f>
        <v>0</v>
      </c>
      <c r="K2360" s="11">
        <f>'Source - FIT DIST Detail'!K2360</f>
        <v>0</v>
      </c>
      <c r="L2360" s="6">
        <f>'Source - FIT DIST Detail'!L2360</f>
        <v>8272</v>
      </c>
      <c r="M2360" s="10">
        <f>'Source - FIT DIST Detail'!M2360</f>
        <v>0</v>
      </c>
      <c r="N2360" s="11">
        <f>'Source - FIT DIST Detail'!N2360</f>
        <v>0</v>
      </c>
      <c r="O2360" s="6">
        <f>'Source - FIT DIST Detail'!O2360</f>
        <v>8271</v>
      </c>
      <c r="P2360" s="10">
        <f>'Source - FIT DIST Detail'!P2360</f>
        <v>0</v>
      </c>
      <c r="Q2360" s="11">
        <f>'Source - FIT DIST Detail'!Q2360</f>
        <v>0</v>
      </c>
    </row>
    <row r="2361" spans="1:17" x14ac:dyDescent="0.25">
      <c r="A2361" s="27" t="s">
        <v>5250</v>
      </c>
      <c r="B2361" s="28" t="s">
        <v>89</v>
      </c>
      <c r="C2361" s="28" t="s">
        <v>5186</v>
      </c>
      <c r="D2361" s="29" t="s">
        <v>5297</v>
      </c>
      <c r="E2361" s="30" t="s">
        <v>5298</v>
      </c>
      <c r="F2361" s="6">
        <f>'Source - FIT DIST Detail'!F2361</f>
        <v>3177</v>
      </c>
      <c r="G2361" s="10">
        <f>'Source - FIT DIST Detail'!G2361</f>
        <v>0</v>
      </c>
      <c r="H2361" s="11">
        <f>'Source - FIT DIST Detail'!H2361</f>
        <v>0</v>
      </c>
      <c r="I2361" s="6">
        <f>'Source - FIT DIST Detail'!I2361</f>
        <v>3276</v>
      </c>
      <c r="J2361" s="10">
        <f>'Source - FIT DIST Detail'!J2361</f>
        <v>0</v>
      </c>
      <c r="K2361" s="11">
        <f>'Source - FIT DIST Detail'!K2361</f>
        <v>0</v>
      </c>
      <c r="L2361" s="6">
        <f>'Source - FIT DIST Detail'!L2361</f>
        <v>1638</v>
      </c>
      <c r="M2361" s="10">
        <f>'Source - FIT DIST Detail'!M2361</f>
        <v>0</v>
      </c>
      <c r="N2361" s="11">
        <f>'Source - FIT DIST Detail'!N2361</f>
        <v>0</v>
      </c>
      <c r="O2361" s="6">
        <f>'Source - FIT DIST Detail'!O2361</f>
        <v>1638</v>
      </c>
      <c r="P2361" s="10">
        <f>'Source - FIT DIST Detail'!P2361</f>
        <v>0</v>
      </c>
      <c r="Q2361" s="11">
        <f>'Source - FIT DIST Detail'!Q2361</f>
        <v>0</v>
      </c>
    </row>
    <row r="2362" spans="1:17" x14ac:dyDescent="0.25">
      <c r="A2362" s="27" t="s">
        <v>5250</v>
      </c>
      <c r="B2362" s="28" t="s">
        <v>89</v>
      </c>
      <c r="C2362" s="28" t="s">
        <v>2703</v>
      </c>
      <c r="D2362" s="29" t="s">
        <v>5299</v>
      </c>
      <c r="E2362" s="30" t="s">
        <v>5300</v>
      </c>
      <c r="F2362" s="6">
        <f>'Source - FIT DIST Detail'!F2362</f>
        <v>0</v>
      </c>
      <c r="G2362" s="10">
        <f>'Source - FIT DIST Detail'!G2362</f>
        <v>0</v>
      </c>
      <c r="H2362" s="11">
        <f>'Source - FIT DIST Detail'!H2362</f>
        <v>0</v>
      </c>
      <c r="I2362" s="6">
        <f>'Source - FIT DIST Detail'!I2362</f>
        <v>0</v>
      </c>
      <c r="J2362" s="10">
        <f>'Source - FIT DIST Detail'!J2362</f>
        <v>0</v>
      </c>
      <c r="K2362" s="11">
        <f>'Source - FIT DIST Detail'!K2362</f>
        <v>0</v>
      </c>
      <c r="L2362" s="6">
        <f>'Source - FIT DIST Detail'!L2362</f>
        <v>0</v>
      </c>
      <c r="M2362" s="10">
        <f>'Source - FIT DIST Detail'!M2362</f>
        <v>0</v>
      </c>
      <c r="N2362" s="11">
        <f>'Source - FIT DIST Detail'!N2362</f>
        <v>0</v>
      </c>
      <c r="O2362" s="6">
        <f>'Source - FIT DIST Detail'!O2362</f>
        <v>0</v>
      </c>
      <c r="P2362" s="10">
        <f>'Source - FIT DIST Detail'!P2362</f>
        <v>0</v>
      </c>
      <c r="Q2362" s="11">
        <f>'Source - FIT DIST Detail'!Q2362</f>
        <v>0</v>
      </c>
    </row>
    <row r="2363" spans="1:17" x14ac:dyDescent="0.25">
      <c r="A2363" s="27" t="s">
        <v>5250</v>
      </c>
      <c r="B2363" s="28" t="s">
        <v>89</v>
      </c>
      <c r="C2363" s="28" t="s">
        <v>5301</v>
      </c>
      <c r="D2363" s="29" t="s">
        <v>5302</v>
      </c>
      <c r="E2363" s="30" t="s">
        <v>5303</v>
      </c>
      <c r="F2363" s="6">
        <f>'Source - FIT DIST Detail'!F2363</f>
        <v>0</v>
      </c>
      <c r="G2363" s="10">
        <f>'Source - FIT DIST Detail'!G2363</f>
        <v>0</v>
      </c>
      <c r="H2363" s="11">
        <f>'Source - FIT DIST Detail'!H2363</f>
        <v>0</v>
      </c>
      <c r="I2363" s="6">
        <f>'Source - FIT DIST Detail'!I2363</f>
        <v>0</v>
      </c>
      <c r="J2363" s="10">
        <f>'Source - FIT DIST Detail'!J2363</f>
        <v>0</v>
      </c>
      <c r="K2363" s="11">
        <f>'Source - FIT DIST Detail'!K2363</f>
        <v>0</v>
      </c>
      <c r="L2363" s="6">
        <f>'Source - FIT DIST Detail'!L2363</f>
        <v>0</v>
      </c>
      <c r="M2363" s="10">
        <f>'Source - FIT DIST Detail'!M2363</f>
        <v>0</v>
      </c>
      <c r="N2363" s="11">
        <f>'Source - FIT DIST Detail'!N2363</f>
        <v>0</v>
      </c>
      <c r="O2363" s="6">
        <f>'Source - FIT DIST Detail'!O2363</f>
        <v>0</v>
      </c>
      <c r="P2363" s="10">
        <f>'Source - FIT DIST Detail'!P2363</f>
        <v>0</v>
      </c>
      <c r="Q2363" s="11">
        <f>'Source - FIT DIST Detail'!Q2363</f>
        <v>0</v>
      </c>
    </row>
    <row r="2364" spans="1:17" x14ac:dyDescent="0.25">
      <c r="A2364" s="27" t="s">
        <v>5250</v>
      </c>
      <c r="B2364" s="28" t="s">
        <v>89</v>
      </c>
      <c r="C2364" s="28" t="s">
        <v>5304</v>
      </c>
      <c r="D2364" s="29" t="s">
        <v>5305</v>
      </c>
      <c r="E2364" s="30" t="s">
        <v>5306</v>
      </c>
      <c r="F2364" s="6">
        <f>'Source - FIT DIST Detail'!F2364</f>
        <v>0</v>
      </c>
      <c r="G2364" s="10">
        <f>'Source - FIT DIST Detail'!G2364</f>
        <v>0</v>
      </c>
      <c r="H2364" s="11">
        <f>'Source - FIT DIST Detail'!H2364</f>
        <v>0</v>
      </c>
      <c r="I2364" s="6">
        <f>'Source - FIT DIST Detail'!I2364</f>
        <v>0</v>
      </c>
      <c r="J2364" s="10">
        <f>'Source - FIT DIST Detail'!J2364</f>
        <v>0</v>
      </c>
      <c r="K2364" s="11">
        <f>'Source - FIT DIST Detail'!K2364</f>
        <v>0</v>
      </c>
      <c r="L2364" s="6">
        <f>'Source - FIT DIST Detail'!L2364</f>
        <v>0</v>
      </c>
      <c r="M2364" s="10">
        <f>'Source - FIT DIST Detail'!M2364</f>
        <v>0</v>
      </c>
      <c r="N2364" s="11">
        <f>'Source - FIT DIST Detail'!N2364</f>
        <v>0</v>
      </c>
      <c r="O2364" s="6">
        <f>'Source - FIT DIST Detail'!O2364</f>
        <v>0</v>
      </c>
      <c r="P2364" s="10">
        <f>'Source - FIT DIST Detail'!P2364</f>
        <v>0</v>
      </c>
      <c r="Q2364" s="11">
        <f>'Source - FIT DIST Detail'!Q2364</f>
        <v>0</v>
      </c>
    </row>
    <row r="2365" spans="1:17" x14ac:dyDescent="0.25">
      <c r="A2365" s="27" t="s">
        <v>5250</v>
      </c>
      <c r="B2365" s="28" t="s">
        <v>89</v>
      </c>
      <c r="C2365" s="28" t="s">
        <v>5307</v>
      </c>
      <c r="D2365" s="29" t="s">
        <v>5308</v>
      </c>
      <c r="E2365" s="30" t="s">
        <v>5309</v>
      </c>
      <c r="F2365" s="6">
        <f>'Source - FIT DIST Detail'!F2365</f>
        <v>0</v>
      </c>
      <c r="G2365" s="10">
        <f>'Source - FIT DIST Detail'!G2365</f>
        <v>0</v>
      </c>
      <c r="H2365" s="11">
        <f>'Source - FIT DIST Detail'!H2365</f>
        <v>0</v>
      </c>
      <c r="I2365" s="6">
        <f>'Source - FIT DIST Detail'!I2365</f>
        <v>0</v>
      </c>
      <c r="J2365" s="10">
        <f>'Source - FIT DIST Detail'!J2365</f>
        <v>0</v>
      </c>
      <c r="K2365" s="11">
        <f>'Source - FIT DIST Detail'!K2365</f>
        <v>0</v>
      </c>
      <c r="L2365" s="6">
        <f>'Source - FIT DIST Detail'!L2365</f>
        <v>0</v>
      </c>
      <c r="M2365" s="10">
        <f>'Source - FIT DIST Detail'!M2365</f>
        <v>0</v>
      </c>
      <c r="N2365" s="11">
        <f>'Source - FIT DIST Detail'!N2365</f>
        <v>0</v>
      </c>
      <c r="O2365" s="6">
        <f>'Source - FIT DIST Detail'!O2365</f>
        <v>0</v>
      </c>
      <c r="P2365" s="10">
        <f>'Source - FIT DIST Detail'!P2365</f>
        <v>0</v>
      </c>
      <c r="Q2365" s="11">
        <f>'Source - FIT DIST Detail'!Q2365</f>
        <v>0</v>
      </c>
    </row>
    <row r="2366" spans="1:17" x14ac:dyDescent="0.25">
      <c r="A2366" s="27" t="s">
        <v>5250</v>
      </c>
      <c r="B2366" s="28" t="s">
        <v>89</v>
      </c>
      <c r="C2366" s="28" t="s">
        <v>2454</v>
      </c>
      <c r="D2366" s="29" t="s">
        <v>5310</v>
      </c>
      <c r="E2366" s="30" t="s">
        <v>5311</v>
      </c>
      <c r="F2366" s="6">
        <f>'Source - FIT DIST Detail'!F2366</f>
        <v>0</v>
      </c>
      <c r="G2366" s="10">
        <f>'Source - FIT DIST Detail'!G2366</f>
        <v>0</v>
      </c>
      <c r="H2366" s="11">
        <f>'Source - FIT DIST Detail'!H2366</f>
        <v>0</v>
      </c>
      <c r="I2366" s="6">
        <f>'Source - FIT DIST Detail'!I2366</f>
        <v>0</v>
      </c>
      <c r="J2366" s="10">
        <f>'Source - FIT DIST Detail'!J2366</f>
        <v>0</v>
      </c>
      <c r="K2366" s="11">
        <f>'Source - FIT DIST Detail'!K2366</f>
        <v>0</v>
      </c>
      <c r="L2366" s="6">
        <f>'Source - FIT DIST Detail'!L2366</f>
        <v>0</v>
      </c>
      <c r="M2366" s="10">
        <f>'Source - FIT DIST Detail'!M2366</f>
        <v>0</v>
      </c>
      <c r="N2366" s="11">
        <f>'Source - FIT DIST Detail'!N2366</f>
        <v>0</v>
      </c>
      <c r="O2366" s="6">
        <f>'Source - FIT DIST Detail'!O2366</f>
        <v>0</v>
      </c>
      <c r="P2366" s="10">
        <f>'Source - FIT DIST Detail'!P2366</f>
        <v>0</v>
      </c>
      <c r="Q2366" s="11">
        <f>'Source - FIT DIST Detail'!Q2366</f>
        <v>0</v>
      </c>
    </row>
    <row r="2367" spans="1:17" x14ac:dyDescent="0.25">
      <c r="A2367" s="27" t="s">
        <v>5250</v>
      </c>
      <c r="B2367" s="28" t="s">
        <v>329</v>
      </c>
      <c r="C2367" s="28" t="s">
        <v>1108</v>
      </c>
      <c r="D2367" s="29" t="s">
        <v>5312</v>
      </c>
      <c r="E2367" s="30" t="s">
        <v>1854</v>
      </c>
      <c r="F2367" s="6">
        <f>'Source - FIT DIST Detail'!F2367</f>
        <v>0</v>
      </c>
      <c r="G2367" s="10">
        <f>'Source - FIT DIST Detail'!G2367</f>
        <v>0</v>
      </c>
      <c r="H2367" s="11">
        <f>'Source - FIT DIST Detail'!H2367</f>
        <v>0</v>
      </c>
      <c r="I2367" s="6">
        <f>'Source - FIT DIST Detail'!I2367</f>
        <v>0</v>
      </c>
      <c r="J2367" s="10">
        <f>'Source - FIT DIST Detail'!J2367</f>
        <v>0</v>
      </c>
      <c r="K2367" s="11">
        <f>'Source - FIT DIST Detail'!K2367</f>
        <v>0</v>
      </c>
      <c r="L2367" s="6">
        <f>'Source - FIT DIST Detail'!L2367</f>
        <v>0</v>
      </c>
      <c r="M2367" s="10">
        <f>'Source - FIT DIST Detail'!M2367</f>
        <v>0</v>
      </c>
      <c r="N2367" s="11">
        <f>'Source - FIT DIST Detail'!N2367</f>
        <v>0</v>
      </c>
      <c r="O2367" s="6">
        <f>'Source - FIT DIST Detail'!O2367</f>
        <v>0</v>
      </c>
      <c r="P2367" s="10">
        <f>'Source - FIT DIST Detail'!P2367</f>
        <v>0</v>
      </c>
      <c r="Q2367" s="11">
        <f>'Source - FIT DIST Detail'!Q2367</f>
        <v>0</v>
      </c>
    </row>
    <row r="2368" spans="1:17" x14ac:dyDescent="0.25">
      <c r="A2368" s="27" t="s">
        <v>5250</v>
      </c>
      <c r="B2368" s="28" t="s">
        <v>329</v>
      </c>
      <c r="C2368" s="28" t="s">
        <v>1246</v>
      </c>
      <c r="D2368" s="29" t="s">
        <v>5313</v>
      </c>
      <c r="E2368" s="30" t="s">
        <v>5314</v>
      </c>
      <c r="F2368" s="6">
        <f>'Source - FIT DIST Detail'!F2368</f>
        <v>0</v>
      </c>
      <c r="G2368" s="10">
        <f>'Source - FIT DIST Detail'!G2368</f>
        <v>0</v>
      </c>
      <c r="H2368" s="11">
        <f>'Source - FIT DIST Detail'!H2368</f>
        <v>0</v>
      </c>
      <c r="I2368" s="6">
        <f>'Source - FIT DIST Detail'!I2368</f>
        <v>0</v>
      </c>
      <c r="J2368" s="10">
        <f>'Source - FIT DIST Detail'!J2368</f>
        <v>0</v>
      </c>
      <c r="K2368" s="11">
        <f>'Source - FIT DIST Detail'!K2368</f>
        <v>0</v>
      </c>
      <c r="L2368" s="6">
        <f>'Source - FIT DIST Detail'!L2368</f>
        <v>0</v>
      </c>
      <c r="M2368" s="10">
        <f>'Source - FIT DIST Detail'!M2368</f>
        <v>0</v>
      </c>
      <c r="N2368" s="11">
        <f>'Source - FIT DIST Detail'!N2368</f>
        <v>0</v>
      </c>
      <c r="O2368" s="6">
        <f>'Source - FIT DIST Detail'!O2368</f>
        <v>0</v>
      </c>
      <c r="P2368" s="10">
        <f>'Source - FIT DIST Detail'!P2368</f>
        <v>0</v>
      </c>
      <c r="Q2368" s="11">
        <f>'Source - FIT DIST Detail'!Q2368</f>
        <v>0</v>
      </c>
    </row>
    <row r="2369" spans="1:17" x14ac:dyDescent="0.25">
      <c r="A2369" s="27" t="s">
        <v>5250</v>
      </c>
      <c r="B2369" s="28" t="s">
        <v>329</v>
      </c>
      <c r="C2369" s="28" t="s">
        <v>1028</v>
      </c>
      <c r="D2369" s="29" t="s">
        <v>5315</v>
      </c>
      <c r="E2369" s="30" t="s">
        <v>5316</v>
      </c>
      <c r="F2369" s="6">
        <f>'Source - FIT DIST Detail'!F2369</f>
        <v>0</v>
      </c>
      <c r="G2369" s="10">
        <f>'Source - FIT DIST Detail'!G2369</f>
        <v>0</v>
      </c>
      <c r="H2369" s="11">
        <f>'Source - FIT DIST Detail'!H2369</f>
        <v>0</v>
      </c>
      <c r="I2369" s="6">
        <f>'Source - FIT DIST Detail'!I2369</f>
        <v>0</v>
      </c>
      <c r="J2369" s="10">
        <f>'Source - FIT DIST Detail'!J2369</f>
        <v>0</v>
      </c>
      <c r="K2369" s="11">
        <f>'Source - FIT DIST Detail'!K2369</f>
        <v>0</v>
      </c>
      <c r="L2369" s="6">
        <f>'Source - FIT DIST Detail'!L2369</f>
        <v>0</v>
      </c>
      <c r="M2369" s="10">
        <f>'Source - FIT DIST Detail'!M2369</f>
        <v>0</v>
      </c>
      <c r="N2369" s="11">
        <f>'Source - FIT DIST Detail'!N2369</f>
        <v>0</v>
      </c>
      <c r="O2369" s="6">
        <f>'Source - FIT DIST Detail'!O2369</f>
        <v>0</v>
      </c>
      <c r="P2369" s="10">
        <f>'Source - FIT DIST Detail'!P2369</f>
        <v>0</v>
      </c>
      <c r="Q2369" s="11">
        <f>'Source - FIT DIST Detail'!Q2369</f>
        <v>0</v>
      </c>
    </row>
    <row r="2370" spans="1:17" x14ac:dyDescent="0.25">
      <c r="A2370" s="27" t="s">
        <v>5250</v>
      </c>
      <c r="B2370" s="28" t="s">
        <v>329</v>
      </c>
      <c r="C2370" s="28" t="s">
        <v>2977</v>
      </c>
      <c r="D2370" s="29" t="s">
        <v>5317</v>
      </c>
      <c r="E2370" s="30" t="s">
        <v>5318</v>
      </c>
      <c r="F2370" s="6">
        <f>'Source - FIT DIST Detail'!F2370</f>
        <v>0</v>
      </c>
      <c r="G2370" s="10">
        <f>'Source - FIT DIST Detail'!G2370</f>
        <v>0</v>
      </c>
      <c r="H2370" s="11">
        <f>'Source - FIT DIST Detail'!H2370</f>
        <v>0</v>
      </c>
      <c r="I2370" s="6">
        <f>'Source - FIT DIST Detail'!I2370</f>
        <v>0</v>
      </c>
      <c r="J2370" s="10">
        <f>'Source - FIT DIST Detail'!J2370</f>
        <v>0</v>
      </c>
      <c r="K2370" s="11">
        <f>'Source - FIT DIST Detail'!K2370</f>
        <v>0</v>
      </c>
      <c r="L2370" s="6">
        <f>'Source - FIT DIST Detail'!L2370</f>
        <v>0</v>
      </c>
      <c r="M2370" s="10">
        <f>'Source - FIT DIST Detail'!M2370</f>
        <v>0</v>
      </c>
      <c r="N2370" s="11">
        <f>'Source - FIT DIST Detail'!N2370</f>
        <v>0</v>
      </c>
      <c r="O2370" s="6">
        <f>'Source - FIT DIST Detail'!O2370</f>
        <v>0</v>
      </c>
      <c r="P2370" s="10">
        <f>'Source - FIT DIST Detail'!P2370</f>
        <v>0</v>
      </c>
      <c r="Q2370" s="11">
        <f>'Source - FIT DIST Detail'!Q2370</f>
        <v>0</v>
      </c>
    </row>
    <row r="2371" spans="1:17" x14ac:dyDescent="0.25">
      <c r="A2371" s="27" t="s">
        <v>5250</v>
      </c>
      <c r="B2371" s="28" t="s">
        <v>329</v>
      </c>
      <c r="C2371" s="28" t="s">
        <v>5319</v>
      </c>
      <c r="D2371" s="29" t="s">
        <v>5320</v>
      </c>
      <c r="E2371" s="30" t="s">
        <v>5321</v>
      </c>
      <c r="F2371" s="6">
        <f>'Source - FIT DIST Detail'!F2371</f>
        <v>0</v>
      </c>
      <c r="G2371" s="10">
        <f>'Source - FIT DIST Detail'!G2371</f>
        <v>0</v>
      </c>
      <c r="H2371" s="11">
        <f>'Source - FIT DIST Detail'!H2371</f>
        <v>0</v>
      </c>
      <c r="I2371" s="6">
        <f>'Source - FIT DIST Detail'!I2371</f>
        <v>0</v>
      </c>
      <c r="J2371" s="10">
        <f>'Source - FIT DIST Detail'!J2371</f>
        <v>0</v>
      </c>
      <c r="K2371" s="11">
        <f>'Source - FIT DIST Detail'!K2371</f>
        <v>0</v>
      </c>
      <c r="L2371" s="6">
        <f>'Source - FIT DIST Detail'!L2371</f>
        <v>0</v>
      </c>
      <c r="M2371" s="10">
        <f>'Source - FIT DIST Detail'!M2371</f>
        <v>0</v>
      </c>
      <c r="N2371" s="11">
        <f>'Source - FIT DIST Detail'!N2371</f>
        <v>0</v>
      </c>
      <c r="O2371" s="6">
        <f>'Source - FIT DIST Detail'!O2371</f>
        <v>0</v>
      </c>
      <c r="P2371" s="10">
        <f>'Source - FIT DIST Detail'!P2371</f>
        <v>0</v>
      </c>
      <c r="Q2371" s="11">
        <f>'Source - FIT DIST Detail'!Q2371</f>
        <v>0</v>
      </c>
    </row>
    <row r="2372" spans="1:17" x14ac:dyDescent="0.25">
      <c r="A2372" s="27" t="s">
        <v>5250</v>
      </c>
      <c r="B2372" s="28" t="s">
        <v>329</v>
      </c>
      <c r="C2372" s="28" t="s">
        <v>4537</v>
      </c>
      <c r="D2372" s="29" t="s">
        <v>5322</v>
      </c>
      <c r="E2372" s="30" t="s">
        <v>5323</v>
      </c>
      <c r="F2372" s="6">
        <f>'Source - FIT DIST Detail'!F2372</f>
        <v>0</v>
      </c>
      <c r="G2372" s="10">
        <f>'Source - FIT DIST Detail'!G2372</f>
        <v>0</v>
      </c>
      <c r="H2372" s="11">
        <f>'Source - FIT DIST Detail'!H2372</f>
        <v>0</v>
      </c>
      <c r="I2372" s="6">
        <f>'Source - FIT DIST Detail'!I2372</f>
        <v>0</v>
      </c>
      <c r="J2372" s="10">
        <f>'Source - FIT DIST Detail'!J2372</f>
        <v>0</v>
      </c>
      <c r="K2372" s="11">
        <f>'Source - FIT DIST Detail'!K2372</f>
        <v>0</v>
      </c>
      <c r="L2372" s="6">
        <f>'Source - FIT DIST Detail'!L2372</f>
        <v>0</v>
      </c>
      <c r="M2372" s="10">
        <f>'Source - FIT DIST Detail'!M2372</f>
        <v>0</v>
      </c>
      <c r="N2372" s="11">
        <f>'Source - FIT DIST Detail'!N2372</f>
        <v>0</v>
      </c>
      <c r="O2372" s="6">
        <f>'Source - FIT DIST Detail'!O2372</f>
        <v>0</v>
      </c>
      <c r="P2372" s="10">
        <f>'Source - FIT DIST Detail'!P2372</f>
        <v>0</v>
      </c>
      <c r="Q2372" s="11">
        <f>'Source - FIT DIST Detail'!Q2372</f>
        <v>0</v>
      </c>
    </row>
    <row r="2373" spans="1:17" x14ac:dyDescent="0.25">
      <c r="A2373" s="27" t="s">
        <v>5324</v>
      </c>
      <c r="B2373" s="28" t="s">
        <v>19</v>
      </c>
      <c r="C2373" s="28" t="s">
        <v>20</v>
      </c>
      <c r="D2373" s="29" t="s">
        <v>5325</v>
      </c>
      <c r="E2373" s="30" t="s">
        <v>5326</v>
      </c>
      <c r="F2373" s="6">
        <f>'Source - FIT DIST Detail'!F2373</f>
        <v>21898</v>
      </c>
      <c r="G2373" s="10">
        <f>'Source - FIT DIST Detail'!G2373</f>
        <v>0</v>
      </c>
      <c r="H2373" s="11">
        <f>'Source - FIT DIST Detail'!H2373</f>
        <v>0</v>
      </c>
      <c r="I2373" s="6">
        <f>'Source - FIT DIST Detail'!I2373</f>
        <v>22582</v>
      </c>
      <c r="J2373" s="10">
        <f>'Source - FIT DIST Detail'!J2373</f>
        <v>0</v>
      </c>
      <c r="K2373" s="11">
        <f>'Source - FIT DIST Detail'!K2373</f>
        <v>0</v>
      </c>
      <c r="L2373" s="6">
        <f>'Source - FIT DIST Detail'!L2373</f>
        <v>11291</v>
      </c>
      <c r="M2373" s="10">
        <f>'Source - FIT DIST Detail'!M2373</f>
        <v>0</v>
      </c>
      <c r="N2373" s="11">
        <f>'Source - FIT DIST Detail'!N2373</f>
        <v>0</v>
      </c>
      <c r="O2373" s="6">
        <f>'Source - FIT DIST Detail'!O2373</f>
        <v>11291</v>
      </c>
      <c r="P2373" s="10">
        <f>'Source - FIT DIST Detail'!P2373</f>
        <v>0</v>
      </c>
      <c r="Q2373" s="11">
        <f>'Source - FIT DIST Detail'!Q2373</f>
        <v>0</v>
      </c>
    </row>
    <row r="2374" spans="1:17" x14ac:dyDescent="0.25">
      <c r="A2374" s="27" t="s">
        <v>5324</v>
      </c>
      <c r="B2374" s="28" t="s">
        <v>23</v>
      </c>
      <c r="C2374" s="28" t="s">
        <v>24</v>
      </c>
      <c r="D2374" s="29" t="s">
        <v>5327</v>
      </c>
      <c r="E2374" s="30" t="s">
        <v>5328</v>
      </c>
      <c r="F2374" s="6">
        <f>'Source - FIT DIST Detail'!F2374</f>
        <v>0</v>
      </c>
      <c r="G2374" s="10">
        <f>'Source - FIT DIST Detail'!G2374</f>
        <v>0</v>
      </c>
      <c r="H2374" s="11">
        <f>'Source - FIT DIST Detail'!H2374</f>
        <v>0</v>
      </c>
      <c r="I2374" s="6">
        <f>'Source - FIT DIST Detail'!I2374</f>
        <v>0</v>
      </c>
      <c r="J2374" s="10">
        <f>'Source - FIT DIST Detail'!J2374</f>
        <v>0</v>
      </c>
      <c r="K2374" s="11">
        <f>'Source - FIT DIST Detail'!K2374</f>
        <v>0</v>
      </c>
      <c r="L2374" s="6">
        <f>'Source - FIT DIST Detail'!L2374</f>
        <v>0</v>
      </c>
      <c r="M2374" s="10">
        <f>'Source - FIT DIST Detail'!M2374</f>
        <v>0</v>
      </c>
      <c r="N2374" s="11">
        <f>'Source - FIT DIST Detail'!N2374</f>
        <v>0</v>
      </c>
      <c r="O2374" s="6">
        <f>'Source - FIT DIST Detail'!O2374</f>
        <v>0</v>
      </c>
      <c r="P2374" s="10">
        <f>'Source - FIT DIST Detail'!P2374</f>
        <v>0</v>
      </c>
      <c r="Q2374" s="11">
        <f>'Source - FIT DIST Detail'!Q2374</f>
        <v>0</v>
      </c>
    </row>
    <row r="2375" spans="1:17" x14ac:dyDescent="0.25">
      <c r="A2375" s="27" t="s">
        <v>5324</v>
      </c>
      <c r="B2375" s="28" t="s">
        <v>23</v>
      </c>
      <c r="C2375" s="28" t="s">
        <v>27</v>
      </c>
      <c r="D2375" s="29" t="s">
        <v>5329</v>
      </c>
      <c r="E2375" s="30" t="s">
        <v>5330</v>
      </c>
      <c r="F2375" s="6">
        <f>'Source - FIT DIST Detail'!F2375</f>
        <v>0</v>
      </c>
      <c r="G2375" s="10">
        <f>'Source - FIT DIST Detail'!G2375</f>
        <v>0</v>
      </c>
      <c r="H2375" s="11">
        <f>'Source - FIT DIST Detail'!H2375</f>
        <v>0</v>
      </c>
      <c r="I2375" s="6">
        <f>'Source - FIT DIST Detail'!I2375</f>
        <v>0</v>
      </c>
      <c r="J2375" s="10">
        <f>'Source - FIT DIST Detail'!J2375</f>
        <v>0</v>
      </c>
      <c r="K2375" s="11">
        <f>'Source - FIT DIST Detail'!K2375</f>
        <v>0</v>
      </c>
      <c r="L2375" s="6">
        <f>'Source - FIT DIST Detail'!L2375</f>
        <v>0</v>
      </c>
      <c r="M2375" s="10">
        <f>'Source - FIT DIST Detail'!M2375</f>
        <v>0</v>
      </c>
      <c r="N2375" s="11">
        <f>'Source - FIT DIST Detail'!N2375</f>
        <v>0</v>
      </c>
      <c r="O2375" s="6">
        <f>'Source - FIT DIST Detail'!O2375</f>
        <v>0</v>
      </c>
      <c r="P2375" s="10">
        <f>'Source - FIT DIST Detail'!P2375</f>
        <v>0</v>
      </c>
      <c r="Q2375" s="11">
        <f>'Source - FIT DIST Detail'!Q2375</f>
        <v>0</v>
      </c>
    </row>
    <row r="2376" spans="1:17" x14ac:dyDescent="0.25">
      <c r="A2376" s="27" t="s">
        <v>5324</v>
      </c>
      <c r="B2376" s="28" t="s">
        <v>23</v>
      </c>
      <c r="C2376" s="28" t="s">
        <v>30</v>
      </c>
      <c r="D2376" s="29" t="s">
        <v>5331</v>
      </c>
      <c r="E2376" s="30" t="s">
        <v>471</v>
      </c>
      <c r="F2376" s="6">
        <f>'Source - FIT DIST Detail'!F2376</f>
        <v>144</v>
      </c>
      <c r="G2376" s="10">
        <f>'Source - FIT DIST Detail'!G2376</f>
        <v>0</v>
      </c>
      <c r="H2376" s="11">
        <f>'Source - FIT DIST Detail'!H2376</f>
        <v>0</v>
      </c>
      <c r="I2376" s="6">
        <f>'Source - FIT DIST Detail'!I2376</f>
        <v>148</v>
      </c>
      <c r="J2376" s="10">
        <f>'Source - FIT DIST Detail'!J2376</f>
        <v>0</v>
      </c>
      <c r="K2376" s="11">
        <f>'Source - FIT DIST Detail'!K2376</f>
        <v>0</v>
      </c>
      <c r="L2376" s="6">
        <f>'Source - FIT DIST Detail'!L2376</f>
        <v>74</v>
      </c>
      <c r="M2376" s="10">
        <f>'Source - FIT DIST Detail'!M2376</f>
        <v>0</v>
      </c>
      <c r="N2376" s="11">
        <f>'Source - FIT DIST Detail'!N2376</f>
        <v>0</v>
      </c>
      <c r="O2376" s="6">
        <f>'Source - FIT DIST Detail'!O2376</f>
        <v>74</v>
      </c>
      <c r="P2376" s="10">
        <f>'Source - FIT DIST Detail'!P2376</f>
        <v>0</v>
      </c>
      <c r="Q2376" s="11">
        <f>'Source - FIT DIST Detail'!Q2376</f>
        <v>0</v>
      </c>
    </row>
    <row r="2377" spans="1:17" x14ac:dyDescent="0.25">
      <c r="A2377" s="27" t="s">
        <v>5324</v>
      </c>
      <c r="B2377" s="28" t="s">
        <v>23</v>
      </c>
      <c r="C2377" s="28" t="s">
        <v>33</v>
      </c>
      <c r="D2377" s="29" t="s">
        <v>5332</v>
      </c>
      <c r="E2377" s="30" t="s">
        <v>536</v>
      </c>
      <c r="F2377" s="6">
        <f>'Source - FIT DIST Detail'!F2377</f>
        <v>0</v>
      </c>
      <c r="G2377" s="10">
        <f>'Source - FIT DIST Detail'!G2377</f>
        <v>71</v>
      </c>
      <c r="H2377" s="11">
        <f>'Source - FIT DIST Detail'!H2377</f>
        <v>0</v>
      </c>
      <c r="I2377" s="6">
        <f>'Source - FIT DIST Detail'!I2377</f>
        <v>0</v>
      </c>
      <c r="J2377" s="10">
        <f>'Source - FIT DIST Detail'!J2377</f>
        <v>73</v>
      </c>
      <c r="K2377" s="11">
        <f>'Source - FIT DIST Detail'!K2377</f>
        <v>0</v>
      </c>
      <c r="L2377" s="6">
        <f>'Source - FIT DIST Detail'!L2377</f>
        <v>0</v>
      </c>
      <c r="M2377" s="10">
        <f>'Source - FIT DIST Detail'!M2377</f>
        <v>37</v>
      </c>
      <c r="N2377" s="11">
        <f>'Source - FIT DIST Detail'!N2377</f>
        <v>0</v>
      </c>
      <c r="O2377" s="6">
        <f>'Source - FIT DIST Detail'!O2377</f>
        <v>0</v>
      </c>
      <c r="P2377" s="10">
        <f>'Source - FIT DIST Detail'!P2377</f>
        <v>36</v>
      </c>
      <c r="Q2377" s="11">
        <f>'Source - FIT DIST Detail'!Q2377</f>
        <v>0</v>
      </c>
    </row>
    <row r="2378" spans="1:17" x14ac:dyDescent="0.25">
      <c r="A2378" s="27" t="s">
        <v>5324</v>
      </c>
      <c r="B2378" s="28" t="s">
        <v>23</v>
      </c>
      <c r="C2378" s="28" t="s">
        <v>36</v>
      </c>
      <c r="D2378" s="29" t="s">
        <v>5333</v>
      </c>
      <c r="E2378" s="30" t="s">
        <v>5334</v>
      </c>
      <c r="F2378" s="6">
        <f>'Source - FIT DIST Detail'!F2378</f>
        <v>16</v>
      </c>
      <c r="G2378" s="10">
        <f>'Source - FIT DIST Detail'!G2378</f>
        <v>0</v>
      </c>
      <c r="H2378" s="11">
        <f>'Source - FIT DIST Detail'!H2378</f>
        <v>0</v>
      </c>
      <c r="I2378" s="6">
        <f>'Source - FIT DIST Detail'!I2378</f>
        <v>16</v>
      </c>
      <c r="J2378" s="10">
        <f>'Source - FIT DIST Detail'!J2378</f>
        <v>0</v>
      </c>
      <c r="K2378" s="11">
        <f>'Source - FIT DIST Detail'!K2378</f>
        <v>0</v>
      </c>
      <c r="L2378" s="6">
        <f>'Source - FIT DIST Detail'!L2378</f>
        <v>8</v>
      </c>
      <c r="M2378" s="10">
        <f>'Source - FIT DIST Detail'!M2378</f>
        <v>0</v>
      </c>
      <c r="N2378" s="11">
        <f>'Source - FIT DIST Detail'!N2378</f>
        <v>0</v>
      </c>
      <c r="O2378" s="6">
        <f>'Source - FIT DIST Detail'!O2378</f>
        <v>8</v>
      </c>
      <c r="P2378" s="10">
        <f>'Source - FIT DIST Detail'!P2378</f>
        <v>0</v>
      </c>
      <c r="Q2378" s="11">
        <f>'Source - FIT DIST Detail'!Q2378</f>
        <v>0</v>
      </c>
    </row>
    <row r="2379" spans="1:17" x14ac:dyDescent="0.25">
      <c r="A2379" s="27" t="s">
        <v>5324</v>
      </c>
      <c r="B2379" s="28" t="s">
        <v>23</v>
      </c>
      <c r="C2379" s="28" t="s">
        <v>39</v>
      </c>
      <c r="D2379" s="29" t="s">
        <v>5335</v>
      </c>
      <c r="E2379" s="30" t="s">
        <v>125</v>
      </c>
      <c r="F2379" s="6">
        <f>'Source - FIT DIST Detail'!F2379</f>
        <v>0</v>
      </c>
      <c r="G2379" s="10">
        <f>'Source - FIT DIST Detail'!G2379</f>
        <v>0</v>
      </c>
      <c r="H2379" s="11">
        <f>'Source - FIT DIST Detail'!H2379</f>
        <v>0</v>
      </c>
      <c r="I2379" s="6">
        <f>'Source - FIT DIST Detail'!I2379</f>
        <v>0</v>
      </c>
      <c r="J2379" s="10">
        <f>'Source - FIT DIST Detail'!J2379</f>
        <v>0</v>
      </c>
      <c r="K2379" s="11">
        <f>'Source - FIT DIST Detail'!K2379</f>
        <v>0</v>
      </c>
      <c r="L2379" s="6">
        <f>'Source - FIT DIST Detail'!L2379</f>
        <v>0</v>
      </c>
      <c r="M2379" s="10">
        <f>'Source - FIT DIST Detail'!M2379</f>
        <v>0</v>
      </c>
      <c r="N2379" s="11">
        <f>'Source - FIT DIST Detail'!N2379</f>
        <v>0</v>
      </c>
      <c r="O2379" s="6">
        <f>'Source - FIT DIST Detail'!O2379</f>
        <v>0</v>
      </c>
      <c r="P2379" s="10">
        <f>'Source - FIT DIST Detail'!P2379</f>
        <v>0</v>
      </c>
      <c r="Q2379" s="11">
        <f>'Source - FIT DIST Detail'!Q2379</f>
        <v>0</v>
      </c>
    </row>
    <row r="2380" spans="1:17" x14ac:dyDescent="0.25">
      <c r="A2380" s="27" t="s">
        <v>5324</v>
      </c>
      <c r="B2380" s="28" t="s">
        <v>23</v>
      </c>
      <c r="C2380" s="28" t="s">
        <v>42</v>
      </c>
      <c r="D2380" s="29" t="s">
        <v>5336</v>
      </c>
      <c r="E2380" s="30" t="s">
        <v>5337</v>
      </c>
      <c r="F2380" s="6">
        <f>'Source - FIT DIST Detail'!F2380</f>
        <v>0</v>
      </c>
      <c r="G2380" s="10">
        <f>'Source - FIT DIST Detail'!G2380</f>
        <v>0</v>
      </c>
      <c r="H2380" s="11">
        <f>'Source - FIT DIST Detail'!H2380</f>
        <v>0</v>
      </c>
      <c r="I2380" s="6">
        <f>'Source - FIT DIST Detail'!I2380</f>
        <v>0</v>
      </c>
      <c r="J2380" s="10">
        <f>'Source - FIT DIST Detail'!J2380</f>
        <v>0</v>
      </c>
      <c r="K2380" s="11">
        <f>'Source - FIT DIST Detail'!K2380</f>
        <v>0</v>
      </c>
      <c r="L2380" s="6">
        <f>'Source - FIT DIST Detail'!L2380</f>
        <v>0</v>
      </c>
      <c r="M2380" s="10">
        <f>'Source - FIT DIST Detail'!M2380</f>
        <v>0</v>
      </c>
      <c r="N2380" s="11">
        <f>'Source - FIT DIST Detail'!N2380</f>
        <v>0</v>
      </c>
      <c r="O2380" s="6">
        <f>'Source - FIT DIST Detail'!O2380</f>
        <v>0</v>
      </c>
      <c r="P2380" s="10">
        <f>'Source - FIT DIST Detail'!P2380</f>
        <v>0</v>
      </c>
      <c r="Q2380" s="11">
        <f>'Source - FIT DIST Detail'!Q2380</f>
        <v>0</v>
      </c>
    </row>
    <row r="2381" spans="1:17" x14ac:dyDescent="0.25">
      <c r="A2381" s="27" t="s">
        <v>5324</v>
      </c>
      <c r="B2381" s="28" t="s">
        <v>60</v>
      </c>
      <c r="C2381" s="28" t="s">
        <v>5338</v>
      </c>
      <c r="D2381" s="29" t="s">
        <v>5339</v>
      </c>
      <c r="E2381" s="30" t="s">
        <v>5340</v>
      </c>
      <c r="F2381" s="6">
        <f>'Source - FIT DIST Detail'!F2381</f>
        <v>13563</v>
      </c>
      <c r="G2381" s="10">
        <f>'Source - FIT DIST Detail'!G2381</f>
        <v>0</v>
      </c>
      <c r="H2381" s="11">
        <f>'Source - FIT DIST Detail'!H2381</f>
        <v>0</v>
      </c>
      <c r="I2381" s="6">
        <f>'Source - FIT DIST Detail'!I2381</f>
        <v>13987</v>
      </c>
      <c r="J2381" s="10">
        <f>'Source - FIT DIST Detail'!J2381</f>
        <v>0</v>
      </c>
      <c r="K2381" s="11">
        <f>'Source - FIT DIST Detail'!K2381</f>
        <v>0</v>
      </c>
      <c r="L2381" s="6">
        <f>'Source - FIT DIST Detail'!L2381</f>
        <v>6994</v>
      </c>
      <c r="M2381" s="10">
        <f>'Source - FIT DIST Detail'!M2381</f>
        <v>0</v>
      </c>
      <c r="N2381" s="11">
        <f>'Source - FIT DIST Detail'!N2381</f>
        <v>0</v>
      </c>
      <c r="O2381" s="6">
        <f>'Source - FIT DIST Detail'!O2381</f>
        <v>6993</v>
      </c>
      <c r="P2381" s="10">
        <f>'Source - FIT DIST Detail'!P2381</f>
        <v>0</v>
      </c>
      <c r="Q2381" s="11">
        <f>'Source - FIT DIST Detail'!Q2381</f>
        <v>0</v>
      </c>
    </row>
    <row r="2382" spans="1:17" x14ac:dyDescent="0.25">
      <c r="A2382" s="27" t="s">
        <v>5324</v>
      </c>
      <c r="B2382" s="28" t="s">
        <v>60</v>
      </c>
      <c r="C2382" s="28" t="s">
        <v>5341</v>
      </c>
      <c r="D2382" s="29" t="s">
        <v>5342</v>
      </c>
      <c r="E2382" s="30" t="s">
        <v>5343</v>
      </c>
      <c r="F2382" s="6">
        <f>'Source - FIT DIST Detail'!F2382</f>
        <v>10187</v>
      </c>
      <c r="G2382" s="10">
        <f>'Source - FIT DIST Detail'!G2382</f>
        <v>0</v>
      </c>
      <c r="H2382" s="11">
        <f>'Source - FIT DIST Detail'!H2382</f>
        <v>0</v>
      </c>
      <c r="I2382" s="6">
        <f>'Source - FIT DIST Detail'!I2382</f>
        <v>10505</v>
      </c>
      <c r="J2382" s="10">
        <f>'Source - FIT DIST Detail'!J2382</f>
        <v>0</v>
      </c>
      <c r="K2382" s="11">
        <f>'Source - FIT DIST Detail'!K2382</f>
        <v>0</v>
      </c>
      <c r="L2382" s="6">
        <f>'Source - FIT DIST Detail'!L2382</f>
        <v>5253</v>
      </c>
      <c r="M2382" s="10">
        <f>'Source - FIT DIST Detail'!M2382</f>
        <v>0</v>
      </c>
      <c r="N2382" s="11">
        <f>'Source - FIT DIST Detail'!N2382</f>
        <v>0</v>
      </c>
      <c r="O2382" s="6">
        <f>'Source - FIT DIST Detail'!O2382</f>
        <v>5252</v>
      </c>
      <c r="P2382" s="10">
        <f>'Source - FIT DIST Detail'!P2382</f>
        <v>0</v>
      </c>
      <c r="Q2382" s="11">
        <f>'Source - FIT DIST Detail'!Q2382</f>
        <v>0</v>
      </c>
    </row>
    <row r="2383" spans="1:17" x14ac:dyDescent="0.25">
      <c r="A2383" s="27" t="s">
        <v>5324</v>
      </c>
      <c r="B2383" s="28" t="s">
        <v>60</v>
      </c>
      <c r="C2383" s="28" t="s">
        <v>5344</v>
      </c>
      <c r="D2383" s="29" t="s">
        <v>5345</v>
      </c>
      <c r="E2383" s="30" t="s">
        <v>5346</v>
      </c>
      <c r="F2383" s="6">
        <f>'Source - FIT DIST Detail'!F2383</f>
        <v>2439</v>
      </c>
      <c r="G2383" s="10">
        <f>'Source - FIT DIST Detail'!G2383</f>
        <v>0</v>
      </c>
      <c r="H2383" s="11">
        <f>'Source - FIT DIST Detail'!H2383</f>
        <v>0</v>
      </c>
      <c r="I2383" s="6">
        <f>'Source - FIT DIST Detail'!I2383</f>
        <v>2515</v>
      </c>
      <c r="J2383" s="10">
        <f>'Source - FIT DIST Detail'!J2383</f>
        <v>0</v>
      </c>
      <c r="K2383" s="11">
        <f>'Source - FIT DIST Detail'!K2383</f>
        <v>0</v>
      </c>
      <c r="L2383" s="6">
        <f>'Source - FIT DIST Detail'!L2383</f>
        <v>1258</v>
      </c>
      <c r="M2383" s="10">
        <f>'Source - FIT DIST Detail'!M2383</f>
        <v>0</v>
      </c>
      <c r="N2383" s="11">
        <f>'Source - FIT DIST Detail'!N2383</f>
        <v>0</v>
      </c>
      <c r="O2383" s="6">
        <f>'Source - FIT DIST Detail'!O2383</f>
        <v>1257</v>
      </c>
      <c r="P2383" s="10">
        <f>'Source - FIT DIST Detail'!P2383</f>
        <v>0</v>
      </c>
      <c r="Q2383" s="11">
        <f>'Source - FIT DIST Detail'!Q2383</f>
        <v>0</v>
      </c>
    </row>
    <row r="2384" spans="1:17" x14ac:dyDescent="0.25">
      <c r="A2384" s="27" t="s">
        <v>5324</v>
      </c>
      <c r="B2384" s="28" t="s">
        <v>60</v>
      </c>
      <c r="C2384" s="28" t="s">
        <v>5347</v>
      </c>
      <c r="D2384" s="29" t="s">
        <v>5348</v>
      </c>
      <c r="E2384" s="30" t="s">
        <v>5349</v>
      </c>
      <c r="F2384" s="6">
        <f>'Source - FIT DIST Detail'!F2384</f>
        <v>0</v>
      </c>
      <c r="G2384" s="10">
        <f>'Source - FIT DIST Detail'!G2384</f>
        <v>0</v>
      </c>
      <c r="H2384" s="11">
        <f>'Source - FIT DIST Detail'!H2384</f>
        <v>0</v>
      </c>
      <c r="I2384" s="6">
        <f>'Source - FIT DIST Detail'!I2384</f>
        <v>0</v>
      </c>
      <c r="J2384" s="10">
        <f>'Source - FIT DIST Detail'!J2384</f>
        <v>0</v>
      </c>
      <c r="K2384" s="11">
        <f>'Source - FIT DIST Detail'!K2384</f>
        <v>0</v>
      </c>
      <c r="L2384" s="6">
        <f>'Source - FIT DIST Detail'!L2384</f>
        <v>0</v>
      </c>
      <c r="M2384" s="10">
        <f>'Source - FIT DIST Detail'!M2384</f>
        <v>0</v>
      </c>
      <c r="N2384" s="11">
        <f>'Source - FIT DIST Detail'!N2384</f>
        <v>0</v>
      </c>
      <c r="O2384" s="6">
        <f>'Source - FIT DIST Detail'!O2384</f>
        <v>0</v>
      </c>
      <c r="P2384" s="10">
        <f>'Source - FIT DIST Detail'!P2384</f>
        <v>0</v>
      </c>
      <c r="Q2384" s="11">
        <f>'Source - FIT DIST Detail'!Q2384</f>
        <v>0</v>
      </c>
    </row>
    <row r="2385" spans="1:17" x14ac:dyDescent="0.25">
      <c r="A2385" s="27" t="s">
        <v>5324</v>
      </c>
      <c r="B2385" s="28" t="s">
        <v>60</v>
      </c>
      <c r="C2385" s="28" t="s">
        <v>5350</v>
      </c>
      <c r="D2385" s="29" t="s">
        <v>5351</v>
      </c>
      <c r="E2385" s="30" t="s">
        <v>5352</v>
      </c>
      <c r="F2385" s="6">
        <f>'Source - FIT DIST Detail'!F2385</f>
        <v>1307</v>
      </c>
      <c r="G2385" s="10">
        <f>'Source - FIT DIST Detail'!G2385</f>
        <v>0</v>
      </c>
      <c r="H2385" s="11">
        <f>'Source - FIT DIST Detail'!H2385</f>
        <v>0</v>
      </c>
      <c r="I2385" s="6">
        <f>'Source - FIT DIST Detail'!I2385</f>
        <v>1348</v>
      </c>
      <c r="J2385" s="10">
        <f>'Source - FIT DIST Detail'!J2385</f>
        <v>0</v>
      </c>
      <c r="K2385" s="11">
        <f>'Source - FIT DIST Detail'!K2385</f>
        <v>0</v>
      </c>
      <c r="L2385" s="6">
        <f>'Source - FIT DIST Detail'!L2385</f>
        <v>674</v>
      </c>
      <c r="M2385" s="10">
        <f>'Source - FIT DIST Detail'!M2385</f>
        <v>0</v>
      </c>
      <c r="N2385" s="11">
        <f>'Source - FIT DIST Detail'!N2385</f>
        <v>0</v>
      </c>
      <c r="O2385" s="6">
        <f>'Source - FIT DIST Detail'!O2385</f>
        <v>674</v>
      </c>
      <c r="P2385" s="10">
        <f>'Source - FIT DIST Detail'!P2385</f>
        <v>0</v>
      </c>
      <c r="Q2385" s="11">
        <f>'Source - FIT DIST Detail'!Q2385</f>
        <v>0</v>
      </c>
    </row>
    <row r="2386" spans="1:17" x14ac:dyDescent="0.25">
      <c r="A2386" s="27" t="s">
        <v>5324</v>
      </c>
      <c r="B2386" s="28" t="s">
        <v>73</v>
      </c>
      <c r="C2386" s="28" t="s">
        <v>5353</v>
      </c>
      <c r="D2386" s="29" t="s">
        <v>5354</v>
      </c>
      <c r="E2386" s="30" t="s">
        <v>5355</v>
      </c>
      <c r="F2386" s="6">
        <f>'Source - FIT DIST Detail'!F2386</f>
        <v>28799</v>
      </c>
      <c r="G2386" s="10">
        <f>'Source - FIT DIST Detail'!G2386</f>
        <v>0</v>
      </c>
      <c r="H2386" s="11">
        <f>'Source - FIT DIST Detail'!H2386</f>
        <v>0</v>
      </c>
      <c r="I2386" s="6">
        <f>'Source - FIT DIST Detail'!I2386</f>
        <v>29699</v>
      </c>
      <c r="J2386" s="10">
        <f>'Source - FIT DIST Detail'!J2386</f>
        <v>0</v>
      </c>
      <c r="K2386" s="11">
        <f>'Source - FIT DIST Detail'!K2386</f>
        <v>0</v>
      </c>
      <c r="L2386" s="6">
        <f>'Source - FIT DIST Detail'!L2386</f>
        <v>14850</v>
      </c>
      <c r="M2386" s="10">
        <f>'Source - FIT DIST Detail'!M2386</f>
        <v>0</v>
      </c>
      <c r="N2386" s="11">
        <f>'Source - FIT DIST Detail'!N2386</f>
        <v>0</v>
      </c>
      <c r="O2386" s="6">
        <f>'Source - FIT DIST Detail'!O2386</f>
        <v>14849</v>
      </c>
      <c r="P2386" s="10">
        <f>'Source - FIT DIST Detail'!P2386</f>
        <v>0</v>
      </c>
      <c r="Q2386" s="11">
        <f>'Source - FIT DIST Detail'!Q2386</f>
        <v>0</v>
      </c>
    </row>
    <row r="2387" spans="1:17" x14ac:dyDescent="0.25">
      <c r="A2387" s="27" t="s">
        <v>5324</v>
      </c>
      <c r="B2387" s="28" t="s">
        <v>73</v>
      </c>
      <c r="C2387" s="28" t="s">
        <v>5356</v>
      </c>
      <c r="D2387" s="29" t="s">
        <v>5357</v>
      </c>
      <c r="E2387" s="30" t="s">
        <v>5358</v>
      </c>
      <c r="F2387" s="6">
        <f>'Source - FIT DIST Detail'!F2387</f>
        <v>13199</v>
      </c>
      <c r="G2387" s="10">
        <f>'Source - FIT DIST Detail'!G2387</f>
        <v>0</v>
      </c>
      <c r="H2387" s="11">
        <f>'Source - FIT DIST Detail'!H2387</f>
        <v>0</v>
      </c>
      <c r="I2387" s="6">
        <f>'Source - FIT DIST Detail'!I2387</f>
        <v>13611</v>
      </c>
      <c r="J2387" s="10">
        <f>'Source - FIT DIST Detail'!J2387</f>
        <v>0</v>
      </c>
      <c r="K2387" s="11">
        <f>'Source - FIT DIST Detail'!K2387</f>
        <v>0</v>
      </c>
      <c r="L2387" s="6">
        <f>'Source - FIT DIST Detail'!L2387</f>
        <v>6806</v>
      </c>
      <c r="M2387" s="10">
        <f>'Source - FIT DIST Detail'!M2387</f>
        <v>0</v>
      </c>
      <c r="N2387" s="11">
        <f>'Source - FIT DIST Detail'!N2387</f>
        <v>0</v>
      </c>
      <c r="O2387" s="6">
        <f>'Source - FIT DIST Detail'!O2387</f>
        <v>6805</v>
      </c>
      <c r="P2387" s="10">
        <f>'Source - FIT DIST Detail'!P2387</f>
        <v>0</v>
      </c>
      <c r="Q2387" s="11">
        <f>'Source - FIT DIST Detail'!Q2387</f>
        <v>0</v>
      </c>
    </row>
    <row r="2388" spans="1:17" x14ac:dyDescent="0.25">
      <c r="A2388" s="27" t="s">
        <v>5324</v>
      </c>
      <c r="B2388" s="28" t="s">
        <v>73</v>
      </c>
      <c r="C2388" s="28" t="s">
        <v>5359</v>
      </c>
      <c r="D2388" s="29" t="s">
        <v>5360</v>
      </c>
      <c r="E2388" s="30" t="s">
        <v>5361</v>
      </c>
      <c r="F2388" s="6">
        <f>'Source - FIT DIST Detail'!F2388</f>
        <v>56366</v>
      </c>
      <c r="G2388" s="10">
        <f>'Source - FIT DIST Detail'!G2388</f>
        <v>0</v>
      </c>
      <c r="H2388" s="11">
        <f>'Source - FIT DIST Detail'!H2388</f>
        <v>0</v>
      </c>
      <c r="I2388" s="6">
        <f>'Source - FIT DIST Detail'!I2388</f>
        <v>58127</v>
      </c>
      <c r="J2388" s="10">
        <f>'Source - FIT DIST Detail'!J2388</f>
        <v>0</v>
      </c>
      <c r="K2388" s="11">
        <f>'Source - FIT DIST Detail'!K2388</f>
        <v>0</v>
      </c>
      <c r="L2388" s="6">
        <f>'Source - FIT DIST Detail'!L2388</f>
        <v>29064</v>
      </c>
      <c r="M2388" s="10">
        <f>'Source - FIT DIST Detail'!M2388</f>
        <v>0</v>
      </c>
      <c r="N2388" s="11">
        <f>'Source - FIT DIST Detail'!N2388</f>
        <v>0</v>
      </c>
      <c r="O2388" s="6">
        <f>'Source - FIT DIST Detail'!O2388</f>
        <v>29063</v>
      </c>
      <c r="P2388" s="10">
        <f>'Source - FIT DIST Detail'!P2388</f>
        <v>0</v>
      </c>
      <c r="Q2388" s="11">
        <f>'Source - FIT DIST Detail'!Q2388</f>
        <v>0</v>
      </c>
    </row>
    <row r="2389" spans="1:17" x14ac:dyDescent="0.25">
      <c r="A2389" s="27" t="s">
        <v>5324</v>
      </c>
      <c r="B2389" s="28" t="s">
        <v>83</v>
      </c>
      <c r="C2389" s="28" t="s">
        <v>5362</v>
      </c>
      <c r="D2389" s="29" t="s">
        <v>5363</v>
      </c>
      <c r="E2389" s="30" t="s">
        <v>5364</v>
      </c>
      <c r="F2389" s="6">
        <f>'Source - FIT DIST Detail'!F2389</f>
        <v>1188</v>
      </c>
      <c r="G2389" s="10">
        <f>'Source - FIT DIST Detail'!G2389</f>
        <v>0</v>
      </c>
      <c r="H2389" s="11">
        <f>'Source - FIT DIST Detail'!H2389</f>
        <v>0</v>
      </c>
      <c r="I2389" s="6">
        <f>'Source - FIT DIST Detail'!I2389</f>
        <v>1225</v>
      </c>
      <c r="J2389" s="10">
        <f>'Source - FIT DIST Detail'!J2389</f>
        <v>0</v>
      </c>
      <c r="K2389" s="11">
        <f>'Source - FIT DIST Detail'!K2389</f>
        <v>0</v>
      </c>
      <c r="L2389" s="6">
        <f>'Source - FIT DIST Detail'!L2389</f>
        <v>613</v>
      </c>
      <c r="M2389" s="10">
        <f>'Source - FIT DIST Detail'!M2389</f>
        <v>0</v>
      </c>
      <c r="N2389" s="11">
        <f>'Source - FIT DIST Detail'!N2389</f>
        <v>0</v>
      </c>
      <c r="O2389" s="6">
        <f>'Source - FIT DIST Detail'!O2389</f>
        <v>612</v>
      </c>
      <c r="P2389" s="10">
        <f>'Source - FIT DIST Detail'!P2389</f>
        <v>0</v>
      </c>
      <c r="Q2389" s="11">
        <f>'Source - FIT DIST Detail'!Q2389</f>
        <v>0</v>
      </c>
    </row>
    <row r="2390" spans="1:17" x14ac:dyDescent="0.25">
      <c r="A2390" s="27" t="s">
        <v>5324</v>
      </c>
      <c r="B2390" s="28" t="s">
        <v>83</v>
      </c>
      <c r="C2390" s="28" t="s">
        <v>5365</v>
      </c>
      <c r="D2390" s="29" t="s">
        <v>5366</v>
      </c>
      <c r="E2390" s="30" t="s">
        <v>5367</v>
      </c>
      <c r="F2390" s="6">
        <f>'Source - FIT DIST Detail'!F2390</f>
        <v>56</v>
      </c>
      <c r="G2390" s="10">
        <f>'Source - FIT DIST Detail'!G2390</f>
        <v>0</v>
      </c>
      <c r="H2390" s="11">
        <f>'Source - FIT DIST Detail'!H2390</f>
        <v>0</v>
      </c>
      <c r="I2390" s="6">
        <f>'Source - FIT DIST Detail'!I2390</f>
        <v>58</v>
      </c>
      <c r="J2390" s="10">
        <f>'Source - FIT DIST Detail'!J2390</f>
        <v>0</v>
      </c>
      <c r="K2390" s="11">
        <f>'Source - FIT DIST Detail'!K2390</f>
        <v>0</v>
      </c>
      <c r="L2390" s="6">
        <f>'Source - FIT DIST Detail'!L2390</f>
        <v>29</v>
      </c>
      <c r="M2390" s="10">
        <f>'Source - FIT DIST Detail'!M2390</f>
        <v>0</v>
      </c>
      <c r="N2390" s="11">
        <f>'Source - FIT DIST Detail'!N2390</f>
        <v>0</v>
      </c>
      <c r="O2390" s="6">
        <f>'Source - FIT DIST Detail'!O2390</f>
        <v>29</v>
      </c>
      <c r="P2390" s="10">
        <f>'Source - FIT DIST Detail'!P2390</f>
        <v>0</v>
      </c>
      <c r="Q2390" s="11">
        <f>'Source - FIT DIST Detail'!Q2390</f>
        <v>0</v>
      </c>
    </row>
    <row r="2391" spans="1:17" x14ac:dyDescent="0.25">
      <c r="A2391" s="27" t="s">
        <v>5324</v>
      </c>
      <c r="B2391" s="28" t="s">
        <v>83</v>
      </c>
      <c r="C2391" s="28" t="s">
        <v>5368</v>
      </c>
      <c r="D2391" s="29" t="s">
        <v>5369</v>
      </c>
      <c r="E2391" s="30" t="s">
        <v>5370</v>
      </c>
      <c r="F2391" s="6">
        <f>'Source - FIT DIST Detail'!F2391</f>
        <v>2197</v>
      </c>
      <c r="G2391" s="10">
        <f>'Source - FIT DIST Detail'!G2391</f>
        <v>0</v>
      </c>
      <c r="H2391" s="11">
        <f>'Source - FIT DIST Detail'!H2391</f>
        <v>0</v>
      </c>
      <c r="I2391" s="6">
        <f>'Source - FIT DIST Detail'!I2391</f>
        <v>2266</v>
      </c>
      <c r="J2391" s="10">
        <f>'Source - FIT DIST Detail'!J2391</f>
        <v>0</v>
      </c>
      <c r="K2391" s="11">
        <f>'Source - FIT DIST Detail'!K2391</f>
        <v>0</v>
      </c>
      <c r="L2391" s="6">
        <f>'Source - FIT DIST Detail'!L2391</f>
        <v>1133</v>
      </c>
      <c r="M2391" s="10">
        <f>'Source - FIT DIST Detail'!M2391</f>
        <v>0</v>
      </c>
      <c r="N2391" s="11">
        <f>'Source - FIT DIST Detail'!N2391</f>
        <v>0</v>
      </c>
      <c r="O2391" s="6">
        <f>'Source - FIT DIST Detail'!O2391</f>
        <v>1133</v>
      </c>
      <c r="P2391" s="10">
        <f>'Source - FIT DIST Detail'!P2391</f>
        <v>0</v>
      </c>
      <c r="Q2391" s="11">
        <f>'Source - FIT DIST Detail'!Q2391</f>
        <v>0</v>
      </c>
    </row>
    <row r="2392" spans="1:17" x14ac:dyDescent="0.25">
      <c r="A2392" s="27" t="s">
        <v>5324</v>
      </c>
      <c r="B2392" s="28" t="s">
        <v>89</v>
      </c>
      <c r="C2392" s="28" t="s">
        <v>5371</v>
      </c>
      <c r="D2392" s="29" t="s">
        <v>5372</v>
      </c>
      <c r="E2392" s="30" t="s">
        <v>5373</v>
      </c>
      <c r="F2392" s="6">
        <f>'Source - FIT DIST Detail'!F2392</f>
        <v>0</v>
      </c>
      <c r="G2392" s="10">
        <f>'Source - FIT DIST Detail'!G2392</f>
        <v>0</v>
      </c>
      <c r="H2392" s="11">
        <f>'Source - FIT DIST Detail'!H2392</f>
        <v>0</v>
      </c>
      <c r="I2392" s="6">
        <f>'Source - FIT DIST Detail'!I2392</f>
        <v>0</v>
      </c>
      <c r="J2392" s="10">
        <f>'Source - FIT DIST Detail'!J2392</f>
        <v>0</v>
      </c>
      <c r="K2392" s="11">
        <f>'Source - FIT DIST Detail'!K2392</f>
        <v>0</v>
      </c>
      <c r="L2392" s="6">
        <f>'Source - FIT DIST Detail'!L2392</f>
        <v>0</v>
      </c>
      <c r="M2392" s="10">
        <f>'Source - FIT DIST Detail'!M2392</f>
        <v>0</v>
      </c>
      <c r="N2392" s="11">
        <f>'Source - FIT DIST Detail'!N2392</f>
        <v>0</v>
      </c>
      <c r="O2392" s="6">
        <f>'Source - FIT DIST Detail'!O2392</f>
        <v>0</v>
      </c>
      <c r="P2392" s="10">
        <f>'Source - FIT DIST Detail'!P2392</f>
        <v>0</v>
      </c>
      <c r="Q2392" s="11">
        <f>'Source - FIT DIST Detail'!Q2392</f>
        <v>0</v>
      </c>
    </row>
    <row r="2393" spans="1:17" x14ac:dyDescent="0.25">
      <c r="A2393" s="27" t="s">
        <v>5374</v>
      </c>
      <c r="B2393" s="28" t="s">
        <v>19</v>
      </c>
      <c r="C2393" s="28" t="s">
        <v>20</v>
      </c>
      <c r="D2393" s="29" t="s">
        <v>5375</v>
      </c>
      <c r="E2393" s="30" t="s">
        <v>5376</v>
      </c>
      <c r="F2393" s="6">
        <f>'Source - FIT DIST Detail'!F2393</f>
        <v>5083</v>
      </c>
      <c r="G2393" s="10">
        <f>'Source - FIT DIST Detail'!G2393</f>
        <v>0</v>
      </c>
      <c r="H2393" s="11">
        <f>'Source - FIT DIST Detail'!H2393</f>
        <v>0</v>
      </c>
      <c r="I2393" s="6">
        <f>'Source - FIT DIST Detail'!I2393</f>
        <v>5242</v>
      </c>
      <c r="J2393" s="10">
        <f>'Source - FIT DIST Detail'!J2393</f>
        <v>0</v>
      </c>
      <c r="K2393" s="11">
        <f>'Source - FIT DIST Detail'!K2393</f>
        <v>0</v>
      </c>
      <c r="L2393" s="6">
        <f>'Source - FIT DIST Detail'!L2393</f>
        <v>2621</v>
      </c>
      <c r="M2393" s="10">
        <f>'Source - FIT DIST Detail'!M2393</f>
        <v>0</v>
      </c>
      <c r="N2393" s="11">
        <f>'Source - FIT DIST Detail'!N2393</f>
        <v>0</v>
      </c>
      <c r="O2393" s="6">
        <f>'Source - FIT DIST Detail'!O2393</f>
        <v>2621</v>
      </c>
      <c r="P2393" s="10">
        <f>'Source - FIT DIST Detail'!P2393</f>
        <v>0</v>
      </c>
      <c r="Q2393" s="11">
        <f>'Source - FIT DIST Detail'!Q2393</f>
        <v>0</v>
      </c>
    </row>
    <row r="2394" spans="1:17" x14ac:dyDescent="0.25">
      <c r="A2394" s="27" t="s">
        <v>5374</v>
      </c>
      <c r="B2394" s="28" t="s">
        <v>23</v>
      </c>
      <c r="C2394" s="28" t="s">
        <v>24</v>
      </c>
      <c r="D2394" s="29" t="s">
        <v>5377</v>
      </c>
      <c r="E2394" s="30" t="s">
        <v>99</v>
      </c>
      <c r="F2394" s="6">
        <f>'Source - FIT DIST Detail'!F2394</f>
        <v>5</v>
      </c>
      <c r="G2394" s="10">
        <f>'Source - FIT DIST Detail'!G2394</f>
        <v>0</v>
      </c>
      <c r="H2394" s="11">
        <f>'Source - FIT DIST Detail'!H2394</f>
        <v>0</v>
      </c>
      <c r="I2394" s="6">
        <f>'Source - FIT DIST Detail'!I2394</f>
        <v>5</v>
      </c>
      <c r="J2394" s="10">
        <f>'Source - FIT DIST Detail'!J2394</f>
        <v>0</v>
      </c>
      <c r="K2394" s="11">
        <f>'Source - FIT DIST Detail'!K2394</f>
        <v>0</v>
      </c>
      <c r="L2394" s="6">
        <f>'Source - FIT DIST Detail'!L2394</f>
        <v>3</v>
      </c>
      <c r="M2394" s="10">
        <f>'Source - FIT DIST Detail'!M2394</f>
        <v>0</v>
      </c>
      <c r="N2394" s="11">
        <f>'Source - FIT DIST Detail'!N2394</f>
        <v>0</v>
      </c>
      <c r="O2394" s="6">
        <f>'Source - FIT DIST Detail'!O2394</f>
        <v>2</v>
      </c>
      <c r="P2394" s="10">
        <f>'Source - FIT DIST Detail'!P2394</f>
        <v>0</v>
      </c>
      <c r="Q2394" s="11">
        <f>'Source - FIT DIST Detail'!Q2394</f>
        <v>0</v>
      </c>
    </row>
    <row r="2395" spans="1:17" x14ac:dyDescent="0.25">
      <c r="A2395" s="27" t="s">
        <v>5374</v>
      </c>
      <c r="B2395" s="28" t="s">
        <v>23</v>
      </c>
      <c r="C2395" s="28" t="s">
        <v>27</v>
      </c>
      <c r="D2395" s="29" t="s">
        <v>5378</v>
      </c>
      <c r="E2395" s="30" t="s">
        <v>2477</v>
      </c>
      <c r="F2395" s="6">
        <f>'Source - FIT DIST Detail'!F2395</f>
        <v>0</v>
      </c>
      <c r="G2395" s="10">
        <f>'Source - FIT DIST Detail'!G2395</f>
        <v>0</v>
      </c>
      <c r="H2395" s="11">
        <f>'Source - FIT DIST Detail'!H2395</f>
        <v>0</v>
      </c>
      <c r="I2395" s="6">
        <f>'Source - FIT DIST Detail'!I2395</f>
        <v>0</v>
      </c>
      <c r="J2395" s="10">
        <f>'Source - FIT DIST Detail'!J2395</f>
        <v>0</v>
      </c>
      <c r="K2395" s="11">
        <f>'Source - FIT DIST Detail'!K2395</f>
        <v>0</v>
      </c>
      <c r="L2395" s="6">
        <f>'Source - FIT DIST Detail'!L2395</f>
        <v>0</v>
      </c>
      <c r="M2395" s="10">
        <f>'Source - FIT DIST Detail'!M2395</f>
        <v>0</v>
      </c>
      <c r="N2395" s="11">
        <f>'Source - FIT DIST Detail'!N2395</f>
        <v>0</v>
      </c>
      <c r="O2395" s="6">
        <f>'Source - FIT DIST Detail'!O2395</f>
        <v>0</v>
      </c>
      <c r="P2395" s="10">
        <f>'Source - FIT DIST Detail'!P2395</f>
        <v>0</v>
      </c>
      <c r="Q2395" s="11">
        <f>'Source - FIT DIST Detail'!Q2395</f>
        <v>0</v>
      </c>
    </row>
    <row r="2396" spans="1:17" x14ac:dyDescent="0.25">
      <c r="A2396" s="27" t="s">
        <v>5374</v>
      </c>
      <c r="B2396" s="28" t="s">
        <v>23</v>
      </c>
      <c r="C2396" s="28" t="s">
        <v>30</v>
      </c>
      <c r="D2396" s="29" t="s">
        <v>5379</v>
      </c>
      <c r="E2396" s="30" t="s">
        <v>5380</v>
      </c>
      <c r="F2396" s="6">
        <f>'Source - FIT DIST Detail'!F2396</f>
        <v>0</v>
      </c>
      <c r="G2396" s="10">
        <f>'Source - FIT DIST Detail'!G2396</f>
        <v>0</v>
      </c>
      <c r="H2396" s="11">
        <f>'Source - FIT DIST Detail'!H2396</f>
        <v>0</v>
      </c>
      <c r="I2396" s="6">
        <f>'Source - FIT DIST Detail'!I2396</f>
        <v>0</v>
      </c>
      <c r="J2396" s="10">
        <f>'Source - FIT DIST Detail'!J2396</f>
        <v>0</v>
      </c>
      <c r="K2396" s="11">
        <f>'Source - FIT DIST Detail'!K2396</f>
        <v>0</v>
      </c>
      <c r="L2396" s="6">
        <f>'Source - FIT DIST Detail'!L2396</f>
        <v>0</v>
      </c>
      <c r="M2396" s="10">
        <f>'Source - FIT DIST Detail'!M2396</f>
        <v>0</v>
      </c>
      <c r="N2396" s="11">
        <f>'Source - FIT DIST Detail'!N2396</f>
        <v>0</v>
      </c>
      <c r="O2396" s="6">
        <f>'Source - FIT DIST Detail'!O2396</f>
        <v>0</v>
      </c>
      <c r="P2396" s="10">
        <f>'Source - FIT DIST Detail'!P2396</f>
        <v>0</v>
      </c>
      <c r="Q2396" s="11">
        <f>'Source - FIT DIST Detail'!Q2396</f>
        <v>0</v>
      </c>
    </row>
    <row r="2397" spans="1:17" x14ac:dyDescent="0.25">
      <c r="A2397" s="27" t="s">
        <v>5374</v>
      </c>
      <c r="B2397" s="28" t="s">
        <v>23</v>
      </c>
      <c r="C2397" s="28" t="s">
        <v>33</v>
      </c>
      <c r="D2397" s="29" t="s">
        <v>5381</v>
      </c>
      <c r="E2397" s="30" t="s">
        <v>471</v>
      </c>
      <c r="F2397" s="6">
        <f>'Source - FIT DIST Detail'!F2397</f>
        <v>0</v>
      </c>
      <c r="G2397" s="10">
        <f>'Source - FIT DIST Detail'!G2397</f>
        <v>0</v>
      </c>
      <c r="H2397" s="11">
        <f>'Source - FIT DIST Detail'!H2397</f>
        <v>0</v>
      </c>
      <c r="I2397" s="6">
        <f>'Source - FIT DIST Detail'!I2397</f>
        <v>0</v>
      </c>
      <c r="J2397" s="10">
        <f>'Source - FIT DIST Detail'!J2397</f>
        <v>0</v>
      </c>
      <c r="K2397" s="11">
        <f>'Source - FIT DIST Detail'!K2397</f>
        <v>0</v>
      </c>
      <c r="L2397" s="6">
        <f>'Source - FIT DIST Detail'!L2397</f>
        <v>0</v>
      </c>
      <c r="M2397" s="10">
        <f>'Source - FIT DIST Detail'!M2397</f>
        <v>0</v>
      </c>
      <c r="N2397" s="11">
        <f>'Source - FIT DIST Detail'!N2397</f>
        <v>0</v>
      </c>
      <c r="O2397" s="6">
        <f>'Source - FIT DIST Detail'!O2397</f>
        <v>0</v>
      </c>
      <c r="P2397" s="10">
        <f>'Source - FIT DIST Detail'!P2397</f>
        <v>0</v>
      </c>
      <c r="Q2397" s="11">
        <f>'Source - FIT DIST Detail'!Q2397</f>
        <v>0</v>
      </c>
    </row>
    <row r="2398" spans="1:17" x14ac:dyDescent="0.25">
      <c r="A2398" s="27" t="s">
        <v>5374</v>
      </c>
      <c r="B2398" s="28" t="s">
        <v>23</v>
      </c>
      <c r="C2398" s="28" t="s">
        <v>36</v>
      </c>
      <c r="D2398" s="29" t="s">
        <v>5382</v>
      </c>
      <c r="E2398" s="30" t="s">
        <v>5383</v>
      </c>
      <c r="F2398" s="6">
        <f>'Source - FIT DIST Detail'!F2398</f>
        <v>0</v>
      </c>
      <c r="G2398" s="10">
        <f>'Source - FIT DIST Detail'!G2398</f>
        <v>0</v>
      </c>
      <c r="H2398" s="11">
        <f>'Source - FIT DIST Detail'!H2398</f>
        <v>0</v>
      </c>
      <c r="I2398" s="6">
        <f>'Source - FIT DIST Detail'!I2398</f>
        <v>0</v>
      </c>
      <c r="J2398" s="10">
        <f>'Source - FIT DIST Detail'!J2398</f>
        <v>0</v>
      </c>
      <c r="K2398" s="11">
        <f>'Source - FIT DIST Detail'!K2398</f>
        <v>0</v>
      </c>
      <c r="L2398" s="6">
        <f>'Source - FIT DIST Detail'!L2398</f>
        <v>0</v>
      </c>
      <c r="M2398" s="10">
        <f>'Source - FIT DIST Detail'!M2398</f>
        <v>0</v>
      </c>
      <c r="N2398" s="11">
        <f>'Source - FIT DIST Detail'!N2398</f>
        <v>0</v>
      </c>
      <c r="O2398" s="6">
        <f>'Source - FIT DIST Detail'!O2398</f>
        <v>0</v>
      </c>
      <c r="P2398" s="10">
        <f>'Source - FIT DIST Detail'!P2398</f>
        <v>0</v>
      </c>
      <c r="Q2398" s="11">
        <f>'Source - FIT DIST Detail'!Q2398</f>
        <v>0</v>
      </c>
    </row>
    <row r="2399" spans="1:17" x14ac:dyDescent="0.25">
      <c r="A2399" s="27" t="s">
        <v>5374</v>
      </c>
      <c r="B2399" s="28" t="s">
        <v>23</v>
      </c>
      <c r="C2399" s="28" t="s">
        <v>39</v>
      </c>
      <c r="D2399" s="29" t="s">
        <v>5384</v>
      </c>
      <c r="E2399" s="30" t="s">
        <v>5385</v>
      </c>
      <c r="F2399" s="6">
        <f>'Source - FIT DIST Detail'!F2399</f>
        <v>0</v>
      </c>
      <c r="G2399" s="10">
        <f>'Source - FIT DIST Detail'!G2399</f>
        <v>0</v>
      </c>
      <c r="H2399" s="11">
        <f>'Source - FIT DIST Detail'!H2399</f>
        <v>0</v>
      </c>
      <c r="I2399" s="6">
        <f>'Source - FIT DIST Detail'!I2399</f>
        <v>0</v>
      </c>
      <c r="J2399" s="10">
        <f>'Source - FIT DIST Detail'!J2399</f>
        <v>0</v>
      </c>
      <c r="K2399" s="11">
        <f>'Source - FIT DIST Detail'!K2399</f>
        <v>0</v>
      </c>
      <c r="L2399" s="6">
        <f>'Source - FIT DIST Detail'!L2399</f>
        <v>0</v>
      </c>
      <c r="M2399" s="10">
        <f>'Source - FIT DIST Detail'!M2399</f>
        <v>0</v>
      </c>
      <c r="N2399" s="11">
        <f>'Source - FIT DIST Detail'!N2399</f>
        <v>0</v>
      </c>
      <c r="O2399" s="6">
        <f>'Source - FIT DIST Detail'!O2399</f>
        <v>0</v>
      </c>
      <c r="P2399" s="10">
        <f>'Source - FIT DIST Detail'!P2399</f>
        <v>0</v>
      </c>
      <c r="Q2399" s="11">
        <f>'Source - FIT DIST Detail'!Q2399</f>
        <v>0</v>
      </c>
    </row>
    <row r="2400" spans="1:17" x14ac:dyDescent="0.25">
      <c r="A2400" s="27" t="s">
        <v>5374</v>
      </c>
      <c r="B2400" s="28" t="s">
        <v>23</v>
      </c>
      <c r="C2400" s="28" t="s">
        <v>42</v>
      </c>
      <c r="D2400" s="29" t="s">
        <v>5386</v>
      </c>
      <c r="E2400" s="30" t="s">
        <v>2541</v>
      </c>
      <c r="F2400" s="6">
        <f>'Source - FIT DIST Detail'!F2400</f>
        <v>51</v>
      </c>
      <c r="G2400" s="10">
        <f>'Source - FIT DIST Detail'!G2400</f>
        <v>0</v>
      </c>
      <c r="H2400" s="11">
        <f>'Source - FIT DIST Detail'!H2400</f>
        <v>0</v>
      </c>
      <c r="I2400" s="6">
        <f>'Source - FIT DIST Detail'!I2400</f>
        <v>53</v>
      </c>
      <c r="J2400" s="10">
        <f>'Source - FIT DIST Detail'!J2400</f>
        <v>0</v>
      </c>
      <c r="K2400" s="11">
        <f>'Source - FIT DIST Detail'!K2400</f>
        <v>0</v>
      </c>
      <c r="L2400" s="6">
        <f>'Source - FIT DIST Detail'!L2400</f>
        <v>27</v>
      </c>
      <c r="M2400" s="10">
        <f>'Source - FIT DIST Detail'!M2400</f>
        <v>0</v>
      </c>
      <c r="N2400" s="11">
        <f>'Source - FIT DIST Detail'!N2400</f>
        <v>0</v>
      </c>
      <c r="O2400" s="6">
        <f>'Source - FIT DIST Detail'!O2400</f>
        <v>26</v>
      </c>
      <c r="P2400" s="10">
        <f>'Source - FIT DIST Detail'!P2400</f>
        <v>0</v>
      </c>
      <c r="Q2400" s="11">
        <f>'Source - FIT DIST Detail'!Q2400</f>
        <v>0</v>
      </c>
    </row>
    <row r="2401" spans="1:17" x14ac:dyDescent="0.25">
      <c r="A2401" s="27" t="s">
        <v>5374</v>
      </c>
      <c r="B2401" s="28" t="s">
        <v>23</v>
      </c>
      <c r="C2401" s="28" t="s">
        <v>45</v>
      </c>
      <c r="D2401" s="29" t="s">
        <v>5387</v>
      </c>
      <c r="E2401" s="30" t="s">
        <v>278</v>
      </c>
      <c r="F2401" s="6">
        <f>'Source - FIT DIST Detail'!F2401</f>
        <v>0</v>
      </c>
      <c r="G2401" s="10">
        <f>'Source - FIT DIST Detail'!G2401</f>
        <v>0</v>
      </c>
      <c r="H2401" s="11">
        <f>'Source - FIT DIST Detail'!H2401</f>
        <v>0</v>
      </c>
      <c r="I2401" s="6">
        <f>'Source - FIT DIST Detail'!I2401</f>
        <v>0</v>
      </c>
      <c r="J2401" s="10">
        <f>'Source - FIT DIST Detail'!J2401</f>
        <v>0</v>
      </c>
      <c r="K2401" s="11">
        <f>'Source - FIT DIST Detail'!K2401</f>
        <v>0</v>
      </c>
      <c r="L2401" s="6">
        <f>'Source - FIT DIST Detail'!L2401</f>
        <v>0</v>
      </c>
      <c r="M2401" s="10">
        <f>'Source - FIT DIST Detail'!M2401</f>
        <v>0</v>
      </c>
      <c r="N2401" s="11">
        <f>'Source - FIT DIST Detail'!N2401</f>
        <v>0</v>
      </c>
      <c r="O2401" s="6">
        <f>'Source - FIT DIST Detail'!O2401</f>
        <v>0</v>
      </c>
      <c r="P2401" s="10">
        <f>'Source - FIT DIST Detail'!P2401</f>
        <v>0</v>
      </c>
      <c r="Q2401" s="11">
        <f>'Source - FIT DIST Detail'!Q2401</f>
        <v>0</v>
      </c>
    </row>
    <row r="2402" spans="1:17" x14ac:dyDescent="0.25">
      <c r="A2402" s="27" t="s">
        <v>5374</v>
      </c>
      <c r="B2402" s="28" t="s">
        <v>23</v>
      </c>
      <c r="C2402" s="28" t="s">
        <v>48</v>
      </c>
      <c r="D2402" s="29" t="s">
        <v>5388</v>
      </c>
      <c r="E2402" s="30" t="s">
        <v>2186</v>
      </c>
      <c r="F2402" s="6">
        <f>'Source - FIT DIST Detail'!F2402</f>
        <v>0</v>
      </c>
      <c r="G2402" s="10">
        <f>'Source - FIT DIST Detail'!G2402</f>
        <v>0</v>
      </c>
      <c r="H2402" s="11">
        <f>'Source - FIT DIST Detail'!H2402</f>
        <v>0</v>
      </c>
      <c r="I2402" s="6">
        <f>'Source - FIT DIST Detail'!I2402</f>
        <v>0</v>
      </c>
      <c r="J2402" s="10">
        <f>'Source - FIT DIST Detail'!J2402</f>
        <v>0</v>
      </c>
      <c r="K2402" s="11">
        <f>'Source - FIT DIST Detail'!K2402</f>
        <v>0</v>
      </c>
      <c r="L2402" s="6">
        <f>'Source - FIT DIST Detail'!L2402</f>
        <v>0</v>
      </c>
      <c r="M2402" s="10">
        <f>'Source - FIT DIST Detail'!M2402</f>
        <v>0</v>
      </c>
      <c r="N2402" s="11">
        <f>'Source - FIT DIST Detail'!N2402</f>
        <v>0</v>
      </c>
      <c r="O2402" s="6">
        <f>'Source - FIT DIST Detail'!O2402</f>
        <v>0</v>
      </c>
      <c r="P2402" s="10">
        <f>'Source - FIT DIST Detail'!P2402</f>
        <v>0</v>
      </c>
      <c r="Q2402" s="11">
        <f>'Source - FIT DIST Detail'!Q2402</f>
        <v>0</v>
      </c>
    </row>
    <row r="2403" spans="1:17" x14ac:dyDescent="0.25">
      <c r="A2403" s="27" t="s">
        <v>5374</v>
      </c>
      <c r="B2403" s="28" t="s">
        <v>23</v>
      </c>
      <c r="C2403" s="28" t="s">
        <v>51</v>
      </c>
      <c r="D2403" s="29" t="s">
        <v>5389</v>
      </c>
      <c r="E2403" s="30" t="s">
        <v>4941</v>
      </c>
      <c r="F2403" s="6">
        <f>'Source - FIT DIST Detail'!F2403</f>
        <v>0</v>
      </c>
      <c r="G2403" s="10">
        <f>'Source - FIT DIST Detail'!G2403</f>
        <v>0</v>
      </c>
      <c r="H2403" s="11">
        <f>'Source - FIT DIST Detail'!H2403</f>
        <v>0</v>
      </c>
      <c r="I2403" s="6">
        <f>'Source - FIT DIST Detail'!I2403</f>
        <v>0</v>
      </c>
      <c r="J2403" s="10">
        <f>'Source - FIT DIST Detail'!J2403</f>
        <v>0</v>
      </c>
      <c r="K2403" s="11">
        <f>'Source - FIT DIST Detail'!K2403</f>
        <v>0</v>
      </c>
      <c r="L2403" s="6">
        <f>'Source - FIT DIST Detail'!L2403</f>
        <v>0</v>
      </c>
      <c r="M2403" s="10">
        <f>'Source - FIT DIST Detail'!M2403</f>
        <v>0</v>
      </c>
      <c r="N2403" s="11">
        <f>'Source - FIT DIST Detail'!N2403</f>
        <v>0</v>
      </c>
      <c r="O2403" s="6">
        <f>'Source - FIT DIST Detail'!O2403</f>
        <v>0</v>
      </c>
      <c r="P2403" s="10">
        <f>'Source - FIT DIST Detail'!P2403</f>
        <v>0</v>
      </c>
      <c r="Q2403" s="11">
        <f>'Source - FIT DIST Detail'!Q2403</f>
        <v>0</v>
      </c>
    </row>
    <row r="2404" spans="1:17" x14ac:dyDescent="0.25">
      <c r="A2404" s="27" t="s">
        <v>5374</v>
      </c>
      <c r="B2404" s="28" t="s">
        <v>23</v>
      </c>
      <c r="C2404" s="28" t="s">
        <v>54</v>
      </c>
      <c r="D2404" s="29" t="s">
        <v>5390</v>
      </c>
      <c r="E2404" s="30" t="s">
        <v>755</v>
      </c>
      <c r="F2404" s="6">
        <f>'Source - FIT DIST Detail'!F2404</f>
        <v>0</v>
      </c>
      <c r="G2404" s="10">
        <f>'Source - FIT DIST Detail'!G2404</f>
        <v>0</v>
      </c>
      <c r="H2404" s="11">
        <f>'Source - FIT DIST Detail'!H2404</f>
        <v>0</v>
      </c>
      <c r="I2404" s="6">
        <f>'Source - FIT DIST Detail'!I2404</f>
        <v>0</v>
      </c>
      <c r="J2404" s="10">
        <f>'Source - FIT DIST Detail'!J2404</f>
        <v>0</v>
      </c>
      <c r="K2404" s="11">
        <f>'Source - FIT DIST Detail'!K2404</f>
        <v>0</v>
      </c>
      <c r="L2404" s="6">
        <f>'Source - FIT DIST Detail'!L2404</f>
        <v>0</v>
      </c>
      <c r="M2404" s="10">
        <f>'Source - FIT DIST Detail'!M2404</f>
        <v>0</v>
      </c>
      <c r="N2404" s="11">
        <f>'Source - FIT DIST Detail'!N2404</f>
        <v>0</v>
      </c>
      <c r="O2404" s="6">
        <f>'Source - FIT DIST Detail'!O2404</f>
        <v>0</v>
      </c>
      <c r="P2404" s="10">
        <f>'Source - FIT DIST Detail'!P2404</f>
        <v>0</v>
      </c>
      <c r="Q2404" s="11">
        <f>'Source - FIT DIST Detail'!Q2404</f>
        <v>0</v>
      </c>
    </row>
    <row r="2405" spans="1:17" x14ac:dyDescent="0.25">
      <c r="A2405" s="27" t="s">
        <v>5374</v>
      </c>
      <c r="B2405" s="28" t="s">
        <v>23</v>
      </c>
      <c r="C2405" s="28" t="s">
        <v>57</v>
      </c>
      <c r="D2405" s="29" t="s">
        <v>5391</v>
      </c>
      <c r="E2405" s="30" t="s">
        <v>59</v>
      </c>
      <c r="F2405" s="6">
        <f>'Source - FIT DIST Detail'!F2405</f>
        <v>151</v>
      </c>
      <c r="G2405" s="10">
        <f>'Source - FIT DIST Detail'!G2405</f>
        <v>0</v>
      </c>
      <c r="H2405" s="11">
        <f>'Source - FIT DIST Detail'!H2405</f>
        <v>0</v>
      </c>
      <c r="I2405" s="6">
        <f>'Source - FIT DIST Detail'!I2405</f>
        <v>156</v>
      </c>
      <c r="J2405" s="10">
        <f>'Source - FIT DIST Detail'!J2405</f>
        <v>0</v>
      </c>
      <c r="K2405" s="11">
        <f>'Source - FIT DIST Detail'!K2405</f>
        <v>0</v>
      </c>
      <c r="L2405" s="6">
        <f>'Source - FIT DIST Detail'!L2405</f>
        <v>78</v>
      </c>
      <c r="M2405" s="10">
        <f>'Source - FIT DIST Detail'!M2405</f>
        <v>0</v>
      </c>
      <c r="N2405" s="11">
        <f>'Source - FIT DIST Detail'!N2405</f>
        <v>0</v>
      </c>
      <c r="O2405" s="6">
        <f>'Source - FIT DIST Detail'!O2405</f>
        <v>78</v>
      </c>
      <c r="P2405" s="10">
        <f>'Source - FIT DIST Detail'!P2405</f>
        <v>0</v>
      </c>
      <c r="Q2405" s="11">
        <f>'Source - FIT DIST Detail'!Q2405</f>
        <v>0</v>
      </c>
    </row>
    <row r="2406" spans="1:17" x14ac:dyDescent="0.25">
      <c r="A2406" s="27" t="s">
        <v>5374</v>
      </c>
      <c r="B2406" s="28" t="s">
        <v>60</v>
      </c>
      <c r="C2406" s="28" t="s">
        <v>5392</v>
      </c>
      <c r="D2406" s="29" t="s">
        <v>5393</v>
      </c>
      <c r="E2406" s="30" t="s">
        <v>5394</v>
      </c>
      <c r="F2406" s="6">
        <f>'Source - FIT DIST Detail'!F2406</f>
        <v>80</v>
      </c>
      <c r="G2406" s="10">
        <f>'Source - FIT DIST Detail'!G2406</f>
        <v>0</v>
      </c>
      <c r="H2406" s="11">
        <f>'Source - FIT DIST Detail'!H2406</f>
        <v>0</v>
      </c>
      <c r="I2406" s="6">
        <f>'Source - FIT DIST Detail'!I2406</f>
        <v>82</v>
      </c>
      <c r="J2406" s="10">
        <f>'Source - FIT DIST Detail'!J2406</f>
        <v>0</v>
      </c>
      <c r="K2406" s="11">
        <f>'Source - FIT DIST Detail'!K2406</f>
        <v>0</v>
      </c>
      <c r="L2406" s="6">
        <f>'Source - FIT DIST Detail'!L2406</f>
        <v>41</v>
      </c>
      <c r="M2406" s="10">
        <f>'Source - FIT DIST Detail'!M2406</f>
        <v>0</v>
      </c>
      <c r="N2406" s="11">
        <f>'Source - FIT DIST Detail'!N2406</f>
        <v>0</v>
      </c>
      <c r="O2406" s="6">
        <f>'Source - FIT DIST Detail'!O2406</f>
        <v>41</v>
      </c>
      <c r="P2406" s="10">
        <f>'Source - FIT DIST Detail'!P2406</f>
        <v>0</v>
      </c>
      <c r="Q2406" s="11">
        <f>'Source - FIT DIST Detail'!Q2406</f>
        <v>0</v>
      </c>
    </row>
    <row r="2407" spans="1:17" x14ac:dyDescent="0.25">
      <c r="A2407" s="27" t="s">
        <v>5374</v>
      </c>
      <c r="B2407" s="28" t="s">
        <v>60</v>
      </c>
      <c r="C2407" s="28" t="s">
        <v>5395</v>
      </c>
      <c r="D2407" s="29" t="s">
        <v>5396</v>
      </c>
      <c r="E2407" s="30" t="s">
        <v>5397</v>
      </c>
      <c r="F2407" s="6">
        <f>'Source - FIT DIST Detail'!F2407</f>
        <v>0</v>
      </c>
      <c r="G2407" s="10">
        <f>'Source - FIT DIST Detail'!G2407</f>
        <v>0</v>
      </c>
      <c r="H2407" s="11">
        <f>'Source - FIT DIST Detail'!H2407</f>
        <v>0</v>
      </c>
      <c r="I2407" s="6">
        <f>'Source - FIT DIST Detail'!I2407</f>
        <v>0</v>
      </c>
      <c r="J2407" s="10">
        <f>'Source - FIT DIST Detail'!J2407</f>
        <v>0</v>
      </c>
      <c r="K2407" s="11">
        <f>'Source - FIT DIST Detail'!K2407</f>
        <v>0</v>
      </c>
      <c r="L2407" s="6">
        <f>'Source - FIT DIST Detail'!L2407</f>
        <v>0</v>
      </c>
      <c r="M2407" s="10">
        <f>'Source - FIT DIST Detail'!M2407</f>
        <v>0</v>
      </c>
      <c r="N2407" s="11">
        <f>'Source - FIT DIST Detail'!N2407</f>
        <v>0</v>
      </c>
      <c r="O2407" s="6">
        <f>'Source - FIT DIST Detail'!O2407</f>
        <v>0</v>
      </c>
      <c r="P2407" s="10">
        <f>'Source - FIT DIST Detail'!P2407</f>
        <v>0</v>
      </c>
      <c r="Q2407" s="11">
        <f>'Source - FIT DIST Detail'!Q2407</f>
        <v>0</v>
      </c>
    </row>
    <row r="2408" spans="1:17" x14ac:dyDescent="0.25">
      <c r="A2408" s="27" t="s">
        <v>5374</v>
      </c>
      <c r="B2408" s="28" t="s">
        <v>60</v>
      </c>
      <c r="C2408" s="28" t="s">
        <v>5398</v>
      </c>
      <c r="D2408" s="29" t="s">
        <v>5399</v>
      </c>
      <c r="E2408" s="30" t="s">
        <v>5400</v>
      </c>
      <c r="F2408" s="6">
        <f>'Source - FIT DIST Detail'!F2408</f>
        <v>0</v>
      </c>
      <c r="G2408" s="10">
        <f>'Source - FIT DIST Detail'!G2408</f>
        <v>0</v>
      </c>
      <c r="H2408" s="11">
        <f>'Source - FIT DIST Detail'!H2408</f>
        <v>0</v>
      </c>
      <c r="I2408" s="6">
        <f>'Source - FIT DIST Detail'!I2408</f>
        <v>0</v>
      </c>
      <c r="J2408" s="10">
        <f>'Source - FIT DIST Detail'!J2408</f>
        <v>0</v>
      </c>
      <c r="K2408" s="11">
        <f>'Source - FIT DIST Detail'!K2408</f>
        <v>0</v>
      </c>
      <c r="L2408" s="6">
        <f>'Source - FIT DIST Detail'!L2408</f>
        <v>0</v>
      </c>
      <c r="M2408" s="10">
        <f>'Source - FIT DIST Detail'!M2408</f>
        <v>0</v>
      </c>
      <c r="N2408" s="11">
        <f>'Source - FIT DIST Detail'!N2408</f>
        <v>0</v>
      </c>
      <c r="O2408" s="6">
        <f>'Source - FIT DIST Detail'!O2408</f>
        <v>0</v>
      </c>
      <c r="P2408" s="10">
        <f>'Source - FIT DIST Detail'!P2408</f>
        <v>0</v>
      </c>
      <c r="Q2408" s="11">
        <f>'Source - FIT DIST Detail'!Q2408</f>
        <v>0</v>
      </c>
    </row>
    <row r="2409" spans="1:17" x14ac:dyDescent="0.25">
      <c r="A2409" s="27" t="s">
        <v>5374</v>
      </c>
      <c r="B2409" s="28" t="s">
        <v>60</v>
      </c>
      <c r="C2409" s="28" t="s">
        <v>5401</v>
      </c>
      <c r="D2409" s="29" t="s">
        <v>5402</v>
      </c>
      <c r="E2409" s="30" t="s">
        <v>5403</v>
      </c>
      <c r="F2409" s="6">
        <f>'Source - FIT DIST Detail'!F2409</f>
        <v>6135</v>
      </c>
      <c r="G2409" s="10">
        <f>'Source - FIT DIST Detail'!G2409</f>
        <v>0</v>
      </c>
      <c r="H2409" s="11">
        <f>'Source - FIT DIST Detail'!H2409</f>
        <v>0</v>
      </c>
      <c r="I2409" s="6">
        <f>'Source - FIT DIST Detail'!I2409</f>
        <v>6327</v>
      </c>
      <c r="J2409" s="10">
        <f>'Source - FIT DIST Detail'!J2409</f>
        <v>0</v>
      </c>
      <c r="K2409" s="11">
        <f>'Source - FIT DIST Detail'!K2409</f>
        <v>0</v>
      </c>
      <c r="L2409" s="6">
        <f>'Source - FIT DIST Detail'!L2409</f>
        <v>3164</v>
      </c>
      <c r="M2409" s="10">
        <f>'Source - FIT DIST Detail'!M2409</f>
        <v>0</v>
      </c>
      <c r="N2409" s="11">
        <f>'Source - FIT DIST Detail'!N2409</f>
        <v>0</v>
      </c>
      <c r="O2409" s="6">
        <f>'Source - FIT DIST Detail'!O2409</f>
        <v>3163</v>
      </c>
      <c r="P2409" s="10">
        <f>'Source - FIT DIST Detail'!P2409</f>
        <v>0</v>
      </c>
      <c r="Q2409" s="11">
        <f>'Source - FIT DIST Detail'!Q2409</f>
        <v>0</v>
      </c>
    </row>
    <row r="2410" spans="1:17" x14ac:dyDescent="0.25">
      <c r="A2410" s="27" t="s">
        <v>5374</v>
      </c>
      <c r="B2410" s="28" t="s">
        <v>73</v>
      </c>
      <c r="C2410" s="28" t="s">
        <v>302</v>
      </c>
      <c r="D2410" s="29" t="s">
        <v>5404</v>
      </c>
      <c r="E2410" s="30" t="s">
        <v>304</v>
      </c>
      <c r="F2410" s="6">
        <f>'Source - FIT DIST Detail'!F2410</f>
        <v>0</v>
      </c>
      <c r="G2410" s="10">
        <f>'Source - FIT DIST Detail'!G2410</f>
        <v>0</v>
      </c>
      <c r="H2410" s="11">
        <f>'Source - FIT DIST Detail'!H2410</f>
        <v>0</v>
      </c>
      <c r="I2410" s="6">
        <f>'Source - FIT DIST Detail'!I2410</f>
        <v>0</v>
      </c>
      <c r="J2410" s="10">
        <f>'Source - FIT DIST Detail'!J2410</f>
        <v>0</v>
      </c>
      <c r="K2410" s="11">
        <f>'Source - FIT DIST Detail'!K2410</f>
        <v>0</v>
      </c>
      <c r="L2410" s="6">
        <f>'Source - FIT DIST Detail'!L2410</f>
        <v>0</v>
      </c>
      <c r="M2410" s="10">
        <f>'Source - FIT DIST Detail'!M2410</f>
        <v>0</v>
      </c>
      <c r="N2410" s="11">
        <f>'Source - FIT DIST Detail'!N2410</f>
        <v>0</v>
      </c>
      <c r="O2410" s="6">
        <f>'Source - FIT DIST Detail'!O2410</f>
        <v>0</v>
      </c>
      <c r="P2410" s="10">
        <f>'Source - FIT DIST Detail'!P2410</f>
        <v>0</v>
      </c>
      <c r="Q2410" s="11">
        <f>'Source - FIT DIST Detail'!Q2410</f>
        <v>0</v>
      </c>
    </row>
    <row r="2411" spans="1:17" x14ac:dyDescent="0.25">
      <c r="A2411" s="27" t="s">
        <v>5374</v>
      </c>
      <c r="B2411" s="28" t="s">
        <v>73</v>
      </c>
      <c r="C2411" s="28" t="s">
        <v>1471</v>
      </c>
      <c r="D2411" s="29" t="s">
        <v>5405</v>
      </c>
      <c r="E2411" s="30" t="s">
        <v>1473</v>
      </c>
      <c r="F2411" s="6">
        <f>'Source - FIT DIST Detail'!F2411</f>
        <v>0</v>
      </c>
      <c r="G2411" s="10">
        <f>'Source - FIT DIST Detail'!G2411</f>
        <v>0</v>
      </c>
      <c r="H2411" s="11">
        <f>'Source - FIT DIST Detail'!H2411</f>
        <v>0</v>
      </c>
      <c r="I2411" s="6">
        <f>'Source - FIT DIST Detail'!I2411</f>
        <v>0</v>
      </c>
      <c r="J2411" s="10">
        <f>'Source - FIT DIST Detail'!J2411</f>
        <v>0</v>
      </c>
      <c r="K2411" s="11">
        <f>'Source - FIT DIST Detail'!K2411</f>
        <v>0</v>
      </c>
      <c r="L2411" s="6">
        <f>'Source - FIT DIST Detail'!L2411</f>
        <v>0</v>
      </c>
      <c r="M2411" s="10">
        <f>'Source - FIT DIST Detail'!M2411</f>
        <v>0</v>
      </c>
      <c r="N2411" s="11">
        <f>'Source - FIT DIST Detail'!N2411</f>
        <v>0</v>
      </c>
      <c r="O2411" s="6">
        <f>'Source - FIT DIST Detail'!O2411</f>
        <v>0</v>
      </c>
      <c r="P2411" s="10">
        <f>'Source - FIT DIST Detail'!P2411</f>
        <v>0</v>
      </c>
      <c r="Q2411" s="11">
        <f>'Source - FIT DIST Detail'!Q2411</f>
        <v>0</v>
      </c>
    </row>
    <row r="2412" spans="1:17" x14ac:dyDescent="0.25">
      <c r="A2412" s="27" t="s">
        <v>5374</v>
      </c>
      <c r="B2412" s="28" t="s">
        <v>73</v>
      </c>
      <c r="C2412" s="28" t="s">
        <v>5406</v>
      </c>
      <c r="D2412" s="29" t="s">
        <v>5407</v>
      </c>
      <c r="E2412" s="30" t="s">
        <v>5408</v>
      </c>
      <c r="F2412" s="6">
        <f>'Source - FIT DIST Detail'!F2412</f>
        <v>15393</v>
      </c>
      <c r="G2412" s="10">
        <f>'Source - FIT DIST Detail'!G2412</f>
        <v>0</v>
      </c>
      <c r="H2412" s="11">
        <f>'Source - FIT DIST Detail'!H2412</f>
        <v>0</v>
      </c>
      <c r="I2412" s="6">
        <f>'Source - FIT DIST Detail'!I2412</f>
        <v>15874</v>
      </c>
      <c r="J2412" s="10">
        <f>'Source - FIT DIST Detail'!J2412</f>
        <v>0</v>
      </c>
      <c r="K2412" s="11">
        <f>'Source - FIT DIST Detail'!K2412</f>
        <v>0</v>
      </c>
      <c r="L2412" s="6">
        <f>'Source - FIT DIST Detail'!L2412</f>
        <v>7937</v>
      </c>
      <c r="M2412" s="10">
        <f>'Source - FIT DIST Detail'!M2412</f>
        <v>0</v>
      </c>
      <c r="N2412" s="11">
        <f>'Source - FIT DIST Detail'!N2412</f>
        <v>0</v>
      </c>
      <c r="O2412" s="6">
        <f>'Source - FIT DIST Detail'!O2412</f>
        <v>7937</v>
      </c>
      <c r="P2412" s="10">
        <f>'Source - FIT DIST Detail'!P2412</f>
        <v>0</v>
      </c>
      <c r="Q2412" s="11">
        <f>'Source - FIT DIST Detail'!Q2412</f>
        <v>0</v>
      </c>
    </row>
    <row r="2413" spans="1:17" x14ac:dyDescent="0.25">
      <c r="A2413" s="27" t="s">
        <v>5374</v>
      </c>
      <c r="B2413" s="28" t="s">
        <v>83</v>
      </c>
      <c r="C2413" s="28" t="s">
        <v>5409</v>
      </c>
      <c r="D2413" s="29" t="s">
        <v>5410</v>
      </c>
      <c r="E2413" s="30" t="s">
        <v>5411</v>
      </c>
      <c r="F2413" s="6">
        <f>'Source - FIT DIST Detail'!F2413</f>
        <v>0</v>
      </c>
      <c r="G2413" s="10">
        <f>'Source - FIT DIST Detail'!G2413</f>
        <v>0</v>
      </c>
      <c r="H2413" s="11">
        <f>'Source - FIT DIST Detail'!H2413</f>
        <v>0</v>
      </c>
      <c r="I2413" s="6">
        <f>'Source - FIT DIST Detail'!I2413</f>
        <v>0</v>
      </c>
      <c r="J2413" s="10">
        <f>'Source - FIT DIST Detail'!J2413</f>
        <v>0</v>
      </c>
      <c r="K2413" s="11">
        <f>'Source - FIT DIST Detail'!K2413</f>
        <v>0</v>
      </c>
      <c r="L2413" s="6">
        <f>'Source - FIT DIST Detail'!L2413</f>
        <v>0</v>
      </c>
      <c r="M2413" s="10">
        <f>'Source - FIT DIST Detail'!M2413</f>
        <v>0</v>
      </c>
      <c r="N2413" s="11">
        <f>'Source - FIT DIST Detail'!N2413</f>
        <v>0</v>
      </c>
      <c r="O2413" s="6">
        <f>'Source - FIT DIST Detail'!O2413</f>
        <v>0</v>
      </c>
      <c r="P2413" s="10">
        <f>'Source - FIT DIST Detail'!P2413</f>
        <v>0</v>
      </c>
      <c r="Q2413" s="11">
        <f>'Source - FIT DIST Detail'!Q2413</f>
        <v>0</v>
      </c>
    </row>
    <row r="2414" spans="1:17" x14ac:dyDescent="0.25">
      <c r="A2414" s="27" t="s">
        <v>5374</v>
      </c>
      <c r="B2414" s="28" t="s">
        <v>83</v>
      </c>
      <c r="C2414" s="28" t="s">
        <v>5412</v>
      </c>
      <c r="D2414" s="29" t="s">
        <v>5413</v>
      </c>
      <c r="E2414" s="30" t="s">
        <v>5414</v>
      </c>
      <c r="F2414" s="6">
        <f>'Source - FIT DIST Detail'!F2414</f>
        <v>1629</v>
      </c>
      <c r="G2414" s="10">
        <f>'Source - FIT DIST Detail'!G2414</f>
        <v>0</v>
      </c>
      <c r="H2414" s="11">
        <f>'Source - FIT DIST Detail'!H2414</f>
        <v>0</v>
      </c>
      <c r="I2414" s="6">
        <f>'Source - FIT DIST Detail'!I2414</f>
        <v>1680</v>
      </c>
      <c r="J2414" s="10">
        <f>'Source - FIT DIST Detail'!J2414</f>
        <v>0</v>
      </c>
      <c r="K2414" s="11">
        <f>'Source - FIT DIST Detail'!K2414</f>
        <v>0</v>
      </c>
      <c r="L2414" s="6">
        <f>'Source - FIT DIST Detail'!L2414</f>
        <v>840</v>
      </c>
      <c r="M2414" s="10">
        <f>'Source - FIT DIST Detail'!M2414</f>
        <v>0</v>
      </c>
      <c r="N2414" s="11">
        <f>'Source - FIT DIST Detail'!N2414</f>
        <v>0</v>
      </c>
      <c r="O2414" s="6">
        <f>'Source - FIT DIST Detail'!O2414</f>
        <v>840</v>
      </c>
      <c r="P2414" s="10">
        <f>'Source - FIT DIST Detail'!P2414</f>
        <v>0</v>
      </c>
      <c r="Q2414" s="11">
        <f>'Source - FIT DIST Detail'!Q2414</f>
        <v>0</v>
      </c>
    </row>
    <row r="2415" spans="1:17" x14ac:dyDescent="0.25">
      <c r="A2415" s="27" t="s">
        <v>5374</v>
      </c>
      <c r="B2415" s="28" t="s">
        <v>89</v>
      </c>
      <c r="C2415" s="28" t="s">
        <v>5415</v>
      </c>
      <c r="D2415" s="29" t="s">
        <v>5416</v>
      </c>
      <c r="E2415" s="30" t="s">
        <v>5417</v>
      </c>
      <c r="F2415" s="6">
        <f>'Source - FIT DIST Detail'!F2415</f>
        <v>0</v>
      </c>
      <c r="G2415" s="10">
        <f>'Source - FIT DIST Detail'!G2415</f>
        <v>0</v>
      </c>
      <c r="H2415" s="11">
        <f>'Source - FIT DIST Detail'!H2415</f>
        <v>0</v>
      </c>
      <c r="I2415" s="6">
        <f>'Source - FIT DIST Detail'!I2415</f>
        <v>0</v>
      </c>
      <c r="J2415" s="10">
        <f>'Source - FIT DIST Detail'!J2415</f>
        <v>0</v>
      </c>
      <c r="K2415" s="11">
        <f>'Source - FIT DIST Detail'!K2415</f>
        <v>0</v>
      </c>
      <c r="L2415" s="6">
        <f>'Source - FIT DIST Detail'!L2415</f>
        <v>0</v>
      </c>
      <c r="M2415" s="10">
        <f>'Source - FIT DIST Detail'!M2415</f>
        <v>0</v>
      </c>
      <c r="N2415" s="11">
        <f>'Source - FIT DIST Detail'!N2415</f>
        <v>0</v>
      </c>
      <c r="O2415" s="6">
        <f>'Source - FIT DIST Detail'!O2415</f>
        <v>0</v>
      </c>
      <c r="P2415" s="10">
        <f>'Source - FIT DIST Detail'!P2415</f>
        <v>0</v>
      </c>
      <c r="Q2415" s="11">
        <f>'Source - FIT DIST Detail'!Q2415</f>
        <v>0</v>
      </c>
    </row>
    <row r="2416" spans="1:17" x14ac:dyDescent="0.25">
      <c r="A2416" s="27" t="s">
        <v>5374</v>
      </c>
      <c r="B2416" s="28" t="s">
        <v>89</v>
      </c>
      <c r="C2416" s="28" t="s">
        <v>326</v>
      </c>
      <c r="D2416" s="29" t="s">
        <v>5418</v>
      </c>
      <c r="E2416" s="30" t="s">
        <v>328</v>
      </c>
      <c r="F2416" s="6">
        <f>'Source - FIT DIST Detail'!F2416</f>
        <v>0</v>
      </c>
      <c r="G2416" s="10">
        <f>'Source - FIT DIST Detail'!G2416</f>
        <v>0</v>
      </c>
      <c r="H2416" s="11">
        <f>'Source - FIT DIST Detail'!H2416</f>
        <v>0</v>
      </c>
      <c r="I2416" s="6">
        <f>'Source - FIT DIST Detail'!I2416</f>
        <v>0</v>
      </c>
      <c r="J2416" s="10">
        <f>'Source - FIT DIST Detail'!J2416</f>
        <v>0</v>
      </c>
      <c r="K2416" s="11">
        <f>'Source - FIT DIST Detail'!K2416</f>
        <v>0</v>
      </c>
      <c r="L2416" s="6">
        <f>'Source - FIT DIST Detail'!L2416</f>
        <v>0</v>
      </c>
      <c r="M2416" s="10">
        <f>'Source - FIT DIST Detail'!M2416</f>
        <v>0</v>
      </c>
      <c r="N2416" s="11">
        <f>'Source - FIT DIST Detail'!N2416</f>
        <v>0</v>
      </c>
      <c r="O2416" s="6">
        <f>'Source - FIT DIST Detail'!O2416</f>
        <v>0</v>
      </c>
      <c r="P2416" s="10">
        <f>'Source - FIT DIST Detail'!P2416</f>
        <v>0</v>
      </c>
      <c r="Q2416" s="11">
        <f>'Source - FIT DIST Detail'!Q2416</f>
        <v>0</v>
      </c>
    </row>
    <row r="2417" spans="1:17" x14ac:dyDescent="0.25">
      <c r="A2417" s="27" t="s">
        <v>5374</v>
      </c>
      <c r="B2417" s="28" t="s">
        <v>329</v>
      </c>
      <c r="C2417" s="28" t="s">
        <v>1249</v>
      </c>
      <c r="D2417" s="29" t="s">
        <v>5419</v>
      </c>
      <c r="E2417" s="30" t="s">
        <v>5420</v>
      </c>
      <c r="F2417" s="6">
        <f>'Source - FIT DIST Detail'!F2417</f>
        <v>0</v>
      </c>
      <c r="G2417" s="10">
        <f>'Source - FIT DIST Detail'!G2417</f>
        <v>0</v>
      </c>
      <c r="H2417" s="11">
        <f>'Source - FIT DIST Detail'!H2417</f>
        <v>0</v>
      </c>
      <c r="I2417" s="6">
        <f>'Source - FIT DIST Detail'!I2417</f>
        <v>0</v>
      </c>
      <c r="J2417" s="10">
        <f>'Source - FIT DIST Detail'!J2417</f>
        <v>0</v>
      </c>
      <c r="K2417" s="11">
        <f>'Source - FIT DIST Detail'!K2417</f>
        <v>0</v>
      </c>
      <c r="L2417" s="6">
        <f>'Source - FIT DIST Detail'!L2417</f>
        <v>0</v>
      </c>
      <c r="M2417" s="10">
        <f>'Source - FIT DIST Detail'!M2417</f>
        <v>0</v>
      </c>
      <c r="N2417" s="11">
        <f>'Source - FIT DIST Detail'!N2417</f>
        <v>0</v>
      </c>
      <c r="O2417" s="6">
        <f>'Source - FIT DIST Detail'!O2417</f>
        <v>0</v>
      </c>
      <c r="P2417" s="10">
        <f>'Source - FIT DIST Detail'!P2417</f>
        <v>0</v>
      </c>
      <c r="Q2417" s="11">
        <f>'Source - FIT DIST Detail'!Q2417</f>
        <v>0</v>
      </c>
    </row>
    <row r="2418" spans="1:17" x14ac:dyDescent="0.25">
      <c r="A2418" s="27" t="s">
        <v>5374</v>
      </c>
      <c r="B2418" s="28" t="s">
        <v>329</v>
      </c>
      <c r="C2418" s="28" t="s">
        <v>1335</v>
      </c>
      <c r="D2418" s="29" t="s">
        <v>5421</v>
      </c>
      <c r="E2418" s="30" t="s">
        <v>5422</v>
      </c>
      <c r="F2418" s="6">
        <f>'Source - FIT DIST Detail'!F2418</f>
        <v>0</v>
      </c>
      <c r="G2418" s="10">
        <f>'Source - FIT DIST Detail'!G2418</f>
        <v>0</v>
      </c>
      <c r="H2418" s="11">
        <f>'Source - FIT DIST Detail'!H2418</f>
        <v>0</v>
      </c>
      <c r="I2418" s="6">
        <f>'Source - FIT DIST Detail'!I2418</f>
        <v>0</v>
      </c>
      <c r="J2418" s="10">
        <f>'Source - FIT DIST Detail'!J2418</f>
        <v>0</v>
      </c>
      <c r="K2418" s="11">
        <f>'Source - FIT DIST Detail'!K2418</f>
        <v>0</v>
      </c>
      <c r="L2418" s="6">
        <f>'Source - FIT DIST Detail'!L2418</f>
        <v>0</v>
      </c>
      <c r="M2418" s="10">
        <f>'Source - FIT DIST Detail'!M2418</f>
        <v>0</v>
      </c>
      <c r="N2418" s="11">
        <f>'Source - FIT DIST Detail'!N2418</f>
        <v>0</v>
      </c>
      <c r="O2418" s="6">
        <f>'Source - FIT DIST Detail'!O2418</f>
        <v>0</v>
      </c>
      <c r="P2418" s="10">
        <f>'Source - FIT DIST Detail'!P2418</f>
        <v>0</v>
      </c>
      <c r="Q2418" s="11">
        <f>'Source - FIT DIST Detail'!Q2418</f>
        <v>0</v>
      </c>
    </row>
    <row r="2419" spans="1:17" x14ac:dyDescent="0.25">
      <c r="A2419" s="27" t="s">
        <v>5423</v>
      </c>
      <c r="B2419" s="28" t="s">
        <v>19</v>
      </c>
      <c r="C2419" s="28" t="s">
        <v>20</v>
      </c>
      <c r="D2419" s="29" t="s">
        <v>5424</v>
      </c>
      <c r="E2419" s="30" t="s">
        <v>5425</v>
      </c>
      <c r="F2419" s="6">
        <f>'Source - FIT DIST Detail'!F2419</f>
        <v>39391</v>
      </c>
      <c r="G2419" s="10">
        <f>'Source - FIT DIST Detail'!G2419</f>
        <v>0</v>
      </c>
      <c r="H2419" s="11">
        <f>'Source - FIT DIST Detail'!H2419</f>
        <v>0</v>
      </c>
      <c r="I2419" s="6">
        <f>'Source - FIT DIST Detail'!I2419</f>
        <v>40622</v>
      </c>
      <c r="J2419" s="10">
        <f>'Source - FIT DIST Detail'!J2419</f>
        <v>0</v>
      </c>
      <c r="K2419" s="11">
        <f>'Source - FIT DIST Detail'!K2419</f>
        <v>0</v>
      </c>
      <c r="L2419" s="6">
        <f>'Source - FIT DIST Detail'!L2419</f>
        <v>20311</v>
      </c>
      <c r="M2419" s="10">
        <f>'Source - FIT DIST Detail'!M2419</f>
        <v>0</v>
      </c>
      <c r="N2419" s="11">
        <f>'Source - FIT DIST Detail'!N2419</f>
        <v>0</v>
      </c>
      <c r="O2419" s="6">
        <f>'Source - FIT DIST Detail'!O2419</f>
        <v>20311</v>
      </c>
      <c r="P2419" s="10">
        <f>'Source - FIT DIST Detail'!P2419</f>
        <v>0</v>
      </c>
      <c r="Q2419" s="11">
        <f>'Source - FIT DIST Detail'!Q2419</f>
        <v>0</v>
      </c>
    </row>
    <row r="2420" spans="1:17" x14ac:dyDescent="0.25">
      <c r="A2420" s="27" t="s">
        <v>5423</v>
      </c>
      <c r="B2420" s="28" t="s">
        <v>23</v>
      </c>
      <c r="C2420" s="28" t="s">
        <v>24</v>
      </c>
      <c r="D2420" s="29" t="s">
        <v>5426</v>
      </c>
      <c r="E2420" s="30" t="s">
        <v>3313</v>
      </c>
      <c r="F2420" s="6">
        <f>'Source - FIT DIST Detail'!F2420</f>
        <v>0</v>
      </c>
      <c r="G2420" s="10">
        <f>'Source - FIT DIST Detail'!G2420</f>
        <v>0</v>
      </c>
      <c r="H2420" s="11">
        <f>'Source - FIT DIST Detail'!H2420</f>
        <v>0</v>
      </c>
      <c r="I2420" s="6">
        <f>'Source - FIT DIST Detail'!I2420</f>
        <v>0</v>
      </c>
      <c r="J2420" s="10">
        <f>'Source - FIT DIST Detail'!J2420</f>
        <v>0</v>
      </c>
      <c r="K2420" s="11">
        <f>'Source - FIT DIST Detail'!K2420</f>
        <v>0</v>
      </c>
      <c r="L2420" s="6">
        <f>'Source - FIT DIST Detail'!L2420</f>
        <v>0</v>
      </c>
      <c r="M2420" s="10">
        <f>'Source - FIT DIST Detail'!M2420</f>
        <v>0</v>
      </c>
      <c r="N2420" s="11">
        <f>'Source - FIT DIST Detail'!N2420</f>
        <v>0</v>
      </c>
      <c r="O2420" s="6">
        <f>'Source - FIT DIST Detail'!O2420</f>
        <v>0</v>
      </c>
      <c r="P2420" s="10">
        <f>'Source - FIT DIST Detail'!P2420</f>
        <v>0</v>
      </c>
      <c r="Q2420" s="11">
        <f>'Source - FIT DIST Detail'!Q2420</f>
        <v>0</v>
      </c>
    </row>
    <row r="2421" spans="1:17" x14ac:dyDescent="0.25">
      <c r="A2421" s="27" t="s">
        <v>5423</v>
      </c>
      <c r="B2421" s="28" t="s">
        <v>23</v>
      </c>
      <c r="C2421" s="28" t="s">
        <v>27</v>
      </c>
      <c r="D2421" s="29" t="s">
        <v>5427</v>
      </c>
      <c r="E2421" s="30" t="s">
        <v>5428</v>
      </c>
      <c r="F2421" s="6">
        <f>'Source - FIT DIST Detail'!F2421</f>
        <v>973</v>
      </c>
      <c r="G2421" s="10">
        <f>'Source - FIT DIST Detail'!G2421</f>
        <v>0</v>
      </c>
      <c r="H2421" s="11">
        <f>'Source - FIT DIST Detail'!H2421</f>
        <v>0</v>
      </c>
      <c r="I2421" s="6">
        <f>'Source - FIT DIST Detail'!I2421</f>
        <v>1003</v>
      </c>
      <c r="J2421" s="10">
        <f>'Source - FIT DIST Detail'!J2421</f>
        <v>0</v>
      </c>
      <c r="K2421" s="11">
        <f>'Source - FIT DIST Detail'!K2421</f>
        <v>0</v>
      </c>
      <c r="L2421" s="6">
        <f>'Source - FIT DIST Detail'!L2421</f>
        <v>502</v>
      </c>
      <c r="M2421" s="10">
        <f>'Source - FIT DIST Detail'!M2421</f>
        <v>0</v>
      </c>
      <c r="N2421" s="11">
        <f>'Source - FIT DIST Detail'!N2421</f>
        <v>0</v>
      </c>
      <c r="O2421" s="6">
        <f>'Source - FIT DIST Detail'!O2421</f>
        <v>501</v>
      </c>
      <c r="P2421" s="10">
        <f>'Source - FIT DIST Detail'!P2421</f>
        <v>0</v>
      </c>
      <c r="Q2421" s="11">
        <f>'Source - FIT DIST Detail'!Q2421</f>
        <v>0</v>
      </c>
    </row>
    <row r="2422" spans="1:17" x14ac:dyDescent="0.25">
      <c r="A2422" s="27" t="s">
        <v>5423</v>
      </c>
      <c r="B2422" s="28" t="s">
        <v>23</v>
      </c>
      <c r="C2422" s="28" t="s">
        <v>30</v>
      </c>
      <c r="D2422" s="29" t="s">
        <v>5429</v>
      </c>
      <c r="E2422" s="30" t="s">
        <v>2621</v>
      </c>
      <c r="F2422" s="6">
        <f>'Source - FIT DIST Detail'!F2422</f>
        <v>0</v>
      </c>
      <c r="G2422" s="10">
        <f>'Source - FIT DIST Detail'!G2422</f>
        <v>0</v>
      </c>
      <c r="H2422" s="11">
        <f>'Source - FIT DIST Detail'!H2422</f>
        <v>0</v>
      </c>
      <c r="I2422" s="6">
        <f>'Source - FIT DIST Detail'!I2422</f>
        <v>0</v>
      </c>
      <c r="J2422" s="10">
        <f>'Source - FIT DIST Detail'!J2422</f>
        <v>0</v>
      </c>
      <c r="K2422" s="11">
        <f>'Source - FIT DIST Detail'!K2422</f>
        <v>0</v>
      </c>
      <c r="L2422" s="6">
        <f>'Source - FIT DIST Detail'!L2422</f>
        <v>0</v>
      </c>
      <c r="M2422" s="10">
        <f>'Source - FIT DIST Detail'!M2422</f>
        <v>0</v>
      </c>
      <c r="N2422" s="11">
        <f>'Source - FIT DIST Detail'!N2422</f>
        <v>0</v>
      </c>
      <c r="O2422" s="6">
        <f>'Source - FIT DIST Detail'!O2422</f>
        <v>0</v>
      </c>
      <c r="P2422" s="10">
        <f>'Source - FIT DIST Detail'!P2422</f>
        <v>0</v>
      </c>
      <c r="Q2422" s="11">
        <f>'Source - FIT DIST Detail'!Q2422</f>
        <v>0</v>
      </c>
    </row>
    <row r="2423" spans="1:17" x14ac:dyDescent="0.25">
      <c r="A2423" s="27" t="s">
        <v>5423</v>
      </c>
      <c r="B2423" s="28" t="s">
        <v>23</v>
      </c>
      <c r="C2423" s="28" t="s">
        <v>33</v>
      </c>
      <c r="D2423" s="29" t="s">
        <v>5430</v>
      </c>
      <c r="E2423" s="30" t="s">
        <v>5431</v>
      </c>
      <c r="F2423" s="6">
        <f>'Source - FIT DIST Detail'!F2423</f>
        <v>294</v>
      </c>
      <c r="G2423" s="10">
        <f>'Source - FIT DIST Detail'!G2423</f>
        <v>0</v>
      </c>
      <c r="H2423" s="11">
        <f>'Source - FIT DIST Detail'!H2423</f>
        <v>0</v>
      </c>
      <c r="I2423" s="6">
        <f>'Source - FIT DIST Detail'!I2423</f>
        <v>303</v>
      </c>
      <c r="J2423" s="10">
        <f>'Source - FIT DIST Detail'!J2423</f>
        <v>0</v>
      </c>
      <c r="K2423" s="11">
        <f>'Source - FIT DIST Detail'!K2423</f>
        <v>0</v>
      </c>
      <c r="L2423" s="6">
        <f>'Source - FIT DIST Detail'!L2423</f>
        <v>152</v>
      </c>
      <c r="M2423" s="10">
        <f>'Source - FIT DIST Detail'!M2423</f>
        <v>0</v>
      </c>
      <c r="N2423" s="11">
        <f>'Source - FIT DIST Detail'!N2423</f>
        <v>0</v>
      </c>
      <c r="O2423" s="6">
        <f>'Source - FIT DIST Detail'!O2423</f>
        <v>151</v>
      </c>
      <c r="P2423" s="10">
        <f>'Source - FIT DIST Detail'!P2423</f>
        <v>0</v>
      </c>
      <c r="Q2423" s="11">
        <f>'Source - FIT DIST Detail'!Q2423</f>
        <v>0</v>
      </c>
    </row>
    <row r="2424" spans="1:17" x14ac:dyDescent="0.25">
      <c r="A2424" s="27" t="s">
        <v>5423</v>
      </c>
      <c r="B2424" s="28" t="s">
        <v>23</v>
      </c>
      <c r="C2424" s="28" t="s">
        <v>36</v>
      </c>
      <c r="D2424" s="29" t="s">
        <v>5432</v>
      </c>
      <c r="E2424" s="30" t="s">
        <v>5433</v>
      </c>
      <c r="F2424" s="6">
        <f>'Source - FIT DIST Detail'!F2424</f>
        <v>44</v>
      </c>
      <c r="G2424" s="10">
        <f>'Source - FIT DIST Detail'!G2424</f>
        <v>0</v>
      </c>
      <c r="H2424" s="11">
        <f>'Source - FIT DIST Detail'!H2424</f>
        <v>0</v>
      </c>
      <c r="I2424" s="6">
        <f>'Source - FIT DIST Detail'!I2424</f>
        <v>45</v>
      </c>
      <c r="J2424" s="10">
        <f>'Source - FIT DIST Detail'!J2424</f>
        <v>0</v>
      </c>
      <c r="K2424" s="11">
        <f>'Source - FIT DIST Detail'!K2424</f>
        <v>0</v>
      </c>
      <c r="L2424" s="6">
        <f>'Source - FIT DIST Detail'!L2424</f>
        <v>23</v>
      </c>
      <c r="M2424" s="10">
        <f>'Source - FIT DIST Detail'!M2424</f>
        <v>0</v>
      </c>
      <c r="N2424" s="11">
        <f>'Source - FIT DIST Detail'!N2424</f>
        <v>0</v>
      </c>
      <c r="O2424" s="6">
        <f>'Source - FIT DIST Detail'!O2424</f>
        <v>22</v>
      </c>
      <c r="P2424" s="10">
        <f>'Source - FIT DIST Detail'!P2424</f>
        <v>0</v>
      </c>
      <c r="Q2424" s="11">
        <f>'Source - FIT DIST Detail'!Q2424</f>
        <v>0</v>
      </c>
    </row>
    <row r="2425" spans="1:17" x14ac:dyDescent="0.25">
      <c r="A2425" s="27" t="s">
        <v>5423</v>
      </c>
      <c r="B2425" s="28" t="s">
        <v>23</v>
      </c>
      <c r="C2425" s="28" t="s">
        <v>39</v>
      </c>
      <c r="D2425" s="29" t="s">
        <v>5434</v>
      </c>
      <c r="E2425" s="30" t="s">
        <v>5435</v>
      </c>
      <c r="F2425" s="6">
        <f>'Source - FIT DIST Detail'!F2425</f>
        <v>0</v>
      </c>
      <c r="G2425" s="10">
        <f>'Source - FIT DIST Detail'!G2425</f>
        <v>0</v>
      </c>
      <c r="H2425" s="11">
        <f>'Source - FIT DIST Detail'!H2425</f>
        <v>0</v>
      </c>
      <c r="I2425" s="6">
        <f>'Source - FIT DIST Detail'!I2425</f>
        <v>0</v>
      </c>
      <c r="J2425" s="10">
        <f>'Source - FIT DIST Detail'!J2425</f>
        <v>0</v>
      </c>
      <c r="K2425" s="11">
        <f>'Source - FIT DIST Detail'!K2425</f>
        <v>0</v>
      </c>
      <c r="L2425" s="6">
        <f>'Source - FIT DIST Detail'!L2425</f>
        <v>0</v>
      </c>
      <c r="M2425" s="10">
        <f>'Source - FIT DIST Detail'!M2425</f>
        <v>0</v>
      </c>
      <c r="N2425" s="11">
        <f>'Source - FIT DIST Detail'!N2425</f>
        <v>0</v>
      </c>
      <c r="O2425" s="6">
        <f>'Source - FIT DIST Detail'!O2425</f>
        <v>0</v>
      </c>
      <c r="P2425" s="10">
        <f>'Source - FIT DIST Detail'!P2425</f>
        <v>0</v>
      </c>
      <c r="Q2425" s="11">
        <f>'Source - FIT DIST Detail'!Q2425</f>
        <v>0</v>
      </c>
    </row>
    <row r="2426" spans="1:17" x14ac:dyDescent="0.25">
      <c r="A2426" s="27" t="s">
        <v>5423</v>
      </c>
      <c r="B2426" s="28" t="s">
        <v>23</v>
      </c>
      <c r="C2426" s="28" t="s">
        <v>42</v>
      </c>
      <c r="D2426" s="29" t="s">
        <v>5436</v>
      </c>
      <c r="E2426" s="30" t="s">
        <v>216</v>
      </c>
      <c r="F2426" s="6">
        <f>'Source - FIT DIST Detail'!F2426</f>
        <v>0</v>
      </c>
      <c r="G2426" s="10">
        <f>'Source - FIT DIST Detail'!G2426</f>
        <v>516</v>
      </c>
      <c r="H2426" s="11">
        <f>'Source - FIT DIST Detail'!H2426</f>
        <v>0</v>
      </c>
      <c r="I2426" s="6">
        <f>'Source - FIT DIST Detail'!I2426</f>
        <v>0</v>
      </c>
      <c r="J2426" s="10">
        <f>'Source - FIT DIST Detail'!J2426</f>
        <v>532</v>
      </c>
      <c r="K2426" s="11">
        <f>'Source - FIT DIST Detail'!K2426</f>
        <v>0</v>
      </c>
      <c r="L2426" s="6">
        <f>'Source - FIT DIST Detail'!L2426</f>
        <v>0</v>
      </c>
      <c r="M2426" s="10">
        <f>'Source - FIT DIST Detail'!M2426</f>
        <v>266</v>
      </c>
      <c r="N2426" s="11">
        <f>'Source - FIT DIST Detail'!N2426</f>
        <v>0</v>
      </c>
      <c r="O2426" s="6">
        <f>'Source - FIT DIST Detail'!O2426</f>
        <v>0</v>
      </c>
      <c r="P2426" s="10">
        <f>'Source - FIT DIST Detail'!P2426</f>
        <v>266</v>
      </c>
      <c r="Q2426" s="11">
        <f>'Source - FIT DIST Detail'!Q2426</f>
        <v>0</v>
      </c>
    </row>
    <row r="2427" spans="1:17" x14ac:dyDescent="0.25">
      <c r="A2427" s="27" t="s">
        <v>5423</v>
      </c>
      <c r="B2427" s="28" t="s">
        <v>23</v>
      </c>
      <c r="C2427" s="28" t="s">
        <v>45</v>
      </c>
      <c r="D2427" s="29" t="s">
        <v>5437</v>
      </c>
      <c r="E2427" s="30" t="s">
        <v>600</v>
      </c>
      <c r="F2427" s="6">
        <f>'Source - FIT DIST Detail'!F2427</f>
        <v>0</v>
      </c>
      <c r="G2427" s="10">
        <f>'Source - FIT DIST Detail'!G2427</f>
        <v>0</v>
      </c>
      <c r="H2427" s="11">
        <f>'Source - FIT DIST Detail'!H2427</f>
        <v>0</v>
      </c>
      <c r="I2427" s="6">
        <f>'Source - FIT DIST Detail'!I2427</f>
        <v>0</v>
      </c>
      <c r="J2427" s="10">
        <f>'Source - FIT DIST Detail'!J2427</f>
        <v>0</v>
      </c>
      <c r="K2427" s="11">
        <f>'Source - FIT DIST Detail'!K2427</f>
        <v>0</v>
      </c>
      <c r="L2427" s="6">
        <f>'Source - FIT DIST Detail'!L2427</f>
        <v>0</v>
      </c>
      <c r="M2427" s="10">
        <f>'Source - FIT DIST Detail'!M2427</f>
        <v>0</v>
      </c>
      <c r="N2427" s="11">
        <f>'Source - FIT DIST Detail'!N2427</f>
        <v>0</v>
      </c>
      <c r="O2427" s="6">
        <f>'Source - FIT DIST Detail'!O2427</f>
        <v>0</v>
      </c>
      <c r="P2427" s="10">
        <f>'Source - FIT DIST Detail'!P2427</f>
        <v>0</v>
      </c>
      <c r="Q2427" s="11">
        <f>'Source - FIT DIST Detail'!Q2427</f>
        <v>0</v>
      </c>
    </row>
    <row r="2428" spans="1:17" x14ac:dyDescent="0.25">
      <c r="A2428" s="27" t="s">
        <v>5423</v>
      </c>
      <c r="B2428" s="28" t="s">
        <v>23</v>
      </c>
      <c r="C2428" s="28" t="s">
        <v>48</v>
      </c>
      <c r="D2428" s="29" t="s">
        <v>5438</v>
      </c>
      <c r="E2428" s="30" t="s">
        <v>5181</v>
      </c>
      <c r="F2428" s="6">
        <f>'Source - FIT DIST Detail'!F2428</f>
        <v>0</v>
      </c>
      <c r="G2428" s="10">
        <f>'Source - FIT DIST Detail'!G2428</f>
        <v>0</v>
      </c>
      <c r="H2428" s="11">
        <f>'Source - FIT DIST Detail'!H2428</f>
        <v>0</v>
      </c>
      <c r="I2428" s="6">
        <f>'Source - FIT DIST Detail'!I2428</f>
        <v>0</v>
      </c>
      <c r="J2428" s="10">
        <f>'Source - FIT DIST Detail'!J2428</f>
        <v>0</v>
      </c>
      <c r="K2428" s="11">
        <f>'Source - FIT DIST Detail'!K2428</f>
        <v>0</v>
      </c>
      <c r="L2428" s="6">
        <f>'Source - FIT DIST Detail'!L2428</f>
        <v>0</v>
      </c>
      <c r="M2428" s="10">
        <f>'Source - FIT DIST Detail'!M2428</f>
        <v>0</v>
      </c>
      <c r="N2428" s="11">
        <f>'Source - FIT DIST Detail'!N2428</f>
        <v>0</v>
      </c>
      <c r="O2428" s="6">
        <f>'Source - FIT DIST Detail'!O2428</f>
        <v>0</v>
      </c>
      <c r="P2428" s="10">
        <f>'Source - FIT DIST Detail'!P2428</f>
        <v>0</v>
      </c>
      <c r="Q2428" s="11">
        <f>'Source - FIT DIST Detail'!Q2428</f>
        <v>0</v>
      </c>
    </row>
    <row r="2429" spans="1:17" x14ac:dyDescent="0.25">
      <c r="A2429" s="27" t="s">
        <v>5423</v>
      </c>
      <c r="B2429" s="28" t="s">
        <v>23</v>
      </c>
      <c r="C2429" s="28" t="s">
        <v>51</v>
      </c>
      <c r="D2429" s="29" t="s">
        <v>5439</v>
      </c>
      <c r="E2429" s="30" t="s">
        <v>5440</v>
      </c>
      <c r="F2429" s="6">
        <f>'Source - FIT DIST Detail'!F2429</f>
        <v>0</v>
      </c>
      <c r="G2429" s="10">
        <f>'Source - FIT DIST Detail'!G2429</f>
        <v>0</v>
      </c>
      <c r="H2429" s="11">
        <f>'Source - FIT DIST Detail'!H2429</f>
        <v>0</v>
      </c>
      <c r="I2429" s="6">
        <f>'Source - FIT DIST Detail'!I2429</f>
        <v>0</v>
      </c>
      <c r="J2429" s="10">
        <f>'Source - FIT DIST Detail'!J2429</f>
        <v>0</v>
      </c>
      <c r="K2429" s="11">
        <f>'Source - FIT DIST Detail'!K2429</f>
        <v>0</v>
      </c>
      <c r="L2429" s="6">
        <f>'Source - FIT DIST Detail'!L2429</f>
        <v>0</v>
      </c>
      <c r="M2429" s="10">
        <f>'Source - FIT DIST Detail'!M2429</f>
        <v>0</v>
      </c>
      <c r="N2429" s="11">
        <f>'Source - FIT DIST Detail'!N2429</f>
        <v>0</v>
      </c>
      <c r="O2429" s="6">
        <f>'Source - FIT DIST Detail'!O2429</f>
        <v>0</v>
      </c>
      <c r="P2429" s="10">
        <f>'Source - FIT DIST Detail'!P2429</f>
        <v>0</v>
      </c>
      <c r="Q2429" s="11">
        <f>'Source - FIT DIST Detail'!Q2429</f>
        <v>0</v>
      </c>
    </row>
    <row r="2430" spans="1:17" x14ac:dyDescent="0.25">
      <c r="A2430" s="27" t="s">
        <v>5423</v>
      </c>
      <c r="B2430" s="28" t="s">
        <v>60</v>
      </c>
      <c r="C2430" s="28" t="s">
        <v>24</v>
      </c>
      <c r="D2430" s="29" t="s">
        <v>5441</v>
      </c>
      <c r="E2430" s="30" t="s">
        <v>5442</v>
      </c>
      <c r="F2430" s="6">
        <f>'Source - FIT DIST Detail'!F2430</f>
        <v>0</v>
      </c>
      <c r="G2430" s="10">
        <f>'Source - FIT DIST Detail'!G2430</f>
        <v>0</v>
      </c>
      <c r="H2430" s="11">
        <f>'Source - FIT DIST Detail'!H2430</f>
        <v>0</v>
      </c>
      <c r="I2430" s="6">
        <f>'Source - FIT DIST Detail'!I2430</f>
        <v>0</v>
      </c>
      <c r="J2430" s="10">
        <f>'Source - FIT DIST Detail'!J2430</f>
        <v>0</v>
      </c>
      <c r="K2430" s="11">
        <f>'Source - FIT DIST Detail'!K2430</f>
        <v>0</v>
      </c>
      <c r="L2430" s="6">
        <f>'Source - FIT DIST Detail'!L2430</f>
        <v>0</v>
      </c>
      <c r="M2430" s="10">
        <f>'Source - FIT DIST Detail'!M2430</f>
        <v>0</v>
      </c>
      <c r="N2430" s="11">
        <f>'Source - FIT DIST Detail'!N2430</f>
        <v>0</v>
      </c>
      <c r="O2430" s="6">
        <f>'Source - FIT DIST Detail'!O2430</f>
        <v>0</v>
      </c>
      <c r="P2430" s="10">
        <f>'Source - FIT DIST Detail'!P2430</f>
        <v>0</v>
      </c>
      <c r="Q2430" s="11">
        <f>'Source - FIT DIST Detail'!Q2430</f>
        <v>0</v>
      </c>
    </row>
    <row r="2431" spans="1:17" x14ac:dyDescent="0.25">
      <c r="A2431" s="27" t="s">
        <v>5423</v>
      </c>
      <c r="B2431" s="28" t="s">
        <v>60</v>
      </c>
      <c r="C2431" s="28" t="s">
        <v>5443</v>
      </c>
      <c r="D2431" s="29" t="s">
        <v>5444</v>
      </c>
      <c r="E2431" s="30" t="s">
        <v>5445</v>
      </c>
      <c r="F2431" s="6">
        <f>'Source - FIT DIST Detail'!F2431</f>
        <v>42177</v>
      </c>
      <c r="G2431" s="10">
        <f>'Source - FIT DIST Detail'!G2431</f>
        <v>0</v>
      </c>
      <c r="H2431" s="11">
        <f>'Source - FIT DIST Detail'!H2431</f>
        <v>0</v>
      </c>
      <c r="I2431" s="6">
        <f>'Source - FIT DIST Detail'!I2431</f>
        <v>43495</v>
      </c>
      <c r="J2431" s="10">
        <f>'Source - FIT DIST Detail'!J2431</f>
        <v>0</v>
      </c>
      <c r="K2431" s="11">
        <f>'Source - FIT DIST Detail'!K2431</f>
        <v>0</v>
      </c>
      <c r="L2431" s="6">
        <f>'Source - FIT DIST Detail'!L2431</f>
        <v>21748</v>
      </c>
      <c r="M2431" s="10">
        <f>'Source - FIT DIST Detail'!M2431</f>
        <v>0</v>
      </c>
      <c r="N2431" s="11">
        <f>'Source - FIT DIST Detail'!N2431</f>
        <v>0</v>
      </c>
      <c r="O2431" s="6">
        <f>'Source - FIT DIST Detail'!O2431</f>
        <v>21747</v>
      </c>
      <c r="P2431" s="10">
        <f>'Source - FIT DIST Detail'!P2431</f>
        <v>0</v>
      </c>
      <c r="Q2431" s="11">
        <f>'Source - FIT DIST Detail'!Q2431</f>
        <v>0</v>
      </c>
    </row>
    <row r="2432" spans="1:17" x14ac:dyDescent="0.25">
      <c r="A2432" s="27" t="s">
        <v>5423</v>
      </c>
      <c r="B2432" s="28" t="s">
        <v>60</v>
      </c>
      <c r="C2432" s="28" t="s">
        <v>5446</v>
      </c>
      <c r="D2432" s="29" t="s">
        <v>5447</v>
      </c>
      <c r="E2432" s="30" t="s">
        <v>5448</v>
      </c>
      <c r="F2432" s="6">
        <f>'Source - FIT DIST Detail'!F2432</f>
        <v>3487</v>
      </c>
      <c r="G2432" s="10">
        <f>'Source - FIT DIST Detail'!G2432</f>
        <v>0</v>
      </c>
      <c r="H2432" s="11">
        <f>'Source - FIT DIST Detail'!H2432</f>
        <v>0</v>
      </c>
      <c r="I2432" s="6">
        <f>'Source - FIT DIST Detail'!I2432</f>
        <v>3596</v>
      </c>
      <c r="J2432" s="10">
        <f>'Source - FIT DIST Detail'!J2432</f>
        <v>0</v>
      </c>
      <c r="K2432" s="11">
        <f>'Source - FIT DIST Detail'!K2432</f>
        <v>0</v>
      </c>
      <c r="L2432" s="6">
        <f>'Source - FIT DIST Detail'!L2432</f>
        <v>1798</v>
      </c>
      <c r="M2432" s="10">
        <f>'Source - FIT DIST Detail'!M2432</f>
        <v>0</v>
      </c>
      <c r="N2432" s="11">
        <f>'Source - FIT DIST Detail'!N2432</f>
        <v>0</v>
      </c>
      <c r="O2432" s="6">
        <f>'Source - FIT DIST Detail'!O2432</f>
        <v>1798</v>
      </c>
      <c r="P2432" s="10">
        <f>'Source - FIT DIST Detail'!P2432</f>
        <v>0</v>
      </c>
      <c r="Q2432" s="11">
        <f>'Source - FIT DIST Detail'!Q2432</f>
        <v>0</v>
      </c>
    </row>
    <row r="2433" spans="1:17" x14ac:dyDescent="0.25">
      <c r="A2433" s="27" t="s">
        <v>5423</v>
      </c>
      <c r="B2433" s="28" t="s">
        <v>60</v>
      </c>
      <c r="C2433" s="28" t="s">
        <v>5449</v>
      </c>
      <c r="D2433" s="29" t="s">
        <v>5450</v>
      </c>
      <c r="E2433" s="30" t="s">
        <v>5451</v>
      </c>
      <c r="F2433" s="6">
        <f>'Source - FIT DIST Detail'!F2433</f>
        <v>1669</v>
      </c>
      <c r="G2433" s="10">
        <f>'Source - FIT DIST Detail'!G2433</f>
        <v>0</v>
      </c>
      <c r="H2433" s="11">
        <f>'Source - FIT DIST Detail'!H2433</f>
        <v>0</v>
      </c>
      <c r="I2433" s="6">
        <f>'Source - FIT DIST Detail'!I2433</f>
        <v>1721</v>
      </c>
      <c r="J2433" s="10">
        <f>'Source - FIT DIST Detail'!J2433</f>
        <v>0</v>
      </c>
      <c r="K2433" s="11">
        <f>'Source - FIT DIST Detail'!K2433</f>
        <v>0</v>
      </c>
      <c r="L2433" s="6">
        <f>'Source - FIT DIST Detail'!L2433</f>
        <v>861</v>
      </c>
      <c r="M2433" s="10">
        <f>'Source - FIT DIST Detail'!M2433</f>
        <v>0</v>
      </c>
      <c r="N2433" s="11">
        <f>'Source - FIT DIST Detail'!N2433</f>
        <v>0</v>
      </c>
      <c r="O2433" s="6">
        <f>'Source - FIT DIST Detail'!O2433</f>
        <v>860</v>
      </c>
      <c r="P2433" s="10">
        <f>'Source - FIT DIST Detail'!P2433</f>
        <v>0</v>
      </c>
      <c r="Q2433" s="11">
        <f>'Source - FIT DIST Detail'!Q2433</f>
        <v>0</v>
      </c>
    </row>
    <row r="2434" spans="1:17" x14ac:dyDescent="0.25">
      <c r="A2434" s="27" t="s">
        <v>5423</v>
      </c>
      <c r="B2434" s="28" t="s">
        <v>60</v>
      </c>
      <c r="C2434" s="28" t="s">
        <v>5452</v>
      </c>
      <c r="D2434" s="29" t="s">
        <v>5453</v>
      </c>
      <c r="E2434" s="30" t="s">
        <v>5454</v>
      </c>
      <c r="F2434" s="6">
        <f>'Source - FIT DIST Detail'!F2434</f>
        <v>807</v>
      </c>
      <c r="G2434" s="10">
        <f>'Source - FIT DIST Detail'!G2434</f>
        <v>0</v>
      </c>
      <c r="H2434" s="11">
        <f>'Source - FIT DIST Detail'!H2434</f>
        <v>0</v>
      </c>
      <c r="I2434" s="6">
        <f>'Source - FIT DIST Detail'!I2434</f>
        <v>832</v>
      </c>
      <c r="J2434" s="10">
        <f>'Source - FIT DIST Detail'!J2434</f>
        <v>0</v>
      </c>
      <c r="K2434" s="11">
        <f>'Source - FIT DIST Detail'!K2434</f>
        <v>0</v>
      </c>
      <c r="L2434" s="6">
        <f>'Source - FIT DIST Detail'!L2434</f>
        <v>416</v>
      </c>
      <c r="M2434" s="10">
        <f>'Source - FIT DIST Detail'!M2434</f>
        <v>0</v>
      </c>
      <c r="N2434" s="11">
        <f>'Source - FIT DIST Detail'!N2434</f>
        <v>0</v>
      </c>
      <c r="O2434" s="6">
        <f>'Source - FIT DIST Detail'!O2434</f>
        <v>416</v>
      </c>
      <c r="P2434" s="10">
        <f>'Source - FIT DIST Detail'!P2434</f>
        <v>0</v>
      </c>
      <c r="Q2434" s="11">
        <f>'Source - FIT DIST Detail'!Q2434</f>
        <v>0</v>
      </c>
    </row>
    <row r="2435" spans="1:17" x14ac:dyDescent="0.25">
      <c r="A2435" s="27" t="s">
        <v>5423</v>
      </c>
      <c r="B2435" s="28" t="s">
        <v>60</v>
      </c>
      <c r="C2435" s="28" t="s">
        <v>5455</v>
      </c>
      <c r="D2435" s="29" t="s">
        <v>5456</v>
      </c>
      <c r="E2435" s="30" t="s">
        <v>5457</v>
      </c>
      <c r="F2435" s="6">
        <f>'Source - FIT DIST Detail'!F2435</f>
        <v>7864</v>
      </c>
      <c r="G2435" s="10">
        <f>'Source - FIT DIST Detail'!G2435</f>
        <v>0</v>
      </c>
      <c r="H2435" s="11">
        <f>'Source - FIT DIST Detail'!H2435</f>
        <v>0</v>
      </c>
      <c r="I2435" s="6">
        <f>'Source - FIT DIST Detail'!I2435</f>
        <v>8110</v>
      </c>
      <c r="J2435" s="10">
        <f>'Source - FIT DIST Detail'!J2435</f>
        <v>0</v>
      </c>
      <c r="K2435" s="11">
        <f>'Source - FIT DIST Detail'!K2435</f>
        <v>0</v>
      </c>
      <c r="L2435" s="6">
        <f>'Source - FIT DIST Detail'!L2435</f>
        <v>4055</v>
      </c>
      <c r="M2435" s="10">
        <f>'Source - FIT DIST Detail'!M2435</f>
        <v>0</v>
      </c>
      <c r="N2435" s="11">
        <f>'Source - FIT DIST Detail'!N2435</f>
        <v>0</v>
      </c>
      <c r="O2435" s="6">
        <f>'Source - FIT DIST Detail'!O2435</f>
        <v>4055</v>
      </c>
      <c r="P2435" s="10">
        <f>'Source - FIT DIST Detail'!P2435</f>
        <v>0</v>
      </c>
      <c r="Q2435" s="11">
        <f>'Source - FIT DIST Detail'!Q2435</f>
        <v>0</v>
      </c>
    </row>
    <row r="2436" spans="1:17" x14ac:dyDescent="0.25">
      <c r="A2436" s="27" t="s">
        <v>5423</v>
      </c>
      <c r="B2436" s="28" t="s">
        <v>60</v>
      </c>
      <c r="C2436" s="28" t="s">
        <v>5458</v>
      </c>
      <c r="D2436" s="29" t="s">
        <v>5459</v>
      </c>
      <c r="E2436" s="30" t="s">
        <v>5460</v>
      </c>
      <c r="F2436" s="6">
        <f>'Source - FIT DIST Detail'!F2436</f>
        <v>0</v>
      </c>
      <c r="G2436" s="10">
        <f>'Source - FIT DIST Detail'!G2436</f>
        <v>0</v>
      </c>
      <c r="H2436" s="11">
        <f>'Source - FIT DIST Detail'!H2436</f>
        <v>0</v>
      </c>
      <c r="I2436" s="6">
        <f>'Source - FIT DIST Detail'!I2436</f>
        <v>0</v>
      </c>
      <c r="J2436" s="10">
        <f>'Source - FIT DIST Detail'!J2436</f>
        <v>0</v>
      </c>
      <c r="K2436" s="11">
        <f>'Source - FIT DIST Detail'!K2436</f>
        <v>0</v>
      </c>
      <c r="L2436" s="6">
        <f>'Source - FIT DIST Detail'!L2436</f>
        <v>0</v>
      </c>
      <c r="M2436" s="10">
        <f>'Source - FIT DIST Detail'!M2436</f>
        <v>0</v>
      </c>
      <c r="N2436" s="11">
        <f>'Source - FIT DIST Detail'!N2436</f>
        <v>0</v>
      </c>
      <c r="O2436" s="6">
        <f>'Source - FIT DIST Detail'!O2436</f>
        <v>0</v>
      </c>
      <c r="P2436" s="10">
        <f>'Source - FIT DIST Detail'!P2436</f>
        <v>0</v>
      </c>
      <c r="Q2436" s="11">
        <f>'Source - FIT DIST Detail'!Q2436</f>
        <v>0</v>
      </c>
    </row>
    <row r="2437" spans="1:17" x14ac:dyDescent="0.25">
      <c r="A2437" s="27" t="s">
        <v>5423</v>
      </c>
      <c r="B2437" s="28" t="s">
        <v>73</v>
      </c>
      <c r="C2437" s="28" t="s">
        <v>5461</v>
      </c>
      <c r="D2437" s="29" t="s">
        <v>5462</v>
      </c>
      <c r="E2437" s="30" t="s">
        <v>5463</v>
      </c>
      <c r="F2437" s="6">
        <f>'Source - FIT DIST Detail'!F2437</f>
        <v>154947</v>
      </c>
      <c r="G2437" s="10">
        <f>'Source - FIT DIST Detail'!G2437</f>
        <v>0</v>
      </c>
      <c r="H2437" s="11">
        <f>'Source - FIT DIST Detail'!H2437</f>
        <v>0</v>
      </c>
      <c r="I2437" s="6">
        <f>'Source - FIT DIST Detail'!I2437</f>
        <v>159789</v>
      </c>
      <c r="J2437" s="10">
        <f>'Source - FIT DIST Detail'!J2437</f>
        <v>0</v>
      </c>
      <c r="K2437" s="11">
        <f>'Source - FIT DIST Detail'!K2437</f>
        <v>0</v>
      </c>
      <c r="L2437" s="6">
        <f>'Source - FIT DIST Detail'!L2437</f>
        <v>79895</v>
      </c>
      <c r="M2437" s="10">
        <f>'Source - FIT DIST Detail'!M2437</f>
        <v>0</v>
      </c>
      <c r="N2437" s="11">
        <f>'Source - FIT DIST Detail'!N2437</f>
        <v>0</v>
      </c>
      <c r="O2437" s="6">
        <f>'Source - FIT DIST Detail'!O2437</f>
        <v>79894</v>
      </c>
      <c r="P2437" s="10">
        <f>'Source - FIT DIST Detail'!P2437</f>
        <v>0</v>
      </c>
      <c r="Q2437" s="11">
        <f>'Source - FIT DIST Detail'!Q2437</f>
        <v>0</v>
      </c>
    </row>
    <row r="2438" spans="1:17" x14ac:dyDescent="0.25">
      <c r="A2438" s="27" t="s">
        <v>5423</v>
      </c>
      <c r="B2438" s="28" t="s">
        <v>83</v>
      </c>
      <c r="C2438" s="28" t="s">
        <v>170</v>
      </c>
      <c r="D2438" s="29" t="s">
        <v>5464</v>
      </c>
      <c r="E2438" s="30" t="s">
        <v>5465</v>
      </c>
      <c r="F2438" s="6">
        <f>'Source - FIT DIST Detail'!F2438</f>
        <v>3161</v>
      </c>
      <c r="G2438" s="10">
        <f>'Source - FIT DIST Detail'!G2438</f>
        <v>0</v>
      </c>
      <c r="H2438" s="11">
        <f>'Source - FIT DIST Detail'!H2438</f>
        <v>0</v>
      </c>
      <c r="I2438" s="6">
        <f>'Source - FIT DIST Detail'!I2438</f>
        <v>3260</v>
      </c>
      <c r="J2438" s="10">
        <f>'Source - FIT DIST Detail'!J2438</f>
        <v>0</v>
      </c>
      <c r="K2438" s="11">
        <f>'Source - FIT DIST Detail'!K2438</f>
        <v>0</v>
      </c>
      <c r="L2438" s="6">
        <f>'Source - FIT DIST Detail'!L2438</f>
        <v>1630</v>
      </c>
      <c r="M2438" s="10">
        <f>'Source - FIT DIST Detail'!M2438</f>
        <v>0</v>
      </c>
      <c r="N2438" s="11">
        <f>'Source - FIT DIST Detail'!N2438</f>
        <v>0</v>
      </c>
      <c r="O2438" s="6">
        <f>'Source - FIT DIST Detail'!O2438</f>
        <v>1630</v>
      </c>
      <c r="P2438" s="10">
        <f>'Source - FIT DIST Detail'!P2438</f>
        <v>0</v>
      </c>
      <c r="Q2438" s="11">
        <f>'Source - FIT DIST Detail'!Q2438</f>
        <v>0</v>
      </c>
    </row>
    <row r="2439" spans="1:17" x14ac:dyDescent="0.25">
      <c r="A2439" s="27" t="s">
        <v>5423</v>
      </c>
      <c r="B2439" s="28" t="s">
        <v>83</v>
      </c>
      <c r="C2439" s="28" t="s">
        <v>5466</v>
      </c>
      <c r="D2439" s="29" t="s">
        <v>5467</v>
      </c>
      <c r="E2439" s="30" t="s">
        <v>5468</v>
      </c>
      <c r="F2439" s="6">
        <f>'Source - FIT DIST Detail'!F2439</f>
        <v>3736</v>
      </c>
      <c r="G2439" s="10">
        <f>'Source - FIT DIST Detail'!G2439</f>
        <v>0</v>
      </c>
      <c r="H2439" s="11">
        <f>'Source - FIT DIST Detail'!H2439</f>
        <v>0</v>
      </c>
      <c r="I2439" s="6">
        <f>'Source - FIT DIST Detail'!I2439</f>
        <v>3853</v>
      </c>
      <c r="J2439" s="10">
        <f>'Source - FIT DIST Detail'!J2439</f>
        <v>0</v>
      </c>
      <c r="K2439" s="11">
        <f>'Source - FIT DIST Detail'!K2439</f>
        <v>0</v>
      </c>
      <c r="L2439" s="6">
        <f>'Source - FIT DIST Detail'!L2439</f>
        <v>1927</v>
      </c>
      <c r="M2439" s="10">
        <f>'Source - FIT DIST Detail'!M2439</f>
        <v>0</v>
      </c>
      <c r="N2439" s="11">
        <f>'Source - FIT DIST Detail'!N2439</f>
        <v>0</v>
      </c>
      <c r="O2439" s="6">
        <f>'Source - FIT DIST Detail'!O2439</f>
        <v>1926</v>
      </c>
      <c r="P2439" s="10">
        <f>'Source - FIT DIST Detail'!P2439</f>
        <v>0</v>
      </c>
      <c r="Q2439" s="11">
        <f>'Source - FIT DIST Detail'!Q2439</f>
        <v>0</v>
      </c>
    </row>
    <row r="2440" spans="1:17" x14ac:dyDescent="0.25">
      <c r="A2440" s="27" t="s">
        <v>5423</v>
      </c>
      <c r="B2440" s="28" t="s">
        <v>89</v>
      </c>
      <c r="C2440" s="28" t="s">
        <v>5469</v>
      </c>
      <c r="D2440" s="29" t="s">
        <v>5470</v>
      </c>
      <c r="E2440" s="30" t="s">
        <v>5471</v>
      </c>
      <c r="F2440" s="6">
        <f>'Source - FIT DIST Detail'!F2440</f>
        <v>0</v>
      </c>
      <c r="G2440" s="10">
        <f>'Source - FIT DIST Detail'!G2440</f>
        <v>0</v>
      </c>
      <c r="H2440" s="11">
        <f>'Source - FIT DIST Detail'!H2440</f>
        <v>0</v>
      </c>
      <c r="I2440" s="6">
        <f>'Source - FIT DIST Detail'!I2440</f>
        <v>0</v>
      </c>
      <c r="J2440" s="10">
        <f>'Source - FIT DIST Detail'!J2440</f>
        <v>0</v>
      </c>
      <c r="K2440" s="11">
        <f>'Source - FIT DIST Detail'!K2440</f>
        <v>0</v>
      </c>
      <c r="L2440" s="6">
        <f>'Source - FIT DIST Detail'!L2440</f>
        <v>0</v>
      </c>
      <c r="M2440" s="10">
        <f>'Source - FIT DIST Detail'!M2440</f>
        <v>0</v>
      </c>
      <c r="N2440" s="11">
        <f>'Source - FIT DIST Detail'!N2440</f>
        <v>0</v>
      </c>
      <c r="O2440" s="6">
        <f>'Source - FIT DIST Detail'!O2440</f>
        <v>0</v>
      </c>
      <c r="P2440" s="10">
        <f>'Source - FIT DIST Detail'!P2440</f>
        <v>0</v>
      </c>
      <c r="Q2440" s="11">
        <f>'Source - FIT DIST Detail'!Q2440</f>
        <v>0</v>
      </c>
    </row>
    <row r="2441" spans="1:17" x14ac:dyDescent="0.25">
      <c r="A2441" s="27" t="s">
        <v>5472</v>
      </c>
      <c r="B2441" s="28" t="s">
        <v>19</v>
      </c>
      <c r="C2441" s="28" t="s">
        <v>20</v>
      </c>
      <c r="D2441" s="29" t="s">
        <v>5473</v>
      </c>
      <c r="E2441" s="30" t="s">
        <v>5474</v>
      </c>
      <c r="F2441" s="6">
        <f>'Source - FIT DIST Detail'!F2441</f>
        <v>26713</v>
      </c>
      <c r="G2441" s="10">
        <f>'Source - FIT DIST Detail'!G2441</f>
        <v>0</v>
      </c>
      <c r="H2441" s="11">
        <f>'Source - FIT DIST Detail'!H2441</f>
        <v>0</v>
      </c>
      <c r="I2441" s="6">
        <f>'Source - FIT DIST Detail'!I2441</f>
        <v>27548</v>
      </c>
      <c r="J2441" s="10">
        <f>'Source - FIT DIST Detail'!J2441</f>
        <v>0</v>
      </c>
      <c r="K2441" s="11">
        <f>'Source - FIT DIST Detail'!K2441</f>
        <v>0</v>
      </c>
      <c r="L2441" s="6">
        <f>'Source - FIT DIST Detail'!L2441</f>
        <v>13774</v>
      </c>
      <c r="M2441" s="10">
        <f>'Source - FIT DIST Detail'!M2441</f>
        <v>0</v>
      </c>
      <c r="N2441" s="11">
        <f>'Source - FIT DIST Detail'!N2441</f>
        <v>0</v>
      </c>
      <c r="O2441" s="6">
        <f>'Source - FIT DIST Detail'!O2441</f>
        <v>13774</v>
      </c>
      <c r="P2441" s="10">
        <f>'Source - FIT DIST Detail'!P2441</f>
        <v>0</v>
      </c>
      <c r="Q2441" s="11">
        <f>'Source - FIT DIST Detail'!Q2441</f>
        <v>0</v>
      </c>
    </row>
    <row r="2442" spans="1:17" x14ac:dyDescent="0.25">
      <c r="A2442" s="27" t="s">
        <v>5472</v>
      </c>
      <c r="B2442" s="28" t="s">
        <v>23</v>
      </c>
      <c r="C2442" s="28" t="s">
        <v>24</v>
      </c>
      <c r="D2442" s="29" t="s">
        <v>5475</v>
      </c>
      <c r="E2442" s="30" t="s">
        <v>1938</v>
      </c>
      <c r="F2442" s="6">
        <f>'Source - FIT DIST Detail'!F2442</f>
        <v>109</v>
      </c>
      <c r="G2442" s="10">
        <f>'Source - FIT DIST Detail'!G2442</f>
        <v>0</v>
      </c>
      <c r="H2442" s="11">
        <f>'Source - FIT DIST Detail'!H2442</f>
        <v>0</v>
      </c>
      <c r="I2442" s="6">
        <f>'Source - FIT DIST Detail'!I2442</f>
        <v>112</v>
      </c>
      <c r="J2442" s="10">
        <f>'Source - FIT DIST Detail'!J2442</f>
        <v>0</v>
      </c>
      <c r="K2442" s="11">
        <f>'Source - FIT DIST Detail'!K2442</f>
        <v>0</v>
      </c>
      <c r="L2442" s="6">
        <f>'Source - FIT DIST Detail'!L2442</f>
        <v>56</v>
      </c>
      <c r="M2442" s="10">
        <f>'Source - FIT DIST Detail'!M2442</f>
        <v>0</v>
      </c>
      <c r="N2442" s="11">
        <f>'Source - FIT DIST Detail'!N2442</f>
        <v>0</v>
      </c>
      <c r="O2442" s="6">
        <f>'Source - FIT DIST Detail'!O2442</f>
        <v>56</v>
      </c>
      <c r="P2442" s="10">
        <f>'Source - FIT DIST Detail'!P2442</f>
        <v>0</v>
      </c>
      <c r="Q2442" s="11">
        <f>'Source - FIT DIST Detail'!Q2442</f>
        <v>0</v>
      </c>
    </row>
    <row r="2443" spans="1:17" x14ac:dyDescent="0.25">
      <c r="A2443" s="27" t="s">
        <v>5472</v>
      </c>
      <c r="B2443" s="28" t="s">
        <v>23</v>
      </c>
      <c r="C2443" s="28" t="s">
        <v>27</v>
      </c>
      <c r="D2443" s="29" t="s">
        <v>5476</v>
      </c>
      <c r="E2443" s="30" t="s">
        <v>1041</v>
      </c>
      <c r="F2443" s="6">
        <f>'Source - FIT DIST Detail'!F2443</f>
        <v>0</v>
      </c>
      <c r="G2443" s="10">
        <f>'Source - FIT DIST Detail'!G2443</f>
        <v>0</v>
      </c>
      <c r="H2443" s="11">
        <f>'Source - FIT DIST Detail'!H2443</f>
        <v>0</v>
      </c>
      <c r="I2443" s="6">
        <f>'Source - FIT DIST Detail'!I2443</f>
        <v>0</v>
      </c>
      <c r="J2443" s="10">
        <f>'Source - FIT DIST Detail'!J2443</f>
        <v>0</v>
      </c>
      <c r="K2443" s="11">
        <f>'Source - FIT DIST Detail'!K2443</f>
        <v>0</v>
      </c>
      <c r="L2443" s="6">
        <f>'Source - FIT DIST Detail'!L2443</f>
        <v>0</v>
      </c>
      <c r="M2443" s="10">
        <f>'Source - FIT DIST Detail'!M2443</f>
        <v>0</v>
      </c>
      <c r="N2443" s="11">
        <f>'Source - FIT DIST Detail'!N2443</f>
        <v>0</v>
      </c>
      <c r="O2443" s="6">
        <f>'Source - FIT DIST Detail'!O2443</f>
        <v>0</v>
      </c>
      <c r="P2443" s="10">
        <f>'Source - FIT DIST Detail'!P2443</f>
        <v>0</v>
      </c>
      <c r="Q2443" s="11">
        <f>'Source - FIT DIST Detail'!Q2443</f>
        <v>0</v>
      </c>
    </row>
    <row r="2444" spans="1:17" x14ac:dyDescent="0.25">
      <c r="A2444" s="27" t="s">
        <v>5472</v>
      </c>
      <c r="B2444" s="28" t="s">
        <v>23</v>
      </c>
      <c r="C2444" s="28" t="s">
        <v>30</v>
      </c>
      <c r="D2444" s="29" t="s">
        <v>5477</v>
      </c>
      <c r="E2444" s="30" t="s">
        <v>5478</v>
      </c>
      <c r="F2444" s="6">
        <f>'Source - FIT DIST Detail'!F2444</f>
        <v>0</v>
      </c>
      <c r="G2444" s="10">
        <f>'Source - FIT DIST Detail'!G2444</f>
        <v>0</v>
      </c>
      <c r="H2444" s="11">
        <f>'Source - FIT DIST Detail'!H2444</f>
        <v>0</v>
      </c>
      <c r="I2444" s="6">
        <f>'Source - FIT DIST Detail'!I2444</f>
        <v>0</v>
      </c>
      <c r="J2444" s="10">
        <f>'Source - FIT DIST Detail'!J2444</f>
        <v>0</v>
      </c>
      <c r="K2444" s="11">
        <f>'Source - FIT DIST Detail'!K2444</f>
        <v>0</v>
      </c>
      <c r="L2444" s="6">
        <f>'Source - FIT DIST Detail'!L2444</f>
        <v>0</v>
      </c>
      <c r="M2444" s="10">
        <f>'Source - FIT DIST Detail'!M2444</f>
        <v>0</v>
      </c>
      <c r="N2444" s="11">
        <f>'Source - FIT DIST Detail'!N2444</f>
        <v>0</v>
      </c>
      <c r="O2444" s="6">
        <f>'Source - FIT DIST Detail'!O2444</f>
        <v>0</v>
      </c>
      <c r="P2444" s="10">
        <f>'Source - FIT DIST Detail'!P2444</f>
        <v>0</v>
      </c>
      <c r="Q2444" s="11">
        <f>'Source - FIT DIST Detail'!Q2444</f>
        <v>0</v>
      </c>
    </row>
    <row r="2445" spans="1:17" x14ac:dyDescent="0.25">
      <c r="A2445" s="27" t="s">
        <v>5472</v>
      </c>
      <c r="B2445" s="28" t="s">
        <v>23</v>
      </c>
      <c r="C2445" s="28" t="s">
        <v>33</v>
      </c>
      <c r="D2445" s="29" t="s">
        <v>5479</v>
      </c>
      <c r="E2445" s="30" t="s">
        <v>2286</v>
      </c>
      <c r="F2445" s="6">
        <f>'Source - FIT DIST Detail'!F2445</f>
        <v>0</v>
      </c>
      <c r="G2445" s="10">
        <f>'Source - FIT DIST Detail'!G2445</f>
        <v>0</v>
      </c>
      <c r="H2445" s="11">
        <f>'Source - FIT DIST Detail'!H2445</f>
        <v>0</v>
      </c>
      <c r="I2445" s="6">
        <f>'Source - FIT DIST Detail'!I2445</f>
        <v>0</v>
      </c>
      <c r="J2445" s="10">
        <f>'Source - FIT DIST Detail'!J2445</f>
        <v>0</v>
      </c>
      <c r="K2445" s="11">
        <f>'Source - FIT DIST Detail'!K2445</f>
        <v>0</v>
      </c>
      <c r="L2445" s="6">
        <f>'Source - FIT DIST Detail'!L2445</f>
        <v>0</v>
      </c>
      <c r="M2445" s="10">
        <f>'Source - FIT DIST Detail'!M2445</f>
        <v>0</v>
      </c>
      <c r="N2445" s="11">
        <f>'Source - FIT DIST Detail'!N2445</f>
        <v>0</v>
      </c>
      <c r="O2445" s="6">
        <f>'Source - FIT DIST Detail'!O2445</f>
        <v>0</v>
      </c>
      <c r="P2445" s="10">
        <f>'Source - FIT DIST Detail'!P2445</f>
        <v>0</v>
      </c>
      <c r="Q2445" s="11">
        <f>'Source - FIT DIST Detail'!Q2445</f>
        <v>0</v>
      </c>
    </row>
    <row r="2446" spans="1:17" x14ac:dyDescent="0.25">
      <c r="A2446" s="27" t="s">
        <v>5472</v>
      </c>
      <c r="B2446" s="28" t="s">
        <v>23</v>
      </c>
      <c r="C2446" s="28" t="s">
        <v>36</v>
      </c>
      <c r="D2446" s="29" t="s">
        <v>5480</v>
      </c>
      <c r="E2446" s="30" t="s">
        <v>105</v>
      </c>
      <c r="F2446" s="6">
        <f>'Source - FIT DIST Detail'!F2446</f>
        <v>0</v>
      </c>
      <c r="G2446" s="10">
        <f>'Source - FIT DIST Detail'!G2446</f>
        <v>0</v>
      </c>
      <c r="H2446" s="11">
        <f>'Source - FIT DIST Detail'!H2446</f>
        <v>0</v>
      </c>
      <c r="I2446" s="6">
        <f>'Source - FIT DIST Detail'!I2446</f>
        <v>0</v>
      </c>
      <c r="J2446" s="10">
        <f>'Source - FIT DIST Detail'!J2446</f>
        <v>0</v>
      </c>
      <c r="K2446" s="11">
        <f>'Source - FIT DIST Detail'!K2446</f>
        <v>0</v>
      </c>
      <c r="L2446" s="6">
        <f>'Source - FIT DIST Detail'!L2446</f>
        <v>0</v>
      </c>
      <c r="M2446" s="10">
        <f>'Source - FIT DIST Detail'!M2446</f>
        <v>0</v>
      </c>
      <c r="N2446" s="11">
        <f>'Source - FIT DIST Detail'!N2446</f>
        <v>0</v>
      </c>
      <c r="O2446" s="6">
        <f>'Source - FIT DIST Detail'!O2446</f>
        <v>0</v>
      </c>
      <c r="P2446" s="10">
        <f>'Source - FIT DIST Detail'!P2446</f>
        <v>0</v>
      </c>
      <c r="Q2446" s="11">
        <f>'Source - FIT DIST Detail'!Q2446</f>
        <v>0</v>
      </c>
    </row>
    <row r="2447" spans="1:17" x14ac:dyDescent="0.25">
      <c r="A2447" s="27" t="s">
        <v>5472</v>
      </c>
      <c r="B2447" s="28" t="s">
        <v>23</v>
      </c>
      <c r="C2447" s="28" t="s">
        <v>39</v>
      </c>
      <c r="D2447" s="29" t="s">
        <v>5481</v>
      </c>
      <c r="E2447" s="30" t="s">
        <v>35</v>
      </c>
      <c r="F2447" s="6">
        <f>'Source - FIT DIST Detail'!F2447</f>
        <v>0</v>
      </c>
      <c r="G2447" s="10">
        <f>'Source - FIT DIST Detail'!G2447</f>
        <v>0</v>
      </c>
      <c r="H2447" s="11">
        <f>'Source - FIT DIST Detail'!H2447</f>
        <v>0</v>
      </c>
      <c r="I2447" s="6">
        <f>'Source - FIT DIST Detail'!I2447</f>
        <v>0</v>
      </c>
      <c r="J2447" s="10">
        <f>'Source - FIT DIST Detail'!J2447</f>
        <v>0</v>
      </c>
      <c r="K2447" s="11">
        <f>'Source - FIT DIST Detail'!K2447</f>
        <v>0</v>
      </c>
      <c r="L2447" s="6">
        <f>'Source - FIT DIST Detail'!L2447</f>
        <v>0</v>
      </c>
      <c r="M2447" s="10">
        <f>'Source - FIT DIST Detail'!M2447</f>
        <v>0</v>
      </c>
      <c r="N2447" s="11">
        <f>'Source - FIT DIST Detail'!N2447</f>
        <v>0</v>
      </c>
      <c r="O2447" s="6">
        <f>'Source - FIT DIST Detail'!O2447</f>
        <v>0</v>
      </c>
      <c r="P2447" s="10">
        <f>'Source - FIT DIST Detail'!P2447</f>
        <v>0</v>
      </c>
      <c r="Q2447" s="11">
        <f>'Source - FIT DIST Detail'!Q2447</f>
        <v>0</v>
      </c>
    </row>
    <row r="2448" spans="1:17" x14ac:dyDescent="0.25">
      <c r="A2448" s="27" t="s">
        <v>5472</v>
      </c>
      <c r="B2448" s="28" t="s">
        <v>23</v>
      </c>
      <c r="C2448" s="28" t="s">
        <v>42</v>
      </c>
      <c r="D2448" s="29" t="s">
        <v>5482</v>
      </c>
      <c r="E2448" s="30" t="s">
        <v>112</v>
      </c>
      <c r="F2448" s="6">
        <f>'Source - FIT DIST Detail'!F2448</f>
        <v>0</v>
      </c>
      <c r="G2448" s="10">
        <f>'Source - FIT DIST Detail'!G2448</f>
        <v>0</v>
      </c>
      <c r="H2448" s="11">
        <f>'Source - FIT DIST Detail'!H2448</f>
        <v>0</v>
      </c>
      <c r="I2448" s="6">
        <f>'Source - FIT DIST Detail'!I2448</f>
        <v>0</v>
      </c>
      <c r="J2448" s="10">
        <f>'Source - FIT DIST Detail'!J2448</f>
        <v>0</v>
      </c>
      <c r="K2448" s="11">
        <f>'Source - FIT DIST Detail'!K2448</f>
        <v>0</v>
      </c>
      <c r="L2448" s="6">
        <f>'Source - FIT DIST Detail'!L2448</f>
        <v>0</v>
      </c>
      <c r="M2448" s="10">
        <f>'Source - FIT DIST Detail'!M2448</f>
        <v>0</v>
      </c>
      <c r="N2448" s="11">
        <f>'Source - FIT DIST Detail'!N2448</f>
        <v>0</v>
      </c>
      <c r="O2448" s="6">
        <f>'Source - FIT DIST Detail'!O2448</f>
        <v>0</v>
      </c>
      <c r="P2448" s="10">
        <f>'Source - FIT DIST Detail'!P2448</f>
        <v>0</v>
      </c>
      <c r="Q2448" s="11">
        <f>'Source - FIT DIST Detail'!Q2448</f>
        <v>0</v>
      </c>
    </row>
    <row r="2449" spans="1:17" x14ac:dyDescent="0.25">
      <c r="A2449" s="27" t="s">
        <v>5472</v>
      </c>
      <c r="B2449" s="28" t="s">
        <v>23</v>
      </c>
      <c r="C2449" s="28" t="s">
        <v>45</v>
      </c>
      <c r="D2449" s="29" t="s">
        <v>5483</v>
      </c>
      <c r="E2449" s="30" t="s">
        <v>41</v>
      </c>
      <c r="F2449" s="6">
        <f>'Source - FIT DIST Detail'!F2449</f>
        <v>0</v>
      </c>
      <c r="G2449" s="10">
        <f>'Source - FIT DIST Detail'!G2449</f>
        <v>0</v>
      </c>
      <c r="H2449" s="11">
        <f>'Source - FIT DIST Detail'!H2449</f>
        <v>0</v>
      </c>
      <c r="I2449" s="6">
        <f>'Source - FIT DIST Detail'!I2449</f>
        <v>0</v>
      </c>
      <c r="J2449" s="10">
        <f>'Source - FIT DIST Detail'!J2449</f>
        <v>0</v>
      </c>
      <c r="K2449" s="11">
        <f>'Source - FIT DIST Detail'!K2449</f>
        <v>0</v>
      </c>
      <c r="L2449" s="6">
        <f>'Source - FIT DIST Detail'!L2449</f>
        <v>0</v>
      </c>
      <c r="M2449" s="10">
        <f>'Source - FIT DIST Detail'!M2449</f>
        <v>0</v>
      </c>
      <c r="N2449" s="11">
        <f>'Source - FIT DIST Detail'!N2449</f>
        <v>0</v>
      </c>
      <c r="O2449" s="6">
        <f>'Source - FIT DIST Detail'!O2449</f>
        <v>0</v>
      </c>
      <c r="P2449" s="10">
        <f>'Source - FIT DIST Detail'!P2449</f>
        <v>0</v>
      </c>
      <c r="Q2449" s="11">
        <f>'Source - FIT DIST Detail'!Q2449</f>
        <v>0</v>
      </c>
    </row>
    <row r="2450" spans="1:17" x14ac:dyDescent="0.25">
      <c r="A2450" s="27" t="s">
        <v>5472</v>
      </c>
      <c r="B2450" s="28" t="s">
        <v>23</v>
      </c>
      <c r="C2450" s="28" t="s">
        <v>48</v>
      </c>
      <c r="D2450" s="29" t="s">
        <v>5484</v>
      </c>
      <c r="E2450" s="30" t="s">
        <v>5485</v>
      </c>
      <c r="F2450" s="6">
        <f>'Source - FIT DIST Detail'!F2450</f>
        <v>34</v>
      </c>
      <c r="G2450" s="10">
        <f>'Source - FIT DIST Detail'!G2450</f>
        <v>0</v>
      </c>
      <c r="H2450" s="11">
        <f>'Source - FIT DIST Detail'!H2450</f>
        <v>0</v>
      </c>
      <c r="I2450" s="6">
        <f>'Source - FIT DIST Detail'!I2450</f>
        <v>35</v>
      </c>
      <c r="J2450" s="10">
        <f>'Source - FIT DIST Detail'!J2450</f>
        <v>0</v>
      </c>
      <c r="K2450" s="11">
        <f>'Source - FIT DIST Detail'!K2450</f>
        <v>0</v>
      </c>
      <c r="L2450" s="6">
        <f>'Source - FIT DIST Detail'!L2450</f>
        <v>18</v>
      </c>
      <c r="M2450" s="10">
        <f>'Source - FIT DIST Detail'!M2450</f>
        <v>0</v>
      </c>
      <c r="N2450" s="11">
        <f>'Source - FIT DIST Detail'!N2450</f>
        <v>0</v>
      </c>
      <c r="O2450" s="6">
        <f>'Source - FIT DIST Detail'!O2450</f>
        <v>17</v>
      </c>
      <c r="P2450" s="10">
        <f>'Source - FIT DIST Detail'!P2450</f>
        <v>0</v>
      </c>
      <c r="Q2450" s="11">
        <f>'Source - FIT DIST Detail'!Q2450</f>
        <v>0</v>
      </c>
    </row>
    <row r="2451" spans="1:17" x14ac:dyDescent="0.25">
      <c r="A2451" s="27" t="s">
        <v>5472</v>
      </c>
      <c r="B2451" s="28" t="s">
        <v>23</v>
      </c>
      <c r="C2451" s="28" t="s">
        <v>51</v>
      </c>
      <c r="D2451" s="29" t="s">
        <v>5486</v>
      </c>
      <c r="E2451" s="30" t="s">
        <v>2340</v>
      </c>
      <c r="F2451" s="6">
        <f>'Source - FIT DIST Detail'!F2451</f>
        <v>0</v>
      </c>
      <c r="G2451" s="10">
        <f>'Source - FIT DIST Detail'!G2451</f>
        <v>0</v>
      </c>
      <c r="H2451" s="11">
        <f>'Source - FIT DIST Detail'!H2451</f>
        <v>0</v>
      </c>
      <c r="I2451" s="6">
        <f>'Source - FIT DIST Detail'!I2451</f>
        <v>0</v>
      </c>
      <c r="J2451" s="10">
        <f>'Source - FIT DIST Detail'!J2451</f>
        <v>0</v>
      </c>
      <c r="K2451" s="11">
        <f>'Source - FIT DIST Detail'!K2451</f>
        <v>0</v>
      </c>
      <c r="L2451" s="6">
        <f>'Source - FIT DIST Detail'!L2451</f>
        <v>0</v>
      </c>
      <c r="M2451" s="10">
        <f>'Source - FIT DIST Detail'!M2451</f>
        <v>0</v>
      </c>
      <c r="N2451" s="11">
        <f>'Source - FIT DIST Detail'!N2451</f>
        <v>0</v>
      </c>
      <c r="O2451" s="6">
        <f>'Source - FIT DIST Detail'!O2451</f>
        <v>0</v>
      </c>
      <c r="P2451" s="10">
        <f>'Source - FIT DIST Detail'!P2451</f>
        <v>0</v>
      </c>
      <c r="Q2451" s="11">
        <f>'Source - FIT DIST Detail'!Q2451</f>
        <v>0</v>
      </c>
    </row>
    <row r="2452" spans="1:17" x14ac:dyDescent="0.25">
      <c r="A2452" s="27" t="s">
        <v>5472</v>
      </c>
      <c r="B2452" s="28" t="s">
        <v>23</v>
      </c>
      <c r="C2452" s="28" t="s">
        <v>54</v>
      </c>
      <c r="D2452" s="29" t="s">
        <v>5487</v>
      </c>
      <c r="E2452" s="30" t="s">
        <v>684</v>
      </c>
      <c r="F2452" s="6">
        <f>'Source - FIT DIST Detail'!F2452</f>
        <v>65</v>
      </c>
      <c r="G2452" s="10">
        <f>'Source - FIT DIST Detail'!G2452</f>
        <v>0</v>
      </c>
      <c r="H2452" s="11">
        <f>'Source - FIT DIST Detail'!H2452</f>
        <v>0</v>
      </c>
      <c r="I2452" s="6">
        <f>'Source - FIT DIST Detail'!I2452</f>
        <v>67</v>
      </c>
      <c r="J2452" s="10">
        <f>'Source - FIT DIST Detail'!J2452</f>
        <v>0</v>
      </c>
      <c r="K2452" s="11">
        <f>'Source - FIT DIST Detail'!K2452</f>
        <v>0</v>
      </c>
      <c r="L2452" s="6">
        <f>'Source - FIT DIST Detail'!L2452</f>
        <v>34</v>
      </c>
      <c r="M2452" s="10">
        <f>'Source - FIT DIST Detail'!M2452</f>
        <v>0</v>
      </c>
      <c r="N2452" s="11">
        <f>'Source - FIT DIST Detail'!N2452</f>
        <v>0</v>
      </c>
      <c r="O2452" s="6">
        <f>'Source - FIT DIST Detail'!O2452</f>
        <v>33</v>
      </c>
      <c r="P2452" s="10">
        <f>'Source - FIT DIST Detail'!P2452</f>
        <v>0</v>
      </c>
      <c r="Q2452" s="11">
        <f>'Source - FIT DIST Detail'!Q2452</f>
        <v>0</v>
      </c>
    </row>
    <row r="2453" spans="1:17" x14ac:dyDescent="0.25">
      <c r="A2453" s="27" t="s">
        <v>5472</v>
      </c>
      <c r="B2453" s="28" t="s">
        <v>23</v>
      </c>
      <c r="C2453" s="28" t="s">
        <v>57</v>
      </c>
      <c r="D2453" s="29" t="s">
        <v>5488</v>
      </c>
      <c r="E2453" s="30" t="s">
        <v>1946</v>
      </c>
      <c r="F2453" s="6">
        <f>'Source - FIT DIST Detail'!F2453</f>
        <v>0</v>
      </c>
      <c r="G2453" s="10">
        <f>'Source - FIT DIST Detail'!G2453</f>
        <v>0</v>
      </c>
      <c r="H2453" s="11">
        <f>'Source - FIT DIST Detail'!H2453</f>
        <v>0</v>
      </c>
      <c r="I2453" s="6">
        <f>'Source - FIT DIST Detail'!I2453</f>
        <v>0</v>
      </c>
      <c r="J2453" s="10">
        <f>'Source - FIT DIST Detail'!J2453</f>
        <v>0</v>
      </c>
      <c r="K2453" s="11">
        <f>'Source - FIT DIST Detail'!K2453</f>
        <v>0</v>
      </c>
      <c r="L2453" s="6">
        <f>'Source - FIT DIST Detail'!L2453</f>
        <v>0</v>
      </c>
      <c r="M2453" s="10">
        <f>'Source - FIT DIST Detail'!M2453</f>
        <v>0</v>
      </c>
      <c r="N2453" s="11">
        <f>'Source - FIT DIST Detail'!N2453</f>
        <v>0</v>
      </c>
      <c r="O2453" s="6">
        <f>'Source - FIT DIST Detail'!O2453</f>
        <v>0</v>
      </c>
      <c r="P2453" s="10">
        <f>'Source - FIT DIST Detail'!P2453</f>
        <v>0</v>
      </c>
      <c r="Q2453" s="11">
        <f>'Source - FIT DIST Detail'!Q2453</f>
        <v>0</v>
      </c>
    </row>
    <row r="2454" spans="1:17" x14ac:dyDescent="0.25">
      <c r="A2454" s="27" t="s">
        <v>5472</v>
      </c>
      <c r="B2454" s="28" t="s">
        <v>23</v>
      </c>
      <c r="C2454" s="28" t="s">
        <v>119</v>
      </c>
      <c r="D2454" s="29" t="s">
        <v>5489</v>
      </c>
      <c r="E2454" s="30" t="s">
        <v>59</v>
      </c>
      <c r="F2454" s="6">
        <f>'Source - FIT DIST Detail'!F2454</f>
        <v>207</v>
      </c>
      <c r="G2454" s="10">
        <f>'Source - FIT DIST Detail'!G2454</f>
        <v>0</v>
      </c>
      <c r="H2454" s="11">
        <f>'Source - FIT DIST Detail'!H2454</f>
        <v>0</v>
      </c>
      <c r="I2454" s="6">
        <f>'Source - FIT DIST Detail'!I2454</f>
        <v>213</v>
      </c>
      <c r="J2454" s="10">
        <f>'Source - FIT DIST Detail'!J2454</f>
        <v>0</v>
      </c>
      <c r="K2454" s="11">
        <f>'Source - FIT DIST Detail'!K2454</f>
        <v>0</v>
      </c>
      <c r="L2454" s="6">
        <f>'Source - FIT DIST Detail'!L2454</f>
        <v>107</v>
      </c>
      <c r="M2454" s="10">
        <f>'Source - FIT DIST Detail'!M2454</f>
        <v>0</v>
      </c>
      <c r="N2454" s="11">
        <f>'Source - FIT DIST Detail'!N2454</f>
        <v>0</v>
      </c>
      <c r="O2454" s="6">
        <f>'Source - FIT DIST Detail'!O2454</f>
        <v>106</v>
      </c>
      <c r="P2454" s="10">
        <f>'Source - FIT DIST Detail'!P2454</f>
        <v>0</v>
      </c>
      <c r="Q2454" s="11">
        <f>'Source - FIT DIST Detail'!Q2454</f>
        <v>0</v>
      </c>
    </row>
    <row r="2455" spans="1:17" x14ac:dyDescent="0.25">
      <c r="A2455" s="27" t="s">
        <v>5472</v>
      </c>
      <c r="B2455" s="28" t="s">
        <v>60</v>
      </c>
      <c r="C2455" s="28" t="s">
        <v>5490</v>
      </c>
      <c r="D2455" s="29" t="s">
        <v>5491</v>
      </c>
      <c r="E2455" s="30" t="s">
        <v>5492</v>
      </c>
      <c r="F2455" s="6">
        <f>'Source - FIT DIST Detail'!F2455</f>
        <v>21322</v>
      </c>
      <c r="G2455" s="10">
        <f>'Source - FIT DIST Detail'!G2455</f>
        <v>0</v>
      </c>
      <c r="H2455" s="11">
        <f>'Source - FIT DIST Detail'!H2455</f>
        <v>0</v>
      </c>
      <c r="I2455" s="6">
        <f>'Source - FIT DIST Detail'!I2455</f>
        <v>21988</v>
      </c>
      <c r="J2455" s="10">
        <f>'Source - FIT DIST Detail'!J2455</f>
        <v>0</v>
      </c>
      <c r="K2455" s="11">
        <f>'Source - FIT DIST Detail'!K2455</f>
        <v>0</v>
      </c>
      <c r="L2455" s="6">
        <f>'Source - FIT DIST Detail'!L2455</f>
        <v>10994</v>
      </c>
      <c r="M2455" s="10">
        <f>'Source - FIT DIST Detail'!M2455</f>
        <v>0</v>
      </c>
      <c r="N2455" s="11">
        <f>'Source - FIT DIST Detail'!N2455</f>
        <v>0</v>
      </c>
      <c r="O2455" s="6">
        <f>'Source - FIT DIST Detail'!O2455</f>
        <v>10994</v>
      </c>
      <c r="P2455" s="10">
        <f>'Source - FIT DIST Detail'!P2455</f>
        <v>0</v>
      </c>
      <c r="Q2455" s="11">
        <f>'Source - FIT DIST Detail'!Q2455</f>
        <v>0</v>
      </c>
    </row>
    <row r="2456" spans="1:17" x14ac:dyDescent="0.25">
      <c r="A2456" s="27" t="s">
        <v>5472</v>
      </c>
      <c r="B2456" s="28" t="s">
        <v>60</v>
      </c>
      <c r="C2456" s="28" t="s">
        <v>5493</v>
      </c>
      <c r="D2456" s="29" t="s">
        <v>5494</v>
      </c>
      <c r="E2456" s="30" t="s">
        <v>5495</v>
      </c>
      <c r="F2456" s="6">
        <f>'Source - FIT DIST Detail'!F2456</f>
        <v>1039</v>
      </c>
      <c r="G2456" s="10">
        <f>'Source - FIT DIST Detail'!G2456</f>
        <v>0</v>
      </c>
      <c r="H2456" s="11">
        <f>'Source - FIT DIST Detail'!H2456</f>
        <v>0</v>
      </c>
      <c r="I2456" s="6">
        <f>'Source - FIT DIST Detail'!I2456</f>
        <v>1071</v>
      </c>
      <c r="J2456" s="10">
        <f>'Source - FIT DIST Detail'!J2456</f>
        <v>0</v>
      </c>
      <c r="K2456" s="11">
        <f>'Source - FIT DIST Detail'!K2456</f>
        <v>0</v>
      </c>
      <c r="L2456" s="6">
        <f>'Source - FIT DIST Detail'!L2456</f>
        <v>536</v>
      </c>
      <c r="M2456" s="10">
        <f>'Source - FIT DIST Detail'!M2456</f>
        <v>0</v>
      </c>
      <c r="N2456" s="11">
        <f>'Source - FIT DIST Detail'!N2456</f>
        <v>0</v>
      </c>
      <c r="O2456" s="6">
        <f>'Source - FIT DIST Detail'!O2456</f>
        <v>535</v>
      </c>
      <c r="P2456" s="10">
        <f>'Source - FIT DIST Detail'!P2456</f>
        <v>0</v>
      </c>
      <c r="Q2456" s="11">
        <f>'Source - FIT DIST Detail'!Q2456</f>
        <v>0</v>
      </c>
    </row>
    <row r="2457" spans="1:17" x14ac:dyDescent="0.25">
      <c r="A2457" s="27" t="s">
        <v>5472</v>
      </c>
      <c r="B2457" s="28" t="s">
        <v>60</v>
      </c>
      <c r="C2457" s="28" t="s">
        <v>5496</v>
      </c>
      <c r="D2457" s="29" t="s">
        <v>5497</v>
      </c>
      <c r="E2457" s="30" t="s">
        <v>5498</v>
      </c>
      <c r="F2457" s="6">
        <f>'Source - FIT DIST Detail'!F2457</f>
        <v>0</v>
      </c>
      <c r="G2457" s="10">
        <f>'Source - FIT DIST Detail'!G2457</f>
        <v>0</v>
      </c>
      <c r="H2457" s="11">
        <f>'Source - FIT DIST Detail'!H2457</f>
        <v>0</v>
      </c>
      <c r="I2457" s="6">
        <f>'Source - FIT DIST Detail'!I2457</f>
        <v>0</v>
      </c>
      <c r="J2457" s="10">
        <f>'Source - FIT DIST Detail'!J2457</f>
        <v>0</v>
      </c>
      <c r="K2457" s="11">
        <f>'Source - FIT DIST Detail'!K2457</f>
        <v>0</v>
      </c>
      <c r="L2457" s="6">
        <f>'Source - FIT DIST Detail'!L2457</f>
        <v>0</v>
      </c>
      <c r="M2457" s="10">
        <f>'Source - FIT DIST Detail'!M2457</f>
        <v>0</v>
      </c>
      <c r="N2457" s="11">
        <f>'Source - FIT DIST Detail'!N2457</f>
        <v>0</v>
      </c>
      <c r="O2457" s="6">
        <f>'Source - FIT DIST Detail'!O2457</f>
        <v>0</v>
      </c>
      <c r="P2457" s="10">
        <f>'Source - FIT DIST Detail'!P2457</f>
        <v>0</v>
      </c>
      <c r="Q2457" s="11">
        <f>'Source - FIT DIST Detail'!Q2457</f>
        <v>0</v>
      </c>
    </row>
    <row r="2458" spans="1:17" x14ac:dyDescent="0.25">
      <c r="A2458" s="27" t="s">
        <v>5472</v>
      </c>
      <c r="B2458" s="28" t="s">
        <v>60</v>
      </c>
      <c r="C2458" s="28" t="s">
        <v>1252</v>
      </c>
      <c r="D2458" s="29" t="s">
        <v>5499</v>
      </c>
      <c r="E2458" s="30" t="s">
        <v>5500</v>
      </c>
      <c r="F2458" s="6">
        <f>'Source - FIT DIST Detail'!F2458</f>
        <v>0</v>
      </c>
      <c r="G2458" s="10">
        <f>'Source - FIT DIST Detail'!G2458</f>
        <v>0</v>
      </c>
      <c r="H2458" s="11">
        <f>'Source - FIT DIST Detail'!H2458</f>
        <v>0</v>
      </c>
      <c r="I2458" s="6">
        <f>'Source - FIT DIST Detail'!I2458</f>
        <v>0</v>
      </c>
      <c r="J2458" s="10">
        <f>'Source - FIT DIST Detail'!J2458</f>
        <v>0</v>
      </c>
      <c r="K2458" s="11">
        <f>'Source - FIT DIST Detail'!K2458</f>
        <v>0</v>
      </c>
      <c r="L2458" s="6">
        <f>'Source - FIT DIST Detail'!L2458</f>
        <v>0</v>
      </c>
      <c r="M2458" s="10">
        <f>'Source - FIT DIST Detail'!M2458</f>
        <v>0</v>
      </c>
      <c r="N2458" s="11">
        <f>'Source - FIT DIST Detail'!N2458</f>
        <v>0</v>
      </c>
      <c r="O2458" s="6">
        <f>'Source - FIT DIST Detail'!O2458</f>
        <v>0</v>
      </c>
      <c r="P2458" s="10">
        <f>'Source - FIT DIST Detail'!P2458</f>
        <v>0</v>
      </c>
      <c r="Q2458" s="11">
        <f>'Source - FIT DIST Detail'!Q2458</f>
        <v>0</v>
      </c>
    </row>
    <row r="2459" spans="1:17" x14ac:dyDescent="0.25">
      <c r="A2459" s="27" t="s">
        <v>5472</v>
      </c>
      <c r="B2459" s="28" t="s">
        <v>60</v>
      </c>
      <c r="C2459" s="28" t="s">
        <v>5501</v>
      </c>
      <c r="D2459" s="29" t="s">
        <v>5502</v>
      </c>
      <c r="E2459" s="30" t="s">
        <v>5503</v>
      </c>
      <c r="F2459" s="6">
        <f>'Source - FIT DIST Detail'!F2459</f>
        <v>983</v>
      </c>
      <c r="G2459" s="10">
        <f>'Source - FIT DIST Detail'!G2459</f>
        <v>0</v>
      </c>
      <c r="H2459" s="11">
        <f>'Source - FIT DIST Detail'!H2459</f>
        <v>0</v>
      </c>
      <c r="I2459" s="6">
        <f>'Source - FIT DIST Detail'!I2459</f>
        <v>1014</v>
      </c>
      <c r="J2459" s="10">
        <f>'Source - FIT DIST Detail'!J2459</f>
        <v>0</v>
      </c>
      <c r="K2459" s="11">
        <f>'Source - FIT DIST Detail'!K2459</f>
        <v>0</v>
      </c>
      <c r="L2459" s="6">
        <f>'Source - FIT DIST Detail'!L2459</f>
        <v>507</v>
      </c>
      <c r="M2459" s="10">
        <f>'Source - FIT DIST Detail'!M2459</f>
        <v>0</v>
      </c>
      <c r="N2459" s="11">
        <f>'Source - FIT DIST Detail'!N2459</f>
        <v>0</v>
      </c>
      <c r="O2459" s="6">
        <f>'Source - FIT DIST Detail'!O2459</f>
        <v>507</v>
      </c>
      <c r="P2459" s="10">
        <f>'Source - FIT DIST Detail'!P2459</f>
        <v>0</v>
      </c>
      <c r="Q2459" s="11">
        <f>'Source - FIT DIST Detail'!Q2459</f>
        <v>0</v>
      </c>
    </row>
    <row r="2460" spans="1:17" x14ac:dyDescent="0.25">
      <c r="A2460" s="27" t="s">
        <v>5472</v>
      </c>
      <c r="B2460" s="28" t="s">
        <v>60</v>
      </c>
      <c r="C2460" s="28" t="s">
        <v>5504</v>
      </c>
      <c r="D2460" s="29" t="s">
        <v>5505</v>
      </c>
      <c r="E2460" s="30" t="s">
        <v>5506</v>
      </c>
      <c r="F2460" s="6">
        <f>'Source - FIT DIST Detail'!F2460</f>
        <v>0</v>
      </c>
      <c r="G2460" s="10">
        <f>'Source - FIT DIST Detail'!G2460</f>
        <v>0</v>
      </c>
      <c r="H2460" s="11">
        <f>'Source - FIT DIST Detail'!H2460</f>
        <v>0</v>
      </c>
      <c r="I2460" s="6">
        <f>'Source - FIT DIST Detail'!I2460</f>
        <v>0</v>
      </c>
      <c r="J2460" s="10">
        <f>'Source - FIT DIST Detail'!J2460</f>
        <v>0</v>
      </c>
      <c r="K2460" s="11">
        <f>'Source - FIT DIST Detail'!K2460</f>
        <v>0</v>
      </c>
      <c r="L2460" s="6">
        <f>'Source - FIT DIST Detail'!L2460</f>
        <v>0</v>
      </c>
      <c r="M2460" s="10">
        <f>'Source - FIT DIST Detail'!M2460</f>
        <v>0</v>
      </c>
      <c r="N2460" s="11">
        <f>'Source - FIT DIST Detail'!N2460</f>
        <v>0</v>
      </c>
      <c r="O2460" s="6">
        <f>'Source - FIT DIST Detail'!O2460</f>
        <v>0</v>
      </c>
      <c r="P2460" s="10">
        <f>'Source - FIT DIST Detail'!P2460</f>
        <v>0</v>
      </c>
      <c r="Q2460" s="11">
        <f>'Source - FIT DIST Detail'!Q2460</f>
        <v>0</v>
      </c>
    </row>
    <row r="2461" spans="1:17" x14ac:dyDescent="0.25">
      <c r="A2461" s="27" t="s">
        <v>5472</v>
      </c>
      <c r="B2461" s="28" t="s">
        <v>73</v>
      </c>
      <c r="C2461" s="28" t="s">
        <v>5507</v>
      </c>
      <c r="D2461" s="29" t="s">
        <v>5508</v>
      </c>
      <c r="E2461" s="30" t="s">
        <v>5509</v>
      </c>
      <c r="F2461" s="6">
        <f>'Source - FIT DIST Detail'!F2461</f>
        <v>36067</v>
      </c>
      <c r="G2461" s="10">
        <f>'Source - FIT DIST Detail'!G2461</f>
        <v>0</v>
      </c>
      <c r="H2461" s="11">
        <f>'Source - FIT DIST Detail'!H2461</f>
        <v>0</v>
      </c>
      <c r="I2461" s="6">
        <f>'Source - FIT DIST Detail'!I2461</f>
        <v>37194</v>
      </c>
      <c r="J2461" s="10">
        <f>'Source - FIT DIST Detail'!J2461</f>
        <v>0</v>
      </c>
      <c r="K2461" s="11">
        <f>'Source - FIT DIST Detail'!K2461</f>
        <v>0</v>
      </c>
      <c r="L2461" s="6">
        <f>'Source - FIT DIST Detail'!L2461</f>
        <v>18597</v>
      </c>
      <c r="M2461" s="10">
        <f>'Source - FIT DIST Detail'!M2461</f>
        <v>0</v>
      </c>
      <c r="N2461" s="11">
        <f>'Source - FIT DIST Detail'!N2461</f>
        <v>0</v>
      </c>
      <c r="O2461" s="6">
        <f>'Source - FIT DIST Detail'!O2461</f>
        <v>18597</v>
      </c>
      <c r="P2461" s="10">
        <f>'Source - FIT DIST Detail'!P2461</f>
        <v>0</v>
      </c>
      <c r="Q2461" s="11">
        <f>'Source - FIT DIST Detail'!Q2461</f>
        <v>0</v>
      </c>
    </row>
    <row r="2462" spans="1:17" x14ac:dyDescent="0.25">
      <c r="A2462" s="27" t="s">
        <v>5472</v>
      </c>
      <c r="B2462" s="28" t="s">
        <v>73</v>
      </c>
      <c r="C2462" s="28" t="s">
        <v>5510</v>
      </c>
      <c r="D2462" s="29" t="s">
        <v>5511</v>
      </c>
      <c r="E2462" s="30" t="s">
        <v>5512</v>
      </c>
      <c r="F2462" s="6">
        <f>'Source - FIT DIST Detail'!F2462</f>
        <v>2824</v>
      </c>
      <c r="G2462" s="10">
        <f>'Source - FIT DIST Detail'!G2462</f>
        <v>0</v>
      </c>
      <c r="H2462" s="11">
        <f>'Source - FIT DIST Detail'!H2462</f>
        <v>0</v>
      </c>
      <c r="I2462" s="6">
        <f>'Source - FIT DIST Detail'!I2462</f>
        <v>2912</v>
      </c>
      <c r="J2462" s="10">
        <f>'Source - FIT DIST Detail'!J2462</f>
        <v>0</v>
      </c>
      <c r="K2462" s="11">
        <f>'Source - FIT DIST Detail'!K2462</f>
        <v>0</v>
      </c>
      <c r="L2462" s="6">
        <f>'Source - FIT DIST Detail'!L2462</f>
        <v>1456</v>
      </c>
      <c r="M2462" s="10">
        <f>'Source - FIT DIST Detail'!M2462</f>
        <v>0</v>
      </c>
      <c r="N2462" s="11">
        <f>'Source - FIT DIST Detail'!N2462</f>
        <v>0</v>
      </c>
      <c r="O2462" s="6">
        <f>'Source - FIT DIST Detail'!O2462</f>
        <v>1456</v>
      </c>
      <c r="P2462" s="10">
        <f>'Source - FIT DIST Detail'!P2462</f>
        <v>0</v>
      </c>
      <c r="Q2462" s="11">
        <f>'Source - FIT DIST Detail'!Q2462</f>
        <v>0</v>
      </c>
    </row>
    <row r="2463" spans="1:17" x14ac:dyDescent="0.25">
      <c r="A2463" s="27" t="s">
        <v>5472</v>
      </c>
      <c r="B2463" s="28" t="s">
        <v>73</v>
      </c>
      <c r="C2463" s="28" t="s">
        <v>5513</v>
      </c>
      <c r="D2463" s="29" t="s">
        <v>5514</v>
      </c>
      <c r="E2463" s="30" t="s">
        <v>5515</v>
      </c>
      <c r="F2463" s="6">
        <f>'Source - FIT DIST Detail'!F2463</f>
        <v>7416</v>
      </c>
      <c r="G2463" s="10">
        <f>'Source - FIT DIST Detail'!G2463</f>
        <v>0</v>
      </c>
      <c r="H2463" s="11">
        <f>'Source - FIT DIST Detail'!H2463</f>
        <v>0</v>
      </c>
      <c r="I2463" s="6">
        <f>'Source - FIT DIST Detail'!I2463</f>
        <v>7648</v>
      </c>
      <c r="J2463" s="10">
        <f>'Source - FIT DIST Detail'!J2463</f>
        <v>0</v>
      </c>
      <c r="K2463" s="11">
        <f>'Source - FIT DIST Detail'!K2463</f>
        <v>0</v>
      </c>
      <c r="L2463" s="6">
        <f>'Source - FIT DIST Detail'!L2463</f>
        <v>3824</v>
      </c>
      <c r="M2463" s="10">
        <f>'Source - FIT DIST Detail'!M2463</f>
        <v>0</v>
      </c>
      <c r="N2463" s="11">
        <f>'Source - FIT DIST Detail'!N2463</f>
        <v>0</v>
      </c>
      <c r="O2463" s="6">
        <f>'Source - FIT DIST Detail'!O2463</f>
        <v>3824</v>
      </c>
      <c r="P2463" s="10">
        <f>'Source - FIT DIST Detail'!P2463</f>
        <v>0</v>
      </c>
      <c r="Q2463" s="11">
        <f>'Source - FIT DIST Detail'!Q2463</f>
        <v>0</v>
      </c>
    </row>
    <row r="2464" spans="1:17" x14ac:dyDescent="0.25">
      <c r="A2464" s="27" t="s">
        <v>5472</v>
      </c>
      <c r="B2464" s="28" t="s">
        <v>83</v>
      </c>
      <c r="C2464" s="28" t="s">
        <v>5516</v>
      </c>
      <c r="D2464" s="29" t="s">
        <v>5517</v>
      </c>
      <c r="E2464" s="30" t="s">
        <v>5518</v>
      </c>
      <c r="F2464" s="6">
        <f>'Source - FIT DIST Detail'!F2464</f>
        <v>1326</v>
      </c>
      <c r="G2464" s="10">
        <f>'Source - FIT DIST Detail'!G2464</f>
        <v>0</v>
      </c>
      <c r="H2464" s="11">
        <f>'Source - FIT DIST Detail'!H2464</f>
        <v>0</v>
      </c>
      <c r="I2464" s="6">
        <f>'Source - FIT DIST Detail'!I2464</f>
        <v>1367</v>
      </c>
      <c r="J2464" s="10">
        <f>'Source - FIT DIST Detail'!J2464</f>
        <v>0</v>
      </c>
      <c r="K2464" s="11">
        <f>'Source - FIT DIST Detail'!K2464</f>
        <v>0</v>
      </c>
      <c r="L2464" s="6">
        <f>'Source - FIT DIST Detail'!L2464</f>
        <v>684</v>
      </c>
      <c r="M2464" s="10">
        <f>'Source - FIT DIST Detail'!M2464</f>
        <v>0</v>
      </c>
      <c r="N2464" s="11">
        <f>'Source - FIT DIST Detail'!N2464</f>
        <v>0</v>
      </c>
      <c r="O2464" s="6">
        <f>'Source - FIT DIST Detail'!O2464</f>
        <v>683</v>
      </c>
      <c r="P2464" s="10">
        <f>'Source - FIT DIST Detail'!P2464</f>
        <v>0</v>
      </c>
      <c r="Q2464" s="11">
        <f>'Source - FIT DIST Detail'!Q2464</f>
        <v>0</v>
      </c>
    </row>
    <row r="2465" spans="1:17" x14ac:dyDescent="0.25">
      <c r="A2465" s="27" t="s">
        <v>5472</v>
      </c>
      <c r="B2465" s="28" t="s">
        <v>89</v>
      </c>
      <c r="C2465" s="28" t="s">
        <v>5519</v>
      </c>
      <c r="D2465" s="29" t="s">
        <v>5520</v>
      </c>
      <c r="E2465" s="30" t="s">
        <v>5521</v>
      </c>
      <c r="F2465" s="6">
        <f>'Source - FIT DIST Detail'!F2465</f>
        <v>0</v>
      </c>
      <c r="G2465" s="10">
        <f>'Source - FIT DIST Detail'!G2465</f>
        <v>0</v>
      </c>
      <c r="H2465" s="11">
        <f>'Source - FIT DIST Detail'!H2465</f>
        <v>0</v>
      </c>
      <c r="I2465" s="6">
        <f>'Source - FIT DIST Detail'!I2465</f>
        <v>0</v>
      </c>
      <c r="J2465" s="10">
        <f>'Source - FIT DIST Detail'!J2465</f>
        <v>0</v>
      </c>
      <c r="K2465" s="11">
        <f>'Source - FIT DIST Detail'!K2465</f>
        <v>0</v>
      </c>
      <c r="L2465" s="6">
        <f>'Source - FIT DIST Detail'!L2465</f>
        <v>0</v>
      </c>
      <c r="M2465" s="10">
        <f>'Source - FIT DIST Detail'!M2465</f>
        <v>0</v>
      </c>
      <c r="N2465" s="11">
        <f>'Source - FIT DIST Detail'!N2465</f>
        <v>0</v>
      </c>
      <c r="O2465" s="6">
        <f>'Source - FIT DIST Detail'!O2465</f>
        <v>0</v>
      </c>
      <c r="P2465" s="10">
        <f>'Source - FIT DIST Detail'!P2465</f>
        <v>0</v>
      </c>
      <c r="Q2465" s="11">
        <f>'Source - FIT DIST Detail'!Q2465</f>
        <v>0</v>
      </c>
    </row>
    <row r="2466" spans="1:17" x14ac:dyDescent="0.25">
      <c r="A2466" s="27" t="s">
        <v>5472</v>
      </c>
      <c r="B2466" s="28" t="s">
        <v>89</v>
      </c>
      <c r="C2466" s="28" t="s">
        <v>5522</v>
      </c>
      <c r="D2466" s="29" t="s">
        <v>5523</v>
      </c>
      <c r="E2466" s="30" t="s">
        <v>5524</v>
      </c>
      <c r="F2466" s="6">
        <f>'Source - FIT DIST Detail'!F2466</f>
        <v>0</v>
      </c>
      <c r="G2466" s="10">
        <f>'Source - FIT DIST Detail'!G2466</f>
        <v>0</v>
      </c>
      <c r="H2466" s="11">
        <f>'Source - FIT DIST Detail'!H2466</f>
        <v>0</v>
      </c>
      <c r="I2466" s="6">
        <f>'Source - FIT DIST Detail'!I2466</f>
        <v>0</v>
      </c>
      <c r="J2466" s="10">
        <f>'Source - FIT DIST Detail'!J2466</f>
        <v>0</v>
      </c>
      <c r="K2466" s="11">
        <f>'Source - FIT DIST Detail'!K2466</f>
        <v>0</v>
      </c>
      <c r="L2466" s="6">
        <f>'Source - FIT DIST Detail'!L2466</f>
        <v>0</v>
      </c>
      <c r="M2466" s="10">
        <f>'Source - FIT DIST Detail'!M2466</f>
        <v>0</v>
      </c>
      <c r="N2466" s="11">
        <f>'Source - FIT DIST Detail'!N2466</f>
        <v>0</v>
      </c>
      <c r="O2466" s="6">
        <f>'Source - FIT DIST Detail'!O2466</f>
        <v>0</v>
      </c>
      <c r="P2466" s="10">
        <f>'Source - FIT DIST Detail'!P2466</f>
        <v>0</v>
      </c>
      <c r="Q2466" s="11">
        <f>'Source - FIT DIST Detail'!Q2466</f>
        <v>0</v>
      </c>
    </row>
    <row r="2467" spans="1:17" x14ac:dyDescent="0.25">
      <c r="A2467" s="27" t="s">
        <v>5472</v>
      </c>
      <c r="B2467" s="28" t="s">
        <v>89</v>
      </c>
      <c r="C2467" s="28" t="s">
        <v>2445</v>
      </c>
      <c r="D2467" s="29" t="s">
        <v>5525</v>
      </c>
      <c r="E2467" s="30" t="s">
        <v>5526</v>
      </c>
      <c r="F2467" s="6">
        <f>'Source - FIT DIST Detail'!F2467</f>
        <v>0</v>
      </c>
      <c r="G2467" s="10">
        <f>'Source - FIT DIST Detail'!G2467</f>
        <v>0</v>
      </c>
      <c r="H2467" s="11">
        <f>'Source - FIT DIST Detail'!H2467</f>
        <v>0</v>
      </c>
      <c r="I2467" s="6">
        <f>'Source - FIT DIST Detail'!I2467</f>
        <v>0</v>
      </c>
      <c r="J2467" s="10">
        <f>'Source - FIT DIST Detail'!J2467</f>
        <v>0</v>
      </c>
      <c r="K2467" s="11">
        <f>'Source - FIT DIST Detail'!K2467</f>
        <v>0</v>
      </c>
      <c r="L2467" s="6">
        <f>'Source - FIT DIST Detail'!L2467</f>
        <v>0</v>
      </c>
      <c r="M2467" s="10">
        <f>'Source - FIT DIST Detail'!M2467</f>
        <v>0</v>
      </c>
      <c r="N2467" s="11">
        <f>'Source - FIT DIST Detail'!N2467</f>
        <v>0</v>
      </c>
      <c r="O2467" s="6">
        <f>'Source - FIT DIST Detail'!O2467</f>
        <v>0</v>
      </c>
      <c r="P2467" s="10">
        <f>'Source - FIT DIST Detail'!P2467</f>
        <v>0</v>
      </c>
      <c r="Q2467" s="11">
        <f>'Source - FIT DIST Detail'!Q2467</f>
        <v>0</v>
      </c>
    </row>
    <row r="2468" spans="1:17" x14ac:dyDescent="0.25">
      <c r="A2468" s="27" t="s">
        <v>5472</v>
      </c>
      <c r="B2468" s="28" t="s">
        <v>329</v>
      </c>
      <c r="C2468" s="28" t="s">
        <v>1338</v>
      </c>
      <c r="D2468" s="29" t="s">
        <v>5527</v>
      </c>
      <c r="E2468" s="30" t="s">
        <v>5528</v>
      </c>
      <c r="F2468" s="6">
        <f>'Source - FIT DIST Detail'!F2468</f>
        <v>0</v>
      </c>
      <c r="G2468" s="10">
        <f>'Source - FIT DIST Detail'!G2468</f>
        <v>0</v>
      </c>
      <c r="H2468" s="11">
        <f>'Source - FIT DIST Detail'!H2468</f>
        <v>0</v>
      </c>
      <c r="I2468" s="6">
        <f>'Source - FIT DIST Detail'!I2468</f>
        <v>0</v>
      </c>
      <c r="J2468" s="10">
        <f>'Source - FIT DIST Detail'!J2468</f>
        <v>0</v>
      </c>
      <c r="K2468" s="11">
        <f>'Source - FIT DIST Detail'!K2468</f>
        <v>0</v>
      </c>
      <c r="L2468" s="6">
        <f>'Source - FIT DIST Detail'!L2468</f>
        <v>0</v>
      </c>
      <c r="M2468" s="10">
        <f>'Source - FIT DIST Detail'!M2468</f>
        <v>0</v>
      </c>
      <c r="N2468" s="11">
        <f>'Source - FIT DIST Detail'!N2468</f>
        <v>0</v>
      </c>
      <c r="O2468" s="6">
        <f>'Source - FIT DIST Detail'!O2468</f>
        <v>0</v>
      </c>
      <c r="P2468" s="10">
        <f>'Source - FIT DIST Detail'!P2468</f>
        <v>0</v>
      </c>
      <c r="Q2468" s="11">
        <f>'Source - FIT DIST Detail'!Q2468</f>
        <v>0</v>
      </c>
    </row>
    <row r="2469" spans="1:17" x14ac:dyDescent="0.25">
      <c r="A2469" s="27" t="s">
        <v>5472</v>
      </c>
      <c r="B2469" s="28" t="s">
        <v>329</v>
      </c>
      <c r="C2469" s="28" t="s">
        <v>1341</v>
      </c>
      <c r="D2469" s="29" t="s">
        <v>5529</v>
      </c>
      <c r="E2469" s="30" t="s">
        <v>5530</v>
      </c>
      <c r="F2469" s="6">
        <f>'Source - FIT DIST Detail'!F2469</f>
        <v>0</v>
      </c>
      <c r="G2469" s="10">
        <f>'Source - FIT DIST Detail'!G2469</f>
        <v>0</v>
      </c>
      <c r="H2469" s="11">
        <f>'Source - FIT DIST Detail'!H2469</f>
        <v>0</v>
      </c>
      <c r="I2469" s="6">
        <f>'Source - FIT DIST Detail'!I2469</f>
        <v>0</v>
      </c>
      <c r="J2469" s="10">
        <f>'Source - FIT DIST Detail'!J2469</f>
        <v>0</v>
      </c>
      <c r="K2469" s="11">
        <f>'Source - FIT DIST Detail'!K2469</f>
        <v>0</v>
      </c>
      <c r="L2469" s="6">
        <f>'Source - FIT DIST Detail'!L2469</f>
        <v>0</v>
      </c>
      <c r="M2469" s="10">
        <f>'Source - FIT DIST Detail'!M2469</f>
        <v>0</v>
      </c>
      <c r="N2469" s="11">
        <f>'Source - FIT DIST Detail'!N2469</f>
        <v>0</v>
      </c>
      <c r="O2469" s="6">
        <f>'Source - FIT DIST Detail'!O2469</f>
        <v>0</v>
      </c>
      <c r="P2469" s="10">
        <f>'Source - FIT DIST Detail'!P2469</f>
        <v>0</v>
      </c>
      <c r="Q2469" s="11">
        <f>'Source - FIT DIST Detail'!Q2469</f>
        <v>0</v>
      </c>
    </row>
    <row r="2470" spans="1:17" x14ac:dyDescent="0.25">
      <c r="A2470" s="27" t="s">
        <v>5472</v>
      </c>
      <c r="B2470" s="28" t="s">
        <v>329</v>
      </c>
      <c r="C2470" s="28" t="s">
        <v>1344</v>
      </c>
      <c r="D2470" s="29" t="s">
        <v>5531</v>
      </c>
      <c r="E2470" s="30" t="s">
        <v>5532</v>
      </c>
      <c r="F2470" s="6">
        <f>'Source - FIT DIST Detail'!F2470</f>
        <v>0</v>
      </c>
      <c r="G2470" s="10">
        <f>'Source - FIT DIST Detail'!G2470</f>
        <v>0</v>
      </c>
      <c r="H2470" s="11">
        <f>'Source - FIT DIST Detail'!H2470</f>
        <v>0</v>
      </c>
      <c r="I2470" s="6">
        <f>'Source - FIT DIST Detail'!I2470</f>
        <v>0</v>
      </c>
      <c r="J2470" s="10">
        <f>'Source - FIT DIST Detail'!J2470</f>
        <v>0</v>
      </c>
      <c r="K2470" s="11">
        <f>'Source - FIT DIST Detail'!K2470</f>
        <v>0</v>
      </c>
      <c r="L2470" s="6">
        <f>'Source - FIT DIST Detail'!L2470</f>
        <v>0</v>
      </c>
      <c r="M2470" s="10">
        <f>'Source - FIT DIST Detail'!M2470</f>
        <v>0</v>
      </c>
      <c r="N2470" s="11">
        <f>'Source - FIT DIST Detail'!N2470</f>
        <v>0</v>
      </c>
      <c r="O2470" s="6">
        <f>'Source - FIT DIST Detail'!O2470</f>
        <v>0</v>
      </c>
      <c r="P2470" s="10">
        <f>'Source - FIT DIST Detail'!P2470</f>
        <v>0</v>
      </c>
      <c r="Q2470" s="11">
        <f>'Source - FIT DIST Detail'!Q2470</f>
        <v>0</v>
      </c>
    </row>
    <row r="2471" spans="1:17" x14ac:dyDescent="0.25">
      <c r="A2471" s="27" t="s">
        <v>5472</v>
      </c>
      <c r="B2471" s="28" t="s">
        <v>329</v>
      </c>
      <c r="C2471" s="28" t="s">
        <v>666</v>
      </c>
      <c r="D2471" s="29" t="s">
        <v>5533</v>
      </c>
      <c r="E2471" s="30" t="s">
        <v>668</v>
      </c>
      <c r="F2471" s="6">
        <f>'Source - FIT DIST Detail'!F2471</f>
        <v>0</v>
      </c>
      <c r="G2471" s="10">
        <f>'Source - FIT DIST Detail'!G2471</f>
        <v>0</v>
      </c>
      <c r="H2471" s="11">
        <f>'Source - FIT DIST Detail'!H2471</f>
        <v>0</v>
      </c>
      <c r="I2471" s="6">
        <f>'Source - FIT DIST Detail'!I2471</f>
        <v>0</v>
      </c>
      <c r="J2471" s="10">
        <f>'Source - FIT DIST Detail'!J2471</f>
        <v>0</v>
      </c>
      <c r="K2471" s="11">
        <f>'Source - FIT DIST Detail'!K2471</f>
        <v>0</v>
      </c>
      <c r="L2471" s="6">
        <f>'Source - FIT DIST Detail'!L2471</f>
        <v>0</v>
      </c>
      <c r="M2471" s="10">
        <f>'Source - FIT DIST Detail'!M2471</f>
        <v>0</v>
      </c>
      <c r="N2471" s="11">
        <f>'Source - FIT DIST Detail'!N2471</f>
        <v>0</v>
      </c>
      <c r="O2471" s="6">
        <f>'Source - FIT DIST Detail'!O2471</f>
        <v>0</v>
      </c>
      <c r="P2471" s="10">
        <f>'Source - FIT DIST Detail'!P2471</f>
        <v>0</v>
      </c>
      <c r="Q2471" s="11">
        <f>'Source - FIT DIST Detail'!Q2471</f>
        <v>0</v>
      </c>
    </row>
    <row r="2472" spans="1:17" x14ac:dyDescent="0.25">
      <c r="A2472" s="27" t="s">
        <v>5534</v>
      </c>
      <c r="B2472" s="28" t="s">
        <v>19</v>
      </c>
      <c r="C2472" s="28" t="s">
        <v>20</v>
      </c>
      <c r="D2472" s="29" t="s">
        <v>5535</v>
      </c>
      <c r="E2472" s="30" t="s">
        <v>5536</v>
      </c>
      <c r="F2472" s="6">
        <f>'Source - FIT DIST Detail'!F2472</f>
        <v>120153</v>
      </c>
      <c r="G2472" s="10">
        <f>'Source - FIT DIST Detail'!G2472</f>
        <v>0</v>
      </c>
      <c r="H2472" s="11">
        <f>'Source - FIT DIST Detail'!H2472</f>
        <v>0</v>
      </c>
      <c r="I2472" s="6">
        <f>'Source - FIT DIST Detail'!I2472</f>
        <v>123907</v>
      </c>
      <c r="J2472" s="10">
        <f>'Source - FIT DIST Detail'!J2472</f>
        <v>0</v>
      </c>
      <c r="K2472" s="11">
        <f>'Source - FIT DIST Detail'!K2472</f>
        <v>0</v>
      </c>
      <c r="L2472" s="6">
        <f>'Source - FIT DIST Detail'!L2472</f>
        <v>61954</v>
      </c>
      <c r="M2472" s="10">
        <f>'Source - FIT DIST Detail'!M2472</f>
        <v>0</v>
      </c>
      <c r="N2472" s="11">
        <f>'Source - FIT DIST Detail'!N2472</f>
        <v>0</v>
      </c>
      <c r="O2472" s="6">
        <f>'Source - FIT DIST Detail'!O2472</f>
        <v>61953</v>
      </c>
      <c r="P2472" s="10">
        <f>'Source - FIT DIST Detail'!P2472</f>
        <v>0</v>
      </c>
      <c r="Q2472" s="11">
        <f>'Source - FIT DIST Detail'!Q2472</f>
        <v>0</v>
      </c>
    </row>
    <row r="2473" spans="1:17" x14ac:dyDescent="0.25">
      <c r="A2473" s="27" t="s">
        <v>5534</v>
      </c>
      <c r="B2473" s="28" t="s">
        <v>23</v>
      </c>
      <c r="C2473" s="28" t="s">
        <v>24</v>
      </c>
      <c r="D2473" s="29" t="s">
        <v>5537</v>
      </c>
      <c r="E2473" s="30" t="s">
        <v>5538</v>
      </c>
      <c r="F2473" s="6">
        <f>'Source - FIT DIST Detail'!F2473</f>
        <v>0</v>
      </c>
      <c r="G2473" s="10">
        <f>'Source - FIT DIST Detail'!G2473</f>
        <v>0</v>
      </c>
      <c r="H2473" s="11">
        <f>'Source - FIT DIST Detail'!H2473</f>
        <v>0</v>
      </c>
      <c r="I2473" s="6">
        <f>'Source - FIT DIST Detail'!I2473</f>
        <v>0</v>
      </c>
      <c r="J2473" s="10">
        <f>'Source - FIT DIST Detail'!J2473</f>
        <v>0</v>
      </c>
      <c r="K2473" s="11">
        <f>'Source - FIT DIST Detail'!K2473</f>
        <v>0</v>
      </c>
      <c r="L2473" s="6">
        <f>'Source - FIT DIST Detail'!L2473</f>
        <v>0</v>
      </c>
      <c r="M2473" s="10">
        <f>'Source - FIT DIST Detail'!M2473</f>
        <v>0</v>
      </c>
      <c r="N2473" s="11">
        <f>'Source - FIT DIST Detail'!N2473</f>
        <v>0</v>
      </c>
      <c r="O2473" s="6">
        <f>'Source - FIT DIST Detail'!O2473</f>
        <v>0</v>
      </c>
      <c r="P2473" s="10">
        <f>'Source - FIT DIST Detail'!P2473</f>
        <v>0</v>
      </c>
      <c r="Q2473" s="11">
        <f>'Source - FIT DIST Detail'!Q2473</f>
        <v>0</v>
      </c>
    </row>
    <row r="2474" spans="1:17" x14ac:dyDescent="0.25">
      <c r="A2474" s="27" t="s">
        <v>5534</v>
      </c>
      <c r="B2474" s="28" t="s">
        <v>23</v>
      </c>
      <c r="C2474" s="28" t="s">
        <v>27</v>
      </c>
      <c r="D2474" s="29" t="s">
        <v>5539</v>
      </c>
      <c r="E2474" s="30" t="s">
        <v>5540</v>
      </c>
      <c r="F2474" s="6">
        <f>'Source - FIT DIST Detail'!F2474</f>
        <v>0</v>
      </c>
      <c r="G2474" s="10">
        <f>'Source - FIT DIST Detail'!G2474</f>
        <v>0</v>
      </c>
      <c r="H2474" s="11">
        <f>'Source - FIT DIST Detail'!H2474</f>
        <v>0</v>
      </c>
      <c r="I2474" s="6">
        <f>'Source - FIT DIST Detail'!I2474</f>
        <v>0</v>
      </c>
      <c r="J2474" s="10">
        <f>'Source - FIT DIST Detail'!J2474</f>
        <v>0</v>
      </c>
      <c r="K2474" s="11">
        <f>'Source - FIT DIST Detail'!K2474</f>
        <v>0</v>
      </c>
      <c r="L2474" s="6">
        <f>'Source - FIT DIST Detail'!L2474</f>
        <v>0</v>
      </c>
      <c r="M2474" s="10">
        <f>'Source - FIT DIST Detail'!M2474</f>
        <v>0</v>
      </c>
      <c r="N2474" s="11">
        <f>'Source - FIT DIST Detail'!N2474</f>
        <v>0</v>
      </c>
      <c r="O2474" s="6">
        <f>'Source - FIT DIST Detail'!O2474</f>
        <v>0</v>
      </c>
      <c r="P2474" s="10">
        <f>'Source - FIT DIST Detail'!P2474</f>
        <v>0</v>
      </c>
      <c r="Q2474" s="11">
        <f>'Source - FIT DIST Detail'!Q2474</f>
        <v>0</v>
      </c>
    </row>
    <row r="2475" spans="1:17" x14ac:dyDescent="0.25">
      <c r="A2475" s="27" t="s">
        <v>5534</v>
      </c>
      <c r="B2475" s="28" t="s">
        <v>23</v>
      </c>
      <c r="C2475" s="28" t="s">
        <v>30</v>
      </c>
      <c r="D2475" s="29" t="s">
        <v>5541</v>
      </c>
      <c r="E2475" s="30" t="s">
        <v>266</v>
      </c>
      <c r="F2475" s="6">
        <f>'Source - FIT DIST Detail'!F2475</f>
        <v>106</v>
      </c>
      <c r="G2475" s="10">
        <f>'Source - FIT DIST Detail'!G2475</f>
        <v>0</v>
      </c>
      <c r="H2475" s="11">
        <f>'Source - FIT DIST Detail'!H2475</f>
        <v>0</v>
      </c>
      <c r="I2475" s="6">
        <f>'Source - FIT DIST Detail'!I2475</f>
        <v>109</v>
      </c>
      <c r="J2475" s="10">
        <f>'Source - FIT DIST Detail'!J2475</f>
        <v>0</v>
      </c>
      <c r="K2475" s="11">
        <f>'Source - FIT DIST Detail'!K2475</f>
        <v>0</v>
      </c>
      <c r="L2475" s="6">
        <f>'Source - FIT DIST Detail'!L2475</f>
        <v>55</v>
      </c>
      <c r="M2475" s="10">
        <f>'Source - FIT DIST Detail'!M2475</f>
        <v>0</v>
      </c>
      <c r="N2475" s="11">
        <f>'Source - FIT DIST Detail'!N2475</f>
        <v>0</v>
      </c>
      <c r="O2475" s="6">
        <f>'Source - FIT DIST Detail'!O2475</f>
        <v>54</v>
      </c>
      <c r="P2475" s="10">
        <f>'Source - FIT DIST Detail'!P2475</f>
        <v>0</v>
      </c>
      <c r="Q2475" s="11">
        <f>'Source - FIT DIST Detail'!Q2475</f>
        <v>0</v>
      </c>
    </row>
    <row r="2476" spans="1:17" x14ac:dyDescent="0.25">
      <c r="A2476" s="27" t="s">
        <v>5534</v>
      </c>
      <c r="B2476" s="28" t="s">
        <v>23</v>
      </c>
      <c r="C2476" s="28" t="s">
        <v>33</v>
      </c>
      <c r="D2476" s="29" t="s">
        <v>5542</v>
      </c>
      <c r="E2476" s="30" t="s">
        <v>201</v>
      </c>
      <c r="F2476" s="6">
        <f>'Source - FIT DIST Detail'!F2476</f>
        <v>306</v>
      </c>
      <c r="G2476" s="10">
        <f>'Source - FIT DIST Detail'!G2476</f>
        <v>0</v>
      </c>
      <c r="H2476" s="11">
        <f>'Source - FIT DIST Detail'!H2476</f>
        <v>0</v>
      </c>
      <c r="I2476" s="6">
        <f>'Source - FIT DIST Detail'!I2476</f>
        <v>316</v>
      </c>
      <c r="J2476" s="10">
        <f>'Source - FIT DIST Detail'!J2476</f>
        <v>0</v>
      </c>
      <c r="K2476" s="11">
        <f>'Source - FIT DIST Detail'!K2476</f>
        <v>0</v>
      </c>
      <c r="L2476" s="6">
        <f>'Source - FIT DIST Detail'!L2476</f>
        <v>158</v>
      </c>
      <c r="M2476" s="10">
        <f>'Source - FIT DIST Detail'!M2476</f>
        <v>0</v>
      </c>
      <c r="N2476" s="11">
        <f>'Source - FIT DIST Detail'!N2476</f>
        <v>0</v>
      </c>
      <c r="O2476" s="6">
        <f>'Source - FIT DIST Detail'!O2476</f>
        <v>158</v>
      </c>
      <c r="P2476" s="10">
        <f>'Source - FIT DIST Detail'!P2476</f>
        <v>0</v>
      </c>
      <c r="Q2476" s="11">
        <f>'Source - FIT DIST Detail'!Q2476</f>
        <v>0</v>
      </c>
    </row>
    <row r="2477" spans="1:17" x14ac:dyDescent="0.25">
      <c r="A2477" s="27" t="s">
        <v>5534</v>
      </c>
      <c r="B2477" s="28" t="s">
        <v>23</v>
      </c>
      <c r="C2477" s="28" t="s">
        <v>36</v>
      </c>
      <c r="D2477" s="29" t="s">
        <v>5543</v>
      </c>
      <c r="E2477" s="30" t="s">
        <v>5544</v>
      </c>
      <c r="F2477" s="6">
        <f>'Source - FIT DIST Detail'!F2477</f>
        <v>0</v>
      </c>
      <c r="G2477" s="10">
        <f>'Source - FIT DIST Detail'!G2477</f>
        <v>0</v>
      </c>
      <c r="H2477" s="11">
        <f>'Source - FIT DIST Detail'!H2477</f>
        <v>0</v>
      </c>
      <c r="I2477" s="6">
        <f>'Source - FIT DIST Detail'!I2477</f>
        <v>0</v>
      </c>
      <c r="J2477" s="10">
        <f>'Source - FIT DIST Detail'!J2477</f>
        <v>0</v>
      </c>
      <c r="K2477" s="11">
        <f>'Source - FIT DIST Detail'!K2477</f>
        <v>0</v>
      </c>
      <c r="L2477" s="6">
        <f>'Source - FIT DIST Detail'!L2477</f>
        <v>0</v>
      </c>
      <c r="M2477" s="10">
        <f>'Source - FIT DIST Detail'!M2477</f>
        <v>0</v>
      </c>
      <c r="N2477" s="11">
        <f>'Source - FIT DIST Detail'!N2477</f>
        <v>0</v>
      </c>
      <c r="O2477" s="6">
        <f>'Source - FIT DIST Detail'!O2477</f>
        <v>0</v>
      </c>
      <c r="P2477" s="10">
        <f>'Source - FIT DIST Detail'!P2477</f>
        <v>0</v>
      </c>
      <c r="Q2477" s="11">
        <f>'Source - FIT DIST Detail'!Q2477</f>
        <v>0</v>
      </c>
    </row>
    <row r="2478" spans="1:17" x14ac:dyDescent="0.25">
      <c r="A2478" s="27" t="s">
        <v>5534</v>
      </c>
      <c r="B2478" s="28" t="s">
        <v>23</v>
      </c>
      <c r="C2478" s="28" t="s">
        <v>39</v>
      </c>
      <c r="D2478" s="29" t="s">
        <v>5545</v>
      </c>
      <c r="E2478" s="30" t="s">
        <v>1041</v>
      </c>
      <c r="F2478" s="6">
        <f>'Source - FIT DIST Detail'!F2478</f>
        <v>0</v>
      </c>
      <c r="G2478" s="10">
        <f>'Source - FIT DIST Detail'!G2478</f>
        <v>0</v>
      </c>
      <c r="H2478" s="11">
        <f>'Source - FIT DIST Detail'!H2478</f>
        <v>0</v>
      </c>
      <c r="I2478" s="6">
        <f>'Source - FIT DIST Detail'!I2478</f>
        <v>0</v>
      </c>
      <c r="J2478" s="10">
        <f>'Source - FIT DIST Detail'!J2478</f>
        <v>0</v>
      </c>
      <c r="K2478" s="11">
        <f>'Source - FIT DIST Detail'!K2478</f>
        <v>0</v>
      </c>
      <c r="L2478" s="6">
        <f>'Source - FIT DIST Detail'!L2478</f>
        <v>0</v>
      </c>
      <c r="M2478" s="10">
        <f>'Source - FIT DIST Detail'!M2478</f>
        <v>0</v>
      </c>
      <c r="N2478" s="11">
        <f>'Source - FIT DIST Detail'!N2478</f>
        <v>0</v>
      </c>
      <c r="O2478" s="6">
        <f>'Source - FIT DIST Detail'!O2478</f>
        <v>0</v>
      </c>
      <c r="P2478" s="10">
        <f>'Source - FIT DIST Detail'!P2478</f>
        <v>0</v>
      </c>
      <c r="Q2478" s="11">
        <f>'Source - FIT DIST Detail'!Q2478</f>
        <v>0</v>
      </c>
    </row>
    <row r="2479" spans="1:17" x14ac:dyDescent="0.25">
      <c r="A2479" s="27" t="s">
        <v>5534</v>
      </c>
      <c r="B2479" s="28" t="s">
        <v>23</v>
      </c>
      <c r="C2479" s="28" t="s">
        <v>42</v>
      </c>
      <c r="D2479" s="29" t="s">
        <v>5546</v>
      </c>
      <c r="E2479" s="30" t="s">
        <v>2531</v>
      </c>
      <c r="F2479" s="6">
        <f>'Source - FIT DIST Detail'!F2479</f>
        <v>0</v>
      </c>
      <c r="G2479" s="10">
        <f>'Source - FIT DIST Detail'!G2479</f>
        <v>0</v>
      </c>
      <c r="H2479" s="11">
        <f>'Source - FIT DIST Detail'!H2479</f>
        <v>0</v>
      </c>
      <c r="I2479" s="6">
        <f>'Source - FIT DIST Detail'!I2479</f>
        <v>0</v>
      </c>
      <c r="J2479" s="10">
        <f>'Source - FIT DIST Detail'!J2479</f>
        <v>0</v>
      </c>
      <c r="K2479" s="11">
        <f>'Source - FIT DIST Detail'!K2479</f>
        <v>0</v>
      </c>
      <c r="L2479" s="6">
        <f>'Source - FIT DIST Detail'!L2479</f>
        <v>0</v>
      </c>
      <c r="M2479" s="10">
        <f>'Source - FIT DIST Detail'!M2479</f>
        <v>0</v>
      </c>
      <c r="N2479" s="11">
        <f>'Source - FIT DIST Detail'!N2479</f>
        <v>0</v>
      </c>
      <c r="O2479" s="6">
        <f>'Source - FIT DIST Detail'!O2479</f>
        <v>0</v>
      </c>
      <c r="P2479" s="10">
        <f>'Source - FIT DIST Detail'!P2479</f>
        <v>0</v>
      </c>
      <c r="Q2479" s="11">
        <f>'Source - FIT DIST Detail'!Q2479</f>
        <v>0</v>
      </c>
    </row>
    <row r="2480" spans="1:17" x14ac:dyDescent="0.25">
      <c r="A2480" s="27" t="s">
        <v>5534</v>
      </c>
      <c r="B2480" s="28" t="s">
        <v>23</v>
      </c>
      <c r="C2480" s="28" t="s">
        <v>45</v>
      </c>
      <c r="D2480" s="29" t="s">
        <v>5547</v>
      </c>
      <c r="E2480" s="30" t="s">
        <v>211</v>
      </c>
      <c r="F2480" s="6">
        <f>'Source - FIT DIST Detail'!F2480</f>
        <v>0</v>
      </c>
      <c r="G2480" s="10">
        <f>'Source - FIT DIST Detail'!G2480</f>
        <v>0</v>
      </c>
      <c r="H2480" s="11">
        <f>'Source - FIT DIST Detail'!H2480</f>
        <v>0</v>
      </c>
      <c r="I2480" s="6">
        <f>'Source - FIT DIST Detail'!I2480</f>
        <v>0</v>
      </c>
      <c r="J2480" s="10">
        <f>'Source - FIT DIST Detail'!J2480</f>
        <v>0</v>
      </c>
      <c r="K2480" s="11">
        <f>'Source - FIT DIST Detail'!K2480</f>
        <v>0</v>
      </c>
      <c r="L2480" s="6">
        <f>'Source - FIT DIST Detail'!L2480</f>
        <v>0</v>
      </c>
      <c r="M2480" s="10">
        <f>'Source - FIT DIST Detail'!M2480</f>
        <v>0</v>
      </c>
      <c r="N2480" s="11">
        <f>'Source - FIT DIST Detail'!N2480</f>
        <v>0</v>
      </c>
      <c r="O2480" s="6">
        <f>'Source - FIT DIST Detail'!O2480</f>
        <v>0</v>
      </c>
      <c r="P2480" s="10">
        <f>'Source - FIT DIST Detail'!P2480</f>
        <v>0</v>
      </c>
      <c r="Q2480" s="11">
        <f>'Source - FIT DIST Detail'!Q2480</f>
        <v>0</v>
      </c>
    </row>
    <row r="2481" spans="1:17" x14ac:dyDescent="0.25">
      <c r="A2481" s="27" t="s">
        <v>5534</v>
      </c>
      <c r="B2481" s="28" t="s">
        <v>23</v>
      </c>
      <c r="C2481" s="28" t="s">
        <v>48</v>
      </c>
      <c r="D2481" s="29" t="s">
        <v>5548</v>
      </c>
      <c r="E2481" s="30" t="s">
        <v>105</v>
      </c>
      <c r="F2481" s="6">
        <f>'Source - FIT DIST Detail'!F2481</f>
        <v>2486</v>
      </c>
      <c r="G2481" s="10">
        <f>'Source - FIT DIST Detail'!G2481</f>
        <v>0</v>
      </c>
      <c r="H2481" s="11">
        <f>'Source - FIT DIST Detail'!H2481</f>
        <v>0</v>
      </c>
      <c r="I2481" s="6">
        <f>'Source - FIT DIST Detail'!I2481</f>
        <v>2564</v>
      </c>
      <c r="J2481" s="10">
        <f>'Source - FIT DIST Detail'!J2481</f>
        <v>0</v>
      </c>
      <c r="K2481" s="11">
        <f>'Source - FIT DIST Detail'!K2481</f>
        <v>0</v>
      </c>
      <c r="L2481" s="6">
        <f>'Source - FIT DIST Detail'!L2481</f>
        <v>1282</v>
      </c>
      <c r="M2481" s="10">
        <f>'Source - FIT DIST Detail'!M2481</f>
        <v>0</v>
      </c>
      <c r="N2481" s="11">
        <f>'Source - FIT DIST Detail'!N2481</f>
        <v>0</v>
      </c>
      <c r="O2481" s="6">
        <f>'Source - FIT DIST Detail'!O2481</f>
        <v>1282</v>
      </c>
      <c r="P2481" s="10">
        <f>'Source - FIT DIST Detail'!P2481</f>
        <v>0</v>
      </c>
      <c r="Q2481" s="11">
        <f>'Source - FIT DIST Detail'!Q2481</f>
        <v>0</v>
      </c>
    </row>
    <row r="2482" spans="1:17" x14ac:dyDescent="0.25">
      <c r="A2482" s="27" t="s">
        <v>5534</v>
      </c>
      <c r="B2482" s="28" t="s">
        <v>23</v>
      </c>
      <c r="C2482" s="28" t="s">
        <v>51</v>
      </c>
      <c r="D2482" s="29" t="s">
        <v>5549</v>
      </c>
      <c r="E2482" s="30" t="s">
        <v>35</v>
      </c>
      <c r="F2482" s="6">
        <f>'Source - FIT DIST Detail'!F2482</f>
        <v>110</v>
      </c>
      <c r="G2482" s="10">
        <f>'Source - FIT DIST Detail'!G2482</f>
        <v>0</v>
      </c>
      <c r="H2482" s="11">
        <f>'Source - FIT DIST Detail'!H2482</f>
        <v>0</v>
      </c>
      <c r="I2482" s="6">
        <f>'Source - FIT DIST Detail'!I2482</f>
        <v>113</v>
      </c>
      <c r="J2482" s="10">
        <f>'Source - FIT DIST Detail'!J2482</f>
        <v>0</v>
      </c>
      <c r="K2482" s="11">
        <f>'Source - FIT DIST Detail'!K2482</f>
        <v>0</v>
      </c>
      <c r="L2482" s="6">
        <f>'Source - FIT DIST Detail'!L2482</f>
        <v>57</v>
      </c>
      <c r="M2482" s="10">
        <f>'Source - FIT DIST Detail'!M2482</f>
        <v>0</v>
      </c>
      <c r="N2482" s="11">
        <f>'Source - FIT DIST Detail'!N2482</f>
        <v>0</v>
      </c>
      <c r="O2482" s="6">
        <f>'Source - FIT DIST Detail'!O2482</f>
        <v>56</v>
      </c>
      <c r="P2482" s="10">
        <f>'Source - FIT DIST Detail'!P2482</f>
        <v>0</v>
      </c>
      <c r="Q2482" s="11">
        <f>'Source - FIT DIST Detail'!Q2482</f>
        <v>0</v>
      </c>
    </row>
    <row r="2483" spans="1:17" x14ac:dyDescent="0.25">
      <c r="A2483" s="27" t="s">
        <v>5534</v>
      </c>
      <c r="B2483" s="28" t="s">
        <v>23</v>
      </c>
      <c r="C2483" s="28" t="s">
        <v>54</v>
      </c>
      <c r="D2483" s="29" t="s">
        <v>5550</v>
      </c>
      <c r="E2483" s="30" t="s">
        <v>5551</v>
      </c>
      <c r="F2483" s="6">
        <f>'Source - FIT DIST Detail'!F2483</f>
        <v>92</v>
      </c>
      <c r="G2483" s="10">
        <f>'Source - FIT DIST Detail'!G2483</f>
        <v>0</v>
      </c>
      <c r="H2483" s="11">
        <f>'Source - FIT DIST Detail'!H2483</f>
        <v>0</v>
      </c>
      <c r="I2483" s="6">
        <f>'Source - FIT DIST Detail'!I2483</f>
        <v>95</v>
      </c>
      <c r="J2483" s="10">
        <f>'Source - FIT DIST Detail'!J2483</f>
        <v>0</v>
      </c>
      <c r="K2483" s="11">
        <f>'Source - FIT DIST Detail'!K2483</f>
        <v>0</v>
      </c>
      <c r="L2483" s="6">
        <f>'Source - FIT DIST Detail'!L2483</f>
        <v>48</v>
      </c>
      <c r="M2483" s="10">
        <f>'Source - FIT DIST Detail'!M2483</f>
        <v>0</v>
      </c>
      <c r="N2483" s="11">
        <f>'Source - FIT DIST Detail'!N2483</f>
        <v>0</v>
      </c>
      <c r="O2483" s="6">
        <f>'Source - FIT DIST Detail'!O2483</f>
        <v>47</v>
      </c>
      <c r="P2483" s="10">
        <f>'Source - FIT DIST Detail'!P2483</f>
        <v>0</v>
      </c>
      <c r="Q2483" s="11">
        <f>'Source - FIT DIST Detail'!Q2483</f>
        <v>0</v>
      </c>
    </row>
    <row r="2484" spans="1:17" x14ac:dyDescent="0.25">
      <c r="A2484" s="27" t="s">
        <v>5534</v>
      </c>
      <c r="B2484" s="28" t="s">
        <v>23</v>
      </c>
      <c r="C2484" s="28" t="s">
        <v>57</v>
      </c>
      <c r="D2484" s="29" t="s">
        <v>5552</v>
      </c>
      <c r="E2484" s="30" t="s">
        <v>123</v>
      </c>
      <c r="F2484" s="6">
        <f>'Source - FIT DIST Detail'!F2484</f>
        <v>0</v>
      </c>
      <c r="G2484" s="10">
        <f>'Source - FIT DIST Detail'!G2484</f>
        <v>0</v>
      </c>
      <c r="H2484" s="11">
        <f>'Source - FIT DIST Detail'!H2484</f>
        <v>0</v>
      </c>
      <c r="I2484" s="6">
        <f>'Source - FIT DIST Detail'!I2484</f>
        <v>0</v>
      </c>
      <c r="J2484" s="10">
        <f>'Source - FIT DIST Detail'!J2484</f>
        <v>0</v>
      </c>
      <c r="K2484" s="11">
        <f>'Source - FIT DIST Detail'!K2484</f>
        <v>0</v>
      </c>
      <c r="L2484" s="6">
        <f>'Source - FIT DIST Detail'!L2484</f>
        <v>0</v>
      </c>
      <c r="M2484" s="10">
        <f>'Source - FIT DIST Detail'!M2484</f>
        <v>0</v>
      </c>
      <c r="N2484" s="11">
        <f>'Source - FIT DIST Detail'!N2484</f>
        <v>0</v>
      </c>
      <c r="O2484" s="6">
        <f>'Source - FIT DIST Detail'!O2484</f>
        <v>0</v>
      </c>
      <c r="P2484" s="10">
        <f>'Source - FIT DIST Detail'!P2484</f>
        <v>0</v>
      </c>
      <c r="Q2484" s="11">
        <f>'Source - FIT DIST Detail'!Q2484</f>
        <v>0</v>
      </c>
    </row>
    <row r="2485" spans="1:17" x14ac:dyDescent="0.25">
      <c r="A2485" s="27" t="s">
        <v>5534</v>
      </c>
      <c r="B2485" s="28" t="s">
        <v>23</v>
      </c>
      <c r="C2485" s="28" t="s">
        <v>119</v>
      </c>
      <c r="D2485" s="29" t="s">
        <v>5553</v>
      </c>
      <c r="E2485" s="30" t="s">
        <v>59</v>
      </c>
      <c r="F2485" s="6">
        <f>'Source - FIT DIST Detail'!F2485</f>
        <v>0</v>
      </c>
      <c r="G2485" s="10">
        <f>'Source - FIT DIST Detail'!G2485</f>
        <v>0</v>
      </c>
      <c r="H2485" s="11">
        <f>'Source - FIT DIST Detail'!H2485</f>
        <v>0</v>
      </c>
      <c r="I2485" s="6">
        <f>'Source - FIT DIST Detail'!I2485</f>
        <v>0</v>
      </c>
      <c r="J2485" s="10">
        <f>'Source - FIT DIST Detail'!J2485</f>
        <v>0</v>
      </c>
      <c r="K2485" s="11">
        <f>'Source - FIT DIST Detail'!K2485</f>
        <v>0</v>
      </c>
      <c r="L2485" s="6">
        <f>'Source - FIT DIST Detail'!L2485</f>
        <v>0</v>
      </c>
      <c r="M2485" s="10">
        <f>'Source - FIT DIST Detail'!M2485</f>
        <v>0</v>
      </c>
      <c r="N2485" s="11">
        <f>'Source - FIT DIST Detail'!N2485</f>
        <v>0</v>
      </c>
      <c r="O2485" s="6">
        <f>'Source - FIT DIST Detail'!O2485</f>
        <v>0</v>
      </c>
      <c r="P2485" s="10">
        <f>'Source - FIT DIST Detail'!P2485</f>
        <v>0</v>
      </c>
      <c r="Q2485" s="11">
        <f>'Source - FIT DIST Detail'!Q2485</f>
        <v>0</v>
      </c>
    </row>
    <row r="2486" spans="1:17" x14ac:dyDescent="0.25">
      <c r="A2486" s="27" t="s">
        <v>5534</v>
      </c>
      <c r="B2486" s="28" t="s">
        <v>23</v>
      </c>
      <c r="C2486" s="28" t="s">
        <v>121</v>
      </c>
      <c r="D2486" s="29" t="s">
        <v>5554</v>
      </c>
      <c r="E2486" s="30" t="s">
        <v>139</v>
      </c>
      <c r="F2486" s="6">
        <f>'Source - FIT DIST Detail'!F2486</f>
        <v>4829</v>
      </c>
      <c r="G2486" s="10">
        <f>'Source - FIT DIST Detail'!G2486</f>
        <v>0</v>
      </c>
      <c r="H2486" s="11">
        <f>'Source - FIT DIST Detail'!H2486</f>
        <v>0</v>
      </c>
      <c r="I2486" s="6">
        <f>'Source - FIT DIST Detail'!I2486</f>
        <v>4980</v>
      </c>
      <c r="J2486" s="10">
        <f>'Source - FIT DIST Detail'!J2486</f>
        <v>0</v>
      </c>
      <c r="K2486" s="11">
        <f>'Source - FIT DIST Detail'!K2486</f>
        <v>0</v>
      </c>
      <c r="L2486" s="6">
        <f>'Source - FIT DIST Detail'!L2486</f>
        <v>2490</v>
      </c>
      <c r="M2486" s="10">
        <f>'Source - FIT DIST Detail'!M2486</f>
        <v>0</v>
      </c>
      <c r="N2486" s="11">
        <f>'Source - FIT DIST Detail'!N2486</f>
        <v>0</v>
      </c>
      <c r="O2486" s="6">
        <f>'Source - FIT DIST Detail'!O2486</f>
        <v>2490</v>
      </c>
      <c r="P2486" s="10">
        <f>'Source - FIT DIST Detail'!P2486</f>
        <v>0</v>
      </c>
      <c r="Q2486" s="11">
        <f>'Source - FIT DIST Detail'!Q2486</f>
        <v>0</v>
      </c>
    </row>
    <row r="2487" spans="1:17" x14ac:dyDescent="0.25">
      <c r="A2487" s="27" t="s">
        <v>5534</v>
      </c>
      <c r="B2487" s="28" t="s">
        <v>23</v>
      </c>
      <c r="C2487" s="28" t="s">
        <v>74</v>
      </c>
      <c r="D2487" s="29" t="s">
        <v>5555</v>
      </c>
      <c r="E2487" s="30" t="s">
        <v>2008</v>
      </c>
      <c r="F2487" s="6">
        <f>'Source - FIT DIST Detail'!F2487</f>
        <v>0</v>
      </c>
      <c r="G2487" s="10">
        <f>'Source - FIT DIST Detail'!G2487</f>
        <v>0</v>
      </c>
      <c r="H2487" s="11">
        <f>'Source - FIT DIST Detail'!H2487</f>
        <v>0</v>
      </c>
      <c r="I2487" s="6">
        <f>'Source - FIT DIST Detail'!I2487</f>
        <v>0</v>
      </c>
      <c r="J2487" s="10">
        <f>'Source - FIT DIST Detail'!J2487</f>
        <v>0</v>
      </c>
      <c r="K2487" s="11">
        <f>'Source - FIT DIST Detail'!K2487</f>
        <v>0</v>
      </c>
      <c r="L2487" s="6">
        <f>'Source - FIT DIST Detail'!L2487</f>
        <v>0</v>
      </c>
      <c r="M2487" s="10">
        <f>'Source - FIT DIST Detail'!M2487</f>
        <v>0</v>
      </c>
      <c r="N2487" s="11">
        <f>'Source - FIT DIST Detail'!N2487</f>
        <v>0</v>
      </c>
      <c r="O2487" s="6">
        <f>'Source - FIT DIST Detail'!O2487</f>
        <v>0</v>
      </c>
      <c r="P2487" s="10">
        <f>'Source - FIT DIST Detail'!P2487</f>
        <v>0</v>
      </c>
      <c r="Q2487" s="11">
        <f>'Source - FIT DIST Detail'!Q2487</f>
        <v>0</v>
      </c>
    </row>
    <row r="2488" spans="1:17" x14ac:dyDescent="0.25">
      <c r="A2488" s="27" t="s">
        <v>5534</v>
      </c>
      <c r="B2488" s="28" t="s">
        <v>60</v>
      </c>
      <c r="C2488" s="28" t="s">
        <v>254</v>
      </c>
      <c r="D2488" s="29" t="s">
        <v>5556</v>
      </c>
      <c r="E2488" s="30" t="s">
        <v>5557</v>
      </c>
      <c r="F2488" s="6">
        <f>'Source - FIT DIST Detail'!F2488</f>
        <v>162440</v>
      </c>
      <c r="G2488" s="10">
        <f>'Source - FIT DIST Detail'!G2488</f>
        <v>0</v>
      </c>
      <c r="H2488" s="11">
        <f>'Source - FIT DIST Detail'!H2488</f>
        <v>0</v>
      </c>
      <c r="I2488" s="6">
        <f>'Source - FIT DIST Detail'!I2488</f>
        <v>167516</v>
      </c>
      <c r="J2488" s="10">
        <f>'Source - FIT DIST Detail'!J2488</f>
        <v>0</v>
      </c>
      <c r="K2488" s="11">
        <f>'Source - FIT DIST Detail'!K2488</f>
        <v>0</v>
      </c>
      <c r="L2488" s="6">
        <f>'Source - FIT DIST Detail'!L2488</f>
        <v>83758</v>
      </c>
      <c r="M2488" s="10">
        <f>'Source - FIT DIST Detail'!M2488</f>
        <v>0</v>
      </c>
      <c r="N2488" s="11">
        <f>'Source - FIT DIST Detail'!N2488</f>
        <v>0</v>
      </c>
      <c r="O2488" s="6">
        <f>'Source - FIT DIST Detail'!O2488</f>
        <v>83758</v>
      </c>
      <c r="P2488" s="10">
        <f>'Source - FIT DIST Detail'!P2488</f>
        <v>0</v>
      </c>
      <c r="Q2488" s="11">
        <f>'Source - FIT DIST Detail'!Q2488</f>
        <v>0</v>
      </c>
    </row>
    <row r="2489" spans="1:17" x14ac:dyDescent="0.25">
      <c r="A2489" s="27" t="s">
        <v>5534</v>
      </c>
      <c r="B2489" s="28" t="s">
        <v>60</v>
      </c>
      <c r="C2489" s="28" t="s">
        <v>5558</v>
      </c>
      <c r="D2489" s="29" t="s">
        <v>5559</v>
      </c>
      <c r="E2489" s="30" t="s">
        <v>5560</v>
      </c>
      <c r="F2489" s="6">
        <f>'Source - FIT DIST Detail'!F2489</f>
        <v>0</v>
      </c>
      <c r="G2489" s="10">
        <f>'Source - FIT DIST Detail'!G2489</f>
        <v>0</v>
      </c>
      <c r="H2489" s="11">
        <f>'Source - FIT DIST Detail'!H2489</f>
        <v>0</v>
      </c>
      <c r="I2489" s="6">
        <f>'Source - FIT DIST Detail'!I2489</f>
        <v>0</v>
      </c>
      <c r="J2489" s="10">
        <f>'Source - FIT DIST Detail'!J2489</f>
        <v>0</v>
      </c>
      <c r="K2489" s="11">
        <f>'Source - FIT DIST Detail'!K2489</f>
        <v>0</v>
      </c>
      <c r="L2489" s="6">
        <f>'Source - FIT DIST Detail'!L2489</f>
        <v>0</v>
      </c>
      <c r="M2489" s="10">
        <f>'Source - FIT DIST Detail'!M2489</f>
        <v>0</v>
      </c>
      <c r="N2489" s="11">
        <f>'Source - FIT DIST Detail'!N2489</f>
        <v>0</v>
      </c>
      <c r="O2489" s="6">
        <f>'Source - FIT DIST Detail'!O2489</f>
        <v>0</v>
      </c>
      <c r="P2489" s="10">
        <f>'Source - FIT DIST Detail'!P2489</f>
        <v>0</v>
      </c>
      <c r="Q2489" s="11">
        <f>'Source - FIT DIST Detail'!Q2489</f>
        <v>0</v>
      </c>
    </row>
    <row r="2490" spans="1:17" x14ac:dyDescent="0.25">
      <c r="A2490" s="27" t="s">
        <v>5534</v>
      </c>
      <c r="B2490" s="28" t="s">
        <v>60</v>
      </c>
      <c r="C2490" s="28" t="s">
        <v>5561</v>
      </c>
      <c r="D2490" s="29" t="s">
        <v>5562</v>
      </c>
      <c r="E2490" s="30" t="s">
        <v>5563</v>
      </c>
      <c r="F2490" s="6">
        <f>'Source - FIT DIST Detail'!F2490</f>
        <v>14395</v>
      </c>
      <c r="G2490" s="10">
        <f>'Source - FIT DIST Detail'!G2490</f>
        <v>0</v>
      </c>
      <c r="H2490" s="11">
        <f>'Source - FIT DIST Detail'!H2490</f>
        <v>0</v>
      </c>
      <c r="I2490" s="6">
        <f>'Source - FIT DIST Detail'!I2490</f>
        <v>14845</v>
      </c>
      <c r="J2490" s="10">
        <f>'Source - FIT DIST Detail'!J2490</f>
        <v>0</v>
      </c>
      <c r="K2490" s="11">
        <f>'Source - FIT DIST Detail'!K2490</f>
        <v>0</v>
      </c>
      <c r="L2490" s="6">
        <f>'Source - FIT DIST Detail'!L2490</f>
        <v>7423</v>
      </c>
      <c r="M2490" s="10">
        <f>'Source - FIT DIST Detail'!M2490</f>
        <v>0</v>
      </c>
      <c r="N2490" s="11">
        <f>'Source - FIT DIST Detail'!N2490</f>
        <v>0</v>
      </c>
      <c r="O2490" s="6">
        <f>'Source - FIT DIST Detail'!O2490</f>
        <v>7422</v>
      </c>
      <c r="P2490" s="10">
        <f>'Source - FIT DIST Detail'!P2490</f>
        <v>0</v>
      </c>
      <c r="Q2490" s="11">
        <f>'Source - FIT DIST Detail'!Q2490</f>
        <v>0</v>
      </c>
    </row>
    <row r="2491" spans="1:17" x14ac:dyDescent="0.25">
      <c r="A2491" s="27" t="s">
        <v>5534</v>
      </c>
      <c r="B2491" s="28" t="s">
        <v>60</v>
      </c>
      <c r="C2491" s="28" t="s">
        <v>5564</v>
      </c>
      <c r="D2491" s="29" t="s">
        <v>5565</v>
      </c>
      <c r="E2491" s="30" t="s">
        <v>5566</v>
      </c>
      <c r="F2491" s="6">
        <f>'Source - FIT DIST Detail'!F2491</f>
        <v>16337</v>
      </c>
      <c r="G2491" s="10">
        <f>'Source - FIT DIST Detail'!G2491</f>
        <v>0</v>
      </c>
      <c r="H2491" s="11">
        <f>'Source - FIT DIST Detail'!H2491</f>
        <v>0</v>
      </c>
      <c r="I2491" s="6">
        <f>'Source - FIT DIST Detail'!I2491</f>
        <v>16847</v>
      </c>
      <c r="J2491" s="10">
        <f>'Source - FIT DIST Detail'!J2491</f>
        <v>0</v>
      </c>
      <c r="K2491" s="11">
        <f>'Source - FIT DIST Detail'!K2491</f>
        <v>0</v>
      </c>
      <c r="L2491" s="6">
        <f>'Source - FIT DIST Detail'!L2491</f>
        <v>8424</v>
      </c>
      <c r="M2491" s="10">
        <f>'Source - FIT DIST Detail'!M2491</f>
        <v>0</v>
      </c>
      <c r="N2491" s="11">
        <f>'Source - FIT DIST Detail'!N2491</f>
        <v>0</v>
      </c>
      <c r="O2491" s="6">
        <f>'Source - FIT DIST Detail'!O2491</f>
        <v>8423</v>
      </c>
      <c r="P2491" s="10">
        <f>'Source - FIT DIST Detail'!P2491</f>
        <v>0</v>
      </c>
      <c r="Q2491" s="11">
        <f>'Source - FIT DIST Detail'!Q2491</f>
        <v>0</v>
      </c>
    </row>
    <row r="2492" spans="1:17" x14ac:dyDescent="0.25">
      <c r="A2492" s="27" t="s">
        <v>5534</v>
      </c>
      <c r="B2492" s="28" t="s">
        <v>60</v>
      </c>
      <c r="C2492" s="28" t="s">
        <v>5567</v>
      </c>
      <c r="D2492" s="29" t="s">
        <v>5568</v>
      </c>
      <c r="E2492" s="30" t="s">
        <v>5569</v>
      </c>
      <c r="F2492" s="6">
        <f>'Source - FIT DIST Detail'!F2492</f>
        <v>0</v>
      </c>
      <c r="G2492" s="10">
        <f>'Source - FIT DIST Detail'!G2492</f>
        <v>0</v>
      </c>
      <c r="H2492" s="11">
        <f>'Source - FIT DIST Detail'!H2492</f>
        <v>0</v>
      </c>
      <c r="I2492" s="6">
        <f>'Source - FIT DIST Detail'!I2492</f>
        <v>0</v>
      </c>
      <c r="J2492" s="10">
        <f>'Source - FIT DIST Detail'!J2492</f>
        <v>0</v>
      </c>
      <c r="K2492" s="11">
        <f>'Source - FIT DIST Detail'!K2492</f>
        <v>0</v>
      </c>
      <c r="L2492" s="6">
        <f>'Source - FIT DIST Detail'!L2492</f>
        <v>0</v>
      </c>
      <c r="M2492" s="10">
        <f>'Source - FIT DIST Detail'!M2492</f>
        <v>0</v>
      </c>
      <c r="N2492" s="11">
        <f>'Source - FIT DIST Detail'!N2492</f>
        <v>0</v>
      </c>
      <c r="O2492" s="6">
        <f>'Source - FIT DIST Detail'!O2492</f>
        <v>0</v>
      </c>
      <c r="P2492" s="10">
        <f>'Source - FIT DIST Detail'!P2492</f>
        <v>0</v>
      </c>
      <c r="Q2492" s="11">
        <f>'Source - FIT DIST Detail'!Q2492</f>
        <v>0</v>
      </c>
    </row>
    <row r="2493" spans="1:17" x14ac:dyDescent="0.25">
      <c r="A2493" s="27" t="s">
        <v>5534</v>
      </c>
      <c r="B2493" s="28" t="s">
        <v>60</v>
      </c>
      <c r="C2493" s="28" t="s">
        <v>5570</v>
      </c>
      <c r="D2493" s="29" t="s">
        <v>5571</v>
      </c>
      <c r="E2493" s="30" t="s">
        <v>5572</v>
      </c>
      <c r="F2493" s="6">
        <f>'Source - FIT DIST Detail'!F2493</f>
        <v>0</v>
      </c>
      <c r="G2493" s="10">
        <f>'Source - FIT DIST Detail'!G2493</f>
        <v>0</v>
      </c>
      <c r="H2493" s="11">
        <f>'Source - FIT DIST Detail'!H2493</f>
        <v>0</v>
      </c>
      <c r="I2493" s="6">
        <f>'Source - FIT DIST Detail'!I2493</f>
        <v>0</v>
      </c>
      <c r="J2493" s="10">
        <f>'Source - FIT DIST Detail'!J2493</f>
        <v>0</v>
      </c>
      <c r="K2493" s="11">
        <f>'Source - FIT DIST Detail'!K2493</f>
        <v>0</v>
      </c>
      <c r="L2493" s="6">
        <f>'Source - FIT DIST Detail'!L2493</f>
        <v>0</v>
      </c>
      <c r="M2493" s="10">
        <f>'Source - FIT DIST Detail'!M2493</f>
        <v>0</v>
      </c>
      <c r="N2493" s="11">
        <f>'Source - FIT DIST Detail'!N2493</f>
        <v>0</v>
      </c>
      <c r="O2493" s="6">
        <f>'Source - FIT DIST Detail'!O2493</f>
        <v>0</v>
      </c>
      <c r="P2493" s="10">
        <f>'Source - FIT DIST Detail'!P2493</f>
        <v>0</v>
      </c>
      <c r="Q2493" s="11">
        <f>'Source - FIT DIST Detail'!Q2493</f>
        <v>0</v>
      </c>
    </row>
    <row r="2494" spans="1:17" x14ac:dyDescent="0.25">
      <c r="A2494" s="27" t="s">
        <v>5534</v>
      </c>
      <c r="B2494" s="28" t="s">
        <v>60</v>
      </c>
      <c r="C2494" s="28" t="s">
        <v>5573</v>
      </c>
      <c r="D2494" s="29" t="s">
        <v>5574</v>
      </c>
      <c r="E2494" s="30" t="s">
        <v>5575</v>
      </c>
      <c r="F2494" s="6">
        <f>'Source - FIT DIST Detail'!F2494</f>
        <v>0</v>
      </c>
      <c r="G2494" s="10">
        <f>'Source - FIT DIST Detail'!G2494</f>
        <v>0</v>
      </c>
      <c r="H2494" s="11">
        <f>'Source - FIT DIST Detail'!H2494</f>
        <v>0</v>
      </c>
      <c r="I2494" s="6">
        <f>'Source - FIT DIST Detail'!I2494</f>
        <v>0</v>
      </c>
      <c r="J2494" s="10">
        <f>'Source - FIT DIST Detail'!J2494</f>
        <v>0</v>
      </c>
      <c r="K2494" s="11">
        <f>'Source - FIT DIST Detail'!K2494</f>
        <v>0</v>
      </c>
      <c r="L2494" s="6">
        <f>'Source - FIT DIST Detail'!L2494</f>
        <v>0</v>
      </c>
      <c r="M2494" s="10">
        <f>'Source - FIT DIST Detail'!M2494</f>
        <v>0</v>
      </c>
      <c r="N2494" s="11">
        <f>'Source - FIT DIST Detail'!N2494</f>
        <v>0</v>
      </c>
      <c r="O2494" s="6">
        <f>'Source - FIT DIST Detail'!O2494</f>
        <v>0</v>
      </c>
      <c r="P2494" s="10">
        <f>'Source - FIT DIST Detail'!P2494</f>
        <v>0</v>
      </c>
      <c r="Q2494" s="11">
        <f>'Source - FIT DIST Detail'!Q2494</f>
        <v>0</v>
      </c>
    </row>
    <row r="2495" spans="1:17" x14ac:dyDescent="0.25">
      <c r="A2495" s="27" t="s">
        <v>5534</v>
      </c>
      <c r="B2495" s="28" t="s">
        <v>60</v>
      </c>
      <c r="C2495" s="28" t="s">
        <v>5576</v>
      </c>
      <c r="D2495" s="29" t="s">
        <v>5577</v>
      </c>
      <c r="E2495" s="30" t="s">
        <v>5578</v>
      </c>
      <c r="F2495" s="6">
        <f>'Source - FIT DIST Detail'!F2495</f>
        <v>2966</v>
      </c>
      <c r="G2495" s="10">
        <f>'Source - FIT DIST Detail'!G2495</f>
        <v>0</v>
      </c>
      <c r="H2495" s="11">
        <f>'Source - FIT DIST Detail'!H2495</f>
        <v>0</v>
      </c>
      <c r="I2495" s="6">
        <f>'Source - FIT DIST Detail'!I2495</f>
        <v>3059</v>
      </c>
      <c r="J2495" s="10">
        <f>'Source - FIT DIST Detail'!J2495</f>
        <v>0</v>
      </c>
      <c r="K2495" s="11">
        <f>'Source - FIT DIST Detail'!K2495</f>
        <v>0</v>
      </c>
      <c r="L2495" s="6">
        <f>'Source - FIT DIST Detail'!L2495</f>
        <v>1530</v>
      </c>
      <c r="M2495" s="10">
        <f>'Source - FIT DIST Detail'!M2495</f>
        <v>0</v>
      </c>
      <c r="N2495" s="11">
        <f>'Source - FIT DIST Detail'!N2495</f>
        <v>0</v>
      </c>
      <c r="O2495" s="6">
        <f>'Source - FIT DIST Detail'!O2495</f>
        <v>1529</v>
      </c>
      <c r="P2495" s="10">
        <f>'Source - FIT DIST Detail'!P2495</f>
        <v>0</v>
      </c>
      <c r="Q2495" s="11">
        <f>'Source - FIT DIST Detail'!Q2495</f>
        <v>0</v>
      </c>
    </row>
    <row r="2496" spans="1:17" x14ac:dyDescent="0.25">
      <c r="A2496" s="27" t="s">
        <v>5534</v>
      </c>
      <c r="B2496" s="28" t="s">
        <v>60</v>
      </c>
      <c r="C2496" s="28" t="s">
        <v>1676</v>
      </c>
      <c r="D2496" s="29" t="s">
        <v>5579</v>
      </c>
      <c r="E2496" s="30" t="s">
        <v>5580</v>
      </c>
      <c r="F2496" s="6">
        <f>'Source - FIT DIST Detail'!F2496</f>
        <v>3218</v>
      </c>
      <c r="G2496" s="10">
        <f>'Source - FIT DIST Detail'!G2496</f>
        <v>0</v>
      </c>
      <c r="H2496" s="11">
        <f>'Source - FIT DIST Detail'!H2496</f>
        <v>0</v>
      </c>
      <c r="I2496" s="6">
        <f>'Source - FIT DIST Detail'!I2496</f>
        <v>3319</v>
      </c>
      <c r="J2496" s="10">
        <f>'Source - FIT DIST Detail'!J2496</f>
        <v>0</v>
      </c>
      <c r="K2496" s="11">
        <f>'Source - FIT DIST Detail'!K2496</f>
        <v>0</v>
      </c>
      <c r="L2496" s="6">
        <f>'Source - FIT DIST Detail'!L2496</f>
        <v>1660</v>
      </c>
      <c r="M2496" s="10">
        <f>'Source - FIT DIST Detail'!M2496</f>
        <v>0</v>
      </c>
      <c r="N2496" s="11">
        <f>'Source - FIT DIST Detail'!N2496</f>
        <v>0</v>
      </c>
      <c r="O2496" s="6">
        <f>'Source - FIT DIST Detail'!O2496</f>
        <v>1659</v>
      </c>
      <c r="P2496" s="10">
        <f>'Source - FIT DIST Detail'!P2496</f>
        <v>0</v>
      </c>
      <c r="Q2496" s="11">
        <f>'Source - FIT DIST Detail'!Q2496</f>
        <v>0</v>
      </c>
    </row>
    <row r="2497" spans="1:17" x14ac:dyDescent="0.25">
      <c r="A2497" s="27" t="s">
        <v>5534</v>
      </c>
      <c r="B2497" s="28" t="s">
        <v>60</v>
      </c>
      <c r="C2497" s="28" t="s">
        <v>5581</v>
      </c>
      <c r="D2497" s="29" t="s">
        <v>5582</v>
      </c>
      <c r="E2497" s="30" t="s">
        <v>5583</v>
      </c>
      <c r="F2497" s="6">
        <f>'Source - FIT DIST Detail'!F2497</f>
        <v>6124</v>
      </c>
      <c r="G2497" s="10">
        <f>'Source - FIT DIST Detail'!G2497</f>
        <v>0</v>
      </c>
      <c r="H2497" s="11">
        <f>'Source - FIT DIST Detail'!H2497</f>
        <v>0</v>
      </c>
      <c r="I2497" s="6">
        <f>'Source - FIT DIST Detail'!I2497</f>
        <v>6315</v>
      </c>
      <c r="J2497" s="10">
        <f>'Source - FIT DIST Detail'!J2497</f>
        <v>0</v>
      </c>
      <c r="K2497" s="11">
        <f>'Source - FIT DIST Detail'!K2497</f>
        <v>0</v>
      </c>
      <c r="L2497" s="6">
        <f>'Source - FIT DIST Detail'!L2497</f>
        <v>3158</v>
      </c>
      <c r="M2497" s="10">
        <f>'Source - FIT DIST Detail'!M2497</f>
        <v>0</v>
      </c>
      <c r="N2497" s="11">
        <f>'Source - FIT DIST Detail'!N2497</f>
        <v>0</v>
      </c>
      <c r="O2497" s="6">
        <f>'Source - FIT DIST Detail'!O2497</f>
        <v>3157</v>
      </c>
      <c r="P2497" s="10">
        <f>'Source - FIT DIST Detail'!P2497</f>
        <v>0</v>
      </c>
      <c r="Q2497" s="11">
        <f>'Source - FIT DIST Detail'!Q2497</f>
        <v>0</v>
      </c>
    </row>
    <row r="2498" spans="1:17" x14ac:dyDescent="0.25">
      <c r="A2498" s="27" t="s">
        <v>5534</v>
      </c>
      <c r="B2498" s="28" t="s">
        <v>60</v>
      </c>
      <c r="C2498" s="28" t="s">
        <v>5584</v>
      </c>
      <c r="D2498" s="29" t="s">
        <v>5585</v>
      </c>
      <c r="E2498" s="30" t="s">
        <v>5586</v>
      </c>
      <c r="F2498" s="6">
        <f>'Source - FIT DIST Detail'!F2498</f>
        <v>0</v>
      </c>
      <c r="G2498" s="10">
        <f>'Source - FIT DIST Detail'!G2498</f>
        <v>0</v>
      </c>
      <c r="H2498" s="11">
        <f>'Source - FIT DIST Detail'!H2498</f>
        <v>0</v>
      </c>
      <c r="I2498" s="6">
        <f>'Source - FIT DIST Detail'!I2498</f>
        <v>0</v>
      </c>
      <c r="J2498" s="10">
        <f>'Source - FIT DIST Detail'!J2498</f>
        <v>0</v>
      </c>
      <c r="K2498" s="11">
        <f>'Source - FIT DIST Detail'!K2498</f>
        <v>0</v>
      </c>
      <c r="L2498" s="6">
        <f>'Source - FIT DIST Detail'!L2498</f>
        <v>0</v>
      </c>
      <c r="M2498" s="10">
        <f>'Source - FIT DIST Detail'!M2498</f>
        <v>0</v>
      </c>
      <c r="N2498" s="11">
        <f>'Source - FIT DIST Detail'!N2498</f>
        <v>0</v>
      </c>
      <c r="O2498" s="6">
        <f>'Source - FIT DIST Detail'!O2498</f>
        <v>0</v>
      </c>
      <c r="P2498" s="10">
        <f>'Source - FIT DIST Detail'!P2498</f>
        <v>0</v>
      </c>
      <c r="Q2498" s="11">
        <f>'Source - FIT DIST Detail'!Q2498</f>
        <v>0</v>
      </c>
    </row>
    <row r="2499" spans="1:17" x14ac:dyDescent="0.25">
      <c r="A2499" s="27" t="s">
        <v>5534</v>
      </c>
      <c r="B2499" s="28" t="s">
        <v>60</v>
      </c>
      <c r="C2499" s="28" t="s">
        <v>627</v>
      </c>
      <c r="D2499" s="29" t="s">
        <v>5587</v>
      </c>
      <c r="E2499" s="30" t="s">
        <v>5588</v>
      </c>
      <c r="F2499" s="6">
        <f>'Source - FIT DIST Detail'!F2499</f>
        <v>0</v>
      </c>
      <c r="G2499" s="10">
        <f>'Source - FIT DIST Detail'!G2499</f>
        <v>0</v>
      </c>
      <c r="H2499" s="11">
        <f>'Source - FIT DIST Detail'!H2499</f>
        <v>0</v>
      </c>
      <c r="I2499" s="6">
        <f>'Source - FIT DIST Detail'!I2499</f>
        <v>0</v>
      </c>
      <c r="J2499" s="10">
        <f>'Source - FIT DIST Detail'!J2499</f>
        <v>0</v>
      </c>
      <c r="K2499" s="11">
        <f>'Source - FIT DIST Detail'!K2499</f>
        <v>0</v>
      </c>
      <c r="L2499" s="6">
        <f>'Source - FIT DIST Detail'!L2499</f>
        <v>0</v>
      </c>
      <c r="M2499" s="10">
        <f>'Source - FIT DIST Detail'!M2499</f>
        <v>0</v>
      </c>
      <c r="N2499" s="11">
        <f>'Source - FIT DIST Detail'!N2499</f>
        <v>0</v>
      </c>
      <c r="O2499" s="6">
        <f>'Source - FIT DIST Detail'!O2499</f>
        <v>0</v>
      </c>
      <c r="P2499" s="10">
        <f>'Source - FIT DIST Detail'!P2499</f>
        <v>0</v>
      </c>
      <c r="Q2499" s="11">
        <f>'Source - FIT DIST Detail'!Q2499</f>
        <v>0</v>
      </c>
    </row>
    <row r="2500" spans="1:17" x14ac:dyDescent="0.25">
      <c r="A2500" s="27" t="s">
        <v>5534</v>
      </c>
      <c r="B2500" s="28" t="s">
        <v>60</v>
      </c>
      <c r="C2500" s="28" t="s">
        <v>2790</v>
      </c>
      <c r="D2500" s="29" t="s">
        <v>5589</v>
      </c>
      <c r="E2500" s="30" t="s">
        <v>5590</v>
      </c>
      <c r="F2500" s="6">
        <f>'Source - FIT DIST Detail'!F2500</f>
        <v>0</v>
      </c>
      <c r="G2500" s="10">
        <f>'Source - FIT DIST Detail'!G2500</f>
        <v>0</v>
      </c>
      <c r="H2500" s="11">
        <f>'Source - FIT DIST Detail'!H2500</f>
        <v>0</v>
      </c>
      <c r="I2500" s="6">
        <f>'Source - FIT DIST Detail'!I2500</f>
        <v>0</v>
      </c>
      <c r="J2500" s="10">
        <f>'Source - FIT DIST Detail'!J2500</f>
        <v>0</v>
      </c>
      <c r="K2500" s="11">
        <f>'Source - FIT DIST Detail'!K2500</f>
        <v>0</v>
      </c>
      <c r="L2500" s="6">
        <f>'Source - FIT DIST Detail'!L2500</f>
        <v>0</v>
      </c>
      <c r="M2500" s="10">
        <f>'Source - FIT DIST Detail'!M2500</f>
        <v>0</v>
      </c>
      <c r="N2500" s="11">
        <f>'Source - FIT DIST Detail'!N2500</f>
        <v>0</v>
      </c>
      <c r="O2500" s="6">
        <f>'Source - FIT DIST Detail'!O2500</f>
        <v>0</v>
      </c>
      <c r="P2500" s="10">
        <f>'Source - FIT DIST Detail'!P2500</f>
        <v>0</v>
      </c>
      <c r="Q2500" s="11">
        <f>'Source - FIT DIST Detail'!Q2500</f>
        <v>0</v>
      </c>
    </row>
    <row r="2501" spans="1:17" x14ac:dyDescent="0.25">
      <c r="A2501" s="27" t="s">
        <v>5534</v>
      </c>
      <c r="B2501" s="28" t="s">
        <v>60</v>
      </c>
      <c r="C2501" s="28" t="s">
        <v>5591</v>
      </c>
      <c r="D2501" s="29" t="s">
        <v>5592</v>
      </c>
      <c r="E2501" s="30" t="s">
        <v>5593</v>
      </c>
      <c r="F2501" s="6">
        <f>'Source - FIT DIST Detail'!F2501</f>
        <v>0</v>
      </c>
      <c r="G2501" s="10">
        <f>'Source - FIT DIST Detail'!G2501</f>
        <v>0</v>
      </c>
      <c r="H2501" s="11">
        <f>'Source - FIT DIST Detail'!H2501</f>
        <v>0</v>
      </c>
      <c r="I2501" s="6">
        <f>'Source - FIT DIST Detail'!I2501</f>
        <v>0</v>
      </c>
      <c r="J2501" s="10">
        <f>'Source - FIT DIST Detail'!J2501</f>
        <v>0</v>
      </c>
      <c r="K2501" s="11">
        <f>'Source - FIT DIST Detail'!K2501</f>
        <v>0</v>
      </c>
      <c r="L2501" s="6">
        <f>'Source - FIT DIST Detail'!L2501</f>
        <v>0</v>
      </c>
      <c r="M2501" s="10">
        <f>'Source - FIT DIST Detail'!M2501</f>
        <v>0</v>
      </c>
      <c r="N2501" s="11">
        <f>'Source - FIT DIST Detail'!N2501</f>
        <v>0</v>
      </c>
      <c r="O2501" s="6">
        <f>'Source - FIT DIST Detail'!O2501</f>
        <v>0</v>
      </c>
      <c r="P2501" s="10">
        <f>'Source - FIT DIST Detail'!P2501</f>
        <v>0</v>
      </c>
      <c r="Q2501" s="11">
        <f>'Source - FIT DIST Detail'!Q2501</f>
        <v>0</v>
      </c>
    </row>
    <row r="2502" spans="1:17" x14ac:dyDescent="0.25">
      <c r="A2502" s="27" t="s">
        <v>5534</v>
      </c>
      <c r="B2502" s="28" t="s">
        <v>73</v>
      </c>
      <c r="C2502" s="28" t="s">
        <v>2255</v>
      </c>
      <c r="D2502" s="29" t="s">
        <v>5594</v>
      </c>
      <c r="E2502" s="30" t="s">
        <v>2257</v>
      </c>
      <c r="F2502" s="6">
        <f>'Source - FIT DIST Detail'!F2502</f>
        <v>29496</v>
      </c>
      <c r="G2502" s="10">
        <f>'Source - FIT DIST Detail'!G2502</f>
        <v>0</v>
      </c>
      <c r="H2502" s="11">
        <f>'Source - FIT DIST Detail'!H2502</f>
        <v>0</v>
      </c>
      <c r="I2502" s="6">
        <f>'Source - FIT DIST Detail'!I2502</f>
        <v>30418</v>
      </c>
      <c r="J2502" s="10">
        <f>'Source - FIT DIST Detail'!J2502</f>
        <v>0</v>
      </c>
      <c r="K2502" s="11">
        <f>'Source - FIT DIST Detail'!K2502</f>
        <v>0</v>
      </c>
      <c r="L2502" s="6">
        <f>'Source - FIT DIST Detail'!L2502</f>
        <v>15209</v>
      </c>
      <c r="M2502" s="10">
        <f>'Source - FIT DIST Detail'!M2502</f>
        <v>0</v>
      </c>
      <c r="N2502" s="11">
        <f>'Source - FIT DIST Detail'!N2502</f>
        <v>0</v>
      </c>
      <c r="O2502" s="6">
        <f>'Source - FIT DIST Detail'!O2502</f>
        <v>15209</v>
      </c>
      <c r="P2502" s="10">
        <f>'Source - FIT DIST Detail'!P2502</f>
        <v>0</v>
      </c>
      <c r="Q2502" s="11">
        <f>'Source - FIT DIST Detail'!Q2502</f>
        <v>0</v>
      </c>
    </row>
    <row r="2503" spans="1:17" x14ac:dyDescent="0.25">
      <c r="A2503" s="27" t="s">
        <v>5534</v>
      </c>
      <c r="B2503" s="28" t="s">
        <v>73</v>
      </c>
      <c r="C2503" s="28" t="s">
        <v>5595</v>
      </c>
      <c r="D2503" s="29" t="s">
        <v>5596</v>
      </c>
      <c r="E2503" s="30" t="s">
        <v>5597</v>
      </c>
      <c r="F2503" s="6">
        <f>'Source - FIT DIST Detail'!F2503</f>
        <v>33232</v>
      </c>
      <c r="G2503" s="10">
        <f>'Source - FIT DIST Detail'!G2503</f>
        <v>0</v>
      </c>
      <c r="H2503" s="11">
        <f>'Source - FIT DIST Detail'!H2503</f>
        <v>0</v>
      </c>
      <c r="I2503" s="6">
        <f>'Source - FIT DIST Detail'!I2503</f>
        <v>34270</v>
      </c>
      <c r="J2503" s="10">
        <f>'Source - FIT DIST Detail'!J2503</f>
        <v>0</v>
      </c>
      <c r="K2503" s="11">
        <f>'Source - FIT DIST Detail'!K2503</f>
        <v>0</v>
      </c>
      <c r="L2503" s="6">
        <f>'Source - FIT DIST Detail'!L2503</f>
        <v>17135</v>
      </c>
      <c r="M2503" s="10">
        <f>'Source - FIT DIST Detail'!M2503</f>
        <v>0</v>
      </c>
      <c r="N2503" s="11">
        <f>'Source - FIT DIST Detail'!N2503</f>
        <v>0</v>
      </c>
      <c r="O2503" s="6">
        <f>'Source - FIT DIST Detail'!O2503</f>
        <v>17135</v>
      </c>
      <c r="P2503" s="10">
        <f>'Source - FIT DIST Detail'!P2503</f>
        <v>0</v>
      </c>
      <c r="Q2503" s="11">
        <f>'Source - FIT DIST Detail'!Q2503</f>
        <v>0</v>
      </c>
    </row>
    <row r="2504" spans="1:17" x14ac:dyDescent="0.25">
      <c r="A2504" s="27" t="s">
        <v>5534</v>
      </c>
      <c r="B2504" s="28" t="s">
        <v>73</v>
      </c>
      <c r="C2504" s="28" t="s">
        <v>5598</v>
      </c>
      <c r="D2504" s="29" t="s">
        <v>5599</v>
      </c>
      <c r="E2504" s="30" t="s">
        <v>5600</v>
      </c>
      <c r="F2504" s="6">
        <f>'Source - FIT DIST Detail'!F2504</f>
        <v>20704</v>
      </c>
      <c r="G2504" s="10">
        <f>'Source - FIT DIST Detail'!G2504</f>
        <v>0</v>
      </c>
      <c r="H2504" s="11">
        <f>'Source - FIT DIST Detail'!H2504</f>
        <v>0</v>
      </c>
      <c r="I2504" s="6">
        <f>'Source - FIT DIST Detail'!I2504</f>
        <v>21351</v>
      </c>
      <c r="J2504" s="10">
        <f>'Source - FIT DIST Detail'!J2504</f>
        <v>0</v>
      </c>
      <c r="K2504" s="11">
        <f>'Source - FIT DIST Detail'!K2504</f>
        <v>0</v>
      </c>
      <c r="L2504" s="6">
        <f>'Source - FIT DIST Detail'!L2504</f>
        <v>10676</v>
      </c>
      <c r="M2504" s="10">
        <f>'Source - FIT DIST Detail'!M2504</f>
        <v>0</v>
      </c>
      <c r="N2504" s="11">
        <f>'Source - FIT DIST Detail'!N2504</f>
        <v>0</v>
      </c>
      <c r="O2504" s="6">
        <f>'Source - FIT DIST Detail'!O2504</f>
        <v>10675</v>
      </c>
      <c r="P2504" s="10">
        <f>'Source - FIT DIST Detail'!P2504</f>
        <v>0</v>
      </c>
      <c r="Q2504" s="11">
        <f>'Source - FIT DIST Detail'!Q2504</f>
        <v>0</v>
      </c>
    </row>
    <row r="2505" spans="1:17" x14ac:dyDescent="0.25">
      <c r="A2505" s="27" t="s">
        <v>5534</v>
      </c>
      <c r="B2505" s="28" t="s">
        <v>73</v>
      </c>
      <c r="C2505" s="28" t="s">
        <v>5601</v>
      </c>
      <c r="D2505" s="29" t="s">
        <v>5602</v>
      </c>
      <c r="E2505" s="30" t="s">
        <v>5603</v>
      </c>
      <c r="F2505" s="6">
        <f>'Source - FIT DIST Detail'!F2505</f>
        <v>4827</v>
      </c>
      <c r="G2505" s="10">
        <f>'Source - FIT DIST Detail'!G2505</f>
        <v>0</v>
      </c>
      <c r="H2505" s="11">
        <f>'Source - FIT DIST Detail'!H2505</f>
        <v>0</v>
      </c>
      <c r="I2505" s="6">
        <f>'Source - FIT DIST Detail'!I2505</f>
        <v>4978</v>
      </c>
      <c r="J2505" s="10">
        <f>'Source - FIT DIST Detail'!J2505</f>
        <v>0</v>
      </c>
      <c r="K2505" s="11">
        <f>'Source - FIT DIST Detail'!K2505</f>
        <v>0</v>
      </c>
      <c r="L2505" s="6">
        <f>'Source - FIT DIST Detail'!L2505</f>
        <v>2489</v>
      </c>
      <c r="M2505" s="10">
        <f>'Source - FIT DIST Detail'!M2505</f>
        <v>0</v>
      </c>
      <c r="N2505" s="11">
        <f>'Source - FIT DIST Detail'!N2505</f>
        <v>0</v>
      </c>
      <c r="O2505" s="6">
        <f>'Source - FIT DIST Detail'!O2505</f>
        <v>2489</v>
      </c>
      <c r="P2505" s="10">
        <f>'Source - FIT DIST Detail'!P2505</f>
        <v>0</v>
      </c>
      <c r="Q2505" s="11">
        <f>'Source - FIT DIST Detail'!Q2505</f>
        <v>0</v>
      </c>
    </row>
    <row r="2506" spans="1:17" x14ac:dyDescent="0.25">
      <c r="A2506" s="27" t="s">
        <v>5534</v>
      </c>
      <c r="B2506" s="28" t="s">
        <v>73</v>
      </c>
      <c r="C2506" s="28" t="s">
        <v>5604</v>
      </c>
      <c r="D2506" s="29" t="s">
        <v>5605</v>
      </c>
      <c r="E2506" s="30" t="s">
        <v>5606</v>
      </c>
      <c r="F2506" s="6">
        <f>'Source - FIT DIST Detail'!F2506</f>
        <v>302576</v>
      </c>
      <c r="G2506" s="10">
        <f>'Source - FIT DIST Detail'!G2506</f>
        <v>0</v>
      </c>
      <c r="H2506" s="11">
        <f>'Source - FIT DIST Detail'!H2506</f>
        <v>0</v>
      </c>
      <c r="I2506" s="6">
        <f>'Source - FIT DIST Detail'!I2506</f>
        <v>312031</v>
      </c>
      <c r="J2506" s="10">
        <f>'Source - FIT DIST Detail'!J2506</f>
        <v>0</v>
      </c>
      <c r="K2506" s="11">
        <f>'Source - FIT DIST Detail'!K2506</f>
        <v>0</v>
      </c>
      <c r="L2506" s="6">
        <f>'Source - FIT DIST Detail'!L2506</f>
        <v>156016</v>
      </c>
      <c r="M2506" s="10">
        <f>'Source - FIT DIST Detail'!M2506</f>
        <v>0</v>
      </c>
      <c r="N2506" s="11">
        <f>'Source - FIT DIST Detail'!N2506</f>
        <v>0</v>
      </c>
      <c r="O2506" s="6">
        <f>'Source - FIT DIST Detail'!O2506</f>
        <v>156015</v>
      </c>
      <c r="P2506" s="10">
        <f>'Source - FIT DIST Detail'!P2506</f>
        <v>0</v>
      </c>
      <c r="Q2506" s="11">
        <f>'Source - FIT DIST Detail'!Q2506</f>
        <v>0</v>
      </c>
    </row>
    <row r="2507" spans="1:17" x14ac:dyDescent="0.25">
      <c r="A2507" s="27" t="s">
        <v>5534</v>
      </c>
      <c r="B2507" s="28" t="s">
        <v>83</v>
      </c>
      <c r="C2507" s="28" t="s">
        <v>5607</v>
      </c>
      <c r="D2507" s="29" t="s">
        <v>5608</v>
      </c>
      <c r="E2507" s="30" t="s">
        <v>5609</v>
      </c>
      <c r="F2507" s="6">
        <f>'Source - FIT DIST Detail'!F2507</f>
        <v>1151</v>
      </c>
      <c r="G2507" s="10">
        <f>'Source - FIT DIST Detail'!G2507</f>
        <v>0</v>
      </c>
      <c r="H2507" s="11">
        <f>'Source - FIT DIST Detail'!H2507</f>
        <v>0</v>
      </c>
      <c r="I2507" s="6">
        <f>'Source - FIT DIST Detail'!I2507</f>
        <v>1187</v>
      </c>
      <c r="J2507" s="10">
        <f>'Source - FIT DIST Detail'!J2507</f>
        <v>0</v>
      </c>
      <c r="K2507" s="11">
        <f>'Source - FIT DIST Detail'!K2507</f>
        <v>0</v>
      </c>
      <c r="L2507" s="6">
        <f>'Source - FIT DIST Detail'!L2507</f>
        <v>594</v>
      </c>
      <c r="M2507" s="10">
        <f>'Source - FIT DIST Detail'!M2507</f>
        <v>0</v>
      </c>
      <c r="N2507" s="11">
        <f>'Source - FIT DIST Detail'!N2507</f>
        <v>0</v>
      </c>
      <c r="O2507" s="6">
        <f>'Source - FIT DIST Detail'!O2507</f>
        <v>593</v>
      </c>
      <c r="P2507" s="10">
        <f>'Source - FIT DIST Detail'!P2507</f>
        <v>0</v>
      </c>
      <c r="Q2507" s="11">
        <f>'Source - FIT DIST Detail'!Q2507</f>
        <v>0</v>
      </c>
    </row>
    <row r="2508" spans="1:17" x14ac:dyDescent="0.25">
      <c r="A2508" s="27" t="s">
        <v>5534</v>
      </c>
      <c r="B2508" s="28" t="s">
        <v>83</v>
      </c>
      <c r="C2508" s="28" t="s">
        <v>5610</v>
      </c>
      <c r="D2508" s="29" t="s">
        <v>5611</v>
      </c>
      <c r="E2508" s="30" t="s">
        <v>5612</v>
      </c>
      <c r="F2508" s="6">
        <f>'Source - FIT DIST Detail'!F2508</f>
        <v>160</v>
      </c>
      <c r="G2508" s="10">
        <f>'Source - FIT DIST Detail'!G2508</f>
        <v>0</v>
      </c>
      <c r="H2508" s="11">
        <f>'Source - FIT DIST Detail'!H2508</f>
        <v>0</v>
      </c>
      <c r="I2508" s="6">
        <f>'Source - FIT DIST Detail'!I2508</f>
        <v>165</v>
      </c>
      <c r="J2508" s="10">
        <f>'Source - FIT DIST Detail'!J2508</f>
        <v>0</v>
      </c>
      <c r="K2508" s="11">
        <f>'Source - FIT DIST Detail'!K2508</f>
        <v>0</v>
      </c>
      <c r="L2508" s="6">
        <f>'Source - FIT DIST Detail'!L2508</f>
        <v>83</v>
      </c>
      <c r="M2508" s="10">
        <f>'Source - FIT DIST Detail'!M2508</f>
        <v>0</v>
      </c>
      <c r="N2508" s="11">
        <f>'Source - FIT DIST Detail'!N2508</f>
        <v>0</v>
      </c>
      <c r="O2508" s="6">
        <f>'Source - FIT DIST Detail'!O2508</f>
        <v>82</v>
      </c>
      <c r="P2508" s="10">
        <f>'Source - FIT DIST Detail'!P2508</f>
        <v>0</v>
      </c>
      <c r="Q2508" s="11">
        <f>'Source - FIT DIST Detail'!Q2508</f>
        <v>0</v>
      </c>
    </row>
    <row r="2509" spans="1:17" x14ac:dyDescent="0.25">
      <c r="A2509" s="27" t="s">
        <v>5534</v>
      </c>
      <c r="B2509" s="28" t="s">
        <v>83</v>
      </c>
      <c r="C2509" s="28" t="s">
        <v>5613</v>
      </c>
      <c r="D2509" s="29" t="s">
        <v>5614</v>
      </c>
      <c r="E2509" s="30" t="s">
        <v>5615</v>
      </c>
      <c r="F2509" s="6">
        <f>'Source - FIT DIST Detail'!F2509</f>
        <v>0</v>
      </c>
      <c r="G2509" s="10">
        <f>'Source - FIT DIST Detail'!G2509</f>
        <v>0</v>
      </c>
      <c r="H2509" s="11">
        <f>'Source - FIT DIST Detail'!H2509</f>
        <v>0</v>
      </c>
      <c r="I2509" s="6">
        <f>'Source - FIT DIST Detail'!I2509</f>
        <v>0</v>
      </c>
      <c r="J2509" s="10">
        <f>'Source - FIT DIST Detail'!J2509</f>
        <v>0</v>
      </c>
      <c r="K2509" s="11">
        <f>'Source - FIT DIST Detail'!K2509</f>
        <v>0</v>
      </c>
      <c r="L2509" s="6">
        <f>'Source - FIT DIST Detail'!L2509</f>
        <v>0</v>
      </c>
      <c r="M2509" s="10">
        <f>'Source - FIT DIST Detail'!M2509</f>
        <v>0</v>
      </c>
      <c r="N2509" s="11">
        <f>'Source - FIT DIST Detail'!N2509</f>
        <v>0</v>
      </c>
      <c r="O2509" s="6">
        <f>'Source - FIT DIST Detail'!O2509</f>
        <v>0</v>
      </c>
      <c r="P2509" s="10">
        <f>'Source - FIT DIST Detail'!P2509</f>
        <v>0</v>
      </c>
      <c r="Q2509" s="11">
        <f>'Source - FIT DIST Detail'!Q2509</f>
        <v>0</v>
      </c>
    </row>
    <row r="2510" spans="1:17" x14ac:dyDescent="0.25">
      <c r="A2510" s="27" t="s">
        <v>5534</v>
      </c>
      <c r="B2510" s="28" t="s">
        <v>83</v>
      </c>
      <c r="C2510" s="28" t="s">
        <v>5616</v>
      </c>
      <c r="D2510" s="29" t="s">
        <v>5617</v>
      </c>
      <c r="E2510" s="30" t="s">
        <v>5618</v>
      </c>
      <c r="F2510" s="6">
        <f>'Source - FIT DIST Detail'!F2510</f>
        <v>915</v>
      </c>
      <c r="G2510" s="10">
        <f>'Source - FIT DIST Detail'!G2510</f>
        <v>0</v>
      </c>
      <c r="H2510" s="11">
        <f>'Source - FIT DIST Detail'!H2510</f>
        <v>0</v>
      </c>
      <c r="I2510" s="6">
        <f>'Source - FIT DIST Detail'!I2510</f>
        <v>944</v>
      </c>
      <c r="J2510" s="10">
        <f>'Source - FIT DIST Detail'!J2510</f>
        <v>0</v>
      </c>
      <c r="K2510" s="11">
        <f>'Source - FIT DIST Detail'!K2510</f>
        <v>0</v>
      </c>
      <c r="L2510" s="6">
        <f>'Source - FIT DIST Detail'!L2510</f>
        <v>472</v>
      </c>
      <c r="M2510" s="10">
        <f>'Source - FIT DIST Detail'!M2510</f>
        <v>0</v>
      </c>
      <c r="N2510" s="11">
        <f>'Source - FIT DIST Detail'!N2510</f>
        <v>0</v>
      </c>
      <c r="O2510" s="6">
        <f>'Source - FIT DIST Detail'!O2510</f>
        <v>472</v>
      </c>
      <c r="P2510" s="10">
        <f>'Source - FIT DIST Detail'!P2510</f>
        <v>0</v>
      </c>
      <c r="Q2510" s="11">
        <f>'Source - FIT DIST Detail'!Q2510</f>
        <v>0</v>
      </c>
    </row>
    <row r="2511" spans="1:17" x14ac:dyDescent="0.25">
      <c r="A2511" s="27" t="s">
        <v>5534</v>
      </c>
      <c r="B2511" s="28" t="s">
        <v>83</v>
      </c>
      <c r="C2511" s="28" t="s">
        <v>5619</v>
      </c>
      <c r="D2511" s="29" t="s">
        <v>5620</v>
      </c>
      <c r="E2511" s="30" t="s">
        <v>5621</v>
      </c>
      <c r="F2511" s="6">
        <f>'Source - FIT DIST Detail'!F2511</f>
        <v>16403</v>
      </c>
      <c r="G2511" s="10">
        <f>'Source - FIT DIST Detail'!G2511</f>
        <v>0</v>
      </c>
      <c r="H2511" s="11">
        <f>'Source - FIT DIST Detail'!H2511</f>
        <v>0</v>
      </c>
      <c r="I2511" s="6">
        <f>'Source - FIT DIST Detail'!I2511</f>
        <v>16916</v>
      </c>
      <c r="J2511" s="10">
        <f>'Source - FIT DIST Detail'!J2511</f>
        <v>0</v>
      </c>
      <c r="K2511" s="11">
        <f>'Source - FIT DIST Detail'!K2511</f>
        <v>0</v>
      </c>
      <c r="L2511" s="6">
        <f>'Source - FIT DIST Detail'!L2511</f>
        <v>8458</v>
      </c>
      <c r="M2511" s="10">
        <f>'Source - FIT DIST Detail'!M2511</f>
        <v>0</v>
      </c>
      <c r="N2511" s="11">
        <f>'Source - FIT DIST Detail'!N2511</f>
        <v>0</v>
      </c>
      <c r="O2511" s="6">
        <f>'Source - FIT DIST Detail'!O2511</f>
        <v>8458</v>
      </c>
      <c r="P2511" s="10">
        <f>'Source - FIT DIST Detail'!P2511</f>
        <v>0</v>
      </c>
      <c r="Q2511" s="11">
        <f>'Source - FIT DIST Detail'!Q2511</f>
        <v>0</v>
      </c>
    </row>
    <row r="2512" spans="1:17" x14ac:dyDescent="0.25">
      <c r="A2512" s="27" t="s">
        <v>5534</v>
      </c>
      <c r="B2512" s="28" t="s">
        <v>83</v>
      </c>
      <c r="C2512" s="28" t="s">
        <v>5622</v>
      </c>
      <c r="D2512" s="29" t="s">
        <v>5623</v>
      </c>
      <c r="E2512" s="30" t="s">
        <v>5624</v>
      </c>
      <c r="F2512" s="6">
        <f>'Source - FIT DIST Detail'!F2512</f>
        <v>279</v>
      </c>
      <c r="G2512" s="10">
        <f>'Source - FIT DIST Detail'!G2512</f>
        <v>0</v>
      </c>
      <c r="H2512" s="11">
        <f>'Source - FIT DIST Detail'!H2512</f>
        <v>0</v>
      </c>
      <c r="I2512" s="6">
        <f>'Source - FIT DIST Detail'!I2512</f>
        <v>288</v>
      </c>
      <c r="J2512" s="10">
        <f>'Source - FIT DIST Detail'!J2512</f>
        <v>0</v>
      </c>
      <c r="K2512" s="11">
        <f>'Source - FIT DIST Detail'!K2512</f>
        <v>0</v>
      </c>
      <c r="L2512" s="6">
        <f>'Source - FIT DIST Detail'!L2512</f>
        <v>144</v>
      </c>
      <c r="M2512" s="10">
        <f>'Source - FIT DIST Detail'!M2512</f>
        <v>0</v>
      </c>
      <c r="N2512" s="11">
        <f>'Source - FIT DIST Detail'!N2512</f>
        <v>0</v>
      </c>
      <c r="O2512" s="6">
        <f>'Source - FIT DIST Detail'!O2512</f>
        <v>144</v>
      </c>
      <c r="P2512" s="10">
        <f>'Source - FIT DIST Detail'!P2512</f>
        <v>0</v>
      </c>
      <c r="Q2512" s="11">
        <f>'Source - FIT DIST Detail'!Q2512</f>
        <v>0</v>
      </c>
    </row>
    <row r="2513" spans="1:17" x14ac:dyDescent="0.25">
      <c r="A2513" s="27" t="s">
        <v>5534</v>
      </c>
      <c r="B2513" s="28" t="s">
        <v>89</v>
      </c>
      <c r="C2513" s="28" t="s">
        <v>5392</v>
      </c>
      <c r="D2513" s="29" t="s">
        <v>5625</v>
      </c>
      <c r="E2513" s="30" t="s">
        <v>5626</v>
      </c>
      <c r="F2513" s="6">
        <f>'Source - FIT DIST Detail'!F2513</f>
        <v>63301</v>
      </c>
      <c r="G2513" s="10">
        <f>'Source - FIT DIST Detail'!G2513</f>
        <v>0</v>
      </c>
      <c r="H2513" s="11">
        <f>'Source - FIT DIST Detail'!H2513</f>
        <v>0</v>
      </c>
      <c r="I2513" s="6">
        <f>'Source - FIT DIST Detail'!I2513</f>
        <v>65279</v>
      </c>
      <c r="J2513" s="10">
        <f>'Source - FIT DIST Detail'!J2513</f>
        <v>0</v>
      </c>
      <c r="K2513" s="11">
        <f>'Source - FIT DIST Detail'!K2513</f>
        <v>0</v>
      </c>
      <c r="L2513" s="6">
        <f>'Source - FIT DIST Detail'!L2513</f>
        <v>32640</v>
      </c>
      <c r="M2513" s="10">
        <f>'Source - FIT DIST Detail'!M2513</f>
        <v>0</v>
      </c>
      <c r="N2513" s="11">
        <f>'Source - FIT DIST Detail'!N2513</f>
        <v>0</v>
      </c>
      <c r="O2513" s="6">
        <f>'Source - FIT DIST Detail'!O2513</f>
        <v>32639</v>
      </c>
      <c r="P2513" s="10">
        <f>'Source - FIT DIST Detail'!P2513</f>
        <v>0</v>
      </c>
      <c r="Q2513" s="11">
        <f>'Source - FIT DIST Detail'!Q2513</f>
        <v>0</v>
      </c>
    </row>
    <row r="2514" spans="1:17" x14ac:dyDescent="0.25">
      <c r="A2514" s="27" t="s">
        <v>5534</v>
      </c>
      <c r="B2514" s="28" t="s">
        <v>89</v>
      </c>
      <c r="C2514" s="28" t="s">
        <v>5167</v>
      </c>
      <c r="D2514" s="29" t="s">
        <v>5627</v>
      </c>
      <c r="E2514" s="30" t="s">
        <v>5169</v>
      </c>
      <c r="F2514" s="6">
        <f>'Source - FIT DIST Detail'!F2514</f>
        <v>0</v>
      </c>
      <c r="G2514" s="10">
        <f>'Source - FIT DIST Detail'!G2514</f>
        <v>0</v>
      </c>
      <c r="H2514" s="11">
        <f>'Source - FIT DIST Detail'!H2514</f>
        <v>0</v>
      </c>
      <c r="I2514" s="6">
        <f>'Source - FIT DIST Detail'!I2514</f>
        <v>0</v>
      </c>
      <c r="J2514" s="10">
        <f>'Source - FIT DIST Detail'!J2514</f>
        <v>0</v>
      </c>
      <c r="K2514" s="11">
        <f>'Source - FIT DIST Detail'!K2514</f>
        <v>0</v>
      </c>
      <c r="L2514" s="6">
        <f>'Source - FIT DIST Detail'!L2514</f>
        <v>0</v>
      </c>
      <c r="M2514" s="10">
        <f>'Source - FIT DIST Detail'!M2514</f>
        <v>0</v>
      </c>
      <c r="N2514" s="11">
        <f>'Source - FIT DIST Detail'!N2514</f>
        <v>0</v>
      </c>
      <c r="O2514" s="6">
        <f>'Source - FIT DIST Detail'!O2514</f>
        <v>0</v>
      </c>
      <c r="P2514" s="10">
        <f>'Source - FIT DIST Detail'!P2514</f>
        <v>0</v>
      </c>
      <c r="Q2514" s="11">
        <f>'Source - FIT DIST Detail'!Q2514</f>
        <v>0</v>
      </c>
    </row>
    <row r="2515" spans="1:17" x14ac:dyDescent="0.25">
      <c r="A2515" s="27" t="s">
        <v>5628</v>
      </c>
      <c r="B2515" s="28" t="s">
        <v>19</v>
      </c>
      <c r="C2515" s="28" t="s">
        <v>20</v>
      </c>
      <c r="D2515" s="29" t="s">
        <v>5629</v>
      </c>
      <c r="E2515" s="30" t="s">
        <v>5630</v>
      </c>
      <c r="F2515" s="6">
        <f>'Source - FIT DIST Detail'!F2515</f>
        <v>43564</v>
      </c>
      <c r="G2515" s="10">
        <f>'Source - FIT DIST Detail'!G2515</f>
        <v>0</v>
      </c>
      <c r="H2515" s="11">
        <f>'Source - FIT DIST Detail'!H2515</f>
        <v>0</v>
      </c>
      <c r="I2515" s="6">
        <f>'Source - FIT DIST Detail'!I2515</f>
        <v>44925</v>
      </c>
      <c r="J2515" s="10">
        <f>'Source - FIT DIST Detail'!J2515</f>
        <v>0</v>
      </c>
      <c r="K2515" s="11">
        <f>'Source - FIT DIST Detail'!K2515</f>
        <v>0</v>
      </c>
      <c r="L2515" s="6">
        <f>'Source - FIT DIST Detail'!L2515</f>
        <v>22463</v>
      </c>
      <c r="M2515" s="10">
        <f>'Source - FIT DIST Detail'!M2515</f>
        <v>0</v>
      </c>
      <c r="N2515" s="11">
        <f>'Source - FIT DIST Detail'!N2515</f>
        <v>0</v>
      </c>
      <c r="O2515" s="6">
        <f>'Source - FIT DIST Detail'!O2515</f>
        <v>22462</v>
      </c>
      <c r="P2515" s="10">
        <f>'Source - FIT DIST Detail'!P2515</f>
        <v>0</v>
      </c>
      <c r="Q2515" s="11">
        <f>'Source - FIT DIST Detail'!Q2515</f>
        <v>0</v>
      </c>
    </row>
    <row r="2516" spans="1:17" x14ac:dyDescent="0.25">
      <c r="A2516" s="27" t="s">
        <v>5628</v>
      </c>
      <c r="B2516" s="28" t="s">
        <v>23</v>
      </c>
      <c r="C2516" s="28" t="s">
        <v>24</v>
      </c>
      <c r="D2516" s="29" t="s">
        <v>5631</v>
      </c>
      <c r="E2516" s="30" t="s">
        <v>5328</v>
      </c>
      <c r="F2516" s="6">
        <f>'Source - FIT DIST Detail'!F2516</f>
        <v>0</v>
      </c>
      <c r="G2516" s="10">
        <f>'Source - FIT DIST Detail'!G2516</f>
        <v>0</v>
      </c>
      <c r="H2516" s="11">
        <f>'Source - FIT DIST Detail'!H2516</f>
        <v>0</v>
      </c>
      <c r="I2516" s="6">
        <f>'Source - FIT DIST Detail'!I2516</f>
        <v>0</v>
      </c>
      <c r="J2516" s="10">
        <f>'Source - FIT DIST Detail'!J2516</f>
        <v>0</v>
      </c>
      <c r="K2516" s="11">
        <f>'Source - FIT DIST Detail'!K2516</f>
        <v>0</v>
      </c>
      <c r="L2516" s="6">
        <f>'Source - FIT DIST Detail'!L2516</f>
        <v>0</v>
      </c>
      <c r="M2516" s="10">
        <f>'Source - FIT DIST Detail'!M2516</f>
        <v>0</v>
      </c>
      <c r="N2516" s="11">
        <f>'Source - FIT DIST Detail'!N2516</f>
        <v>0</v>
      </c>
      <c r="O2516" s="6">
        <f>'Source - FIT DIST Detail'!O2516</f>
        <v>0</v>
      </c>
      <c r="P2516" s="10">
        <f>'Source - FIT DIST Detail'!P2516</f>
        <v>0</v>
      </c>
      <c r="Q2516" s="11">
        <f>'Source - FIT DIST Detail'!Q2516</f>
        <v>0</v>
      </c>
    </row>
    <row r="2517" spans="1:17" x14ac:dyDescent="0.25">
      <c r="A2517" s="27" t="s">
        <v>5628</v>
      </c>
      <c r="B2517" s="28" t="s">
        <v>23</v>
      </c>
      <c r="C2517" s="28" t="s">
        <v>27</v>
      </c>
      <c r="D2517" s="29" t="s">
        <v>5632</v>
      </c>
      <c r="E2517" s="30" t="s">
        <v>211</v>
      </c>
      <c r="F2517" s="6">
        <f>'Source - FIT DIST Detail'!F2517</f>
        <v>0</v>
      </c>
      <c r="G2517" s="10">
        <f>'Source - FIT DIST Detail'!G2517</f>
        <v>0</v>
      </c>
      <c r="H2517" s="11">
        <f>'Source - FIT DIST Detail'!H2517</f>
        <v>0</v>
      </c>
      <c r="I2517" s="6">
        <f>'Source - FIT DIST Detail'!I2517</f>
        <v>0</v>
      </c>
      <c r="J2517" s="10">
        <f>'Source - FIT DIST Detail'!J2517</f>
        <v>0</v>
      </c>
      <c r="K2517" s="11">
        <f>'Source - FIT DIST Detail'!K2517</f>
        <v>0</v>
      </c>
      <c r="L2517" s="6">
        <f>'Source - FIT DIST Detail'!L2517</f>
        <v>0</v>
      </c>
      <c r="M2517" s="10">
        <f>'Source - FIT DIST Detail'!M2517</f>
        <v>0</v>
      </c>
      <c r="N2517" s="11">
        <f>'Source - FIT DIST Detail'!N2517</f>
        <v>0</v>
      </c>
      <c r="O2517" s="6">
        <f>'Source - FIT DIST Detail'!O2517</f>
        <v>0</v>
      </c>
      <c r="P2517" s="10">
        <f>'Source - FIT DIST Detail'!P2517</f>
        <v>0</v>
      </c>
      <c r="Q2517" s="11">
        <f>'Source - FIT DIST Detail'!Q2517</f>
        <v>0</v>
      </c>
    </row>
    <row r="2518" spans="1:17" x14ac:dyDescent="0.25">
      <c r="A2518" s="27" t="s">
        <v>5628</v>
      </c>
      <c r="B2518" s="28" t="s">
        <v>23</v>
      </c>
      <c r="C2518" s="28" t="s">
        <v>30</v>
      </c>
      <c r="D2518" s="29" t="s">
        <v>5633</v>
      </c>
      <c r="E2518" s="30" t="s">
        <v>105</v>
      </c>
      <c r="F2518" s="6">
        <f>'Source - FIT DIST Detail'!F2518</f>
        <v>0</v>
      </c>
      <c r="G2518" s="10">
        <f>'Source - FIT DIST Detail'!G2518</f>
        <v>0</v>
      </c>
      <c r="H2518" s="11">
        <f>'Source - FIT DIST Detail'!H2518</f>
        <v>0</v>
      </c>
      <c r="I2518" s="6">
        <f>'Source - FIT DIST Detail'!I2518</f>
        <v>0</v>
      </c>
      <c r="J2518" s="10">
        <f>'Source - FIT DIST Detail'!J2518</f>
        <v>0</v>
      </c>
      <c r="K2518" s="11">
        <f>'Source - FIT DIST Detail'!K2518</f>
        <v>0</v>
      </c>
      <c r="L2518" s="6">
        <f>'Source - FIT DIST Detail'!L2518</f>
        <v>0</v>
      </c>
      <c r="M2518" s="10">
        <f>'Source - FIT DIST Detail'!M2518</f>
        <v>0</v>
      </c>
      <c r="N2518" s="11">
        <f>'Source - FIT DIST Detail'!N2518</f>
        <v>0</v>
      </c>
      <c r="O2518" s="6">
        <f>'Source - FIT DIST Detail'!O2518</f>
        <v>0</v>
      </c>
      <c r="P2518" s="10">
        <f>'Source - FIT DIST Detail'!P2518</f>
        <v>0</v>
      </c>
      <c r="Q2518" s="11">
        <f>'Source - FIT DIST Detail'!Q2518</f>
        <v>0</v>
      </c>
    </row>
    <row r="2519" spans="1:17" x14ac:dyDescent="0.25">
      <c r="A2519" s="27" t="s">
        <v>5628</v>
      </c>
      <c r="B2519" s="28" t="s">
        <v>23</v>
      </c>
      <c r="C2519" s="28" t="s">
        <v>33</v>
      </c>
      <c r="D2519" s="29" t="s">
        <v>5634</v>
      </c>
      <c r="E2519" s="30" t="s">
        <v>35</v>
      </c>
      <c r="F2519" s="6">
        <f>'Source - FIT DIST Detail'!F2519</f>
        <v>32</v>
      </c>
      <c r="G2519" s="10">
        <f>'Source - FIT DIST Detail'!G2519</f>
        <v>0</v>
      </c>
      <c r="H2519" s="11">
        <f>'Source - FIT DIST Detail'!H2519</f>
        <v>0</v>
      </c>
      <c r="I2519" s="6">
        <f>'Source - FIT DIST Detail'!I2519</f>
        <v>33</v>
      </c>
      <c r="J2519" s="10">
        <f>'Source - FIT DIST Detail'!J2519</f>
        <v>0</v>
      </c>
      <c r="K2519" s="11">
        <f>'Source - FIT DIST Detail'!K2519</f>
        <v>0</v>
      </c>
      <c r="L2519" s="6">
        <f>'Source - FIT DIST Detail'!L2519</f>
        <v>17</v>
      </c>
      <c r="M2519" s="10">
        <f>'Source - FIT DIST Detail'!M2519</f>
        <v>0</v>
      </c>
      <c r="N2519" s="11">
        <f>'Source - FIT DIST Detail'!N2519</f>
        <v>0</v>
      </c>
      <c r="O2519" s="6">
        <f>'Source - FIT DIST Detail'!O2519</f>
        <v>16</v>
      </c>
      <c r="P2519" s="10">
        <f>'Source - FIT DIST Detail'!P2519</f>
        <v>0</v>
      </c>
      <c r="Q2519" s="11">
        <f>'Source - FIT DIST Detail'!Q2519</f>
        <v>0</v>
      </c>
    </row>
    <row r="2520" spans="1:17" x14ac:dyDescent="0.25">
      <c r="A2520" s="27" t="s">
        <v>5628</v>
      </c>
      <c r="B2520" s="28" t="s">
        <v>23</v>
      </c>
      <c r="C2520" s="28" t="s">
        <v>36</v>
      </c>
      <c r="D2520" s="29" t="s">
        <v>5635</v>
      </c>
      <c r="E2520" s="30" t="s">
        <v>2338</v>
      </c>
      <c r="F2520" s="6">
        <f>'Source - FIT DIST Detail'!F2520</f>
        <v>101</v>
      </c>
      <c r="G2520" s="10">
        <f>'Source - FIT DIST Detail'!G2520</f>
        <v>0</v>
      </c>
      <c r="H2520" s="11">
        <f>'Source - FIT DIST Detail'!H2520</f>
        <v>0</v>
      </c>
      <c r="I2520" s="6">
        <f>'Source - FIT DIST Detail'!I2520</f>
        <v>104</v>
      </c>
      <c r="J2520" s="10">
        <f>'Source - FIT DIST Detail'!J2520</f>
        <v>0</v>
      </c>
      <c r="K2520" s="11">
        <f>'Source - FIT DIST Detail'!K2520</f>
        <v>0</v>
      </c>
      <c r="L2520" s="6">
        <f>'Source - FIT DIST Detail'!L2520</f>
        <v>52</v>
      </c>
      <c r="M2520" s="10">
        <f>'Source - FIT DIST Detail'!M2520</f>
        <v>0</v>
      </c>
      <c r="N2520" s="11">
        <f>'Source - FIT DIST Detail'!N2520</f>
        <v>0</v>
      </c>
      <c r="O2520" s="6">
        <f>'Source - FIT DIST Detail'!O2520</f>
        <v>52</v>
      </c>
      <c r="P2520" s="10">
        <f>'Source - FIT DIST Detail'!P2520</f>
        <v>0</v>
      </c>
      <c r="Q2520" s="11">
        <f>'Source - FIT DIST Detail'!Q2520</f>
        <v>0</v>
      </c>
    </row>
    <row r="2521" spans="1:17" x14ac:dyDescent="0.25">
      <c r="A2521" s="27" t="s">
        <v>5628</v>
      </c>
      <c r="B2521" s="28" t="s">
        <v>23</v>
      </c>
      <c r="C2521" s="28" t="s">
        <v>39</v>
      </c>
      <c r="D2521" s="29" t="s">
        <v>5636</v>
      </c>
      <c r="E2521" s="30" t="s">
        <v>471</v>
      </c>
      <c r="F2521" s="6">
        <f>'Source - FIT DIST Detail'!F2521</f>
        <v>0</v>
      </c>
      <c r="G2521" s="10">
        <f>'Source - FIT DIST Detail'!G2521</f>
        <v>0</v>
      </c>
      <c r="H2521" s="11">
        <f>'Source - FIT DIST Detail'!H2521</f>
        <v>0</v>
      </c>
      <c r="I2521" s="6">
        <f>'Source - FIT DIST Detail'!I2521</f>
        <v>0</v>
      </c>
      <c r="J2521" s="10">
        <f>'Source - FIT DIST Detail'!J2521</f>
        <v>0</v>
      </c>
      <c r="K2521" s="11">
        <f>'Source - FIT DIST Detail'!K2521</f>
        <v>0</v>
      </c>
      <c r="L2521" s="6">
        <f>'Source - FIT DIST Detail'!L2521</f>
        <v>0</v>
      </c>
      <c r="M2521" s="10">
        <f>'Source - FIT DIST Detail'!M2521</f>
        <v>0</v>
      </c>
      <c r="N2521" s="11">
        <f>'Source - FIT DIST Detail'!N2521</f>
        <v>0</v>
      </c>
      <c r="O2521" s="6">
        <f>'Source - FIT DIST Detail'!O2521</f>
        <v>0</v>
      </c>
      <c r="P2521" s="10">
        <f>'Source - FIT DIST Detail'!P2521</f>
        <v>0</v>
      </c>
      <c r="Q2521" s="11">
        <f>'Source - FIT DIST Detail'!Q2521</f>
        <v>0</v>
      </c>
    </row>
    <row r="2522" spans="1:17" x14ac:dyDescent="0.25">
      <c r="A2522" s="27" t="s">
        <v>5628</v>
      </c>
      <c r="B2522" s="28" t="s">
        <v>23</v>
      </c>
      <c r="C2522" s="28" t="s">
        <v>42</v>
      </c>
      <c r="D2522" s="29" t="s">
        <v>5637</v>
      </c>
      <c r="E2522" s="30" t="s">
        <v>5638</v>
      </c>
      <c r="F2522" s="6">
        <f>'Source - FIT DIST Detail'!F2522</f>
        <v>0</v>
      </c>
      <c r="G2522" s="10">
        <f>'Source - FIT DIST Detail'!G2522</f>
        <v>0</v>
      </c>
      <c r="H2522" s="11">
        <f>'Source - FIT DIST Detail'!H2522</f>
        <v>0</v>
      </c>
      <c r="I2522" s="6">
        <f>'Source - FIT DIST Detail'!I2522</f>
        <v>0</v>
      </c>
      <c r="J2522" s="10">
        <f>'Source - FIT DIST Detail'!J2522</f>
        <v>0</v>
      </c>
      <c r="K2522" s="11">
        <f>'Source - FIT DIST Detail'!K2522</f>
        <v>0</v>
      </c>
      <c r="L2522" s="6">
        <f>'Source - FIT DIST Detail'!L2522</f>
        <v>0</v>
      </c>
      <c r="M2522" s="10">
        <f>'Source - FIT DIST Detail'!M2522</f>
        <v>0</v>
      </c>
      <c r="N2522" s="11">
        <f>'Source - FIT DIST Detail'!N2522</f>
        <v>0</v>
      </c>
      <c r="O2522" s="6">
        <f>'Source - FIT DIST Detail'!O2522</f>
        <v>0</v>
      </c>
      <c r="P2522" s="10">
        <f>'Source - FIT DIST Detail'!P2522</f>
        <v>0</v>
      </c>
      <c r="Q2522" s="11">
        <f>'Source - FIT DIST Detail'!Q2522</f>
        <v>0</v>
      </c>
    </row>
    <row r="2523" spans="1:17" x14ac:dyDescent="0.25">
      <c r="A2523" s="27" t="s">
        <v>5628</v>
      </c>
      <c r="B2523" s="28" t="s">
        <v>23</v>
      </c>
      <c r="C2523" s="28" t="s">
        <v>45</v>
      </c>
      <c r="D2523" s="29" t="s">
        <v>5639</v>
      </c>
      <c r="E2523" s="30" t="s">
        <v>218</v>
      </c>
      <c r="F2523" s="6">
        <f>'Source - FIT DIST Detail'!F2523</f>
        <v>0</v>
      </c>
      <c r="G2523" s="10">
        <f>'Source - FIT DIST Detail'!G2523</f>
        <v>0</v>
      </c>
      <c r="H2523" s="11">
        <f>'Source - FIT DIST Detail'!H2523</f>
        <v>0</v>
      </c>
      <c r="I2523" s="6">
        <f>'Source - FIT DIST Detail'!I2523</f>
        <v>0</v>
      </c>
      <c r="J2523" s="10">
        <f>'Source - FIT DIST Detail'!J2523</f>
        <v>0</v>
      </c>
      <c r="K2523" s="11">
        <f>'Source - FIT DIST Detail'!K2523</f>
        <v>0</v>
      </c>
      <c r="L2523" s="6">
        <f>'Source - FIT DIST Detail'!L2523</f>
        <v>0</v>
      </c>
      <c r="M2523" s="10">
        <f>'Source - FIT DIST Detail'!M2523</f>
        <v>0</v>
      </c>
      <c r="N2523" s="11">
        <f>'Source - FIT DIST Detail'!N2523</f>
        <v>0</v>
      </c>
      <c r="O2523" s="6">
        <f>'Source - FIT DIST Detail'!O2523</f>
        <v>0</v>
      </c>
      <c r="P2523" s="10">
        <f>'Source - FIT DIST Detail'!P2523</f>
        <v>0</v>
      </c>
      <c r="Q2523" s="11">
        <f>'Source - FIT DIST Detail'!Q2523</f>
        <v>0</v>
      </c>
    </row>
    <row r="2524" spans="1:17" x14ac:dyDescent="0.25">
      <c r="A2524" s="27" t="s">
        <v>5628</v>
      </c>
      <c r="B2524" s="28" t="s">
        <v>23</v>
      </c>
      <c r="C2524" s="28" t="s">
        <v>48</v>
      </c>
      <c r="D2524" s="29" t="s">
        <v>5640</v>
      </c>
      <c r="E2524" s="30" t="s">
        <v>53</v>
      </c>
      <c r="F2524" s="6">
        <f>'Source - FIT DIST Detail'!F2524</f>
        <v>0</v>
      </c>
      <c r="G2524" s="10">
        <f>'Source - FIT DIST Detail'!G2524</f>
        <v>0</v>
      </c>
      <c r="H2524" s="11">
        <f>'Source - FIT DIST Detail'!H2524</f>
        <v>0</v>
      </c>
      <c r="I2524" s="6">
        <f>'Source - FIT DIST Detail'!I2524</f>
        <v>0</v>
      </c>
      <c r="J2524" s="10">
        <f>'Source - FIT DIST Detail'!J2524</f>
        <v>0</v>
      </c>
      <c r="K2524" s="11">
        <f>'Source - FIT DIST Detail'!K2524</f>
        <v>0</v>
      </c>
      <c r="L2524" s="6">
        <f>'Source - FIT DIST Detail'!L2524</f>
        <v>0</v>
      </c>
      <c r="M2524" s="10">
        <f>'Source - FIT DIST Detail'!M2524</f>
        <v>0</v>
      </c>
      <c r="N2524" s="11">
        <f>'Source - FIT DIST Detail'!N2524</f>
        <v>0</v>
      </c>
      <c r="O2524" s="6">
        <f>'Source - FIT DIST Detail'!O2524</f>
        <v>0</v>
      </c>
      <c r="P2524" s="10">
        <f>'Source - FIT DIST Detail'!P2524</f>
        <v>0</v>
      </c>
      <c r="Q2524" s="11">
        <f>'Source - FIT DIST Detail'!Q2524</f>
        <v>0</v>
      </c>
    </row>
    <row r="2525" spans="1:17" x14ac:dyDescent="0.25">
      <c r="A2525" s="27" t="s">
        <v>5628</v>
      </c>
      <c r="B2525" s="28" t="s">
        <v>60</v>
      </c>
      <c r="C2525" s="28" t="s">
        <v>5641</v>
      </c>
      <c r="D2525" s="29" t="s">
        <v>5642</v>
      </c>
      <c r="E2525" s="30" t="s">
        <v>5643</v>
      </c>
      <c r="F2525" s="6">
        <f>'Source - FIT DIST Detail'!F2525</f>
        <v>44831</v>
      </c>
      <c r="G2525" s="10">
        <f>'Source - FIT DIST Detail'!G2525</f>
        <v>0</v>
      </c>
      <c r="H2525" s="11">
        <f>'Source - FIT DIST Detail'!H2525</f>
        <v>0</v>
      </c>
      <c r="I2525" s="6">
        <f>'Source - FIT DIST Detail'!I2525</f>
        <v>46232</v>
      </c>
      <c r="J2525" s="10">
        <f>'Source - FIT DIST Detail'!J2525</f>
        <v>0</v>
      </c>
      <c r="K2525" s="11">
        <f>'Source - FIT DIST Detail'!K2525</f>
        <v>0</v>
      </c>
      <c r="L2525" s="6">
        <f>'Source - FIT DIST Detail'!L2525</f>
        <v>23116</v>
      </c>
      <c r="M2525" s="10">
        <f>'Source - FIT DIST Detail'!M2525</f>
        <v>0</v>
      </c>
      <c r="N2525" s="11">
        <f>'Source - FIT DIST Detail'!N2525</f>
        <v>0</v>
      </c>
      <c r="O2525" s="6">
        <f>'Source - FIT DIST Detail'!O2525</f>
        <v>23116</v>
      </c>
      <c r="P2525" s="10">
        <f>'Source - FIT DIST Detail'!P2525</f>
        <v>0</v>
      </c>
      <c r="Q2525" s="11">
        <f>'Source - FIT DIST Detail'!Q2525</f>
        <v>0</v>
      </c>
    </row>
    <row r="2526" spans="1:17" x14ac:dyDescent="0.25">
      <c r="A2526" s="27" t="s">
        <v>5628</v>
      </c>
      <c r="B2526" s="28" t="s">
        <v>60</v>
      </c>
      <c r="C2526" s="28" t="s">
        <v>149</v>
      </c>
      <c r="D2526" s="29" t="s">
        <v>5644</v>
      </c>
      <c r="E2526" s="30" t="s">
        <v>151</v>
      </c>
      <c r="F2526" s="6">
        <f>'Source - FIT DIST Detail'!F2526</f>
        <v>0</v>
      </c>
      <c r="G2526" s="10">
        <f>'Source - FIT DIST Detail'!G2526</f>
        <v>0</v>
      </c>
      <c r="H2526" s="11">
        <f>'Source - FIT DIST Detail'!H2526</f>
        <v>0</v>
      </c>
      <c r="I2526" s="6">
        <f>'Source - FIT DIST Detail'!I2526</f>
        <v>0</v>
      </c>
      <c r="J2526" s="10">
        <f>'Source - FIT DIST Detail'!J2526</f>
        <v>0</v>
      </c>
      <c r="K2526" s="11">
        <f>'Source - FIT DIST Detail'!K2526</f>
        <v>0</v>
      </c>
      <c r="L2526" s="6">
        <f>'Source - FIT DIST Detail'!L2526</f>
        <v>0</v>
      </c>
      <c r="M2526" s="10">
        <f>'Source - FIT DIST Detail'!M2526</f>
        <v>0</v>
      </c>
      <c r="N2526" s="11">
        <f>'Source - FIT DIST Detail'!N2526</f>
        <v>0</v>
      </c>
      <c r="O2526" s="6">
        <f>'Source - FIT DIST Detail'!O2526</f>
        <v>0</v>
      </c>
      <c r="P2526" s="10">
        <f>'Source - FIT DIST Detail'!P2526</f>
        <v>0</v>
      </c>
      <c r="Q2526" s="11">
        <f>'Source - FIT DIST Detail'!Q2526</f>
        <v>0</v>
      </c>
    </row>
    <row r="2527" spans="1:17" x14ac:dyDescent="0.25">
      <c r="A2527" s="27" t="s">
        <v>5628</v>
      </c>
      <c r="B2527" s="28" t="s">
        <v>60</v>
      </c>
      <c r="C2527" s="28" t="s">
        <v>2353</v>
      </c>
      <c r="D2527" s="29" t="s">
        <v>5645</v>
      </c>
      <c r="E2527" s="30" t="s">
        <v>2355</v>
      </c>
      <c r="F2527" s="6">
        <f>'Source - FIT DIST Detail'!F2527</f>
        <v>0</v>
      </c>
      <c r="G2527" s="10">
        <f>'Source - FIT DIST Detail'!G2527</f>
        <v>0</v>
      </c>
      <c r="H2527" s="11">
        <f>'Source - FIT DIST Detail'!H2527</f>
        <v>0</v>
      </c>
      <c r="I2527" s="6">
        <f>'Source - FIT DIST Detail'!I2527</f>
        <v>0</v>
      </c>
      <c r="J2527" s="10">
        <f>'Source - FIT DIST Detail'!J2527</f>
        <v>0</v>
      </c>
      <c r="K2527" s="11">
        <f>'Source - FIT DIST Detail'!K2527</f>
        <v>0</v>
      </c>
      <c r="L2527" s="6">
        <f>'Source - FIT DIST Detail'!L2527</f>
        <v>0</v>
      </c>
      <c r="M2527" s="10">
        <f>'Source - FIT DIST Detail'!M2527</f>
        <v>0</v>
      </c>
      <c r="N2527" s="11">
        <f>'Source - FIT DIST Detail'!N2527</f>
        <v>0</v>
      </c>
      <c r="O2527" s="6">
        <f>'Source - FIT DIST Detail'!O2527</f>
        <v>0</v>
      </c>
      <c r="P2527" s="10">
        <f>'Source - FIT DIST Detail'!P2527</f>
        <v>0</v>
      </c>
      <c r="Q2527" s="11">
        <f>'Source - FIT DIST Detail'!Q2527</f>
        <v>0</v>
      </c>
    </row>
    <row r="2528" spans="1:17" x14ac:dyDescent="0.25">
      <c r="A2528" s="27" t="s">
        <v>5628</v>
      </c>
      <c r="B2528" s="28" t="s">
        <v>60</v>
      </c>
      <c r="C2528" s="28" t="s">
        <v>3513</v>
      </c>
      <c r="D2528" s="29" t="s">
        <v>5646</v>
      </c>
      <c r="E2528" s="30" t="s">
        <v>5647</v>
      </c>
      <c r="F2528" s="6">
        <f>'Source - FIT DIST Detail'!F2528</f>
        <v>2223</v>
      </c>
      <c r="G2528" s="10">
        <f>'Source - FIT DIST Detail'!G2528</f>
        <v>0</v>
      </c>
      <c r="H2528" s="11">
        <f>'Source - FIT DIST Detail'!H2528</f>
        <v>0</v>
      </c>
      <c r="I2528" s="6">
        <f>'Source - FIT DIST Detail'!I2528</f>
        <v>2292</v>
      </c>
      <c r="J2528" s="10">
        <f>'Source - FIT DIST Detail'!J2528</f>
        <v>0</v>
      </c>
      <c r="K2528" s="11">
        <f>'Source - FIT DIST Detail'!K2528</f>
        <v>0</v>
      </c>
      <c r="L2528" s="6">
        <f>'Source - FIT DIST Detail'!L2528</f>
        <v>1146</v>
      </c>
      <c r="M2528" s="10">
        <f>'Source - FIT DIST Detail'!M2528</f>
        <v>0</v>
      </c>
      <c r="N2528" s="11">
        <f>'Source - FIT DIST Detail'!N2528</f>
        <v>0</v>
      </c>
      <c r="O2528" s="6">
        <f>'Source - FIT DIST Detail'!O2528</f>
        <v>1146</v>
      </c>
      <c r="P2528" s="10">
        <f>'Source - FIT DIST Detail'!P2528</f>
        <v>0</v>
      </c>
      <c r="Q2528" s="11">
        <f>'Source - FIT DIST Detail'!Q2528</f>
        <v>0</v>
      </c>
    </row>
    <row r="2529" spans="1:17" x14ac:dyDescent="0.25">
      <c r="A2529" s="27" t="s">
        <v>5628</v>
      </c>
      <c r="B2529" s="28" t="s">
        <v>60</v>
      </c>
      <c r="C2529" s="28" t="s">
        <v>3516</v>
      </c>
      <c r="D2529" s="29" t="s">
        <v>5648</v>
      </c>
      <c r="E2529" s="30" t="s">
        <v>5649</v>
      </c>
      <c r="F2529" s="6">
        <f>'Source - FIT DIST Detail'!F2529</f>
        <v>0</v>
      </c>
      <c r="G2529" s="10">
        <f>'Source - FIT DIST Detail'!G2529</f>
        <v>0</v>
      </c>
      <c r="H2529" s="11">
        <f>'Source - FIT DIST Detail'!H2529</f>
        <v>0</v>
      </c>
      <c r="I2529" s="6">
        <f>'Source - FIT DIST Detail'!I2529</f>
        <v>0</v>
      </c>
      <c r="J2529" s="10">
        <f>'Source - FIT DIST Detail'!J2529</f>
        <v>0</v>
      </c>
      <c r="K2529" s="11">
        <f>'Source - FIT DIST Detail'!K2529</f>
        <v>0</v>
      </c>
      <c r="L2529" s="6">
        <f>'Source - FIT DIST Detail'!L2529</f>
        <v>0</v>
      </c>
      <c r="M2529" s="10">
        <f>'Source - FIT DIST Detail'!M2529</f>
        <v>0</v>
      </c>
      <c r="N2529" s="11">
        <f>'Source - FIT DIST Detail'!N2529</f>
        <v>0</v>
      </c>
      <c r="O2529" s="6">
        <f>'Source - FIT DIST Detail'!O2529</f>
        <v>0</v>
      </c>
      <c r="P2529" s="10">
        <f>'Source - FIT DIST Detail'!P2529</f>
        <v>0</v>
      </c>
      <c r="Q2529" s="11">
        <f>'Source - FIT DIST Detail'!Q2529</f>
        <v>0</v>
      </c>
    </row>
    <row r="2530" spans="1:17" x14ac:dyDescent="0.25">
      <c r="A2530" s="27" t="s">
        <v>5628</v>
      </c>
      <c r="B2530" s="28" t="s">
        <v>60</v>
      </c>
      <c r="C2530" s="28" t="s">
        <v>2436</v>
      </c>
      <c r="D2530" s="29" t="s">
        <v>5650</v>
      </c>
      <c r="E2530" s="30" t="s">
        <v>5651</v>
      </c>
      <c r="F2530" s="6">
        <f>'Source - FIT DIST Detail'!F2530</f>
        <v>0</v>
      </c>
      <c r="G2530" s="10">
        <f>'Source - FIT DIST Detail'!G2530</f>
        <v>0</v>
      </c>
      <c r="H2530" s="11">
        <f>'Source - FIT DIST Detail'!H2530</f>
        <v>0</v>
      </c>
      <c r="I2530" s="6">
        <f>'Source - FIT DIST Detail'!I2530</f>
        <v>0</v>
      </c>
      <c r="J2530" s="10">
        <f>'Source - FIT DIST Detail'!J2530</f>
        <v>0</v>
      </c>
      <c r="K2530" s="11">
        <f>'Source - FIT DIST Detail'!K2530</f>
        <v>0</v>
      </c>
      <c r="L2530" s="6">
        <f>'Source - FIT DIST Detail'!L2530</f>
        <v>0</v>
      </c>
      <c r="M2530" s="10">
        <f>'Source - FIT DIST Detail'!M2530</f>
        <v>0</v>
      </c>
      <c r="N2530" s="11">
        <f>'Source - FIT DIST Detail'!N2530</f>
        <v>0</v>
      </c>
      <c r="O2530" s="6">
        <f>'Source - FIT DIST Detail'!O2530</f>
        <v>0</v>
      </c>
      <c r="P2530" s="10">
        <f>'Source - FIT DIST Detail'!P2530</f>
        <v>0</v>
      </c>
      <c r="Q2530" s="11">
        <f>'Source - FIT DIST Detail'!Q2530</f>
        <v>0</v>
      </c>
    </row>
    <row r="2531" spans="1:17" x14ac:dyDescent="0.25">
      <c r="A2531" s="27" t="s">
        <v>5628</v>
      </c>
      <c r="B2531" s="28" t="s">
        <v>60</v>
      </c>
      <c r="C2531" s="28" t="s">
        <v>5652</v>
      </c>
      <c r="D2531" s="29" t="s">
        <v>5653</v>
      </c>
      <c r="E2531" s="30" t="s">
        <v>5654</v>
      </c>
      <c r="F2531" s="6">
        <f>'Source - FIT DIST Detail'!F2531</f>
        <v>0</v>
      </c>
      <c r="G2531" s="10">
        <f>'Source - FIT DIST Detail'!G2531</f>
        <v>0</v>
      </c>
      <c r="H2531" s="11">
        <f>'Source - FIT DIST Detail'!H2531</f>
        <v>0</v>
      </c>
      <c r="I2531" s="6">
        <f>'Source - FIT DIST Detail'!I2531</f>
        <v>0</v>
      </c>
      <c r="J2531" s="10">
        <f>'Source - FIT DIST Detail'!J2531</f>
        <v>0</v>
      </c>
      <c r="K2531" s="11">
        <f>'Source - FIT DIST Detail'!K2531</f>
        <v>0</v>
      </c>
      <c r="L2531" s="6">
        <f>'Source - FIT DIST Detail'!L2531</f>
        <v>0</v>
      </c>
      <c r="M2531" s="10">
        <f>'Source - FIT DIST Detail'!M2531</f>
        <v>0</v>
      </c>
      <c r="N2531" s="11">
        <f>'Source - FIT DIST Detail'!N2531</f>
        <v>0</v>
      </c>
      <c r="O2531" s="6">
        <f>'Source - FIT DIST Detail'!O2531</f>
        <v>0</v>
      </c>
      <c r="P2531" s="10">
        <f>'Source - FIT DIST Detail'!P2531</f>
        <v>0</v>
      </c>
      <c r="Q2531" s="11">
        <f>'Source - FIT DIST Detail'!Q2531</f>
        <v>0</v>
      </c>
    </row>
    <row r="2532" spans="1:17" x14ac:dyDescent="0.25">
      <c r="A2532" s="27" t="s">
        <v>5628</v>
      </c>
      <c r="B2532" s="28" t="s">
        <v>73</v>
      </c>
      <c r="C2532" s="28" t="s">
        <v>5655</v>
      </c>
      <c r="D2532" s="29" t="s">
        <v>5656</v>
      </c>
      <c r="E2532" s="30" t="s">
        <v>5657</v>
      </c>
      <c r="F2532" s="6">
        <f>'Source - FIT DIST Detail'!F2532</f>
        <v>0</v>
      </c>
      <c r="G2532" s="10">
        <f>'Source - FIT DIST Detail'!G2532</f>
        <v>0</v>
      </c>
      <c r="H2532" s="11">
        <f>'Source - FIT DIST Detail'!H2532</f>
        <v>0</v>
      </c>
      <c r="I2532" s="6">
        <f>'Source - FIT DIST Detail'!I2532</f>
        <v>0</v>
      </c>
      <c r="J2532" s="10">
        <f>'Source - FIT DIST Detail'!J2532</f>
        <v>0</v>
      </c>
      <c r="K2532" s="11">
        <f>'Source - FIT DIST Detail'!K2532</f>
        <v>0</v>
      </c>
      <c r="L2532" s="6">
        <f>'Source - FIT DIST Detail'!L2532</f>
        <v>0</v>
      </c>
      <c r="M2532" s="10">
        <f>'Source - FIT DIST Detail'!M2532</f>
        <v>0</v>
      </c>
      <c r="N2532" s="11">
        <f>'Source - FIT DIST Detail'!N2532</f>
        <v>0</v>
      </c>
      <c r="O2532" s="6">
        <f>'Source - FIT DIST Detail'!O2532</f>
        <v>0</v>
      </c>
      <c r="P2532" s="10">
        <f>'Source - FIT DIST Detail'!P2532</f>
        <v>0</v>
      </c>
      <c r="Q2532" s="11">
        <f>'Source - FIT DIST Detail'!Q2532</f>
        <v>0</v>
      </c>
    </row>
    <row r="2533" spans="1:17" x14ac:dyDescent="0.25">
      <c r="A2533" s="27" t="s">
        <v>5628</v>
      </c>
      <c r="B2533" s="28" t="s">
        <v>73</v>
      </c>
      <c r="C2533" s="28" t="s">
        <v>5658</v>
      </c>
      <c r="D2533" s="29" t="s">
        <v>5659</v>
      </c>
      <c r="E2533" s="30" t="s">
        <v>5660</v>
      </c>
      <c r="F2533" s="6">
        <f>'Source - FIT DIST Detail'!F2533</f>
        <v>33902</v>
      </c>
      <c r="G2533" s="10">
        <f>'Source - FIT DIST Detail'!G2533</f>
        <v>0</v>
      </c>
      <c r="H2533" s="11">
        <f>'Source - FIT DIST Detail'!H2533</f>
        <v>0</v>
      </c>
      <c r="I2533" s="6">
        <f>'Source - FIT DIST Detail'!I2533</f>
        <v>34961</v>
      </c>
      <c r="J2533" s="10">
        <f>'Source - FIT DIST Detail'!J2533</f>
        <v>0</v>
      </c>
      <c r="K2533" s="11">
        <f>'Source - FIT DIST Detail'!K2533</f>
        <v>0</v>
      </c>
      <c r="L2533" s="6">
        <f>'Source - FIT DIST Detail'!L2533</f>
        <v>17481</v>
      </c>
      <c r="M2533" s="10">
        <f>'Source - FIT DIST Detail'!M2533</f>
        <v>0</v>
      </c>
      <c r="N2533" s="11">
        <f>'Source - FIT DIST Detail'!N2533</f>
        <v>0</v>
      </c>
      <c r="O2533" s="6">
        <f>'Source - FIT DIST Detail'!O2533</f>
        <v>17480</v>
      </c>
      <c r="P2533" s="10">
        <f>'Source - FIT DIST Detail'!P2533</f>
        <v>0</v>
      </c>
      <c r="Q2533" s="11">
        <f>'Source - FIT DIST Detail'!Q2533</f>
        <v>0</v>
      </c>
    </row>
    <row r="2534" spans="1:17" x14ac:dyDescent="0.25">
      <c r="A2534" s="27" t="s">
        <v>5628</v>
      </c>
      <c r="B2534" s="28" t="s">
        <v>73</v>
      </c>
      <c r="C2534" s="28" t="s">
        <v>5661</v>
      </c>
      <c r="D2534" s="29" t="s">
        <v>5662</v>
      </c>
      <c r="E2534" s="30" t="s">
        <v>5663</v>
      </c>
      <c r="F2534" s="6">
        <f>'Source - FIT DIST Detail'!F2534</f>
        <v>86515</v>
      </c>
      <c r="G2534" s="10">
        <f>'Source - FIT DIST Detail'!G2534</f>
        <v>0</v>
      </c>
      <c r="H2534" s="11">
        <f>'Source - FIT DIST Detail'!H2534</f>
        <v>0</v>
      </c>
      <c r="I2534" s="6">
        <f>'Source - FIT DIST Detail'!I2534</f>
        <v>89218</v>
      </c>
      <c r="J2534" s="10">
        <f>'Source - FIT DIST Detail'!J2534</f>
        <v>0</v>
      </c>
      <c r="K2534" s="11">
        <f>'Source - FIT DIST Detail'!K2534</f>
        <v>0</v>
      </c>
      <c r="L2534" s="6">
        <f>'Source - FIT DIST Detail'!L2534</f>
        <v>44609</v>
      </c>
      <c r="M2534" s="10">
        <f>'Source - FIT DIST Detail'!M2534</f>
        <v>0</v>
      </c>
      <c r="N2534" s="11">
        <f>'Source - FIT DIST Detail'!N2534</f>
        <v>0</v>
      </c>
      <c r="O2534" s="6">
        <f>'Source - FIT DIST Detail'!O2534</f>
        <v>44609</v>
      </c>
      <c r="P2534" s="10">
        <f>'Source - FIT DIST Detail'!P2534</f>
        <v>0</v>
      </c>
      <c r="Q2534" s="11">
        <f>'Source - FIT DIST Detail'!Q2534</f>
        <v>0</v>
      </c>
    </row>
    <row r="2535" spans="1:17" x14ac:dyDescent="0.25">
      <c r="A2535" s="27" t="s">
        <v>5628</v>
      </c>
      <c r="B2535" s="28" t="s">
        <v>83</v>
      </c>
      <c r="C2535" s="28" t="s">
        <v>5664</v>
      </c>
      <c r="D2535" s="29" t="s">
        <v>5665</v>
      </c>
      <c r="E2535" s="30" t="s">
        <v>5666</v>
      </c>
      <c r="F2535" s="6">
        <f>'Source - FIT DIST Detail'!F2535</f>
        <v>5405</v>
      </c>
      <c r="G2535" s="10">
        <f>'Source - FIT DIST Detail'!G2535</f>
        <v>0</v>
      </c>
      <c r="H2535" s="11">
        <f>'Source - FIT DIST Detail'!H2535</f>
        <v>0</v>
      </c>
      <c r="I2535" s="6">
        <f>'Source - FIT DIST Detail'!I2535</f>
        <v>5574</v>
      </c>
      <c r="J2535" s="10">
        <f>'Source - FIT DIST Detail'!J2535</f>
        <v>0</v>
      </c>
      <c r="K2535" s="11">
        <f>'Source - FIT DIST Detail'!K2535</f>
        <v>0</v>
      </c>
      <c r="L2535" s="6">
        <f>'Source - FIT DIST Detail'!L2535</f>
        <v>2787</v>
      </c>
      <c r="M2535" s="10">
        <f>'Source - FIT DIST Detail'!M2535</f>
        <v>0</v>
      </c>
      <c r="N2535" s="11">
        <f>'Source - FIT DIST Detail'!N2535</f>
        <v>0</v>
      </c>
      <c r="O2535" s="6">
        <f>'Source - FIT DIST Detail'!O2535</f>
        <v>2787</v>
      </c>
      <c r="P2535" s="10">
        <f>'Source - FIT DIST Detail'!P2535</f>
        <v>0</v>
      </c>
      <c r="Q2535" s="11">
        <f>'Source - FIT DIST Detail'!Q2535</f>
        <v>0</v>
      </c>
    </row>
    <row r="2536" spans="1:17" x14ac:dyDescent="0.25">
      <c r="A2536" s="27" t="s">
        <v>5628</v>
      </c>
      <c r="B2536" s="28" t="s">
        <v>83</v>
      </c>
      <c r="C2536" s="28" t="s">
        <v>2376</v>
      </c>
      <c r="D2536" s="29" t="s">
        <v>5667</v>
      </c>
      <c r="E2536" s="30" t="s">
        <v>2378</v>
      </c>
      <c r="F2536" s="6">
        <f>'Source - FIT DIST Detail'!F2536</f>
        <v>0</v>
      </c>
      <c r="G2536" s="10">
        <f>'Source - FIT DIST Detail'!G2536</f>
        <v>0</v>
      </c>
      <c r="H2536" s="11">
        <f>'Source - FIT DIST Detail'!H2536</f>
        <v>0</v>
      </c>
      <c r="I2536" s="6">
        <f>'Source - FIT DIST Detail'!I2536</f>
        <v>0</v>
      </c>
      <c r="J2536" s="10">
        <f>'Source - FIT DIST Detail'!J2536</f>
        <v>0</v>
      </c>
      <c r="K2536" s="11">
        <f>'Source - FIT DIST Detail'!K2536</f>
        <v>0</v>
      </c>
      <c r="L2536" s="6">
        <f>'Source - FIT DIST Detail'!L2536</f>
        <v>0</v>
      </c>
      <c r="M2536" s="10">
        <f>'Source - FIT DIST Detail'!M2536</f>
        <v>0</v>
      </c>
      <c r="N2536" s="11">
        <f>'Source - FIT DIST Detail'!N2536</f>
        <v>0</v>
      </c>
      <c r="O2536" s="6">
        <f>'Source - FIT DIST Detail'!O2536</f>
        <v>0</v>
      </c>
      <c r="P2536" s="10">
        <f>'Source - FIT DIST Detail'!P2536</f>
        <v>0</v>
      </c>
      <c r="Q2536" s="11">
        <f>'Source - FIT DIST Detail'!Q2536</f>
        <v>0</v>
      </c>
    </row>
    <row r="2537" spans="1:17" x14ac:dyDescent="0.25">
      <c r="A2537" s="27" t="s">
        <v>5628</v>
      </c>
      <c r="B2537" s="28" t="s">
        <v>89</v>
      </c>
      <c r="C2537" s="28" t="s">
        <v>5668</v>
      </c>
      <c r="D2537" s="29" t="s">
        <v>5669</v>
      </c>
      <c r="E2537" s="30" t="s">
        <v>5670</v>
      </c>
      <c r="F2537" s="6">
        <f>'Source - FIT DIST Detail'!F2537</f>
        <v>0</v>
      </c>
      <c r="G2537" s="10">
        <f>'Source - FIT DIST Detail'!G2537</f>
        <v>0</v>
      </c>
      <c r="H2537" s="11">
        <f>'Source - FIT DIST Detail'!H2537</f>
        <v>0</v>
      </c>
      <c r="I2537" s="6">
        <f>'Source - FIT DIST Detail'!I2537</f>
        <v>0</v>
      </c>
      <c r="J2537" s="10">
        <f>'Source - FIT DIST Detail'!J2537</f>
        <v>0</v>
      </c>
      <c r="K2537" s="11">
        <f>'Source - FIT DIST Detail'!K2537</f>
        <v>0</v>
      </c>
      <c r="L2537" s="6">
        <f>'Source - FIT DIST Detail'!L2537</f>
        <v>0</v>
      </c>
      <c r="M2537" s="10">
        <f>'Source - FIT DIST Detail'!M2537</f>
        <v>0</v>
      </c>
      <c r="N2537" s="11">
        <f>'Source - FIT DIST Detail'!N2537</f>
        <v>0</v>
      </c>
      <c r="O2537" s="6">
        <f>'Source - FIT DIST Detail'!O2537</f>
        <v>0</v>
      </c>
      <c r="P2537" s="10">
        <f>'Source - FIT DIST Detail'!P2537</f>
        <v>0</v>
      </c>
      <c r="Q2537" s="11">
        <f>'Source - FIT DIST Detail'!Q2537</f>
        <v>0</v>
      </c>
    </row>
    <row r="2538" spans="1:17" x14ac:dyDescent="0.25">
      <c r="A2538" s="27" t="s">
        <v>5628</v>
      </c>
      <c r="B2538" s="28" t="s">
        <v>329</v>
      </c>
      <c r="C2538" s="28" t="s">
        <v>1347</v>
      </c>
      <c r="D2538" s="29" t="s">
        <v>5671</v>
      </c>
      <c r="E2538" s="30" t="s">
        <v>2383</v>
      </c>
      <c r="F2538" s="6">
        <f>'Source - FIT DIST Detail'!F2538</f>
        <v>0</v>
      </c>
      <c r="G2538" s="10">
        <f>'Source - FIT DIST Detail'!G2538</f>
        <v>0</v>
      </c>
      <c r="H2538" s="11">
        <f>'Source - FIT DIST Detail'!H2538</f>
        <v>0</v>
      </c>
      <c r="I2538" s="6">
        <f>'Source - FIT DIST Detail'!I2538</f>
        <v>0</v>
      </c>
      <c r="J2538" s="10">
        <f>'Source - FIT DIST Detail'!J2538</f>
        <v>0</v>
      </c>
      <c r="K2538" s="11">
        <f>'Source - FIT DIST Detail'!K2538</f>
        <v>0</v>
      </c>
      <c r="L2538" s="6">
        <f>'Source - FIT DIST Detail'!L2538</f>
        <v>0</v>
      </c>
      <c r="M2538" s="10">
        <f>'Source - FIT DIST Detail'!M2538</f>
        <v>0</v>
      </c>
      <c r="N2538" s="11">
        <f>'Source - FIT DIST Detail'!N2538</f>
        <v>0</v>
      </c>
      <c r="O2538" s="6">
        <f>'Source - FIT DIST Detail'!O2538</f>
        <v>0</v>
      </c>
      <c r="P2538" s="10">
        <f>'Source - FIT DIST Detail'!P2538</f>
        <v>0</v>
      </c>
      <c r="Q2538" s="11">
        <f>'Source - FIT DIST Detail'!Q2538</f>
        <v>0</v>
      </c>
    </row>
    <row r="2539" spans="1:17" x14ac:dyDescent="0.25">
      <c r="A2539" s="27" t="s">
        <v>5672</v>
      </c>
      <c r="B2539" s="28" t="s">
        <v>19</v>
      </c>
      <c r="C2539" s="28" t="s">
        <v>20</v>
      </c>
      <c r="D2539" s="29" t="s">
        <v>5673</v>
      </c>
      <c r="E2539" s="30" t="s">
        <v>5674</v>
      </c>
      <c r="F2539" s="6">
        <f>'Source - FIT DIST Detail'!F2539</f>
        <v>21280</v>
      </c>
      <c r="G2539" s="10">
        <f>'Source - FIT DIST Detail'!G2539</f>
        <v>0</v>
      </c>
      <c r="H2539" s="11">
        <f>'Source - FIT DIST Detail'!H2539</f>
        <v>0</v>
      </c>
      <c r="I2539" s="6">
        <f>'Source - FIT DIST Detail'!I2539</f>
        <v>21945</v>
      </c>
      <c r="J2539" s="10">
        <f>'Source - FIT DIST Detail'!J2539</f>
        <v>0</v>
      </c>
      <c r="K2539" s="11">
        <f>'Source - FIT DIST Detail'!K2539</f>
        <v>0</v>
      </c>
      <c r="L2539" s="6">
        <f>'Source - FIT DIST Detail'!L2539</f>
        <v>10973</v>
      </c>
      <c r="M2539" s="10">
        <f>'Source - FIT DIST Detail'!M2539</f>
        <v>0</v>
      </c>
      <c r="N2539" s="11">
        <f>'Source - FIT DIST Detail'!N2539</f>
        <v>0</v>
      </c>
      <c r="O2539" s="6">
        <f>'Source - FIT DIST Detail'!O2539</f>
        <v>10972</v>
      </c>
      <c r="P2539" s="10">
        <f>'Source - FIT DIST Detail'!P2539</f>
        <v>0</v>
      </c>
      <c r="Q2539" s="11">
        <f>'Source - FIT DIST Detail'!Q2539</f>
        <v>0</v>
      </c>
    </row>
    <row r="2540" spans="1:17" x14ac:dyDescent="0.25">
      <c r="A2540" s="27" t="s">
        <v>5672</v>
      </c>
      <c r="B2540" s="28" t="s">
        <v>23</v>
      </c>
      <c r="C2540" s="28" t="s">
        <v>24</v>
      </c>
      <c r="D2540" s="29" t="s">
        <v>5675</v>
      </c>
      <c r="E2540" s="30" t="s">
        <v>5676</v>
      </c>
      <c r="F2540" s="6">
        <f>'Source - FIT DIST Detail'!F2540</f>
        <v>12</v>
      </c>
      <c r="G2540" s="10">
        <f>'Source - FIT DIST Detail'!G2540</f>
        <v>0</v>
      </c>
      <c r="H2540" s="11">
        <f>'Source - FIT DIST Detail'!H2540</f>
        <v>0</v>
      </c>
      <c r="I2540" s="6">
        <f>'Source - FIT DIST Detail'!I2540</f>
        <v>12</v>
      </c>
      <c r="J2540" s="10">
        <f>'Source - FIT DIST Detail'!J2540</f>
        <v>0</v>
      </c>
      <c r="K2540" s="11">
        <f>'Source - FIT DIST Detail'!K2540</f>
        <v>0</v>
      </c>
      <c r="L2540" s="6">
        <f>'Source - FIT DIST Detail'!L2540</f>
        <v>6</v>
      </c>
      <c r="M2540" s="10">
        <f>'Source - FIT DIST Detail'!M2540</f>
        <v>0</v>
      </c>
      <c r="N2540" s="11">
        <f>'Source - FIT DIST Detail'!N2540</f>
        <v>0</v>
      </c>
      <c r="O2540" s="6">
        <f>'Source - FIT DIST Detail'!O2540</f>
        <v>6</v>
      </c>
      <c r="P2540" s="10">
        <f>'Source - FIT DIST Detail'!P2540</f>
        <v>0</v>
      </c>
      <c r="Q2540" s="11">
        <f>'Source - FIT DIST Detail'!Q2540</f>
        <v>0</v>
      </c>
    </row>
    <row r="2541" spans="1:17" x14ac:dyDescent="0.25">
      <c r="A2541" s="27" t="s">
        <v>5672</v>
      </c>
      <c r="B2541" s="28" t="s">
        <v>23</v>
      </c>
      <c r="C2541" s="28" t="s">
        <v>27</v>
      </c>
      <c r="D2541" s="29" t="s">
        <v>5677</v>
      </c>
      <c r="E2541" s="30" t="s">
        <v>675</v>
      </c>
      <c r="F2541" s="6">
        <f>'Source - FIT DIST Detail'!F2541</f>
        <v>0</v>
      </c>
      <c r="G2541" s="10">
        <f>'Source - FIT DIST Detail'!G2541</f>
        <v>0</v>
      </c>
      <c r="H2541" s="11">
        <f>'Source - FIT DIST Detail'!H2541</f>
        <v>0</v>
      </c>
      <c r="I2541" s="6">
        <f>'Source - FIT DIST Detail'!I2541</f>
        <v>0</v>
      </c>
      <c r="J2541" s="10">
        <f>'Source - FIT DIST Detail'!J2541</f>
        <v>0</v>
      </c>
      <c r="K2541" s="11">
        <f>'Source - FIT DIST Detail'!K2541</f>
        <v>0</v>
      </c>
      <c r="L2541" s="6">
        <f>'Source - FIT DIST Detail'!L2541</f>
        <v>0</v>
      </c>
      <c r="M2541" s="10">
        <f>'Source - FIT DIST Detail'!M2541</f>
        <v>0</v>
      </c>
      <c r="N2541" s="11">
        <f>'Source - FIT DIST Detail'!N2541</f>
        <v>0</v>
      </c>
      <c r="O2541" s="6">
        <f>'Source - FIT DIST Detail'!O2541</f>
        <v>0</v>
      </c>
      <c r="P2541" s="10">
        <f>'Source - FIT DIST Detail'!P2541</f>
        <v>0</v>
      </c>
      <c r="Q2541" s="11">
        <f>'Source - FIT DIST Detail'!Q2541</f>
        <v>0</v>
      </c>
    </row>
    <row r="2542" spans="1:17" x14ac:dyDescent="0.25">
      <c r="A2542" s="27" t="s">
        <v>5672</v>
      </c>
      <c r="B2542" s="28" t="s">
        <v>23</v>
      </c>
      <c r="C2542" s="28" t="s">
        <v>30</v>
      </c>
      <c r="D2542" s="29" t="s">
        <v>5678</v>
      </c>
      <c r="E2542" s="30" t="s">
        <v>2284</v>
      </c>
      <c r="F2542" s="6">
        <f>'Source - FIT DIST Detail'!F2542</f>
        <v>183</v>
      </c>
      <c r="G2542" s="10">
        <f>'Source - FIT DIST Detail'!G2542</f>
        <v>1050</v>
      </c>
      <c r="H2542" s="11">
        <f>'Source - FIT DIST Detail'!H2542</f>
        <v>0</v>
      </c>
      <c r="I2542" s="6">
        <f>'Source - FIT DIST Detail'!I2542</f>
        <v>189</v>
      </c>
      <c r="J2542" s="10">
        <f>'Source - FIT DIST Detail'!J2542</f>
        <v>1083</v>
      </c>
      <c r="K2542" s="11">
        <f>'Source - FIT DIST Detail'!K2542</f>
        <v>0</v>
      </c>
      <c r="L2542" s="6">
        <f>'Source - FIT DIST Detail'!L2542</f>
        <v>95</v>
      </c>
      <c r="M2542" s="10">
        <f>'Source - FIT DIST Detail'!M2542</f>
        <v>542</v>
      </c>
      <c r="N2542" s="11">
        <f>'Source - FIT DIST Detail'!N2542</f>
        <v>0</v>
      </c>
      <c r="O2542" s="6">
        <f>'Source - FIT DIST Detail'!O2542</f>
        <v>94</v>
      </c>
      <c r="P2542" s="10">
        <f>'Source - FIT DIST Detail'!P2542</f>
        <v>541</v>
      </c>
      <c r="Q2542" s="11">
        <f>'Source - FIT DIST Detail'!Q2542</f>
        <v>0</v>
      </c>
    </row>
    <row r="2543" spans="1:17" x14ac:dyDescent="0.25">
      <c r="A2543" s="27" t="s">
        <v>5672</v>
      </c>
      <c r="B2543" s="28" t="s">
        <v>23</v>
      </c>
      <c r="C2543" s="28" t="s">
        <v>33</v>
      </c>
      <c r="D2543" s="29" t="s">
        <v>5679</v>
      </c>
      <c r="E2543" s="30" t="s">
        <v>105</v>
      </c>
      <c r="F2543" s="6">
        <f>'Source - FIT DIST Detail'!F2543</f>
        <v>87</v>
      </c>
      <c r="G2543" s="10">
        <f>'Source - FIT DIST Detail'!G2543</f>
        <v>0</v>
      </c>
      <c r="H2543" s="11">
        <f>'Source - FIT DIST Detail'!H2543</f>
        <v>0</v>
      </c>
      <c r="I2543" s="6">
        <f>'Source - FIT DIST Detail'!I2543</f>
        <v>90</v>
      </c>
      <c r="J2543" s="10">
        <f>'Source - FIT DIST Detail'!J2543</f>
        <v>0</v>
      </c>
      <c r="K2543" s="11">
        <f>'Source - FIT DIST Detail'!K2543</f>
        <v>0</v>
      </c>
      <c r="L2543" s="6">
        <f>'Source - FIT DIST Detail'!L2543</f>
        <v>45</v>
      </c>
      <c r="M2543" s="10">
        <f>'Source - FIT DIST Detail'!M2543</f>
        <v>0</v>
      </c>
      <c r="N2543" s="11">
        <f>'Source - FIT DIST Detail'!N2543</f>
        <v>0</v>
      </c>
      <c r="O2543" s="6">
        <f>'Source - FIT DIST Detail'!O2543</f>
        <v>45</v>
      </c>
      <c r="P2543" s="10">
        <f>'Source - FIT DIST Detail'!P2543</f>
        <v>0</v>
      </c>
      <c r="Q2543" s="11">
        <f>'Source - FIT DIST Detail'!Q2543</f>
        <v>0</v>
      </c>
    </row>
    <row r="2544" spans="1:17" x14ac:dyDescent="0.25">
      <c r="A2544" s="27" t="s">
        <v>5672</v>
      </c>
      <c r="B2544" s="28" t="s">
        <v>23</v>
      </c>
      <c r="C2544" s="28" t="s">
        <v>36</v>
      </c>
      <c r="D2544" s="29" t="s">
        <v>5680</v>
      </c>
      <c r="E2544" s="30" t="s">
        <v>471</v>
      </c>
      <c r="F2544" s="6">
        <f>'Source - FIT DIST Detail'!F2544</f>
        <v>0</v>
      </c>
      <c r="G2544" s="10">
        <f>'Source - FIT DIST Detail'!G2544</f>
        <v>0</v>
      </c>
      <c r="H2544" s="11">
        <f>'Source - FIT DIST Detail'!H2544</f>
        <v>0</v>
      </c>
      <c r="I2544" s="6">
        <f>'Source - FIT DIST Detail'!I2544</f>
        <v>0</v>
      </c>
      <c r="J2544" s="10">
        <f>'Source - FIT DIST Detail'!J2544</f>
        <v>0</v>
      </c>
      <c r="K2544" s="11">
        <f>'Source - FIT DIST Detail'!K2544</f>
        <v>0</v>
      </c>
      <c r="L2544" s="6">
        <f>'Source - FIT DIST Detail'!L2544</f>
        <v>0</v>
      </c>
      <c r="M2544" s="10">
        <f>'Source - FIT DIST Detail'!M2544</f>
        <v>0</v>
      </c>
      <c r="N2544" s="11">
        <f>'Source - FIT DIST Detail'!N2544</f>
        <v>0</v>
      </c>
      <c r="O2544" s="6">
        <f>'Source - FIT DIST Detail'!O2544</f>
        <v>0</v>
      </c>
      <c r="P2544" s="10">
        <f>'Source - FIT DIST Detail'!P2544</f>
        <v>0</v>
      </c>
      <c r="Q2544" s="11">
        <f>'Source - FIT DIST Detail'!Q2544</f>
        <v>0</v>
      </c>
    </row>
    <row r="2545" spans="1:17" x14ac:dyDescent="0.25">
      <c r="A2545" s="27" t="s">
        <v>5672</v>
      </c>
      <c r="B2545" s="28" t="s">
        <v>23</v>
      </c>
      <c r="C2545" s="28" t="s">
        <v>39</v>
      </c>
      <c r="D2545" s="29" t="s">
        <v>5681</v>
      </c>
      <c r="E2545" s="30" t="s">
        <v>2084</v>
      </c>
      <c r="F2545" s="6">
        <f>'Source - FIT DIST Detail'!F2545</f>
        <v>0</v>
      </c>
      <c r="G2545" s="10">
        <f>'Source - FIT DIST Detail'!G2545</f>
        <v>0</v>
      </c>
      <c r="H2545" s="11">
        <f>'Source - FIT DIST Detail'!H2545</f>
        <v>0</v>
      </c>
      <c r="I2545" s="6">
        <f>'Source - FIT DIST Detail'!I2545</f>
        <v>0</v>
      </c>
      <c r="J2545" s="10">
        <f>'Source - FIT DIST Detail'!J2545</f>
        <v>0</v>
      </c>
      <c r="K2545" s="11">
        <f>'Source - FIT DIST Detail'!K2545</f>
        <v>0</v>
      </c>
      <c r="L2545" s="6">
        <f>'Source - FIT DIST Detail'!L2545</f>
        <v>0</v>
      </c>
      <c r="M2545" s="10">
        <f>'Source - FIT DIST Detail'!M2545</f>
        <v>0</v>
      </c>
      <c r="N2545" s="11">
        <f>'Source - FIT DIST Detail'!N2545</f>
        <v>0</v>
      </c>
      <c r="O2545" s="6">
        <f>'Source - FIT DIST Detail'!O2545</f>
        <v>0</v>
      </c>
      <c r="P2545" s="10">
        <f>'Source - FIT DIST Detail'!P2545</f>
        <v>0</v>
      </c>
      <c r="Q2545" s="11">
        <f>'Source - FIT DIST Detail'!Q2545</f>
        <v>0</v>
      </c>
    </row>
    <row r="2546" spans="1:17" x14ac:dyDescent="0.25">
      <c r="A2546" s="27" t="s">
        <v>5672</v>
      </c>
      <c r="B2546" s="28" t="s">
        <v>23</v>
      </c>
      <c r="C2546" s="28" t="s">
        <v>42</v>
      </c>
      <c r="D2546" s="29" t="s">
        <v>5682</v>
      </c>
      <c r="E2546" s="30" t="s">
        <v>5683</v>
      </c>
      <c r="F2546" s="6">
        <f>'Source - FIT DIST Detail'!F2546</f>
        <v>110</v>
      </c>
      <c r="G2546" s="10">
        <f>'Source - FIT DIST Detail'!G2546</f>
        <v>0</v>
      </c>
      <c r="H2546" s="11">
        <f>'Source - FIT DIST Detail'!H2546</f>
        <v>0</v>
      </c>
      <c r="I2546" s="6">
        <f>'Source - FIT DIST Detail'!I2546</f>
        <v>113</v>
      </c>
      <c r="J2546" s="10">
        <f>'Source - FIT DIST Detail'!J2546</f>
        <v>0</v>
      </c>
      <c r="K2546" s="11">
        <f>'Source - FIT DIST Detail'!K2546</f>
        <v>0</v>
      </c>
      <c r="L2546" s="6">
        <f>'Source - FIT DIST Detail'!L2546</f>
        <v>57</v>
      </c>
      <c r="M2546" s="10">
        <f>'Source - FIT DIST Detail'!M2546</f>
        <v>0</v>
      </c>
      <c r="N2546" s="11">
        <f>'Source - FIT DIST Detail'!N2546</f>
        <v>0</v>
      </c>
      <c r="O2546" s="6">
        <f>'Source - FIT DIST Detail'!O2546</f>
        <v>56</v>
      </c>
      <c r="P2546" s="10">
        <f>'Source - FIT DIST Detail'!P2546</f>
        <v>0</v>
      </c>
      <c r="Q2546" s="11">
        <f>'Source - FIT DIST Detail'!Q2546</f>
        <v>0</v>
      </c>
    </row>
    <row r="2547" spans="1:17" x14ac:dyDescent="0.25">
      <c r="A2547" s="27" t="s">
        <v>5672</v>
      </c>
      <c r="B2547" s="28" t="s">
        <v>23</v>
      </c>
      <c r="C2547" s="28" t="s">
        <v>45</v>
      </c>
      <c r="D2547" s="29" t="s">
        <v>5684</v>
      </c>
      <c r="E2547" s="30" t="s">
        <v>2186</v>
      </c>
      <c r="F2547" s="6">
        <f>'Source - FIT DIST Detail'!F2547</f>
        <v>58</v>
      </c>
      <c r="G2547" s="10">
        <f>'Source - FIT DIST Detail'!G2547</f>
        <v>0</v>
      </c>
      <c r="H2547" s="11">
        <f>'Source - FIT DIST Detail'!H2547</f>
        <v>0</v>
      </c>
      <c r="I2547" s="6">
        <f>'Source - FIT DIST Detail'!I2547</f>
        <v>60</v>
      </c>
      <c r="J2547" s="10">
        <f>'Source - FIT DIST Detail'!J2547</f>
        <v>0</v>
      </c>
      <c r="K2547" s="11">
        <f>'Source - FIT DIST Detail'!K2547</f>
        <v>0</v>
      </c>
      <c r="L2547" s="6">
        <f>'Source - FIT DIST Detail'!L2547</f>
        <v>30</v>
      </c>
      <c r="M2547" s="10">
        <f>'Source - FIT DIST Detail'!M2547</f>
        <v>0</v>
      </c>
      <c r="N2547" s="11">
        <f>'Source - FIT DIST Detail'!N2547</f>
        <v>0</v>
      </c>
      <c r="O2547" s="6">
        <f>'Source - FIT DIST Detail'!O2547</f>
        <v>30</v>
      </c>
      <c r="P2547" s="10">
        <f>'Source - FIT DIST Detail'!P2547</f>
        <v>0</v>
      </c>
      <c r="Q2547" s="11">
        <f>'Source - FIT DIST Detail'!Q2547</f>
        <v>0</v>
      </c>
    </row>
    <row r="2548" spans="1:17" x14ac:dyDescent="0.25">
      <c r="A2548" s="27" t="s">
        <v>5672</v>
      </c>
      <c r="B2548" s="28" t="s">
        <v>23</v>
      </c>
      <c r="C2548" s="28" t="s">
        <v>48</v>
      </c>
      <c r="D2548" s="29" t="s">
        <v>5685</v>
      </c>
      <c r="E2548" s="30" t="s">
        <v>5686</v>
      </c>
      <c r="F2548" s="6">
        <f>'Source - FIT DIST Detail'!F2548</f>
        <v>0</v>
      </c>
      <c r="G2548" s="10">
        <f>'Source - FIT DIST Detail'!G2548</f>
        <v>0</v>
      </c>
      <c r="H2548" s="11">
        <f>'Source - FIT DIST Detail'!H2548</f>
        <v>0</v>
      </c>
      <c r="I2548" s="6">
        <f>'Source - FIT DIST Detail'!I2548</f>
        <v>0</v>
      </c>
      <c r="J2548" s="10">
        <f>'Source - FIT DIST Detail'!J2548</f>
        <v>0</v>
      </c>
      <c r="K2548" s="11">
        <f>'Source - FIT DIST Detail'!K2548</f>
        <v>0</v>
      </c>
      <c r="L2548" s="6">
        <f>'Source - FIT DIST Detail'!L2548</f>
        <v>0</v>
      </c>
      <c r="M2548" s="10">
        <f>'Source - FIT DIST Detail'!M2548</f>
        <v>0</v>
      </c>
      <c r="N2548" s="11">
        <f>'Source - FIT DIST Detail'!N2548</f>
        <v>0</v>
      </c>
      <c r="O2548" s="6">
        <f>'Source - FIT DIST Detail'!O2548</f>
        <v>0</v>
      </c>
      <c r="P2548" s="10">
        <f>'Source - FIT DIST Detail'!P2548</f>
        <v>0</v>
      </c>
      <c r="Q2548" s="11">
        <f>'Source - FIT DIST Detail'!Q2548</f>
        <v>0</v>
      </c>
    </row>
    <row r="2549" spans="1:17" x14ac:dyDescent="0.25">
      <c r="A2549" s="27" t="s">
        <v>5672</v>
      </c>
      <c r="B2549" s="28" t="s">
        <v>23</v>
      </c>
      <c r="C2549" s="28" t="s">
        <v>51</v>
      </c>
      <c r="D2549" s="29" t="s">
        <v>5687</v>
      </c>
      <c r="E2549" s="30" t="s">
        <v>5688</v>
      </c>
      <c r="F2549" s="6">
        <f>'Source - FIT DIST Detail'!F2549</f>
        <v>0</v>
      </c>
      <c r="G2549" s="10">
        <f>'Source - FIT DIST Detail'!G2549</f>
        <v>0</v>
      </c>
      <c r="H2549" s="11">
        <f>'Source - FIT DIST Detail'!H2549</f>
        <v>0</v>
      </c>
      <c r="I2549" s="6">
        <f>'Source - FIT DIST Detail'!I2549</f>
        <v>0</v>
      </c>
      <c r="J2549" s="10">
        <f>'Source - FIT DIST Detail'!J2549</f>
        <v>0</v>
      </c>
      <c r="K2549" s="11">
        <f>'Source - FIT DIST Detail'!K2549</f>
        <v>0</v>
      </c>
      <c r="L2549" s="6">
        <f>'Source - FIT DIST Detail'!L2549</f>
        <v>0</v>
      </c>
      <c r="M2549" s="10">
        <f>'Source - FIT DIST Detail'!M2549</f>
        <v>0</v>
      </c>
      <c r="N2549" s="11">
        <f>'Source - FIT DIST Detail'!N2549</f>
        <v>0</v>
      </c>
      <c r="O2549" s="6">
        <f>'Source - FIT DIST Detail'!O2549</f>
        <v>0</v>
      </c>
      <c r="P2549" s="10">
        <f>'Source - FIT DIST Detail'!P2549</f>
        <v>0</v>
      </c>
      <c r="Q2549" s="11">
        <f>'Source - FIT DIST Detail'!Q2549</f>
        <v>0</v>
      </c>
    </row>
    <row r="2550" spans="1:17" x14ac:dyDescent="0.25">
      <c r="A2550" s="27" t="s">
        <v>5672</v>
      </c>
      <c r="B2550" s="28" t="s">
        <v>23</v>
      </c>
      <c r="C2550" s="28" t="s">
        <v>54</v>
      </c>
      <c r="D2550" s="29" t="s">
        <v>5689</v>
      </c>
      <c r="E2550" s="30" t="s">
        <v>53</v>
      </c>
      <c r="F2550" s="6">
        <f>'Source - FIT DIST Detail'!F2550</f>
        <v>395</v>
      </c>
      <c r="G2550" s="10">
        <f>'Source - FIT DIST Detail'!G2550</f>
        <v>210</v>
      </c>
      <c r="H2550" s="11">
        <f>'Source - FIT DIST Detail'!H2550</f>
        <v>0</v>
      </c>
      <c r="I2550" s="6">
        <f>'Source - FIT DIST Detail'!I2550</f>
        <v>407</v>
      </c>
      <c r="J2550" s="10">
        <f>'Source - FIT DIST Detail'!J2550</f>
        <v>217</v>
      </c>
      <c r="K2550" s="11">
        <f>'Source - FIT DIST Detail'!K2550</f>
        <v>0</v>
      </c>
      <c r="L2550" s="6">
        <f>'Source - FIT DIST Detail'!L2550</f>
        <v>204</v>
      </c>
      <c r="M2550" s="10">
        <f>'Source - FIT DIST Detail'!M2550</f>
        <v>109</v>
      </c>
      <c r="N2550" s="11">
        <f>'Source - FIT DIST Detail'!N2550</f>
        <v>0</v>
      </c>
      <c r="O2550" s="6">
        <f>'Source - FIT DIST Detail'!O2550</f>
        <v>203</v>
      </c>
      <c r="P2550" s="10">
        <f>'Source - FIT DIST Detail'!P2550</f>
        <v>108</v>
      </c>
      <c r="Q2550" s="11">
        <f>'Source - FIT DIST Detail'!Q2550</f>
        <v>0</v>
      </c>
    </row>
    <row r="2551" spans="1:17" x14ac:dyDescent="0.25">
      <c r="A2551" s="27" t="s">
        <v>5672</v>
      </c>
      <c r="B2551" s="28" t="s">
        <v>23</v>
      </c>
      <c r="C2551" s="28" t="s">
        <v>57</v>
      </c>
      <c r="D2551" s="29" t="s">
        <v>5690</v>
      </c>
      <c r="E2551" s="30" t="s">
        <v>5691</v>
      </c>
      <c r="F2551" s="6">
        <f>'Source - FIT DIST Detail'!F2551</f>
        <v>0</v>
      </c>
      <c r="G2551" s="10">
        <f>'Source - FIT DIST Detail'!G2551</f>
        <v>0</v>
      </c>
      <c r="H2551" s="11">
        <f>'Source - FIT DIST Detail'!H2551</f>
        <v>0</v>
      </c>
      <c r="I2551" s="6">
        <f>'Source - FIT DIST Detail'!I2551</f>
        <v>0</v>
      </c>
      <c r="J2551" s="10">
        <f>'Source - FIT DIST Detail'!J2551</f>
        <v>0</v>
      </c>
      <c r="K2551" s="11">
        <f>'Source - FIT DIST Detail'!K2551</f>
        <v>0</v>
      </c>
      <c r="L2551" s="6">
        <f>'Source - FIT DIST Detail'!L2551</f>
        <v>0</v>
      </c>
      <c r="M2551" s="10">
        <f>'Source - FIT DIST Detail'!M2551</f>
        <v>0</v>
      </c>
      <c r="N2551" s="11">
        <f>'Source - FIT DIST Detail'!N2551</f>
        <v>0</v>
      </c>
      <c r="O2551" s="6">
        <f>'Source - FIT DIST Detail'!O2551</f>
        <v>0</v>
      </c>
      <c r="P2551" s="10">
        <f>'Source - FIT DIST Detail'!P2551</f>
        <v>0</v>
      </c>
      <c r="Q2551" s="11">
        <f>'Source - FIT DIST Detail'!Q2551</f>
        <v>0</v>
      </c>
    </row>
    <row r="2552" spans="1:17" x14ac:dyDescent="0.25">
      <c r="A2552" s="27" t="s">
        <v>5672</v>
      </c>
      <c r="B2552" s="28" t="s">
        <v>60</v>
      </c>
      <c r="C2552" s="28" t="s">
        <v>5692</v>
      </c>
      <c r="D2552" s="29" t="s">
        <v>5693</v>
      </c>
      <c r="E2552" s="30" t="s">
        <v>5694</v>
      </c>
      <c r="F2552" s="6">
        <f>'Source - FIT DIST Detail'!F2552</f>
        <v>39381</v>
      </c>
      <c r="G2552" s="10">
        <f>'Source - FIT DIST Detail'!G2552</f>
        <v>0</v>
      </c>
      <c r="H2552" s="11">
        <f>'Source - FIT DIST Detail'!H2552</f>
        <v>0</v>
      </c>
      <c r="I2552" s="6">
        <f>'Source - FIT DIST Detail'!I2552</f>
        <v>40612</v>
      </c>
      <c r="J2552" s="10">
        <f>'Source - FIT DIST Detail'!J2552</f>
        <v>0</v>
      </c>
      <c r="K2552" s="11">
        <f>'Source - FIT DIST Detail'!K2552</f>
        <v>0</v>
      </c>
      <c r="L2552" s="6">
        <f>'Source - FIT DIST Detail'!L2552</f>
        <v>20306</v>
      </c>
      <c r="M2552" s="10">
        <f>'Source - FIT DIST Detail'!M2552</f>
        <v>0</v>
      </c>
      <c r="N2552" s="11">
        <f>'Source - FIT DIST Detail'!N2552</f>
        <v>0</v>
      </c>
      <c r="O2552" s="6">
        <f>'Source - FIT DIST Detail'!O2552</f>
        <v>20306</v>
      </c>
      <c r="P2552" s="10">
        <f>'Source - FIT DIST Detail'!P2552</f>
        <v>0</v>
      </c>
      <c r="Q2552" s="11">
        <f>'Source - FIT DIST Detail'!Q2552</f>
        <v>0</v>
      </c>
    </row>
    <row r="2553" spans="1:17" x14ac:dyDescent="0.25">
      <c r="A2553" s="27" t="s">
        <v>5672</v>
      </c>
      <c r="B2553" s="28" t="s">
        <v>60</v>
      </c>
      <c r="C2553" s="28" t="s">
        <v>5695</v>
      </c>
      <c r="D2553" s="29" t="s">
        <v>5696</v>
      </c>
      <c r="E2553" s="30" t="s">
        <v>5697</v>
      </c>
      <c r="F2553" s="6">
        <f>'Source - FIT DIST Detail'!F2553</f>
        <v>1752</v>
      </c>
      <c r="G2553" s="10">
        <f>'Source - FIT DIST Detail'!G2553</f>
        <v>0</v>
      </c>
      <c r="H2553" s="11">
        <f>'Source - FIT DIST Detail'!H2553</f>
        <v>0</v>
      </c>
      <c r="I2553" s="6">
        <f>'Source - FIT DIST Detail'!I2553</f>
        <v>1807</v>
      </c>
      <c r="J2553" s="10">
        <f>'Source - FIT DIST Detail'!J2553</f>
        <v>0</v>
      </c>
      <c r="K2553" s="11">
        <f>'Source - FIT DIST Detail'!K2553</f>
        <v>0</v>
      </c>
      <c r="L2553" s="6">
        <f>'Source - FIT DIST Detail'!L2553</f>
        <v>904</v>
      </c>
      <c r="M2553" s="10">
        <f>'Source - FIT DIST Detail'!M2553</f>
        <v>0</v>
      </c>
      <c r="N2553" s="11">
        <f>'Source - FIT DIST Detail'!N2553</f>
        <v>0</v>
      </c>
      <c r="O2553" s="6">
        <f>'Source - FIT DIST Detail'!O2553</f>
        <v>903</v>
      </c>
      <c r="P2553" s="10">
        <f>'Source - FIT DIST Detail'!P2553</f>
        <v>0</v>
      </c>
      <c r="Q2553" s="11">
        <f>'Source - FIT DIST Detail'!Q2553</f>
        <v>0</v>
      </c>
    </row>
    <row r="2554" spans="1:17" x14ac:dyDescent="0.25">
      <c r="A2554" s="27" t="s">
        <v>5672</v>
      </c>
      <c r="B2554" s="28" t="s">
        <v>60</v>
      </c>
      <c r="C2554" s="28" t="s">
        <v>5698</v>
      </c>
      <c r="D2554" s="29" t="s">
        <v>5699</v>
      </c>
      <c r="E2554" s="30" t="s">
        <v>5700</v>
      </c>
      <c r="F2554" s="6">
        <f>'Source - FIT DIST Detail'!F2554</f>
        <v>527</v>
      </c>
      <c r="G2554" s="10">
        <f>'Source - FIT DIST Detail'!G2554</f>
        <v>0</v>
      </c>
      <c r="H2554" s="11">
        <f>'Source - FIT DIST Detail'!H2554</f>
        <v>0</v>
      </c>
      <c r="I2554" s="6">
        <f>'Source - FIT DIST Detail'!I2554</f>
        <v>543</v>
      </c>
      <c r="J2554" s="10">
        <f>'Source - FIT DIST Detail'!J2554</f>
        <v>0</v>
      </c>
      <c r="K2554" s="11">
        <f>'Source - FIT DIST Detail'!K2554</f>
        <v>0</v>
      </c>
      <c r="L2554" s="6">
        <f>'Source - FIT DIST Detail'!L2554</f>
        <v>272</v>
      </c>
      <c r="M2554" s="10">
        <f>'Source - FIT DIST Detail'!M2554</f>
        <v>0</v>
      </c>
      <c r="N2554" s="11">
        <f>'Source - FIT DIST Detail'!N2554</f>
        <v>0</v>
      </c>
      <c r="O2554" s="6">
        <f>'Source - FIT DIST Detail'!O2554</f>
        <v>271</v>
      </c>
      <c r="P2554" s="10">
        <f>'Source - FIT DIST Detail'!P2554</f>
        <v>0</v>
      </c>
      <c r="Q2554" s="11">
        <f>'Source - FIT DIST Detail'!Q2554</f>
        <v>0</v>
      </c>
    </row>
    <row r="2555" spans="1:17" x14ac:dyDescent="0.25">
      <c r="A2555" s="27" t="s">
        <v>5672</v>
      </c>
      <c r="B2555" s="28" t="s">
        <v>60</v>
      </c>
      <c r="C2555" s="28" t="s">
        <v>5701</v>
      </c>
      <c r="D2555" s="29" t="s">
        <v>5702</v>
      </c>
      <c r="E2555" s="30" t="s">
        <v>5703</v>
      </c>
      <c r="F2555" s="6">
        <f>'Source - FIT DIST Detail'!F2555</f>
        <v>965</v>
      </c>
      <c r="G2555" s="10">
        <f>'Source - FIT DIST Detail'!G2555</f>
        <v>0</v>
      </c>
      <c r="H2555" s="11">
        <f>'Source - FIT DIST Detail'!H2555</f>
        <v>0</v>
      </c>
      <c r="I2555" s="6">
        <f>'Source - FIT DIST Detail'!I2555</f>
        <v>995</v>
      </c>
      <c r="J2555" s="10">
        <f>'Source - FIT DIST Detail'!J2555</f>
        <v>0</v>
      </c>
      <c r="K2555" s="11">
        <f>'Source - FIT DIST Detail'!K2555</f>
        <v>0</v>
      </c>
      <c r="L2555" s="6">
        <f>'Source - FIT DIST Detail'!L2555</f>
        <v>498</v>
      </c>
      <c r="M2555" s="10">
        <f>'Source - FIT DIST Detail'!M2555</f>
        <v>0</v>
      </c>
      <c r="N2555" s="11">
        <f>'Source - FIT DIST Detail'!N2555</f>
        <v>0</v>
      </c>
      <c r="O2555" s="6">
        <f>'Source - FIT DIST Detail'!O2555</f>
        <v>497</v>
      </c>
      <c r="P2555" s="10">
        <f>'Source - FIT DIST Detail'!P2555</f>
        <v>0</v>
      </c>
      <c r="Q2555" s="11">
        <f>'Source - FIT DIST Detail'!Q2555</f>
        <v>0</v>
      </c>
    </row>
    <row r="2556" spans="1:17" x14ac:dyDescent="0.25">
      <c r="A2556" s="27" t="s">
        <v>5672</v>
      </c>
      <c r="B2556" s="28" t="s">
        <v>60</v>
      </c>
      <c r="C2556" s="28" t="s">
        <v>630</v>
      </c>
      <c r="D2556" s="29" t="s">
        <v>5704</v>
      </c>
      <c r="E2556" s="30" t="s">
        <v>5705</v>
      </c>
      <c r="F2556" s="6">
        <f>'Source - FIT DIST Detail'!F2556</f>
        <v>4263</v>
      </c>
      <c r="G2556" s="10">
        <f>'Source - FIT DIST Detail'!G2556</f>
        <v>0</v>
      </c>
      <c r="H2556" s="11">
        <f>'Source - FIT DIST Detail'!H2556</f>
        <v>0</v>
      </c>
      <c r="I2556" s="6">
        <f>'Source - FIT DIST Detail'!I2556</f>
        <v>4396</v>
      </c>
      <c r="J2556" s="10">
        <f>'Source - FIT DIST Detail'!J2556</f>
        <v>0</v>
      </c>
      <c r="K2556" s="11">
        <f>'Source - FIT DIST Detail'!K2556</f>
        <v>0</v>
      </c>
      <c r="L2556" s="6">
        <f>'Source - FIT DIST Detail'!L2556</f>
        <v>2198</v>
      </c>
      <c r="M2556" s="10">
        <f>'Source - FIT DIST Detail'!M2556</f>
        <v>0</v>
      </c>
      <c r="N2556" s="11">
        <f>'Source - FIT DIST Detail'!N2556</f>
        <v>0</v>
      </c>
      <c r="O2556" s="6">
        <f>'Source - FIT DIST Detail'!O2556</f>
        <v>2198</v>
      </c>
      <c r="P2556" s="10">
        <f>'Source - FIT DIST Detail'!P2556</f>
        <v>0</v>
      </c>
      <c r="Q2556" s="11">
        <f>'Source - FIT DIST Detail'!Q2556</f>
        <v>0</v>
      </c>
    </row>
    <row r="2557" spans="1:17" x14ac:dyDescent="0.25">
      <c r="A2557" s="27" t="s">
        <v>5672</v>
      </c>
      <c r="B2557" s="28" t="s">
        <v>60</v>
      </c>
      <c r="C2557" s="28" t="s">
        <v>5706</v>
      </c>
      <c r="D2557" s="29" t="s">
        <v>5707</v>
      </c>
      <c r="E2557" s="30" t="s">
        <v>5708</v>
      </c>
      <c r="F2557" s="6">
        <f>'Source - FIT DIST Detail'!F2557</f>
        <v>1691</v>
      </c>
      <c r="G2557" s="10">
        <f>'Source - FIT DIST Detail'!G2557</f>
        <v>0</v>
      </c>
      <c r="H2557" s="11">
        <f>'Source - FIT DIST Detail'!H2557</f>
        <v>0</v>
      </c>
      <c r="I2557" s="6">
        <f>'Source - FIT DIST Detail'!I2557</f>
        <v>1744</v>
      </c>
      <c r="J2557" s="10">
        <f>'Source - FIT DIST Detail'!J2557</f>
        <v>0</v>
      </c>
      <c r="K2557" s="11">
        <f>'Source - FIT DIST Detail'!K2557</f>
        <v>0</v>
      </c>
      <c r="L2557" s="6">
        <f>'Source - FIT DIST Detail'!L2557</f>
        <v>872</v>
      </c>
      <c r="M2557" s="10">
        <f>'Source - FIT DIST Detail'!M2557</f>
        <v>0</v>
      </c>
      <c r="N2557" s="11">
        <f>'Source - FIT DIST Detail'!N2557</f>
        <v>0</v>
      </c>
      <c r="O2557" s="6">
        <f>'Source - FIT DIST Detail'!O2557</f>
        <v>872</v>
      </c>
      <c r="P2557" s="10">
        <f>'Source - FIT DIST Detail'!P2557</f>
        <v>0</v>
      </c>
      <c r="Q2557" s="11">
        <f>'Source - FIT DIST Detail'!Q2557</f>
        <v>0</v>
      </c>
    </row>
    <row r="2558" spans="1:17" x14ac:dyDescent="0.25">
      <c r="A2558" s="27" t="s">
        <v>5672</v>
      </c>
      <c r="B2558" s="28" t="s">
        <v>60</v>
      </c>
      <c r="C2558" s="28" t="s">
        <v>5709</v>
      </c>
      <c r="D2558" s="29" t="s">
        <v>5710</v>
      </c>
      <c r="E2558" s="30" t="s">
        <v>5711</v>
      </c>
      <c r="F2558" s="6">
        <f>'Source - FIT DIST Detail'!F2558</f>
        <v>0</v>
      </c>
      <c r="G2558" s="10">
        <f>'Source - FIT DIST Detail'!G2558</f>
        <v>0</v>
      </c>
      <c r="H2558" s="11">
        <f>'Source - FIT DIST Detail'!H2558</f>
        <v>0</v>
      </c>
      <c r="I2558" s="6">
        <f>'Source - FIT DIST Detail'!I2558</f>
        <v>0</v>
      </c>
      <c r="J2558" s="10">
        <f>'Source - FIT DIST Detail'!J2558</f>
        <v>0</v>
      </c>
      <c r="K2558" s="11">
        <f>'Source - FIT DIST Detail'!K2558</f>
        <v>0</v>
      </c>
      <c r="L2558" s="6">
        <f>'Source - FIT DIST Detail'!L2558</f>
        <v>0</v>
      </c>
      <c r="M2558" s="10">
        <f>'Source - FIT DIST Detail'!M2558</f>
        <v>0</v>
      </c>
      <c r="N2558" s="11">
        <f>'Source - FIT DIST Detail'!N2558</f>
        <v>0</v>
      </c>
      <c r="O2558" s="6">
        <f>'Source - FIT DIST Detail'!O2558</f>
        <v>0</v>
      </c>
      <c r="P2558" s="10">
        <f>'Source - FIT DIST Detail'!P2558</f>
        <v>0</v>
      </c>
      <c r="Q2558" s="11">
        <f>'Source - FIT DIST Detail'!Q2558</f>
        <v>0</v>
      </c>
    </row>
    <row r="2559" spans="1:17" x14ac:dyDescent="0.25">
      <c r="A2559" s="27" t="s">
        <v>5672</v>
      </c>
      <c r="B2559" s="28" t="s">
        <v>73</v>
      </c>
      <c r="C2559" s="28" t="s">
        <v>555</v>
      </c>
      <c r="D2559" s="29" t="s">
        <v>5712</v>
      </c>
      <c r="E2559" s="30" t="s">
        <v>557</v>
      </c>
      <c r="F2559" s="6">
        <f>'Source - FIT DIST Detail'!F2559</f>
        <v>0</v>
      </c>
      <c r="G2559" s="10">
        <f>'Source - FIT DIST Detail'!G2559</f>
        <v>0</v>
      </c>
      <c r="H2559" s="11">
        <f>'Source - FIT DIST Detail'!H2559</f>
        <v>0</v>
      </c>
      <c r="I2559" s="6">
        <f>'Source - FIT DIST Detail'!I2559</f>
        <v>0</v>
      </c>
      <c r="J2559" s="10">
        <f>'Source - FIT DIST Detail'!J2559</f>
        <v>0</v>
      </c>
      <c r="K2559" s="11">
        <f>'Source - FIT DIST Detail'!K2559</f>
        <v>0</v>
      </c>
      <c r="L2559" s="6">
        <f>'Source - FIT DIST Detail'!L2559</f>
        <v>0</v>
      </c>
      <c r="M2559" s="10">
        <f>'Source - FIT DIST Detail'!M2559</f>
        <v>0</v>
      </c>
      <c r="N2559" s="11">
        <f>'Source - FIT DIST Detail'!N2559</f>
        <v>0</v>
      </c>
      <c r="O2559" s="6">
        <f>'Source - FIT DIST Detail'!O2559</f>
        <v>0</v>
      </c>
      <c r="P2559" s="10">
        <f>'Source - FIT DIST Detail'!P2559</f>
        <v>0</v>
      </c>
      <c r="Q2559" s="11">
        <f>'Source - FIT DIST Detail'!Q2559</f>
        <v>0</v>
      </c>
    </row>
    <row r="2560" spans="1:17" x14ac:dyDescent="0.25">
      <c r="A2560" s="27" t="s">
        <v>5672</v>
      </c>
      <c r="B2560" s="28" t="s">
        <v>73</v>
      </c>
      <c r="C2560" s="28" t="s">
        <v>5713</v>
      </c>
      <c r="D2560" s="29" t="s">
        <v>5714</v>
      </c>
      <c r="E2560" s="30" t="s">
        <v>5715</v>
      </c>
      <c r="F2560" s="6">
        <f>'Source - FIT DIST Detail'!F2560</f>
        <v>20174</v>
      </c>
      <c r="G2560" s="10">
        <f>'Source - FIT DIST Detail'!G2560</f>
        <v>0</v>
      </c>
      <c r="H2560" s="11">
        <f>'Source - FIT DIST Detail'!H2560</f>
        <v>0</v>
      </c>
      <c r="I2560" s="6">
        <f>'Source - FIT DIST Detail'!I2560</f>
        <v>20804</v>
      </c>
      <c r="J2560" s="10">
        <f>'Source - FIT DIST Detail'!J2560</f>
        <v>0</v>
      </c>
      <c r="K2560" s="11">
        <f>'Source - FIT DIST Detail'!K2560</f>
        <v>0</v>
      </c>
      <c r="L2560" s="6">
        <f>'Source - FIT DIST Detail'!L2560</f>
        <v>10402</v>
      </c>
      <c r="M2560" s="10">
        <f>'Source - FIT DIST Detail'!M2560</f>
        <v>0</v>
      </c>
      <c r="N2560" s="11">
        <f>'Source - FIT DIST Detail'!N2560</f>
        <v>0</v>
      </c>
      <c r="O2560" s="6">
        <f>'Source - FIT DIST Detail'!O2560</f>
        <v>10402</v>
      </c>
      <c r="P2560" s="10">
        <f>'Source - FIT DIST Detail'!P2560</f>
        <v>0</v>
      </c>
      <c r="Q2560" s="11">
        <f>'Source - FIT DIST Detail'!Q2560</f>
        <v>0</v>
      </c>
    </row>
    <row r="2561" spans="1:17" x14ac:dyDescent="0.25">
      <c r="A2561" s="27" t="s">
        <v>5672</v>
      </c>
      <c r="B2561" s="28" t="s">
        <v>73</v>
      </c>
      <c r="C2561" s="28" t="s">
        <v>5716</v>
      </c>
      <c r="D2561" s="29" t="s">
        <v>5717</v>
      </c>
      <c r="E2561" s="30" t="s">
        <v>5718</v>
      </c>
      <c r="F2561" s="6">
        <f>'Source - FIT DIST Detail'!F2561</f>
        <v>16756</v>
      </c>
      <c r="G2561" s="10">
        <f>'Source - FIT DIST Detail'!G2561</f>
        <v>0</v>
      </c>
      <c r="H2561" s="11">
        <f>'Source - FIT DIST Detail'!H2561</f>
        <v>0</v>
      </c>
      <c r="I2561" s="6">
        <f>'Source - FIT DIST Detail'!I2561</f>
        <v>17280</v>
      </c>
      <c r="J2561" s="10">
        <f>'Source - FIT DIST Detail'!J2561</f>
        <v>0</v>
      </c>
      <c r="K2561" s="11">
        <f>'Source - FIT DIST Detail'!K2561</f>
        <v>0</v>
      </c>
      <c r="L2561" s="6">
        <f>'Source - FIT DIST Detail'!L2561</f>
        <v>8640</v>
      </c>
      <c r="M2561" s="10">
        <f>'Source - FIT DIST Detail'!M2561</f>
        <v>0</v>
      </c>
      <c r="N2561" s="11">
        <f>'Source - FIT DIST Detail'!N2561</f>
        <v>0</v>
      </c>
      <c r="O2561" s="6">
        <f>'Source - FIT DIST Detail'!O2561</f>
        <v>8640</v>
      </c>
      <c r="P2561" s="10">
        <f>'Source - FIT DIST Detail'!P2561</f>
        <v>0</v>
      </c>
      <c r="Q2561" s="11">
        <f>'Source - FIT DIST Detail'!Q2561</f>
        <v>0</v>
      </c>
    </row>
    <row r="2562" spans="1:17" x14ac:dyDescent="0.25">
      <c r="A2562" s="27" t="s">
        <v>5672</v>
      </c>
      <c r="B2562" s="28" t="s">
        <v>73</v>
      </c>
      <c r="C2562" s="28" t="s">
        <v>308</v>
      </c>
      <c r="D2562" s="29" t="s">
        <v>5719</v>
      </c>
      <c r="E2562" s="30" t="s">
        <v>310</v>
      </c>
      <c r="F2562" s="6">
        <f>'Source - FIT DIST Detail'!F2562</f>
        <v>2811</v>
      </c>
      <c r="G2562" s="10">
        <f>'Source - FIT DIST Detail'!G2562</f>
        <v>0</v>
      </c>
      <c r="H2562" s="11">
        <f>'Source - FIT DIST Detail'!H2562</f>
        <v>0</v>
      </c>
      <c r="I2562" s="6">
        <f>'Source - FIT DIST Detail'!I2562</f>
        <v>2899</v>
      </c>
      <c r="J2562" s="10">
        <f>'Source - FIT DIST Detail'!J2562</f>
        <v>0</v>
      </c>
      <c r="K2562" s="11">
        <f>'Source - FIT DIST Detail'!K2562</f>
        <v>0</v>
      </c>
      <c r="L2562" s="6">
        <f>'Source - FIT DIST Detail'!L2562</f>
        <v>1450</v>
      </c>
      <c r="M2562" s="10">
        <f>'Source - FIT DIST Detail'!M2562</f>
        <v>0</v>
      </c>
      <c r="N2562" s="11">
        <f>'Source - FIT DIST Detail'!N2562</f>
        <v>0</v>
      </c>
      <c r="O2562" s="6">
        <f>'Source - FIT DIST Detail'!O2562</f>
        <v>1449</v>
      </c>
      <c r="P2562" s="10">
        <f>'Source - FIT DIST Detail'!P2562</f>
        <v>0</v>
      </c>
      <c r="Q2562" s="11">
        <f>'Source - FIT DIST Detail'!Q2562</f>
        <v>0</v>
      </c>
    </row>
    <row r="2563" spans="1:17" x14ac:dyDescent="0.25">
      <c r="A2563" s="27" t="s">
        <v>5672</v>
      </c>
      <c r="B2563" s="28" t="s">
        <v>73</v>
      </c>
      <c r="C2563" s="28" t="s">
        <v>503</v>
      </c>
      <c r="D2563" s="29" t="s">
        <v>5720</v>
      </c>
      <c r="E2563" s="30" t="s">
        <v>505</v>
      </c>
      <c r="F2563" s="6">
        <f>'Source - FIT DIST Detail'!F2563</f>
        <v>90420</v>
      </c>
      <c r="G2563" s="10">
        <f>'Source - FIT DIST Detail'!G2563</f>
        <v>0</v>
      </c>
      <c r="H2563" s="11">
        <f>'Source - FIT DIST Detail'!H2563</f>
        <v>0</v>
      </c>
      <c r="I2563" s="6">
        <f>'Source - FIT DIST Detail'!I2563</f>
        <v>93245</v>
      </c>
      <c r="J2563" s="10">
        <f>'Source - FIT DIST Detail'!J2563</f>
        <v>0</v>
      </c>
      <c r="K2563" s="11">
        <f>'Source - FIT DIST Detail'!K2563</f>
        <v>0</v>
      </c>
      <c r="L2563" s="6">
        <f>'Source - FIT DIST Detail'!L2563</f>
        <v>46623</v>
      </c>
      <c r="M2563" s="10">
        <f>'Source - FIT DIST Detail'!M2563</f>
        <v>0</v>
      </c>
      <c r="N2563" s="11">
        <f>'Source - FIT DIST Detail'!N2563</f>
        <v>0</v>
      </c>
      <c r="O2563" s="6">
        <f>'Source - FIT DIST Detail'!O2563</f>
        <v>46622</v>
      </c>
      <c r="P2563" s="10">
        <f>'Source - FIT DIST Detail'!P2563</f>
        <v>0</v>
      </c>
      <c r="Q2563" s="11">
        <f>'Source - FIT DIST Detail'!Q2563</f>
        <v>0</v>
      </c>
    </row>
    <row r="2564" spans="1:17" x14ac:dyDescent="0.25">
      <c r="A2564" s="27" t="s">
        <v>5672</v>
      </c>
      <c r="B2564" s="28" t="s">
        <v>83</v>
      </c>
      <c r="C2564" s="28" t="s">
        <v>5721</v>
      </c>
      <c r="D2564" s="29" t="s">
        <v>5722</v>
      </c>
      <c r="E2564" s="30" t="s">
        <v>5723</v>
      </c>
      <c r="F2564" s="6">
        <f>'Source - FIT DIST Detail'!F2564</f>
        <v>219</v>
      </c>
      <c r="G2564" s="10">
        <f>'Source - FIT DIST Detail'!G2564</f>
        <v>0</v>
      </c>
      <c r="H2564" s="11">
        <f>'Source - FIT DIST Detail'!H2564</f>
        <v>0</v>
      </c>
      <c r="I2564" s="6">
        <f>'Source - FIT DIST Detail'!I2564</f>
        <v>226</v>
      </c>
      <c r="J2564" s="10">
        <f>'Source - FIT DIST Detail'!J2564</f>
        <v>0</v>
      </c>
      <c r="K2564" s="11">
        <f>'Source - FIT DIST Detail'!K2564</f>
        <v>0</v>
      </c>
      <c r="L2564" s="6">
        <f>'Source - FIT DIST Detail'!L2564</f>
        <v>113</v>
      </c>
      <c r="M2564" s="10">
        <f>'Source - FIT DIST Detail'!M2564</f>
        <v>0</v>
      </c>
      <c r="N2564" s="11">
        <f>'Source - FIT DIST Detail'!N2564</f>
        <v>0</v>
      </c>
      <c r="O2564" s="6">
        <f>'Source - FIT DIST Detail'!O2564</f>
        <v>113</v>
      </c>
      <c r="P2564" s="10">
        <f>'Source - FIT DIST Detail'!P2564</f>
        <v>0</v>
      </c>
      <c r="Q2564" s="11">
        <f>'Source - FIT DIST Detail'!Q2564</f>
        <v>0</v>
      </c>
    </row>
    <row r="2565" spans="1:17" x14ac:dyDescent="0.25">
      <c r="A2565" s="27" t="s">
        <v>5672</v>
      </c>
      <c r="B2565" s="28" t="s">
        <v>83</v>
      </c>
      <c r="C2565" s="28" t="s">
        <v>5724</v>
      </c>
      <c r="D2565" s="29" t="s">
        <v>5725</v>
      </c>
      <c r="E2565" s="30" t="s">
        <v>5726</v>
      </c>
      <c r="F2565" s="6">
        <f>'Source - FIT DIST Detail'!F2565</f>
        <v>249</v>
      </c>
      <c r="G2565" s="10">
        <f>'Source - FIT DIST Detail'!G2565</f>
        <v>0</v>
      </c>
      <c r="H2565" s="11">
        <f>'Source - FIT DIST Detail'!H2565</f>
        <v>0</v>
      </c>
      <c r="I2565" s="6">
        <f>'Source - FIT DIST Detail'!I2565</f>
        <v>257</v>
      </c>
      <c r="J2565" s="10">
        <f>'Source - FIT DIST Detail'!J2565</f>
        <v>0</v>
      </c>
      <c r="K2565" s="11">
        <f>'Source - FIT DIST Detail'!K2565</f>
        <v>0</v>
      </c>
      <c r="L2565" s="6">
        <f>'Source - FIT DIST Detail'!L2565</f>
        <v>129</v>
      </c>
      <c r="M2565" s="10">
        <f>'Source - FIT DIST Detail'!M2565</f>
        <v>0</v>
      </c>
      <c r="N2565" s="11">
        <f>'Source - FIT DIST Detail'!N2565</f>
        <v>0</v>
      </c>
      <c r="O2565" s="6">
        <f>'Source - FIT DIST Detail'!O2565</f>
        <v>128</v>
      </c>
      <c r="P2565" s="10">
        <f>'Source - FIT DIST Detail'!P2565</f>
        <v>0</v>
      </c>
      <c r="Q2565" s="11">
        <f>'Source - FIT DIST Detail'!Q2565</f>
        <v>0</v>
      </c>
    </row>
    <row r="2566" spans="1:17" x14ac:dyDescent="0.25">
      <c r="A2566" s="27" t="s">
        <v>5672</v>
      </c>
      <c r="B2566" s="28" t="s">
        <v>83</v>
      </c>
      <c r="C2566" s="28" t="s">
        <v>5727</v>
      </c>
      <c r="D2566" s="29" t="s">
        <v>5728</v>
      </c>
      <c r="E2566" s="30" t="s">
        <v>5729</v>
      </c>
      <c r="F2566" s="6">
        <f>'Source - FIT DIST Detail'!F2566</f>
        <v>1927</v>
      </c>
      <c r="G2566" s="10">
        <f>'Source - FIT DIST Detail'!G2566</f>
        <v>0</v>
      </c>
      <c r="H2566" s="11">
        <f>'Source - FIT DIST Detail'!H2566</f>
        <v>0</v>
      </c>
      <c r="I2566" s="6">
        <f>'Source - FIT DIST Detail'!I2566</f>
        <v>1987</v>
      </c>
      <c r="J2566" s="10">
        <f>'Source - FIT DIST Detail'!J2566</f>
        <v>0</v>
      </c>
      <c r="K2566" s="11">
        <f>'Source - FIT DIST Detail'!K2566</f>
        <v>0</v>
      </c>
      <c r="L2566" s="6">
        <f>'Source - FIT DIST Detail'!L2566</f>
        <v>994</v>
      </c>
      <c r="M2566" s="10">
        <f>'Source - FIT DIST Detail'!M2566</f>
        <v>0</v>
      </c>
      <c r="N2566" s="11">
        <f>'Source - FIT DIST Detail'!N2566</f>
        <v>0</v>
      </c>
      <c r="O2566" s="6">
        <f>'Source - FIT DIST Detail'!O2566</f>
        <v>993</v>
      </c>
      <c r="P2566" s="10">
        <f>'Source - FIT DIST Detail'!P2566</f>
        <v>0</v>
      </c>
      <c r="Q2566" s="11">
        <f>'Source - FIT DIST Detail'!Q2566</f>
        <v>0</v>
      </c>
    </row>
    <row r="2567" spans="1:17" x14ac:dyDescent="0.25">
      <c r="A2567" s="27" t="s">
        <v>5672</v>
      </c>
      <c r="B2567" s="28" t="s">
        <v>83</v>
      </c>
      <c r="C2567" s="28" t="s">
        <v>5730</v>
      </c>
      <c r="D2567" s="29" t="s">
        <v>5731</v>
      </c>
      <c r="E2567" s="30" t="s">
        <v>5732</v>
      </c>
      <c r="F2567" s="6">
        <f>'Source - FIT DIST Detail'!F2567</f>
        <v>0</v>
      </c>
      <c r="G2567" s="10">
        <f>'Source - FIT DIST Detail'!G2567</f>
        <v>0</v>
      </c>
      <c r="H2567" s="11">
        <f>'Source - FIT DIST Detail'!H2567</f>
        <v>0</v>
      </c>
      <c r="I2567" s="6">
        <f>'Source - FIT DIST Detail'!I2567</f>
        <v>0</v>
      </c>
      <c r="J2567" s="10">
        <f>'Source - FIT DIST Detail'!J2567</f>
        <v>0</v>
      </c>
      <c r="K2567" s="11">
        <f>'Source - FIT DIST Detail'!K2567</f>
        <v>0</v>
      </c>
      <c r="L2567" s="6">
        <f>'Source - FIT DIST Detail'!L2567</f>
        <v>0</v>
      </c>
      <c r="M2567" s="10">
        <f>'Source - FIT DIST Detail'!M2567</f>
        <v>0</v>
      </c>
      <c r="N2567" s="11">
        <f>'Source - FIT DIST Detail'!N2567</f>
        <v>0</v>
      </c>
      <c r="O2567" s="6">
        <f>'Source - FIT DIST Detail'!O2567</f>
        <v>0</v>
      </c>
      <c r="P2567" s="10">
        <f>'Source - FIT DIST Detail'!P2567</f>
        <v>0</v>
      </c>
      <c r="Q2567" s="11">
        <f>'Source - FIT DIST Detail'!Q2567</f>
        <v>0</v>
      </c>
    </row>
    <row r="2568" spans="1:17" x14ac:dyDescent="0.25">
      <c r="A2568" s="27" t="s">
        <v>5672</v>
      </c>
      <c r="B2568" s="28" t="s">
        <v>89</v>
      </c>
      <c r="C2568" s="28" t="s">
        <v>323</v>
      </c>
      <c r="D2568" s="29" t="s">
        <v>5733</v>
      </c>
      <c r="E2568" s="30" t="s">
        <v>325</v>
      </c>
      <c r="F2568" s="6">
        <f>'Source - FIT DIST Detail'!F2568</f>
        <v>0</v>
      </c>
      <c r="G2568" s="10">
        <f>'Source - FIT DIST Detail'!G2568</f>
        <v>0</v>
      </c>
      <c r="H2568" s="11">
        <f>'Source - FIT DIST Detail'!H2568</f>
        <v>0</v>
      </c>
      <c r="I2568" s="6">
        <f>'Source - FIT DIST Detail'!I2568</f>
        <v>0</v>
      </c>
      <c r="J2568" s="10">
        <f>'Source - FIT DIST Detail'!J2568</f>
        <v>0</v>
      </c>
      <c r="K2568" s="11">
        <f>'Source - FIT DIST Detail'!K2568</f>
        <v>0</v>
      </c>
      <c r="L2568" s="6">
        <f>'Source - FIT DIST Detail'!L2568</f>
        <v>0</v>
      </c>
      <c r="M2568" s="10">
        <f>'Source - FIT DIST Detail'!M2568</f>
        <v>0</v>
      </c>
      <c r="N2568" s="11">
        <f>'Source - FIT DIST Detail'!N2568</f>
        <v>0</v>
      </c>
      <c r="O2568" s="6">
        <f>'Source - FIT DIST Detail'!O2568</f>
        <v>0</v>
      </c>
      <c r="P2568" s="10">
        <f>'Source - FIT DIST Detail'!P2568</f>
        <v>0</v>
      </c>
      <c r="Q2568" s="11">
        <f>'Source - FIT DIST Detail'!Q2568</f>
        <v>0</v>
      </c>
    </row>
    <row r="2569" spans="1:17" x14ac:dyDescent="0.25">
      <c r="A2569" s="27" t="s">
        <v>5672</v>
      </c>
      <c r="B2569" s="28" t="s">
        <v>89</v>
      </c>
      <c r="C2569" s="28" t="s">
        <v>326</v>
      </c>
      <c r="D2569" s="29" t="s">
        <v>5734</v>
      </c>
      <c r="E2569" s="30" t="s">
        <v>328</v>
      </c>
      <c r="F2569" s="6">
        <f>'Source - FIT DIST Detail'!F2569</f>
        <v>0</v>
      </c>
      <c r="G2569" s="10">
        <f>'Source - FIT DIST Detail'!G2569</f>
        <v>0</v>
      </c>
      <c r="H2569" s="11">
        <f>'Source - FIT DIST Detail'!H2569</f>
        <v>0</v>
      </c>
      <c r="I2569" s="6">
        <f>'Source - FIT DIST Detail'!I2569</f>
        <v>0</v>
      </c>
      <c r="J2569" s="10">
        <f>'Source - FIT DIST Detail'!J2569</f>
        <v>0</v>
      </c>
      <c r="K2569" s="11">
        <f>'Source - FIT DIST Detail'!K2569</f>
        <v>0</v>
      </c>
      <c r="L2569" s="6">
        <f>'Source - FIT DIST Detail'!L2569</f>
        <v>0</v>
      </c>
      <c r="M2569" s="10">
        <f>'Source - FIT DIST Detail'!M2569</f>
        <v>0</v>
      </c>
      <c r="N2569" s="11">
        <f>'Source - FIT DIST Detail'!N2569</f>
        <v>0</v>
      </c>
      <c r="O2569" s="6">
        <f>'Source - FIT DIST Detail'!O2569</f>
        <v>0</v>
      </c>
      <c r="P2569" s="10">
        <f>'Source - FIT DIST Detail'!P2569</f>
        <v>0</v>
      </c>
      <c r="Q2569" s="11">
        <f>'Source - FIT DIST Detail'!Q2569</f>
        <v>0</v>
      </c>
    </row>
    <row r="2570" spans="1:17" x14ac:dyDescent="0.25">
      <c r="A2570" s="27" t="s">
        <v>5735</v>
      </c>
      <c r="B2570" s="28" t="s">
        <v>19</v>
      </c>
      <c r="C2570" s="28" t="s">
        <v>20</v>
      </c>
      <c r="D2570" s="29" t="s">
        <v>5736</v>
      </c>
      <c r="E2570" s="30" t="s">
        <v>5737</v>
      </c>
      <c r="F2570" s="6">
        <f>'Source - FIT DIST Detail'!F2570</f>
        <v>40374</v>
      </c>
      <c r="G2570" s="10">
        <f>'Source - FIT DIST Detail'!G2570</f>
        <v>0</v>
      </c>
      <c r="H2570" s="11">
        <f>'Source - FIT DIST Detail'!H2570</f>
        <v>0</v>
      </c>
      <c r="I2570" s="6">
        <f>'Source - FIT DIST Detail'!I2570</f>
        <v>41636</v>
      </c>
      <c r="J2570" s="10">
        <f>'Source - FIT DIST Detail'!J2570</f>
        <v>0</v>
      </c>
      <c r="K2570" s="11">
        <f>'Source - FIT DIST Detail'!K2570</f>
        <v>0</v>
      </c>
      <c r="L2570" s="6">
        <f>'Source - FIT DIST Detail'!L2570</f>
        <v>20818</v>
      </c>
      <c r="M2570" s="10">
        <f>'Source - FIT DIST Detail'!M2570</f>
        <v>0</v>
      </c>
      <c r="N2570" s="11">
        <f>'Source - FIT DIST Detail'!N2570</f>
        <v>0</v>
      </c>
      <c r="O2570" s="6">
        <f>'Source - FIT DIST Detail'!O2570</f>
        <v>20818</v>
      </c>
      <c r="P2570" s="10">
        <f>'Source - FIT DIST Detail'!P2570</f>
        <v>0</v>
      </c>
      <c r="Q2570" s="11">
        <f>'Source - FIT DIST Detail'!Q2570</f>
        <v>0</v>
      </c>
    </row>
    <row r="2571" spans="1:17" x14ac:dyDescent="0.25">
      <c r="A2571" s="27" t="s">
        <v>5735</v>
      </c>
      <c r="B2571" s="28" t="s">
        <v>23</v>
      </c>
      <c r="C2571" s="28" t="s">
        <v>24</v>
      </c>
      <c r="D2571" s="29" t="s">
        <v>5738</v>
      </c>
      <c r="E2571" s="30" t="s">
        <v>1271</v>
      </c>
      <c r="F2571" s="6">
        <f>'Source - FIT DIST Detail'!F2571</f>
        <v>57</v>
      </c>
      <c r="G2571" s="10">
        <f>'Source - FIT DIST Detail'!G2571</f>
        <v>0</v>
      </c>
      <c r="H2571" s="11">
        <f>'Source - FIT DIST Detail'!H2571</f>
        <v>0</v>
      </c>
      <c r="I2571" s="6">
        <f>'Source - FIT DIST Detail'!I2571</f>
        <v>59</v>
      </c>
      <c r="J2571" s="10">
        <f>'Source - FIT DIST Detail'!J2571</f>
        <v>0</v>
      </c>
      <c r="K2571" s="11">
        <f>'Source - FIT DIST Detail'!K2571</f>
        <v>0</v>
      </c>
      <c r="L2571" s="6">
        <f>'Source - FIT DIST Detail'!L2571</f>
        <v>30</v>
      </c>
      <c r="M2571" s="10">
        <f>'Source - FIT DIST Detail'!M2571</f>
        <v>0</v>
      </c>
      <c r="N2571" s="11">
        <f>'Source - FIT DIST Detail'!N2571</f>
        <v>0</v>
      </c>
      <c r="O2571" s="6">
        <f>'Source - FIT DIST Detail'!O2571</f>
        <v>29</v>
      </c>
      <c r="P2571" s="10">
        <f>'Source - FIT DIST Detail'!P2571</f>
        <v>0</v>
      </c>
      <c r="Q2571" s="11">
        <f>'Source - FIT DIST Detail'!Q2571</f>
        <v>0</v>
      </c>
    </row>
    <row r="2572" spans="1:17" x14ac:dyDescent="0.25">
      <c r="A2572" s="27" t="s">
        <v>5735</v>
      </c>
      <c r="B2572" s="28" t="s">
        <v>23</v>
      </c>
      <c r="C2572" s="28" t="s">
        <v>27</v>
      </c>
      <c r="D2572" s="29" t="s">
        <v>5739</v>
      </c>
      <c r="E2572" s="30" t="s">
        <v>1205</v>
      </c>
      <c r="F2572" s="6">
        <f>'Source - FIT DIST Detail'!F2572</f>
        <v>1266</v>
      </c>
      <c r="G2572" s="10">
        <f>'Source - FIT DIST Detail'!G2572</f>
        <v>0</v>
      </c>
      <c r="H2572" s="11">
        <f>'Source - FIT DIST Detail'!H2572</f>
        <v>0</v>
      </c>
      <c r="I2572" s="6">
        <f>'Source - FIT DIST Detail'!I2572</f>
        <v>1306</v>
      </c>
      <c r="J2572" s="10">
        <f>'Source - FIT DIST Detail'!J2572</f>
        <v>0</v>
      </c>
      <c r="K2572" s="11">
        <f>'Source - FIT DIST Detail'!K2572</f>
        <v>0</v>
      </c>
      <c r="L2572" s="6">
        <f>'Source - FIT DIST Detail'!L2572</f>
        <v>653</v>
      </c>
      <c r="M2572" s="10">
        <f>'Source - FIT DIST Detail'!M2572</f>
        <v>0</v>
      </c>
      <c r="N2572" s="11">
        <f>'Source - FIT DIST Detail'!N2572</f>
        <v>0</v>
      </c>
      <c r="O2572" s="6">
        <f>'Source - FIT DIST Detail'!O2572</f>
        <v>653</v>
      </c>
      <c r="P2572" s="10">
        <f>'Source - FIT DIST Detail'!P2572</f>
        <v>0</v>
      </c>
      <c r="Q2572" s="11">
        <f>'Source - FIT DIST Detail'!Q2572</f>
        <v>0</v>
      </c>
    </row>
    <row r="2573" spans="1:17" x14ac:dyDescent="0.25">
      <c r="A2573" s="27" t="s">
        <v>5735</v>
      </c>
      <c r="B2573" s="28" t="s">
        <v>23</v>
      </c>
      <c r="C2573" s="28" t="s">
        <v>30</v>
      </c>
      <c r="D2573" s="29" t="s">
        <v>5740</v>
      </c>
      <c r="E2573" s="30" t="s">
        <v>5741</v>
      </c>
      <c r="F2573" s="6">
        <f>'Source - FIT DIST Detail'!F2573</f>
        <v>0</v>
      </c>
      <c r="G2573" s="10">
        <f>'Source - FIT DIST Detail'!G2573</f>
        <v>0</v>
      </c>
      <c r="H2573" s="11">
        <f>'Source - FIT DIST Detail'!H2573</f>
        <v>0</v>
      </c>
      <c r="I2573" s="6">
        <f>'Source - FIT DIST Detail'!I2573</f>
        <v>0</v>
      </c>
      <c r="J2573" s="10">
        <f>'Source - FIT DIST Detail'!J2573</f>
        <v>0</v>
      </c>
      <c r="K2573" s="11">
        <f>'Source - FIT DIST Detail'!K2573</f>
        <v>0</v>
      </c>
      <c r="L2573" s="6">
        <f>'Source - FIT DIST Detail'!L2573</f>
        <v>0</v>
      </c>
      <c r="M2573" s="10">
        <f>'Source - FIT DIST Detail'!M2573</f>
        <v>0</v>
      </c>
      <c r="N2573" s="11">
        <f>'Source - FIT DIST Detail'!N2573</f>
        <v>0</v>
      </c>
      <c r="O2573" s="6">
        <f>'Source - FIT DIST Detail'!O2573</f>
        <v>0</v>
      </c>
      <c r="P2573" s="10">
        <f>'Source - FIT DIST Detail'!P2573</f>
        <v>0</v>
      </c>
      <c r="Q2573" s="11">
        <f>'Source - FIT DIST Detail'!Q2573</f>
        <v>0</v>
      </c>
    </row>
    <row r="2574" spans="1:17" x14ac:dyDescent="0.25">
      <c r="A2574" s="27" t="s">
        <v>5735</v>
      </c>
      <c r="B2574" s="28" t="s">
        <v>23</v>
      </c>
      <c r="C2574" s="28" t="s">
        <v>33</v>
      </c>
      <c r="D2574" s="29" t="s">
        <v>5742</v>
      </c>
      <c r="E2574" s="30" t="s">
        <v>35</v>
      </c>
      <c r="F2574" s="6">
        <f>'Source - FIT DIST Detail'!F2574</f>
        <v>0</v>
      </c>
      <c r="G2574" s="10">
        <f>'Source - FIT DIST Detail'!G2574</f>
        <v>0</v>
      </c>
      <c r="H2574" s="11">
        <f>'Source - FIT DIST Detail'!H2574</f>
        <v>0</v>
      </c>
      <c r="I2574" s="6">
        <f>'Source - FIT DIST Detail'!I2574</f>
        <v>0</v>
      </c>
      <c r="J2574" s="10">
        <f>'Source - FIT DIST Detail'!J2574</f>
        <v>0</v>
      </c>
      <c r="K2574" s="11">
        <f>'Source - FIT DIST Detail'!K2574</f>
        <v>0</v>
      </c>
      <c r="L2574" s="6">
        <f>'Source - FIT DIST Detail'!L2574</f>
        <v>0</v>
      </c>
      <c r="M2574" s="10">
        <f>'Source - FIT DIST Detail'!M2574</f>
        <v>0</v>
      </c>
      <c r="N2574" s="11">
        <f>'Source - FIT DIST Detail'!N2574</f>
        <v>0</v>
      </c>
      <c r="O2574" s="6">
        <f>'Source - FIT DIST Detail'!O2574</f>
        <v>0</v>
      </c>
      <c r="P2574" s="10">
        <f>'Source - FIT DIST Detail'!P2574</f>
        <v>0</v>
      </c>
      <c r="Q2574" s="11">
        <f>'Source - FIT DIST Detail'!Q2574</f>
        <v>0</v>
      </c>
    </row>
    <row r="2575" spans="1:17" x14ac:dyDescent="0.25">
      <c r="A2575" s="27" t="s">
        <v>5735</v>
      </c>
      <c r="B2575" s="28" t="s">
        <v>23</v>
      </c>
      <c r="C2575" s="28" t="s">
        <v>36</v>
      </c>
      <c r="D2575" s="29" t="s">
        <v>5743</v>
      </c>
      <c r="E2575" s="30" t="s">
        <v>280</v>
      </c>
      <c r="F2575" s="6">
        <f>'Source - FIT DIST Detail'!F2575</f>
        <v>0</v>
      </c>
      <c r="G2575" s="10">
        <f>'Source - FIT DIST Detail'!G2575</f>
        <v>0</v>
      </c>
      <c r="H2575" s="11">
        <f>'Source - FIT DIST Detail'!H2575</f>
        <v>0</v>
      </c>
      <c r="I2575" s="6">
        <f>'Source - FIT DIST Detail'!I2575</f>
        <v>0</v>
      </c>
      <c r="J2575" s="10">
        <f>'Source - FIT DIST Detail'!J2575</f>
        <v>0</v>
      </c>
      <c r="K2575" s="11">
        <f>'Source - FIT DIST Detail'!K2575</f>
        <v>0</v>
      </c>
      <c r="L2575" s="6">
        <f>'Source - FIT DIST Detail'!L2575</f>
        <v>0</v>
      </c>
      <c r="M2575" s="10">
        <f>'Source - FIT DIST Detail'!M2575</f>
        <v>0</v>
      </c>
      <c r="N2575" s="11">
        <f>'Source - FIT DIST Detail'!N2575</f>
        <v>0</v>
      </c>
      <c r="O2575" s="6">
        <f>'Source - FIT DIST Detail'!O2575</f>
        <v>0</v>
      </c>
      <c r="P2575" s="10">
        <f>'Source - FIT DIST Detail'!P2575</f>
        <v>0</v>
      </c>
      <c r="Q2575" s="11">
        <f>'Source - FIT DIST Detail'!Q2575</f>
        <v>0</v>
      </c>
    </row>
    <row r="2576" spans="1:17" x14ac:dyDescent="0.25">
      <c r="A2576" s="27" t="s">
        <v>5735</v>
      </c>
      <c r="B2576" s="28" t="s">
        <v>23</v>
      </c>
      <c r="C2576" s="28" t="s">
        <v>39</v>
      </c>
      <c r="D2576" s="29" t="s">
        <v>5744</v>
      </c>
      <c r="E2576" s="30" t="s">
        <v>1794</v>
      </c>
      <c r="F2576" s="6">
        <f>'Source - FIT DIST Detail'!F2576</f>
        <v>117</v>
      </c>
      <c r="G2576" s="10">
        <f>'Source - FIT DIST Detail'!G2576</f>
        <v>0</v>
      </c>
      <c r="H2576" s="11">
        <f>'Source - FIT DIST Detail'!H2576</f>
        <v>0</v>
      </c>
      <c r="I2576" s="6">
        <f>'Source - FIT DIST Detail'!I2576</f>
        <v>121</v>
      </c>
      <c r="J2576" s="10">
        <f>'Source - FIT DIST Detail'!J2576</f>
        <v>0</v>
      </c>
      <c r="K2576" s="11">
        <f>'Source - FIT DIST Detail'!K2576</f>
        <v>0</v>
      </c>
      <c r="L2576" s="6">
        <f>'Source - FIT DIST Detail'!L2576</f>
        <v>61</v>
      </c>
      <c r="M2576" s="10">
        <f>'Source - FIT DIST Detail'!M2576</f>
        <v>0</v>
      </c>
      <c r="N2576" s="11">
        <f>'Source - FIT DIST Detail'!N2576</f>
        <v>0</v>
      </c>
      <c r="O2576" s="6">
        <f>'Source - FIT DIST Detail'!O2576</f>
        <v>60</v>
      </c>
      <c r="P2576" s="10">
        <f>'Source - FIT DIST Detail'!P2576</f>
        <v>0</v>
      </c>
      <c r="Q2576" s="11">
        <f>'Source - FIT DIST Detail'!Q2576</f>
        <v>0</v>
      </c>
    </row>
    <row r="2577" spans="1:17" x14ac:dyDescent="0.25">
      <c r="A2577" s="27" t="s">
        <v>5735</v>
      </c>
      <c r="B2577" s="28" t="s">
        <v>23</v>
      </c>
      <c r="C2577" s="28" t="s">
        <v>42</v>
      </c>
      <c r="D2577" s="29" t="s">
        <v>5745</v>
      </c>
      <c r="E2577" s="30" t="s">
        <v>5746</v>
      </c>
      <c r="F2577" s="6">
        <f>'Source - FIT DIST Detail'!F2577</f>
        <v>0</v>
      </c>
      <c r="G2577" s="10">
        <f>'Source - FIT DIST Detail'!G2577</f>
        <v>0</v>
      </c>
      <c r="H2577" s="11">
        <f>'Source - FIT DIST Detail'!H2577</f>
        <v>0</v>
      </c>
      <c r="I2577" s="6">
        <f>'Source - FIT DIST Detail'!I2577</f>
        <v>0</v>
      </c>
      <c r="J2577" s="10">
        <f>'Source - FIT DIST Detail'!J2577</f>
        <v>0</v>
      </c>
      <c r="K2577" s="11">
        <f>'Source - FIT DIST Detail'!K2577</f>
        <v>0</v>
      </c>
      <c r="L2577" s="6">
        <f>'Source - FIT DIST Detail'!L2577</f>
        <v>0</v>
      </c>
      <c r="M2577" s="10">
        <f>'Source - FIT DIST Detail'!M2577</f>
        <v>0</v>
      </c>
      <c r="N2577" s="11">
        <f>'Source - FIT DIST Detail'!N2577</f>
        <v>0</v>
      </c>
      <c r="O2577" s="6">
        <f>'Source - FIT DIST Detail'!O2577</f>
        <v>0</v>
      </c>
      <c r="P2577" s="10">
        <f>'Source - FIT DIST Detail'!P2577</f>
        <v>0</v>
      </c>
      <c r="Q2577" s="11">
        <f>'Source - FIT DIST Detail'!Q2577</f>
        <v>0</v>
      </c>
    </row>
    <row r="2578" spans="1:17" x14ac:dyDescent="0.25">
      <c r="A2578" s="27" t="s">
        <v>5735</v>
      </c>
      <c r="B2578" s="28" t="s">
        <v>23</v>
      </c>
      <c r="C2578" s="28" t="s">
        <v>45</v>
      </c>
      <c r="D2578" s="29" t="s">
        <v>5747</v>
      </c>
      <c r="E2578" s="30" t="s">
        <v>53</v>
      </c>
      <c r="F2578" s="6">
        <f>'Source - FIT DIST Detail'!F2578</f>
        <v>0</v>
      </c>
      <c r="G2578" s="10">
        <f>'Source - FIT DIST Detail'!G2578</f>
        <v>0</v>
      </c>
      <c r="H2578" s="11">
        <f>'Source - FIT DIST Detail'!H2578</f>
        <v>0</v>
      </c>
      <c r="I2578" s="6">
        <f>'Source - FIT DIST Detail'!I2578</f>
        <v>0</v>
      </c>
      <c r="J2578" s="10">
        <f>'Source - FIT DIST Detail'!J2578</f>
        <v>0</v>
      </c>
      <c r="K2578" s="11">
        <f>'Source - FIT DIST Detail'!K2578</f>
        <v>0</v>
      </c>
      <c r="L2578" s="6">
        <f>'Source - FIT DIST Detail'!L2578</f>
        <v>0</v>
      </c>
      <c r="M2578" s="10">
        <f>'Source - FIT DIST Detail'!M2578</f>
        <v>0</v>
      </c>
      <c r="N2578" s="11">
        <f>'Source - FIT DIST Detail'!N2578</f>
        <v>0</v>
      </c>
      <c r="O2578" s="6">
        <f>'Source - FIT DIST Detail'!O2578</f>
        <v>0</v>
      </c>
      <c r="P2578" s="10">
        <f>'Source - FIT DIST Detail'!P2578</f>
        <v>0</v>
      </c>
      <c r="Q2578" s="11">
        <f>'Source - FIT DIST Detail'!Q2578</f>
        <v>0</v>
      </c>
    </row>
    <row r="2579" spans="1:17" x14ac:dyDescent="0.25">
      <c r="A2579" s="27" t="s">
        <v>5735</v>
      </c>
      <c r="B2579" s="28" t="s">
        <v>23</v>
      </c>
      <c r="C2579" s="28" t="s">
        <v>48</v>
      </c>
      <c r="D2579" s="29" t="s">
        <v>5748</v>
      </c>
      <c r="E2579" s="30" t="s">
        <v>59</v>
      </c>
      <c r="F2579" s="6">
        <f>'Source - FIT DIST Detail'!F2579</f>
        <v>0</v>
      </c>
      <c r="G2579" s="10">
        <f>'Source - FIT DIST Detail'!G2579</f>
        <v>0</v>
      </c>
      <c r="H2579" s="11">
        <f>'Source - FIT DIST Detail'!H2579</f>
        <v>0</v>
      </c>
      <c r="I2579" s="6">
        <f>'Source - FIT DIST Detail'!I2579</f>
        <v>0</v>
      </c>
      <c r="J2579" s="10">
        <f>'Source - FIT DIST Detail'!J2579</f>
        <v>0</v>
      </c>
      <c r="K2579" s="11">
        <f>'Source - FIT DIST Detail'!K2579</f>
        <v>0</v>
      </c>
      <c r="L2579" s="6">
        <f>'Source - FIT DIST Detail'!L2579</f>
        <v>0</v>
      </c>
      <c r="M2579" s="10">
        <f>'Source - FIT DIST Detail'!M2579</f>
        <v>0</v>
      </c>
      <c r="N2579" s="11">
        <f>'Source - FIT DIST Detail'!N2579</f>
        <v>0</v>
      </c>
      <c r="O2579" s="6">
        <f>'Source - FIT DIST Detail'!O2579</f>
        <v>0</v>
      </c>
      <c r="P2579" s="10">
        <f>'Source - FIT DIST Detail'!P2579</f>
        <v>0</v>
      </c>
      <c r="Q2579" s="11">
        <f>'Source - FIT DIST Detail'!Q2579</f>
        <v>0</v>
      </c>
    </row>
    <row r="2580" spans="1:17" x14ac:dyDescent="0.25">
      <c r="A2580" s="27" t="s">
        <v>5735</v>
      </c>
      <c r="B2580" s="28" t="s">
        <v>60</v>
      </c>
      <c r="C2580" s="28" t="s">
        <v>5749</v>
      </c>
      <c r="D2580" s="29" t="s">
        <v>5750</v>
      </c>
      <c r="E2580" s="30" t="s">
        <v>5751</v>
      </c>
      <c r="F2580" s="6">
        <f>'Source - FIT DIST Detail'!F2580</f>
        <v>43597</v>
      </c>
      <c r="G2580" s="10">
        <f>'Source - FIT DIST Detail'!G2580</f>
        <v>0</v>
      </c>
      <c r="H2580" s="11">
        <f>'Source - FIT DIST Detail'!H2580</f>
        <v>0</v>
      </c>
      <c r="I2580" s="6">
        <f>'Source - FIT DIST Detail'!I2580</f>
        <v>44959</v>
      </c>
      <c r="J2580" s="10">
        <f>'Source - FIT DIST Detail'!J2580</f>
        <v>0</v>
      </c>
      <c r="K2580" s="11">
        <f>'Source - FIT DIST Detail'!K2580</f>
        <v>0</v>
      </c>
      <c r="L2580" s="6">
        <f>'Source - FIT DIST Detail'!L2580</f>
        <v>22480</v>
      </c>
      <c r="M2580" s="10">
        <f>'Source - FIT DIST Detail'!M2580</f>
        <v>0</v>
      </c>
      <c r="N2580" s="11">
        <f>'Source - FIT DIST Detail'!N2580</f>
        <v>0</v>
      </c>
      <c r="O2580" s="6">
        <f>'Source - FIT DIST Detail'!O2580</f>
        <v>22479</v>
      </c>
      <c r="P2580" s="10">
        <f>'Source - FIT DIST Detail'!P2580</f>
        <v>0</v>
      </c>
      <c r="Q2580" s="11">
        <f>'Source - FIT DIST Detail'!Q2580</f>
        <v>0</v>
      </c>
    </row>
    <row r="2581" spans="1:17" x14ac:dyDescent="0.25">
      <c r="A2581" s="27" t="s">
        <v>5735</v>
      </c>
      <c r="B2581" s="28" t="s">
        <v>60</v>
      </c>
      <c r="C2581" s="28" t="s">
        <v>5752</v>
      </c>
      <c r="D2581" s="29" t="s">
        <v>5753</v>
      </c>
      <c r="E2581" s="30" t="s">
        <v>5754</v>
      </c>
      <c r="F2581" s="6">
        <f>'Source - FIT DIST Detail'!F2581</f>
        <v>9919</v>
      </c>
      <c r="G2581" s="10">
        <f>'Source - FIT DIST Detail'!G2581</f>
        <v>0</v>
      </c>
      <c r="H2581" s="11">
        <f>'Source - FIT DIST Detail'!H2581</f>
        <v>0</v>
      </c>
      <c r="I2581" s="6">
        <f>'Source - FIT DIST Detail'!I2581</f>
        <v>10229</v>
      </c>
      <c r="J2581" s="10">
        <f>'Source - FIT DIST Detail'!J2581</f>
        <v>0</v>
      </c>
      <c r="K2581" s="11">
        <f>'Source - FIT DIST Detail'!K2581</f>
        <v>0</v>
      </c>
      <c r="L2581" s="6">
        <f>'Source - FIT DIST Detail'!L2581</f>
        <v>5115</v>
      </c>
      <c r="M2581" s="10">
        <f>'Source - FIT DIST Detail'!M2581</f>
        <v>0</v>
      </c>
      <c r="N2581" s="11">
        <f>'Source - FIT DIST Detail'!N2581</f>
        <v>0</v>
      </c>
      <c r="O2581" s="6">
        <f>'Source - FIT DIST Detail'!O2581</f>
        <v>5114</v>
      </c>
      <c r="P2581" s="10">
        <f>'Source - FIT DIST Detail'!P2581</f>
        <v>0</v>
      </c>
      <c r="Q2581" s="11">
        <f>'Source - FIT DIST Detail'!Q2581</f>
        <v>0</v>
      </c>
    </row>
    <row r="2582" spans="1:17" x14ac:dyDescent="0.25">
      <c r="A2582" s="27" t="s">
        <v>5735</v>
      </c>
      <c r="B2582" s="28" t="s">
        <v>60</v>
      </c>
      <c r="C2582" s="28" t="s">
        <v>5755</v>
      </c>
      <c r="D2582" s="29" t="s">
        <v>5756</v>
      </c>
      <c r="E2582" s="30" t="s">
        <v>5757</v>
      </c>
      <c r="F2582" s="6">
        <f>'Source - FIT DIST Detail'!F2582</f>
        <v>0</v>
      </c>
      <c r="G2582" s="10">
        <f>'Source - FIT DIST Detail'!G2582</f>
        <v>0</v>
      </c>
      <c r="H2582" s="11">
        <f>'Source - FIT DIST Detail'!H2582</f>
        <v>0</v>
      </c>
      <c r="I2582" s="6">
        <f>'Source - FIT DIST Detail'!I2582</f>
        <v>0</v>
      </c>
      <c r="J2582" s="10">
        <f>'Source - FIT DIST Detail'!J2582</f>
        <v>0</v>
      </c>
      <c r="K2582" s="11">
        <f>'Source - FIT DIST Detail'!K2582</f>
        <v>0</v>
      </c>
      <c r="L2582" s="6">
        <f>'Source - FIT DIST Detail'!L2582</f>
        <v>0</v>
      </c>
      <c r="M2582" s="10">
        <f>'Source - FIT DIST Detail'!M2582</f>
        <v>0</v>
      </c>
      <c r="N2582" s="11">
        <f>'Source - FIT DIST Detail'!N2582</f>
        <v>0</v>
      </c>
      <c r="O2582" s="6">
        <f>'Source - FIT DIST Detail'!O2582</f>
        <v>0</v>
      </c>
      <c r="P2582" s="10">
        <f>'Source - FIT DIST Detail'!P2582</f>
        <v>0</v>
      </c>
      <c r="Q2582" s="11">
        <f>'Source - FIT DIST Detail'!Q2582</f>
        <v>0</v>
      </c>
    </row>
    <row r="2583" spans="1:17" x14ac:dyDescent="0.25">
      <c r="A2583" s="27" t="s">
        <v>5735</v>
      </c>
      <c r="B2583" s="28" t="s">
        <v>60</v>
      </c>
      <c r="C2583" s="28" t="s">
        <v>5758</v>
      </c>
      <c r="D2583" s="29" t="s">
        <v>5759</v>
      </c>
      <c r="E2583" s="30" t="s">
        <v>5760</v>
      </c>
      <c r="F2583" s="6">
        <f>'Source - FIT DIST Detail'!F2583</f>
        <v>160</v>
      </c>
      <c r="G2583" s="10">
        <f>'Source - FIT DIST Detail'!G2583</f>
        <v>0</v>
      </c>
      <c r="H2583" s="11">
        <f>'Source - FIT DIST Detail'!H2583</f>
        <v>0</v>
      </c>
      <c r="I2583" s="6">
        <f>'Source - FIT DIST Detail'!I2583</f>
        <v>165</v>
      </c>
      <c r="J2583" s="10">
        <f>'Source - FIT DIST Detail'!J2583</f>
        <v>0</v>
      </c>
      <c r="K2583" s="11">
        <f>'Source - FIT DIST Detail'!K2583</f>
        <v>0</v>
      </c>
      <c r="L2583" s="6">
        <f>'Source - FIT DIST Detail'!L2583</f>
        <v>83</v>
      </c>
      <c r="M2583" s="10">
        <f>'Source - FIT DIST Detail'!M2583</f>
        <v>0</v>
      </c>
      <c r="N2583" s="11">
        <f>'Source - FIT DIST Detail'!N2583</f>
        <v>0</v>
      </c>
      <c r="O2583" s="6">
        <f>'Source - FIT DIST Detail'!O2583</f>
        <v>82</v>
      </c>
      <c r="P2583" s="10">
        <f>'Source - FIT DIST Detail'!P2583</f>
        <v>0</v>
      </c>
      <c r="Q2583" s="11">
        <f>'Source - FIT DIST Detail'!Q2583</f>
        <v>0</v>
      </c>
    </row>
    <row r="2584" spans="1:17" x14ac:dyDescent="0.25">
      <c r="A2584" s="27" t="s">
        <v>5735</v>
      </c>
      <c r="B2584" s="28" t="s">
        <v>73</v>
      </c>
      <c r="C2584" s="28" t="s">
        <v>2877</v>
      </c>
      <c r="D2584" s="29" t="s">
        <v>5761</v>
      </c>
      <c r="E2584" s="30" t="s">
        <v>2879</v>
      </c>
      <c r="F2584" s="6">
        <f>'Source - FIT DIST Detail'!F2584</f>
        <v>8330</v>
      </c>
      <c r="G2584" s="10">
        <f>'Source - FIT DIST Detail'!G2584</f>
        <v>0</v>
      </c>
      <c r="H2584" s="11">
        <f>'Source - FIT DIST Detail'!H2584</f>
        <v>0</v>
      </c>
      <c r="I2584" s="6">
        <f>'Source - FIT DIST Detail'!I2584</f>
        <v>8590</v>
      </c>
      <c r="J2584" s="10">
        <f>'Source - FIT DIST Detail'!J2584</f>
        <v>0</v>
      </c>
      <c r="K2584" s="11">
        <f>'Source - FIT DIST Detail'!K2584</f>
        <v>0</v>
      </c>
      <c r="L2584" s="6">
        <f>'Source - FIT DIST Detail'!L2584</f>
        <v>4295</v>
      </c>
      <c r="M2584" s="10">
        <f>'Source - FIT DIST Detail'!M2584</f>
        <v>0</v>
      </c>
      <c r="N2584" s="11">
        <f>'Source - FIT DIST Detail'!N2584</f>
        <v>0</v>
      </c>
      <c r="O2584" s="6">
        <f>'Source - FIT DIST Detail'!O2584</f>
        <v>4295</v>
      </c>
      <c r="P2584" s="10">
        <f>'Source - FIT DIST Detail'!P2584</f>
        <v>0</v>
      </c>
      <c r="Q2584" s="11">
        <f>'Source - FIT DIST Detail'!Q2584</f>
        <v>0</v>
      </c>
    </row>
    <row r="2585" spans="1:17" x14ac:dyDescent="0.25">
      <c r="A2585" s="27" t="s">
        <v>5735</v>
      </c>
      <c r="B2585" s="28" t="s">
        <v>73</v>
      </c>
      <c r="C2585" s="28" t="s">
        <v>3981</v>
      </c>
      <c r="D2585" s="29" t="s">
        <v>5762</v>
      </c>
      <c r="E2585" s="30" t="s">
        <v>3983</v>
      </c>
      <c r="F2585" s="6">
        <f>'Source - FIT DIST Detail'!F2585</f>
        <v>17875</v>
      </c>
      <c r="G2585" s="10">
        <f>'Source - FIT DIST Detail'!G2585</f>
        <v>0</v>
      </c>
      <c r="H2585" s="11">
        <f>'Source - FIT DIST Detail'!H2585</f>
        <v>0</v>
      </c>
      <c r="I2585" s="6">
        <f>'Source - FIT DIST Detail'!I2585</f>
        <v>18434</v>
      </c>
      <c r="J2585" s="10">
        <f>'Source - FIT DIST Detail'!J2585</f>
        <v>0</v>
      </c>
      <c r="K2585" s="11">
        <f>'Source - FIT DIST Detail'!K2585</f>
        <v>0</v>
      </c>
      <c r="L2585" s="6">
        <f>'Source - FIT DIST Detail'!L2585</f>
        <v>9217</v>
      </c>
      <c r="M2585" s="10">
        <f>'Source - FIT DIST Detail'!M2585</f>
        <v>0</v>
      </c>
      <c r="N2585" s="11">
        <f>'Source - FIT DIST Detail'!N2585</f>
        <v>0</v>
      </c>
      <c r="O2585" s="6">
        <f>'Source - FIT DIST Detail'!O2585</f>
        <v>9217</v>
      </c>
      <c r="P2585" s="10">
        <f>'Source - FIT DIST Detail'!P2585</f>
        <v>0</v>
      </c>
      <c r="Q2585" s="11">
        <f>'Source - FIT DIST Detail'!Q2585</f>
        <v>0</v>
      </c>
    </row>
    <row r="2586" spans="1:17" x14ac:dyDescent="0.25">
      <c r="A2586" s="34" t="s">
        <v>5735</v>
      </c>
      <c r="B2586" s="35" t="s">
        <v>73</v>
      </c>
      <c r="C2586" s="35" t="s">
        <v>5763</v>
      </c>
      <c r="D2586" s="29" t="s">
        <v>5764</v>
      </c>
      <c r="E2586" s="36" t="s">
        <v>5765</v>
      </c>
      <c r="F2586" s="6">
        <f>'Source - FIT DIST Detail'!F2586</f>
        <v>127462</v>
      </c>
      <c r="G2586" s="10">
        <f>'Source - FIT DIST Detail'!G2586</f>
        <v>0</v>
      </c>
      <c r="H2586" s="11">
        <f>'Source - FIT DIST Detail'!H2586</f>
        <v>0</v>
      </c>
      <c r="I2586" s="6">
        <f>'Source - FIT DIST Detail'!I2586</f>
        <v>131445</v>
      </c>
      <c r="J2586" s="10">
        <f>'Source - FIT DIST Detail'!J2586</f>
        <v>0</v>
      </c>
      <c r="K2586" s="11">
        <f>'Source - FIT DIST Detail'!K2586</f>
        <v>0</v>
      </c>
      <c r="L2586" s="6">
        <f>'Source - FIT DIST Detail'!L2586</f>
        <v>65723</v>
      </c>
      <c r="M2586" s="10">
        <f>'Source - FIT DIST Detail'!M2586</f>
        <v>0</v>
      </c>
      <c r="N2586" s="11">
        <f>'Source - FIT DIST Detail'!N2586</f>
        <v>0</v>
      </c>
      <c r="O2586" s="6">
        <f>'Source - FIT DIST Detail'!O2586</f>
        <v>65722</v>
      </c>
      <c r="P2586" s="10">
        <f>'Source - FIT DIST Detail'!P2586</f>
        <v>0</v>
      </c>
      <c r="Q2586" s="11">
        <f>'Source - FIT DIST Detail'!Q2586</f>
        <v>0</v>
      </c>
    </row>
    <row r="2587" spans="1:17" x14ac:dyDescent="0.25">
      <c r="A2587" s="34" t="s">
        <v>5735</v>
      </c>
      <c r="B2587" s="35" t="s">
        <v>83</v>
      </c>
      <c r="C2587" s="35" t="s">
        <v>5766</v>
      </c>
      <c r="D2587" s="29" t="s">
        <v>5767</v>
      </c>
      <c r="E2587" s="36" t="s">
        <v>5768</v>
      </c>
      <c r="F2587" s="6">
        <f>'Source - FIT DIST Detail'!F2587</f>
        <v>227</v>
      </c>
      <c r="G2587" s="10">
        <f>'Source - FIT DIST Detail'!G2587</f>
        <v>0</v>
      </c>
      <c r="H2587" s="11">
        <f>'Source - FIT DIST Detail'!H2587</f>
        <v>0</v>
      </c>
      <c r="I2587" s="6">
        <f>'Source - FIT DIST Detail'!I2587</f>
        <v>234</v>
      </c>
      <c r="J2587" s="10">
        <f>'Source - FIT DIST Detail'!J2587</f>
        <v>0</v>
      </c>
      <c r="K2587" s="11">
        <f>'Source - FIT DIST Detail'!K2587</f>
        <v>0</v>
      </c>
      <c r="L2587" s="6">
        <f>'Source - FIT DIST Detail'!L2587</f>
        <v>117</v>
      </c>
      <c r="M2587" s="10">
        <f>'Source - FIT DIST Detail'!M2587</f>
        <v>0</v>
      </c>
      <c r="N2587" s="11">
        <f>'Source - FIT DIST Detail'!N2587</f>
        <v>0</v>
      </c>
      <c r="O2587" s="6">
        <f>'Source - FIT DIST Detail'!O2587</f>
        <v>117</v>
      </c>
      <c r="P2587" s="10">
        <f>'Source - FIT DIST Detail'!P2587</f>
        <v>0</v>
      </c>
      <c r="Q2587" s="11">
        <f>'Source - FIT DIST Detail'!Q2587</f>
        <v>0</v>
      </c>
    </row>
    <row r="2588" spans="1:17" x14ac:dyDescent="0.25">
      <c r="A2588" s="34" t="s">
        <v>5735</v>
      </c>
      <c r="B2588" s="35" t="s">
        <v>83</v>
      </c>
      <c r="C2588" s="35" t="s">
        <v>5769</v>
      </c>
      <c r="D2588" s="29" t="s">
        <v>5770</v>
      </c>
      <c r="E2588" s="36" t="s">
        <v>5771</v>
      </c>
      <c r="F2588" s="6">
        <f>'Source - FIT DIST Detail'!F2588</f>
        <v>2462</v>
      </c>
      <c r="G2588" s="10">
        <f>'Source - FIT DIST Detail'!G2588</f>
        <v>0</v>
      </c>
      <c r="H2588" s="11">
        <f>'Source - FIT DIST Detail'!H2588</f>
        <v>0</v>
      </c>
      <c r="I2588" s="6">
        <f>'Source - FIT DIST Detail'!I2588</f>
        <v>2539</v>
      </c>
      <c r="J2588" s="10">
        <f>'Source - FIT DIST Detail'!J2588</f>
        <v>0</v>
      </c>
      <c r="K2588" s="11">
        <f>'Source - FIT DIST Detail'!K2588</f>
        <v>0</v>
      </c>
      <c r="L2588" s="6">
        <f>'Source - FIT DIST Detail'!L2588</f>
        <v>1270</v>
      </c>
      <c r="M2588" s="10">
        <f>'Source - FIT DIST Detail'!M2588</f>
        <v>0</v>
      </c>
      <c r="N2588" s="11">
        <f>'Source - FIT DIST Detail'!N2588</f>
        <v>0</v>
      </c>
      <c r="O2588" s="6">
        <f>'Source - FIT DIST Detail'!O2588</f>
        <v>1269</v>
      </c>
      <c r="P2588" s="10">
        <f>'Source - FIT DIST Detail'!P2588</f>
        <v>0</v>
      </c>
      <c r="Q2588" s="11">
        <f>'Source - FIT DIST Detail'!Q2588</f>
        <v>0</v>
      </c>
    </row>
    <row r="2589" spans="1:17" x14ac:dyDescent="0.25">
      <c r="A2589" s="34" t="s">
        <v>5735</v>
      </c>
      <c r="B2589" s="35" t="s">
        <v>83</v>
      </c>
      <c r="C2589" s="35" t="s">
        <v>5772</v>
      </c>
      <c r="D2589" s="29" t="s">
        <v>5773</v>
      </c>
      <c r="E2589" s="36" t="s">
        <v>5774</v>
      </c>
      <c r="F2589" s="6">
        <f>'Source - FIT DIST Detail'!F2589</f>
        <v>312</v>
      </c>
      <c r="G2589" s="10">
        <f>'Source - FIT DIST Detail'!G2589</f>
        <v>0</v>
      </c>
      <c r="H2589" s="11">
        <f>'Source - FIT DIST Detail'!H2589</f>
        <v>0</v>
      </c>
      <c r="I2589" s="6">
        <f>'Source - FIT DIST Detail'!I2589</f>
        <v>322</v>
      </c>
      <c r="J2589" s="10">
        <f>'Source - FIT DIST Detail'!J2589</f>
        <v>0</v>
      </c>
      <c r="K2589" s="11">
        <f>'Source - FIT DIST Detail'!K2589</f>
        <v>0</v>
      </c>
      <c r="L2589" s="6">
        <f>'Source - FIT DIST Detail'!L2589</f>
        <v>161</v>
      </c>
      <c r="M2589" s="10">
        <f>'Source - FIT DIST Detail'!M2589</f>
        <v>0</v>
      </c>
      <c r="N2589" s="11">
        <f>'Source - FIT DIST Detail'!N2589</f>
        <v>0</v>
      </c>
      <c r="O2589" s="6">
        <f>'Source - FIT DIST Detail'!O2589</f>
        <v>161</v>
      </c>
      <c r="P2589" s="10">
        <f>'Source - FIT DIST Detail'!P2589</f>
        <v>0</v>
      </c>
      <c r="Q2589" s="11">
        <f>'Source - FIT DIST Detail'!Q2589</f>
        <v>0</v>
      </c>
    </row>
    <row r="2590" spans="1:17" x14ac:dyDescent="0.25">
      <c r="A2590" s="34" t="s">
        <v>5735</v>
      </c>
      <c r="B2590" s="35" t="s">
        <v>89</v>
      </c>
      <c r="C2590" s="35" t="s">
        <v>5775</v>
      </c>
      <c r="D2590" s="29" t="s">
        <v>5776</v>
      </c>
      <c r="E2590" s="36" t="s">
        <v>5777</v>
      </c>
      <c r="F2590" s="6">
        <f>'Source - FIT DIST Detail'!F2590</f>
        <v>0</v>
      </c>
      <c r="G2590" s="10">
        <f>'Source - FIT DIST Detail'!G2590</f>
        <v>0</v>
      </c>
      <c r="H2590" s="11">
        <f>'Source - FIT DIST Detail'!H2590</f>
        <v>0</v>
      </c>
      <c r="I2590" s="6">
        <f>'Source - FIT DIST Detail'!I2590</f>
        <v>0</v>
      </c>
      <c r="J2590" s="10">
        <f>'Source - FIT DIST Detail'!J2590</f>
        <v>0</v>
      </c>
      <c r="K2590" s="11">
        <f>'Source - FIT DIST Detail'!K2590</f>
        <v>0</v>
      </c>
      <c r="L2590" s="6">
        <f>'Source - FIT DIST Detail'!L2590</f>
        <v>0</v>
      </c>
      <c r="M2590" s="10">
        <f>'Source - FIT DIST Detail'!M2590</f>
        <v>0</v>
      </c>
      <c r="N2590" s="11">
        <f>'Source - FIT DIST Detail'!N2590</f>
        <v>0</v>
      </c>
      <c r="O2590" s="6">
        <f>'Source - FIT DIST Detail'!O2590</f>
        <v>0</v>
      </c>
      <c r="P2590" s="10">
        <f>'Source - FIT DIST Detail'!P2590</f>
        <v>0</v>
      </c>
      <c r="Q2590" s="11">
        <f>'Source - FIT DIST Detail'!Q2590</f>
        <v>0</v>
      </c>
    </row>
    <row r="2591" spans="1:17" x14ac:dyDescent="0.25">
      <c r="A2591" s="37"/>
      <c r="B2591"/>
      <c r="C2591"/>
      <c r="D2591"/>
      <c r="E2591" s="38"/>
    </row>
    <row r="2592" spans="1:17" x14ac:dyDescent="0.25">
      <c r="A2592" s="37"/>
      <c r="B2592"/>
      <c r="C2592"/>
      <c r="D2592"/>
      <c r="E2592" s="38"/>
    </row>
    <row r="2593" spans="1:5" x14ac:dyDescent="0.25">
      <c r="A2593" s="37"/>
      <c r="B2593"/>
      <c r="C2593"/>
      <c r="D2593"/>
      <c r="E2593" s="38"/>
    </row>
    <row r="2594" spans="1:5" x14ac:dyDescent="0.25">
      <c r="A2594" s="37"/>
      <c r="B2594"/>
      <c r="C2594"/>
      <c r="D2594"/>
      <c r="E2594" s="38"/>
    </row>
    <row r="2595" spans="1:5" x14ac:dyDescent="0.25">
      <c r="A2595" s="37"/>
      <c r="B2595"/>
      <c r="C2595"/>
      <c r="D2595"/>
      <c r="E2595" s="38"/>
    </row>
    <row r="2596" spans="1:5" x14ac:dyDescent="0.25">
      <c r="A2596" s="37"/>
      <c r="B2596"/>
      <c r="C2596"/>
      <c r="D2596"/>
      <c r="E2596" s="38"/>
    </row>
    <row r="2597" spans="1:5" x14ac:dyDescent="0.25">
      <c r="A2597" s="37"/>
      <c r="B2597"/>
      <c r="C2597"/>
      <c r="D2597"/>
      <c r="E2597" s="38"/>
    </row>
    <row r="2598" spans="1:5" x14ac:dyDescent="0.25">
      <c r="A2598" s="37"/>
      <c r="B2598"/>
      <c r="C2598"/>
      <c r="D2598"/>
      <c r="E2598" s="38"/>
    </row>
    <row r="2599" spans="1:5" x14ac:dyDescent="0.25">
      <c r="A2599" s="37"/>
      <c r="B2599"/>
      <c r="C2599"/>
      <c r="D2599"/>
      <c r="E2599" s="38"/>
    </row>
    <row r="2600" spans="1:5" x14ac:dyDescent="0.25">
      <c r="A2600" s="37"/>
      <c r="B2600"/>
      <c r="C2600"/>
      <c r="D2600"/>
      <c r="E2600" s="38"/>
    </row>
    <row r="2601" spans="1:5" x14ac:dyDescent="0.25">
      <c r="A2601" s="37"/>
      <c r="B2601"/>
      <c r="C2601"/>
      <c r="D2601"/>
      <c r="E2601" s="38"/>
    </row>
    <row r="2602" spans="1:5" x14ac:dyDescent="0.25">
      <c r="A2602" s="37"/>
      <c r="B2602"/>
      <c r="C2602"/>
      <c r="D2602"/>
      <c r="E2602" s="38"/>
    </row>
    <row r="2603" spans="1:5" x14ac:dyDescent="0.25">
      <c r="A2603" s="37"/>
      <c r="B2603"/>
      <c r="C2603"/>
      <c r="D2603"/>
      <c r="E2603" s="38"/>
    </row>
    <row r="2604" spans="1:5" x14ac:dyDescent="0.25">
      <c r="A2604" s="37"/>
      <c r="B2604"/>
      <c r="C2604"/>
      <c r="D2604"/>
      <c r="E2604" s="38"/>
    </row>
    <row r="2605" spans="1:5" x14ac:dyDescent="0.25">
      <c r="A2605" s="37"/>
      <c r="B2605"/>
      <c r="C2605"/>
      <c r="D2605"/>
      <c r="E2605" s="38"/>
    </row>
    <row r="2606" spans="1:5" x14ac:dyDescent="0.25">
      <c r="A2606" s="37"/>
      <c r="B2606"/>
      <c r="C2606"/>
      <c r="D2606"/>
      <c r="E2606" s="38"/>
    </row>
    <row r="2607" spans="1:5" x14ac:dyDescent="0.25">
      <c r="A2607" s="37"/>
      <c r="B2607"/>
      <c r="C2607"/>
      <c r="D2607"/>
      <c r="E2607" s="38"/>
    </row>
    <row r="2608" spans="1:5" x14ac:dyDescent="0.25">
      <c r="A2608" s="37"/>
      <c r="B2608"/>
      <c r="C2608"/>
      <c r="D2608"/>
      <c r="E2608" s="38"/>
    </row>
    <row r="2609" spans="1:5" x14ac:dyDescent="0.25">
      <c r="A2609" s="37"/>
      <c r="B2609"/>
      <c r="C2609"/>
      <c r="D2609"/>
      <c r="E2609" s="38"/>
    </row>
    <row r="2610" spans="1:5" x14ac:dyDescent="0.25">
      <c r="A2610" s="37"/>
      <c r="B2610"/>
      <c r="C2610"/>
      <c r="D2610"/>
      <c r="E2610" s="38"/>
    </row>
    <row r="2611" spans="1:5" x14ac:dyDescent="0.25">
      <c r="A2611" s="37"/>
      <c r="B2611"/>
      <c r="C2611"/>
      <c r="D2611"/>
      <c r="E2611" s="38"/>
    </row>
    <row r="2612" spans="1:5" x14ac:dyDescent="0.25">
      <c r="A2612" s="37"/>
      <c r="B2612"/>
      <c r="C2612"/>
      <c r="D2612"/>
      <c r="E2612" s="38"/>
    </row>
    <row r="2613" spans="1:5" x14ac:dyDescent="0.25">
      <c r="A2613" s="37"/>
      <c r="B2613"/>
      <c r="C2613"/>
      <c r="D2613"/>
      <c r="E2613" s="38"/>
    </row>
    <row r="2614" spans="1:5" x14ac:dyDescent="0.25">
      <c r="A2614" s="37"/>
      <c r="B2614"/>
      <c r="C2614"/>
      <c r="D2614"/>
      <c r="E2614" s="38"/>
    </row>
    <row r="2615" spans="1:5" x14ac:dyDescent="0.25">
      <c r="A2615" s="37"/>
      <c r="B2615"/>
      <c r="C2615"/>
      <c r="D2615"/>
      <c r="E2615" s="38"/>
    </row>
    <row r="2616" spans="1:5" x14ac:dyDescent="0.25">
      <c r="A2616" s="37"/>
      <c r="B2616"/>
      <c r="C2616"/>
      <c r="D2616"/>
      <c r="E2616" s="38"/>
    </row>
    <row r="2617" spans="1:5" x14ac:dyDescent="0.25">
      <c r="A2617" s="37"/>
      <c r="B2617"/>
      <c r="C2617"/>
      <c r="D2617"/>
      <c r="E2617" s="38"/>
    </row>
    <row r="2618" spans="1:5" x14ac:dyDescent="0.25">
      <c r="A2618" s="37"/>
      <c r="B2618"/>
      <c r="C2618"/>
      <c r="D2618"/>
      <c r="E2618" s="38"/>
    </row>
    <row r="2619" spans="1:5" x14ac:dyDescent="0.25">
      <c r="A2619" s="37"/>
      <c r="B2619"/>
      <c r="C2619"/>
      <c r="D2619"/>
      <c r="E2619" s="38"/>
    </row>
    <row r="2620" spans="1:5" x14ac:dyDescent="0.25">
      <c r="A2620" s="37"/>
      <c r="B2620"/>
      <c r="C2620"/>
      <c r="D2620"/>
      <c r="E2620" s="38"/>
    </row>
    <row r="2621" spans="1:5" x14ac:dyDescent="0.25">
      <c r="A2621" s="37"/>
      <c r="B2621"/>
      <c r="C2621"/>
      <c r="D2621"/>
      <c r="E2621" s="38"/>
    </row>
    <row r="2622" spans="1:5" x14ac:dyDescent="0.25">
      <c r="A2622" s="37"/>
      <c r="B2622"/>
      <c r="C2622"/>
      <c r="D2622"/>
      <c r="E2622" s="38"/>
    </row>
    <row r="2623" spans="1:5" x14ac:dyDescent="0.25">
      <c r="A2623" s="37"/>
      <c r="B2623"/>
      <c r="C2623"/>
      <c r="D2623"/>
      <c r="E2623" s="38"/>
    </row>
    <row r="2624" spans="1:5" x14ac:dyDescent="0.25">
      <c r="A2624" s="37"/>
      <c r="B2624"/>
      <c r="C2624"/>
      <c r="D2624"/>
      <c r="E2624" s="38"/>
    </row>
    <row r="2625" spans="1:5" x14ac:dyDescent="0.25">
      <c r="A2625" s="37"/>
      <c r="B2625"/>
      <c r="C2625"/>
      <c r="D2625"/>
      <c r="E2625" s="38"/>
    </row>
    <row r="2626" spans="1:5" x14ac:dyDescent="0.25">
      <c r="A2626" s="37"/>
      <c r="B2626"/>
      <c r="C2626"/>
      <c r="D2626"/>
      <c r="E2626" s="38"/>
    </row>
    <row r="2627" spans="1:5" x14ac:dyDescent="0.25">
      <c r="A2627" s="37"/>
      <c r="B2627"/>
      <c r="C2627"/>
      <c r="D2627"/>
      <c r="E2627" s="38"/>
    </row>
    <row r="2628" spans="1:5" x14ac:dyDescent="0.25">
      <c r="A2628" s="37"/>
      <c r="B2628"/>
      <c r="C2628"/>
      <c r="D2628"/>
      <c r="E2628" s="38"/>
    </row>
    <row r="2629" spans="1:5" x14ac:dyDescent="0.25">
      <c r="A2629" s="37"/>
      <c r="B2629"/>
      <c r="C2629"/>
      <c r="D2629"/>
      <c r="E2629" s="38"/>
    </row>
    <row r="2630" spans="1:5" x14ac:dyDescent="0.25">
      <c r="A2630" s="37"/>
      <c r="B2630"/>
      <c r="C2630"/>
      <c r="D2630"/>
      <c r="E2630" s="38"/>
    </row>
    <row r="2631" spans="1:5" x14ac:dyDescent="0.25">
      <c r="A2631" s="37"/>
      <c r="B2631"/>
      <c r="C2631"/>
      <c r="D2631"/>
      <c r="E2631" s="38"/>
    </row>
    <row r="2632" spans="1:5" x14ac:dyDescent="0.25">
      <c r="A2632" s="37"/>
      <c r="B2632"/>
      <c r="C2632"/>
      <c r="D2632"/>
      <c r="E2632" s="38"/>
    </row>
    <row r="2633" spans="1:5" x14ac:dyDescent="0.25">
      <c r="A2633" s="37"/>
      <c r="B2633"/>
      <c r="C2633"/>
      <c r="D2633"/>
      <c r="E2633" s="38"/>
    </row>
    <row r="2634" spans="1:5" x14ac:dyDescent="0.25">
      <c r="A2634" s="37"/>
      <c r="B2634"/>
      <c r="C2634"/>
      <c r="D2634"/>
      <c r="E2634" s="38"/>
    </row>
    <row r="2635" spans="1:5" x14ac:dyDescent="0.25">
      <c r="A2635" s="37"/>
      <c r="B2635"/>
      <c r="C2635"/>
      <c r="D2635"/>
      <c r="E2635" s="38"/>
    </row>
    <row r="2636" spans="1:5" x14ac:dyDescent="0.25">
      <c r="A2636" s="37"/>
      <c r="B2636"/>
      <c r="C2636"/>
      <c r="D2636"/>
      <c r="E2636" s="38"/>
    </row>
    <row r="2637" spans="1:5" x14ac:dyDescent="0.25">
      <c r="A2637" s="37"/>
      <c r="B2637"/>
      <c r="C2637"/>
      <c r="D2637"/>
      <c r="E2637" s="38"/>
    </row>
    <row r="2638" spans="1:5" x14ac:dyDescent="0.25">
      <c r="A2638" s="37"/>
      <c r="B2638"/>
      <c r="C2638"/>
      <c r="D2638"/>
      <c r="E2638" s="38"/>
    </row>
    <row r="2639" spans="1:5" x14ac:dyDescent="0.25">
      <c r="A2639" s="37"/>
      <c r="B2639"/>
      <c r="C2639"/>
      <c r="D2639"/>
      <c r="E2639" s="38"/>
    </row>
    <row r="2640" spans="1:5" x14ac:dyDescent="0.25">
      <c r="A2640" s="37"/>
      <c r="B2640"/>
      <c r="C2640"/>
      <c r="D2640"/>
      <c r="E2640" s="38"/>
    </row>
    <row r="2641" spans="1:5" x14ac:dyDescent="0.25">
      <c r="A2641" s="37"/>
      <c r="B2641"/>
      <c r="C2641"/>
      <c r="D2641"/>
      <c r="E2641" s="38"/>
    </row>
    <row r="2642" spans="1:5" x14ac:dyDescent="0.25">
      <c r="A2642" s="37"/>
      <c r="B2642"/>
      <c r="C2642"/>
      <c r="D2642"/>
      <c r="E2642" s="38"/>
    </row>
    <row r="2643" spans="1:5" x14ac:dyDescent="0.25">
      <c r="A2643" s="37"/>
      <c r="B2643"/>
      <c r="C2643"/>
      <c r="D2643"/>
      <c r="E2643" s="38"/>
    </row>
    <row r="2644" spans="1:5" x14ac:dyDescent="0.25">
      <c r="A2644" s="37"/>
      <c r="B2644"/>
      <c r="C2644"/>
      <c r="D2644"/>
      <c r="E2644" s="38"/>
    </row>
    <row r="2645" spans="1:5" x14ac:dyDescent="0.25">
      <c r="A2645" s="37"/>
      <c r="B2645"/>
      <c r="C2645"/>
      <c r="D2645"/>
      <c r="E2645" s="38"/>
    </row>
    <row r="2646" spans="1:5" x14ac:dyDescent="0.25">
      <c r="A2646" s="37"/>
      <c r="B2646"/>
      <c r="C2646"/>
      <c r="D2646"/>
      <c r="E2646" s="38"/>
    </row>
    <row r="2647" spans="1:5" x14ac:dyDescent="0.25">
      <c r="A2647" s="37"/>
      <c r="B2647"/>
      <c r="C2647"/>
      <c r="D2647"/>
      <c r="E2647" s="38"/>
    </row>
    <row r="2648" spans="1:5" x14ac:dyDescent="0.25">
      <c r="A2648" s="37"/>
      <c r="B2648"/>
      <c r="C2648"/>
      <c r="D2648"/>
      <c r="E2648" s="38"/>
    </row>
    <row r="2649" spans="1:5" x14ac:dyDescent="0.25">
      <c r="A2649" s="37"/>
      <c r="B2649"/>
      <c r="C2649"/>
      <c r="D2649"/>
      <c r="E2649" s="38"/>
    </row>
    <row r="2650" spans="1:5" x14ac:dyDescent="0.25">
      <c r="A2650" s="37"/>
      <c r="B2650"/>
      <c r="C2650"/>
      <c r="D2650"/>
      <c r="E2650" s="38"/>
    </row>
    <row r="2651" spans="1:5" x14ac:dyDescent="0.25">
      <c r="A2651" s="37"/>
      <c r="B2651"/>
      <c r="C2651"/>
      <c r="D2651"/>
      <c r="E2651" s="38"/>
    </row>
    <row r="2652" spans="1:5" x14ac:dyDescent="0.25">
      <c r="A2652" s="37"/>
      <c r="B2652"/>
      <c r="C2652"/>
      <c r="D2652"/>
      <c r="E2652" s="38"/>
    </row>
    <row r="2653" spans="1:5" x14ac:dyDescent="0.25">
      <c r="A2653" s="37"/>
      <c r="B2653"/>
      <c r="C2653"/>
      <c r="D2653"/>
      <c r="E2653" s="38"/>
    </row>
    <row r="2654" spans="1:5" x14ac:dyDescent="0.25">
      <c r="A2654" s="37"/>
      <c r="B2654"/>
      <c r="C2654"/>
      <c r="D2654"/>
      <c r="E2654" s="38"/>
    </row>
    <row r="2655" spans="1:5" x14ac:dyDescent="0.25">
      <c r="A2655" s="37"/>
      <c r="B2655"/>
      <c r="C2655"/>
      <c r="D2655"/>
      <c r="E2655" s="38"/>
    </row>
    <row r="2656" spans="1:5" x14ac:dyDescent="0.25">
      <c r="A2656" s="37"/>
      <c r="B2656"/>
      <c r="C2656"/>
      <c r="D2656"/>
      <c r="E2656" s="38"/>
    </row>
    <row r="2657" spans="1:5" x14ac:dyDescent="0.25">
      <c r="A2657" s="37"/>
      <c r="B2657"/>
      <c r="C2657"/>
      <c r="D2657"/>
      <c r="E2657" s="38"/>
    </row>
    <row r="2658" spans="1:5" x14ac:dyDescent="0.25">
      <c r="A2658" s="37"/>
      <c r="B2658"/>
      <c r="C2658"/>
      <c r="D2658"/>
      <c r="E2658" s="38"/>
    </row>
    <row r="2659" spans="1:5" x14ac:dyDescent="0.25">
      <c r="A2659" s="37"/>
      <c r="B2659"/>
      <c r="C2659"/>
      <c r="D2659"/>
      <c r="E2659" s="38"/>
    </row>
    <row r="2660" spans="1:5" x14ac:dyDescent="0.25">
      <c r="A2660" s="37"/>
      <c r="B2660"/>
      <c r="C2660"/>
      <c r="D2660"/>
      <c r="E2660" s="38"/>
    </row>
    <row r="2661" spans="1:5" x14ac:dyDescent="0.25">
      <c r="A2661" s="37"/>
      <c r="B2661"/>
      <c r="C2661"/>
      <c r="D2661"/>
      <c r="E2661" s="38"/>
    </row>
    <row r="2662" spans="1:5" x14ac:dyDescent="0.25">
      <c r="A2662" s="37"/>
      <c r="B2662"/>
      <c r="C2662"/>
      <c r="D2662"/>
      <c r="E2662" s="38"/>
    </row>
    <row r="2663" spans="1:5" x14ac:dyDescent="0.25">
      <c r="A2663" s="37"/>
      <c r="B2663"/>
      <c r="C2663"/>
      <c r="D2663"/>
      <c r="E2663" s="38"/>
    </row>
    <row r="2664" spans="1:5" x14ac:dyDescent="0.25">
      <c r="A2664" s="37"/>
      <c r="B2664"/>
      <c r="C2664"/>
      <c r="D2664"/>
      <c r="E2664" s="38"/>
    </row>
    <row r="2665" spans="1:5" x14ac:dyDescent="0.25">
      <c r="A2665" s="37"/>
      <c r="B2665"/>
      <c r="C2665"/>
      <c r="D2665"/>
      <c r="E2665" s="38"/>
    </row>
    <row r="2666" spans="1:5" x14ac:dyDescent="0.25">
      <c r="A2666" s="37"/>
      <c r="B2666"/>
      <c r="C2666"/>
      <c r="D2666"/>
      <c r="E2666" s="38"/>
    </row>
    <row r="2667" spans="1:5" x14ac:dyDescent="0.25">
      <c r="A2667" s="37"/>
      <c r="B2667"/>
      <c r="C2667"/>
      <c r="D2667"/>
      <c r="E2667" s="38"/>
    </row>
    <row r="2668" spans="1:5" x14ac:dyDescent="0.25">
      <c r="A2668" s="37"/>
      <c r="B2668"/>
      <c r="C2668"/>
      <c r="D2668"/>
      <c r="E2668" s="38"/>
    </row>
    <row r="2669" spans="1:5" x14ac:dyDescent="0.25">
      <c r="A2669" s="37"/>
      <c r="B2669"/>
      <c r="C2669"/>
      <c r="D2669"/>
      <c r="E2669" s="38"/>
    </row>
    <row r="2670" spans="1:5" x14ac:dyDescent="0.25">
      <c r="A2670" s="37"/>
      <c r="B2670"/>
      <c r="C2670"/>
      <c r="D2670"/>
      <c r="E2670" s="38"/>
    </row>
    <row r="2671" spans="1:5" x14ac:dyDescent="0.25">
      <c r="A2671" s="37"/>
      <c r="B2671"/>
      <c r="C2671"/>
      <c r="D2671"/>
      <c r="E2671" s="38"/>
    </row>
    <row r="2672" spans="1:5" x14ac:dyDescent="0.25">
      <c r="A2672" s="37"/>
      <c r="B2672"/>
      <c r="C2672"/>
      <c r="D2672"/>
      <c r="E2672" s="38"/>
    </row>
    <row r="2673" spans="1:5" x14ac:dyDescent="0.25">
      <c r="A2673" s="37"/>
      <c r="B2673"/>
      <c r="C2673"/>
      <c r="D2673"/>
      <c r="E2673" s="38"/>
    </row>
    <row r="2674" spans="1:5" x14ac:dyDescent="0.25">
      <c r="A2674" s="37"/>
      <c r="B2674"/>
      <c r="C2674"/>
      <c r="D2674"/>
      <c r="E2674" s="38"/>
    </row>
    <row r="2675" spans="1:5" x14ac:dyDescent="0.25">
      <c r="A2675" s="37"/>
      <c r="B2675"/>
      <c r="C2675"/>
      <c r="D2675"/>
      <c r="E2675" s="38"/>
    </row>
    <row r="2676" spans="1:5" x14ac:dyDescent="0.25">
      <c r="A2676" s="37"/>
      <c r="B2676"/>
      <c r="C2676"/>
      <c r="D2676"/>
      <c r="E2676" s="38"/>
    </row>
    <row r="2677" spans="1:5" x14ac:dyDescent="0.25">
      <c r="A2677" s="37"/>
      <c r="B2677"/>
      <c r="C2677"/>
      <c r="D2677"/>
      <c r="E2677" s="38"/>
    </row>
    <row r="2678" spans="1:5" x14ac:dyDescent="0.25">
      <c r="A2678" s="37"/>
      <c r="B2678"/>
      <c r="C2678"/>
      <c r="D2678"/>
      <c r="E2678" s="38"/>
    </row>
    <row r="2679" spans="1:5" x14ac:dyDescent="0.25">
      <c r="A2679" s="37"/>
      <c r="B2679"/>
      <c r="C2679"/>
      <c r="D2679"/>
      <c r="E2679" s="38"/>
    </row>
    <row r="2680" spans="1:5" x14ac:dyDescent="0.25">
      <c r="A2680" s="37"/>
      <c r="B2680"/>
      <c r="C2680"/>
      <c r="D2680"/>
      <c r="E2680" s="38"/>
    </row>
    <row r="2681" spans="1:5" x14ac:dyDescent="0.25">
      <c r="A2681" s="37"/>
      <c r="B2681"/>
      <c r="C2681"/>
      <c r="D2681"/>
      <c r="E2681" s="38"/>
    </row>
    <row r="2682" spans="1:5" x14ac:dyDescent="0.25">
      <c r="A2682" s="37"/>
      <c r="B2682"/>
      <c r="C2682"/>
      <c r="D2682"/>
      <c r="E2682" s="38"/>
    </row>
    <row r="2683" spans="1:5" x14ac:dyDescent="0.25">
      <c r="A2683" s="37"/>
      <c r="B2683"/>
      <c r="C2683"/>
      <c r="D2683"/>
      <c r="E2683" s="38"/>
    </row>
    <row r="2684" spans="1:5" x14ac:dyDescent="0.25">
      <c r="A2684" s="37"/>
      <c r="B2684"/>
      <c r="C2684"/>
      <c r="D2684"/>
      <c r="E2684" s="38"/>
    </row>
    <row r="2685" spans="1:5" x14ac:dyDescent="0.25">
      <c r="A2685" s="37"/>
      <c r="B2685"/>
      <c r="C2685"/>
      <c r="D2685"/>
      <c r="E2685" s="38"/>
    </row>
    <row r="2686" spans="1:5" x14ac:dyDescent="0.25">
      <c r="A2686" s="37"/>
      <c r="B2686"/>
      <c r="C2686"/>
      <c r="D2686"/>
      <c r="E2686" s="38"/>
    </row>
    <row r="2687" spans="1:5" x14ac:dyDescent="0.25">
      <c r="A2687" s="37"/>
      <c r="B2687"/>
      <c r="C2687"/>
      <c r="D2687"/>
      <c r="E2687" s="38"/>
    </row>
    <row r="2688" spans="1:5" x14ac:dyDescent="0.25">
      <c r="A2688" s="37"/>
      <c r="B2688"/>
      <c r="C2688"/>
      <c r="D2688"/>
      <c r="E2688" s="38"/>
    </row>
    <row r="2689" spans="1:5" x14ac:dyDescent="0.25">
      <c r="A2689" s="37"/>
      <c r="B2689"/>
      <c r="C2689"/>
      <c r="D2689"/>
      <c r="E2689" s="38"/>
    </row>
    <row r="2690" spans="1:5" x14ac:dyDescent="0.25">
      <c r="A2690" s="37"/>
      <c r="B2690"/>
      <c r="C2690"/>
      <c r="D2690"/>
      <c r="E2690" s="38"/>
    </row>
    <row r="2691" spans="1:5" x14ac:dyDescent="0.25">
      <c r="A2691" s="37"/>
      <c r="B2691"/>
      <c r="C2691"/>
      <c r="D2691"/>
      <c r="E2691" s="38"/>
    </row>
    <row r="2692" spans="1:5" x14ac:dyDescent="0.25">
      <c r="A2692" s="37"/>
      <c r="B2692"/>
      <c r="C2692"/>
      <c r="D2692"/>
      <c r="E2692" s="38"/>
    </row>
    <row r="2693" spans="1:5" x14ac:dyDescent="0.25">
      <c r="A2693" s="37"/>
      <c r="B2693"/>
      <c r="C2693"/>
      <c r="D2693"/>
      <c r="E2693" s="38"/>
    </row>
    <row r="2694" spans="1:5" x14ac:dyDescent="0.25">
      <c r="A2694" s="37"/>
      <c r="B2694"/>
      <c r="C2694"/>
      <c r="D2694"/>
      <c r="E2694" s="38"/>
    </row>
    <row r="2695" spans="1:5" x14ac:dyDescent="0.25">
      <c r="A2695" s="37"/>
      <c r="B2695"/>
      <c r="C2695"/>
      <c r="D2695"/>
      <c r="E2695" s="38"/>
    </row>
    <row r="2696" spans="1:5" x14ac:dyDescent="0.25">
      <c r="A2696" s="37"/>
      <c r="B2696"/>
      <c r="C2696"/>
      <c r="D2696"/>
      <c r="E2696" s="38"/>
    </row>
    <row r="2697" spans="1:5" x14ac:dyDescent="0.25">
      <c r="A2697" s="37"/>
      <c r="B2697"/>
      <c r="C2697"/>
      <c r="D2697"/>
      <c r="E2697" s="38"/>
    </row>
    <row r="2698" spans="1:5" x14ac:dyDescent="0.25">
      <c r="A2698" s="37"/>
      <c r="B2698"/>
      <c r="C2698"/>
      <c r="D2698"/>
      <c r="E2698" s="38"/>
    </row>
    <row r="2699" spans="1:5" x14ac:dyDescent="0.25">
      <c r="A2699" s="37"/>
      <c r="B2699"/>
      <c r="C2699"/>
      <c r="D2699"/>
      <c r="E2699" s="38"/>
    </row>
    <row r="2700" spans="1:5" x14ac:dyDescent="0.25">
      <c r="A2700" s="37"/>
      <c r="B2700"/>
      <c r="C2700"/>
      <c r="D2700"/>
      <c r="E2700" s="38"/>
    </row>
    <row r="2701" spans="1:5" x14ac:dyDescent="0.25">
      <c r="A2701" s="37"/>
      <c r="B2701"/>
      <c r="C2701"/>
      <c r="D2701"/>
      <c r="E2701" s="38"/>
    </row>
    <row r="2702" spans="1:5" x14ac:dyDescent="0.25">
      <c r="A2702" s="37"/>
      <c r="B2702"/>
      <c r="C2702"/>
      <c r="D2702"/>
      <c r="E2702" s="38"/>
    </row>
    <row r="2703" spans="1:5" x14ac:dyDescent="0.25">
      <c r="A2703" s="37"/>
      <c r="B2703"/>
      <c r="C2703"/>
      <c r="D2703"/>
      <c r="E2703" s="38"/>
    </row>
    <row r="2704" spans="1:5" x14ac:dyDescent="0.25">
      <c r="A2704" s="37"/>
      <c r="B2704"/>
      <c r="C2704"/>
      <c r="D2704"/>
      <c r="E2704" s="38"/>
    </row>
    <row r="2705" spans="1:5" x14ac:dyDescent="0.25">
      <c r="A2705" s="37"/>
      <c r="B2705"/>
      <c r="C2705"/>
      <c r="D2705"/>
      <c r="E2705" s="38"/>
    </row>
    <row r="2706" spans="1:5" x14ac:dyDescent="0.25">
      <c r="A2706" s="37"/>
      <c r="B2706"/>
      <c r="C2706"/>
      <c r="D2706"/>
      <c r="E2706" s="38"/>
    </row>
    <row r="2707" spans="1:5" x14ac:dyDescent="0.25">
      <c r="A2707" s="37"/>
      <c r="B2707"/>
      <c r="C2707"/>
      <c r="D2707"/>
      <c r="E2707" s="38"/>
    </row>
    <row r="2708" spans="1:5" x14ac:dyDescent="0.25">
      <c r="A2708" s="37"/>
      <c r="B2708"/>
      <c r="C2708"/>
      <c r="D2708"/>
      <c r="E2708" s="38"/>
    </row>
    <row r="2709" spans="1:5" x14ac:dyDescent="0.25">
      <c r="A2709" s="37"/>
      <c r="B2709"/>
      <c r="C2709"/>
      <c r="D2709"/>
      <c r="E2709" s="38"/>
    </row>
    <row r="2710" spans="1:5" x14ac:dyDescent="0.25">
      <c r="A2710" s="37"/>
      <c r="B2710"/>
      <c r="C2710"/>
      <c r="D2710"/>
      <c r="E2710" s="38"/>
    </row>
    <row r="2711" spans="1:5" x14ac:dyDescent="0.25">
      <c r="A2711" s="37"/>
      <c r="B2711"/>
      <c r="C2711"/>
      <c r="D2711"/>
      <c r="E2711" s="38"/>
    </row>
    <row r="2712" spans="1:5" x14ac:dyDescent="0.25">
      <c r="A2712" s="37"/>
      <c r="B2712"/>
      <c r="C2712"/>
      <c r="D2712"/>
      <c r="E2712" s="38"/>
    </row>
    <row r="2713" spans="1:5" x14ac:dyDescent="0.25">
      <c r="A2713" s="37"/>
      <c r="B2713"/>
      <c r="C2713"/>
      <c r="D2713"/>
      <c r="E2713" s="38"/>
    </row>
    <row r="2714" spans="1:5" x14ac:dyDescent="0.25">
      <c r="A2714" s="37"/>
      <c r="B2714"/>
      <c r="C2714"/>
      <c r="D2714"/>
      <c r="E2714" s="38"/>
    </row>
    <row r="2715" spans="1:5" x14ac:dyDescent="0.25">
      <c r="A2715" s="37"/>
      <c r="B2715"/>
      <c r="C2715"/>
      <c r="D2715"/>
      <c r="E2715" s="38"/>
    </row>
    <row r="2716" spans="1:5" x14ac:dyDescent="0.25">
      <c r="A2716" s="37"/>
      <c r="B2716"/>
      <c r="C2716"/>
      <c r="D2716"/>
      <c r="E2716" s="38"/>
    </row>
    <row r="2717" spans="1:5" x14ac:dyDescent="0.25">
      <c r="A2717" s="37"/>
      <c r="B2717"/>
      <c r="C2717"/>
      <c r="D2717"/>
      <c r="E2717" s="38"/>
    </row>
    <row r="2718" spans="1:5" x14ac:dyDescent="0.25">
      <c r="A2718" s="37"/>
      <c r="B2718"/>
      <c r="C2718"/>
      <c r="D2718"/>
      <c r="E2718" s="38"/>
    </row>
    <row r="2719" spans="1:5" x14ac:dyDescent="0.25">
      <c r="A2719" s="37"/>
      <c r="B2719"/>
      <c r="C2719"/>
      <c r="D2719"/>
      <c r="E2719" s="38"/>
    </row>
    <row r="2720" spans="1:5" x14ac:dyDescent="0.25">
      <c r="A2720" s="37"/>
      <c r="B2720"/>
      <c r="C2720"/>
      <c r="D2720"/>
      <c r="E2720" s="38"/>
    </row>
    <row r="2721" spans="1:5" x14ac:dyDescent="0.25">
      <c r="A2721" s="37"/>
      <c r="B2721"/>
      <c r="C2721"/>
      <c r="D2721"/>
      <c r="E2721" s="38"/>
    </row>
    <row r="2722" spans="1:5" x14ac:dyDescent="0.25">
      <c r="A2722" s="37"/>
      <c r="B2722"/>
      <c r="C2722"/>
      <c r="D2722"/>
      <c r="E2722" s="38"/>
    </row>
    <row r="2723" spans="1:5" x14ac:dyDescent="0.25">
      <c r="A2723" s="37"/>
      <c r="B2723"/>
      <c r="C2723"/>
      <c r="D2723"/>
      <c r="E2723" s="38"/>
    </row>
    <row r="2724" spans="1:5" x14ac:dyDescent="0.25">
      <c r="A2724" s="37"/>
      <c r="B2724"/>
      <c r="C2724"/>
      <c r="D2724"/>
      <c r="E2724" s="38"/>
    </row>
    <row r="2725" spans="1:5" x14ac:dyDescent="0.25">
      <c r="A2725" s="37"/>
      <c r="B2725"/>
      <c r="C2725"/>
      <c r="D2725"/>
      <c r="E2725" s="38"/>
    </row>
    <row r="2726" spans="1:5" x14ac:dyDescent="0.25">
      <c r="A2726" s="37"/>
      <c r="B2726"/>
      <c r="C2726"/>
      <c r="D2726"/>
      <c r="E2726" s="38"/>
    </row>
    <row r="2727" spans="1:5" x14ac:dyDescent="0.25">
      <c r="A2727" s="37"/>
      <c r="B2727"/>
      <c r="C2727"/>
      <c r="D2727"/>
      <c r="E2727" s="38"/>
    </row>
    <row r="2728" spans="1:5" x14ac:dyDescent="0.25">
      <c r="A2728" s="37"/>
      <c r="B2728"/>
      <c r="C2728"/>
      <c r="D2728"/>
      <c r="E2728" s="38"/>
    </row>
    <row r="2729" spans="1:5" x14ac:dyDescent="0.25">
      <c r="A2729" s="37"/>
      <c r="B2729"/>
      <c r="C2729"/>
      <c r="D2729"/>
      <c r="E2729" s="38"/>
    </row>
    <row r="2730" spans="1:5" x14ac:dyDescent="0.25">
      <c r="A2730" s="37"/>
      <c r="B2730"/>
      <c r="C2730"/>
      <c r="D2730"/>
      <c r="E2730" s="38"/>
    </row>
    <row r="2731" spans="1:5" x14ac:dyDescent="0.25">
      <c r="A2731" s="37"/>
      <c r="B2731"/>
      <c r="C2731"/>
      <c r="D2731"/>
      <c r="E2731" s="38"/>
    </row>
    <row r="2732" spans="1:5" x14ac:dyDescent="0.25">
      <c r="A2732" s="37"/>
      <c r="B2732"/>
      <c r="C2732"/>
      <c r="D2732"/>
      <c r="E2732" s="38"/>
    </row>
    <row r="2733" spans="1:5" x14ac:dyDescent="0.25">
      <c r="A2733" s="37"/>
      <c r="B2733"/>
      <c r="C2733"/>
      <c r="D2733"/>
      <c r="E2733" s="38"/>
    </row>
    <row r="2734" spans="1:5" x14ac:dyDescent="0.25">
      <c r="A2734" s="37"/>
      <c r="B2734"/>
      <c r="C2734"/>
      <c r="D2734"/>
      <c r="E2734" s="38"/>
    </row>
    <row r="2735" spans="1:5" x14ac:dyDescent="0.25">
      <c r="A2735" s="37"/>
      <c r="B2735"/>
      <c r="C2735"/>
      <c r="D2735"/>
      <c r="E2735" s="38"/>
    </row>
    <row r="2736" spans="1:5" x14ac:dyDescent="0.25">
      <c r="A2736" s="37"/>
      <c r="B2736"/>
      <c r="C2736"/>
      <c r="D2736"/>
      <c r="E2736" s="38"/>
    </row>
    <row r="2737" spans="1:5" x14ac:dyDescent="0.25">
      <c r="A2737" s="37"/>
      <c r="B2737"/>
      <c r="C2737"/>
      <c r="D2737"/>
      <c r="E2737" s="38"/>
    </row>
    <row r="2738" spans="1:5" x14ac:dyDescent="0.25">
      <c r="A2738" s="37"/>
      <c r="B2738"/>
      <c r="C2738"/>
      <c r="D2738"/>
      <c r="E2738" s="38"/>
    </row>
    <row r="2739" spans="1:5" x14ac:dyDescent="0.25">
      <c r="A2739" s="37"/>
      <c r="B2739"/>
      <c r="C2739"/>
      <c r="D2739"/>
      <c r="E2739" s="38"/>
    </row>
    <row r="2740" spans="1:5" x14ac:dyDescent="0.25">
      <c r="A2740" s="37"/>
      <c r="B2740"/>
      <c r="C2740"/>
      <c r="D2740"/>
      <c r="E2740" s="38"/>
    </row>
    <row r="2741" spans="1:5" x14ac:dyDescent="0.25">
      <c r="A2741" s="37"/>
      <c r="B2741"/>
      <c r="C2741"/>
      <c r="D2741"/>
      <c r="E2741" s="38"/>
    </row>
    <row r="2742" spans="1:5" x14ac:dyDescent="0.25">
      <c r="A2742" s="37"/>
      <c r="B2742"/>
      <c r="C2742"/>
      <c r="D2742"/>
      <c r="E2742" s="38"/>
    </row>
    <row r="2743" spans="1:5" x14ac:dyDescent="0.25">
      <c r="A2743" s="37"/>
      <c r="B2743"/>
      <c r="C2743"/>
      <c r="D2743"/>
      <c r="E2743" s="38"/>
    </row>
    <row r="2744" spans="1:5" x14ac:dyDescent="0.25">
      <c r="A2744" s="37"/>
      <c r="B2744"/>
      <c r="C2744"/>
      <c r="D2744"/>
      <c r="E2744" s="38"/>
    </row>
    <row r="2745" spans="1:5" x14ac:dyDescent="0.25">
      <c r="A2745" s="37"/>
      <c r="B2745"/>
      <c r="C2745"/>
      <c r="D2745"/>
      <c r="E2745" s="38"/>
    </row>
    <row r="2746" spans="1:5" x14ac:dyDescent="0.25">
      <c r="A2746" s="37"/>
      <c r="B2746"/>
      <c r="C2746"/>
      <c r="D2746"/>
      <c r="E2746" s="38"/>
    </row>
    <row r="2747" spans="1:5" x14ac:dyDescent="0.25">
      <c r="A2747" s="37"/>
      <c r="B2747"/>
      <c r="C2747"/>
      <c r="D2747"/>
      <c r="E2747" s="38"/>
    </row>
    <row r="2748" spans="1:5" x14ac:dyDescent="0.25">
      <c r="A2748" s="37"/>
      <c r="B2748"/>
      <c r="C2748"/>
      <c r="D2748"/>
      <c r="E2748" s="38"/>
    </row>
    <row r="2749" spans="1:5" x14ac:dyDescent="0.25">
      <c r="A2749" s="37"/>
      <c r="B2749"/>
      <c r="C2749"/>
      <c r="D2749"/>
      <c r="E2749" s="38"/>
    </row>
    <row r="2750" spans="1:5" x14ac:dyDescent="0.25">
      <c r="A2750" s="37"/>
      <c r="B2750"/>
      <c r="C2750"/>
      <c r="D2750"/>
      <c r="E2750" s="38"/>
    </row>
    <row r="2751" spans="1:5" x14ac:dyDescent="0.25">
      <c r="A2751" s="37"/>
      <c r="B2751"/>
      <c r="C2751"/>
      <c r="D2751"/>
      <c r="E2751" s="38"/>
    </row>
    <row r="2752" spans="1:5" x14ac:dyDescent="0.25">
      <c r="A2752" s="37"/>
      <c r="B2752"/>
      <c r="C2752"/>
      <c r="D2752"/>
      <c r="E2752" s="38"/>
    </row>
    <row r="2753" spans="1:5" x14ac:dyDescent="0.25">
      <c r="A2753" s="37"/>
      <c r="B2753"/>
      <c r="C2753"/>
      <c r="D2753"/>
      <c r="E2753" s="38"/>
    </row>
    <row r="2754" spans="1:5" x14ac:dyDescent="0.25">
      <c r="A2754" s="37"/>
      <c r="B2754"/>
      <c r="C2754"/>
      <c r="D2754"/>
      <c r="E2754" s="38"/>
    </row>
    <row r="2755" spans="1:5" x14ac:dyDescent="0.25">
      <c r="A2755" s="37"/>
      <c r="B2755"/>
      <c r="C2755"/>
      <c r="D2755"/>
      <c r="E2755" s="38"/>
    </row>
    <row r="2756" spans="1:5" x14ac:dyDescent="0.25">
      <c r="A2756" s="37"/>
      <c r="B2756"/>
      <c r="C2756"/>
      <c r="D2756"/>
      <c r="E2756" s="38"/>
    </row>
    <row r="2757" spans="1:5" x14ac:dyDescent="0.25">
      <c r="A2757" s="37"/>
      <c r="B2757"/>
      <c r="C2757"/>
      <c r="D2757"/>
      <c r="E2757" s="38"/>
    </row>
    <row r="2758" spans="1:5" x14ac:dyDescent="0.25">
      <c r="A2758" s="37"/>
      <c r="B2758"/>
      <c r="C2758"/>
      <c r="D2758"/>
      <c r="E2758" s="38"/>
    </row>
    <row r="2759" spans="1:5" x14ac:dyDescent="0.25">
      <c r="A2759" s="37"/>
      <c r="B2759"/>
      <c r="C2759"/>
      <c r="D2759"/>
      <c r="E2759" s="38"/>
    </row>
    <row r="2760" spans="1:5" x14ac:dyDescent="0.25">
      <c r="A2760" s="37"/>
      <c r="B2760"/>
      <c r="C2760"/>
      <c r="D2760"/>
      <c r="E2760" s="38"/>
    </row>
    <row r="2761" spans="1:5" x14ac:dyDescent="0.25">
      <c r="A2761" s="37"/>
      <c r="B2761"/>
      <c r="C2761"/>
      <c r="D2761"/>
      <c r="E2761" s="38"/>
    </row>
    <row r="2762" spans="1:5" x14ac:dyDescent="0.25">
      <c r="A2762" s="37"/>
      <c r="B2762"/>
      <c r="C2762"/>
      <c r="D2762"/>
      <c r="E2762" s="38"/>
    </row>
    <row r="2763" spans="1:5" x14ac:dyDescent="0.25">
      <c r="A2763" s="37"/>
      <c r="B2763"/>
      <c r="C2763"/>
      <c r="D2763"/>
      <c r="E2763" s="38"/>
    </row>
    <row r="2764" spans="1:5" x14ac:dyDescent="0.25">
      <c r="A2764" s="37"/>
      <c r="B2764"/>
      <c r="C2764"/>
      <c r="D2764"/>
      <c r="E2764" s="38"/>
    </row>
    <row r="2765" spans="1:5" x14ac:dyDescent="0.25">
      <c r="A2765" s="37"/>
      <c r="B2765"/>
      <c r="C2765"/>
      <c r="D2765"/>
      <c r="E2765" s="38"/>
    </row>
    <row r="2766" spans="1:5" x14ac:dyDescent="0.25">
      <c r="A2766" s="37"/>
      <c r="B2766"/>
      <c r="C2766"/>
      <c r="D2766"/>
      <c r="E2766" s="38"/>
    </row>
    <row r="2767" spans="1:5" x14ac:dyDescent="0.25">
      <c r="A2767" s="37"/>
      <c r="B2767"/>
      <c r="C2767"/>
      <c r="D2767"/>
      <c r="E2767" s="38"/>
    </row>
    <row r="2768" spans="1:5" x14ac:dyDescent="0.25">
      <c r="A2768" s="37"/>
      <c r="B2768"/>
      <c r="C2768"/>
      <c r="D2768"/>
      <c r="E2768" s="38"/>
    </row>
    <row r="2769" spans="1:5" x14ac:dyDescent="0.25">
      <c r="A2769" s="37"/>
      <c r="B2769"/>
      <c r="C2769"/>
      <c r="D2769"/>
      <c r="E2769" s="38"/>
    </row>
    <row r="2770" spans="1:5" x14ac:dyDescent="0.25">
      <c r="A2770" s="37"/>
      <c r="B2770"/>
      <c r="C2770"/>
      <c r="D2770"/>
      <c r="E2770" s="38"/>
    </row>
    <row r="2771" spans="1:5" x14ac:dyDescent="0.25">
      <c r="A2771" s="37"/>
      <c r="B2771"/>
      <c r="C2771"/>
      <c r="D2771"/>
      <c r="E2771" s="38"/>
    </row>
    <row r="2772" spans="1:5" x14ac:dyDescent="0.25">
      <c r="A2772" s="37"/>
      <c r="B2772"/>
      <c r="C2772"/>
      <c r="D2772"/>
      <c r="E2772" s="38"/>
    </row>
    <row r="2773" spans="1:5" x14ac:dyDescent="0.25">
      <c r="A2773" s="37"/>
      <c r="B2773"/>
      <c r="C2773"/>
      <c r="D2773"/>
      <c r="E2773" s="38"/>
    </row>
    <row r="2774" spans="1:5" x14ac:dyDescent="0.25">
      <c r="A2774" s="37"/>
      <c r="B2774"/>
      <c r="C2774"/>
      <c r="D2774"/>
      <c r="E2774" s="38"/>
    </row>
    <row r="2775" spans="1:5" x14ac:dyDescent="0.25">
      <c r="A2775" s="37"/>
      <c r="B2775"/>
      <c r="C2775"/>
      <c r="D2775"/>
      <c r="E2775" s="38"/>
    </row>
    <row r="2776" spans="1:5" x14ac:dyDescent="0.25">
      <c r="A2776" s="37"/>
      <c r="B2776"/>
      <c r="C2776"/>
      <c r="D2776"/>
      <c r="E2776" s="38"/>
    </row>
    <row r="2777" spans="1:5" x14ac:dyDescent="0.25">
      <c r="A2777" s="37"/>
      <c r="B2777"/>
      <c r="C2777"/>
      <c r="D2777"/>
      <c r="E2777" s="38"/>
    </row>
    <row r="2778" spans="1:5" x14ac:dyDescent="0.25">
      <c r="A2778" s="37"/>
      <c r="B2778"/>
      <c r="C2778"/>
      <c r="D2778"/>
      <c r="E2778" s="38"/>
    </row>
    <row r="2779" spans="1:5" x14ac:dyDescent="0.25">
      <c r="A2779" s="37"/>
      <c r="B2779"/>
      <c r="C2779"/>
      <c r="D2779"/>
      <c r="E2779" s="38"/>
    </row>
    <row r="2780" spans="1:5" x14ac:dyDescent="0.25">
      <c r="A2780" s="37"/>
      <c r="B2780"/>
      <c r="C2780"/>
      <c r="D2780"/>
      <c r="E2780" s="38"/>
    </row>
    <row r="2781" spans="1:5" x14ac:dyDescent="0.25">
      <c r="A2781" s="37"/>
      <c r="B2781"/>
      <c r="C2781"/>
      <c r="D2781"/>
      <c r="E2781" s="38"/>
    </row>
    <row r="2782" spans="1:5" x14ac:dyDescent="0.25">
      <c r="A2782" s="37"/>
      <c r="B2782"/>
      <c r="C2782"/>
      <c r="D2782"/>
      <c r="E2782" s="38"/>
    </row>
    <row r="2783" spans="1:5" x14ac:dyDescent="0.25">
      <c r="A2783" s="37"/>
      <c r="B2783"/>
      <c r="C2783"/>
      <c r="D2783"/>
      <c r="E2783" s="38"/>
    </row>
    <row r="2784" spans="1:5" x14ac:dyDescent="0.25">
      <c r="A2784" s="37"/>
      <c r="B2784"/>
      <c r="C2784"/>
      <c r="D2784"/>
      <c r="E2784" s="38"/>
    </row>
    <row r="2785" spans="1:5" x14ac:dyDescent="0.25">
      <c r="A2785" s="37"/>
      <c r="B2785"/>
      <c r="C2785"/>
      <c r="D2785"/>
      <c r="E2785" s="38"/>
    </row>
    <row r="2786" spans="1:5" x14ac:dyDescent="0.25">
      <c r="A2786" s="37"/>
      <c r="B2786"/>
      <c r="C2786"/>
      <c r="D2786"/>
      <c r="E2786" s="38"/>
    </row>
    <row r="2787" spans="1:5" x14ac:dyDescent="0.25">
      <c r="A2787" s="37"/>
      <c r="B2787"/>
      <c r="C2787"/>
      <c r="D2787"/>
      <c r="E2787" s="38"/>
    </row>
    <row r="2788" spans="1:5" x14ac:dyDescent="0.25">
      <c r="A2788" s="37"/>
      <c r="B2788"/>
      <c r="C2788"/>
      <c r="D2788"/>
      <c r="E2788" s="38"/>
    </row>
    <row r="2789" spans="1:5" x14ac:dyDescent="0.25">
      <c r="A2789" s="37"/>
      <c r="B2789"/>
      <c r="C2789"/>
      <c r="D2789"/>
      <c r="E2789" s="38"/>
    </row>
    <row r="2790" spans="1:5" x14ac:dyDescent="0.25">
      <c r="A2790" s="37"/>
      <c r="B2790"/>
      <c r="C2790"/>
      <c r="D2790"/>
      <c r="E2790" s="38"/>
    </row>
    <row r="2791" spans="1:5" x14ac:dyDescent="0.25">
      <c r="A2791" s="37"/>
      <c r="B2791"/>
      <c r="C2791"/>
      <c r="D2791"/>
      <c r="E2791" s="38"/>
    </row>
    <row r="2792" spans="1:5" x14ac:dyDescent="0.25">
      <c r="A2792" s="37"/>
      <c r="B2792"/>
      <c r="C2792"/>
      <c r="D2792"/>
      <c r="E2792" s="38"/>
    </row>
    <row r="2793" spans="1:5" x14ac:dyDescent="0.25">
      <c r="A2793" s="37"/>
      <c r="B2793"/>
      <c r="C2793"/>
      <c r="D2793"/>
      <c r="E2793" s="38"/>
    </row>
    <row r="2794" spans="1:5" x14ac:dyDescent="0.25">
      <c r="A2794" s="37"/>
      <c r="B2794"/>
      <c r="C2794"/>
      <c r="D2794"/>
      <c r="E2794" s="38"/>
    </row>
    <row r="2795" spans="1:5" x14ac:dyDescent="0.25">
      <c r="A2795" s="37"/>
      <c r="B2795"/>
      <c r="C2795"/>
      <c r="D2795"/>
      <c r="E2795" s="38"/>
    </row>
    <row r="2796" spans="1:5" x14ac:dyDescent="0.25">
      <c r="A2796" s="37"/>
      <c r="B2796"/>
      <c r="C2796"/>
      <c r="D2796"/>
      <c r="E2796" s="38"/>
    </row>
    <row r="2797" spans="1:5" x14ac:dyDescent="0.25">
      <c r="A2797" s="37"/>
      <c r="B2797"/>
      <c r="C2797"/>
      <c r="D2797"/>
      <c r="E2797" s="38"/>
    </row>
    <row r="2798" spans="1:5" x14ac:dyDescent="0.25">
      <c r="A2798" s="37"/>
      <c r="B2798"/>
      <c r="C2798"/>
      <c r="D2798"/>
      <c r="E2798" s="38"/>
    </row>
    <row r="2799" spans="1:5" x14ac:dyDescent="0.25">
      <c r="A2799" s="37"/>
      <c r="B2799"/>
      <c r="C2799"/>
      <c r="D2799"/>
      <c r="E2799" s="38"/>
    </row>
    <row r="2800" spans="1:5" x14ac:dyDescent="0.25">
      <c r="A2800" s="37"/>
      <c r="B2800"/>
      <c r="C2800"/>
      <c r="D2800"/>
      <c r="E2800" s="38"/>
    </row>
    <row r="2801" spans="1:5" x14ac:dyDescent="0.25">
      <c r="A2801" s="37"/>
      <c r="B2801"/>
      <c r="C2801"/>
      <c r="D2801"/>
      <c r="E2801" s="38"/>
    </row>
    <row r="2802" spans="1:5" x14ac:dyDescent="0.25">
      <c r="A2802" s="37"/>
      <c r="B2802"/>
      <c r="C2802"/>
      <c r="D2802"/>
      <c r="E2802" s="38"/>
    </row>
    <row r="2803" spans="1:5" x14ac:dyDescent="0.25">
      <c r="A2803" s="37"/>
      <c r="B2803"/>
      <c r="C2803"/>
      <c r="D2803"/>
      <c r="E2803" s="38"/>
    </row>
    <row r="2804" spans="1:5" x14ac:dyDescent="0.25">
      <c r="A2804" s="37"/>
      <c r="B2804"/>
      <c r="C2804"/>
      <c r="D2804"/>
      <c r="E2804" s="38"/>
    </row>
    <row r="2805" spans="1:5" x14ac:dyDescent="0.25">
      <c r="A2805" s="37"/>
      <c r="B2805"/>
      <c r="C2805"/>
      <c r="D2805"/>
      <c r="E2805" s="38"/>
    </row>
    <row r="2806" spans="1:5" x14ac:dyDescent="0.25">
      <c r="A2806" s="37"/>
      <c r="B2806"/>
      <c r="C2806"/>
      <c r="D2806"/>
      <c r="E2806" s="38"/>
    </row>
    <row r="2807" spans="1:5" x14ac:dyDescent="0.25">
      <c r="A2807" s="37"/>
      <c r="B2807"/>
      <c r="C2807"/>
      <c r="D2807"/>
      <c r="E2807" s="38"/>
    </row>
    <row r="2808" spans="1:5" x14ac:dyDescent="0.25">
      <c r="A2808" s="37"/>
      <c r="B2808"/>
      <c r="C2808"/>
      <c r="D2808"/>
      <c r="E2808" s="38"/>
    </row>
    <row r="2809" spans="1:5" x14ac:dyDescent="0.25">
      <c r="A2809" s="37"/>
      <c r="B2809"/>
      <c r="C2809"/>
      <c r="D2809"/>
      <c r="E2809" s="38"/>
    </row>
    <row r="2810" spans="1:5" x14ac:dyDescent="0.25">
      <c r="A2810" s="37"/>
      <c r="B2810"/>
      <c r="C2810"/>
      <c r="D2810"/>
      <c r="E2810" s="38"/>
    </row>
    <row r="2811" spans="1:5" x14ac:dyDescent="0.25">
      <c r="A2811" s="37"/>
      <c r="B2811"/>
      <c r="C2811"/>
      <c r="D2811"/>
      <c r="E2811" s="38"/>
    </row>
    <row r="2812" spans="1:5" x14ac:dyDescent="0.25">
      <c r="A2812" s="37"/>
      <c r="B2812"/>
      <c r="C2812"/>
      <c r="D2812"/>
      <c r="E2812" s="38"/>
    </row>
    <row r="2813" spans="1:5" x14ac:dyDescent="0.25">
      <c r="A2813" s="37"/>
      <c r="B2813"/>
      <c r="C2813"/>
      <c r="D2813"/>
      <c r="E2813" s="38"/>
    </row>
    <row r="2814" spans="1:5" x14ac:dyDescent="0.25">
      <c r="A2814" s="37"/>
      <c r="B2814"/>
      <c r="C2814"/>
      <c r="D2814"/>
      <c r="E2814" s="38"/>
    </row>
    <row r="2815" spans="1:5" x14ac:dyDescent="0.25">
      <c r="A2815" s="37"/>
      <c r="B2815"/>
      <c r="C2815"/>
      <c r="D2815"/>
      <c r="E2815" s="38"/>
    </row>
    <row r="2816" spans="1:5" x14ac:dyDescent="0.25">
      <c r="A2816" s="37"/>
      <c r="B2816"/>
      <c r="C2816"/>
      <c r="D2816"/>
      <c r="E2816" s="38"/>
    </row>
    <row r="2817" spans="1:5" x14ac:dyDescent="0.25">
      <c r="A2817" s="37"/>
      <c r="B2817"/>
      <c r="C2817"/>
      <c r="D2817"/>
      <c r="E2817" s="38"/>
    </row>
    <row r="2818" spans="1:5" x14ac:dyDescent="0.25">
      <c r="A2818" s="37"/>
      <c r="B2818"/>
      <c r="C2818"/>
      <c r="D2818"/>
      <c r="E2818" s="38"/>
    </row>
    <row r="2819" spans="1:5" x14ac:dyDescent="0.25">
      <c r="A2819" s="37"/>
      <c r="B2819"/>
      <c r="C2819"/>
      <c r="D2819"/>
      <c r="E2819" s="38"/>
    </row>
    <row r="2820" spans="1:5" x14ac:dyDescent="0.25">
      <c r="A2820" s="37"/>
      <c r="B2820"/>
      <c r="C2820"/>
      <c r="D2820"/>
      <c r="E2820" s="38"/>
    </row>
    <row r="2821" spans="1:5" x14ac:dyDescent="0.25">
      <c r="A2821" s="37"/>
      <c r="B2821"/>
      <c r="C2821"/>
      <c r="D2821"/>
      <c r="E2821" s="38"/>
    </row>
    <row r="2822" spans="1:5" x14ac:dyDescent="0.25">
      <c r="A2822" s="37"/>
      <c r="B2822"/>
      <c r="C2822"/>
      <c r="D2822"/>
      <c r="E2822" s="38"/>
    </row>
    <row r="2823" spans="1:5" x14ac:dyDescent="0.25">
      <c r="A2823" s="37"/>
      <c r="B2823"/>
      <c r="C2823"/>
      <c r="D2823"/>
      <c r="E2823" s="38"/>
    </row>
    <row r="2824" spans="1:5" x14ac:dyDescent="0.25">
      <c r="A2824" s="37"/>
      <c r="B2824"/>
      <c r="C2824"/>
      <c r="D2824"/>
      <c r="E2824" s="38"/>
    </row>
    <row r="2825" spans="1:5" x14ac:dyDescent="0.25">
      <c r="A2825" s="37"/>
      <c r="B2825"/>
      <c r="C2825"/>
      <c r="D2825"/>
      <c r="E2825" s="38"/>
    </row>
    <row r="2826" spans="1:5" x14ac:dyDescent="0.25">
      <c r="A2826" s="37"/>
      <c r="B2826"/>
      <c r="C2826"/>
      <c r="D2826"/>
      <c r="E2826" s="38"/>
    </row>
    <row r="2827" spans="1:5" x14ac:dyDescent="0.25">
      <c r="A2827" s="37"/>
      <c r="B2827"/>
      <c r="C2827"/>
      <c r="D2827"/>
      <c r="E2827" s="38"/>
    </row>
    <row r="2828" spans="1:5" x14ac:dyDescent="0.25">
      <c r="A2828" s="37"/>
      <c r="B2828"/>
      <c r="C2828"/>
      <c r="D2828"/>
      <c r="E2828" s="38"/>
    </row>
    <row r="2829" spans="1:5" x14ac:dyDescent="0.25">
      <c r="A2829" s="37"/>
      <c r="B2829"/>
      <c r="C2829"/>
      <c r="D2829"/>
      <c r="E2829" s="38"/>
    </row>
    <row r="2830" spans="1:5" x14ac:dyDescent="0.25">
      <c r="A2830" s="37"/>
      <c r="B2830"/>
      <c r="C2830"/>
      <c r="D2830"/>
      <c r="E2830" s="38"/>
    </row>
    <row r="2831" spans="1:5" x14ac:dyDescent="0.25">
      <c r="A2831" s="37"/>
      <c r="B2831"/>
      <c r="C2831"/>
      <c r="D2831"/>
      <c r="E2831" s="38"/>
    </row>
    <row r="2832" spans="1:5" x14ac:dyDescent="0.25">
      <c r="A2832" s="37"/>
      <c r="B2832"/>
      <c r="C2832"/>
      <c r="D2832"/>
      <c r="E2832" s="38"/>
    </row>
    <row r="2833" spans="1:5" x14ac:dyDescent="0.25">
      <c r="A2833" s="37"/>
      <c r="B2833"/>
      <c r="C2833"/>
      <c r="D2833"/>
      <c r="E2833" s="38"/>
    </row>
    <row r="2834" spans="1:5" x14ac:dyDescent="0.25">
      <c r="A2834" s="37"/>
      <c r="B2834"/>
      <c r="C2834"/>
      <c r="D2834"/>
      <c r="E2834" s="38"/>
    </row>
    <row r="2835" spans="1:5" x14ac:dyDescent="0.25">
      <c r="A2835" s="37"/>
      <c r="B2835"/>
      <c r="C2835"/>
      <c r="D2835"/>
      <c r="E2835" s="38"/>
    </row>
    <row r="2836" spans="1:5" x14ac:dyDescent="0.25">
      <c r="A2836" s="37"/>
      <c r="B2836"/>
      <c r="C2836"/>
      <c r="D2836"/>
      <c r="E2836" s="38"/>
    </row>
    <row r="2837" spans="1:5" x14ac:dyDescent="0.25">
      <c r="A2837" s="37"/>
      <c r="B2837"/>
      <c r="C2837"/>
      <c r="D2837"/>
      <c r="E2837" s="38"/>
    </row>
    <row r="2838" spans="1:5" x14ac:dyDescent="0.25">
      <c r="A2838" s="37"/>
      <c r="B2838"/>
      <c r="C2838"/>
      <c r="D2838"/>
      <c r="E2838" s="38"/>
    </row>
    <row r="2839" spans="1:5" x14ac:dyDescent="0.25">
      <c r="A2839" s="37"/>
      <c r="B2839"/>
      <c r="C2839"/>
      <c r="D2839"/>
      <c r="E2839" s="38"/>
    </row>
    <row r="2840" spans="1:5" x14ac:dyDescent="0.25">
      <c r="A2840" s="37"/>
      <c r="B2840"/>
      <c r="C2840"/>
      <c r="D2840"/>
      <c r="E2840" s="38"/>
    </row>
    <row r="2841" spans="1:5" x14ac:dyDescent="0.25">
      <c r="A2841" s="37"/>
      <c r="B2841"/>
      <c r="C2841"/>
      <c r="D2841"/>
      <c r="E2841" s="38"/>
    </row>
    <row r="2842" spans="1:5" x14ac:dyDescent="0.25">
      <c r="A2842" s="37"/>
      <c r="B2842"/>
      <c r="C2842"/>
      <c r="D2842"/>
      <c r="E2842" s="38"/>
    </row>
    <row r="2843" spans="1:5" x14ac:dyDescent="0.25">
      <c r="A2843" s="37"/>
      <c r="B2843"/>
      <c r="C2843"/>
      <c r="D2843"/>
      <c r="E2843" s="38"/>
    </row>
    <row r="2844" spans="1:5" x14ac:dyDescent="0.25">
      <c r="A2844" s="37"/>
      <c r="B2844"/>
      <c r="C2844"/>
      <c r="D2844"/>
      <c r="E2844" s="38"/>
    </row>
    <row r="2845" spans="1:5" x14ac:dyDescent="0.25">
      <c r="A2845" s="37"/>
      <c r="B2845"/>
      <c r="C2845"/>
      <c r="D2845"/>
      <c r="E2845" s="38"/>
    </row>
    <row r="2846" spans="1:5" x14ac:dyDescent="0.25">
      <c r="A2846" s="37"/>
      <c r="B2846"/>
      <c r="C2846"/>
      <c r="D2846"/>
      <c r="E2846" s="38"/>
    </row>
    <row r="2847" spans="1:5" x14ac:dyDescent="0.25">
      <c r="A2847" s="37"/>
      <c r="B2847"/>
      <c r="C2847"/>
      <c r="D2847"/>
      <c r="E2847" s="38"/>
    </row>
    <row r="2848" spans="1:5" x14ac:dyDescent="0.25">
      <c r="A2848" s="37"/>
      <c r="B2848"/>
      <c r="C2848"/>
      <c r="D2848"/>
      <c r="E2848" s="38"/>
    </row>
    <row r="2849" spans="1:5" x14ac:dyDescent="0.25">
      <c r="A2849" s="37"/>
      <c r="B2849"/>
      <c r="C2849"/>
      <c r="D2849"/>
      <c r="E2849" s="38"/>
    </row>
    <row r="2850" spans="1:5" x14ac:dyDescent="0.25">
      <c r="A2850" s="37"/>
      <c r="B2850"/>
      <c r="C2850"/>
      <c r="D2850"/>
      <c r="E2850" s="38"/>
    </row>
    <row r="2851" spans="1:5" x14ac:dyDescent="0.25">
      <c r="A2851" s="37"/>
      <c r="B2851"/>
      <c r="C2851"/>
      <c r="D2851"/>
      <c r="E2851" s="38"/>
    </row>
    <row r="2852" spans="1:5" x14ac:dyDescent="0.25">
      <c r="A2852" s="37"/>
      <c r="B2852"/>
      <c r="C2852"/>
      <c r="D2852"/>
      <c r="E2852" s="38"/>
    </row>
    <row r="2853" spans="1:5" x14ac:dyDescent="0.25">
      <c r="A2853" s="37"/>
      <c r="B2853"/>
      <c r="C2853"/>
      <c r="D2853"/>
      <c r="E2853" s="38"/>
    </row>
    <row r="2854" spans="1:5" x14ac:dyDescent="0.25">
      <c r="A2854" s="37"/>
      <c r="B2854"/>
      <c r="C2854"/>
      <c r="D2854"/>
      <c r="E2854" s="38"/>
    </row>
    <row r="2855" spans="1:5" x14ac:dyDescent="0.25">
      <c r="A2855" s="37"/>
      <c r="B2855"/>
      <c r="C2855"/>
      <c r="D2855"/>
      <c r="E2855" s="38"/>
    </row>
    <row r="2856" spans="1:5" x14ac:dyDescent="0.25">
      <c r="A2856" s="37"/>
      <c r="B2856"/>
      <c r="C2856"/>
      <c r="D2856"/>
      <c r="E2856" s="38"/>
    </row>
    <row r="2857" spans="1:5" x14ac:dyDescent="0.25">
      <c r="A2857" s="37"/>
      <c r="B2857"/>
      <c r="C2857"/>
      <c r="D2857"/>
      <c r="E2857" s="38"/>
    </row>
    <row r="2858" spans="1:5" x14ac:dyDescent="0.25">
      <c r="A2858" s="37"/>
      <c r="B2858"/>
      <c r="C2858"/>
      <c r="D2858"/>
      <c r="E2858" s="38"/>
    </row>
    <row r="2859" spans="1:5" x14ac:dyDescent="0.25">
      <c r="A2859" s="37"/>
      <c r="B2859"/>
      <c r="C2859"/>
      <c r="D2859"/>
      <c r="E2859" s="38"/>
    </row>
    <row r="2860" spans="1:5" x14ac:dyDescent="0.25">
      <c r="A2860" s="37"/>
      <c r="B2860"/>
      <c r="C2860"/>
      <c r="D2860"/>
      <c r="E2860" s="38"/>
    </row>
    <row r="2861" spans="1:5" x14ac:dyDescent="0.25">
      <c r="A2861" s="37"/>
      <c r="B2861"/>
      <c r="C2861"/>
      <c r="D2861"/>
      <c r="E2861" s="38"/>
    </row>
    <row r="2862" spans="1:5" x14ac:dyDescent="0.25">
      <c r="A2862" s="37"/>
      <c r="B2862"/>
      <c r="C2862"/>
      <c r="D2862"/>
      <c r="E2862" s="38"/>
    </row>
    <row r="2863" spans="1:5" x14ac:dyDescent="0.25">
      <c r="A2863" s="37"/>
      <c r="B2863"/>
      <c r="C2863"/>
      <c r="D2863"/>
      <c r="E2863" s="38"/>
    </row>
    <row r="2864" spans="1:5" x14ac:dyDescent="0.25">
      <c r="A2864" s="37"/>
      <c r="B2864"/>
      <c r="C2864"/>
      <c r="D2864"/>
      <c r="E2864" s="38"/>
    </row>
    <row r="2865" spans="1:5" x14ac:dyDescent="0.25">
      <c r="A2865" s="37"/>
      <c r="B2865"/>
      <c r="C2865"/>
      <c r="D2865"/>
      <c r="E2865" s="38"/>
    </row>
    <row r="2866" spans="1:5" x14ac:dyDescent="0.25">
      <c r="A2866" s="37"/>
      <c r="B2866"/>
      <c r="C2866"/>
      <c r="D2866"/>
      <c r="E2866" s="38"/>
    </row>
    <row r="2867" spans="1:5" x14ac:dyDescent="0.25">
      <c r="A2867" s="37"/>
      <c r="B2867"/>
      <c r="C2867"/>
      <c r="D2867"/>
      <c r="E2867" s="38"/>
    </row>
    <row r="2868" spans="1:5" x14ac:dyDescent="0.25">
      <c r="A2868" s="37"/>
      <c r="B2868"/>
      <c r="C2868"/>
      <c r="D2868"/>
      <c r="E2868" s="38"/>
    </row>
    <row r="2869" spans="1:5" x14ac:dyDescent="0.25">
      <c r="A2869" s="37"/>
      <c r="B2869"/>
      <c r="C2869"/>
      <c r="D2869"/>
      <c r="E2869" s="38"/>
    </row>
    <row r="2870" spans="1:5" x14ac:dyDescent="0.25">
      <c r="A2870" s="37"/>
      <c r="B2870"/>
      <c r="C2870"/>
      <c r="D2870"/>
      <c r="E2870" s="38"/>
    </row>
    <row r="2871" spans="1:5" x14ac:dyDescent="0.25">
      <c r="A2871" s="37"/>
      <c r="B2871"/>
      <c r="C2871"/>
      <c r="D2871"/>
      <c r="E2871" s="38"/>
    </row>
    <row r="2872" spans="1:5" x14ac:dyDescent="0.25">
      <c r="A2872" s="37"/>
      <c r="B2872"/>
      <c r="C2872"/>
      <c r="D2872"/>
      <c r="E2872" s="38"/>
    </row>
    <row r="2873" spans="1:5" x14ac:dyDescent="0.25">
      <c r="A2873" s="37"/>
      <c r="B2873"/>
      <c r="C2873"/>
      <c r="D2873"/>
      <c r="E2873" s="38"/>
    </row>
    <row r="2874" spans="1:5" x14ac:dyDescent="0.25">
      <c r="A2874" s="37"/>
      <c r="B2874"/>
      <c r="C2874"/>
      <c r="D2874"/>
      <c r="E2874" s="38"/>
    </row>
    <row r="2875" spans="1:5" x14ac:dyDescent="0.25">
      <c r="A2875" s="37"/>
      <c r="B2875"/>
      <c r="C2875"/>
      <c r="D2875"/>
      <c r="E2875" s="38"/>
    </row>
    <row r="2876" spans="1:5" x14ac:dyDescent="0.25">
      <c r="A2876" s="37"/>
      <c r="B2876"/>
      <c r="C2876"/>
      <c r="D2876"/>
      <c r="E2876" s="38"/>
    </row>
    <row r="2877" spans="1:5" x14ac:dyDescent="0.25">
      <c r="A2877" s="37"/>
      <c r="B2877"/>
      <c r="C2877"/>
      <c r="D2877"/>
      <c r="E2877" s="38"/>
    </row>
    <row r="2878" spans="1:5" x14ac:dyDescent="0.25">
      <c r="A2878" s="37"/>
      <c r="B2878"/>
      <c r="C2878"/>
      <c r="D2878"/>
      <c r="E2878" s="38"/>
    </row>
    <row r="2879" spans="1:5" x14ac:dyDescent="0.25">
      <c r="A2879" s="37"/>
      <c r="B2879"/>
      <c r="C2879"/>
      <c r="D2879"/>
      <c r="E2879" s="38"/>
    </row>
    <row r="2880" spans="1:5" x14ac:dyDescent="0.25">
      <c r="A2880" s="37"/>
      <c r="B2880"/>
      <c r="C2880"/>
      <c r="D2880"/>
      <c r="E2880" s="38"/>
    </row>
    <row r="2881" spans="1:5" x14ac:dyDescent="0.25">
      <c r="A2881" s="37"/>
      <c r="B2881"/>
      <c r="C2881"/>
      <c r="D2881"/>
      <c r="E2881" s="38"/>
    </row>
    <row r="2882" spans="1:5" x14ac:dyDescent="0.25">
      <c r="A2882" s="37"/>
      <c r="B2882"/>
      <c r="C2882"/>
      <c r="D2882"/>
      <c r="E2882" s="38"/>
    </row>
    <row r="2883" spans="1:5" x14ac:dyDescent="0.25">
      <c r="A2883" s="37"/>
      <c r="B2883"/>
      <c r="C2883"/>
      <c r="D2883"/>
      <c r="E2883" s="38"/>
    </row>
    <row r="2884" spans="1:5" x14ac:dyDescent="0.25">
      <c r="A2884" s="37"/>
      <c r="B2884"/>
      <c r="C2884"/>
      <c r="D2884"/>
      <c r="E2884" s="38"/>
    </row>
    <row r="2885" spans="1:5" x14ac:dyDescent="0.25">
      <c r="A2885" s="37"/>
      <c r="B2885"/>
      <c r="C2885"/>
      <c r="D2885"/>
      <c r="E2885" s="38"/>
    </row>
    <row r="2886" spans="1:5" x14ac:dyDescent="0.25">
      <c r="A2886" s="37"/>
      <c r="B2886"/>
      <c r="C2886"/>
      <c r="D2886"/>
      <c r="E2886" s="38"/>
    </row>
    <row r="2887" spans="1:5" x14ac:dyDescent="0.25">
      <c r="A2887" s="37"/>
      <c r="B2887"/>
      <c r="C2887"/>
      <c r="D2887"/>
      <c r="E2887" s="38"/>
    </row>
    <row r="2888" spans="1:5" x14ac:dyDescent="0.25">
      <c r="A2888" s="37"/>
      <c r="B2888"/>
      <c r="C2888"/>
      <c r="D2888"/>
      <c r="E2888" s="38"/>
    </row>
    <row r="2889" spans="1:5" x14ac:dyDescent="0.25">
      <c r="A2889" s="37"/>
      <c r="B2889"/>
      <c r="C2889"/>
      <c r="D2889"/>
      <c r="E2889" s="38"/>
    </row>
    <row r="2890" spans="1:5" x14ac:dyDescent="0.25">
      <c r="A2890" s="37"/>
      <c r="B2890"/>
      <c r="C2890"/>
      <c r="D2890"/>
      <c r="E2890" s="38"/>
    </row>
    <row r="2891" spans="1:5" x14ac:dyDescent="0.25">
      <c r="A2891" s="37"/>
      <c r="B2891"/>
      <c r="C2891"/>
      <c r="D2891"/>
      <c r="E2891" s="38"/>
    </row>
    <row r="2892" spans="1:5" x14ac:dyDescent="0.25">
      <c r="A2892" s="37"/>
      <c r="B2892"/>
      <c r="C2892"/>
      <c r="D2892"/>
      <c r="E2892" s="38"/>
    </row>
    <row r="2893" spans="1:5" x14ac:dyDescent="0.25">
      <c r="A2893" s="37"/>
      <c r="B2893"/>
      <c r="C2893"/>
      <c r="D2893"/>
      <c r="E2893" s="38"/>
    </row>
    <row r="2894" spans="1:5" x14ac:dyDescent="0.25">
      <c r="A2894" s="37"/>
      <c r="B2894"/>
      <c r="C2894"/>
      <c r="D2894"/>
      <c r="E2894" s="38"/>
    </row>
    <row r="2895" spans="1:5" x14ac:dyDescent="0.25">
      <c r="A2895" s="37"/>
      <c r="B2895"/>
      <c r="C2895"/>
      <c r="D2895"/>
      <c r="E2895" s="38"/>
    </row>
    <row r="2896" spans="1:5" x14ac:dyDescent="0.25">
      <c r="A2896" s="37"/>
      <c r="B2896"/>
      <c r="C2896"/>
      <c r="D2896"/>
      <c r="E2896" s="38"/>
    </row>
    <row r="2897" spans="1:5" x14ac:dyDescent="0.25">
      <c r="A2897" s="37"/>
      <c r="B2897"/>
      <c r="C2897"/>
      <c r="D2897"/>
      <c r="E2897" s="38"/>
    </row>
    <row r="2898" spans="1:5" x14ac:dyDescent="0.25">
      <c r="A2898" s="37"/>
      <c r="B2898"/>
      <c r="C2898"/>
      <c r="D2898"/>
      <c r="E2898" s="38"/>
    </row>
    <row r="2899" spans="1:5" x14ac:dyDescent="0.25">
      <c r="A2899" s="37"/>
      <c r="B2899"/>
      <c r="C2899"/>
      <c r="D2899"/>
      <c r="E2899" s="38"/>
    </row>
    <row r="2900" spans="1:5" x14ac:dyDescent="0.25">
      <c r="A2900" s="37"/>
      <c r="B2900"/>
      <c r="C2900"/>
      <c r="D2900"/>
      <c r="E2900" s="38"/>
    </row>
    <row r="2901" spans="1:5" x14ac:dyDescent="0.25">
      <c r="A2901" s="37"/>
      <c r="B2901"/>
      <c r="C2901"/>
      <c r="D2901"/>
      <c r="E2901" s="38"/>
    </row>
    <row r="2902" spans="1:5" x14ac:dyDescent="0.25">
      <c r="A2902" s="37"/>
      <c r="B2902"/>
      <c r="C2902"/>
      <c r="D2902"/>
      <c r="E2902" s="38"/>
    </row>
    <row r="2903" spans="1:5" x14ac:dyDescent="0.25">
      <c r="A2903" s="37"/>
      <c r="B2903"/>
      <c r="C2903"/>
      <c r="D2903"/>
      <c r="E2903" s="38"/>
    </row>
    <row r="2904" spans="1:5" x14ac:dyDescent="0.25">
      <c r="A2904" s="37"/>
      <c r="B2904"/>
      <c r="C2904"/>
      <c r="D2904"/>
      <c r="E2904" s="38"/>
    </row>
    <row r="2905" spans="1:5" x14ac:dyDescent="0.25">
      <c r="A2905" s="37"/>
      <c r="B2905"/>
      <c r="C2905"/>
      <c r="D2905"/>
      <c r="E2905" s="38"/>
    </row>
    <row r="2906" spans="1:5" x14ac:dyDescent="0.25">
      <c r="A2906" s="37"/>
      <c r="B2906"/>
      <c r="C2906"/>
      <c r="D2906"/>
      <c r="E2906" s="38"/>
    </row>
    <row r="2907" spans="1:5" x14ac:dyDescent="0.25">
      <c r="A2907" s="37"/>
      <c r="B2907"/>
      <c r="C2907"/>
      <c r="D2907"/>
      <c r="E2907" s="38"/>
    </row>
    <row r="2908" spans="1:5" x14ac:dyDescent="0.25">
      <c r="A2908" s="37"/>
      <c r="B2908"/>
      <c r="C2908"/>
      <c r="D2908"/>
      <c r="E2908" s="38"/>
    </row>
    <row r="2909" spans="1:5" x14ac:dyDescent="0.25">
      <c r="A2909" s="37"/>
      <c r="B2909"/>
      <c r="C2909"/>
      <c r="D2909"/>
      <c r="E2909" s="38"/>
    </row>
    <row r="2910" spans="1:5" x14ac:dyDescent="0.25">
      <c r="A2910" s="37"/>
      <c r="B2910"/>
      <c r="C2910"/>
      <c r="D2910"/>
      <c r="E2910" s="38"/>
    </row>
    <row r="2911" spans="1:5" x14ac:dyDescent="0.25">
      <c r="A2911" s="37"/>
      <c r="B2911"/>
      <c r="C2911"/>
      <c r="D2911"/>
      <c r="E2911" s="38"/>
    </row>
    <row r="2912" spans="1:5" x14ac:dyDescent="0.25">
      <c r="A2912" s="37"/>
      <c r="B2912"/>
      <c r="C2912"/>
      <c r="D2912"/>
      <c r="E2912" s="38"/>
    </row>
    <row r="2913" spans="1:5" x14ac:dyDescent="0.25">
      <c r="A2913" s="37"/>
      <c r="B2913"/>
      <c r="C2913"/>
      <c r="D2913"/>
      <c r="E2913" s="38"/>
    </row>
    <row r="2914" spans="1:5" x14ac:dyDescent="0.25">
      <c r="A2914" s="37"/>
      <c r="B2914"/>
      <c r="C2914"/>
      <c r="D2914"/>
      <c r="E2914" s="38"/>
    </row>
    <row r="2915" spans="1:5" x14ac:dyDescent="0.25">
      <c r="A2915" s="37"/>
      <c r="B2915"/>
      <c r="C2915"/>
      <c r="D2915"/>
      <c r="E2915" s="38"/>
    </row>
    <row r="2916" spans="1:5" x14ac:dyDescent="0.25">
      <c r="A2916" s="37"/>
      <c r="B2916"/>
      <c r="C2916"/>
      <c r="D2916"/>
      <c r="E2916" s="38"/>
    </row>
    <row r="2917" spans="1:5" x14ac:dyDescent="0.25">
      <c r="A2917" s="37"/>
      <c r="B2917"/>
      <c r="C2917"/>
      <c r="D2917"/>
      <c r="E2917" s="38"/>
    </row>
    <row r="2918" spans="1:5" x14ac:dyDescent="0.25">
      <c r="A2918" s="37"/>
      <c r="B2918"/>
      <c r="C2918"/>
      <c r="D2918"/>
      <c r="E2918" s="38"/>
    </row>
    <row r="2919" spans="1:5" x14ac:dyDescent="0.25">
      <c r="A2919" s="37"/>
      <c r="B2919"/>
      <c r="C2919"/>
      <c r="D2919"/>
      <c r="E2919" s="38"/>
    </row>
    <row r="2920" spans="1:5" x14ac:dyDescent="0.25">
      <c r="A2920" s="37"/>
      <c r="B2920"/>
      <c r="C2920"/>
      <c r="D2920"/>
      <c r="E2920" s="38"/>
    </row>
    <row r="2921" spans="1:5" x14ac:dyDescent="0.25">
      <c r="A2921" s="37"/>
      <c r="B2921"/>
      <c r="C2921"/>
      <c r="D2921"/>
      <c r="E2921" s="38"/>
    </row>
    <row r="2922" spans="1:5" x14ac:dyDescent="0.25">
      <c r="A2922" s="37"/>
      <c r="B2922"/>
      <c r="C2922"/>
      <c r="D2922"/>
      <c r="E2922" s="38"/>
    </row>
    <row r="2923" spans="1:5" x14ac:dyDescent="0.25">
      <c r="A2923" s="37"/>
      <c r="B2923"/>
      <c r="C2923"/>
      <c r="D2923"/>
      <c r="E2923" s="38"/>
    </row>
    <row r="2924" spans="1:5" x14ac:dyDescent="0.25">
      <c r="A2924" s="37"/>
      <c r="B2924"/>
      <c r="C2924"/>
      <c r="D2924"/>
      <c r="E2924" s="38"/>
    </row>
    <row r="2925" spans="1:5" x14ac:dyDescent="0.25">
      <c r="A2925" s="37"/>
      <c r="B2925"/>
      <c r="C2925"/>
      <c r="D2925"/>
      <c r="E2925" s="38"/>
    </row>
    <row r="2926" spans="1:5" x14ac:dyDescent="0.25">
      <c r="A2926" s="37"/>
      <c r="B2926"/>
      <c r="C2926"/>
      <c r="D2926"/>
      <c r="E2926" s="38"/>
    </row>
    <row r="2927" spans="1:5" x14ac:dyDescent="0.25">
      <c r="A2927" s="37"/>
      <c r="B2927"/>
      <c r="C2927"/>
      <c r="D2927"/>
      <c r="E2927" s="38"/>
    </row>
    <row r="2928" spans="1:5" x14ac:dyDescent="0.25">
      <c r="A2928" s="37"/>
      <c r="B2928"/>
      <c r="C2928"/>
      <c r="D2928"/>
      <c r="E2928" s="38"/>
    </row>
    <row r="2929" spans="1:5" x14ac:dyDescent="0.25">
      <c r="A2929" s="37"/>
      <c r="B2929"/>
      <c r="C2929"/>
      <c r="D2929"/>
      <c r="E2929" s="38"/>
    </row>
    <row r="2930" spans="1:5" x14ac:dyDescent="0.25">
      <c r="A2930" s="37"/>
      <c r="B2930"/>
      <c r="C2930"/>
      <c r="D2930"/>
      <c r="E2930" s="38"/>
    </row>
    <row r="2931" spans="1:5" x14ac:dyDescent="0.25">
      <c r="A2931" s="37"/>
      <c r="B2931"/>
      <c r="C2931"/>
      <c r="D2931"/>
      <c r="E2931" s="38"/>
    </row>
    <row r="2932" spans="1:5" x14ac:dyDescent="0.25">
      <c r="A2932" s="37"/>
      <c r="B2932"/>
      <c r="C2932"/>
      <c r="D2932"/>
      <c r="E2932" s="38"/>
    </row>
    <row r="2933" spans="1:5" x14ac:dyDescent="0.25">
      <c r="A2933" s="37"/>
      <c r="B2933"/>
      <c r="C2933"/>
      <c r="D2933"/>
      <c r="E2933" s="38"/>
    </row>
    <row r="2934" spans="1:5" x14ac:dyDescent="0.25">
      <c r="A2934" s="37"/>
      <c r="B2934"/>
      <c r="C2934"/>
      <c r="D2934"/>
      <c r="E2934" s="38"/>
    </row>
    <row r="2935" spans="1:5" x14ac:dyDescent="0.25">
      <c r="A2935" s="37"/>
      <c r="B2935"/>
      <c r="C2935"/>
      <c r="D2935"/>
      <c r="E2935" s="38"/>
    </row>
    <row r="2936" spans="1:5" x14ac:dyDescent="0.25">
      <c r="A2936" s="37"/>
      <c r="B2936"/>
      <c r="C2936"/>
      <c r="D2936"/>
      <c r="E2936" s="38"/>
    </row>
    <row r="2937" spans="1:5" x14ac:dyDescent="0.25">
      <c r="A2937" s="37"/>
      <c r="B2937"/>
      <c r="C2937"/>
      <c r="D2937"/>
      <c r="E2937" s="38"/>
    </row>
    <row r="2938" spans="1:5" x14ac:dyDescent="0.25">
      <c r="A2938" s="37"/>
      <c r="B2938"/>
      <c r="C2938"/>
      <c r="D2938"/>
      <c r="E2938" s="38"/>
    </row>
    <row r="2939" spans="1:5" x14ac:dyDescent="0.25">
      <c r="A2939" s="37"/>
      <c r="B2939"/>
      <c r="C2939"/>
      <c r="D2939"/>
      <c r="E2939" s="38"/>
    </row>
    <row r="2940" spans="1:5" x14ac:dyDescent="0.25">
      <c r="A2940" s="37"/>
      <c r="B2940"/>
      <c r="C2940"/>
      <c r="D2940"/>
      <c r="E2940" s="38"/>
    </row>
    <row r="2941" spans="1:5" x14ac:dyDescent="0.25">
      <c r="A2941" s="37"/>
      <c r="B2941"/>
      <c r="C2941"/>
      <c r="D2941"/>
      <c r="E2941" s="38"/>
    </row>
    <row r="2942" spans="1:5" x14ac:dyDescent="0.25">
      <c r="A2942" s="37"/>
      <c r="B2942"/>
      <c r="C2942"/>
      <c r="D2942"/>
      <c r="E2942" s="38"/>
    </row>
    <row r="2943" spans="1:5" x14ac:dyDescent="0.25">
      <c r="A2943" s="37"/>
      <c r="B2943"/>
      <c r="C2943"/>
      <c r="D2943"/>
      <c r="E2943" s="38"/>
    </row>
    <row r="2944" spans="1:5" x14ac:dyDescent="0.25">
      <c r="A2944" s="37"/>
      <c r="B2944"/>
      <c r="C2944"/>
      <c r="D2944"/>
      <c r="E2944" s="38"/>
    </row>
    <row r="2945" spans="1:5" x14ac:dyDescent="0.25">
      <c r="A2945" s="37"/>
      <c r="B2945"/>
      <c r="C2945"/>
      <c r="D2945"/>
      <c r="E2945" s="38"/>
    </row>
    <row r="2946" spans="1:5" x14ac:dyDescent="0.25">
      <c r="A2946" s="37"/>
      <c r="B2946"/>
      <c r="C2946"/>
      <c r="D2946"/>
      <c r="E2946" s="38"/>
    </row>
    <row r="2947" spans="1:5" x14ac:dyDescent="0.25">
      <c r="A2947" s="37"/>
      <c r="B2947"/>
      <c r="C2947"/>
      <c r="D2947"/>
      <c r="E2947" s="38"/>
    </row>
    <row r="2948" spans="1:5" x14ac:dyDescent="0.25">
      <c r="A2948" s="37"/>
      <c r="B2948"/>
      <c r="C2948"/>
      <c r="D2948"/>
      <c r="E2948" s="38"/>
    </row>
    <row r="2949" spans="1:5" x14ac:dyDescent="0.25">
      <c r="A2949" s="37"/>
      <c r="B2949"/>
      <c r="C2949"/>
      <c r="D2949"/>
      <c r="E2949" s="38"/>
    </row>
    <row r="2950" spans="1:5" x14ac:dyDescent="0.25">
      <c r="A2950" s="37"/>
      <c r="B2950"/>
      <c r="C2950"/>
      <c r="D2950"/>
      <c r="E2950" s="38"/>
    </row>
    <row r="2951" spans="1:5" x14ac:dyDescent="0.25">
      <c r="A2951" s="37"/>
      <c r="B2951"/>
      <c r="C2951"/>
      <c r="D2951"/>
      <c r="E2951" s="38"/>
    </row>
    <row r="2952" spans="1:5" x14ac:dyDescent="0.25">
      <c r="A2952" s="37"/>
      <c r="B2952"/>
      <c r="C2952"/>
      <c r="D2952"/>
      <c r="E2952" s="38"/>
    </row>
    <row r="2953" spans="1:5" x14ac:dyDescent="0.25">
      <c r="A2953" s="37"/>
      <c r="B2953"/>
      <c r="C2953"/>
      <c r="D2953"/>
      <c r="E2953" s="38"/>
    </row>
    <row r="2954" spans="1:5" x14ac:dyDescent="0.25">
      <c r="A2954" s="37"/>
      <c r="B2954"/>
      <c r="C2954"/>
      <c r="D2954"/>
      <c r="E2954" s="38"/>
    </row>
    <row r="2955" spans="1:5" x14ac:dyDescent="0.25">
      <c r="A2955" s="37"/>
      <c r="B2955"/>
      <c r="C2955"/>
      <c r="D2955"/>
      <c r="E2955" s="38"/>
    </row>
    <row r="2956" spans="1:5" x14ac:dyDescent="0.25">
      <c r="A2956" s="37"/>
      <c r="B2956"/>
      <c r="C2956"/>
      <c r="D2956"/>
      <c r="E2956" s="38"/>
    </row>
    <row r="2957" spans="1:5" x14ac:dyDescent="0.25">
      <c r="A2957" s="37"/>
      <c r="B2957"/>
      <c r="C2957"/>
      <c r="D2957"/>
      <c r="E2957" s="38"/>
    </row>
    <row r="2958" spans="1:5" x14ac:dyDescent="0.25">
      <c r="A2958" s="37"/>
      <c r="B2958"/>
      <c r="C2958"/>
      <c r="D2958"/>
      <c r="E2958" s="38"/>
    </row>
    <row r="2959" spans="1:5" x14ac:dyDescent="0.25">
      <c r="A2959" s="37"/>
      <c r="B2959"/>
      <c r="C2959"/>
      <c r="D2959"/>
      <c r="E2959" s="38"/>
    </row>
    <row r="2960" spans="1:5" x14ac:dyDescent="0.25">
      <c r="A2960" s="37"/>
      <c r="B2960"/>
      <c r="C2960"/>
      <c r="D2960"/>
      <c r="E2960" s="38"/>
    </row>
    <row r="2961" spans="1:5" x14ac:dyDescent="0.25">
      <c r="A2961" s="37"/>
      <c r="B2961"/>
      <c r="C2961"/>
      <c r="D2961"/>
      <c r="E2961" s="38"/>
    </row>
    <row r="2962" spans="1:5" x14ac:dyDescent="0.25">
      <c r="A2962" s="37"/>
      <c r="B2962"/>
      <c r="C2962"/>
      <c r="D2962"/>
      <c r="E2962" s="38"/>
    </row>
    <row r="2963" spans="1:5" x14ac:dyDescent="0.25">
      <c r="A2963" s="37"/>
      <c r="B2963"/>
      <c r="C2963"/>
      <c r="D2963"/>
      <c r="E2963" s="38"/>
    </row>
    <row r="2964" spans="1:5" x14ac:dyDescent="0.25">
      <c r="A2964" s="37"/>
      <c r="B2964"/>
      <c r="C2964"/>
      <c r="D2964"/>
      <c r="E2964" s="38"/>
    </row>
    <row r="2965" spans="1:5" x14ac:dyDescent="0.25">
      <c r="A2965" s="37"/>
      <c r="B2965"/>
      <c r="C2965"/>
      <c r="D2965"/>
      <c r="E2965" s="38"/>
    </row>
    <row r="2966" spans="1:5" x14ac:dyDescent="0.25">
      <c r="A2966" s="37"/>
      <c r="B2966"/>
      <c r="C2966"/>
      <c r="D2966"/>
      <c r="E2966" s="38"/>
    </row>
    <row r="2967" spans="1:5" x14ac:dyDescent="0.25">
      <c r="A2967" s="37"/>
      <c r="B2967"/>
      <c r="C2967"/>
      <c r="D2967"/>
      <c r="E2967" s="38"/>
    </row>
    <row r="2968" spans="1:5" x14ac:dyDescent="0.25">
      <c r="A2968" s="37"/>
      <c r="B2968"/>
      <c r="C2968"/>
      <c r="D2968"/>
      <c r="E2968" s="38"/>
    </row>
    <row r="2969" spans="1:5" x14ac:dyDescent="0.25">
      <c r="A2969" s="37"/>
      <c r="B2969"/>
      <c r="C2969"/>
      <c r="D2969"/>
      <c r="E2969" s="38"/>
    </row>
    <row r="2970" spans="1:5" x14ac:dyDescent="0.25">
      <c r="A2970" s="37"/>
      <c r="B2970"/>
      <c r="C2970"/>
      <c r="D2970"/>
      <c r="E2970" s="38"/>
    </row>
    <row r="2971" spans="1:5" x14ac:dyDescent="0.25">
      <c r="A2971" s="37"/>
      <c r="B2971"/>
      <c r="C2971"/>
      <c r="D2971"/>
      <c r="E2971" s="38"/>
    </row>
    <row r="2972" spans="1:5" x14ac:dyDescent="0.25">
      <c r="A2972" s="37"/>
      <c r="B2972"/>
      <c r="C2972"/>
      <c r="D2972"/>
      <c r="E2972" s="38"/>
    </row>
    <row r="2973" spans="1:5" x14ac:dyDescent="0.25">
      <c r="A2973" s="37"/>
      <c r="B2973"/>
      <c r="C2973"/>
      <c r="D2973"/>
      <c r="E2973" s="38"/>
    </row>
    <row r="2974" spans="1:5" x14ac:dyDescent="0.25">
      <c r="A2974" s="37"/>
      <c r="B2974"/>
      <c r="C2974"/>
      <c r="D2974"/>
      <c r="E2974" s="38"/>
    </row>
    <row r="2975" spans="1:5" x14ac:dyDescent="0.25">
      <c r="A2975" s="37"/>
      <c r="B2975"/>
      <c r="C2975"/>
      <c r="D2975"/>
      <c r="E2975" s="38"/>
    </row>
    <row r="2976" spans="1:5" x14ac:dyDescent="0.25">
      <c r="A2976" s="37"/>
      <c r="B2976"/>
      <c r="C2976"/>
      <c r="D2976"/>
      <c r="E2976" s="38"/>
    </row>
    <row r="2977" spans="1:5" x14ac:dyDescent="0.25">
      <c r="A2977" s="37"/>
      <c r="B2977"/>
      <c r="C2977"/>
      <c r="D2977"/>
      <c r="E2977" s="38"/>
    </row>
    <row r="2978" spans="1:5" x14ac:dyDescent="0.25">
      <c r="A2978" s="37"/>
      <c r="B2978"/>
      <c r="C2978"/>
      <c r="D2978"/>
      <c r="E2978" s="38"/>
    </row>
    <row r="2979" spans="1:5" x14ac:dyDescent="0.25">
      <c r="A2979" s="37"/>
      <c r="B2979"/>
      <c r="C2979"/>
      <c r="D2979"/>
      <c r="E2979" s="38"/>
    </row>
    <row r="2980" spans="1:5" x14ac:dyDescent="0.25">
      <c r="A2980" s="37"/>
      <c r="B2980"/>
      <c r="C2980"/>
      <c r="D2980"/>
      <c r="E2980" s="38"/>
    </row>
    <row r="2981" spans="1:5" x14ac:dyDescent="0.25">
      <c r="A2981" s="37"/>
      <c r="B2981"/>
      <c r="C2981"/>
      <c r="D2981"/>
      <c r="E2981" s="38"/>
    </row>
    <row r="2982" spans="1:5" x14ac:dyDescent="0.25">
      <c r="A2982" s="37"/>
      <c r="B2982"/>
      <c r="C2982"/>
      <c r="D2982"/>
      <c r="E2982" s="38"/>
    </row>
    <row r="2983" spans="1:5" x14ac:dyDescent="0.25">
      <c r="A2983" s="37"/>
      <c r="B2983"/>
      <c r="C2983"/>
      <c r="D2983"/>
      <c r="E2983" s="38"/>
    </row>
    <row r="2984" spans="1:5" x14ac:dyDescent="0.25">
      <c r="A2984" s="37"/>
      <c r="B2984"/>
      <c r="C2984"/>
      <c r="D2984"/>
      <c r="E2984" s="38"/>
    </row>
    <row r="2985" spans="1:5" x14ac:dyDescent="0.25">
      <c r="A2985" s="37"/>
      <c r="B2985"/>
      <c r="C2985"/>
      <c r="D2985"/>
      <c r="E2985" s="38"/>
    </row>
    <row r="2986" spans="1:5" x14ac:dyDescent="0.25">
      <c r="A2986" s="37"/>
      <c r="B2986"/>
      <c r="C2986"/>
      <c r="D2986"/>
      <c r="E2986" s="38"/>
    </row>
    <row r="2987" spans="1:5" x14ac:dyDescent="0.25">
      <c r="A2987" s="37"/>
      <c r="B2987"/>
      <c r="C2987"/>
      <c r="D2987"/>
      <c r="E2987" s="38"/>
    </row>
    <row r="2988" spans="1:5" x14ac:dyDescent="0.25">
      <c r="A2988" s="37"/>
      <c r="B2988"/>
      <c r="C2988"/>
      <c r="D2988"/>
      <c r="E2988" s="38"/>
    </row>
    <row r="2989" spans="1:5" x14ac:dyDescent="0.25">
      <c r="A2989" s="37"/>
      <c r="B2989"/>
      <c r="C2989"/>
      <c r="D2989"/>
      <c r="E2989" s="38"/>
    </row>
    <row r="2990" spans="1:5" x14ac:dyDescent="0.25">
      <c r="A2990" s="37"/>
      <c r="B2990"/>
      <c r="C2990"/>
      <c r="D2990"/>
      <c r="E2990" s="38"/>
    </row>
    <row r="2991" spans="1:5" x14ac:dyDescent="0.25">
      <c r="A2991" s="37"/>
      <c r="B2991"/>
      <c r="C2991"/>
      <c r="D2991"/>
      <c r="E2991" s="38"/>
    </row>
    <row r="2992" spans="1:5" x14ac:dyDescent="0.25">
      <c r="A2992" s="37"/>
      <c r="B2992"/>
      <c r="C2992"/>
      <c r="D2992"/>
      <c r="E2992" s="38"/>
    </row>
    <row r="2993" spans="1:5" x14ac:dyDescent="0.25">
      <c r="A2993" s="37"/>
      <c r="B2993"/>
      <c r="C2993"/>
      <c r="D2993"/>
      <c r="E2993" s="38"/>
    </row>
    <row r="2994" spans="1:5" x14ac:dyDescent="0.25">
      <c r="A2994" s="37"/>
      <c r="B2994"/>
      <c r="C2994"/>
      <c r="D2994"/>
      <c r="E2994" s="38"/>
    </row>
    <row r="2995" spans="1:5" x14ac:dyDescent="0.25">
      <c r="A2995" s="37"/>
      <c r="B2995"/>
      <c r="C2995"/>
      <c r="D2995"/>
      <c r="E2995" s="38"/>
    </row>
    <row r="2996" spans="1:5" x14ac:dyDescent="0.25">
      <c r="A2996" s="37"/>
      <c r="B2996"/>
      <c r="C2996"/>
      <c r="D2996"/>
      <c r="E2996" s="38"/>
    </row>
    <row r="2997" spans="1:5" x14ac:dyDescent="0.25">
      <c r="A2997" s="37"/>
      <c r="B2997"/>
      <c r="C2997"/>
      <c r="D2997"/>
      <c r="E2997" s="38"/>
    </row>
    <row r="2998" spans="1:5" x14ac:dyDescent="0.25">
      <c r="A2998" s="37"/>
      <c r="B2998"/>
      <c r="C2998"/>
      <c r="D2998"/>
      <c r="E2998" s="38"/>
    </row>
    <row r="2999" spans="1:5" x14ac:dyDescent="0.25">
      <c r="A2999" s="37"/>
      <c r="B2999"/>
      <c r="C2999"/>
      <c r="D2999"/>
      <c r="E2999" s="38"/>
    </row>
    <row r="3000" spans="1:5" x14ac:dyDescent="0.25">
      <c r="A3000" s="37"/>
      <c r="B3000"/>
      <c r="C3000"/>
      <c r="D3000"/>
      <c r="E3000" s="38"/>
    </row>
    <row r="3001" spans="1:5" x14ac:dyDescent="0.25">
      <c r="A3001" s="37"/>
      <c r="B3001"/>
      <c r="C3001"/>
      <c r="D3001"/>
      <c r="E3001" s="38"/>
    </row>
    <row r="3002" spans="1:5" x14ac:dyDescent="0.25">
      <c r="A3002" s="37"/>
      <c r="B3002"/>
      <c r="C3002"/>
      <c r="D3002"/>
      <c r="E3002" s="38"/>
    </row>
    <row r="3003" spans="1:5" x14ac:dyDescent="0.25">
      <c r="A3003" s="37"/>
      <c r="B3003"/>
      <c r="C3003"/>
      <c r="D3003"/>
      <c r="E3003" s="38"/>
    </row>
    <row r="3004" spans="1:5" x14ac:dyDescent="0.25">
      <c r="A3004" s="37"/>
      <c r="B3004"/>
      <c r="C3004"/>
      <c r="D3004"/>
      <c r="E3004" s="38"/>
    </row>
    <row r="3005" spans="1:5" x14ac:dyDescent="0.25">
      <c r="A3005" s="37"/>
      <c r="B3005"/>
      <c r="C3005"/>
      <c r="D3005"/>
      <c r="E3005" s="38"/>
    </row>
    <row r="3006" spans="1:5" x14ac:dyDescent="0.25">
      <c r="A3006" s="37"/>
      <c r="B3006"/>
      <c r="C3006"/>
      <c r="D3006"/>
      <c r="E3006" s="38"/>
    </row>
    <row r="3007" spans="1:5" x14ac:dyDescent="0.25">
      <c r="A3007" s="37"/>
      <c r="B3007"/>
      <c r="C3007"/>
      <c r="D3007"/>
      <c r="E3007" s="38"/>
    </row>
    <row r="3008" spans="1:5" x14ac:dyDescent="0.25">
      <c r="A3008" s="37"/>
      <c r="B3008"/>
      <c r="C3008"/>
      <c r="D3008"/>
      <c r="E3008" s="38"/>
    </row>
    <row r="3009" spans="1:5" x14ac:dyDescent="0.25">
      <c r="A3009" s="37"/>
      <c r="B3009"/>
      <c r="C3009"/>
      <c r="D3009"/>
      <c r="E3009" s="38"/>
    </row>
    <row r="3010" spans="1:5" x14ac:dyDescent="0.25">
      <c r="A3010" s="37"/>
      <c r="B3010"/>
      <c r="C3010"/>
      <c r="D3010"/>
      <c r="E3010" s="38"/>
    </row>
    <row r="3011" spans="1:5" x14ac:dyDescent="0.25">
      <c r="A3011" s="37"/>
      <c r="B3011"/>
      <c r="C3011"/>
      <c r="D3011"/>
      <c r="E3011" s="38"/>
    </row>
    <row r="3012" spans="1:5" x14ac:dyDescent="0.25">
      <c r="A3012" s="37"/>
      <c r="B3012"/>
      <c r="C3012"/>
      <c r="D3012"/>
      <c r="E3012" s="38"/>
    </row>
    <row r="3013" spans="1:5" x14ac:dyDescent="0.25">
      <c r="A3013" s="37"/>
      <c r="B3013"/>
      <c r="C3013"/>
      <c r="D3013"/>
      <c r="E3013" s="38"/>
    </row>
    <row r="3014" spans="1:5" x14ac:dyDescent="0.25">
      <c r="A3014" s="37"/>
      <c r="B3014"/>
      <c r="C3014"/>
      <c r="D3014"/>
      <c r="E3014" s="38"/>
    </row>
    <row r="3015" spans="1:5" x14ac:dyDescent="0.25">
      <c r="A3015" s="37"/>
      <c r="B3015"/>
      <c r="C3015"/>
      <c r="D3015"/>
      <c r="E3015" s="38"/>
    </row>
    <row r="3016" spans="1:5" x14ac:dyDescent="0.25">
      <c r="A3016" s="37"/>
      <c r="B3016"/>
      <c r="C3016"/>
      <c r="D3016"/>
      <c r="E3016" s="38"/>
    </row>
    <row r="3017" spans="1:5" x14ac:dyDescent="0.25">
      <c r="A3017" s="37"/>
      <c r="B3017"/>
      <c r="C3017"/>
      <c r="D3017"/>
      <c r="E3017" s="38"/>
    </row>
    <row r="3018" spans="1:5" x14ac:dyDescent="0.25">
      <c r="A3018" s="37"/>
      <c r="B3018"/>
      <c r="C3018"/>
      <c r="D3018"/>
      <c r="E3018" s="38"/>
    </row>
    <row r="3019" spans="1:5" x14ac:dyDescent="0.25">
      <c r="A3019" s="37"/>
      <c r="B3019"/>
      <c r="C3019"/>
      <c r="D3019"/>
      <c r="E3019" s="38"/>
    </row>
    <row r="3020" spans="1:5" x14ac:dyDescent="0.25">
      <c r="A3020" s="37"/>
      <c r="B3020"/>
      <c r="C3020"/>
      <c r="D3020"/>
      <c r="E3020" s="38"/>
    </row>
    <row r="3021" spans="1:5" x14ac:dyDescent="0.25">
      <c r="A3021" s="37"/>
      <c r="B3021"/>
      <c r="C3021"/>
      <c r="D3021"/>
      <c r="E3021" s="38"/>
    </row>
    <row r="3022" spans="1:5" x14ac:dyDescent="0.25">
      <c r="A3022" s="37"/>
      <c r="B3022"/>
      <c r="C3022"/>
      <c r="D3022"/>
      <c r="E3022" s="38"/>
    </row>
    <row r="3023" spans="1:5" x14ac:dyDescent="0.25">
      <c r="A3023" s="37"/>
      <c r="B3023"/>
      <c r="C3023"/>
      <c r="D3023"/>
      <c r="E3023" s="38"/>
    </row>
    <row r="3024" spans="1:5" x14ac:dyDescent="0.25">
      <c r="A3024" s="37"/>
      <c r="B3024"/>
      <c r="C3024"/>
      <c r="D3024"/>
      <c r="E3024" s="38"/>
    </row>
    <row r="3025" spans="1:5" x14ac:dyDescent="0.25">
      <c r="A3025" s="37"/>
      <c r="B3025"/>
      <c r="C3025"/>
      <c r="D3025"/>
      <c r="E3025" s="38"/>
    </row>
    <row r="3026" spans="1:5" x14ac:dyDescent="0.25">
      <c r="A3026" s="37"/>
      <c r="B3026"/>
      <c r="C3026"/>
      <c r="D3026"/>
      <c r="E3026" s="38"/>
    </row>
    <row r="3027" spans="1:5" x14ac:dyDescent="0.25">
      <c r="A3027" s="37"/>
      <c r="B3027"/>
      <c r="C3027"/>
      <c r="D3027"/>
      <c r="E3027" s="38"/>
    </row>
    <row r="3028" spans="1:5" x14ac:dyDescent="0.25">
      <c r="A3028" s="37"/>
      <c r="B3028"/>
      <c r="C3028"/>
      <c r="D3028"/>
      <c r="E3028" s="38"/>
    </row>
    <row r="3029" spans="1:5" x14ac:dyDescent="0.25">
      <c r="A3029" s="37"/>
      <c r="B3029"/>
      <c r="C3029"/>
      <c r="D3029"/>
      <c r="E3029" s="38"/>
    </row>
    <row r="3030" spans="1:5" x14ac:dyDescent="0.25">
      <c r="A3030" s="37"/>
      <c r="B3030"/>
      <c r="C3030"/>
      <c r="D3030"/>
      <c r="E3030" s="38"/>
    </row>
    <row r="3031" spans="1:5" x14ac:dyDescent="0.25">
      <c r="A3031" s="37"/>
      <c r="B3031"/>
      <c r="C3031"/>
      <c r="D3031"/>
      <c r="E3031" s="38"/>
    </row>
    <row r="3032" spans="1:5" x14ac:dyDescent="0.25">
      <c r="A3032" s="37"/>
      <c r="B3032"/>
      <c r="C3032"/>
      <c r="D3032"/>
      <c r="E3032" s="38"/>
    </row>
    <row r="3033" spans="1:5" x14ac:dyDescent="0.25">
      <c r="A3033" s="37"/>
      <c r="B3033"/>
      <c r="C3033"/>
      <c r="D3033"/>
      <c r="E3033" s="38"/>
    </row>
    <row r="3034" spans="1:5" x14ac:dyDescent="0.25">
      <c r="A3034" s="37"/>
      <c r="B3034"/>
      <c r="C3034"/>
      <c r="D3034"/>
      <c r="E3034" s="38"/>
    </row>
    <row r="3035" spans="1:5" x14ac:dyDescent="0.25">
      <c r="A3035" s="37"/>
      <c r="B3035"/>
      <c r="C3035"/>
      <c r="D3035"/>
      <c r="E3035" s="38"/>
    </row>
    <row r="3036" spans="1:5" x14ac:dyDescent="0.25">
      <c r="A3036" s="37"/>
      <c r="B3036"/>
      <c r="C3036"/>
      <c r="D3036"/>
      <c r="E3036" s="38"/>
    </row>
    <row r="3037" spans="1:5" x14ac:dyDescent="0.25">
      <c r="A3037" s="37"/>
      <c r="B3037"/>
      <c r="C3037"/>
      <c r="D3037"/>
      <c r="E3037" s="38"/>
    </row>
    <row r="3038" spans="1:5" x14ac:dyDescent="0.25">
      <c r="A3038" s="37"/>
      <c r="B3038"/>
      <c r="C3038"/>
      <c r="D3038"/>
      <c r="E3038" s="38"/>
    </row>
    <row r="3039" spans="1:5" x14ac:dyDescent="0.25">
      <c r="A3039" s="37"/>
      <c r="B3039"/>
      <c r="C3039"/>
      <c r="D3039"/>
      <c r="E3039" s="38"/>
    </row>
    <row r="3040" spans="1:5" x14ac:dyDescent="0.25">
      <c r="A3040" s="37"/>
      <c r="B3040"/>
      <c r="C3040"/>
      <c r="D3040"/>
      <c r="E3040" s="38"/>
    </row>
    <row r="3041" spans="1:5" x14ac:dyDescent="0.25">
      <c r="A3041" s="37"/>
      <c r="B3041"/>
      <c r="C3041"/>
      <c r="D3041"/>
      <c r="E3041" s="38"/>
    </row>
    <row r="3042" spans="1:5" x14ac:dyDescent="0.25">
      <c r="A3042" s="37"/>
      <c r="B3042"/>
      <c r="C3042"/>
      <c r="D3042"/>
      <c r="E3042" s="38"/>
    </row>
    <row r="3043" spans="1:5" x14ac:dyDescent="0.25">
      <c r="A3043" s="37"/>
      <c r="B3043"/>
      <c r="C3043"/>
      <c r="D3043"/>
      <c r="E3043" s="38"/>
    </row>
    <row r="3044" spans="1:5" x14ac:dyDescent="0.25">
      <c r="A3044" s="37"/>
      <c r="B3044"/>
      <c r="C3044"/>
      <c r="D3044"/>
      <c r="E3044" s="38"/>
    </row>
    <row r="3045" spans="1:5" x14ac:dyDescent="0.25">
      <c r="A3045" s="37"/>
      <c r="B3045"/>
      <c r="C3045"/>
      <c r="D3045"/>
      <c r="E3045" s="38"/>
    </row>
    <row r="3046" spans="1:5" x14ac:dyDescent="0.25">
      <c r="A3046" s="37"/>
      <c r="B3046"/>
      <c r="C3046"/>
      <c r="D3046"/>
      <c r="E3046" s="38"/>
    </row>
    <row r="3047" spans="1:5" x14ac:dyDescent="0.25">
      <c r="A3047" s="37"/>
      <c r="B3047"/>
      <c r="C3047"/>
      <c r="D3047"/>
      <c r="E3047" s="38"/>
    </row>
    <row r="3048" spans="1:5" x14ac:dyDescent="0.25">
      <c r="A3048" s="37"/>
      <c r="B3048"/>
      <c r="C3048"/>
      <c r="D3048"/>
      <c r="E3048" s="38"/>
    </row>
    <row r="3049" spans="1:5" x14ac:dyDescent="0.25">
      <c r="A3049" s="37"/>
      <c r="B3049"/>
      <c r="C3049"/>
      <c r="D3049"/>
      <c r="E3049" s="38"/>
    </row>
    <row r="3050" spans="1:5" x14ac:dyDescent="0.25">
      <c r="A3050" s="37"/>
      <c r="B3050"/>
      <c r="C3050"/>
      <c r="D3050"/>
      <c r="E3050" s="38"/>
    </row>
    <row r="3051" spans="1:5" x14ac:dyDescent="0.25">
      <c r="A3051" s="37"/>
      <c r="B3051"/>
      <c r="C3051"/>
      <c r="D3051"/>
      <c r="E3051" s="38"/>
    </row>
    <row r="3052" spans="1:5" x14ac:dyDescent="0.25">
      <c r="A3052" s="37"/>
      <c r="B3052"/>
      <c r="C3052"/>
      <c r="D3052"/>
      <c r="E3052" s="38"/>
    </row>
    <row r="3053" spans="1:5" x14ac:dyDescent="0.25">
      <c r="A3053" s="37"/>
      <c r="B3053"/>
      <c r="C3053"/>
      <c r="D3053"/>
      <c r="E3053" s="38"/>
    </row>
    <row r="3054" spans="1:5" x14ac:dyDescent="0.25">
      <c r="A3054" s="37"/>
      <c r="B3054"/>
      <c r="C3054"/>
      <c r="D3054"/>
      <c r="E3054" s="38"/>
    </row>
    <row r="3055" spans="1:5" x14ac:dyDescent="0.25">
      <c r="A3055" s="37"/>
      <c r="B3055"/>
      <c r="C3055"/>
      <c r="D3055"/>
      <c r="E3055" s="38"/>
    </row>
    <row r="3056" spans="1:5" x14ac:dyDescent="0.25">
      <c r="A3056" s="37"/>
      <c r="B3056"/>
      <c r="C3056"/>
      <c r="D3056"/>
      <c r="E3056" s="38"/>
    </row>
    <row r="3057" spans="1:5" x14ac:dyDescent="0.25">
      <c r="A3057" s="37"/>
      <c r="B3057"/>
      <c r="C3057"/>
      <c r="D3057"/>
      <c r="E3057" s="38"/>
    </row>
    <row r="3058" spans="1:5" x14ac:dyDescent="0.25">
      <c r="A3058" s="37"/>
      <c r="B3058"/>
      <c r="C3058"/>
      <c r="D3058"/>
      <c r="E3058" s="38"/>
    </row>
    <row r="3059" spans="1:5" x14ac:dyDescent="0.25">
      <c r="A3059" s="37"/>
      <c r="B3059"/>
      <c r="C3059"/>
      <c r="D3059"/>
      <c r="E3059" s="38"/>
    </row>
    <row r="3060" spans="1:5" x14ac:dyDescent="0.25">
      <c r="A3060" s="37"/>
      <c r="B3060"/>
      <c r="C3060"/>
      <c r="D3060"/>
      <c r="E3060" s="38"/>
    </row>
    <row r="3061" spans="1:5" x14ac:dyDescent="0.25">
      <c r="A3061" s="37"/>
      <c r="B3061"/>
      <c r="C3061"/>
      <c r="D3061"/>
      <c r="E3061" s="38"/>
    </row>
    <row r="3062" spans="1:5" x14ac:dyDescent="0.25">
      <c r="A3062" s="37"/>
      <c r="B3062"/>
      <c r="C3062"/>
      <c r="D3062"/>
      <c r="E3062" s="38"/>
    </row>
    <row r="3063" spans="1:5" x14ac:dyDescent="0.25">
      <c r="A3063" s="37"/>
      <c r="B3063"/>
      <c r="C3063"/>
      <c r="D3063"/>
      <c r="E3063" s="38"/>
    </row>
    <row r="3064" spans="1:5" x14ac:dyDescent="0.25">
      <c r="A3064" s="37"/>
      <c r="B3064"/>
      <c r="C3064"/>
      <c r="D3064"/>
      <c r="E3064" s="38"/>
    </row>
    <row r="3065" spans="1:5" x14ac:dyDescent="0.25">
      <c r="A3065" s="37"/>
      <c r="B3065"/>
      <c r="C3065"/>
      <c r="D3065"/>
      <c r="E3065" s="38"/>
    </row>
    <row r="3066" spans="1:5" x14ac:dyDescent="0.25">
      <c r="A3066" s="37"/>
      <c r="B3066"/>
      <c r="C3066"/>
      <c r="D3066"/>
      <c r="E3066" s="38"/>
    </row>
    <row r="3067" spans="1:5" x14ac:dyDescent="0.25">
      <c r="A3067" s="37"/>
      <c r="B3067"/>
      <c r="C3067"/>
      <c r="D3067"/>
      <c r="E3067" s="38"/>
    </row>
    <row r="3068" spans="1:5" x14ac:dyDescent="0.25">
      <c r="A3068" s="37"/>
      <c r="B3068"/>
      <c r="C3068"/>
      <c r="D3068"/>
      <c r="E3068" s="38"/>
    </row>
    <row r="3069" spans="1:5" x14ac:dyDescent="0.25">
      <c r="A3069" s="37"/>
      <c r="B3069"/>
      <c r="C3069"/>
      <c r="D3069"/>
      <c r="E3069" s="38"/>
    </row>
    <row r="3070" spans="1:5" x14ac:dyDescent="0.25">
      <c r="A3070" s="37"/>
      <c r="B3070"/>
      <c r="C3070"/>
      <c r="D3070"/>
      <c r="E3070" s="38"/>
    </row>
    <row r="3071" spans="1:5" x14ac:dyDescent="0.25">
      <c r="A3071" s="37"/>
      <c r="B3071"/>
      <c r="C3071"/>
      <c r="D3071"/>
      <c r="E3071" s="38"/>
    </row>
    <row r="3072" spans="1:5" x14ac:dyDescent="0.25">
      <c r="A3072" s="37"/>
      <c r="B3072"/>
      <c r="C3072"/>
      <c r="D3072"/>
      <c r="E3072" s="38"/>
    </row>
    <row r="3073" spans="1:5" x14ac:dyDescent="0.25">
      <c r="A3073" s="37"/>
      <c r="B3073"/>
      <c r="C3073"/>
      <c r="D3073"/>
      <c r="E3073" s="38"/>
    </row>
    <row r="3074" spans="1:5" x14ac:dyDescent="0.25">
      <c r="A3074" s="37"/>
      <c r="B3074"/>
      <c r="C3074"/>
      <c r="D3074"/>
      <c r="E3074" s="38"/>
    </row>
    <row r="3075" spans="1:5" x14ac:dyDescent="0.25">
      <c r="A3075" s="37"/>
      <c r="B3075"/>
      <c r="C3075"/>
      <c r="D3075"/>
      <c r="E3075" s="38"/>
    </row>
    <row r="3076" spans="1:5" x14ac:dyDescent="0.25">
      <c r="A3076" s="37"/>
      <c r="B3076"/>
      <c r="C3076"/>
      <c r="D3076"/>
      <c r="E3076" s="38"/>
    </row>
    <row r="3077" spans="1:5" x14ac:dyDescent="0.25">
      <c r="A3077" s="37"/>
      <c r="B3077"/>
      <c r="C3077"/>
      <c r="D3077"/>
      <c r="E3077" s="38"/>
    </row>
    <row r="3078" spans="1:5" x14ac:dyDescent="0.25">
      <c r="A3078" s="37"/>
      <c r="B3078"/>
      <c r="C3078"/>
      <c r="D3078"/>
      <c r="E3078" s="38"/>
    </row>
    <row r="3079" spans="1:5" x14ac:dyDescent="0.25">
      <c r="A3079" s="37"/>
      <c r="B3079"/>
      <c r="C3079"/>
      <c r="D3079"/>
      <c r="E3079" s="38"/>
    </row>
    <row r="3080" spans="1:5" x14ac:dyDescent="0.25">
      <c r="A3080" s="37"/>
      <c r="B3080"/>
      <c r="C3080"/>
      <c r="D3080"/>
      <c r="E3080" s="38"/>
    </row>
    <row r="3081" spans="1:5" x14ac:dyDescent="0.25">
      <c r="A3081" s="37"/>
      <c r="B3081"/>
      <c r="C3081"/>
      <c r="D3081"/>
      <c r="E3081" s="38"/>
    </row>
    <row r="3082" spans="1:5" x14ac:dyDescent="0.25">
      <c r="A3082" s="37"/>
      <c r="B3082"/>
      <c r="C3082"/>
      <c r="D3082"/>
      <c r="E3082" s="38"/>
    </row>
    <row r="3083" spans="1:5" x14ac:dyDescent="0.25">
      <c r="A3083" s="37"/>
      <c r="B3083"/>
      <c r="C3083"/>
      <c r="D3083"/>
      <c r="E3083" s="38"/>
    </row>
    <row r="3084" spans="1:5" x14ac:dyDescent="0.25">
      <c r="A3084" s="37"/>
      <c r="B3084"/>
      <c r="C3084"/>
      <c r="D3084"/>
      <c r="E3084" s="38"/>
    </row>
    <row r="3085" spans="1:5" x14ac:dyDescent="0.25">
      <c r="A3085" s="37"/>
      <c r="B3085"/>
      <c r="C3085"/>
      <c r="D3085"/>
      <c r="E3085" s="38"/>
    </row>
    <row r="3086" spans="1:5" x14ac:dyDescent="0.25">
      <c r="A3086" s="37"/>
      <c r="B3086"/>
      <c r="C3086"/>
      <c r="D3086"/>
      <c r="E3086" s="38"/>
    </row>
    <row r="3087" spans="1:5" x14ac:dyDescent="0.25">
      <c r="A3087" s="37"/>
      <c r="B3087"/>
      <c r="C3087"/>
      <c r="D3087"/>
      <c r="E3087" s="38"/>
    </row>
    <row r="3088" spans="1:5" x14ac:dyDescent="0.25">
      <c r="A3088" s="37"/>
      <c r="B3088"/>
      <c r="C3088"/>
      <c r="D3088"/>
      <c r="E3088" s="38"/>
    </row>
    <row r="3089" spans="1:5" x14ac:dyDescent="0.25">
      <c r="A3089" s="37"/>
      <c r="B3089"/>
      <c r="C3089"/>
      <c r="D3089"/>
      <c r="E3089" s="38"/>
    </row>
    <row r="3090" spans="1:5" x14ac:dyDescent="0.25">
      <c r="A3090" s="37"/>
      <c r="B3090"/>
      <c r="C3090"/>
      <c r="D3090"/>
      <c r="E3090" s="38"/>
    </row>
    <row r="3091" spans="1:5" x14ac:dyDescent="0.25">
      <c r="A3091" s="37"/>
      <c r="B3091"/>
      <c r="C3091"/>
      <c r="D3091"/>
      <c r="E3091" s="38"/>
    </row>
    <row r="3092" spans="1:5" x14ac:dyDescent="0.25">
      <c r="A3092" s="37"/>
      <c r="B3092"/>
      <c r="C3092"/>
      <c r="D3092"/>
      <c r="E3092" s="38"/>
    </row>
    <row r="3093" spans="1:5" x14ac:dyDescent="0.25">
      <c r="A3093" s="37"/>
      <c r="B3093"/>
      <c r="C3093"/>
      <c r="D3093"/>
      <c r="E3093" s="38"/>
    </row>
    <row r="3094" spans="1:5" x14ac:dyDescent="0.25">
      <c r="A3094" s="37"/>
      <c r="B3094"/>
      <c r="C3094"/>
      <c r="D3094"/>
      <c r="E3094" s="38"/>
    </row>
    <row r="3095" spans="1:5" x14ac:dyDescent="0.25">
      <c r="A3095" s="37"/>
      <c r="B3095"/>
      <c r="C3095"/>
      <c r="D3095"/>
      <c r="E3095" s="38"/>
    </row>
    <row r="3096" spans="1:5" x14ac:dyDescent="0.25">
      <c r="A3096" s="37"/>
      <c r="B3096"/>
      <c r="C3096"/>
      <c r="D3096"/>
      <c r="E3096" s="38"/>
    </row>
    <row r="3097" spans="1:5" x14ac:dyDescent="0.25">
      <c r="A3097" s="37"/>
      <c r="B3097"/>
      <c r="C3097"/>
      <c r="D3097"/>
      <c r="E3097" s="38"/>
    </row>
    <row r="3098" spans="1:5" x14ac:dyDescent="0.25">
      <c r="A3098" s="37"/>
      <c r="B3098"/>
      <c r="C3098"/>
      <c r="D3098"/>
      <c r="E3098" s="38"/>
    </row>
    <row r="3099" spans="1:5" x14ac:dyDescent="0.25">
      <c r="A3099" s="37"/>
      <c r="B3099"/>
      <c r="C3099"/>
      <c r="D3099"/>
      <c r="E3099" s="38"/>
    </row>
    <row r="3100" spans="1:5" x14ac:dyDescent="0.25">
      <c r="A3100" s="37"/>
      <c r="B3100"/>
      <c r="C3100"/>
      <c r="D3100"/>
      <c r="E3100" s="38"/>
    </row>
    <row r="3101" spans="1:5" x14ac:dyDescent="0.25">
      <c r="A3101" s="37"/>
      <c r="B3101"/>
      <c r="C3101"/>
      <c r="D3101"/>
      <c r="E3101" s="38"/>
    </row>
    <row r="3102" spans="1:5" x14ac:dyDescent="0.25">
      <c r="A3102" s="37"/>
      <c r="B3102"/>
      <c r="C3102"/>
      <c r="D3102"/>
      <c r="E3102" s="38"/>
    </row>
    <row r="3103" spans="1:5" x14ac:dyDescent="0.25">
      <c r="A3103" s="37"/>
      <c r="B3103"/>
      <c r="C3103"/>
      <c r="D3103"/>
      <c r="E3103" s="38"/>
    </row>
    <row r="3104" spans="1:5" x14ac:dyDescent="0.25">
      <c r="A3104" s="37"/>
      <c r="B3104"/>
      <c r="C3104"/>
      <c r="D3104"/>
      <c r="E3104" s="38"/>
    </row>
    <row r="3105" spans="1:5" x14ac:dyDescent="0.25">
      <c r="A3105" s="37"/>
      <c r="B3105"/>
      <c r="C3105"/>
      <c r="D3105"/>
      <c r="E3105" s="38"/>
    </row>
    <row r="3106" spans="1:5" x14ac:dyDescent="0.25">
      <c r="A3106" s="37"/>
      <c r="B3106"/>
      <c r="C3106"/>
      <c r="D3106"/>
      <c r="E3106" s="38"/>
    </row>
    <row r="3107" spans="1:5" x14ac:dyDescent="0.25">
      <c r="A3107" s="37"/>
      <c r="B3107"/>
      <c r="C3107"/>
      <c r="D3107"/>
      <c r="E3107" s="38"/>
    </row>
    <row r="3108" spans="1:5" x14ac:dyDescent="0.25">
      <c r="A3108" s="37"/>
      <c r="B3108"/>
      <c r="C3108"/>
      <c r="D3108"/>
      <c r="E3108" s="38"/>
    </row>
    <row r="3109" spans="1:5" x14ac:dyDescent="0.25">
      <c r="A3109" s="37"/>
      <c r="B3109"/>
      <c r="C3109"/>
      <c r="D3109"/>
      <c r="E3109" s="38"/>
    </row>
    <row r="3110" spans="1:5" x14ac:dyDescent="0.25">
      <c r="A3110" s="37"/>
      <c r="B3110"/>
      <c r="C3110"/>
      <c r="D3110"/>
      <c r="E3110" s="38"/>
    </row>
    <row r="3111" spans="1:5" x14ac:dyDescent="0.25">
      <c r="A3111" s="37"/>
      <c r="B3111"/>
      <c r="C3111"/>
      <c r="D3111"/>
      <c r="E3111" s="38"/>
    </row>
    <row r="3112" spans="1:5" x14ac:dyDescent="0.25">
      <c r="A3112" s="37"/>
      <c r="B3112"/>
      <c r="C3112"/>
      <c r="D3112"/>
      <c r="E3112" s="38"/>
    </row>
    <row r="3113" spans="1:5" x14ac:dyDescent="0.25">
      <c r="A3113" s="37"/>
      <c r="B3113"/>
      <c r="C3113"/>
      <c r="D3113"/>
      <c r="E3113" s="38"/>
    </row>
    <row r="3114" spans="1:5" x14ac:dyDescent="0.25">
      <c r="A3114" s="37"/>
      <c r="B3114"/>
      <c r="C3114"/>
      <c r="D3114"/>
      <c r="E3114" s="38"/>
    </row>
    <row r="3115" spans="1:5" x14ac:dyDescent="0.25">
      <c r="A3115" s="37"/>
      <c r="B3115"/>
      <c r="C3115"/>
      <c r="D3115"/>
      <c r="E3115" s="38"/>
    </row>
    <row r="3116" spans="1:5" x14ac:dyDescent="0.25">
      <c r="A3116" s="37"/>
      <c r="B3116"/>
      <c r="C3116"/>
      <c r="D3116"/>
      <c r="E3116" s="38"/>
    </row>
    <row r="3117" spans="1:5" x14ac:dyDescent="0.25">
      <c r="A3117" s="37"/>
      <c r="B3117"/>
      <c r="C3117"/>
      <c r="D3117"/>
      <c r="E3117" s="38"/>
    </row>
    <row r="3118" spans="1:5" x14ac:dyDescent="0.25">
      <c r="A3118" s="37"/>
      <c r="B3118"/>
      <c r="C3118"/>
      <c r="D3118"/>
      <c r="E3118" s="38"/>
    </row>
    <row r="3119" spans="1:5" x14ac:dyDescent="0.25">
      <c r="A3119" s="37"/>
      <c r="B3119"/>
      <c r="C3119"/>
      <c r="D3119"/>
      <c r="E3119" s="38"/>
    </row>
    <row r="3120" spans="1:5" x14ac:dyDescent="0.25">
      <c r="A3120" s="37"/>
      <c r="B3120"/>
      <c r="C3120"/>
      <c r="D3120"/>
      <c r="E3120" s="38"/>
    </row>
    <row r="3121" spans="1:5" x14ac:dyDescent="0.25">
      <c r="A3121" s="37"/>
      <c r="B3121"/>
      <c r="C3121"/>
      <c r="D3121"/>
      <c r="E3121" s="38"/>
    </row>
    <row r="3122" spans="1:5" x14ac:dyDescent="0.25">
      <c r="A3122" s="37"/>
      <c r="B3122"/>
      <c r="C3122"/>
      <c r="D3122"/>
      <c r="E3122" s="38"/>
    </row>
    <row r="3123" spans="1:5" x14ac:dyDescent="0.25">
      <c r="A3123" s="37"/>
      <c r="B3123"/>
      <c r="C3123"/>
      <c r="D3123"/>
      <c r="E3123" s="38"/>
    </row>
    <row r="3124" spans="1:5" x14ac:dyDescent="0.25">
      <c r="A3124" s="37"/>
      <c r="B3124"/>
      <c r="C3124"/>
      <c r="D3124"/>
      <c r="E3124" s="38"/>
    </row>
    <row r="3125" spans="1:5" x14ac:dyDescent="0.25">
      <c r="A3125" s="37"/>
      <c r="B3125"/>
      <c r="C3125"/>
      <c r="D3125"/>
      <c r="E3125" s="38"/>
    </row>
    <row r="3126" spans="1:5" x14ac:dyDescent="0.25">
      <c r="A3126" s="37"/>
      <c r="B3126"/>
      <c r="C3126"/>
      <c r="D3126"/>
      <c r="E3126" s="38"/>
    </row>
    <row r="3127" spans="1:5" x14ac:dyDescent="0.25">
      <c r="A3127" s="37"/>
      <c r="B3127"/>
      <c r="C3127"/>
      <c r="D3127"/>
      <c r="E3127" s="38"/>
    </row>
    <row r="3128" spans="1:5" x14ac:dyDescent="0.25">
      <c r="A3128" s="37"/>
      <c r="B3128"/>
      <c r="C3128"/>
      <c r="D3128"/>
      <c r="E3128" s="38"/>
    </row>
    <row r="3129" spans="1:5" x14ac:dyDescent="0.25">
      <c r="A3129" s="37"/>
      <c r="B3129"/>
      <c r="C3129"/>
      <c r="D3129"/>
      <c r="E3129" s="38"/>
    </row>
    <row r="3130" spans="1:5" x14ac:dyDescent="0.25">
      <c r="A3130" s="37"/>
      <c r="B3130"/>
      <c r="C3130"/>
      <c r="D3130"/>
      <c r="E3130" s="38"/>
    </row>
    <row r="3131" spans="1:5" x14ac:dyDescent="0.25">
      <c r="A3131" s="37"/>
      <c r="B3131"/>
      <c r="C3131"/>
      <c r="D3131"/>
      <c r="E3131" s="38"/>
    </row>
    <row r="3132" spans="1:5" x14ac:dyDescent="0.25">
      <c r="A3132" s="37"/>
      <c r="B3132"/>
      <c r="C3132"/>
      <c r="D3132"/>
      <c r="E3132" s="38"/>
    </row>
    <row r="3133" spans="1:5" x14ac:dyDescent="0.25">
      <c r="A3133" s="37"/>
      <c r="B3133"/>
      <c r="C3133"/>
      <c r="D3133"/>
      <c r="E3133" s="38"/>
    </row>
    <row r="3134" spans="1:5" x14ac:dyDescent="0.25">
      <c r="A3134" s="37"/>
      <c r="B3134"/>
      <c r="C3134"/>
      <c r="D3134"/>
      <c r="E3134" s="38"/>
    </row>
    <row r="3135" spans="1:5" x14ac:dyDescent="0.25">
      <c r="A3135" s="37"/>
      <c r="B3135"/>
      <c r="C3135"/>
      <c r="D3135"/>
      <c r="E3135" s="38"/>
    </row>
    <row r="3136" spans="1:5" x14ac:dyDescent="0.25">
      <c r="A3136" s="37"/>
      <c r="B3136"/>
      <c r="C3136"/>
      <c r="D3136"/>
      <c r="E3136" s="38"/>
    </row>
    <row r="3137" spans="1:5" x14ac:dyDescent="0.25">
      <c r="A3137" s="37"/>
      <c r="B3137"/>
      <c r="C3137"/>
      <c r="D3137"/>
      <c r="E3137" s="38"/>
    </row>
    <row r="3138" spans="1:5" x14ac:dyDescent="0.25">
      <c r="A3138" s="37"/>
      <c r="B3138"/>
      <c r="C3138"/>
      <c r="D3138"/>
      <c r="E3138" s="38"/>
    </row>
    <row r="3139" spans="1:5" x14ac:dyDescent="0.25">
      <c r="A3139" s="37"/>
      <c r="B3139"/>
      <c r="C3139"/>
      <c r="D3139"/>
      <c r="E3139" s="38"/>
    </row>
    <row r="3140" spans="1:5" x14ac:dyDescent="0.25">
      <c r="A3140" s="37"/>
      <c r="B3140"/>
      <c r="C3140"/>
      <c r="D3140"/>
      <c r="E3140" s="38"/>
    </row>
    <row r="3141" spans="1:5" x14ac:dyDescent="0.25">
      <c r="A3141" s="37"/>
      <c r="B3141"/>
      <c r="C3141"/>
      <c r="D3141"/>
      <c r="E3141" s="38"/>
    </row>
    <row r="3142" spans="1:5" x14ac:dyDescent="0.25">
      <c r="A3142" s="37"/>
      <c r="B3142"/>
      <c r="C3142"/>
      <c r="D3142"/>
      <c r="E3142" s="38"/>
    </row>
    <row r="3143" spans="1:5" x14ac:dyDescent="0.25">
      <c r="A3143" s="37"/>
      <c r="B3143"/>
      <c r="C3143"/>
      <c r="D3143"/>
      <c r="E3143" s="38"/>
    </row>
    <row r="3144" spans="1:5" x14ac:dyDescent="0.25">
      <c r="A3144" s="37"/>
      <c r="B3144"/>
      <c r="C3144"/>
      <c r="D3144"/>
      <c r="E3144" s="38"/>
    </row>
    <row r="3145" spans="1:5" x14ac:dyDescent="0.25">
      <c r="A3145" s="37"/>
      <c r="B3145"/>
      <c r="C3145"/>
      <c r="D3145"/>
      <c r="E3145" s="38"/>
    </row>
    <row r="3146" spans="1:5" x14ac:dyDescent="0.25">
      <c r="A3146" s="37"/>
      <c r="B3146"/>
      <c r="C3146"/>
      <c r="D3146"/>
      <c r="E3146" s="38"/>
    </row>
    <row r="3147" spans="1:5" x14ac:dyDescent="0.25">
      <c r="A3147" s="37"/>
      <c r="B3147"/>
      <c r="C3147"/>
      <c r="D3147"/>
      <c r="E3147" s="38"/>
    </row>
    <row r="3148" spans="1:5" x14ac:dyDescent="0.25">
      <c r="A3148" s="37"/>
      <c r="B3148"/>
      <c r="C3148"/>
      <c r="D3148"/>
      <c r="E3148" s="38"/>
    </row>
    <row r="3149" spans="1:5" x14ac:dyDescent="0.25">
      <c r="A3149" s="37"/>
      <c r="B3149"/>
      <c r="C3149"/>
      <c r="D3149"/>
      <c r="E3149" s="38"/>
    </row>
    <row r="3150" spans="1:5" x14ac:dyDescent="0.25">
      <c r="A3150" s="37"/>
      <c r="B3150"/>
      <c r="C3150"/>
      <c r="D3150"/>
      <c r="E3150" s="38"/>
    </row>
    <row r="3151" spans="1:5" x14ac:dyDescent="0.25">
      <c r="A3151" s="37"/>
      <c r="B3151"/>
      <c r="C3151"/>
      <c r="D3151"/>
      <c r="E3151" s="38"/>
    </row>
    <row r="3152" spans="1:5" x14ac:dyDescent="0.25">
      <c r="A3152" s="37"/>
      <c r="B3152"/>
      <c r="C3152"/>
      <c r="D3152"/>
      <c r="E3152" s="38"/>
    </row>
    <row r="3153" spans="1:5" x14ac:dyDescent="0.25">
      <c r="A3153" s="37"/>
      <c r="B3153"/>
      <c r="C3153"/>
      <c r="D3153"/>
      <c r="E3153" s="38"/>
    </row>
    <row r="3154" spans="1:5" x14ac:dyDescent="0.25">
      <c r="A3154" s="37"/>
      <c r="B3154"/>
      <c r="C3154"/>
      <c r="D3154"/>
      <c r="E3154" s="38"/>
    </row>
    <row r="3155" spans="1:5" x14ac:dyDescent="0.25">
      <c r="A3155" s="37"/>
      <c r="B3155"/>
      <c r="C3155"/>
      <c r="D3155"/>
      <c r="E3155" s="38"/>
    </row>
    <row r="3156" spans="1:5" x14ac:dyDescent="0.25">
      <c r="A3156" s="37"/>
      <c r="B3156"/>
      <c r="C3156"/>
      <c r="D3156"/>
      <c r="E3156" s="38"/>
    </row>
    <row r="3157" spans="1:5" x14ac:dyDescent="0.25">
      <c r="A3157" s="37"/>
      <c r="B3157"/>
      <c r="C3157"/>
      <c r="D3157"/>
      <c r="E3157" s="38"/>
    </row>
    <row r="3158" spans="1:5" x14ac:dyDescent="0.25">
      <c r="A3158" s="37"/>
      <c r="B3158"/>
      <c r="C3158"/>
      <c r="D3158"/>
      <c r="E3158" s="38"/>
    </row>
    <row r="3159" spans="1:5" x14ac:dyDescent="0.25">
      <c r="A3159" s="37"/>
      <c r="B3159"/>
      <c r="C3159"/>
      <c r="D3159"/>
      <c r="E3159" s="38"/>
    </row>
    <row r="3160" spans="1:5" x14ac:dyDescent="0.25">
      <c r="A3160" s="37"/>
      <c r="B3160"/>
      <c r="C3160"/>
      <c r="D3160"/>
      <c r="E3160" s="38"/>
    </row>
    <row r="3161" spans="1:5" x14ac:dyDescent="0.25">
      <c r="A3161" s="37"/>
      <c r="B3161"/>
      <c r="C3161"/>
      <c r="D3161"/>
      <c r="E3161" s="38"/>
    </row>
    <row r="3162" spans="1:5" x14ac:dyDescent="0.25">
      <c r="A3162" s="37"/>
      <c r="B3162"/>
      <c r="C3162"/>
      <c r="D3162"/>
      <c r="E3162" s="38"/>
    </row>
    <row r="3163" spans="1:5" x14ac:dyDescent="0.25">
      <c r="A3163" s="37"/>
      <c r="B3163"/>
      <c r="C3163"/>
      <c r="D3163"/>
      <c r="E3163" s="38"/>
    </row>
    <row r="3164" spans="1:5" x14ac:dyDescent="0.25">
      <c r="A3164" s="37"/>
      <c r="B3164"/>
      <c r="C3164"/>
      <c r="D3164"/>
      <c r="E3164" s="38"/>
    </row>
    <row r="3165" spans="1:5" x14ac:dyDescent="0.25">
      <c r="A3165" s="37"/>
      <c r="B3165"/>
      <c r="C3165"/>
      <c r="D3165"/>
      <c r="E3165" s="38"/>
    </row>
    <row r="3166" spans="1:5" x14ac:dyDescent="0.25">
      <c r="A3166" s="37"/>
      <c r="B3166"/>
      <c r="C3166"/>
      <c r="D3166"/>
      <c r="E3166" s="38"/>
    </row>
    <row r="3167" spans="1:5" x14ac:dyDescent="0.25">
      <c r="A3167" s="37"/>
      <c r="B3167"/>
      <c r="C3167"/>
      <c r="D3167"/>
      <c r="E3167" s="38"/>
    </row>
    <row r="3168" spans="1:5" x14ac:dyDescent="0.25">
      <c r="A3168" s="37"/>
      <c r="B3168"/>
      <c r="C3168"/>
      <c r="D3168"/>
      <c r="E3168" s="38"/>
    </row>
    <row r="3169" spans="1:5" x14ac:dyDescent="0.25">
      <c r="A3169" s="37"/>
      <c r="B3169"/>
      <c r="C3169"/>
      <c r="D3169"/>
      <c r="E3169" s="38"/>
    </row>
    <row r="3170" spans="1:5" x14ac:dyDescent="0.25">
      <c r="A3170" s="37"/>
      <c r="B3170"/>
      <c r="C3170"/>
      <c r="D3170"/>
      <c r="E3170" s="38"/>
    </row>
    <row r="3171" spans="1:5" x14ac:dyDescent="0.25">
      <c r="A3171" s="37"/>
      <c r="B3171"/>
      <c r="C3171"/>
      <c r="D3171"/>
      <c r="E3171" s="38"/>
    </row>
    <row r="3172" spans="1:5" x14ac:dyDescent="0.25">
      <c r="A3172" s="37"/>
      <c r="B3172"/>
      <c r="C3172"/>
      <c r="D3172"/>
      <c r="E3172" s="38"/>
    </row>
    <row r="3173" spans="1:5" x14ac:dyDescent="0.25">
      <c r="A3173" s="37"/>
      <c r="B3173"/>
      <c r="C3173"/>
      <c r="D3173"/>
      <c r="E3173" s="38"/>
    </row>
    <row r="3174" spans="1:5" x14ac:dyDescent="0.25">
      <c r="A3174" s="37"/>
      <c r="B3174"/>
      <c r="C3174"/>
      <c r="D3174"/>
      <c r="E3174" s="38"/>
    </row>
    <row r="3175" spans="1:5" x14ac:dyDescent="0.25">
      <c r="A3175" s="37"/>
      <c r="B3175"/>
      <c r="C3175"/>
      <c r="D3175"/>
      <c r="E3175" s="38"/>
    </row>
    <row r="3176" spans="1:5" x14ac:dyDescent="0.25">
      <c r="A3176" s="37"/>
      <c r="B3176"/>
      <c r="C3176"/>
      <c r="D3176"/>
      <c r="E3176" s="38"/>
    </row>
    <row r="3177" spans="1:5" x14ac:dyDescent="0.25">
      <c r="A3177" s="37"/>
      <c r="B3177"/>
      <c r="C3177"/>
      <c r="D3177"/>
      <c r="E3177" s="38"/>
    </row>
    <row r="3178" spans="1:5" x14ac:dyDescent="0.25">
      <c r="A3178" s="37"/>
      <c r="B3178"/>
      <c r="C3178"/>
      <c r="D3178"/>
      <c r="E3178" s="38"/>
    </row>
    <row r="3179" spans="1:5" x14ac:dyDescent="0.25">
      <c r="A3179" s="37"/>
      <c r="B3179"/>
      <c r="C3179"/>
      <c r="D3179"/>
      <c r="E3179" s="38"/>
    </row>
    <row r="3180" spans="1:5" x14ac:dyDescent="0.25">
      <c r="A3180" s="37"/>
      <c r="B3180"/>
      <c r="C3180"/>
      <c r="D3180"/>
      <c r="E3180" s="38"/>
    </row>
    <row r="3181" spans="1:5" x14ac:dyDescent="0.25">
      <c r="A3181" s="37"/>
      <c r="B3181"/>
      <c r="C3181"/>
      <c r="D3181"/>
      <c r="E3181" s="38"/>
    </row>
    <row r="3182" spans="1:5" x14ac:dyDescent="0.25">
      <c r="A3182" s="37"/>
      <c r="B3182"/>
      <c r="C3182"/>
      <c r="D3182"/>
      <c r="E3182" s="38"/>
    </row>
    <row r="3183" spans="1:5" x14ac:dyDescent="0.25">
      <c r="A3183" s="37"/>
      <c r="B3183"/>
      <c r="C3183"/>
      <c r="D3183"/>
      <c r="E3183" s="38"/>
    </row>
    <row r="3184" spans="1:5" x14ac:dyDescent="0.25">
      <c r="A3184" s="37"/>
      <c r="B3184"/>
      <c r="C3184"/>
      <c r="D3184"/>
      <c r="E3184" s="38"/>
    </row>
    <row r="3185" spans="1:5" x14ac:dyDescent="0.25">
      <c r="A3185" s="37"/>
      <c r="B3185"/>
      <c r="C3185"/>
      <c r="D3185"/>
      <c r="E3185" s="38"/>
    </row>
    <row r="3186" spans="1:5" x14ac:dyDescent="0.25">
      <c r="A3186" s="37"/>
      <c r="B3186"/>
      <c r="C3186"/>
      <c r="D3186"/>
      <c r="E3186" s="38"/>
    </row>
    <row r="3187" spans="1:5" x14ac:dyDescent="0.25">
      <c r="A3187" s="37"/>
      <c r="B3187"/>
      <c r="C3187"/>
      <c r="D3187"/>
      <c r="E3187" s="38"/>
    </row>
    <row r="3188" spans="1:5" x14ac:dyDescent="0.25">
      <c r="A3188" s="37"/>
      <c r="B3188"/>
      <c r="C3188"/>
      <c r="D3188"/>
      <c r="E3188" s="38"/>
    </row>
    <row r="3189" spans="1:5" x14ac:dyDescent="0.25">
      <c r="A3189" s="37"/>
      <c r="B3189"/>
      <c r="C3189"/>
      <c r="D3189"/>
      <c r="E3189" s="38"/>
    </row>
    <row r="3190" spans="1:5" x14ac:dyDescent="0.25">
      <c r="A3190" s="37"/>
      <c r="B3190"/>
      <c r="C3190"/>
      <c r="D3190"/>
      <c r="E3190" s="38"/>
    </row>
    <row r="3191" spans="1:5" x14ac:dyDescent="0.25">
      <c r="A3191" s="37"/>
      <c r="B3191"/>
      <c r="C3191"/>
      <c r="D3191"/>
      <c r="E3191" s="38"/>
    </row>
    <row r="3192" spans="1:5" x14ac:dyDescent="0.25">
      <c r="A3192" s="37"/>
      <c r="B3192"/>
      <c r="C3192"/>
      <c r="D3192"/>
      <c r="E3192" s="38"/>
    </row>
    <row r="3193" spans="1:5" x14ac:dyDescent="0.25">
      <c r="A3193" s="37"/>
      <c r="B3193"/>
      <c r="C3193"/>
      <c r="D3193"/>
      <c r="E3193" s="38"/>
    </row>
    <row r="3194" spans="1:5" x14ac:dyDescent="0.25">
      <c r="A3194" s="37"/>
      <c r="B3194"/>
      <c r="C3194"/>
      <c r="D3194"/>
      <c r="E3194" s="38"/>
    </row>
    <row r="3195" spans="1:5" x14ac:dyDescent="0.25">
      <c r="A3195" s="37"/>
      <c r="B3195"/>
      <c r="C3195"/>
      <c r="D3195"/>
      <c r="E3195" s="38"/>
    </row>
    <row r="3196" spans="1:5" x14ac:dyDescent="0.25">
      <c r="A3196" s="37"/>
      <c r="B3196"/>
      <c r="C3196"/>
      <c r="D3196"/>
      <c r="E3196" s="38"/>
    </row>
    <row r="3197" spans="1:5" x14ac:dyDescent="0.25">
      <c r="A3197" s="37"/>
      <c r="B3197"/>
      <c r="C3197"/>
      <c r="D3197"/>
      <c r="E3197" s="38"/>
    </row>
    <row r="3198" spans="1:5" x14ac:dyDescent="0.25">
      <c r="A3198" s="37"/>
      <c r="B3198"/>
      <c r="C3198"/>
      <c r="D3198"/>
      <c r="E3198" s="38"/>
    </row>
    <row r="3199" spans="1:5" x14ac:dyDescent="0.25">
      <c r="A3199" s="37"/>
      <c r="B3199"/>
      <c r="C3199"/>
      <c r="D3199"/>
      <c r="E3199" s="38"/>
    </row>
    <row r="3200" spans="1:5" x14ac:dyDescent="0.25">
      <c r="A3200" s="37"/>
      <c r="B3200"/>
      <c r="C3200"/>
      <c r="D3200"/>
      <c r="E3200" s="38"/>
    </row>
    <row r="3201" spans="1:5" x14ac:dyDescent="0.25">
      <c r="A3201" s="37"/>
      <c r="B3201"/>
      <c r="C3201"/>
      <c r="D3201"/>
      <c r="E3201" s="38"/>
    </row>
    <row r="3202" spans="1:5" x14ac:dyDescent="0.25">
      <c r="A3202" s="37"/>
      <c r="B3202"/>
      <c r="C3202"/>
      <c r="D3202"/>
      <c r="E3202" s="38"/>
    </row>
    <row r="3203" spans="1:5" x14ac:dyDescent="0.25">
      <c r="A3203" s="37"/>
      <c r="B3203"/>
      <c r="C3203"/>
      <c r="D3203"/>
      <c r="E3203" s="38"/>
    </row>
    <row r="3204" spans="1:5" x14ac:dyDescent="0.25">
      <c r="A3204" s="37"/>
      <c r="B3204"/>
      <c r="C3204"/>
      <c r="D3204"/>
      <c r="E3204" s="38"/>
    </row>
    <row r="3205" spans="1:5" x14ac:dyDescent="0.25">
      <c r="A3205" s="37"/>
      <c r="B3205"/>
      <c r="C3205"/>
      <c r="D3205"/>
      <c r="E3205" s="38"/>
    </row>
    <row r="3206" spans="1:5" x14ac:dyDescent="0.25">
      <c r="A3206" s="37"/>
      <c r="B3206"/>
      <c r="C3206"/>
      <c r="D3206"/>
      <c r="E3206" s="38"/>
    </row>
    <row r="3207" spans="1:5" x14ac:dyDescent="0.25">
      <c r="A3207" s="37"/>
      <c r="B3207"/>
      <c r="C3207"/>
      <c r="D3207"/>
      <c r="E3207" s="38"/>
    </row>
    <row r="3208" spans="1:5" x14ac:dyDescent="0.25">
      <c r="A3208" s="37"/>
      <c r="B3208"/>
      <c r="C3208"/>
      <c r="D3208"/>
      <c r="E3208" s="38"/>
    </row>
    <row r="3209" spans="1:5" x14ac:dyDescent="0.25">
      <c r="A3209" s="37"/>
      <c r="B3209"/>
      <c r="C3209"/>
      <c r="D3209"/>
      <c r="E3209" s="38"/>
    </row>
    <row r="3210" spans="1:5" x14ac:dyDescent="0.25">
      <c r="A3210" s="37"/>
      <c r="B3210"/>
      <c r="C3210"/>
      <c r="D3210"/>
      <c r="E3210" s="38"/>
    </row>
    <row r="3211" spans="1:5" x14ac:dyDescent="0.25">
      <c r="A3211" s="37"/>
      <c r="B3211"/>
      <c r="C3211"/>
      <c r="D3211"/>
      <c r="E3211" s="38"/>
    </row>
    <row r="3212" spans="1:5" x14ac:dyDescent="0.25">
      <c r="A3212" s="37"/>
      <c r="B3212"/>
      <c r="C3212"/>
      <c r="D3212"/>
      <c r="E3212" s="38"/>
    </row>
    <row r="3213" spans="1:5" x14ac:dyDescent="0.25">
      <c r="A3213" s="37"/>
      <c r="B3213"/>
      <c r="C3213"/>
      <c r="D3213"/>
      <c r="E3213" s="38"/>
    </row>
    <row r="3214" spans="1:5" x14ac:dyDescent="0.25">
      <c r="A3214" s="37"/>
      <c r="B3214"/>
      <c r="C3214"/>
      <c r="D3214"/>
      <c r="E3214" s="38"/>
    </row>
    <row r="3215" spans="1:5" x14ac:dyDescent="0.25">
      <c r="A3215" s="37"/>
      <c r="B3215"/>
      <c r="C3215"/>
      <c r="D3215"/>
      <c r="E3215" s="38"/>
    </row>
    <row r="3216" spans="1:5" x14ac:dyDescent="0.25">
      <c r="A3216" s="37"/>
      <c r="B3216"/>
      <c r="C3216"/>
      <c r="D3216"/>
      <c r="E3216" s="38"/>
    </row>
    <row r="3217" spans="1:5" x14ac:dyDescent="0.25">
      <c r="A3217" s="37"/>
      <c r="B3217"/>
      <c r="C3217"/>
      <c r="D3217"/>
      <c r="E3217" s="38"/>
    </row>
    <row r="3218" spans="1:5" x14ac:dyDescent="0.25">
      <c r="A3218" s="37"/>
      <c r="B3218"/>
      <c r="C3218"/>
      <c r="D3218"/>
      <c r="E3218" s="38"/>
    </row>
    <row r="3219" spans="1:5" x14ac:dyDescent="0.25">
      <c r="A3219" s="37"/>
      <c r="B3219"/>
      <c r="C3219"/>
      <c r="D3219"/>
      <c r="E3219" s="38"/>
    </row>
    <row r="3220" spans="1:5" x14ac:dyDescent="0.25">
      <c r="A3220" s="37"/>
      <c r="B3220"/>
      <c r="C3220"/>
      <c r="D3220"/>
      <c r="E3220" s="38"/>
    </row>
    <row r="3221" spans="1:5" x14ac:dyDescent="0.25">
      <c r="A3221" s="37"/>
      <c r="B3221"/>
      <c r="C3221"/>
      <c r="D3221"/>
      <c r="E3221" s="38"/>
    </row>
    <row r="3222" spans="1:5" x14ac:dyDescent="0.25">
      <c r="A3222" s="37"/>
      <c r="B3222"/>
      <c r="C3222"/>
      <c r="D3222"/>
      <c r="E3222" s="38"/>
    </row>
    <row r="3223" spans="1:5" x14ac:dyDescent="0.25">
      <c r="A3223" s="37"/>
      <c r="B3223"/>
      <c r="C3223"/>
      <c r="D3223"/>
      <c r="E3223" s="38"/>
    </row>
    <row r="3224" spans="1:5" x14ac:dyDescent="0.25">
      <c r="A3224" s="37"/>
      <c r="B3224"/>
      <c r="C3224"/>
      <c r="D3224"/>
      <c r="E3224" s="38"/>
    </row>
    <row r="3225" spans="1:5" x14ac:dyDescent="0.25">
      <c r="A3225" s="37"/>
      <c r="B3225"/>
      <c r="C3225"/>
      <c r="D3225"/>
      <c r="E3225" s="38"/>
    </row>
    <row r="3226" spans="1:5" x14ac:dyDescent="0.25">
      <c r="A3226" s="37"/>
      <c r="B3226"/>
      <c r="C3226"/>
      <c r="D3226"/>
      <c r="E3226" s="38"/>
    </row>
    <row r="3227" spans="1:5" x14ac:dyDescent="0.25">
      <c r="A3227" s="37"/>
      <c r="B3227"/>
      <c r="C3227"/>
      <c r="D3227"/>
      <c r="E3227" s="38"/>
    </row>
    <row r="3228" spans="1:5" x14ac:dyDescent="0.25">
      <c r="A3228" s="37"/>
      <c r="B3228"/>
      <c r="C3228"/>
      <c r="D3228"/>
      <c r="E3228" s="38"/>
    </row>
    <row r="3229" spans="1:5" x14ac:dyDescent="0.25">
      <c r="A3229" s="37"/>
      <c r="B3229"/>
      <c r="C3229"/>
      <c r="D3229"/>
      <c r="E3229" s="38"/>
    </row>
    <row r="3230" spans="1:5" x14ac:dyDescent="0.25">
      <c r="A3230" s="37"/>
      <c r="B3230"/>
      <c r="C3230"/>
      <c r="D3230"/>
      <c r="E3230" s="38"/>
    </row>
    <row r="3231" spans="1:5" x14ac:dyDescent="0.25">
      <c r="A3231" s="37"/>
      <c r="B3231"/>
      <c r="C3231"/>
      <c r="D3231"/>
      <c r="E3231" s="38"/>
    </row>
    <row r="3232" spans="1:5" x14ac:dyDescent="0.25">
      <c r="A3232" s="37"/>
      <c r="B3232"/>
      <c r="C3232"/>
      <c r="D3232"/>
      <c r="E3232" s="38"/>
    </row>
    <row r="3233" spans="1:5" x14ac:dyDescent="0.25">
      <c r="A3233" s="37"/>
      <c r="B3233"/>
      <c r="C3233"/>
      <c r="D3233"/>
      <c r="E3233" s="38"/>
    </row>
    <row r="3234" spans="1:5" x14ac:dyDescent="0.25">
      <c r="A3234" s="37"/>
      <c r="B3234"/>
      <c r="C3234"/>
      <c r="D3234"/>
      <c r="E3234" s="38"/>
    </row>
    <row r="3235" spans="1:5" x14ac:dyDescent="0.25">
      <c r="A3235" s="37"/>
      <c r="B3235"/>
      <c r="C3235"/>
      <c r="D3235"/>
      <c r="E3235" s="38"/>
    </row>
    <row r="3236" spans="1:5" x14ac:dyDescent="0.25">
      <c r="A3236" s="37"/>
      <c r="B3236"/>
      <c r="C3236"/>
      <c r="D3236"/>
      <c r="E3236" s="38"/>
    </row>
    <row r="3237" spans="1:5" x14ac:dyDescent="0.25">
      <c r="A3237" s="37"/>
      <c r="B3237"/>
      <c r="C3237"/>
      <c r="D3237"/>
      <c r="E3237" s="38"/>
    </row>
    <row r="3238" spans="1:5" x14ac:dyDescent="0.25">
      <c r="A3238" s="37"/>
      <c r="B3238"/>
      <c r="C3238"/>
      <c r="D3238"/>
      <c r="E3238" s="38"/>
    </row>
    <row r="3239" spans="1:5" x14ac:dyDescent="0.25">
      <c r="A3239" s="37"/>
      <c r="B3239"/>
      <c r="C3239"/>
      <c r="D3239"/>
      <c r="E3239" s="38"/>
    </row>
    <row r="3240" spans="1:5" x14ac:dyDescent="0.25">
      <c r="A3240" s="37"/>
      <c r="B3240"/>
      <c r="C3240"/>
      <c r="D3240"/>
      <c r="E3240" s="38"/>
    </row>
    <row r="3241" spans="1:5" x14ac:dyDescent="0.25">
      <c r="A3241" s="37"/>
      <c r="B3241"/>
      <c r="C3241"/>
      <c r="D3241"/>
      <c r="E3241" s="38"/>
    </row>
    <row r="3242" spans="1:5" x14ac:dyDescent="0.25">
      <c r="A3242" s="37"/>
      <c r="B3242"/>
      <c r="C3242"/>
      <c r="D3242"/>
      <c r="E3242" s="38"/>
    </row>
    <row r="3243" spans="1:5" x14ac:dyDescent="0.25">
      <c r="A3243" s="37"/>
      <c r="B3243"/>
      <c r="C3243"/>
      <c r="D3243"/>
      <c r="E3243" s="38"/>
    </row>
    <row r="3244" spans="1:5" x14ac:dyDescent="0.25">
      <c r="A3244" s="37"/>
      <c r="B3244"/>
      <c r="C3244"/>
      <c r="D3244"/>
      <c r="E3244" s="38"/>
    </row>
    <row r="3245" spans="1:5" x14ac:dyDescent="0.25">
      <c r="A3245" s="37"/>
      <c r="B3245"/>
      <c r="C3245"/>
      <c r="D3245"/>
      <c r="E3245" s="38"/>
    </row>
    <row r="3246" spans="1:5" x14ac:dyDescent="0.25">
      <c r="A3246" s="37"/>
      <c r="B3246"/>
      <c r="C3246"/>
      <c r="D3246"/>
      <c r="E3246" s="38"/>
    </row>
    <row r="3247" spans="1:5" x14ac:dyDescent="0.25">
      <c r="A3247" s="37"/>
      <c r="B3247"/>
      <c r="C3247"/>
      <c r="D3247"/>
      <c r="E3247" s="38"/>
    </row>
    <row r="3248" spans="1:5" x14ac:dyDescent="0.25">
      <c r="A3248" s="37"/>
      <c r="B3248"/>
      <c r="C3248"/>
      <c r="D3248"/>
      <c r="E3248" s="38"/>
    </row>
    <row r="3249" spans="1:5" x14ac:dyDescent="0.25">
      <c r="A3249" s="37"/>
      <c r="B3249"/>
      <c r="C3249"/>
      <c r="D3249"/>
      <c r="E3249" s="38"/>
    </row>
    <row r="3250" spans="1:5" x14ac:dyDescent="0.25">
      <c r="A3250" s="37"/>
      <c r="B3250"/>
      <c r="C3250"/>
      <c r="D3250"/>
      <c r="E3250" s="38"/>
    </row>
    <row r="3251" spans="1:5" x14ac:dyDescent="0.25">
      <c r="A3251" s="37"/>
      <c r="B3251"/>
      <c r="C3251"/>
      <c r="D3251"/>
      <c r="E3251" s="38"/>
    </row>
    <row r="3252" spans="1:5" x14ac:dyDescent="0.25">
      <c r="A3252" s="37"/>
      <c r="B3252"/>
      <c r="C3252"/>
      <c r="D3252"/>
      <c r="E3252" s="38"/>
    </row>
    <row r="3253" spans="1:5" x14ac:dyDescent="0.25">
      <c r="A3253" s="37"/>
      <c r="B3253"/>
      <c r="C3253"/>
      <c r="D3253"/>
      <c r="E3253" s="38"/>
    </row>
    <row r="3254" spans="1:5" x14ac:dyDescent="0.25">
      <c r="A3254" s="37"/>
      <c r="B3254"/>
      <c r="C3254"/>
      <c r="D3254"/>
      <c r="E3254" s="38"/>
    </row>
    <row r="3255" spans="1:5" x14ac:dyDescent="0.25">
      <c r="A3255" s="37"/>
      <c r="B3255"/>
      <c r="C3255"/>
      <c r="D3255"/>
      <c r="E3255" s="38"/>
    </row>
    <row r="3256" spans="1:5" x14ac:dyDescent="0.25">
      <c r="A3256" s="37"/>
      <c r="B3256"/>
      <c r="C3256"/>
      <c r="D3256"/>
      <c r="E3256" s="38"/>
    </row>
    <row r="3257" spans="1:5" x14ac:dyDescent="0.25">
      <c r="A3257" s="37"/>
      <c r="B3257"/>
      <c r="C3257"/>
      <c r="D3257"/>
      <c r="E3257" s="38"/>
    </row>
    <row r="3258" spans="1:5" x14ac:dyDescent="0.25">
      <c r="A3258" s="37"/>
      <c r="B3258"/>
      <c r="C3258"/>
      <c r="D3258"/>
      <c r="E3258" s="38"/>
    </row>
    <row r="3259" spans="1:5" x14ac:dyDescent="0.25">
      <c r="A3259" s="37"/>
      <c r="B3259"/>
      <c r="C3259"/>
      <c r="D3259"/>
      <c r="E3259" s="38"/>
    </row>
    <row r="3260" spans="1:5" x14ac:dyDescent="0.25">
      <c r="A3260" s="37"/>
      <c r="B3260"/>
      <c r="C3260"/>
      <c r="D3260"/>
      <c r="E3260" s="38"/>
    </row>
    <row r="3261" spans="1:5" x14ac:dyDescent="0.25">
      <c r="A3261" s="37"/>
      <c r="B3261"/>
      <c r="C3261"/>
      <c r="D3261"/>
      <c r="E3261" s="38"/>
    </row>
    <row r="3262" spans="1:5" x14ac:dyDescent="0.25">
      <c r="A3262" s="37"/>
      <c r="B3262"/>
      <c r="C3262"/>
      <c r="D3262"/>
      <c r="E3262" s="38"/>
    </row>
    <row r="3263" spans="1:5" x14ac:dyDescent="0.25">
      <c r="A3263" s="37"/>
      <c r="B3263"/>
      <c r="C3263"/>
      <c r="D3263"/>
      <c r="E3263" s="38"/>
    </row>
    <row r="3264" spans="1:5" x14ac:dyDescent="0.25">
      <c r="A3264" s="37"/>
      <c r="B3264"/>
      <c r="C3264"/>
      <c r="D3264"/>
      <c r="E3264" s="38"/>
    </row>
    <row r="3265" spans="1:5" x14ac:dyDescent="0.25">
      <c r="A3265" s="37"/>
      <c r="B3265"/>
      <c r="C3265"/>
      <c r="D3265"/>
      <c r="E3265" s="38"/>
    </row>
    <row r="3266" spans="1:5" x14ac:dyDescent="0.25">
      <c r="A3266" s="37"/>
      <c r="B3266"/>
      <c r="C3266"/>
      <c r="D3266"/>
      <c r="E3266" s="38"/>
    </row>
    <row r="3267" spans="1:5" x14ac:dyDescent="0.25">
      <c r="A3267" s="37"/>
      <c r="B3267"/>
      <c r="C3267"/>
      <c r="D3267"/>
      <c r="E3267" s="38"/>
    </row>
    <row r="3268" spans="1:5" x14ac:dyDescent="0.25">
      <c r="A3268" s="37"/>
      <c r="B3268"/>
      <c r="C3268"/>
      <c r="D3268"/>
      <c r="E3268" s="38"/>
    </row>
    <row r="3269" spans="1:5" x14ac:dyDescent="0.25">
      <c r="A3269" s="37"/>
      <c r="B3269"/>
      <c r="C3269"/>
      <c r="D3269"/>
      <c r="E3269" s="38"/>
    </row>
    <row r="3270" spans="1:5" x14ac:dyDescent="0.25">
      <c r="A3270" s="37"/>
      <c r="B3270"/>
      <c r="C3270"/>
      <c r="D3270"/>
      <c r="E3270" s="38"/>
    </row>
    <row r="3271" spans="1:5" x14ac:dyDescent="0.25">
      <c r="A3271" s="37"/>
      <c r="B3271"/>
      <c r="C3271"/>
      <c r="D3271"/>
      <c r="E3271" s="38"/>
    </row>
    <row r="3272" spans="1:5" x14ac:dyDescent="0.25">
      <c r="A3272" s="37"/>
      <c r="B3272"/>
      <c r="C3272"/>
      <c r="D3272"/>
      <c r="E3272" s="38"/>
    </row>
    <row r="3273" spans="1:5" x14ac:dyDescent="0.25">
      <c r="A3273" s="37"/>
      <c r="B3273"/>
      <c r="C3273"/>
      <c r="D3273"/>
      <c r="E3273" s="38"/>
    </row>
    <row r="3274" spans="1:5" x14ac:dyDescent="0.25">
      <c r="A3274" s="37"/>
      <c r="B3274"/>
      <c r="C3274"/>
      <c r="D3274"/>
      <c r="E3274" s="38"/>
    </row>
    <row r="3275" spans="1:5" x14ac:dyDescent="0.25">
      <c r="A3275" s="37"/>
      <c r="B3275"/>
      <c r="C3275"/>
      <c r="D3275"/>
      <c r="E3275" s="38"/>
    </row>
    <row r="3276" spans="1:5" x14ac:dyDescent="0.25">
      <c r="A3276" s="37"/>
      <c r="B3276"/>
      <c r="C3276"/>
      <c r="D3276"/>
      <c r="E3276" s="38"/>
    </row>
    <row r="3277" spans="1:5" x14ac:dyDescent="0.25">
      <c r="A3277" s="37"/>
      <c r="B3277"/>
      <c r="C3277"/>
      <c r="D3277"/>
      <c r="E3277" s="38"/>
    </row>
    <row r="3278" spans="1:5" x14ac:dyDescent="0.25">
      <c r="A3278" s="37"/>
      <c r="B3278"/>
      <c r="C3278"/>
      <c r="D3278"/>
      <c r="E3278" s="38"/>
    </row>
    <row r="3279" spans="1:5" x14ac:dyDescent="0.25">
      <c r="A3279" s="37"/>
      <c r="B3279"/>
      <c r="C3279"/>
      <c r="D3279"/>
      <c r="E3279" s="38"/>
    </row>
    <row r="3280" spans="1:5" x14ac:dyDescent="0.25">
      <c r="A3280" s="37"/>
      <c r="B3280"/>
      <c r="C3280"/>
      <c r="D3280"/>
      <c r="E3280" s="38"/>
    </row>
    <row r="3281" spans="1:5" x14ac:dyDescent="0.25">
      <c r="A3281" s="37"/>
      <c r="B3281"/>
      <c r="C3281"/>
      <c r="D3281"/>
      <c r="E3281" s="38"/>
    </row>
    <row r="3282" spans="1:5" x14ac:dyDescent="0.25">
      <c r="A3282" s="37"/>
      <c r="B3282"/>
      <c r="C3282"/>
      <c r="D3282"/>
      <c r="E3282" s="38"/>
    </row>
    <row r="3283" spans="1:5" x14ac:dyDescent="0.25">
      <c r="A3283" s="37"/>
      <c r="B3283"/>
      <c r="C3283"/>
      <c r="D3283"/>
      <c r="E3283" s="38"/>
    </row>
    <row r="3284" spans="1:5" x14ac:dyDescent="0.25">
      <c r="A3284" s="37"/>
      <c r="B3284"/>
      <c r="C3284"/>
      <c r="D3284"/>
      <c r="E3284" s="38"/>
    </row>
    <row r="3285" spans="1:5" x14ac:dyDescent="0.25">
      <c r="A3285" s="37"/>
      <c r="B3285"/>
      <c r="C3285"/>
      <c r="D3285"/>
      <c r="E3285" s="38"/>
    </row>
    <row r="3286" spans="1:5" x14ac:dyDescent="0.25">
      <c r="A3286" s="37"/>
      <c r="B3286"/>
      <c r="C3286"/>
      <c r="D3286"/>
      <c r="E3286" s="38"/>
    </row>
    <row r="3287" spans="1:5" x14ac:dyDescent="0.25">
      <c r="A3287" s="37"/>
      <c r="B3287"/>
      <c r="C3287"/>
      <c r="D3287"/>
      <c r="E3287" s="38"/>
    </row>
    <row r="3288" spans="1:5" x14ac:dyDescent="0.25">
      <c r="A3288" s="37"/>
      <c r="B3288"/>
      <c r="C3288"/>
      <c r="D3288"/>
      <c r="E3288" s="38"/>
    </row>
    <row r="3289" spans="1:5" x14ac:dyDescent="0.25">
      <c r="A3289" s="37"/>
      <c r="B3289"/>
      <c r="C3289"/>
      <c r="D3289"/>
      <c r="E3289" s="38"/>
    </row>
    <row r="3290" spans="1:5" x14ac:dyDescent="0.25">
      <c r="A3290" s="37"/>
      <c r="B3290"/>
      <c r="C3290"/>
      <c r="D3290"/>
      <c r="E3290" s="38"/>
    </row>
    <row r="3291" spans="1:5" x14ac:dyDescent="0.25">
      <c r="A3291" s="37"/>
      <c r="B3291"/>
      <c r="C3291"/>
      <c r="D3291"/>
      <c r="E3291" s="38"/>
    </row>
    <row r="3292" spans="1:5" x14ac:dyDescent="0.25">
      <c r="A3292" s="37"/>
      <c r="B3292"/>
      <c r="C3292"/>
      <c r="D3292"/>
      <c r="E3292" s="38"/>
    </row>
    <row r="3293" spans="1:5" x14ac:dyDescent="0.25">
      <c r="A3293" s="37"/>
      <c r="B3293"/>
      <c r="C3293"/>
      <c r="D3293"/>
      <c r="E3293" s="38"/>
    </row>
    <row r="3294" spans="1:5" x14ac:dyDescent="0.25">
      <c r="A3294" s="37"/>
      <c r="B3294"/>
      <c r="C3294"/>
      <c r="D3294"/>
      <c r="E3294" s="38"/>
    </row>
    <row r="3295" spans="1:5" x14ac:dyDescent="0.25">
      <c r="A3295" s="37"/>
      <c r="B3295"/>
      <c r="C3295"/>
      <c r="D3295"/>
      <c r="E3295" s="38"/>
    </row>
    <row r="3296" spans="1:5" x14ac:dyDescent="0.25">
      <c r="A3296" s="37"/>
      <c r="B3296"/>
      <c r="C3296"/>
      <c r="D3296"/>
      <c r="E3296" s="38"/>
    </row>
    <row r="3297" spans="1:5" x14ac:dyDescent="0.25">
      <c r="A3297" s="37"/>
      <c r="B3297"/>
      <c r="C3297"/>
      <c r="D3297"/>
      <c r="E3297" s="38"/>
    </row>
    <row r="3298" spans="1:5" x14ac:dyDescent="0.25">
      <c r="A3298" s="37"/>
      <c r="B3298"/>
      <c r="C3298"/>
      <c r="D3298"/>
      <c r="E3298" s="38"/>
    </row>
    <row r="3299" spans="1:5" x14ac:dyDescent="0.25">
      <c r="A3299" s="37"/>
      <c r="B3299"/>
      <c r="C3299"/>
      <c r="D3299"/>
      <c r="E3299" s="38"/>
    </row>
    <row r="3300" spans="1:5" x14ac:dyDescent="0.25">
      <c r="A3300" s="37"/>
      <c r="B3300"/>
      <c r="C3300"/>
      <c r="D3300"/>
      <c r="E3300" s="38"/>
    </row>
    <row r="3301" spans="1:5" x14ac:dyDescent="0.25">
      <c r="A3301" s="37"/>
      <c r="B3301"/>
      <c r="C3301"/>
      <c r="D3301"/>
      <c r="E3301" s="38"/>
    </row>
    <row r="3302" spans="1:5" x14ac:dyDescent="0.25">
      <c r="A3302" s="37"/>
      <c r="B3302"/>
      <c r="C3302"/>
      <c r="D3302"/>
      <c r="E3302" s="38"/>
    </row>
    <row r="3303" spans="1:5" x14ac:dyDescent="0.25">
      <c r="A3303" s="37"/>
      <c r="B3303"/>
      <c r="C3303"/>
      <c r="D3303"/>
      <c r="E3303" s="38"/>
    </row>
    <row r="3304" spans="1:5" x14ac:dyDescent="0.25">
      <c r="A3304" s="37"/>
      <c r="B3304"/>
      <c r="C3304"/>
      <c r="D3304"/>
      <c r="E3304" s="38"/>
    </row>
    <row r="3305" spans="1:5" x14ac:dyDescent="0.25">
      <c r="A3305" s="37"/>
      <c r="B3305"/>
      <c r="C3305"/>
      <c r="D3305"/>
      <c r="E3305" s="38"/>
    </row>
    <row r="3306" spans="1:5" x14ac:dyDescent="0.25">
      <c r="A3306" s="37"/>
      <c r="B3306"/>
      <c r="C3306"/>
      <c r="D3306"/>
      <c r="E3306" s="38"/>
    </row>
    <row r="3307" spans="1:5" x14ac:dyDescent="0.25">
      <c r="A3307" s="37"/>
      <c r="B3307"/>
      <c r="C3307"/>
      <c r="D3307"/>
      <c r="E3307" s="38"/>
    </row>
    <row r="3308" spans="1:5" x14ac:dyDescent="0.25">
      <c r="A3308" s="37"/>
      <c r="B3308"/>
      <c r="C3308"/>
      <c r="D3308"/>
      <c r="E3308" s="38"/>
    </row>
    <row r="3309" spans="1:5" x14ac:dyDescent="0.25">
      <c r="A3309" s="37"/>
      <c r="B3309"/>
      <c r="C3309"/>
      <c r="D3309"/>
      <c r="E3309" s="38"/>
    </row>
    <row r="3310" spans="1:5" x14ac:dyDescent="0.25">
      <c r="A3310" s="37"/>
      <c r="B3310"/>
      <c r="C3310"/>
      <c r="D3310"/>
      <c r="E3310" s="38"/>
    </row>
    <row r="3311" spans="1:5" x14ac:dyDescent="0.25">
      <c r="A3311" s="37"/>
      <c r="B3311"/>
      <c r="C3311"/>
      <c r="D3311"/>
      <c r="E3311" s="38"/>
    </row>
    <row r="3312" spans="1:5" x14ac:dyDescent="0.25">
      <c r="A3312" s="37"/>
      <c r="B3312"/>
      <c r="C3312"/>
      <c r="D3312"/>
      <c r="E3312" s="38"/>
    </row>
    <row r="3313" spans="1:5" x14ac:dyDescent="0.25">
      <c r="A3313" s="37"/>
      <c r="B3313"/>
      <c r="C3313"/>
      <c r="D3313"/>
      <c r="E3313" s="38"/>
    </row>
    <row r="3314" spans="1:5" x14ac:dyDescent="0.25">
      <c r="A3314" s="37"/>
      <c r="B3314"/>
      <c r="C3314"/>
      <c r="D3314"/>
      <c r="E3314" s="38"/>
    </row>
    <row r="3315" spans="1:5" x14ac:dyDescent="0.25">
      <c r="A3315" s="37"/>
      <c r="B3315"/>
      <c r="C3315"/>
      <c r="D3315"/>
      <c r="E3315" s="38"/>
    </row>
    <row r="3316" spans="1:5" x14ac:dyDescent="0.25">
      <c r="A3316" s="37"/>
      <c r="B3316"/>
      <c r="C3316"/>
      <c r="D3316"/>
      <c r="E3316" s="38"/>
    </row>
    <row r="3317" spans="1:5" x14ac:dyDescent="0.25">
      <c r="A3317" s="37"/>
      <c r="B3317"/>
      <c r="C3317"/>
      <c r="D3317"/>
      <c r="E3317" s="38"/>
    </row>
    <row r="3318" spans="1:5" x14ac:dyDescent="0.25">
      <c r="A3318" s="37"/>
      <c r="B3318"/>
      <c r="C3318"/>
      <c r="D3318"/>
      <c r="E3318" s="38"/>
    </row>
    <row r="3319" spans="1:5" x14ac:dyDescent="0.25">
      <c r="A3319" s="37"/>
      <c r="B3319"/>
      <c r="C3319"/>
      <c r="D3319"/>
      <c r="E3319" s="38"/>
    </row>
    <row r="3320" spans="1:5" x14ac:dyDescent="0.25">
      <c r="A3320" s="37"/>
      <c r="B3320"/>
      <c r="C3320"/>
      <c r="D3320"/>
      <c r="E3320" s="38"/>
    </row>
    <row r="3321" spans="1:5" x14ac:dyDescent="0.25">
      <c r="A3321" s="37"/>
      <c r="B3321"/>
      <c r="C3321"/>
      <c r="D3321"/>
      <c r="E3321" s="38"/>
    </row>
    <row r="3322" spans="1:5" x14ac:dyDescent="0.25">
      <c r="A3322" s="37"/>
      <c r="B3322"/>
      <c r="C3322"/>
      <c r="D3322"/>
      <c r="E3322" s="38"/>
    </row>
    <row r="3323" spans="1:5" x14ac:dyDescent="0.25">
      <c r="A3323" s="37"/>
      <c r="B3323"/>
      <c r="C3323"/>
      <c r="D3323"/>
      <c r="E3323" s="38"/>
    </row>
    <row r="3324" spans="1:5" x14ac:dyDescent="0.25">
      <c r="A3324" s="37"/>
      <c r="B3324"/>
      <c r="C3324"/>
      <c r="D3324"/>
      <c r="E3324" s="38"/>
    </row>
    <row r="3325" spans="1:5" x14ac:dyDescent="0.25">
      <c r="A3325" s="37"/>
      <c r="B3325"/>
      <c r="C3325"/>
      <c r="D3325"/>
      <c r="E3325" s="38"/>
    </row>
    <row r="3326" spans="1:5" x14ac:dyDescent="0.25">
      <c r="A3326" s="37"/>
      <c r="B3326"/>
      <c r="C3326"/>
      <c r="D3326"/>
      <c r="E3326" s="38"/>
    </row>
    <row r="3327" spans="1:5" x14ac:dyDescent="0.25">
      <c r="A3327" s="37"/>
      <c r="B3327"/>
      <c r="C3327"/>
      <c r="D3327"/>
      <c r="E3327" s="38"/>
    </row>
    <row r="3328" spans="1:5" x14ac:dyDescent="0.25">
      <c r="A3328" s="37"/>
      <c r="B3328"/>
      <c r="C3328"/>
      <c r="D3328"/>
      <c r="E3328" s="38"/>
    </row>
    <row r="3329" spans="1:5" x14ac:dyDescent="0.25">
      <c r="A3329" s="37"/>
      <c r="B3329"/>
      <c r="C3329"/>
      <c r="D3329"/>
      <c r="E3329" s="38"/>
    </row>
    <row r="3330" spans="1:5" x14ac:dyDescent="0.25">
      <c r="A3330" s="37"/>
      <c r="B3330"/>
      <c r="C3330"/>
      <c r="D3330"/>
      <c r="E3330" s="38"/>
    </row>
    <row r="3331" spans="1:5" x14ac:dyDescent="0.25">
      <c r="A3331" s="37"/>
      <c r="B3331"/>
      <c r="C3331"/>
      <c r="D3331"/>
      <c r="E3331" s="38"/>
    </row>
    <row r="3332" spans="1:5" x14ac:dyDescent="0.25">
      <c r="A3332" s="37"/>
      <c r="B3332"/>
      <c r="C3332"/>
      <c r="D3332"/>
      <c r="E3332" s="38"/>
    </row>
    <row r="3333" spans="1:5" x14ac:dyDescent="0.25">
      <c r="A3333" s="37"/>
      <c r="B3333"/>
      <c r="C3333"/>
      <c r="D3333"/>
      <c r="E3333" s="38"/>
    </row>
    <row r="3334" spans="1:5" x14ac:dyDescent="0.25">
      <c r="A3334" s="37"/>
      <c r="B3334"/>
      <c r="C3334"/>
      <c r="D3334"/>
      <c r="E3334" s="38"/>
    </row>
    <row r="3335" spans="1:5" x14ac:dyDescent="0.25">
      <c r="A3335" s="37"/>
      <c r="B3335"/>
      <c r="C3335"/>
      <c r="D3335"/>
      <c r="E3335" s="38"/>
    </row>
    <row r="3336" spans="1:5" x14ac:dyDescent="0.25">
      <c r="A3336" s="37"/>
      <c r="B3336"/>
      <c r="C3336"/>
      <c r="D3336"/>
      <c r="E3336" s="38"/>
    </row>
    <row r="3337" spans="1:5" x14ac:dyDescent="0.25">
      <c r="A3337" s="37"/>
      <c r="B3337"/>
      <c r="C3337"/>
      <c r="D3337"/>
      <c r="E3337" s="38"/>
    </row>
    <row r="3338" spans="1:5" x14ac:dyDescent="0.25">
      <c r="A3338" s="37"/>
      <c r="B3338"/>
      <c r="C3338"/>
      <c r="D3338"/>
      <c r="E3338" s="38"/>
    </row>
    <row r="3339" spans="1:5" x14ac:dyDescent="0.25">
      <c r="A3339" s="37"/>
      <c r="B3339"/>
      <c r="C3339"/>
      <c r="D3339"/>
      <c r="E3339" s="38"/>
    </row>
    <row r="3340" spans="1:5" x14ac:dyDescent="0.25">
      <c r="A3340" s="37"/>
      <c r="B3340"/>
      <c r="C3340"/>
      <c r="D3340"/>
      <c r="E3340" s="38"/>
    </row>
    <row r="3341" spans="1:5" x14ac:dyDescent="0.25">
      <c r="A3341" s="37"/>
      <c r="B3341"/>
      <c r="C3341"/>
      <c r="D3341"/>
      <c r="E3341" s="38"/>
    </row>
    <row r="3342" spans="1:5" x14ac:dyDescent="0.25">
      <c r="A3342" s="37"/>
      <c r="B3342"/>
      <c r="C3342"/>
      <c r="D3342"/>
      <c r="E3342" s="38"/>
    </row>
    <row r="3343" spans="1:5" x14ac:dyDescent="0.25">
      <c r="A3343" s="37"/>
      <c r="B3343"/>
      <c r="C3343"/>
      <c r="D3343"/>
      <c r="E3343" s="38"/>
    </row>
    <row r="3344" spans="1:5" x14ac:dyDescent="0.25">
      <c r="A3344" s="37"/>
      <c r="B3344"/>
      <c r="C3344"/>
      <c r="D3344"/>
      <c r="E3344" s="38"/>
    </row>
    <row r="3345" spans="1:5" x14ac:dyDescent="0.25">
      <c r="A3345" s="37"/>
      <c r="B3345"/>
      <c r="C3345"/>
      <c r="D3345"/>
      <c r="E3345" s="38"/>
    </row>
    <row r="3346" spans="1:5" x14ac:dyDescent="0.25">
      <c r="A3346" s="37"/>
      <c r="B3346"/>
      <c r="C3346"/>
      <c r="D3346"/>
      <c r="E3346" s="38"/>
    </row>
    <row r="3347" spans="1:5" x14ac:dyDescent="0.25">
      <c r="A3347" s="37"/>
      <c r="B3347"/>
      <c r="C3347"/>
      <c r="D3347"/>
      <c r="E3347" s="38"/>
    </row>
    <row r="3348" spans="1:5" x14ac:dyDescent="0.25">
      <c r="A3348" s="37"/>
      <c r="B3348"/>
      <c r="C3348"/>
      <c r="D3348"/>
      <c r="E3348" s="38"/>
    </row>
    <row r="3349" spans="1:5" x14ac:dyDescent="0.25">
      <c r="A3349" s="37"/>
      <c r="B3349"/>
      <c r="C3349"/>
      <c r="D3349"/>
      <c r="E3349" s="38"/>
    </row>
    <row r="3350" spans="1:5" x14ac:dyDescent="0.25">
      <c r="A3350" s="37"/>
      <c r="B3350"/>
      <c r="C3350"/>
      <c r="D3350"/>
      <c r="E3350" s="38"/>
    </row>
    <row r="3351" spans="1:5" x14ac:dyDescent="0.25">
      <c r="A3351" s="37"/>
      <c r="B3351"/>
      <c r="C3351"/>
      <c r="D3351"/>
      <c r="E3351" s="38"/>
    </row>
    <row r="3352" spans="1:5" x14ac:dyDescent="0.25">
      <c r="A3352" s="37"/>
      <c r="B3352"/>
      <c r="C3352"/>
      <c r="D3352"/>
      <c r="E3352" s="38"/>
    </row>
    <row r="3353" spans="1:5" x14ac:dyDescent="0.25">
      <c r="A3353" s="37"/>
      <c r="B3353"/>
      <c r="C3353"/>
      <c r="D3353"/>
      <c r="E3353" s="38"/>
    </row>
    <row r="3354" spans="1:5" x14ac:dyDescent="0.25">
      <c r="A3354" s="37"/>
      <c r="B3354"/>
      <c r="C3354"/>
      <c r="D3354"/>
      <c r="E3354" s="38"/>
    </row>
    <row r="3355" spans="1:5" x14ac:dyDescent="0.25">
      <c r="A3355" s="37"/>
      <c r="B3355"/>
      <c r="C3355"/>
      <c r="D3355"/>
      <c r="E3355" s="38"/>
    </row>
    <row r="3356" spans="1:5" x14ac:dyDescent="0.25">
      <c r="A3356" s="37"/>
      <c r="B3356"/>
      <c r="C3356"/>
      <c r="D3356"/>
      <c r="E3356" s="38"/>
    </row>
    <row r="3357" spans="1:5" x14ac:dyDescent="0.25">
      <c r="A3357" s="37"/>
      <c r="B3357"/>
      <c r="C3357"/>
      <c r="D3357"/>
      <c r="E3357" s="38"/>
    </row>
    <row r="3358" spans="1:5" x14ac:dyDescent="0.25">
      <c r="A3358" s="37"/>
      <c r="B3358"/>
      <c r="C3358"/>
      <c r="D3358"/>
      <c r="E3358" s="38"/>
    </row>
    <row r="3359" spans="1:5" x14ac:dyDescent="0.25">
      <c r="A3359" s="37"/>
      <c r="B3359"/>
      <c r="C3359"/>
      <c r="D3359"/>
      <c r="E3359" s="38"/>
    </row>
    <row r="3360" spans="1:5" x14ac:dyDescent="0.25">
      <c r="A3360" s="37"/>
      <c r="B3360"/>
      <c r="C3360"/>
      <c r="D3360"/>
      <c r="E3360" s="38"/>
    </row>
    <row r="3361" spans="1:5" x14ac:dyDescent="0.25">
      <c r="A3361" s="37"/>
      <c r="B3361"/>
      <c r="C3361"/>
      <c r="D3361"/>
      <c r="E3361" s="38"/>
    </row>
    <row r="3362" spans="1:5" x14ac:dyDescent="0.25">
      <c r="A3362" s="37"/>
      <c r="B3362"/>
      <c r="C3362"/>
      <c r="D3362"/>
      <c r="E3362" s="38"/>
    </row>
    <row r="3363" spans="1:5" x14ac:dyDescent="0.25">
      <c r="A3363" s="37"/>
      <c r="B3363"/>
      <c r="C3363"/>
      <c r="D3363"/>
      <c r="E3363" s="38"/>
    </row>
    <row r="3364" spans="1:5" x14ac:dyDescent="0.25">
      <c r="A3364" s="37"/>
      <c r="B3364"/>
      <c r="C3364"/>
      <c r="D3364"/>
      <c r="E3364" s="38"/>
    </row>
    <row r="3365" spans="1:5" x14ac:dyDescent="0.25">
      <c r="A3365" s="37"/>
      <c r="B3365"/>
      <c r="C3365"/>
      <c r="D3365"/>
      <c r="E3365" s="38"/>
    </row>
    <row r="3366" spans="1:5" x14ac:dyDescent="0.25">
      <c r="A3366" s="37"/>
      <c r="B3366"/>
      <c r="C3366"/>
      <c r="D3366"/>
      <c r="E3366" s="38"/>
    </row>
    <row r="3367" spans="1:5" x14ac:dyDescent="0.25">
      <c r="A3367" s="37"/>
      <c r="B3367"/>
      <c r="C3367"/>
      <c r="D3367"/>
      <c r="E3367" s="38"/>
    </row>
    <row r="3368" spans="1:5" x14ac:dyDescent="0.25">
      <c r="A3368" s="37"/>
      <c r="B3368"/>
      <c r="C3368"/>
      <c r="D3368"/>
      <c r="E3368" s="38"/>
    </row>
    <row r="3369" spans="1:5" x14ac:dyDescent="0.25">
      <c r="A3369" s="37"/>
      <c r="B3369"/>
      <c r="C3369"/>
      <c r="D3369"/>
      <c r="E3369" s="38"/>
    </row>
    <row r="3370" spans="1:5" x14ac:dyDescent="0.25">
      <c r="A3370" s="37"/>
      <c r="B3370"/>
      <c r="C3370"/>
      <c r="D3370"/>
      <c r="E3370" s="38"/>
    </row>
    <row r="3371" spans="1:5" x14ac:dyDescent="0.25">
      <c r="A3371" s="37"/>
      <c r="B3371"/>
      <c r="C3371"/>
      <c r="D3371"/>
      <c r="E3371" s="38"/>
    </row>
    <row r="3372" spans="1:5" x14ac:dyDescent="0.25">
      <c r="A3372" s="37"/>
      <c r="B3372"/>
      <c r="C3372"/>
      <c r="D3372"/>
      <c r="E3372" s="38"/>
    </row>
    <row r="3373" spans="1:5" x14ac:dyDescent="0.25">
      <c r="A3373" s="37"/>
      <c r="B3373"/>
      <c r="C3373"/>
      <c r="D3373"/>
      <c r="E3373" s="38"/>
    </row>
    <row r="3374" spans="1:5" x14ac:dyDescent="0.25">
      <c r="A3374" s="37"/>
      <c r="B3374"/>
      <c r="C3374"/>
      <c r="D3374"/>
      <c r="E3374" s="38"/>
    </row>
    <row r="3375" spans="1:5" x14ac:dyDescent="0.25">
      <c r="A3375" s="37"/>
      <c r="B3375"/>
      <c r="C3375"/>
      <c r="D3375"/>
      <c r="E3375" s="38"/>
    </row>
    <row r="3376" spans="1:5" x14ac:dyDescent="0.25">
      <c r="A3376" s="37"/>
      <c r="B3376"/>
      <c r="C3376"/>
      <c r="D3376"/>
      <c r="E3376" s="38"/>
    </row>
    <row r="3377" spans="1:5" x14ac:dyDescent="0.25">
      <c r="A3377" s="37"/>
      <c r="B3377"/>
      <c r="C3377"/>
      <c r="D3377"/>
      <c r="E3377" s="38"/>
    </row>
    <row r="3378" spans="1:5" x14ac:dyDescent="0.25">
      <c r="A3378" s="37"/>
      <c r="B3378"/>
      <c r="C3378"/>
      <c r="D3378"/>
      <c r="E3378" s="38"/>
    </row>
    <row r="3379" spans="1:5" x14ac:dyDescent="0.25">
      <c r="A3379" s="37"/>
      <c r="B3379"/>
      <c r="C3379"/>
      <c r="D3379"/>
      <c r="E3379" s="38"/>
    </row>
    <row r="3380" spans="1:5" x14ac:dyDescent="0.25">
      <c r="A3380" s="37"/>
      <c r="B3380"/>
      <c r="C3380"/>
      <c r="D3380"/>
      <c r="E3380" s="38"/>
    </row>
    <row r="3381" spans="1:5" x14ac:dyDescent="0.25">
      <c r="A3381" s="37"/>
      <c r="B3381"/>
      <c r="C3381"/>
      <c r="D3381"/>
      <c r="E3381" s="38"/>
    </row>
    <row r="3382" spans="1:5" x14ac:dyDescent="0.25">
      <c r="A3382" s="37"/>
      <c r="B3382"/>
      <c r="C3382"/>
      <c r="D3382"/>
      <c r="E3382" s="38"/>
    </row>
    <row r="3383" spans="1:5" x14ac:dyDescent="0.25">
      <c r="A3383" s="37"/>
      <c r="B3383"/>
      <c r="C3383"/>
      <c r="D3383"/>
      <c r="E3383" s="38"/>
    </row>
    <row r="3384" spans="1:5" x14ac:dyDescent="0.25">
      <c r="A3384" s="37"/>
      <c r="B3384"/>
      <c r="C3384"/>
      <c r="D3384"/>
      <c r="E3384" s="38"/>
    </row>
    <row r="3385" spans="1:5" x14ac:dyDescent="0.25">
      <c r="A3385" s="37"/>
      <c r="B3385"/>
      <c r="C3385"/>
      <c r="D3385"/>
      <c r="E3385" s="38"/>
    </row>
    <row r="3386" spans="1:5" x14ac:dyDescent="0.25">
      <c r="A3386" s="37"/>
      <c r="B3386"/>
      <c r="C3386"/>
      <c r="D3386"/>
      <c r="E3386" s="38"/>
    </row>
    <row r="3387" spans="1:5" x14ac:dyDescent="0.25">
      <c r="A3387" s="37"/>
      <c r="B3387"/>
      <c r="C3387"/>
      <c r="D3387"/>
      <c r="E3387" s="38"/>
    </row>
    <row r="3388" spans="1:5" x14ac:dyDescent="0.25">
      <c r="A3388" s="37"/>
      <c r="B3388"/>
      <c r="C3388"/>
      <c r="D3388"/>
      <c r="E3388" s="38"/>
    </row>
    <row r="3389" spans="1:5" x14ac:dyDescent="0.25">
      <c r="A3389" s="37"/>
      <c r="B3389"/>
      <c r="C3389"/>
      <c r="D3389"/>
      <c r="E3389" s="38"/>
    </row>
    <row r="3390" spans="1:5" x14ac:dyDescent="0.25">
      <c r="A3390" s="37"/>
      <c r="B3390"/>
      <c r="C3390"/>
      <c r="D3390"/>
      <c r="E3390" s="38"/>
    </row>
    <row r="3391" spans="1:5" x14ac:dyDescent="0.25">
      <c r="A3391" s="37"/>
      <c r="B3391"/>
      <c r="C3391"/>
      <c r="D3391"/>
      <c r="E3391" s="38"/>
    </row>
    <row r="3392" spans="1:5" x14ac:dyDescent="0.25">
      <c r="A3392" s="37"/>
      <c r="B3392"/>
      <c r="C3392"/>
      <c r="D3392"/>
      <c r="E3392" s="38"/>
    </row>
    <row r="3393" spans="1:5" x14ac:dyDescent="0.25">
      <c r="A3393" s="37"/>
      <c r="B3393"/>
      <c r="C3393"/>
      <c r="D3393"/>
      <c r="E3393" s="38"/>
    </row>
    <row r="3394" spans="1:5" x14ac:dyDescent="0.25">
      <c r="A3394" s="37"/>
      <c r="B3394"/>
      <c r="C3394"/>
      <c r="D3394"/>
      <c r="E3394" s="38"/>
    </row>
    <row r="3395" spans="1:5" x14ac:dyDescent="0.25">
      <c r="A3395" s="37"/>
      <c r="B3395"/>
      <c r="C3395"/>
      <c r="D3395"/>
      <c r="E3395" s="38"/>
    </row>
    <row r="3396" spans="1:5" x14ac:dyDescent="0.25">
      <c r="A3396" s="37"/>
      <c r="B3396"/>
      <c r="C3396"/>
      <c r="D3396"/>
      <c r="E3396" s="38"/>
    </row>
    <row r="3397" spans="1:5" x14ac:dyDescent="0.25">
      <c r="A3397" s="37"/>
      <c r="B3397"/>
      <c r="C3397"/>
      <c r="D3397"/>
      <c r="E3397" s="38"/>
    </row>
    <row r="3398" spans="1:5" x14ac:dyDescent="0.25">
      <c r="A3398" s="37"/>
      <c r="B3398"/>
      <c r="C3398"/>
      <c r="D3398"/>
      <c r="E3398" s="38"/>
    </row>
    <row r="3399" spans="1:5" x14ac:dyDescent="0.25">
      <c r="A3399" s="37"/>
      <c r="B3399"/>
      <c r="C3399"/>
      <c r="D3399"/>
      <c r="E3399" s="38"/>
    </row>
    <row r="3400" spans="1:5" x14ac:dyDescent="0.25">
      <c r="A3400" s="37"/>
      <c r="B3400"/>
      <c r="C3400"/>
      <c r="D3400"/>
      <c r="E3400" s="38"/>
    </row>
    <row r="3401" spans="1:5" x14ac:dyDescent="0.25">
      <c r="A3401" s="37"/>
      <c r="B3401"/>
      <c r="C3401"/>
      <c r="D3401"/>
      <c r="E3401" s="38"/>
    </row>
    <row r="3402" spans="1:5" x14ac:dyDescent="0.25">
      <c r="A3402" s="37"/>
      <c r="B3402"/>
      <c r="C3402"/>
      <c r="D3402"/>
      <c r="E3402" s="38"/>
    </row>
    <row r="3403" spans="1:5" x14ac:dyDescent="0.25">
      <c r="A3403" s="37"/>
      <c r="B3403"/>
      <c r="C3403"/>
      <c r="D3403"/>
      <c r="E3403" s="38"/>
    </row>
    <row r="3404" spans="1:5" x14ac:dyDescent="0.25">
      <c r="A3404" s="37"/>
      <c r="B3404"/>
      <c r="C3404"/>
      <c r="D3404"/>
      <c r="E3404" s="38"/>
    </row>
    <row r="3405" spans="1:5" x14ac:dyDescent="0.25">
      <c r="A3405" s="37"/>
      <c r="B3405"/>
      <c r="C3405"/>
      <c r="D3405"/>
      <c r="E3405" s="38"/>
    </row>
    <row r="3406" spans="1:5" x14ac:dyDescent="0.25">
      <c r="A3406" s="37"/>
      <c r="B3406"/>
      <c r="C3406"/>
      <c r="D3406"/>
      <c r="E3406" s="38"/>
    </row>
    <row r="3407" spans="1:5" x14ac:dyDescent="0.25">
      <c r="A3407" s="37"/>
      <c r="B3407"/>
      <c r="C3407"/>
      <c r="D3407"/>
      <c r="E3407" s="38"/>
    </row>
    <row r="3408" spans="1:5" x14ac:dyDescent="0.25">
      <c r="A3408" s="37"/>
      <c r="B3408"/>
      <c r="C3408"/>
      <c r="D3408"/>
      <c r="E3408" s="38"/>
    </row>
    <row r="3409" spans="1:5" x14ac:dyDescent="0.25">
      <c r="A3409" s="37"/>
      <c r="B3409"/>
      <c r="C3409"/>
      <c r="D3409"/>
      <c r="E3409" s="38"/>
    </row>
    <row r="3410" spans="1:5" x14ac:dyDescent="0.25">
      <c r="A3410" s="37"/>
      <c r="B3410"/>
      <c r="C3410"/>
      <c r="D3410"/>
      <c r="E3410" s="38"/>
    </row>
    <row r="3411" spans="1:5" x14ac:dyDescent="0.25">
      <c r="A3411" s="37"/>
      <c r="B3411"/>
      <c r="C3411"/>
      <c r="D3411"/>
      <c r="E3411" s="38"/>
    </row>
    <row r="3412" spans="1:5" x14ac:dyDescent="0.25">
      <c r="A3412" s="37"/>
      <c r="B3412"/>
      <c r="C3412"/>
      <c r="D3412"/>
      <c r="E3412" s="38"/>
    </row>
    <row r="3413" spans="1:5" x14ac:dyDescent="0.25">
      <c r="A3413" s="37"/>
      <c r="B3413"/>
      <c r="C3413"/>
      <c r="D3413"/>
      <c r="E3413" s="38"/>
    </row>
    <row r="3414" spans="1:5" x14ac:dyDescent="0.25">
      <c r="A3414" s="37"/>
      <c r="B3414"/>
      <c r="C3414"/>
      <c r="D3414"/>
      <c r="E3414" s="38"/>
    </row>
    <row r="3415" spans="1:5" x14ac:dyDescent="0.25">
      <c r="A3415" s="37"/>
      <c r="B3415"/>
      <c r="C3415"/>
      <c r="D3415"/>
      <c r="E3415" s="38"/>
    </row>
    <row r="3416" spans="1:5" x14ac:dyDescent="0.25">
      <c r="A3416" s="37"/>
      <c r="B3416"/>
      <c r="C3416"/>
      <c r="D3416"/>
      <c r="E3416" s="38"/>
    </row>
    <row r="3417" spans="1:5" x14ac:dyDescent="0.25">
      <c r="A3417" s="37"/>
      <c r="B3417"/>
      <c r="C3417"/>
      <c r="D3417"/>
      <c r="E3417" s="38"/>
    </row>
    <row r="3418" spans="1:5" x14ac:dyDescent="0.25">
      <c r="A3418" s="37"/>
      <c r="B3418"/>
      <c r="C3418"/>
      <c r="D3418"/>
      <c r="E3418" s="38"/>
    </row>
    <row r="3419" spans="1:5" x14ac:dyDescent="0.25">
      <c r="A3419" s="37"/>
      <c r="B3419"/>
      <c r="C3419"/>
      <c r="D3419"/>
      <c r="E3419" s="38"/>
    </row>
    <row r="3420" spans="1:5" x14ac:dyDescent="0.25">
      <c r="A3420" s="37"/>
      <c r="B3420"/>
      <c r="C3420"/>
      <c r="D3420"/>
      <c r="E3420" s="38"/>
    </row>
    <row r="3421" spans="1:5" x14ac:dyDescent="0.25">
      <c r="A3421" s="37"/>
      <c r="B3421"/>
      <c r="C3421"/>
      <c r="D3421"/>
      <c r="E3421" s="38"/>
    </row>
    <row r="3422" spans="1:5" x14ac:dyDescent="0.25">
      <c r="A3422" s="37"/>
      <c r="B3422"/>
      <c r="C3422"/>
      <c r="D3422"/>
      <c r="E3422" s="38"/>
    </row>
    <row r="3423" spans="1:5" x14ac:dyDescent="0.25">
      <c r="A3423" s="37"/>
      <c r="B3423"/>
      <c r="C3423"/>
      <c r="D3423"/>
      <c r="E3423" s="38"/>
    </row>
    <row r="3424" spans="1:5" x14ac:dyDescent="0.25">
      <c r="A3424" s="37"/>
      <c r="B3424"/>
      <c r="C3424"/>
      <c r="D3424"/>
      <c r="E3424" s="38"/>
    </row>
    <row r="3425" spans="1:5" x14ac:dyDescent="0.25">
      <c r="A3425" s="37"/>
      <c r="B3425"/>
      <c r="C3425"/>
      <c r="D3425"/>
      <c r="E3425" s="38"/>
    </row>
    <row r="3426" spans="1:5" x14ac:dyDescent="0.25">
      <c r="A3426" s="37"/>
      <c r="B3426"/>
      <c r="C3426"/>
      <c r="D3426"/>
      <c r="E3426" s="38"/>
    </row>
    <row r="3427" spans="1:5" x14ac:dyDescent="0.25">
      <c r="A3427" s="37"/>
      <c r="B3427"/>
      <c r="C3427"/>
      <c r="D3427"/>
      <c r="E3427" s="38"/>
    </row>
    <row r="3428" spans="1:5" x14ac:dyDescent="0.25">
      <c r="A3428" s="37"/>
      <c r="B3428"/>
      <c r="C3428"/>
      <c r="D3428"/>
      <c r="E3428" s="38"/>
    </row>
    <row r="3429" spans="1:5" x14ac:dyDescent="0.25">
      <c r="A3429" s="37"/>
      <c r="B3429"/>
      <c r="C3429"/>
      <c r="D3429"/>
      <c r="E3429" s="38"/>
    </row>
    <row r="3430" spans="1:5" x14ac:dyDescent="0.25">
      <c r="A3430" s="37"/>
      <c r="B3430"/>
      <c r="C3430"/>
      <c r="D3430"/>
      <c r="E3430" s="38"/>
    </row>
    <row r="3431" spans="1:5" x14ac:dyDescent="0.25">
      <c r="A3431" s="37"/>
      <c r="B3431"/>
      <c r="C3431"/>
      <c r="D3431"/>
      <c r="E3431" s="38"/>
    </row>
    <row r="3432" spans="1:5" x14ac:dyDescent="0.25">
      <c r="A3432" s="37"/>
      <c r="B3432"/>
      <c r="C3432"/>
      <c r="D3432"/>
      <c r="E3432" s="38"/>
    </row>
    <row r="3433" spans="1:5" x14ac:dyDescent="0.25">
      <c r="A3433" s="37"/>
      <c r="B3433"/>
      <c r="C3433"/>
      <c r="D3433"/>
      <c r="E3433" s="38"/>
    </row>
    <row r="3434" spans="1:5" x14ac:dyDescent="0.25">
      <c r="A3434" s="37"/>
      <c r="B3434"/>
      <c r="C3434"/>
      <c r="D3434"/>
      <c r="E3434" s="38"/>
    </row>
    <row r="3435" spans="1:5" x14ac:dyDescent="0.25">
      <c r="A3435" s="37"/>
      <c r="B3435"/>
      <c r="C3435"/>
      <c r="D3435"/>
      <c r="E3435" s="38"/>
    </row>
    <row r="3436" spans="1:5" x14ac:dyDescent="0.25">
      <c r="A3436" s="37"/>
      <c r="B3436"/>
      <c r="C3436"/>
      <c r="D3436"/>
      <c r="E3436" s="38"/>
    </row>
    <row r="3437" spans="1:5" x14ac:dyDescent="0.25">
      <c r="A3437" s="37"/>
      <c r="B3437"/>
      <c r="C3437"/>
      <c r="D3437"/>
      <c r="E3437" s="38"/>
    </row>
    <row r="3438" spans="1:5" x14ac:dyDescent="0.25">
      <c r="A3438" s="37"/>
      <c r="B3438"/>
      <c r="C3438"/>
      <c r="D3438"/>
      <c r="E3438" s="38"/>
    </row>
    <row r="3439" spans="1:5" x14ac:dyDescent="0.25">
      <c r="A3439" s="37"/>
      <c r="B3439"/>
      <c r="C3439"/>
      <c r="D3439"/>
      <c r="E3439" s="38"/>
    </row>
    <row r="3440" spans="1:5" x14ac:dyDescent="0.25">
      <c r="A3440" s="37"/>
      <c r="B3440"/>
      <c r="C3440"/>
      <c r="D3440"/>
      <c r="E3440" s="38"/>
    </row>
    <row r="3441" spans="1:5" x14ac:dyDescent="0.25">
      <c r="A3441" s="37"/>
      <c r="B3441"/>
      <c r="C3441"/>
      <c r="D3441"/>
      <c r="E3441" s="38"/>
    </row>
    <row r="3442" spans="1:5" x14ac:dyDescent="0.25">
      <c r="A3442" s="37"/>
      <c r="B3442"/>
      <c r="C3442"/>
      <c r="D3442"/>
      <c r="E3442" s="38"/>
    </row>
    <row r="3443" spans="1:5" x14ac:dyDescent="0.25">
      <c r="A3443" s="37"/>
      <c r="B3443"/>
      <c r="C3443"/>
      <c r="D3443"/>
      <c r="E3443" s="38"/>
    </row>
    <row r="3444" spans="1:5" x14ac:dyDescent="0.25">
      <c r="A3444" s="37"/>
      <c r="B3444"/>
      <c r="C3444"/>
      <c r="D3444"/>
      <c r="E3444" s="38"/>
    </row>
    <row r="3445" spans="1:5" x14ac:dyDescent="0.25">
      <c r="A3445" s="37"/>
      <c r="B3445"/>
      <c r="C3445"/>
      <c r="D3445"/>
      <c r="E3445" s="38"/>
    </row>
    <row r="3446" spans="1:5" x14ac:dyDescent="0.25">
      <c r="A3446" s="37"/>
      <c r="B3446"/>
      <c r="C3446"/>
      <c r="D3446"/>
      <c r="E3446" s="38"/>
    </row>
    <row r="3447" spans="1:5" x14ac:dyDescent="0.25">
      <c r="A3447" s="37"/>
      <c r="B3447"/>
      <c r="C3447"/>
      <c r="D3447"/>
      <c r="E3447" s="38"/>
    </row>
    <row r="3448" spans="1:5" x14ac:dyDescent="0.25">
      <c r="A3448" s="37"/>
      <c r="B3448"/>
      <c r="C3448"/>
      <c r="D3448"/>
      <c r="E3448" s="38"/>
    </row>
    <row r="3449" spans="1:5" x14ac:dyDescent="0.25">
      <c r="A3449" s="37"/>
      <c r="B3449"/>
      <c r="C3449"/>
      <c r="D3449"/>
      <c r="E3449" s="38"/>
    </row>
    <row r="3450" spans="1:5" x14ac:dyDescent="0.25">
      <c r="A3450" s="37"/>
      <c r="B3450"/>
      <c r="C3450"/>
      <c r="D3450"/>
      <c r="E3450" s="38"/>
    </row>
    <row r="3451" spans="1:5" x14ac:dyDescent="0.25">
      <c r="A3451" s="37"/>
      <c r="B3451"/>
      <c r="C3451"/>
      <c r="D3451"/>
      <c r="E3451" s="38"/>
    </row>
    <row r="3452" spans="1:5" x14ac:dyDescent="0.25">
      <c r="A3452" s="37"/>
      <c r="B3452"/>
      <c r="C3452"/>
      <c r="D3452"/>
      <c r="E3452" s="38"/>
    </row>
    <row r="3453" spans="1:5" x14ac:dyDescent="0.25">
      <c r="A3453" s="37"/>
      <c r="B3453"/>
      <c r="C3453"/>
      <c r="D3453"/>
      <c r="E3453" s="38"/>
    </row>
    <row r="3454" spans="1:5" x14ac:dyDescent="0.25">
      <c r="A3454" s="37"/>
      <c r="B3454"/>
      <c r="C3454"/>
      <c r="D3454"/>
      <c r="E3454" s="38"/>
    </row>
    <row r="3455" spans="1:5" x14ac:dyDescent="0.25">
      <c r="A3455" s="37"/>
      <c r="B3455"/>
      <c r="C3455"/>
      <c r="D3455"/>
      <c r="E3455" s="38"/>
    </row>
    <row r="3456" spans="1:5" x14ac:dyDescent="0.25">
      <c r="A3456" s="37"/>
      <c r="B3456"/>
      <c r="C3456"/>
      <c r="D3456"/>
      <c r="E3456" s="38"/>
    </row>
    <row r="3457" spans="1:5" x14ac:dyDescent="0.25">
      <c r="A3457" s="37"/>
      <c r="B3457"/>
      <c r="C3457"/>
      <c r="D3457"/>
      <c r="E3457" s="38"/>
    </row>
    <row r="3458" spans="1:5" x14ac:dyDescent="0.25">
      <c r="A3458" s="37"/>
      <c r="B3458"/>
      <c r="C3458"/>
      <c r="D3458"/>
      <c r="E3458" s="38"/>
    </row>
    <row r="3459" spans="1:5" x14ac:dyDescent="0.25">
      <c r="A3459" s="37"/>
      <c r="B3459"/>
      <c r="C3459"/>
      <c r="D3459"/>
      <c r="E3459" s="38"/>
    </row>
    <row r="3460" spans="1:5" x14ac:dyDescent="0.25">
      <c r="A3460" s="37"/>
      <c r="B3460"/>
      <c r="C3460"/>
      <c r="D3460"/>
      <c r="E3460" s="38"/>
    </row>
    <row r="3461" spans="1:5" x14ac:dyDescent="0.25">
      <c r="A3461" s="37"/>
      <c r="B3461"/>
      <c r="C3461"/>
      <c r="D3461"/>
      <c r="E3461" s="38"/>
    </row>
    <row r="3462" spans="1:5" x14ac:dyDescent="0.25">
      <c r="A3462" s="37"/>
      <c r="B3462"/>
      <c r="C3462"/>
      <c r="D3462"/>
      <c r="E3462" s="38"/>
    </row>
    <row r="3463" spans="1:5" x14ac:dyDescent="0.25">
      <c r="A3463" s="37"/>
      <c r="B3463"/>
      <c r="C3463"/>
      <c r="D3463"/>
      <c r="E3463" s="38"/>
    </row>
    <row r="3464" spans="1:5" x14ac:dyDescent="0.25">
      <c r="A3464" s="37"/>
      <c r="B3464"/>
      <c r="C3464"/>
      <c r="D3464"/>
      <c r="E3464" s="38"/>
    </row>
    <row r="3465" spans="1:5" x14ac:dyDescent="0.25">
      <c r="A3465" s="37"/>
      <c r="B3465"/>
      <c r="C3465"/>
      <c r="D3465"/>
      <c r="E3465" s="38"/>
    </row>
    <row r="3466" spans="1:5" x14ac:dyDescent="0.25">
      <c r="A3466" s="37"/>
      <c r="B3466"/>
      <c r="C3466"/>
      <c r="D3466"/>
      <c r="E3466" s="38"/>
    </row>
    <row r="3467" spans="1:5" x14ac:dyDescent="0.25">
      <c r="A3467" s="37"/>
      <c r="B3467"/>
      <c r="C3467"/>
      <c r="D3467"/>
      <c r="E3467" s="38"/>
    </row>
    <row r="3468" spans="1:5" x14ac:dyDescent="0.25">
      <c r="A3468" s="37"/>
      <c r="B3468"/>
      <c r="C3468"/>
      <c r="D3468"/>
      <c r="E3468" s="38"/>
    </row>
    <row r="3469" spans="1:5" x14ac:dyDescent="0.25">
      <c r="A3469" s="37"/>
      <c r="B3469"/>
      <c r="C3469"/>
      <c r="D3469"/>
      <c r="E3469" s="38"/>
    </row>
    <row r="3470" spans="1:5" x14ac:dyDescent="0.25">
      <c r="A3470" s="37"/>
      <c r="B3470"/>
      <c r="C3470"/>
      <c r="D3470"/>
      <c r="E3470" s="38"/>
    </row>
    <row r="3471" spans="1:5" x14ac:dyDescent="0.25">
      <c r="A3471" s="37"/>
      <c r="B3471"/>
      <c r="C3471"/>
      <c r="D3471"/>
      <c r="E3471" s="38"/>
    </row>
    <row r="3472" spans="1:5" x14ac:dyDescent="0.25">
      <c r="A3472" s="37"/>
      <c r="B3472"/>
      <c r="C3472"/>
      <c r="D3472"/>
      <c r="E3472" s="38"/>
    </row>
    <row r="3473" spans="1:5" x14ac:dyDescent="0.25">
      <c r="A3473" s="37"/>
      <c r="B3473"/>
      <c r="C3473"/>
      <c r="D3473"/>
      <c r="E3473" s="38"/>
    </row>
    <row r="3474" spans="1:5" x14ac:dyDescent="0.25">
      <c r="A3474" s="37"/>
      <c r="B3474"/>
      <c r="C3474"/>
      <c r="D3474"/>
      <c r="E3474" s="38"/>
    </row>
    <row r="3475" spans="1:5" x14ac:dyDescent="0.25">
      <c r="A3475" s="37"/>
      <c r="B3475"/>
      <c r="C3475"/>
      <c r="D3475"/>
      <c r="E3475" s="38"/>
    </row>
    <row r="3476" spans="1:5" x14ac:dyDescent="0.25">
      <c r="A3476" s="37"/>
      <c r="B3476"/>
      <c r="C3476"/>
      <c r="D3476"/>
      <c r="E3476" s="38"/>
    </row>
    <row r="3477" spans="1:5" x14ac:dyDescent="0.25">
      <c r="A3477" s="37"/>
      <c r="B3477"/>
      <c r="C3477"/>
      <c r="D3477"/>
      <c r="E3477" s="38"/>
    </row>
    <row r="3478" spans="1:5" x14ac:dyDescent="0.25">
      <c r="A3478" s="37"/>
      <c r="B3478"/>
      <c r="C3478"/>
      <c r="D3478"/>
      <c r="E3478" s="38"/>
    </row>
    <row r="3479" spans="1:5" x14ac:dyDescent="0.25">
      <c r="A3479" s="37"/>
      <c r="B3479"/>
      <c r="C3479"/>
      <c r="D3479"/>
      <c r="E3479" s="38"/>
    </row>
    <row r="3480" spans="1:5" x14ac:dyDescent="0.25">
      <c r="A3480" s="37"/>
      <c r="B3480"/>
      <c r="C3480"/>
      <c r="D3480"/>
      <c r="E3480" s="38"/>
    </row>
    <row r="3481" spans="1:5" x14ac:dyDescent="0.25">
      <c r="A3481" s="37"/>
      <c r="B3481"/>
      <c r="C3481"/>
      <c r="D3481"/>
      <c r="E3481" s="38"/>
    </row>
    <row r="3482" spans="1:5" x14ac:dyDescent="0.25">
      <c r="A3482" s="37"/>
      <c r="B3482"/>
      <c r="C3482"/>
      <c r="D3482"/>
      <c r="E3482" s="38"/>
    </row>
    <row r="3483" spans="1:5" x14ac:dyDescent="0.25">
      <c r="A3483" s="37"/>
      <c r="B3483"/>
      <c r="C3483"/>
      <c r="D3483"/>
      <c r="E3483" s="38"/>
    </row>
    <row r="3484" spans="1:5" x14ac:dyDescent="0.25">
      <c r="A3484" s="37"/>
      <c r="B3484"/>
      <c r="C3484"/>
      <c r="D3484"/>
      <c r="E3484" s="38"/>
    </row>
    <row r="3485" spans="1:5" x14ac:dyDescent="0.25">
      <c r="A3485" s="37"/>
      <c r="B3485"/>
      <c r="C3485"/>
      <c r="D3485"/>
      <c r="E3485" s="38"/>
    </row>
    <row r="3486" spans="1:5" x14ac:dyDescent="0.25">
      <c r="A3486" s="37"/>
      <c r="B3486"/>
      <c r="C3486"/>
      <c r="D3486"/>
      <c r="E3486" s="38"/>
    </row>
    <row r="3487" spans="1:5" x14ac:dyDescent="0.25">
      <c r="A3487" s="37"/>
      <c r="B3487"/>
      <c r="C3487"/>
      <c r="D3487"/>
      <c r="E3487" s="38"/>
    </row>
    <row r="3488" spans="1:5" x14ac:dyDescent="0.25">
      <c r="A3488" s="37"/>
      <c r="B3488"/>
      <c r="C3488"/>
      <c r="D3488"/>
      <c r="E3488" s="38"/>
    </row>
    <row r="3489" spans="1:5" x14ac:dyDescent="0.25">
      <c r="A3489" s="37"/>
      <c r="B3489"/>
      <c r="C3489"/>
      <c r="D3489"/>
      <c r="E3489" s="38"/>
    </row>
    <row r="3490" spans="1:5" x14ac:dyDescent="0.25">
      <c r="A3490" s="37"/>
      <c r="B3490"/>
      <c r="C3490"/>
      <c r="D3490"/>
      <c r="E3490" s="38"/>
    </row>
    <row r="3491" spans="1:5" x14ac:dyDescent="0.25">
      <c r="A3491" s="37"/>
      <c r="B3491"/>
      <c r="C3491"/>
      <c r="D3491"/>
      <c r="E3491" s="38"/>
    </row>
    <row r="3492" spans="1:5" x14ac:dyDescent="0.25">
      <c r="A3492" s="37"/>
      <c r="B3492"/>
      <c r="C3492"/>
      <c r="D3492"/>
      <c r="E3492" s="38"/>
    </row>
    <row r="3493" spans="1:5" x14ac:dyDescent="0.25">
      <c r="A3493" s="37"/>
      <c r="B3493"/>
      <c r="C3493"/>
      <c r="D3493"/>
      <c r="E3493" s="38"/>
    </row>
    <row r="3494" spans="1:5" x14ac:dyDescent="0.25">
      <c r="A3494" s="37"/>
      <c r="B3494"/>
      <c r="C3494"/>
      <c r="D3494"/>
      <c r="E3494" s="38"/>
    </row>
    <row r="3495" spans="1:5" x14ac:dyDescent="0.25">
      <c r="A3495" s="37"/>
      <c r="B3495"/>
      <c r="C3495"/>
      <c r="D3495"/>
      <c r="E3495" s="38"/>
    </row>
    <row r="3496" spans="1:5" x14ac:dyDescent="0.25">
      <c r="A3496" s="37"/>
      <c r="B3496"/>
      <c r="C3496"/>
      <c r="D3496"/>
      <c r="E3496" s="38"/>
    </row>
    <row r="3497" spans="1:5" x14ac:dyDescent="0.25">
      <c r="A3497" s="37"/>
      <c r="B3497"/>
      <c r="C3497"/>
      <c r="D3497"/>
      <c r="E3497" s="38"/>
    </row>
    <row r="3498" spans="1:5" x14ac:dyDescent="0.25">
      <c r="A3498" s="37"/>
      <c r="B3498"/>
      <c r="C3498"/>
      <c r="D3498"/>
      <c r="E3498" s="38"/>
    </row>
    <row r="3499" spans="1:5" x14ac:dyDescent="0.25">
      <c r="A3499" s="37"/>
      <c r="B3499"/>
      <c r="C3499"/>
      <c r="D3499"/>
      <c r="E3499" s="38"/>
    </row>
    <row r="3500" spans="1:5" x14ac:dyDescent="0.25">
      <c r="A3500" s="37"/>
      <c r="B3500"/>
      <c r="C3500"/>
      <c r="D3500"/>
      <c r="E3500" s="38"/>
    </row>
    <row r="3501" spans="1:5" x14ac:dyDescent="0.25">
      <c r="A3501" s="37"/>
      <c r="B3501"/>
      <c r="C3501"/>
      <c r="D3501"/>
      <c r="E3501" s="38"/>
    </row>
    <row r="3502" spans="1:5" x14ac:dyDescent="0.25">
      <c r="A3502" s="37"/>
      <c r="B3502"/>
      <c r="C3502"/>
      <c r="D3502"/>
      <c r="E3502" s="38"/>
    </row>
    <row r="3503" spans="1:5" x14ac:dyDescent="0.25">
      <c r="A3503" s="37"/>
      <c r="B3503"/>
      <c r="C3503"/>
      <c r="D3503"/>
      <c r="E3503" s="38"/>
    </row>
    <row r="3504" spans="1:5" x14ac:dyDescent="0.25">
      <c r="A3504" s="37"/>
      <c r="B3504"/>
      <c r="C3504"/>
      <c r="D3504"/>
      <c r="E3504" s="38"/>
    </row>
    <row r="3505" spans="1:5" x14ac:dyDescent="0.25">
      <c r="A3505" s="37"/>
      <c r="B3505"/>
      <c r="C3505"/>
      <c r="D3505"/>
      <c r="E3505" s="38"/>
    </row>
    <row r="3506" spans="1:5" x14ac:dyDescent="0.25">
      <c r="A3506" s="37"/>
      <c r="B3506"/>
      <c r="C3506"/>
      <c r="D3506"/>
      <c r="E3506" s="38"/>
    </row>
    <row r="3507" spans="1:5" x14ac:dyDescent="0.25">
      <c r="A3507" s="37"/>
      <c r="B3507"/>
      <c r="C3507"/>
      <c r="D3507"/>
      <c r="E3507" s="38"/>
    </row>
    <row r="3508" spans="1:5" x14ac:dyDescent="0.25">
      <c r="A3508" s="37"/>
      <c r="B3508"/>
      <c r="C3508"/>
      <c r="D3508"/>
      <c r="E3508" s="38"/>
    </row>
    <row r="3509" spans="1:5" x14ac:dyDescent="0.25">
      <c r="A3509" s="37"/>
      <c r="B3509"/>
      <c r="C3509"/>
      <c r="D3509"/>
      <c r="E3509" s="38"/>
    </row>
    <row r="3510" spans="1:5" x14ac:dyDescent="0.25">
      <c r="A3510" s="37"/>
      <c r="B3510"/>
      <c r="C3510"/>
      <c r="D3510"/>
      <c r="E3510" s="38"/>
    </row>
    <row r="3511" spans="1:5" x14ac:dyDescent="0.25">
      <c r="A3511" s="37"/>
      <c r="B3511"/>
      <c r="C3511"/>
      <c r="D3511"/>
      <c r="E3511" s="38"/>
    </row>
    <row r="3512" spans="1:5" x14ac:dyDescent="0.25">
      <c r="A3512" s="37"/>
      <c r="B3512"/>
      <c r="C3512"/>
      <c r="D3512"/>
      <c r="E3512" s="38"/>
    </row>
    <row r="3513" spans="1:5" x14ac:dyDescent="0.25">
      <c r="A3513" s="37"/>
      <c r="B3513"/>
      <c r="C3513"/>
      <c r="D3513"/>
      <c r="E3513" s="38"/>
    </row>
    <row r="3514" spans="1:5" x14ac:dyDescent="0.25">
      <c r="A3514" s="37"/>
      <c r="B3514"/>
      <c r="C3514"/>
      <c r="D3514"/>
      <c r="E3514" s="38"/>
    </row>
    <row r="3515" spans="1:5" x14ac:dyDescent="0.25">
      <c r="A3515" s="37"/>
      <c r="B3515"/>
      <c r="C3515"/>
      <c r="D3515"/>
      <c r="E3515" s="38"/>
    </row>
    <row r="3516" spans="1:5" x14ac:dyDescent="0.25">
      <c r="A3516" s="37"/>
      <c r="B3516"/>
      <c r="C3516"/>
      <c r="D3516"/>
      <c r="E3516" s="38"/>
    </row>
    <row r="3517" spans="1:5" x14ac:dyDescent="0.25">
      <c r="A3517" s="37"/>
      <c r="B3517"/>
      <c r="C3517"/>
      <c r="D3517"/>
      <c r="E3517" s="38"/>
    </row>
    <row r="3518" spans="1:5" x14ac:dyDescent="0.25">
      <c r="A3518" s="37"/>
      <c r="B3518"/>
      <c r="C3518"/>
      <c r="D3518"/>
      <c r="E3518" s="38"/>
    </row>
    <row r="3519" spans="1:5" x14ac:dyDescent="0.25">
      <c r="A3519" s="37"/>
      <c r="B3519"/>
      <c r="C3519"/>
      <c r="D3519"/>
      <c r="E3519" s="38"/>
    </row>
    <row r="3520" spans="1:5" x14ac:dyDescent="0.25">
      <c r="A3520" s="37"/>
      <c r="B3520"/>
      <c r="C3520"/>
      <c r="D3520"/>
      <c r="E3520" s="38"/>
    </row>
    <row r="3521" spans="1:5" x14ac:dyDescent="0.25">
      <c r="A3521" s="37"/>
      <c r="B3521"/>
      <c r="C3521"/>
      <c r="D3521"/>
      <c r="E3521" s="38"/>
    </row>
    <row r="3522" spans="1:5" x14ac:dyDescent="0.25">
      <c r="A3522" s="37"/>
      <c r="B3522"/>
      <c r="C3522"/>
      <c r="D3522"/>
      <c r="E3522" s="38"/>
    </row>
    <row r="3523" spans="1:5" x14ac:dyDescent="0.25">
      <c r="A3523" s="37"/>
      <c r="B3523"/>
      <c r="C3523"/>
      <c r="D3523"/>
      <c r="E3523" s="38"/>
    </row>
    <row r="3524" spans="1:5" x14ac:dyDescent="0.25">
      <c r="A3524" s="37"/>
      <c r="B3524"/>
      <c r="C3524"/>
      <c r="D3524"/>
      <c r="E3524" s="38"/>
    </row>
    <row r="3525" spans="1:5" x14ac:dyDescent="0.25">
      <c r="A3525" s="37"/>
      <c r="B3525"/>
      <c r="C3525"/>
      <c r="D3525"/>
      <c r="E3525" s="38"/>
    </row>
    <row r="3526" spans="1:5" x14ac:dyDescent="0.25">
      <c r="A3526" s="37"/>
      <c r="B3526"/>
      <c r="C3526"/>
      <c r="D3526"/>
      <c r="E3526" s="38"/>
    </row>
    <row r="3527" spans="1:5" x14ac:dyDescent="0.25">
      <c r="A3527" s="37"/>
      <c r="B3527"/>
      <c r="C3527"/>
      <c r="D3527"/>
      <c r="E3527" s="38"/>
    </row>
    <row r="3528" spans="1:5" x14ac:dyDescent="0.25">
      <c r="A3528" s="37"/>
      <c r="B3528"/>
      <c r="C3528"/>
      <c r="D3528"/>
      <c r="E3528" s="38"/>
    </row>
    <row r="3529" spans="1:5" x14ac:dyDescent="0.25">
      <c r="A3529" s="37"/>
      <c r="B3529"/>
      <c r="C3529"/>
      <c r="D3529"/>
      <c r="E3529" s="38"/>
    </row>
    <row r="3530" spans="1:5" x14ac:dyDescent="0.25">
      <c r="A3530" s="37"/>
      <c r="B3530"/>
      <c r="C3530"/>
      <c r="D3530"/>
      <c r="E3530" s="38"/>
    </row>
    <row r="3531" spans="1:5" x14ac:dyDescent="0.25">
      <c r="A3531" s="37"/>
      <c r="B3531"/>
      <c r="C3531"/>
      <c r="D3531"/>
      <c r="E3531" s="38"/>
    </row>
    <row r="3532" spans="1:5" x14ac:dyDescent="0.25">
      <c r="A3532" s="37"/>
      <c r="B3532"/>
      <c r="C3532"/>
      <c r="D3532"/>
      <c r="E3532" s="38"/>
    </row>
    <row r="3533" spans="1:5" x14ac:dyDescent="0.25">
      <c r="A3533" s="37"/>
      <c r="B3533"/>
      <c r="C3533"/>
      <c r="D3533"/>
      <c r="E3533" s="38"/>
    </row>
    <row r="3534" spans="1:5" x14ac:dyDescent="0.25">
      <c r="A3534" s="37"/>
      <c r="B3534"/>
      <c r="C3534"/>
      <c r="D3534"/>
      <c r="E3534" s="38"/>
    </row>
    <row r="3535" spans="1:5" x14ac:dyDescent="0.25">
      <c r="A3535" s="37"/>
      <c r="B3535"/>
      <c r="C3535"/>
      <c r="D3535"/>
      <c r="E3535" s="38"/>
    </row>
    <row r="3536" spans="1:5" x14ac:dyDescent="0.25">
      <c r="A3536" s="37"/>
      <c r="B3536"/>
      <c r="C3536"/>
      <c r="D3536"/>
      <c r="E3536" s="38"/>
    </row>
    <row r="3537" spans="1:5" x14ac:dyDescent="0.25">
      <c r="A3537" s="37"/>
      <c r="B3537"/>
      <c r="C3537"/>
      <c r="D3537"/>
      <c r="E3537" s="38"/>
    </row>
    <row r="3538" spans="1:5" x14ac:dyDescent="0.25">
      <c r="A3538" s="37"/>
      <c r="B3538"/>
      <c r="C3538"/>
      <c r="D3538"/>
      <c r="E3538" s="38"/>
    </row>
    <row r="3539" spans="1:5" x14ac:dyDescent="0.25">
      <c r="A3539" s="37"/>
      <c r="B3539"/>
      <c r="C3539"/>
      <c r="D3539"/>
      <c r="E3539" s="38"/>
    </row>
    <row r="3540" spans="1:5" x14ac:dyDescent="0.25">
      <c r="A3540" s="37"/>
      <c r="B3540"/>
      <c r="C3540"/>
      <c r="D3540"/>
      <c r="E3540" s="38"/>
    </row>
    <row r="3541" spans="1:5" x14ac:dyDescent="0.25">
      <c r="A3541" s="37"/>
      <c r="B3541"/>
      <c r="C3541"/>
      <c r="D3541"/>
      <c r="E3541" s="38"/>
    </row>
    <row r="3542" spans="1:5" x14ac:dyDescent="0.25">
      <c r="A3542" s="37"/>
      <c r="B3542"/>
      <c r="C3542"/>
      <c r="D3542"/>
      <c r="E3542" s="38"/>
    </row>
    <row r="3543" spans="1:5" x14ac:dyDescent="0.25">
      <c r="A3543" s="37"/>
      <c r="B3543"/>
      <c r="C3543"/>
      <c r="D3543"/>
      <c r="E3543" s="38"/>
    </row>
    <row r="3544" spans="1:5" x14ac:dyDescent="0.25">
      <c r="A3544" s="37"/>
      <c r="B3544"/>
      <c r="C3544"/>
      <c r="D3544"/>
      <c r="E3544" s="38"/>
    </row>
    <row r="3545" spans="1:5" x14ac:dyDescent="0.25">
      <c r="A3545" s="37"/>
      <c r="B3545"/>
      <c r="C3545"/>
      <c r="D3545"/>
      <c r="E3545" s="38"/>
    </row>
    <row r="3546" spans="1:5" x14ac:dyDescent="0.25">
      <c r="A3546" s="37"/>
      <c r="B3546"/>
      <c r="C3546"/>
      <c r="D3546"/>
      <c r="E3546" s="38"/>
    </row>
    <row r="3547" spans="1:5" x14ac:dyDescent="0.25">
      <c r="A3547" s="37"/>
      <c r="B3547"/>
      <c r="C3547"/>
      <c r="D3547"/>
      <c r="E3547" s="38"/>
    </row>
    <row r="3548" spans="1:5" x14ac:dyDescent="0.25">
      <c r="A3548" s="37"/>
      <c r="B3548"/>
      <c r="C3548"/>
      <c r="D3548"/>
      <c r="E3548" s="38"/>
    </row>
    <row r="3549" spans="1:5" x14ac:dyDescent="0.25">
      <c r="A3549" s="37"/>
      <c r="B3549"/>
      <c r="C3549"/>
      <c r="D3549"/>
      <c r="E3549" s="38"/>
    </row>
    <row r="3550" spans="1:5" x14ac:dyDescent="0.25">
      <c r="A3550" s="37"/>
      <c r="B3550"/>
      <c r="C3550"/>
      <c r="D3550"/>
      <c r="E3550" s="38"/>
    </row>
    <row r="3551" spans="1:5" x14ac:dyDescent="0.25">
      <c r="A3551" s="37"/>
      <c r="B3551"/>
      <c r="C3551"/>
      <c r="D3551"/>
      <c r="E3551" s="38"/>
    </row>
    <row r="3552" spans="1:5" x14ac:dyDescent="0.25">
      <c r="A3552" s="37"/>
      <c r="B3552"/>
      <c r="C3552"/>
      <c r="D3552"/>
      <c r="E3552" s="38"/>
    </row>
    <row r="3553" spans="1:5" x14ac:dyDescent="0.25">
      <c r="A3553" s="37"/>
      <c r="B3553"/>
      <c r="C3553"/>
      <c r="D3553"/>
      <c r="E3553" s="38"/>
    </row>
    <row r="3554" spans="1:5" x14ac:dyDescent="0.25">
      <c r="A3554" s="37"/>
      <c r="B3554"/>
      <c r="C3554"/>
      <c r="D3554"/>
      <c r="E3554" s="38"/>
    </row>
    <row r="3555" spans="1:5" x14ac:dyDescent="0.25">
      <c r="A3555" s="37"/>
      <c r="B3555"/>
      <c r="C3555"/>
      <c r="D3555"/>
      <c r="E3555" s="38"/>
    </row>
    <row r="3556" spans="1:5" x14ac:dyDescent="0.25">
      <c r="A3556" s="37"/>
      <c r="B3556"/>
      <c r="C3556"/>
      <c r="D3556"/>
      <c r="E3556" s="38"/>
    </row>
    <row r="3557" spans="1:5" x14ac:dyDescent="0.25">
      <c r="A3557" s="37"/>
      <c r="B3557"/>
      <c r="C3557"/>
      <c r="D3557"/>
      <c r="E3557" s="38"/>
    </row>
    <row r="3558" spans="1:5" x14ac:dyDescent="0.25">
      <c r="A3558" s="37"/>
      <c r="B3558"/>
      <c r="C3558"/>
      <c r="D3558"/>
      <c r="E3558" s="38"/>
    </row>
    <row r="3559" spans="1:5" x14ac:dyDescent="0.25">
      <c r="A3559" s="37"/>
      <c r="B3559"/>
      <c r="C3559"/>
      <c r="D3559"/>
      <c r="E3559" s="38"/>
    </row>
    <row r="3560" spans="1:5" x14ac:dyDescent="0.25">
      <c r="A3560" s="37"/>
      <c r="B3560"/>
      <c r="C3560"/>
      <c r="D3560"/>
      <c r="E3560" s="38"/>
    </row>
    <row r="3561" spans="1:5" x14ac:dyDescent="0.25">
      <c r="A3561" s="37"/>
      <c r="B3561"/>
      <c r="C3561"/>
      <c r="D3561"/>
      <c r="E3561" s="38"/>
    </row>
    <row r="3562" spans="1:5" x14ac:dyDescent="0.25">
      <c r="A3562" s="37"/>
      <c r="B3562"/>
      <c r="C3562"/>
      <c r="D3562"/>
      <c r="E3562" s="38"/>
    </row>
    <row r="3563" spans="1:5" x14ac:dyDescent="0.25">
      <c r="A3563" s="37"/>
      <c r="B3563"/>
      <c r="C3563"/>
      <c r="D3563"/>
      <c r="E3563" s="38"/>
    </row>
    <row r="3564" spans="1:5" x14ac:dyDescent="0.25">
      <c r="A3564" s="37"/>
      <c r="B3564"/>
      <c r="C3564"/>
      <c r="D3564"/>
      <c r="E3564" s="38"/>
    </row>
    <row r="3565" spans="1:5" x14ac:dyDescent="0.25">
      <c r="A3565" s="37"/>
      <c r="B3565"/>
      <c r="C3565"/>
      <c r="D3565"/>
      <c r="E3565" s="38"/>
    </row>
    <row r="3566" spans="1:5" x14ac:dyDescent="0.25">
      <c r="A3566" s="37"/>
      <c r="B3566"/>
      <c r="C3566"/>
      <c r="D3566"/>
      <c r="E3566" s="38"/>
    </row>
    <row r="3567" spans="1:5" x14ac:dyDescent="0.25">
      <c r="A3567" s="37"/>
      <c r="B3567"/>
      <c r="C3567"/>
      <c r="D3567"/>
      <c r="E3567" s="38"/>
    </row>
    <row r="3568" spans="1:5" x14ac:dyDescent="0.25">
      <c r="A3568" s="37"/>
      <c r="B3568"/>
      <c r="C3568"/>
      <c r="D3568"/>
      <c r="E3568" s="38"/>
    </row>
    <row r="3569" spans="1:5" x14ac:dyDescent="0.25">
      <c r="A3569" s="37"/>
      <c r="B3569"/>
      <c r="C3569"/>
      <c r="D3569"/>
      <c r="E3569" s="38"/>
    </row>
    <row r="3570" spans="1:5" x14ac:dyDescent="0.25">
      <c r="A3570" s="37"/>
      <c r="B3570"/>
      <c r="C3570"/>
      <c r="D3570"/>
      <c r="E3570" s="38"/>
    </row>
    <row r="3571" spans="1:5" x14ac:dyDescent="0.25">
      <c r="A3571" s="37"/>
      <c r="B3571"/>
      <c r="C3571"/>
      <c r="D3571"/>
      <c r="E3571" s="38"/>
    </row>
    <row r="3572" spans="1:5" x14ac:dyDescent="0.25">
      <c r="A3572" s="37"/>
      <c r="B3572"/>
      <c r="C3572"/>
      <c r="D3572"/>
      <c r="E3572" s="38"/>
    </row>
    <row r="3573" spans="1:5" x14ac:dyDescent="0.25">
      <c r="A3573" s="37"/>
      <c r="B3573"/>
      <c r="C3573"/>
      <c r="D3573"/>
      <c r="E3573" s="38"/>
    </row>
    <row r="3574" spans="1:5" x14ac:dyDescent="0.25">
      <c r="A3574" s="37"/>
      <c r="B3574"/>
      <c r="C3574"/>
      <c r="D3574"/>
      <c r="E3574" s="38"/>
    </row>
    <row r="3575" spans="1:5" x14ac:dyDescent="0.25">
      <c r="A3575" s="37"/>
      <c r="B3575"/>
      <c r="C3575"/>
      <c r="D3575"/>
      <c r="E3575" s="38"/>
    </row>
    <row r="3576" spans="1:5" x14ac:dyDescent="0.25">
      <c r="A3576" s="37"/>
      <c r="B3576"/>
      <c r="C3576"/>
      <c r="D3576"/>
      <c r="E3576" s="38"/>
    </row>
    <row r="3577" spans="1:5" x14ac:dyDescent="0.25">
      <c r="A3577" s="37"/>
      <c r="B3577"/>
      <c r="C3577"/>
      <c r="D3577"/>
      <c r="E3577" s="38"/>
    </row>
    <row r="3578" spans="1:5" x14ac:dyDescent="0.25">
      <c r="A3578" s="37"/>
      <c r="B3578"/>
      <c r="C3578"/>
      <c r="D3578"/>
      <c r="E3578" s="38"/>
    </row>
    <row r="3579" spans="1:5" x14ac:dyDescent="0.25">
      <c r="A3579" s="37"/>
      <c r="B3579"/>
      <c r="C3579"/>
      <c r="D3579"/>
      <c r="E3579" s="38"/>
    </row>
    <row r="3580" spans="1:5" x14ac:dyDescent="0.25">
      <c r="A3580" s="37"/>
      <c r="B3580"/>
      <c r="C3580"/>
      <c r="D3580"/>
      <c r="E3580" s="38"/>
    </row>
    <row r="3581" spans="1:5" x14ac:dyDescent="0.25">
      <c r="A3581" s="37"/>
      <c r="B3581"/>
      <c r="C3581"/>
      <c r="D3581"/>
      <c r="E3581" s="38"/>
    </row>
    <row r="3582" spans="1:5" x14ac:dyDescent="0.25">
      <c r="A3582" s="37"/>
      <c r="B3582"/>
      <c r="C3582"/>
      <c r="D3582"/>
      <c r="E3582" s="38"/>
    </row>
    <row r="3583" spans="1:5" x14ac:dyDescent="0.25">
      <c r="A3583" s="37"/>
      <c r="B3583"/>
      <c r="C3583"/>
      <c r="D3583"/>
      <c r="E3583" s="38"/>
    </row>
    <row r="3584" spans="1:5" x14ac:dyDescent="0.25">
      <c r="A3584" s="37"/>
      <c r="B3584"/>
      <c r="C3584"/>
      <c r="D3584"/>
      <c r="E3584" s="38"/>
    </row>
    <row r="3585" spans="1:5" x14ac:dyDescent="0.25">
      <c r="A3585" s="37"/>
      <c r="B3585"/>
      <c r="C3585"/>
      <c r="D3585"/>
      <c r="E3585" s="38"/>
    </row>
    <row r="3586" spans="1:5" x14ac:dyDescent="0.25">
      <c r="A3586" s="37"/>
      <c r="B3586"/>
      <c r="C3586"/>
      <c r="D3586"/>
      <c r="E3586" s="38"/>
    </row>
    <row r="3587" spans="1:5" x14ac:dyDescent="0.25">
      <c r="A3587" s="37"/>
      <c r="B3587"/>
      <c r="C3587"/>
      <c r="D3587"/>
      <c r="E3587" s="38"/>
    </row>
    <row r="3588" spans="1:5" x14ac:dyDescent="0.25">
      <c r="A3588" s="37"/>
      <c r="B3588"/>
      <c r="C3588"/>
      <c r="D3588"/>
      <c r="E3588" s="38"/>
    </row>
    <row r="3589" spans="1:5" x14ac:dyDescent="0.25">
      <c r="A3589" s="37"/>
      <c r="B3589"/>
      <c r="C3589"/>
      <c r="D3589"/>
      <c r="E3589" s="38"/>
    </row>
    <row r="3590" spans="1:5" x14ac:dyDescent="0.25">
      <c r="A3590" s="37"/>
      <c r="B3590"/>
      <c r="C3590"/>
      <c r="D3590"/>
      <c r="E3590" s="38"/>
    </row>
    <row r="3591" spans="1:5" x14ac:dyDescent="0.25">
      <c r="A3591" s="37"/>
      <c r="B3591"/>
      <c r="C3591"/>
      <c r="D3591"/>
      <c r="E3591" s="38"/>
    </row>
    <row r="3592" spans="1:5" x14ac:dyDescent="0.25">
      <c r="A3592" s="37"/>
      <c r="B3592"/>
      <c r="C3592"/>
      <c r="D3592"/>
      <c r="E3592" s="38"/>
    </row>
    <row r="3593" spans="1:5" x14ac:dyDescent="0.25">
      <c r="A3593" s="37"/>
      <c r="B3593"/>
      <c r="C3593"/>
      <c r="D3593"/>
      <c r="E3593" s="38"/>
    </row>
    <row r="3594" spans="1:5" x14ac:dyDescent="0.25">
      <c r="A3594" s="37"/>
      <c r="B3594"/>
      <c r="C3594"/>
      <c r="D3594"/>
      <c r="E3594" s="38"/>
    </row>
    <row r="3595" spans="1:5" x14ac:dyDescent="0.25">
      <c r="A3595" s="37"/>
      <c r="B3595"/>
      <c r="C3595"/>
      <c r="D3595"/>
      <c r="E3595" s="38"/>
    </row>
    <row r="3596" spans="1:5" x14ac:dyDescent="0.25">
      <c r="A3596" s="37"/>
      <c r="B3596"/>
      <c r="C3596"/>
      <c r="D3596"/>
      <c r="E3596" s="38"/>
    </row>
    <row r="3597" spans="1:5" x14ac:dyDescent="0.25">
      <c r="A3597" s="37"/>
      <c r="B3597"/>
      <c r="C3597"/>
      <c r="D3597"/>
      <c r="E3597" s="38"/>
    </row>
    <row r="3598" spans="1:5" x14ac:dyDescent="0.25">
      <c r="A3598" s="37"/>
      <c r="B3598"/>
      <c r="C3598"/>
      <c r="D3598"/>
      <c r="E3598" s="38"/>
    </row>
    <row r="3599" spans="1:5" x14ac:dyDescent="0.25">
      <c r="A3599" s="37"/>
      <c r="B3599"/>
      <c r="C3599"/>
      <c r="D3599"/>
      <c r="E3599" s="38"/>
    </row>
    <row r="3600" spans="1:5" x14ac:dyDescent="0.25">
      <c r="A3600" s="37"/>
      <c r="B3600"/>
      <c r="C3600"/>
      <c r="D3600"/>
      <c r="E3600" s="38"/>
    </row>
    <row r="3601" spans="1:5" x14ac:dyDescent="0.25">
      <c r="A3601" s="37"/>
      <c r="B3601"/>
      <c r="C3601"/>
      <c r="D3601"/>
      <c r="E3601" s="38"/>
    </row>
    <row r="3602" spans="1:5" x14ac:dyDescent="0.25">
      <c r="A3602" s="37"/>
      <c r="B3602"/>
      <c r="C3602"/>
      <c r="D3602"/>
      <c r="E3602" s="38"/>
    </row>
    <row r="3603" spans="1:5" x14ac:dyDescent="0.25">
      <c r="A3603" s="37"/>
      <c r="B3603"/>
      <c r="C3603"/>
      <c r="D3603"/>
      <c r="E3603" s="38"/>
    </row>
    <row r="3604" spans="1:5" x14ac:dyDescent="0.25">
      <c r="A3604" s="37"/>
      <c r="B3604"/>
      <c r="C3604"/>
      <c r="D3604"/>
      <c r="E3604" s="38"/>
    </row>
    <row r="3605" spans="1:5" x14ac:dyDescent="0.25">
      <c r="A3605" s="37"/>
      <c r="B3605"/>
      <c r="C3605"/>
      <c r="D3605"/>
      <c r="E3605" s="38"/>
    </row>
    <row r="3606" spans="1:5" x14ac:dyDescent="0.25">
      <c r="A3606" s="37"/>
      <c r="B3606"/>
      <c r="C3606"/>
      <c r="D3606"/>
      <c r="E3606" s="38"/>
    </row>
    <row r="3607" spans="1:5" x14ac:dyDescent="0.25">
      <c r="A3607" s="37"/>
      <c r="B3607"/>
      <c r="C3607"/>
      <c r="D3607"/>
      <c r="E3607" s="38"/>
    </row>
    <row r="3608" spans="1:5" x14ac:dyDescent="0.25">
      <c r="A3608" s="37"/>
      <c r="B3608"/>
      <c r="C3608"/>
      <c r="D3608"/>
      <c r="E3608" s="38"/>
    </row>
    <row r="3609" spans="1:5" x14ac:dyDescent="0.25">
      <c r="A3609" s="37"/>
      <c r="B3609"/>
      <c r="C3609"/>
      <c r="D3609"/>
      <c r="E3609" s="38"/>
    </row>
    <row r="3610" spans="1:5" x14ac:dyDescent="0.25">
      <c r="A3610" s="37"/>
      <c r="B3610"/>
      <c r="C3610"/>
      <c r="D3610"/>
      <c r="E3610" s="38"/>
    </row>
    <row r="3611" spans="1:5" x14ac:dyDescent="0.25">
      <c r="A3611" s="37"/>
      <c r="B3611"/>
      <c r="C3611"/>
      <c r="D3611"/>
      <c r="E3611" s="38"/>
    </row>
    <row r="3612" spans="1:5" x14ac:dyDescent="0.25">
      <c r="A3612" s="37"/>
      <c r="B3612"/>
      <c r="C3612"/>
      <c r="D3612"/>
      <c r="E3612" s="38"/>
    </row>
    <row r="3613" spans="1:5" x14ac:dyDescent="0.25">
      <c r="A3613" s="37"/>
      <c r="B3613"/>
      <c r="C3613"/>
      <c r="D3613"/>
      <c r="E3613" s="38"/>
    </row>
    <row r="3614" spans="1:5" x14ac:dyDescent="0.25">
      <c r="A3614" s="37"/>
      <c r="B3614"/>
      <c r="C3614"/>
      <c r="D3614"/>
      <c r="E3614" s="38"/>
    </row>
    <row r="3615" spans="1:5" x14ac:dyDescent="0.25">
      <c r="A3615" s="37"/>
      <c r="B3615"/>
      <c r="C3615"/>
      <c r="D3615"/>
      <c r="E3615" s="38"/>
    </row>
    <row r="3616" spans="1:5" x14ac:dyDescent="0.25">
      <c r="A3616" s="37"/>
      <c r="B3616"/>
      <c r="C3616"/>
      <c r="D3616"/>
      <c r="E3616" s="38"/>
    </row>
    <row r="3617" spans="1:5" x14ac:dyDescent="0.25">
      <c r="A3617" s="37"/>
      <c r="B3617"/>
      <c r="C3617"/>
      <c r="D3617"/>
      <c r="E3617" s="38"/>
    </row>
    <row r="3618" spans="1:5" x14ac:dyDescent="0.25">
      <c r="A3618" s="37"/>
      <c r="B3618"/>
      <c r="C3618"/>
      <c r="D3618"/>
      <c r="E3618" s="38"/>
    </row>
    <row r="3619" spans="1:5" x14ac:dyDescent="0.25">
      <c r="A3619" s="37"/>
      <c r="B3619"/>
      <c r="C3619"/>
      <c r="D3619"/>
      <c r="E3619" s="38"/>
    </row>
    <row r="3620" spans="1:5" x14ac:dyDescent="0.25">
      <c r="A3620" s="37"/>
      <c r="B3620"/>
      <c r="C3620"/>
      <c r="D3620"/>
      <c r="E3620" s="38"/>
    </row>
    <row r="3621" spans="1:5" x14ac:dyDescent="0.25">
      <c r="A3621" s="37"/>
      <c r="B3621"/>
      <c r="C3621"/>
      <c r="D3621"/>
      <c r="E3621" s="38"/>
    </row>
    <row r="3622" spans="1:5" x14ac:dyDescent="0.25">
      <c r="A3622" s="37"/>
      <c r="B3622"/>
      <c r="C3622"/>
      <c r="D3622"/>
      <c r="E3622" s="38"/>
    </row>
    <row r="3623" spans="1:5" x14ac:dyDescent="0.25">
      <c r="A3623" s="37"/>
      <c r="B3623"/>
      <c r="C3623"/>
      <c r="D3623"/>
      <c r="E3623" s="38"/>
    </row>
    <row r="3624" spans="1:5" x14ac:dyDescent="0.25">
      <c r="A3624" s="37"/>
      <c r="B3624"/>
      <c r="C3624"/>
      <c r="D3624"/>
      <c r="E3624" s="38"/>
    </row>
    <row r="3625" spans="1:5" x14ac:dyDescent="0.25">
      <c r="A3625" s="37"/>
      <c r="B3625"/>
      <c r="C3625"/>
      <c r="D3625"/>
      <c r="E3625" s="38"/>
    </row>
    <row r="3626" spans="1:5" x14ac:dyDescent="0.25">
      <c r="A3626" s="37"/>
      <c r="B3626"/>
      <c r="C3626"/>
      <c r="D3626"/>
      <c r="E3626" s="38"/>
    </row>
    <row r="3627" spans="1:5" x14ac:dyDescent="0.25">
      <c r="A3627" s="37"/>
      <c r="B3627"/>
      <c r="C3627"/>
      <c r="D3627"/>
      <c r="E3627" s="38"/>
    </row>
    <row r="3628" spans="1:5" x14ac:dyDescent="0.25">
      <c r="A3628" s="37"/>
      <c r="B3628"/>
      <c r="C3628"/>
      <c r="D3628"/>
      <c r="E3628" s="38"/>
    </row>
    <row r="3629" spans="1:5" x14ac:dyDescent="0.25">
      <c r="A3629" s="37"/>
      <c r="B3629"/>
      <c r="C3629"/>
      <c r="D3629"/>
      <c r="E3629" s="38"/>
    </row>
    <row r="3630" spans="1:5" x14ac:dyDescent="0.25">
      <c r="A3630" s="37"/>
      <c r="B3630"/>
      <c r="C3630"/>
      <c r="D3630"/>
      <c r="E3630" s="38"/>
    </row>
    <row r="3631" spans="1:5" x14ac:dyDescent="0.25">
      <c r="A3631" s="37"/>
      <c r="B3631"/>
      <c r="C3631"/>
      <c r="D3631"/>
      <c r="E3631" s="38"/>
    </row>
    <row r="3632" spans="1:5" x14ac:dyDescent="0.25">
      <c r="A3632" s="37"/>
      <c r="B3632"/>
      <c r="C3632"/>
      <c r="D3632"/>
      <c r="E3632" s="38"/>
    </row>
    <row r="3633" spans="1:5" x14ac:dyDescent="0.25">
      <c r="A3633" s="37"/>
      <c r="B3633"/>
      <c r="C3633"/>
      <c r="D3633"/>
      <c r="E3633" s="38"/>
    </row>
    <row r="3634" spans="1:5" x14ac:dyDescent="0.25">
      <c r="A3634" s="37"/>
      <c r="B3634"/>
      <c r="C3634"/>
      <c r="D3634"/>
      <c r="E3634" s="38"/>
    </row>
    <row r="3635" spans="1:5" x14ac:dyDescent="0.25">
      <c r="A3635" s="37"/>
      <c r="B3635"/>
      <c r="C3635"/>
      <c r="D3635"/>
      <c r="E3635" s="38"/>
    </row>
    <row r="3636" spans="1:5" x14ac:dyDescent="0.25">
      <c r="A3636" s="37"/>
      <c r="B3636"/>
      <c r="C3636"/>
      <c r="D3636"/>
      <c r="E3636" s="38"/>
    </row>
    <row r="3637" spans="1:5" x14ac:dyDescent="0.25">
      <c r="A3637" s="37"/>
      <c r="B3637"/>
      <c r="C3637"/>
      <c r="D3637"/>
      <c r="E3637" s="38"/>
    </row>
    <row r="3638" spans="1:5" x14ac:dyDescent="0.25">
      <c r="A3638" s="37"/>
      <c r="B3638"/>
      <c r="C3638"/>
      <c r="D3638"/>
      <c r="E3638" s="38"/>
    </row>
    <row r="3639" spans="1:5" x14ac:dyDescent="0.25">
      <c r="A3639" s="37"/>
      <c r="B3639"/>
      <c r="C3639"/>
      <c r="D3639"/>
      <c r="E3639" s="38"/>
    </row>
    <row r="3640" spans="1:5" x14ac:dyDescent="0.25">
      <c r="A3640" s="37"/>
      <c r="B3640"/>
      <c r="C3640"/>
      <c r="D3640"/>
      <c r="E3640" s="38"/>
    </row>
    <row r="3641" spans="1:5" x14ac:dyDescent="0.25">
      <c r="A3641" s="37"/>
      <c r="B3641"/>
      <c r="C3641"/>
      <c r="D3641"/>
      <c r="E3641" s="38"/>
    </row>
    <row r="3642" spans="1:5" x14ac:dyDescent="0.25">
      <c r="A3642" s="37"/>
      <c r="B3642"/>
      <c r="C3642"/>
      <c r="D3642"/>
      <c r="E3642" s="38"/>
    </row>
    <row r="3643" spans="1:5" x14ac:dyDescent="0.25">
      <c r="A3643" s="37"/>
      <c r="B3643"/>
      <c r="C3643"/>
      <c r="D3643"/>
      <c r="E3643" s="38"/>
    </row>
    <row r="3644" spans="1:5" x14ac:dyDescent="0.25">
      <c r="A3644" s="37"/>
      <c r="B3644"/>
      <c r="C3644"/>
      <c r="D3644"/>
      <c r="E3644" s="38"/>
    </row>
    <row r="3645" spans="1:5" x14ac:dyDescent="0.25">
      <c r="A3645" s="37"/>
      <c r="B3645"/>
      <c r="C3645"/>
      <c r="D3645"/>
      <c r="E3645" s="38"/>
    </row>
    <row r="3646" spans="1:5" x14ac:dyDescent="0.25">
      <c r="A3646" s="37"/>
      <c r="B3646"/>
      <c r="C3646"/>
      <c r="D3646"/>
      <c r="E3646" s="38"/>
    </row>
    <row r="3647" spans="1:5" x14ac:dyDescent="0.25">
      <c r="A3647" s="37"/>
      <c r="B3647"/>
      <c r="C3647"/>
      <c r="D3647"/>
      <c r="E3647" s="38"/>
    </row>
    <row r="3648" spans="1:5" x14ac:dyDescent="0.25">
      <c r="A3648" s="37"/>
      <c r="B3648"/>
      <c r="C3648"/>
      <c r="D3648"/>
      <c r="E3648" s="38"/>
    </row>
    <row r="3649" spans="1:5" x14ac:dyDescent="0.25">
      <c r="A3649" s="37"/>
      <c r="B3649"/>
      <c r="C3649"/>
      <c r="D3649"/>
      <c r="E3649" s="38"/>
    </row>
    <row r="3650" spans="1:5" x14ac:dyDescent="0.25">
      <c r="A3650" s="37"/>
      <c r="B3650"/>
      <c r="C3650"/>
      <c r="D3650"/>
      <c r="E3650" s="38"/>
    </row>
    <row r="3651" spans="1:5" x14ac:dyDescent="0.25">
      <c r="A3651" s="37"/>
      <c r="B3651"/>
      <c r="C3651"/>
      <c r="D3651"/>
      <c r="E3651" s="38"/>
    </row>
    <row r="3652" spans="1:5" x14ac:dyDescent="0.25">
      <c r="A3652" s="37"/>
      <c r="B3652"/>
      <c r="C3652"/>
      <c r="D3652"/>
      <c r="E3652" s="38"/>
    </row>
    <row r="3653" spans="1:5" x14ac:dyDescent="0.25">
      <c r="A3653" s="37"/>
      <c r="B3653"/>
      <c r="C3653"/>
      <c r="D3653"/>
      <c r="E3653" s="38"/>
    </row>
    <row r="3654" spans="1:5" x14ac:dyDescent="0.25">
      <c r="A3654" s="37"/>
      <c r="B3654"/>
      <c r="C3654"/>
      <c r="D3654"/>
      <c r="E3654" s="38"/>
    </row>
    <row r="3655" spans="1:5" x14ac:dyDescent="0.25">
      <c r="A3655" s="37"/>
      <c r="B3655"/>
      <c r="C3655"/>
      <c r="D3655"/>
      <c r="E3655" s="38"/>
    </row>
    <row r="3656" spans="1:5" x14ac:dyDescent="0.25">
      <c r="A3656" s="37"/>
      <c r="B3656"/>
      <c r="C3656"/>
      <c r="D3656"/>
      <c r="E3656" s="38"/>
    </row>
    <row r="3657" spans="1:5" x14ac:dyDescent="0.25">
      <c r="A3657" s="37"/>
      <c r="B3657"/>
      <c r="C3657"/>
      <c r="D3657"/>
      <c r="E3657" s="38"/>
    </row>
    <row r="3658" spans="1:5" x14ac:dyDescent="0.25">
      <c r="A3658" s="37"/>
      <c r="B3658"/>
      <c r="C3658"/>
      <c r="D3658"/>
      <c r="E3658" s="38"/>
    </row>
    <row r="3659" spans="1:5" x14ac:dyDescent="0.25">
      <c r="A3659" s="37"/>
      <c r="B3659"/>
      <c r="C3659"/>
      <c r="D3659"/>
      <c r="E3659" s="38"/>
    </row>
    <row r="3660" spans="1:5" x14ac:dyDescent="0.25">
      <c r="A3660" s="37"/>
      <c r="B3660"/>
      <c r="C3660"/>
      <c r="D3660"/>
      <c r="E3660" s="38"/>
    </row>
    <row r="3661" spans="1:5" x14ac:dyDescent="0.25">
      <c r="A3661" s="37"/>
      <c r="B3661"/>
      <c r="C3661"/>
      <c r="D3661"/>
      <c r="E3661" s="38"/>
    </row>
    <row r="3662" spans="1:5" x14ac:dyDescent="0.25">
      <c r="A3662" s="37"/>
      <c r="B3662"/>
      <c r="C3662"/>
      <c r="D3662"/>
      <c r="E3662" s="38"/>
    </row>
    <row r="3663" spans="1:5" x14ac:dyDescent="0.25">
      <c r="A3663" s="37"/>
      <c r="B3663"/>
      <c r="C3663"/>
      <c r="D3663"/>
      <c r="E3663" s="38"/>
    </row>
    <row r="3664" spans="1:5" x14ac:dyDescent="0.25">
      <c r="A3664" s="37"/>
      <c r="B3664"/>
      <c r="C3664"/>
      <c r="D3664"/>
      <c r="E3664" s="38"/>
    </row>
    <row r="3665" spans="1:5" x14ac:dyDescent="0.25">
      <c r="A3665" s="37"/>
      <c r="B3665"/>
      <c r="C3665"/>
      <c r="D3665"/>
      <c r="E3665" s="38"/>
    </row>
    <row r="3666" spans="1:5" x14ac:dyDescent="0.25">
      <c r="A3666" s="37"/>
      <c r="B3666"/>
      <c r="C3666"/>
      <c r="D3666"/>
      <c r="E3666" s="38"/>
    </row>
    <row r="3667" spans="1:5" x14ac:dyDescent="0.25">
      <c r="A3667" s="37"/>
      <c r="B3667"/>
      <c r="C3667"/>
      <c r="D3667"/>
      <c r="E3667" s="38"/>
    </row>
    <row r="3668" spans="1:5" x14ac:dyDescent="0.25">
      <c r="A3668" s="37"/>
      <c r="B3668"/>
      <c r="C3668"/>
      <c r="D3668"/>
      <c r="E3668" s="38"/>
    </row>
    <row r="3669" spans="1:5" x14ac:dyDescent="0.25">
      <c r="A3669" s="37"/>
      <c r="B3669"/>
      <c r="C3669"/>
      <c r="D3669"/>
      <c r="E3669" s="38"/>
    </row>
    <row r="3670" spans="1:5" x14ac:dyDescent="0.25">
      <c r="A3670" s="37"/>
      <c r="B3670"/>
      <c r="C3670"/>
      <c r="D3670"/>
      <c r="E3670" s="38"/>
    </row>
    <row r="3671" spans="1:5" x14ac:dyDescent="0.25">
      <c r="A3671" s="37"/>
      <c r="B3671"/>
      <c r="C3671"/>
      <c r="D3671"/>
      <c r="E3671" s="38"/>
    </row>
    <row r="3672" spans="1:5" x14ac:dyDescent="0.25">
      <c r="A3672" s="37"/>
      <c r="B3672"/>
      <c r="C3672"/>
      <c r="D3672"/>
      <c r="E3672" s="38"/>
    </row>
    <row r="3673" spans="1:5" x14ac:dyDescent="0.25">
      <c r="A3673" s="37"/>
      <c r="B3673"/>
      <c r="C3673"/>
      <c r="D3673"/>
      <c r="E3673" s="38"/>
    </row>
    <row r="3674" spans="1:5" x14ac:dyDescent="0.25">
      <c r="A3674" s="37"/>
      <c r="B3674"/>
      <c r="C3674"/>
      <c r="D3674"/>
      <c r="E3674" s="38"/>
    </row>
    <row r="3675" spans="1:5" x14ac:dyDescent="0.25">
      <c r="A3675" s="37"/>
      <c r="B3675"/>
      <c r="C3675"/>
      <c r="D3675"/>
      <c r="E3675" s="38"/>
    </row>
    <row r="3676" spans="1:5" x14ac:dyDescent="0.25">
      <c r="A3676" s="37"/>
      <c r="B3676"/>
      <c r="C3676"/>
      <c r="D3676"/>
      <c r="E3676" s="38"/>
    </row>
    <row r="3677" spans="1:5" x14ac:dyDescent="0.25">
      <c r="A3677" s="37"/>
      <c r="B3677"/>
      <c r="C3677"/>
      <c r="D3677"/>
      <c r="E3677" s="38"/>
    </row>
    <row r="3678" spans="1:5" x14ac:dyDescent="0.25">
      <c r="A3678" s="37"/>
      <c r="B3678"/>
      <c r="C3678"/>
      <c r="D3678"/>
      <c r="E3678" s="38"/>
    </row>
    <row r="3679" spans="1:5" x14ac:dyDescent="0.25">
      <c r="A3679" s="37"/>
      <c r="B3679"/>
      <c r="C3679"/>
      <c r="D3679"/>
      <c r="E3679" s="38"/>
    </row>
    <row r="3680" spans="1:5" x14ac:dyDescent="0.25">
      <c r="A3680" s="37"/>
      <c r="B3680"/>
      <c r="C3680"/>
      <c r="D3680"/>
      <c r="E3680" s="38"/>
    </row>
    <row r="3681" spans="1:5" x14ac:dyDescent="0.25">
      <c r="A3681" s="37"/>
      <c r="B3681"/>
      <c r="C3681"/>
      <c r="D3681"/>
      <c r="E3681" s="38"/>
    </row>
    <row r="3682" spans="1:5" x14ac:dyDescent="0.25">
      <c r="A3682" s="37"/>
      <c r="B3682"/>
      <c r="C3682"/>
      <c r="D3682"/>
      <c r="E3682" s="38"/>
    </row>
    <row r="3683" spans="1:5" x14ac:dyDescent="0.25">
      <c r="A3683" s="37"/>
      <c r="B3683"/>
      <c r="C3683"/>
      <c r="D3683"/>
      <c r="E3683" s="38"/>
    </row>
    <row r="3684" spans="1:5" x14ac:dyDescent="0.25">
      <c r="A3684" s="37"/>
      <c r="B3684"/>
      <c r="C3684"/>
      <c r="D3684"/>
      <c r="E3684" s="38"/>
    </row>
    <row r="3685" spans="1:5" x14ac:dyDescent="0.25">
      <c r="A3685" s="37"/>
      <c r="B3685"/>
      <c r="C3685"/>
      <c r="D3685"/>
      <c r="E3685" s="38"/>
    </row>
    <row r="3686" spans="1:5" x14ac:dyDescent="0.25">
      <c r="A3686" s="37"/>
      <c r="B3686"/>
      <c r="C3686"/>
      <c r="D3686"/>
      <c r="E3686" s="38"/>
    </row>
    <row r="3687" spans="1:5" x14ac:dyDescent="0.25">
      <c r="A3687" s="37"/>
      <c r="B3687"/>
      <c r="C3687"/>
      <c r="D3687"/>
      <c r="E3687" s="38"/>
    </row>
    <row r="3688" spans="1:5" x14ac:dyDescent="0.25">
      <c r="A3688" s="37"/>
      <c r="B3688"/>
      <c r="C3688"/>
      <c r="D3688"/>
      <c r="E3688" s="38"/>
    </row>
    <row r="3689" spans="1:5" x14ac:dyDescent="0.25">
      <c r="A3689" s="37"/>
      <c r="B3689"/>
      <c r="C3689"/>
      <c r="D3689"/>
      <c r="E3689" s="38"/>
    </row>
    <row r="3690" spans="1:5" x14ac:dyDescent="0.25">
      <c r="A3690" s="37"/>
      <c r="B3690"/>
      <c r="C3690"/>
      <c r="D3690"/>
      <c r="E3690" s="38"/>
    </row>
    <row r="3691" spans="1:5" x14ac:dyDescent="0.25">
      <c r="A3691" s="37"/>
      <c r="B3691"/>
      <c r="C3691"/>
      <c r="D3691"/>
      <c r="E3691" s="38"/>
    </row>
    <row r="3692" spans="1:5" x14ac:dyDescent="0.25">
      <c r="A3692" s="37"/>
      <c r="B3692"/>
      <c r="C3692"/>
      <c r="D3692"/>
      <c r="E3692" s="38"/>
    </row>
    <row r="3693" spans="1:5" x14ac:dyDescent="0.25">
      <c r="A3693" s="37"/>
      <c r="B3693"/>
      <c r="C3693"/>
      <c r="D3693"/>
      <c r="E3693" s="38"/>
    </row>
    <row r="3694" spans="1:5" x14ac:dyDescent="0.25">
      <c r="A3694" s="37"/>
      <c r="B3694"/>
      <c r="C3694"/>
      <c r="D3694"/>
      <c r="E3694" s="38"/>
    </row>
    <row r="3695" spans="1:5" x14ac:dyDescent="0.25">
      <c r="A3695" s="37"/>
      <c r="B3695"/>
      <c r="C3695"/>
      <c r="D3695"/>
      <c r="E3695" s="38"/>
    </row>
    <row r="3696" spans="1:5" x14ac:dyDescent="0.25">
      <c r="A3696" s="37"/>
      <c r="B3696"/>
      <c r="C3696"/>
      <c r="D3696"/>
      <c r="E3696" s="38"/>
    </row>
    <row r="3697" spans="1:5" x14ac:dyDescent="0.25">
      <c r="A3697" s="37"/>
      <c r="B3697"/>
      <c r="C3697"/>
      <c r="D3697"/>
      <c r="E3697" s="38"/>
    </row>
    <row r="3698" spans="1:5" x14ac:dyDescent="0.25">
      <c r="A3698" s="37"/>
      <c r="B3698"/>
      <c r="C3698"/>
      <c r="D3698"/>
      <c r="E3698" s="38"/>
    </row>
    <row r="3699" spans="1:5" x14ac:dyDescent="0.25">
      <c r="A3699" s="37"/>
      <c r="B3699"/>
      <c r="C3699"/>
      <c r="D3699"/>
      <c r="E3699" s="38"/>
    </row>
    <row r="3700" spans="1:5" x14ac:dyDescent="0.25">
      <c r="A3700" s="37"/>
      <c r="B3700"/>
      <c r="C3700"/>
      <c r="D3700"/>
      <c r="E3700" s="38"/>
    </row>
    <row r="3701" spans="1:5" x14ac:dyDescent="0.25">
      <c r="A3701" s="37"/>
      <c r="B3701"/>
      <c r="C3701"/>
      <c r="D3701"/>
      <c r="E3701" s="38"/>
    </row>
    <row r="3702" spans="1:5" x14ac:dyDescent="0.25">
      <c r="A3702" s="37"/>
      <c r="B3702"/>
      <c r="C3702"/>
      <c r="D3702"/>
      <c r="E3702" s="38"/>
    </row>
    <row r="3703" spans="1:5" x14ac:dyDescent="0.25">
      <c r="A3703" s="37"/>
      <c r="B3703"/>
      <c r="C3703"/>
      <c r="D3703"/>
      <c r="E3703" s="38"/>
    </row>
    <row r="3704" spans="1:5" x14ac:dyDescent="0.25">
      <c r="A3704" s="37"/>
      <c r="B3704"/>
      <c r="C3704"/>
      <c r="D3704"/>
      <c r="E3704" s="38"/>
    </row>
    <row r="3705" spans="1:5" x14ac:dyDescent="0.25">
      <c r="A3705" s="37"/>
      <c r="B3705"/>
      <c r="C3705"/>
      <c r="D3705"/>
      <c r="E3705" s="38"/>
    </row>
    <row r="3706" spans="1:5" x14ac:dyDescent="0.25">
      <c r="A3706" s="37"/>
      <c r="B3706"/>
      <c r="C3706"/>
      <c r="D3706"/>
      <c r="E3706" s="38"/>
    </row>
    <row r="3707" spans="1:5" x14ac:dyDescent="0.25">
      <c r="A3707" s="37"/>
      <c r="B3707"/>
      <c r="C3707"/>
      <c r="D3707"/>
      <c r="E3707" s="38"/>
    </row>
    <row r="3708" spans="1:5" x14ac:dyDescent="0.25">
      <c r="A3708" s="37"/>
      <c r="B3708"/>
      <c r="C3708"/>
      <c r="D3708"/>
      <c r="E3708" s="38"/>
    </row>
    <row r="3709" spans="1:5" x14ac:dyDescent="0.25">
      <c r="A3709" s="37"/>
      <c r="B3709"/>
      <c r="C3709"/>
      <c r="D3709"/>
      <c r="E3709" s="38"/>
    </row>
    <row r="3710" spans="1:5" x14ac:dyDescent="0.25">
      <c r="A3710" s="37"/>
      <c r="B3710"/>
      <c r="C3710"/>
      <c r="D3710"/>
      <c r="E3710" s="38"/>
    </row>
    <row r="3711" spans="1:5" x14ac:dyDescent="0.25">
      <c r="A3711" s="37"/>
      <c r="B3711"/>
      <c r="C3711"/>
      <c r="D3711"/>
      <c r="E3711" s="38"/>
    </row>
    <row r="3712" spans="1:5" x14ac:dyDescent="0.25">
      <c r="A3712" s="37"/>
      <c r="B3712"/>
      <c r="C3712"/>
      <c r="D3712"/>
      <c r="E3712" s="38"/>
    </row>
    <row r="3713" spans="1:5" x14ac:dyDescent="0.25">
      <c r="A3713" s="37"/>
      <c r="B3713"/>
      <c r="C3713"/>
      <c r="D3713"/>
      <c r="E3713" s="38"/>
    </row>
    <row r="3714" spans="1:5" x14ac:dyDescent="0.25">
      <c r="A3714" s="37"/>
      <c r="B3714"/>
      <c r="C3714"/>
      <c r="D3714"/>
      <c r="E3714" s="38"/>
    </row>
    <row r="3715" spans="1:5" x14ac:dyDescent="0.25">
      <c r="A3715" s="37"/>
      <c r="B3715"/>
      <c r="C3715"/>
      <c r="D3715"/>
      <c r="E3715" s="38"/>
    </row>
    <row r="3716" spans="1:5" x14ac:dyDescent="0.25">
      <c r="A3716" s="37"/>
      <c r="B3716"/>
      <c r="C3716"/>
      <c r="D3716"/>
      <c r="E3716" s="38"/>
    </row>
    <row r="3717" spans="1:5" x14ac:dyDescent="0.25">
      <c r="A3717" s="37"/>
      <c r="B3717"/>
      <c r="C3717"/>
      <c r="D3717"/>
      <c r="E3717" s="38"/>
    </row>
    <row r="3718" spans="1:5" x14ac:dyDescent="0.25">
      <c r="A3718" s="37"/>
      <c r="B3718"/>
      <c r="C3718"/>
      <c r="D3718"/>
      <c r="E3718" s="38"/>
    </row>
    <row r="3719" spans="1:5" x14ac:dyDescent="0.25">
      <c r="A3719" s="37"/>
      <c r="B3719"/>
      <c r="C3719"/>
      <c r="D3719"/>
      <c r="E3719" s="38"/>
    </row>
    <row r="3720" spans="1:5" x14ac:dyDescent="0.25">
      <c r="A3720" s="37"/>
      <c r="B3720"/>
      <c r="C3720"/>
      <c r="D3720"/>
      <c r="E3720" s="38"/>
    </row>
    <row r="3721" spans="1:5" x14ac:dyDescent="0.25">
      <c r="A3721" s="37"/>
      <c r="B3721"/>
      <c r="C3721"/>
      <c r="D3721"/>
      <c r="E3721" s="38"/>
    </row>
    <row r="3722" spans="1:5" x14ac:dyDescent="0.25">
      <c r="A3722" s="37"/>
      <c r="B3722"/>
      <c r="C3722"/>
      <c r="D3722"/>
      <c r="E3722" s="38"/>
    </row>
    <row r="3723" spans="1:5" x14ac:dyDescent="0.25">
      <c r="A3723" s="37"/>
      <c r="B3723"/>
      <c r="C3723"/>
      <c r="D3723"/>
      <c r="E3723" s="38"/>
    </row>
    <row r="3724" spans="1:5" x14ac:dyDescent="0.25">
      <c r="A3724" s="37"/>
      <c r="B3724"/>
      <c r="C3724"/>
      <c r="D3724"/>
      <c r="E3724" s="38"/>
    </row>
    <row r="3725" spans="1:5" x14ac:dyDescent="0.25">
      <c r="A3725" s="37"/>
      <c r="B3725"/>
      <c r="C3725"/>
      <c r="D3725"/>
      <c r="E3725" s="38"/>
    </row>
    <row r="3726" spans="1:5" x14ac:dyDescent="0.25">
      <c r="A3726" s="37"/>
      <c r="B3726"/>
      <c r="C3726"/>
      <c r="D3726"/>
      <c r="E3726" s="38"/>
    </row>
    <row r="3727" spans="1:5" x14ac:dyDescent="0.25">
      <c r="A3727" s="37"/>
      <c r="B3727"/>
      <c r="C3727"/>
      <c r="D3727"/>
      <c r="E3727" s="38"/>
    </row>
    <row r="3728" spans="1:5" x14ac:dyDescent="0.25">
      <c r="A3728" s="37"/>
      <c r="B3728"/>
      <c r="C3728"/>
      <c r="D3728"/>
      <c r="E3728" s="38"/>
    </row>
    <row r="3729" spans="1:5" x14ac:dyDescent="0.25">
      <c r="A3729" s="37"/>
      <c r="B3729"/>
      <c r="C3729"/>
      <c r="D3729"/>
      <c r="E3729" s="38"/>
    </row>
    <row r="3730" spans="1:5" x14ac:dyDescent="0.25">
      <c r="A3730" s="37"/>
      <c r="B3730"/>
      <c r="C3730"/>
      <c r="D3730"/>
      <c r="E3730" s="38"/>
    </row>
    <row r="3731" spans="1:5" x14ac:dyDescent="0.25">
      <c r="A3731" s="37"/>
      <c r="B3731"/>
      <c r="C3731"/>
      <c r="D3731"/>
      <c r="E3731" s="38"/>
    </row>
    <row r="3732" spans="1:5" x14ac:dyDescent="0.25">
      <c r="A3732" s="37"/>
      <c r="B3732"/>
      <c r="C3732"/>
      <c r="D3732"/>
      <c r="E3732" s="38"/>
    </row>
    <row r="3733" spans="1:5" x14ac:dyDescent="0.25">
      <c r="A3733" s="37"/>
      <c r="B3733"/>
      <c r="C3733"/>
      <c r="D3733"/>
      <c r="E3733" s="38"/>
    </row>
    <row r="3734" spans="1:5" x14ac:dyDescent="0.25">
      <c r="A3734" s="37"/>
      <c r="B3734"/>
      <c r="C3734"/>
      <c r="D3734"/>
      <c r="E3734" s="38"/>
    </row>
    <row r="3735" spans="1:5" x14ac:dyDescent="0.25">
      <c r="A3735" s="37"/>
      <c r="B3735"/>
      <c r="C3735"/>
      <c r="D3735"/>
      <c r="E3735" s="38"/>
    </row>
    <row r="3736" spans="1:5" x14ac:dyDescent="0.25">
      <c r="A3736" s="37"/>
      <c r="B3736"/>
      <c r="C3736"/>
      <c r="D3736"/>
      <c r="E3736" s="38"/>
    </row>
    <row r="3737" spans="1:5" x14ac:dyDescent="0.25">
      <c r="A3737" s="37"/>
      <c r="B3737"/>
      <c r="C3737"/>
      <c r="D3737"/>
      <c r="E3737" s="38"/>
    </row>
    <row r="3738" spans="1:5" x14ac:dyDescent="0.25">
      <c r="A3738" s="37"/>
      <c r="B3738"/>
      <c r="C3738"/>
      <c r="D3738"/>
      <c r="E3738" s="38"/>
    </row>
    <row r="3739" spans="1:5" x14ac:dyDescent="0.25">
      <c r="A3739" s="37"/>
      <c r="B3739"/>
      <c r="C3739"/>
      <c r="D3739"/>
      <c r="E3739" s="38"/>
    </row>
    <row r="3740" spans="1:5" x14ac:dyDescent="0.25">
      <c r="A3740" s="37"/>
      <c r="B3740"/>
      <c r="C3740"/>
      <c r="D3740"/>
      <c r="E3740" s="38"/>
    </row>
    <row r="3741" spans="1:5" x14ac:dyDescent="0.25">
      <c r="A3741" s="37"/>
      <c r="B3741"/>
      <c r="C3741"/>
      <c r="D3741"/>
      <c r="E3741" s="38"/>
    </row>
    <row r="3742" spans="1:5" x14ac:dyDescent="0.25">
      <c r="A3742" s="37"/>
      <c r="B3742"/>
      <c r="C3742"/>
      <c r="D3742"/>
      <c r="E3742" s="38"/>
    </row>
    <row r="3743" spans="1:5" x14ac:dyDescent="0.25">
      <c r="A3743" s="37"/>
      <c r="B3743"/>
      <c r="C3743"/>
      <c r="D3743"/>
      <c r="E3743" s="38"/>
    </row>
    <row r="3744" spans="1:5" x14ac:dyDescent="0.25">
      <c r="A3744" s="37"/>
      <c r="B3744"/>
      <c r="C3744"/>
      <c r="D3744"/>
      <c r="E3744" s="38"/>
    </row>
    <row r="3745" spans="1:5" x14ac:dyDescent="0.25">
      <c r="A3745" s="37"/>
      <c r="B3745"/>
      <c r="C3745"/>
      <c r="D3745"/>
      <c r="E3745" s="38"/>
    </row>
    <row r="3746" spans="1:5" x14ac:dyDescent="0.25">
      <c r="A3746" s="37"/>
      <c r="B3746"/>
      <c r="C3746"/>
      <c r="D3746"/>
      <c r="E3746" s="38"/>
    </row>
    <row r="3747" spans="1:5" x14ac:dyDescent="0.25">
      <c r="A3747" s="37"/>
      <c r="B3747"/>
      <c r="C3747"/>
      <c r="D3747"/>
      <c r="E3747" s="38"/>
    </row>
    <row r="3748" spans="1:5" x14ac:dyDescent="0.25">
      <c r="A3748" s="37"/>
      <c r="B3748"/>
      <c r="C3748"/>
      <c r="D3748"/>
      <c r="E3748" s="38"/>
    </row>
    <row r="3749" spans="1:5" x14ac:dyDescent="0.25">
      <c r="A3749" s="37"/>
      <c r="B3749"/>
      <c r="C3749"/>
      <c r="D3749"/>
      <c r="E3749" s="38"/>
    </row>
    <row r="3750" spans="1:5" x14ac:dyDescent="0.25">
      <c r="A3750" s="37"/>
      <c r="B3750"/>
      <c r="C3750"/>
      <c r="D3750"/>
      <c r="E3750" s="38"/>
    </row>
    <row r="3751" spans="1:5" x14ac:dyDescent="0.25">
      <c r="A3751" s="37"/>
      <c r="B3751"/>
      <c r="C3751"/>
      <c r="D3751"/>
      <c r="E3751" s="38"/>
    </row>
    <row r="3752" spans="1:5" x14ac:dyDescent="0.25">
      <c r="A3752" s="37"/>
      <c r="B3752"/>
      <c r="C3752"/>
      <c r="D3752"/>
      <c r="E3752" s="38"/>
    </row>
    <row r="3753" spans="1:5" x14ac:dyDescent="0.25">
      <c r="A3753" s="37"/>
      <c r="B3753"/>
      <c r="C3753"/>
      <c r="D3753"/>
      <c r="E3753" s="38"/>
    </row>
    <row r="3754" spans="1:5" x14ac:dyDescent="0.25">
      <c r="A3754" s="37"/>
      <c r="B3754"/>
      <c r="C3754"/>
      <c r="D3754"/>
      <c r="E3754" s="38"/>
    </row>
    <row r="3755" spans="1:5" x14ac:dyDescent="0.25">
      <c r="A3755" s="37"/>
      <c r="B3755"/>
      <c r="C3755"/>
      <c r="D3755"/>
      <c r="E3755" s="38"/>
    </row>
    <row r="3756" spans="1:5" x14ac:dyDescent="0.25">
      <c r="A3756" s="37"/>
      <c r="B3756"/>
      <c r="C3756"/>
      <c r="D3756"/>
      <c r="E3756" s="38"/>
    </row>
    <row r="3757" spans="1:5" x14ac:dyDescent="0.25">
      <c r="A3757" s="37"/>
      <c r="B3757"/>
      <c r="C3757"/>
      <c r="D3757"/>
      <c r="E3757" s="38"/>
    </row>
    <row r="3758" spans="1:5" x14ac:dyDescent="0.25">
      <c r="A3758" s="37"/>
      <c r="B3758"/>
      <c r="C3758"/>
      <c r="D3758"/>
      <c r="E3758" s="38"/>
    </row>
    <row r="3759" spans="1:5" x14ac:dyDescent="0.25">
      <c r="A3759" s="37"/>
      <c r="B3759"/>
      <c r="C3759"/>
      <c r="D3759"/>
      <c r="E3759" s="38"/>
    </row>
    <row r="3760" spans="1:5" x14ac:dyDescent="0.25">
      <c r="A3760" s="37"/>
      <c r="B3760"/>
      <c r="C3760"/>
      <c r="D3760"/>
      <c r="E3760" s="38"/>
    </row>
    <row r="3761" spans="1:5" x14ac:dyDescent="0.25">
      <c r="A3761" s="37"/>
      <c r="B3761"/>
      <c r="C3761"/>
      <c r="D3761"/>
      <c r="E3761" s="38"/>
    </row>
    <row r="3762" spans="1:5" x14ac:dyDescent="0.25">
      <c r="A3762" s="37"/>
      <c r="B3762"/>
      <c r="C3762"/>
      <c r="D3762"/>
      <c r="E3762" s="38"/>
    </row>
    <row r="3763" spans="1:5" x14ac:dyDescent="0.25">
      <c r="A3763" s="37"/>
      <c r="B3763"/>
      <c r="C3763"/>
      <c r="D3763"/>
      <c r="E3763" s="38"/>
    </row>
    <row r="3764" spans="1:5" x14ac:dyDescent="0.25">
      <c r="A3764" s="37"/>
      <c r="B3764"/>
      <c r="C3764"/>
      <c r="D3764"/>
      <c r="E3764" s="38"/>
    </row>
    <row r="3765" spans="1:5" x14ac:dyDescent="0.25">
      <c r="A3765" s="37"/>
      <c r="B3765"/>
      <c r="C3765"/>
      <c r="D3765"/>
      <c r="E3765" s="38"/>
    </row>
    <row r="3766" spans="1:5" x14ac:dyDescent="0.25">
      <c r="A3766" s="37"/>
      <c r="B3766"/>
      <c r="C3766"/>
      <c r="D3766"/>
      <c r="E3766" s="38"/>
    </row>
    <row r="3767" spans="1:5" x14ac:dyDescent="0.25">
      <c r="A3767" s="37"/>
      <c r="B3767"/>
      <c r="C3767"/>
      <c r="D3767"/>
      <c r="E3767" s="38"/>
    </row>
    <row r="3768" spans="1:5" x14ac:dyDescent="0.25">
      <c r="A3768" s="37"/>
      <c r="B3768"/>
      <c r="C3768"/>
      <c r="D3768"/>
      <c r="E3768" s="38"/>
    </row>
    <row r="3769" spans="1:5" x14ac:dyDescent="0.25">
      <c r="A3769" s="37"/>
      <c r="B3769"/>
      <c r="C3769"/>
      <c r="D3769"/>
      <c r="E3769" s="38"/>
    </row>
    <row r="3770" spans="1:5" x14ac:dyDescent="0.25">
      <c r="A3770" s="37"/>
      <c r="B3770"/>
      <c r="C3770"/>
      <c r="D3770"/>
      <c r="E3770" s="38"/>
    </row>
    <row r="3771" spans="1:5" x14ac:dyDescent="0.25">
      <c r="A3771" s="37"/>
      <c r="B3771"/>
      <c r="C3771"/>
      <c r="D3771"/>
      <c r="E3771" s="38"/>
    </row>
    <row r="3772" spans="1:5" x14ac:dyDescent="0.25">
      <c r="A3772" s="37"/>
      <c r="B3772"/>
      <c r="C3772"/>
      <c r="D3772"/>
      <c r="E3772" s="38"/>
    </row>
    <row r="3773" spans="1:5" x14ac:dyDescent="0.25">
      <c r="A3773" s="37"/>
      <c r="B3773"/>
      <c r="C3773"/>
      <c r="D3773"/>
      <c r="E3773" s="38"/>
    </row>
    <row r="3774" spans="1:5" x14ac:dyDescent="0.25">
      <c r="A3774" s="37"/>
      <c r="B3774"/>
      <c r="C3774"/>
      <c r="D3774"/>
      <c r="E3774" s="38"/>
    </row>
    <row r="3775" spans="1:5" x14ac:dyDescent="0.25">
      <c r="A3775" s="37"/>
      <c r="B3775"/>
      <c r="C3775"/>
      <c r="D3775"/>
      <c r="E3775" s="38"/>
    </row>
    <row r="3776" spans="1:5" x14ac:dyDescent="0.25">
      <c r="A3776" s="37"/>
      <c r="B3776"/>
      <c r="C3776"/>
      <c r="D3776"/>
      <c r="E3776" s="38"/>
    </row>
    <row r="3777" spans="1:5" x14ac:dyDescent="0.25">
      <c r="A3777" s="37"/>
      <c r="B3777"/>
      <c r="C3777"/>
      <c r="D3777"/>
      <c r="E3777" s="38"/>
    </row>
    <row r="3778" spans="1:5" x14ac:dyDescent="0.25">
      <c r="A3778" s="37"/>
      <c r="B3778"/>
      <c r="C3778"/>
      <c r="D3778"/>
      <c r="E3778" s="38"/>
    </row>
    <row r="3779" spans="1:5" x14ac:dyDescent="0.25">
      <c r="A3779" s="37"/>
      <c r="B3779"/>
      <c r="C3779"/>
      <c r="D3779"/>
      <c r="E3779" s="38"/>
    </row>
    <row r="3780" spans="1:5" x14ac:dyDescent="0.25">
      <c r="A3780" s="37"/>
      <c r="B3780"/>
      <c r="C3780"/>
      <c r="D3780"/>
      <c r="E3780" s="38"/>
    </row>
    <row r="3781" spans="1:5" x14ac:dyDescent="0.25">
      <c r="A3781" s="37"/>
      <c r="B3781"/>
      <c r="C3781"/>
      <c r="D3781"/>
      <c r="E3781" s="38"/>
    </row>
    <row r="3782" spans="1:5" x14ac:dyDescent="0.25">
      <c r="A3782" s="37"/>
      <c r="B3782"/>
      <c r="C3782"/>
      <c r="D3782"/>
      <c r="E3782" s="38"/>
    </row>
    <row r="3783" spans="1:5" x14ac:dyDescent="0.25">
      <c r="A3783" s="37"/>
      <c r="B3783"/>
      <c r="C3783"/>
      <c r="D3783"/>
      <c r="E3783" s="38"/>
    </row>
    <row r="3784" spans="1:5" x14ac:dyDescent="0.25">
      <c r="A3784" s="37"/>
      <c r="B3784"/>
      <c r="C3784"/>
      <c r="D3784"/>
      <c r="E3784" s="38"/>
    </row>
    <row r="3785" spans="1:5" x14ac:dyDescent="0.25">
      <c r="A3785" s="37"/>
      <c r="B3785"/>
      <c r="C3785"/>
      <c r="D3785"/>
      <c r="E3785" s="38"/>
    </row>
    <row r="3786" spans="1:5" x14ac:dyDescent="0.25">
      <c r="A3786" s="37"/>
      <c r="B3786"/>
      <c r="C3786"/>
      <c r="D3786"/>
      <c r="E3786" s="38"/>
    </row>
    <row r="3787" spans="1:5" x14ac:dyDescent="0.25">
      <c r="A3787" s="37"/>
      <c r="B3787"/>
      <c r="C3787"/>
      <c r="D3787"/>
      <c r="E3787" s="38"/>
    </row>
    <row r="3788" spans="1:5" x14ac:dyDescent="0.25">
      <c r="A3788" s="37"/>
      <c r="B3788"/>
      <c r="C3788"/>
      <c r="D3788"/>
      <c r="E3788" s="38"/>
    </row>
    <row r="3789" spans="1:5" x14ac:dyDescent="0.25">
      <c r="A3789" s="37"/>
      <c r="B3789"/>
      <c r="C3789"/>
      <c r="D3789"/>
      <c r="E3789" s="38"/>
    </row>
    <row r="3790" spans="1:5" x14ac:dyDescent="0.25">
      <c r="A3790" s="37"/>
      <c r="B3790"/>
      <c r="C3790"/>
      <c r="D3790"/>
      <c r="E3790" s="38"/>
    </row>
    <row r="3791" spans="1:5" x14ac:dyDescent="0.25">
      <c r="A3791" s="37"/>
      <c r="B3791"/>
      <c r="C3791"/>
      <c r="D3791"/>
      <c r="E3791" s="38"/>
    </row>
    <row r="3792" spans="1:5" x14ac:dyDescent="0.25">
      <c r="A3792" s="37"/>
      <c r="B3792"/>
      <c r="C3792"/>
      <c r="D3792"/>
      <c r="E3792" s="38"/>
    </row>
    <row r="3793" spans="1:5" x14ac:dyDescent="0.25">
      <c r="A3793" s="37"/>
      <c r="B3793"/>
      <c r="C3793"/>
      <c r="D3793"/>
      <c r="E3793" s="38"/>
    </row>
    <row r="3794" spans="1:5" x14ac:dyDescent="0.25">
      <c r="A3794" s="37"/>
      <c r="B3794"/>
      <c r="C3794"/>
      <c r="D3794"/>
      <c r="E3794" s="38"/>
    </row>
    <row r="3795" spans="1:5" x14ac:dyDescent="0.25">
      <c r="A3795" s="37"/>
      <c r="B3795"/>
      <c r="C3795"/>
      <c r="D3795"/>
      <c r="E3795" s="38"/>
    </row>
    <row r="3796" spans="1:5" x14ac:dyDescent="0.25">
      <c r="A3796" s="37"/>
      <c r="B3796"/>
      <c r="C3796"/>
      <c r="D3796"/>
      <c r="E3796" s="38"/>
    </row>
    <row r="3797" spans="1:5" x14ac:dyDescent="0.25">
      <c r="A3797" s="37"/>
      <c r="B3797"/>
      <c r="C3797"/>
      <c r="D3797"/>
      <c r="E3797" s="38"/>
    </row>
    <row r="3798" spans="1:5" x14ac:dyDescent="0.25">
      <c r="A3798" s="37"/>
      <c r="B3798"/>
      <c r="C3798"/>
      <c r="D3798"/>
      <c r="E3798" s="38"/>
    </row>
    <row r="3799" spans="1:5" x14ac:dyDescent="0.25">
      <c r="A3799" s="37"/>
      <c r="B3799"/>
      <c r="C3799"/>
      <c r="D3799"/>
      <c r="E3799" s="38"/>
    </row>
    <row r="3800" spans="1:5" x14ac:dyDescent="0.25">
      <c r="A3800" s="37"/>
      <c r="B3800"/>
      <c r="C3800"/>
      <c r="D3800"/>
      <c r="E3800" s="38"/>
    </row>
    <row r="3801" spans="1:5" x14ac:dyDescent="0.25">
      <c r="A3801" s="37"/>
      <c r="B3801"/>
      <c r="C3801"/>
      <c r="D3801"/>
      <c r="E3801" s="38"/>
    </row>
    <row r="3802" spans="1:5" x14ac:dyDescent="0.25">
      <c r="A3802" s="37"/>
      <c r="B3802"/>
      <c r="C3802"/>
      <c r="D3802"/>
      <c r="E3802" s="38"/>
    </row>
    <row r="3803" spans="1:5" x14ac:dyDescent="0.25">
      <c r="A3803" s="37"/>
      <c r="B3803"/>
      <c r="C3803"/>
      <c r="D3803"/>
      <c r="E3803" s="38"/>
    </row>
    <row r="3804" spans="1:5" x14ac:dyDescent="0.25">
      <c r="A3804" s="37"/>
      <c r="B3804"/>
      <c r="C3804"/>
      <c r="D3804"/>
      <c r="E3804" s="38"/>
    </row>
    <row r="3805" spans="1:5" x14ac:dyDescent="0.25">
      <c r="A3805" s="37"/>
      <c r="B3805"/>
      <c r="C3805"/>
      <c r="D3805"/>
      <c r="E3805" s="38"/>
    </row>
    <row r="3806" spans="1:5" x14ac:dyDescent="0.25">
      <c r="A3806" s="37"/>
      <c r="B3806"/>
      <c r="C3806"/>
      <c r="D3806"/>
      <c r="E3806" s="38"/>
    </row>
    <row r="3807" spans="1:5" x14ac:dyDescent="0.25">
      <c r="A3807" s="37"/>
      <c r="B3807"/>
      <c r="C3807"/>
      <c r="D3807"/>
      <c r="E3807" s="38"/>
    </row>
    <row r="3808" spans="1:5" x14ac:dyDescent="0.25">
      <c r="A3808" s="37"/>
      <c r="B3808"/>
      <c r="C3808"/>
      <c r="D3808"/>
      <c r="E3808" s="38"/>
    </row>
    <row r="3809" spans="1:5" x14ac:dyDescent="0.25">
      <c r="A3809" s="37"/>
      <c r="B3809"/>
      <c r="C3809"/>
      <c r="D3809"/>
      <c r="E3809" s="38"/>
    </row>
    <row r="3810" spans="1:5" x14ac:dyDescent="0.25">
      <c r="A3810" s="37"/>
      <c r="B3810"/>
      <c r="C3810"/>
      <c r="D3810"/>
      <c r="E3810" s="38"/>
    </row>
    <row r="3811" spans="1:5" x14ac:dyDescent="0.25">
      <c r="A3811" s="37"/>
      <c r="B3811"/>
      <c r="C3811"/>
      <c r="D3811"/>
      <c r="E3811" s="38"/>
    </row>
    <row r="3812" spans="1:5" x14ac:dyDescent="0.25">
      <c r="A3812" s="37"/>
      <c r="B3812"/>
      <c r="C3812"/>
      <c r="D3812"/>
      <c r="E3812" s="38"/>
    </row>
    <row r="3813" spans="1:5" x14ac:dyDescent="0.25">
      <c r="A3813" s="37"/>
      <c r="B3813"/>
      <c r="C3813"/>
      <c r="D3813"/>
      <c r="E3813" s="38"/>
    </row>
    <row r="3814" spans="1:5" x14ac:dyDescent="0.25">
      <c r="A3814" s="37"/>
      <c r="B3814"/>
      <c r="C3814"/>
      <c r="D3814"/>
      <c r="E3814" s="38"/>
    </row>
    <row r="3815" spans="1:5" x14ac:dyDescent="0.25">
      <c r="A3815" s="37"/>
      <c r="B3815"/>
      <c r="C3815"/>
      <c r="D3815"/>
      <c r="E3815" s="38"/>
    </row>
    <row r="3816" spans="1:5" x14ac:dyDescent="0.25">
      <c r="A3816" s="37"/>
      <c r="B3816"/>
      <c r="C3816"/>
      <c r="D3816"/>
      <c r="E3816" s="38"/>
    </row>
    <row r="3817" spans="1:5" x14ac:dyDescent="0.25">
      <c r="A3817" s="37"/>
      <c r="B3817"/>
      <c r="C3817"/>
      <c r="D3817"/>
      <c r="E3817" s="38"/>
    </row>
    <row r="3818" spans="1:5" x14ac:dyDescent="0.25">
      <c r="A3818" s="37"/>
      <c r="B3818"/>
      <c r="C3818"/>
      <c r="D3818"/>
      <c r="E3818" s="38"/>
    </row>
    <row r="3819" spans="1:5" x14ac:dyDescent="0.25">
      <c r="A3819" s="37"/>
      <c r="B3819"/>
      <c r="C3819"/>
      <c r="D3819"/>
      <c r="E3819" s="38"/>
    </row>
    <row r="3820" spans="1:5" x14ac:dyDescent="0.25">
      <c r="A3820" s="37"/>
      <c r="B3820"/>
      <c r="C3820"/>
      <c r="D3820"/>
      <c r="E3820" s="38"/>
    </row>
    <row r="3821" spans="1:5" x14ac:dyDescent="0.25">
      <c r="A3821" s="37"/>
      <c r="B3821"/>
      <c r="C3821"/>
      <c r="D3821"/>
      <c r="E3821" s="38"/>
    </row>
    <row r="3822" spans="1:5" x14ac:dyDescent="0.25">
      <c r="A3822" s="37"/>
      <c r="B3822"/>
      <c r="C3822"/>
      <c r="D3822"/>
      <c r="E3822" s="38"/>
    </row>
    <row r="3823" spans="1:5" x14ac:dyDescent="0.25">
      <c r="A3823" s="37"/>
      <c r="B3823"/>
      <c r="C3823"/>
      <c r="D3823"/>
      <c r="E3823" s="38"/>
    </row>
    <row r="3824" spans="1:5" x14ac:dyDescent="0.25">
      <c r="A3824" s="37"/>
      <c r="B3824"/>
      <c r="C3824"/>
      <c r="D3824"/>
      <c r="E3824" s="38"/>
    </row>
    <row r="3825" spans="1:5" x14ac:dyDescent="0.25">
      <c r="A3825" s="37"/>
      <c r="B3825"/>
      <c r="C3825"/>
      <c r="D3825"/>
      <c r="E3825" s="38"/>
    </row>
    <row r="3826" spans="1:5" x14ac:dyDescent="0.25">
      <c r="A3826" s="37"/>
      <c r="B3826"/>
      <c r="C3826"/>
      <c r="D3826"/>
      <c r="E3826" s="38"/>
    </row>
    <row r="3827" spans="1:5" x14ac:dyDescent="0.25">
      <c r="A3827" s="37"/>
      <c r="B3827"/>
      <c r="C3827"/>
      <c r="D3827"/>
      <c r="E3827" s="38"/>
    </row>
    <row r="3828" spans="1:5" x14ac:dyDescent="0.25">
      <c r="A3828" s="37"/>
      <c r="B3828"/>
      <c r="C3828"/>
      <c r="D3828"/>
      <c r="E3828" s="38"/>
    </row>
    <row r="3829" spans="1:5" x14ac:dyDescent="0.25">
      <c r="A3829" s="37"/>
      <c r="B3829"/>
      <c r="C3829"/>
      <c r="D3829"/>
      <c r="E3829" s="38"/>
    </row>
    <row r="3830" spans="1:5" x14ac:dyDescent="0.25">
      <c r="A3830" s="37"/>
      <c r="B3830"/>
      <c r="C3830"/>
      <c r="D3830"/>
      <c r="E3830" s="38"/>
    </row>
    <row r="3831" spans="1:5" x14ac:dyDescent="0.25">
      <c r="A3831" s="37"/>
      <c r="B3831"/>
      <c r="C3831"/>
      <c r="D3831"/>
      <c r="E3831" s="38"/>
    </row>
    <row r="3832" spans="1:5" x14ac:dyDescent="0.25">
      <c r="A3832" s="37"/>
      <c r="B3832"/>
      <c r="C3832"/>
      <c r="D3832"/>
      <c r="E3832" s="38"/>
    </row>
    <row r="3833" spans="1:5" x14ac:dyDescent="0.25">
      <c r="A3833" s="37"/>
      <c r="B3833"/>
      <c r="C3833"/>
      <c r="D3833"/>
      <c r="E3833" s="38"/>
    </row>
    <row r="3834" spans="1:5" x14ac:dyDescent="0.25">
      <c r="A3834" s="37"/>
      <c r="B3834"/>
      <c r="C3834"/>
      <c r="D3834"/>
      <c r="E3834" s="38"/>
    </row>
    <row r="3835" spans="1:5" x14ac:dyDescent="0.25">
      <c r="A3835" s="37"/>
      <c r="B3835"/>
      <c r="C3835"/>
      <c r="D3835"/>
      <c r="E3835" s="38"/>
    </row>
    <row r="3836" spans="1:5" x14ac:dyDescent="0.25">
      <c r="A3836" s="37"/>
      <c r="B3836"/>
      <c r="C3836"/>
      <c r="D3836"/>
      <c r="E3836" s="38"/>
    </row>
    <row r="3837" spans="1:5" x14ac:dyDescent="0.25">
      <c r="A3837" s="37"/>
      <c r="B3837"/>
      <c r="C3837"/>
      <c r="D3837"/>
      <c r="E3837" s="38"/>
    </row>
    <row r="3838" spans="1:5" x14ac:dyDescent="0.25">
      <c r="A3838" s="37"/>
      <c r="B3838"/>
      <c r="C3838"/>
      <c r="D3838"/>
      <c r="E3838" s="38"/>
    </row>
    <row r="3839" spans="1:5" x14ac:dyDescent="0.25">
      <c r="A3839" s="37"/>
      <c r="B3839"/>
      <c r="C3839"/>
      <c r="D3839"/>
      <c r="E3839" s="38"/>
    </row>
    <row r="3840" spans="1:5" x14ac:dyDescent="0.25">
      <c r="A3840" s="37"/>
      <c r="B3840"/>
      <c r="C3840"/>
      <c r="D3840"/>
      <c r="E3840" s="38"/>
    </row>
    <row r="3841" spans="1:5" x14ac:dyDescent="0.25">
      <c r="A3841" s="37"/>
      <c r="B3841"/>
      <c r="C3841"/>
      <c r="D3841"/>
      <c r="E3841" s="38"/>
    </row>
    <row r="3842" spans="1:5" x14ac:dyDescent="0.25">
      <c r="A3842" s="37"/>
      <c r="B3842"/>
      <c r="C3842"/>
      <c r="D3842"/>
      <c r="E3842" s="38"/>
    </row>
    <row r="3843" spans="1:5" x14ac:dyDescent="0.25">
      <c r="A3843" s="37"/>
      <c r="B3843"/>
      <c r="C3843"/>
      <c r="D3843"/>
      <c r="E3843" s="38"/>
    </row>
    <row r="3844" spans="1:5" x14ac:dyDescent="0.25">
      <c r="A3844" s="37"/>
      <c r="B3844"/>
      <c r="C3844"/>
      <c r="D3844"/>
      <c r="E3844" s="38"/>
    </row>
    <row r="3845" spans="1:5" x14ac:dyDescent="0.25">
      <c r="A3845" s="37"/>
      <c r="B3845"/>
      <c r="C3845"/>
      <c r="D3845"/>
      <c r="E3845" s="38"/>
    </row>
    <row r="3846" spans="1:5" x14ac:dyDescent="0.25">
      <c r="A3846" s="37"/>
      <c r="B3846"/>
      <c r="C3846"/>
      <c r="D3846"/>
      <c r="E3846" s="38"/>
    </row>
    <row r="3847" spans="1:5" x14ac:dyDescent="0.25">
      <c r="A3847" s="37"/>
      <c r="B3847"/>
      <c r="C3847"/>
      <c r="D3847"/>
      <c r="E3847" s="38"/>
    </row>
    <row r="3848" spans="1:5" x14ac:dyDescent="0.25">
      <c r="A3848" s="37"/>
      <c r="B3848"/>
      <c r="C3848"/>
      <c r="D3848"/>
      <c r="E3848" s="38"/>
    </row>
    <row r="3849" spans="1:5" x14ac:dyDescent="0.25">
      <c r="A3849" s="37"/>
      <c r="B3849"/>
      <c r="C3849"/>
      <c r="D3849"/>
      <c r="E3849" s="38"/>
    </row>
    <row r="3850" spans="1:5" x14ac:dyDescent="0.25">
      <c r="A3850" s="37"/>
      <c r="B3850"/>
      <c r="C3850"/>
      <c r="D3850"/>
      <c r="E3850" s="38"/>
    </row>
    <row r="3851" spans="1:5" x14ac:dyDescent="0.25">
      <c r="A3851" s="37"/>
      <c r="B3851"/>
      <c r="C3851"/>
      <c r="D3851"/>
      <c r="E3851" s="38"/>
    </row>
    <row r="3852" spans="1:5" x14ac:dyDescent="0.25">
      <c r="A3852" s="37"/>
      <c r="B3852"/>
      <c r="C3852"/>
      <c r="D3852"/>
      <c r="E3852" s="38"/>
    </row>
    <row r="3853" spans="1:5" x14ac:dyDescent="0.25">
      <c r="A3853" s="37"/>
      <c r="B3853"/>
      <c r="C3853"/>
      <c r="D3853"/>
      <c r="E3853" s="38"/>
    </row>
    <row r="3854" spans="1:5" x14ac:dyDescent="0.25">
      <c r="A3854" s="37"/>
      <c r="B3854"/>
      <c r="C3854"/>
      <c r="D3854"/>
      <c r="E3854" s="38"/>
    </row>
    <row r="3855" spans="1:5" x14ac:dyDescent="0.25">
      <c r="A3855" s="37"/>
      <c r="B3855"/>
      <c r="C3855"/>
      <c r="D3855"/>
      <c r="E3855" s="38"/>
    </row>
    <row r="3856" spans="1:5" x14ac:dyDescent="0.25">
      <c r="A3856" s="37"/>
      <c r="B3856"/>
      <c r="C3856"/>
      <c r="D3856"/>
      <c r="E3856" s="38"/>
    </row>
    <row r="3857" spans="1:5" x14ac:dyDescent="0.25">
      <c r="A3857" s="37"/>
      <c r="B3857"/>
      <c r="C3857"/>
      <c r="D3857"/>
      <c r="E3857" s="38"/>
    </row>
    <row r="3858" spans="1:5" x14ac:dyDescent="0.25">
      <c r="A3858" s="37"/>
      <c r="B3858"/>
      <c r="C3858"/>
      <c r="D3858"/>
      <c r="E3858" s="38"/>
    </row>
    <row r="3859" spans="1:5" x14ac:dyDescent="0.25">
      <c r="A3859" s="37"/>
      <c r="B3859"/>
      <c r="C3859"/>
      <c r="D3859"/>
      <c r="E3859" s="38"/>
    </row>
    <row r="3860" spans="1:5" x14ac:dyDescent="0.25">
      <c r="A3860" s="37"/>
      <c r="B3860"/>
      <c r="C3860"/>
      <c r="D3860"/>
      <c r="E3860" s="38"/>
    </row>
    <row r="3861" spans="1:5" x14ac:dyDescent="0.25">
      <c r="A3861" s="37"/>
      <c r="B3861"/>
      <c r="C3861"/>
      <c r="D3861"/>
      <c r="E3861" s="38"/>
    </row>
    <row r="3862" spans="1:5" x14ac:dyDescent="0.25">
      <c r="A3862" s="37"/>
      <c r="B3862"/>
      <c r="C3862"/>
      <c r="D3862"/>
      <c r="E3862" s="38"/>
    </row>
    <row r="3863" spans="1:5" x14ac:dyDescent="0.25">
      <c r="A3863" s="37"/>
      <c r="B3863"/>
      <c r="C3863"/>
      <c r="D3863"/>
      <c r="E3863" s="38"/>
    </row>
    <row r="3864" spans="1:5" x14ac:dyDescent="0.25">
      <c r="A3864" s="37"/>
      <c r="B3864"/>
      <c r="C3864"/>
      <c r="D3864"/>
      <c r="E3864" s="38"/>
    </row>
    <row r="3865" spans="1:5" x14ac:dyDescent="0.25">
      <c r="A3865" s="37"/>
      <c r="B3865"/>
      <c r="C3865"/>
      <c r="D3865"/>
      <c r="E3865" s="38"/>
    </row>
    <row r="3866" spans="1:5" x14ac:dyDescent="0.25">
      <c r="A3866" s="37"/>
      <c r="B3866"/>
      <c r="C3866"/>
      <c r="D3866"/>
      <c r="E3866" s="38"/>
    </row>
    <row r="3867" spans="1:5" x14ac:dyDescent="0.25">
      <c r="A3867" s="37"/>
      <c r="B3867"/>
      <c r="C3867"/>
      <c r="D3867"/>
      <c r="E3867" s="38"/>
    </row>
    <row r="3868" spans="1:5" x14ac:dyDescent="0.25">
      <c r="A3868" s="37"/>
      <c r="B3868"/>
      <c r="C3868"/>
      <c r="D3868"/>
      <c r="E3868" s="38"/>
    </row>
    <row r="3869" spans="1:5" x14ac:dyDescent="0.25">
      <c r="A3869" s="37"/>
      <c r="B3869"/>
      <c r="C3869"/>
      <c r="D3869"/>
      <c r="E3869" s="38"/>
    </row>
    <row r="3870" spans="1:5" x14ac:dyDescent="0.25">
      <c r="A3870" s="37"/>
      <c r="B3870"/>
      <c r="C3870"/>
      <c r="D3870"/>
      <c r="E3870" s="38"/>
    </row>
    <row r="3871" spans="1:5" x14ac:dyDescent="0.25">
      <c r="A3871" s="37"/>
      <c r="B3871"/>
      <c r="C3871"/>
      <c r="D3871"/>
      <c r="E3871" s="38"/>
    </row>
    <row r="3872" spans="1:5" x14ac:dyDescent="0.25">
      <c r="A3872" s="37"/>
      <c r="B3872"/>
      <c r="C3872"/>
      <c r="D3872"/>
      <c r="E3872" s="38"/>
    </row>
    <row r="3873" spans="1:5" x14ac:dyDescent="0.25">
      <c r="A3873" s="37"/>
      <c r="B3873"/>
      <c r="C3873"/>
      <c r="D3873"/>
      <c r="E3873" s="38"/>
    </row>
    <row r="3874" spans="1:5" x14ac:dyDescent="0.25">
      <c r="A3874" s="37"/>
      <c r="B3874"/>
      <c r="C3874"/>
      <c r="D3874"/>
      <c r="E3874" s="38"/>
    </row>
    <row r="3875" spans="1:5" x14ac:dyDescent="0.25">
      <c r="A3875" s="37"/>
      <c r="B3875"/>
      <c r="C3875"/>
      <c r="D3875"/>
      <c r="E3875" s="38"/>
    </row>
    <row r="3876" spans="1:5" x14ac:dyDescent="0.25">
      <c r="A3876" s="37"/>
      <c r="B3876"/>
      <c r="C3876"/>
      <c r="D3876"/>
      <c r="E3876" s="38"/>
    </row>
    <row r="3877" spans="1:5" x14ac:dyDescent="0.25">
      <c r="A3877" s="37"/>
      <c r="B3877"/>
      <c r="C3877"/>
      <c r="D3877"/>
      <c r="E3877" s="38"/>
    </row>
    <row r="3878" spans="1:5" x14ac:dyDescent="0.25">
      <c r="A3878" s="37"/>
      <c r="B3878"/>
      <c r="C3878"/>
      <c r="D3878"/>
      <c r="E3878" s="38"/>
    </row>
    <row r="3879" spans="1:5" x14ac:dyDescent="0.25">
      <c r="A3879" s="37"/>
      <c r="B3879"/>
      <c r="C3879"/>
      <c r="D3879"/>
      <c r="E3879" s="38"/>
    </row>
    <row r="3880" spans="1:5" x14ac:dyDescent="0.25">
      <c r="A3880" s="37"/>
      <c r="B3880"/>
      <c r="C3880"/>
      <c r="D3880"/>
      <c r="E3880" s="38"/>
    </row>
    <row r="3881" spans="1:5" x14ac:dyDescent="0.25">
      <c r="A3881" s="37"/>
      <c r="B3881"/>
      <c r="C3881"/>
      <c r="D3881"/>
      <c r="E3881" s="38"/>
    </row>
    <row r="3882" spans="1:5" x14ac:dyDescent="0.25">
      <c r="A3882" s="37"/>
      <c r="B3882"/>
      <c r="C3882"/>
      <c r="D3882"/>
      <c r="E3882" s="38"/>
    </row>
    <row r="3883" spans="1:5" x14ac:dyDescent="0.25">
      <c r="A3883" s="37"/>
      <c r="B3883"/>
      <c r="C3883"/>
      <c r="D3883"/>
      <c r="E3883" s="38"/>
    </row>
    <row r="3884" spans="1:5" x14ac:dyDescent="0.25">
      <c r="A3884" s="37"/>
      <c r="B3884"/>
      <c r="C3884"/>
      <c r="D3884"/>
      <c r="E3884" s="38"/>
    </row>
    <row r="3885" spans="1:5" x14ac:dyDescent="0.25">
      <c r="A3885" s="37"/>
      <c r="B3885"/>
      <c r="C3885"/>
      <c r="D3885"/>
      <c r="E3885" s="38"/>
    </row>
    <row r="3886" spans="1:5" x14ac:dyDescent="0.25">
      <c r="A3886" s="37"/>
      <c r="B3886"/>
      <c r="C3886"/>
      <c r="D3886"/>
      <c r="E3886" s="38"/>
    </row>
    <row r="3887" spans="1:5" x14ac:dyDescent="0.25">
      <c r="A3887" s="37"/>
      <c r="B3887"/>
      <c r="C3887"/>
      <c r="D3887"/>
      <c r="E3887" s="38"/>
    </row>
    <row r="3888" spans="1:5" x14ac:dyDescent="0.25">
      <c r="A3888" s="37"/>
      <c r="B3888"/>
      <c r="C3888"/>
      <c r="D3888"/>
      <c r="E3888" s="38"/>
    </row>
    <row r="3889" spans="1:5" x14ac:dyDescent="0.25">
      <c r="A3889" s="37"/>
      <c r="B3889"/>
      <c r="C3889"/>
      <c r="D3889"/>
      <c r="E3889" s="38"/>
    </row>
    <row r="3890" spans="1:5" x14ac:dyDescent="0.25">
      <c r="A3890" s="37"/>
      <c r="B3890"/>
      <c r="C3890"/>
      <c r="D3890"/>
      <c r="E3890" s="38"/>
    </row>
    <row r="3891" spans="1:5" x14ac:dyDescent="0.25">
      <c r="A3891" s="37"/>
      <c r="B3891"/>
      <c r="C3891"/>
      <c r="D3891"/>
      <c r="E3891" s="38"/>
    </row>
    <row r="3892" spans="1:5" x14ac:dyDescent="0.25">
      <c r="A3892" s="37"/>
      <c r="B3892"/>
      <c r="C3892"/>
      <c r="D3892"/>
      <c r="E3892" s="38"/>
    </row>
    <row r="3893" spans="1:5" x14ac:dyDescent="0.25">
      <c r="A3893" s="37"/>
      <c r="B3893"/>
      <c r="C3893"/>
      <c r="D3893"/>
      <c r="E3893" s="38"/>
    </row>
    <row r="3894" spans="1:5" x14ac:dyDescent="0.25">
      <c r="A3894" s="37"/>
      <c r="B3894"/>
      <c r="C3894"/>
      <c r="D3894"/>
      <c r="E3894" s="38"/>
    </row>
    <row r="3895" spans="1:5" x14ac:dyDescent="0.25">
      <c r="A3895" s="37"/>
      <c r="B3895"/>
      <c r="C3895"/>
      <c r="D3895"/>
      <c r="E3895" s="38"/>
    </row>
    <row r="3896" spans="1:5" x14ac:dyDescent="0.25">
      <c r="A3896" s="37"/>
      <c r="B3896"/>
      <c r="C3896"/>
      <c r="D3896"/>
      <c r="E3896" s="38"/>
    </row>
    <row r="3897" spans="1:5" x14ac:dyDescent="0.25">
      <c r="A3897" s="37"/>
      <c r="B3897"/>
      <c r="C3897"/>
      <c r="D3897"/>
      <c r="E3897" s="38"/>
    </row>
    <row r="3898" spans="1:5" x14ac:dyDescent="0.25">
      <c r="A3898" s="37"/>
      <c r="B3898"/>
      <c r="C3898"/>
      <c r="D3898"/>
      <c r="E3898" s="38"/>
    </row>
    <row r="3899" spans="1:5" x14ac:dyDescent="0.25">
      <c r="A3899" s="37"/>
      <c r="B3899"/>
      <c r="C3899"/>
      <c r="D3899"/>
      <c r="E3899" s="38"/>
    </row>
    <row r="3900" spans="1:5" x14ac:dyDescent="0.25">
      <c r="A3900" s="37"/>
      <c r="B3900"/>
      <c r="C3900"/>
      <c r="D3900"/>
      <c r="E3900" s="38"/>
    </row>
    <row r="3901" spans="1:5" x14ac:dyDescent="0.25">
      <c r="A3901" s="37"/>
      <c r="B3901"/>
      <c r="C3901"/>
      <c r="D3901"/>
      <c r="E3901" s="38"/>
    </row>
    <row r="3902" spans="1:5" x14ac:dyDescent="0.25">
      <c r="A3902" s="37"/>
      <c r="B3902"/>
      <c r="C3902"/>
      <c r="D3902"/>
      <c r="E3902" s="38"/>
    </row>
    <row r="3903" spans="1:5" x14ac:dyDescent="0.25">
      <c r="A3903" s="37"/>
      <c r="B3903"/>
      <c r="C3903"/>
      <c r="D3903"/>
      <c r="E3903" s="38"/>
    </row>
    <row r="3904" spans="1:5" x14ac:dyDescent="0.25">
      <c r="A3904" s="37"/>
      <c r="B3904"/>
      <c r="C3904"/>
      <c r="D3904"/>
      <c r="E3904" s="38"/>
    </row>
    <row r="3905" spans="1:5" x14ac:dyDescent="0.25">
      <c r="A3905" s="37"/>
      <c r="B3905"/>
      <c r="C3905"/>
      <c r="D3905"/>
      <c r="E3905" s="38"/>
    </row>
    <row r="3906" spans="1:5" x14ac:dyDescent="0.25">
      <c r="A3906" s="37"/>
      <c r="B3906"/>
      <c r="C3906"/>
      <c r="D3906"/>
      <c r="E3906" s="38"/>
    </row>
    <row r="3907" spans="1:5" x14ac:dyDescent="0.25">
      <c r="A3907" s="37"/>
      <c r="B3907"/>
      <c r="C3907"/>
      <c r="D3907"/>
      <c r="E3907" s="38"/>
    </row>
    <row r="3908" spans="1:5" x14ac:dyDescent="0.25">
      <c r="A3908" s="37"/>
      <c r="B3908"/>
      <c r="C3908"/>
      <c r="D3908"/>
      <c r="E3908" s="38"/>
    </row>
    <row r="3909" spans="1:5" x14ac:dyDescent="0.25">
      <c r="A3909" s="37"/>
      <c r="B3909"/>
      <c r="C3909"/>
      <c r="D3909"/>
      <c r="E3909" s="38"/>
    </row>
    <row r="3910" spans="1:5" x14ac:dyDescent="0.25">
      <c r="A3910" s="37"/>
      <c r="B3910"/>
      <c r="C3910"/>
      <c r="D3910"/>
      <c r="E3910" s="38"/>
    </row>
    <row r="3911" spans="1:5" x14ac:dyDescent="0.25">
      <c r="A3911" s="37"/>
      <c r="B3911"/>
      <c r="C3911"/>
      <c r="D3911"/>
      <c r="E3911" s="38"/>
    </row>
    <row r="3912" spans="1:5" x14ac:dyDescent="0.25">
      <c r="A3912" s="37"/>
      <c r="B3912"/>
      <c r="C3912"/>
      <c r="D3912"/>
      <c r="E3912" s="38"/>
    </row>
    <row r="3913" spans="1:5" x14ac:dyDescent="0.25">
      <c r="A3913" s="37"/>
      <c r="B3913"/>
      <c r="C3913"/>
      <c r="D3913"/>
      <c r="E3913" s="38"/>
    </row>
    <row r="3914" spans="1:5" x14ac:dyDescent="0.25">
      <c r="A3914" s="37"/>
      <c r="B3914"/>
      <c r="C3914"/>
      <c r="D3914"/>
      <c r="E3914" s="38"/>
    </row>
    <row r="3915" spans="1:5" x14ac:dyDescent="0.25">
      <c r="A3915" s="37"/>
      <c r="B3915"/>
      <c r="C3915"/>
      <c r="D3915"/>
      <c r="E3915" s="38"/>
    </row>
    <row r="3916" spans="1:5" x14ac:dyDescent="0.25">
      <c r="A3916" s="37"/>
      <c r="B3916"/>
      <c r="C3916"/>
      <c r="D3916"/>
      <c r="E3916" s="38"/>
    </row>
    <row r="3917" spans="1:5" x14ac:dyDescent="0.25">
      <c r="A3917" s="37"/>
      <c r="B3917"/>
      <c r="C3917"/>
      <c r="D3917"/>
      <c r="E3917" s="38"/>
    </row>
    <row r="3918" spans="1:5" x14ac:dyDescent="0.25">
      <c r="A3918" s="37"/>
      <c r="B3918"/>
      <c r="C3918"/>
      <c r="D3918"/>
      <c r="E3918" s="38"/>
    </row>
    <row r="3919" spans="1:5" x14ac:dyDescent="0.25">
      <c r="A3919" s="37"/>
      <c r="B3919"/>
      <c r="C3919"/>
      <c r="D3919"/>
      <c r="E3919" s="38"/>
    </row>
    <row r="3920" spans="1:5" x14ac:dyDescent="0.25">
      <c r="A3920" s="37"/>
      <c r="B3920"/>
      <c r="C3920"/>
      <c r="D3920"/>
      <c r="E3920" s="38"/>
    </row>
    <row r="3921" spans="1:5" x14ac:dyDescent="0.25">
      <c r="A3921" s="37"/>
      <c r="B3921"/>
      <c r="C3921"/>
      <c r="D3921"/>
      <c r="E3921" s="38"/>
    </row>
    <row r="3922" spans="1:5" x14ac:dyDescent="0.25">
      <c r="A3922" s="37"/>
      <c r="B3922"/>
      <c r="C3922"/>
      <c r="D3922"/>
      <c r="E3922" s="38"/>
    </row>
    <row r="3923" spans="1:5" x14ac:dyDescent="0.25">
      <c r="A3923" s="37"/>
      <c r="B3923"/>
      <c r="C3923"/>
      <c r="D3923"/>
      <c r="E3923" s="38"/>
    </row>
    <row r="3924" spans="1:5" x14ac:dyDescent="0.25">
      <c r="A3924" s="37"/>
      <c r="B3924"/>
      <c r="C3924"/>
      <c r="D3924"/>
      <c r="E3924" s="38"/>
    </row>
    <row r="3925" spans="1:5" x14ac:dyDescent="0.25">
      <c r="A3925" s="37"/>
      <c r="B3925"/>
      <c r="C3925"/>
      <c r="D3925"/>
      <c r="E3925" s="38"/>
    </row>
    <row r="3926" spans="1:5" x14ac:dyDescent="0.25">
      <c r="A3926" s="37"/>
      <c r="B3926"/>
      <c r="C3926"/>
      <c r="D3926"/>
      <c r="E3926" s="38"/>
    </row>
    <row r="3927" spans="1:5" x14ac:dyDescent="0.25">
      <c r="A3927" s="37"/>
      <c r="B3927"/>
      <c r="C3927"/>
      <c r="D3927"/>
      <c r="E3927" s="38"/>
    </row>
    <row r="3928" spans="1:5" x14ac:dyDescent="0.25">
      <c r="A3928" s="37"/>
      <c r="B3928"/>
      <c r="C3928"/>
      <c r="D3928"/>
      <c r="E3928" s="38"/>
    </row>
    <row r="3929" spans="1:5" x14ac:dyDescent="0.25">
      <c r="A3929" s="37"/>
      <c r="B3929"/>
      <c r="C3929"/>
      <c r="D3929"/>
      <c r="E3929" s="38"/>
    </row>
    <row r="3930" spans="1:5" x14ac:dyDescent="0.25">
      <c r="A3930" s="37"/>
      <c r="B3930"/>
      <c r="C3930"/>
      <c r="D3930"/>
      <c r="E3930" s="38"/>
    </row>
    <row r="3931" spans="1:5" x14ac:dyDescent="0.25">
      <c r="A3931" s="37"/>
      <c r="B3931"/>
      <c r="C3931"/>
      <c r="D3931"/>
      <c r="E3931" s="38"/>
    </row>
    <row r="3932" spans="1:5" x14ac:dyDescent="0.25">
      <c r="A3932" s="37"/>
      <c r="B3932"/>
      <c r="C3932"/>
      <c r="D3932"/>
      <c r="E3932" s="38"/>
    </row>
    <row r="3933" spans="1:5" x14ac:dyDescent="0.25">
      <c r="A3933" s="37"/>
      <c r="B3933"/>
      <c r="C3933"/>
      <c r="D3933"/>
      <c r="E3933" s="38"/>
    </row>
    <row r="3934" spans="1:5" x14ac:dyDescent="0.25">
      <c r="A3934" s="37"/>
      <c r="B3934"/>
      <c r="C3934"/>
      <c r="D3934"/>
      <c r="E3934" s="38"/>
    </row>
    <row r="3935" spans="1:5" x14ac:dyDescent="0.25">
      <c r="A3935" s="37"/>
      <c r="B3935"/>
      <c r="C3935"/>
      <c r="D3935"/>
      <c r="E3935" s="38"/>
    </row>
    <row r="3936" spans="1:5" x14ac:dyDescent="0.25">
      <c r="A3936" s="37"/>
      <c r="B3936"/>
      <c r="C3936"/>
      <c r="D3936"/>
      <c r="E3936" s="38"/>
    </row>
    <row r="3937" spans="1:5" x14ac:dyDescent="0.25">
      <c r="A3937" s="37"/>
      <c r="B3937"/>
      <c r="C3937"/>
      <c r="D3937"/>
      <c r="E3937" s="38"/>
    </row>
    <row r="3938" spans="1:5" x14ac:dyDescent="0.25">
      <c r="A3938" s="37"/>
      <c r="B3938"/>
      <c r="C3938"/>
      <c r="D3938"/>
      <c r="E3938" s="38"/>
    </row>
    <row r="3939" spans="1:5" x14ac:dyDescent="0.25">
      <c r="A3939" s="37"/>
      <c r="B3939"/>
      <c r="C3939"/>
      <c r="D3939"/>
      <c r="E3939" s="38"/>
    </row>
    <row r="3940" spans="1:5" x14ac:dyDescent="0.25">
      <c r="A3940" s="37"/>
      <c r="B3940"/>
      <c r="C3940"/>
      <c r="D3940"/>
      <c r="E3940" s="38"/>
    </row>
    <row r="3941" spans="1:5" x14ac:dyDescent="0.25">
      <c r="A3941" s="37"/>
      <c r="B3941"/>
      <c r="C3941"/>
      <c r="D3941"/>
      <c r="E3941" s="38"/>
    </row>
    <row r="3942" spans="1:5" x14ac:dyDescent="0.25">
      <c r="A3942" s="37"/>
      <c r="B3942"/>
      <c r="C3942"/>
      <c r="D3942"/>
      <c r="E3942" s="38"/>
    </row>
    <row r="3943" spans="1:5" x14ac:dyDescent="0.25">
      <c r="A3943" s="37"/>
      <c r="B3943"/>
      <c r="C3943"/>
      <c r="D3943"/>
      <c r="E3943" s="38"/>
    </row>
    <row r="3944" spans="1:5" x14ac:dyDescent="0.25">
      <c r="A3944" s="37"/>
      <c r="B3944"/>
      <c r="C3944"/>
      <c r="D3944"/>
      <c r="E3944" s="38"/>
    </row>
    <row r="3945" spans="1:5" x14ac:dyDescent="0.25">
      <c r="A3945" s="37"/>
      <c r="B3945"/>
      <c r="C3945"/>
      <c r="D3945"/>
      <c r="E3945" s="38"/>
    </row>
    <row r="3946" spans="1:5" x14ac:dyDescent="0.25">
      <c r="A3946" s="37"/>
      <c r="B3946"/>
      <c r="C3946"/>
      <c r="D3946"/>
      <c r="E3946" s="38"/>
    </row>
    <row r="3947" spans="1:5" x14ac:dyDescent="0.25">
      <c r="A3947" s="37"/>
      <c r="B3947"/>
      <c r="C3947"/>
      <c r="D3947"/>
      <c r="E3947" s="38"/>
    </row>
    <row r="3948" spans="1:5" x14ac:dyDescent="0.25">
      <c r="A3948" s="37"/>
      <c r="B3948"/>
      <c r="C3948"/>
      <c r="D3948"/>
      <c r="E3948" s="38"/>
    </row>
    <row r="3949" spans="1:5" x14ac:dyDescent="0.25">
      <c r="A3949" s="37"/>
      <c r="B3949"/>
      <c r="C3949"/>
      <c r="D3949"/>
      <c r="E3949" s="38"/>
    </row>
    <row r="3950" spans="1:5" x14ac:dyDescent="0.25">
      <c r="A3950" s="37"/>
      <c r="B3950"/>
      <c r="C3950"/>
      <c r="D3950"/>
      <c r="E3950" s="38"/>
    </row>
    <row r="3951" spans="1:5" x14ac:dyDescent="0.25">
      <c r="A3951" s="37"/>
      <c r="B3951"/>
      <c r="C3951"/>
      <c r="D3951"/>
      <c r="E3951" s="38"/>
    </row>
    <row r="3952" spans="1:5" x14ac:dyDescent="0.25">
      <c r="A3952" s="37"/>
      <c r="B3952"/>
      <c r="C3952"/>
      <c r="D3952"/>
      <c r="E3952" s="38"/>
    </row>
    <row r="3953" spans="1:5" x14ac:dyDescent="0.25">
      <c r="A3953" s="37"/>
      <c r="B3953"/>
      <c r="C3953"/>
      <c r="D3953"/>
      <c r="E3953" s="38"/>
    </row>
    <row r="3954" spans="1:5" x14ac:dyDescent="0.25">
      <c r="A3954" s="37"/>
      <c r="B3954"/>
      <c r="C3954"/>
      <c r="D3954"/>
      <c r="E3954" s="38"/>
    </row>
    <row r="3955" spans="1:5" x14ac:dyDescent="0.25">
      <c r="A3955" s="37"/>
      <c r="B3955"/>
      <c r="C3955"/>
      <c r="D3955"/>
      <c r="E3955" s="38"/>
    </row>
    <row r="3956" spans="1:5" x14ac:dyDescent="0.25">
      <c r="A3956" s="37"/>
      <c r="B3956"/>
      <c r="C3956"/>
      <c r="D3956"/>
      <c r="E3956" s="38"/>
    </row>
    <row r="3957" spans="1:5" x14ac:dyDescent="0.25">
      <c r="A3957" s="37"/>
      <c r="B3957"/>
      <c r="C3957"/>
      <c r="D3957"/>
      <c r="E3957" s="38"/>
    </row>
    <row r="3958" spans="1:5" x14ac:dyDescent="0.25">
      <c r="A3958" s="37"/>
      <c r="B3958"/>
      <c r="C3958"/>
      <c r="D3958"/>
      <c r="E3958" s="38"/>
    </row>
    <row r="3959" spans="1:5" x14ac:dyDescent="0.25">
      <c r="A3959" s="37"/>
      <c r="B3959"/>
      <c r="C3959"/>
      <c r="D3959"/>
      <c r="E3959" s="38"/>
    </row>
    <row r="3960" spans="1:5" x14ac:dyDescent="0.25">
      <c r="A3960" s="37"/>
      <c r="B3960"/>
      <c r="C3960"/>
      <c r="D3960"/>
      <c r="E3960" s="38"/>
    </row>
    <row r="3961" spans="1:5" x14ac:dyDescent="0.25">
      <c r="A3961" s="37"/>
      <c r="B3961"/>
      <c r="C3961"/>
      <c r="D3961"/>
      <c r="E3961" s="38"/>
    </row>
    <row r="3962" spans="1:5" x14ac:dyDescent="0.25">
      <c r="A3962" s="37"/>
      <c r="B3962"/>
      <c r="C3962"/>
      <c r="D3962"/>
      <c r="E3962" s="38"/>
    </row>
    <row r="3963" spans="1:5" x14ac:dyDescent="0.25">
      <c r="A3963" s="37"/>
      <c r="B3963"/>
      <c r="C3963"/>
      <c r="D3963"/>
      <c r="E3963" s="38"/>
    </row>
    <row r="3964" spans="1:5" x14ac:dyDescent="0.25">
      <c r="A3964" s="37"/>
      <c r="B3964"/>
      <c r="C3964"/>
      <c r="D3964"/>
      <c r="E3964" s="38"/>
    </row>
    <row r="3965" spans="1:5" x14ac:dyDescent="0.25">
      <c r="A3965" s="37"/>
      <c r="B3965"/>
      <c r="C3965"/>
      <c r="D3965"/>
      <c r="E3965" s="38"/>
    </row>
    <row r="3966" spans="1:5" x14ac:dyDescent="0.25">
      <c r="A3966" s="37"/>
      <c r="B3966"/>
      <c r="C3966"/>
      <c r="D3966"/>
      <c r="E3966" s="38"/>
    </row>
    <row r="3967" spans="1:5" x14ac:dyDescent="0.25">
      <c r="A3967" s="37"/>
      <c r="B3967"/>
      <c r="C3967"/>
      <c r="D3967"/>
      <c r="E3967" s="38"/>
    </row>
    <row r="3968" spans="1:5" x14ac:dyDescent="0.25">
      <c r="A3968" s="37"/>
      <c r="B3968"/>
      <c r="C3968"/>
      <c r="D3968"/>
      <c r="E3968" s="38"/>
    </row>
    <row r="3969" spans="1:5" x14ac:dyDescent="0.25">
      <c r="A3969" s="37"/>
      <c r="B3969"/>
      <c r="C3969"/>
      <c r="D3969"/>
      <c r="E3969" s="38"/>
    </row>
    <row r="3970" spans="1:5" x14ac:dyDescent="0.25">
      <c r="A3970" s="37"/>
      <c r="B3970"/>
      <c r="C3970"/>
      <c r="D3970"/>
      <c r="E3970" s="38"/>
    </row>
    <row r="3971" spans="1:5" x14ac:dyDescent="0.25">
      <c r="A3971" s="37"/>
      <c r="B3971"/>
      <c r="C3971"/>
      <c r="D3971"/>
      <c r="E3971" s="38"/>
    </row>
    <row r="3972" spans="1:5" x14ac:dyDescent="0.25">
      <c r="A3972" s="37"/>
      <c r="B3972"/>
      <c r="C3972"/>
      <c r="D3972"/>
      <c r="E3972" s="38"/>
    </row>
    <row r="3973" spans="1:5" x14ac:dyDescent="0.25">
      <c r="A3973" s="37"/>
      <c r="B3973"/>
      <c r="C3973"/>
      <c r="D3973"/>
      <c r="E3973" s="38"/>
    </row>
    <row r="3974" spans="1:5" x14ac:dyDescent="0.25">
      <c r="A3974" s="37"/>
      <c r="B3974"/>
      <c r="C3974"/>
      <c r="D3974"/>
      <c r="E3974" s="38"/>
    </row>
    <row r="3975" spans="1:5" x14ac:dyDescent="0.25">
      <c r="A3975" s="37"/>
      <c r="B3975"/>
      <c r="C3975"/>
      <c r="D3975"/>
      <c r="E3975" s="38"/>
    </row>
    <row r="3976" spans="1:5" x14ac:dyDescent="0.25">
      <c r="A3976" s="37"/>
      <c r="B3976"/>
      <c r="C3976"/>
      <c r="D3976"/>
      <c r="E3976" s="38"/>
    </row>
    <row r="3977" spans="1:5" x14ac:dyDescent="0.25">
      <c r="A3977" s="37"/>
      <c r="B3977"/>
      <c r="C3977"/>
      <c r="D3977"/>
      <c r="E3977" s="38"/>
    </row>
    <row r="3978" spans="1:5" x14ac:dyDescent="0.25">
      <c r="A3978" s="37"/>
      <c r="B3978"/>
      <c r="C3978"/>
      <c r="D3978"/>
      <c r="E3978" s="38"/>
    </row>
    <row r="3979" spans="1:5" x14ac:dyDescent="0.25">
      <c r="A3979" s="37"/>
      <c r="B3979"/>
      <c r="C3979"/>
      <c r="D3979"/>
      <c r="E3979" s="38"/>
    </row>
    <row r="3980" spans="1:5" x14ac:dyDescent="0.25">
      <c r="A3980" s="37"/>
      <c r="B3980"/>
      <c r="C3980"/>
      <c r="D3980"/>
      <c r="E3980" s="38"/>
    </row>
    <row r="3981" spans="1:5" x14ac:dyDescent="0.25">
      <c r="A3981" s="37"/>
      <c r="B3981"/>
      <c r="C3981"/>
      <c r="D3981"/>
      <c r="E3981" s="38"/>
    </row>
    <row r="3982" spans="1:5" x14ac:dyDescent="0.25">
      <c r="A3982" s="37"/>
      <c r="B3982"/>
      <c r="C3982"/>
      <c r="D3982"/>
      <c r="E3982" s="38"/>
    </row>
    <row r="3983" spans="1:5" x14ac:dyDescent="0.25">
      <c r="A3983" s="37"/>
      <c r="B3983"/>
      <c r="C3983"/>
      <c r="D3983"/>
      <c r="E3983" s="38"/>
    </row>
    <row r="3984" spans="1:5" x14ac:dyDescent="0.25">
      <c r="A3984" s="37"/>
      <c r="B3984"/>
      <c r="C3984"/>
      <c r="D3984"/>
      <c r="E3984" s="38"/>
    </row>
    <row r="3985" spans="1:5" x14ac:dyDescent="0.25">
      <c r="A3985" s="37"/>
      <c r="B3985"/>
      <c r="C3985"/>
      <c r="D3985"/>
      <c r="E3985" s="38"/>
    </row>
    <row r="3986" spans="1:5" x14ac:dyDescent="0.25">
      <c r="A3986" s="37"/>
      <c r="B3986"/>
      <c r="C3986"/>
      <c r="D3986"/>
      <c r="E3986" s="38"/>
    </row>
    <row r="3987" spans="1:5" x14ac:dyDescent="0.25">
      <c r="A3987" s="37"/>
      <c r="B3987"/>
      <c r="C3987"/>
      <c r="D3987"/>
      <c r="E3987" s="38"/>
    </row>
    <row r="3988" spans="1:5" x14ac:dyDescent="0.25">
      <c r="A3988" s="37"/>
      <c r="B3988"/>
      <c r="C3988"/>
      <c r="D3988"/>
      <c r="E3988" s="38"/>
    </row>
    <row r="3989" spans="1:5" x14ac:dyDescent="0.25">
      <c r="A3989" s="37"/>
      <c r="B3989"/>
      <c r="C3989"/>
      <c r="D3989"/>
      <c r="E3989" s="38"/>
    </row>
    <row r="3990" spans="1:5" x14ac:dyDescent="0.25">
      <c r="A3990" s="37"/>
      <c r="B3990"/>
      <c r="C3990"/>
      <c r="D3990"/>
      <c r="E3990" s="38"/>
    </row>
    <row r="3991" spans="1:5" x14ac:dyDescent="0.25">
      <c r="A3991" s="37"/>
      <c r="B3991"/>
      <c r="C3991"/>
      <c r="D3991"/>
      <c r="E3991" s="38"/>
    </row>
    <row r="3992" spans="1:5" x14ac:dyDescent="0.25">
      <c r="A3992" s="37"/>
      <c r="B3992"/>
      <c r="C3992"/>
      <c r="D3992"/>
      <c r="E3992" s="38"/>
    </row>
    <row r="3993" spans="1:5" x14ac:dyDescent="0.25">
      <c r="A3993" s="37"/>
      <c r="B3993"/>
      <c r="C3993"/>
      <c r="D3993"/>
      <c r="E3993" s="38"/>
    </row>
    <row r="3994" spans="1:5" x14ac:dyDescent="0.25">
      <c r="A3994" s="37"/>
      <c r="B3994"/>
      <c r="C3994"/>
      <c r="D3994"/>
      <c r="E3994" s="38"/>
    </row>
    <row r="3995" spans="1:5" x14ac:dyDescent="0.25">
      <c r="A3995" s="37"/>
      <c r="B3995"/>
      <c r="C3995"/>
      <c r="D3995"/>
      <c r="E3995" s="38"/>
    </row>
    <row r="3996" spans="1:5" x14ac:dyDescent="0.25">
      <c r="A3996" s="37"/>
      <c r="B3996"/>
      <c r="C3996"/>
      <c r="D3996"/>
      <c r="E3996" s="38"/>
    </row>
    <row r="3997" spans="1:5" x14ac:dyDescent="0.25">
      <c r="A3997" s="37"/>
      <c r="B3997"/>
      <c r="C3997"/>
      <c r="D3997"/>
      <c r="E3997" s="38"/>
    </row>
    <row r="3998" spans="1:5" x14ac:dyDescent="0.25">
      <c r="A3998" s="37"/>
      <c r="B3998"/>
      <c r="C3998"/>
      <c r="D3998"/>
      <c r="E3998" s="38"/>
    </row>
    <row r="3999" spans="1:5" x14ac:dyDescent="0.25">
      <c r="A3999" s="37"/>
      <c r="B3999"/>
      <c r="C3999"/>
      <c r="D3999"/>
      <c r="E3999" s="38"/>
    </row>
    <row r="4000" spans="1:5" x14ac:dyDescent="0.25">
      <c r="A4000" s="37"/>
      <c r="B4000"/>
      <c r="C4000"/>
      <c r="D4000"/>
      <c r="E4000" s="38"/>
    </row>
    <row r="4001" spans="1:5" x14ac:dyDescent="0.25">
      <c r="A4001" s="37"/>
      <c r="B4001"/>
      <c r="C4001"/>
      <c r="D4001"/>
      <c r="E4001" s="38"/>
    </row>
    <row r="4002" spans="1:5" x14ac:dyDescent="0.25">
      <c r="A4002" s="37"/>
      <c r="B4002"/>
      <c r="C4002"/>
      <c r="D4002"/>
      <c r="E4002" s="38"/>
    </row>
    <row r="4003" spans="1:5" x14ac:dyDescent="0.25">
      <c r="A4003" s="37"/>
      <c r="B4003"/>
      <c r="C4003"/>
      <c r="D4003"/>
      <c r="E4003" s="38"/>
    </row>
    <row r="4004" spans="1:5" x14ac:dyDescent="0.25">
      <c r="A4004" s="37"/>
      <c r="B4004"/>
      <c r="C4004"/>
      <c r="D4004"/>
      <c r="E4004" s="38"/>
    </row>
    <row r="4005" spans="1:5" x14ac:dyDescent="0.25">
      <c r="A4005" s="37"/>
      <c r="B4005"/>
      <c r="C4005"/>
      <c r="D4005"/>
      <c r="E4005" s="38"/>
    </row>
    <row r="4006" spans="1:5" x14ac:dyDescent="0.25">
      <c r="A4006" s="37"/>
      <c r="B4006"/>
      <c r="C4006"/>
      <c r="D4006"/>
      <c r="E4006" s="38"/>
    </row>
    <row r="4007" spans="1:5" x14ac:dyDescent="0.25">
      <c r="A4007" s="37"/>
      <c r="B4007"/>
      <c r="C4007"/>
      <c r="D4007"/>
      <c r="E4007" s="38"/>
    </row>
    <row r="4008" spans="1:5" x14ac:dyDescent="0.25">
      <c r="A4008" s="37"/>
      <c r="B4008"/>
      <c r="C4008"/>
      <c r="D4008"/>
      <c r="E4008" s="38"/>
    </row>
    <row r="4009" spans="1:5" x14ac:dyDescent="0.25">
      <c r="A4009" s="37"/>
      <c r="B4009"/>
      <c r="C4009"/>
      <c r="D4009"/>
      <c r="E4009" s="38"/>
    </row>
    <row r="4010" spans="1:5" x14ac:dyDescent="0.25">
      <c r="A4010" s="37"/>
      <c r="B4010"/>
      <c r="C4010"/>
      <c r="D4010"/>
      <c r="E4010" s="38"/>
    </row>
    <row r="4011" spans="1:5" x14ac:dyDescent="0.25">
      <c r="A4011" s="37"/>
      <c r="B4011"/>
      <c r="C4011"/>
      <c r="D4011"/>
      <c r="E4011" s="38"/>
    </row>
    <row r="4012" spans="1:5" x14ac:dyDescent="0.25">
      <c r="A4012" s="37"/>
      <c r="B4012"/>
      <c r="C4012"/>
      <c r="D4012"/>
      <c r="E4012" s="38"/>
    </row>
    <row r="4013" spans="1:5" x14ac:dyDescent="0.25">
      <c r="A4013" s="37"/>
      <c r="B4013"/>
      <c r="C4013"/>
      <c r="D4013"/>
      <c r="E4013" s="38"/>
    </row>
    <row r="4014" spans="1:5" x14ac:dyDescent="0.25">
      <c r="A4014" s="37"/>
      <c r="B4014"/>
      <c r="C4014"/>
      <c r="D4014"/>
      <c r="E4014" s="38"/>
    </row>
    <row r="4015" spans="1:5" x14ac:dyDescent="0.25">
      <c r="A4015" s="37"/>
      <c r="B4015"/>
      <c r="C4015"/>
      <c r="D4015"/>
      <c r="E4015" s="38"/>
    </row>
    <row r="4016" spans="1:5" x14ac:dyDescent="0.25">
      <c r="A4016" s="37"/>
      <c r="B4016"/>
      <c r="C4016"/>
      <c r="D4016"/>
      <c r="E4016" s="38"/>
    </row>
    <row r="4017" spans="1:5" x14ac:dyDescent="0.25">
      <c r="A4017" s="37"/>
      <c r="B4017"/>
      <c r="C4017"/>
      <c r="D4017"/>
      <c r="E4017" s="38"/>
    </row>
    <row r="4018" spans="1:5" x14ac:dyDescent="0.25">
      <c r="A4018" s="37"/>
      <c r="B4018"/>
      <c r="C4018"/>
      <c r="D4018"/>
      <c r="E4018" s="38"/>
    </row>
    <row r="4019" spans="1:5" x14ac:dyDescent="0.25">
      <c r="A4019" s="37"/>
      <c r="B4019"/>
      <c r="C4019"/>
      <c r="D4019"/>
      <c r="E4019" s="38"/>
    </row>
    <row r="4020" spans="1:5" x14ac:dyDescent="0.25">
      <c r="A4020" s="37"/>
      <c r="B4020"/>
      <c r="C4020"/>
      <c r="D4020"/>
      <c r="E4020" s="38"/>
    </row>
    <row r="4021" spans="1:5" x14ac:dyDescent="0.25">
      <c r="A4021" s="37"/>
      <c r="B4021"/>
      <c r="C4021"/>
      <c r="D4021"/>
      <c r="E4021" s="38"/>
    </row>
    <row r="4022" spans="1:5" x14ac:dyDescent="0.25">
      <c r="A4022" s="37"/>
      <c r="B4022"/>
      <c r="C4022"/>
      <c r="D4022"/>
      <c r="E4022" s="38"/>
    </row>
    <row r="4023" spans="1:5" x14ac:dyDescent="0.25">
      <c r="A4023" s="37"/>
      <c r="B4023"/>
      <c r="C4023"/>
      <c r="D4023"/>
      <c r="E4023" s="38"/>
    </row>
    <row r="4024" spans="1:5" x14ac:dyDescent="0.25">
      <c r="A4024" s="37"/>
      <c r="B4024"/>
      <c r="C4024"/>
      <c r="D4024"/>
      <c r="E4024" s="38"/>
    </row>
    <row r="4025" spans="1:5" x14ac:dyDescent="0.25">
      <c r="A4025" s="37"/>
      <c r="B4025"/>
      <c r="C4025"/>
      <c r="D4025"/>
      <c r="E4025" s="38"/>
    </row>
    <row r="4026" spans="1:5" x14ac:dyDescent="0.25">
      <c r="A4026" s="37"/>
      <c r="B4026"/>
      <c r="C4026"/>
      <c r="D4026"/>
      <c r="E4026" s="38"/>
    </row>
    <row r="4027" spans="1:5" x14ac:dyDescent="0.25">
      <c r="A4027" s="37"/>
      <c r="B4027"/>
      <c r="C4027"/>
      <c r="D4027"/>
      <c r="E4027" s="38"/>
    </row>
    <row r="4028" spans="1:5" x14ac:dyDescent="0.25">
      <c r="A4028" s="37"/>
      <c r="B4028"/>
      <c r="C4028"/>
      <c r="D4028"/>
      <c r="E4028" s="38"/>
    </row>
    <row r="4029" spans="1:5" x14ac:dyDescent="0.25">
      <c r="A4029" s="37"/>
      <c r="B4029"/>
      <c r="C4029"/>
      <c r="D4029"/>
      <c r="E4029" s="38"/>
    </row>
    <row r="4030" spans="1:5" x14ac:dyDescent="0.25">
      <c r="A4030" s="37"/>
      <c r="B4030"/>
      <c r="C4030"/>
      <c r="D4030"/>
      <c r="E4030" s="38"/>
    </row>
    <row r="4031" spans="1:5" x14ac:dyDescent="0.25">
      <c r="A4031" s="37"/>
      <c r="B4031"/>
      <c r="C4031"/>
      <c r="D4031"/>
      <c r="E4031" s="38"/>
    </row>
    <row r="4032" spans="1:5" x14ac:dyDescent="0.25">
      <c r="A4032" s="37"/>
      <c r="B4032"/>
      <c r="C4032"/>
      <c r="D4032"/>
      <c r="E4032" s="38"/>
    </row>
    <row r="4033" spans="1:5" x14ac:dyDescent="0.25">
      <c r="A4033" s="37"/>
      <c r="B4033"/>
      <c r="C4033"/>
      <c r="D4033"/>
      <c r="E4033" s="38"/>
    </row>
    <row r="4034" spans="1:5" x14ac:dyDescent="0.25">
      <c r="A4034" s="37"/>
      <c r="B4034"/>
      <c r="C4034"/>
      <c r="D4034"/>
      <c r="E4034" s="38"/>
    </row>
    <row r="4035" spans="1:5" x14ac:dyDescent="0.25">
      <c r="A4035" s="37"/>
      <c r="B4035"/>
      <c r="C4035"/>
      <c r="D4035"/>
      <c r="E4035" s="38"/>
    </row>
    <row r="4036" spans="1:5" x14ac:dyDescent="0.25">
      <c r="A4036" s="37"/>
      <c r="B4036"/>
      <c r="C4036"/>
      <c r="D4036"/>
      <c r="E4036" s="38"/>
    </row>
    <row r="4037" spans="1:5" x14ac:dyDescent="0.25">
      <c r="A4037" s="37"/>
      <c r="B4037"/>
      <c r="C4037"/>
      <c r="D4037"/>
      <c r="E4037" s="38"/>
    </row>
    <row r="4038" spans="1:5" x14ac:dyDescent="0.25">
      <c r="A4038" s="37"/>
      <c r="B4038"/>
      <c r="C4038"/>
      <c r="D4038"/>
      <c r="E4038" s="38"/>
    </row>
    <row r="4039" spans="1:5" x14ac:dyDescent="0.25">
      <c r="A4039" s="37"/>
      <c r="B4039"/>
      <c r="C4039"/>
      <c r="D4039"/>
      <c r="E4039" s="38"/>
    </row>
    <row r="4040" spans="1:5" x14ac:dyDescent="0.25">
      <c r="A4040" s="37"/>
      <c r="B4040"/>
      <c r="C4040"/>
      <c r="D4040"/>
      <c r="E4040" s="38"/>
    </row>
    <row r="4041" spans="1:5" x14ac:dyDescent="0.25">
      <c r="A4041" s="37"/>
      <c r="B4041"/>
      <c r="C4041"/>
      <c r="D4041"/>
      <c r="E4041" s="38"/>
    </row>
    <row r="4042" spans="1:5" x14ac:dyDescent="0.25">
      <c r="A4042" s="37"/>
      <c r="B4042"/>
      <c r="C4042"/>
      <c r="D4042"/>
      <c r="E4042" s="38"/>
    </row>
    <row r="4043" spans="1:5" x14ac:dyDescent="0.25">
      <c r="A4043" s="37"/>
      <c r="B4043"/>
      <c r="C4043"/>
      <c r="D4043"/>
      <c r="E4043" s="38"/>
    </row>
    <row r="4044" spans="1:5" x14ac:dyDescent="0.25">
      <c r="A4044" s="37"/>
      <c r="B4044"/>
      <c r="C4044"/>
      <c r="D4044"/>
      <c r="E4044" s="38"/>
    </row>
    <row r="4045" spans="1:5" x14ac:dyDescent="0.25">
      <c r="A4045" s="37"/>
      <c r="B4045"/>
      <c r="C4045"/>
      <c r="D4045"/>
      <c r="E4045" s="38"/>
    </row>
    <row r="4046" spans="1:5" x14ac:dyDescent="0.25">
      <c r="A4046" s="37"/>
      <c r="B4046"/>
      <c r="C4046"/>
      <c r="D4046"/>
      <c r="E4046" s="38"/>
    </row>
    <row r="4047" spans="1:5" x14ac:dyDescent="0.25">
      <c r="A4047" s="37"/>
      <c r="B4047"/>
      <c r="C4047"/>
      <c r="D4047"/>
      <c r="E4047" s="38"/>
    </row>
    <row r="4048" spans="1:5" x14ac:dyDescent="0.25">
      <c r="A4048" s="37"/>
      <c r="B4048"/>
      <c r="C4048"/>
      <c r="D4048"/>
      <c r="E4048" s="38"/>
    </row>
    <row r="4049" spans="1:5" x14ac:dyDescent="0.25">
      <c r="A4049" s="37"/>
      <c r="B4049"/>
      <c r="C4049"/>
      <c r="D4049"/>
      <c r="E4049" s="38"/>
    </row>
    <row r="4050" spans="1:5" x14ac:dyDescent="0.25">
      <c r="A4050" s="37"/>
      <c r="B4050"/>
      <c r="C4050"/>
      <c r="D4050"/>
      <c r="E4050" s="38"/>
    </row>
    <row r="4051" spans="1:5" x14ac:dyDescent="0.25">
      <c r="A4051" s="37"/>
      <c r="B4051"/>
      <c r="C4051"/>
      <c r="D4051"/>
      <c r="E4051" s="38"/>
    </row>
    <row r="4052" spans="1:5" x14ac:dyDescent="0.25">
      <c r="A4052" s="37"/>
      <c r="B4052"/>
      <c r="C4052"/>
      <c r="D4052"/>
      <c r="E4052" s="38"/>
    </row>
    <row r="4053" spans="1:5" x14ac:dyDescent="0.25">
      <c r="A4053" s="37"/>
      <c r="B4053"/>
      <c r="C4053"/>
      <c r="D4053"/>
      <c r="E4053" s="38"/>
    </row>
    <row r="4054" spans="1:5" x14ac:dyDescent="0.25">
      <c r="A4054" s="37"/>
      <c r="B4054"/>
      <c r="C4054"/>
      <c r="D4054"/>
      <c r="E4054" s="38"/>
    </row>
    <row r="4055" spans="1:5" x14ac:dyDescent="0.25">
      <c r="A4055" s="37"/>
      <c r="B4055"/>
      <c r="C4055"/>
      <c r="D4055"/>
      <c r="E4055" s="38"/>
    </row>
    <row r="4056" spans="1:5" x14ac:dyDescent="0.25">
      <c r="A4056" s="37"/>
      <c r="B4056"/>
      <c r="C4056"/>
      <c r="D4056"/>
      <c r="E4056" s="38"/>
    </row>
    <row r="4057" spans="1:5" x14ac:dyDescent="0.25">
      <c r="A4057" s="37"/>
      <c r="B4057"/>
      <c r="C4057"/>
      <c r="D4057"/>
      <c r="E4057" s="38"/>
    </row>
    <row r="4058" spans="1:5" x14ac:dyDescent="0.25">
      <c r="A4058" s="37"/>
      <c r="B4058"/>
      <c r="C4058"/>
      <c r="D4058"/>
      <c r="E4058" s="38"/>
    </row>
    <row r="4059" spans="1:5" x14ac:dyDescent="0.25">
      <c r="A4059" s="37"/>
      <c r="B4059"/>
      <c r="C4059"/>
      <c r="D4059"/>
      <c r="E4059" s="38"/>
    </row>
    <row r="4060" spans="1:5" x14ac:dyDescent="0.25">
      <c r="A4060" s="37"/>
      <c r="B4060"/>
      <c r="C4060"/>
      <c r="D4060"/>
      <c r="E4060" s="38"/>
    </row>
    <row r="4061" spans="1:5" x14ac:dyDescent="0.25">
      <c r="A4061" s="37"/>
      <c r="B4061"/>
      <c r="C4061"/>
      <c r="D4061"/>
      <c r="E4061" s="38"/>
    </row>
    <row r="4062" spans="1:5" x14ac:dyDescent="0.25">
      <c r="A4062" s="37"/>
      <c r="B4062"/>
      <c r="C4062"/>
      <c r="D4062"/>
      <c r="E4062" s="38"/>
    </row>
    <row r="4063" spans="1:5" x14ac:dyDescent="0.25">
      <c r="A4063" s="37"/>
      <c r="B4063"/>
      <c r="C4063"/>
      <c r="D4063"/>
      <c r="E4063" s="38"/>
    </row>
    <row r="4064" spans="1:5" x14ac:dyDescent="0.25">
      <c r="A4064" s="37"/>
      <c r="B4064"/>
      <c r="C4064"/>
      <c r="D4064"/>
      <c r="E4064" s="38"/>
    </row>
    <row r="4065" spans="1:5" x14ac:dyDescent="0.25">
      <c r="A4065" s="37"/>
      <c r="B4065"/>
      <c r="C4065"/>
      <c r="D4065"/>
      <c r="E4065" s="38"/>
    </row>
    <row r="4066" spans="1:5" x14ac:dyDescent="0.25">
      <c r="A4066" s="37"/>
      <c r="B4066"/>
      <c r="C4066"/>
      <c r="D4066"/>
      <c r="E4066" s="38"/>
    </row>
    <row r="4067" spans="1:5" x14ac:dyDescent="0.25">
      <c r="A4067" s="37"/>
      <c r="B4067"/>
      <c r="C4067"/>
      <c r="D4067"/>
      <c r="E4067" s="38"/>
    </row>
    <row r="4068" spans="1:5" x14ac:dyDescent="0.25">
      <c r="A4068" s="37"/>
      <c r="B4068"/>
      <c r="C4068"/>
      <c r="D4068"/>
      <c r="E4068" s="38"/>
    </row>
    <row r="4069" spans="1:5" x14ac:dyDescent="0.25">
      <c r="A4069" s="37"/>
      <c r="B4069"/>
      <c r="C4069"/>
      <c r="D4069"/>
      <c r="E4069" s="38"/>
    </row>
    <row r="4070" spans="1:5" x14ac:dyDescent="0.25">
      <c r="A4070" s="37"/>
      <c r="B4070"/>
      <c r="C4070"/>
      <c r="D4070"/>
      <c r="E4070" s="38"/>
    </row>
    <row r="4071" spans="1:5" x14ac:dyDescent="0.25">
      <c r="A4071" s="37"/>
      <c r="B4071"/>
      <c r="C4071"/>
      <c r="D4071"/>
      <c r="E4071" s="38"/>
    </row>
    <row r="4072" spans="1:5" x14ac:dyDescent="0.25">
      <c r="A4072" s="37"/>
      <c r="B4072"/>
      <c r="C4072"/>
      <c r="D4072"/>
      <c r="E4072" s="38"/>
    </row>
    <row r="4073" spans="1:5" x14ac:dyDescent="0.25">
      <c r="A4073" s="37"/>
      <c r="B4073"/>
      <c r="C4073"/>
      <c r="D4073"/>
      <c r="E4073" s="38"/>
    </row>
    <row r="4074" spans="1:5" x14ac:dyDescent="0.25">
      <c r="A4074" s="37"/>
      <c r="B4074"/>
      <c r="C4074"/>
      <c r="D4074"/>
      <c r="E4074" s="38"/>
    </row>
    <row r="4075" spans="1:5" x14ac:dyDescent="0.25">
      <c r="A4075" s="37"/>
      <c r="B4075"/>
      <c r="C4075"/>
      <c r="D4075"/>
      <c r="E4075" s="38"/>
    </row>
    <row r="4076" spans="1:5" x14ac:dyDescent="0.25">
      <c r="A4076" s="37"/>
      <c r="B4076"/>
      <c r="C4076"/>
      <c r="D4076"/>
      <c r="E4076" s="38"/>
    </row>
    <row r="4077" spans="1:5" x14ac:dyDescent="0.25">
      <c r="A4077" s="37"/>
      <c r="B4077"/>
      <c r="C4077"/>
      <c r="D4077"/>
      <c r="E4077" s="38"/>
    </row>
    <row r="4078" spans="1:5" x14ac:dyDescent="0.25">
      <c r="A4078" s="37"/>
      <c r="B4078"/>
      <c r="C4078"/>
      <c r="D4078"/>
      <c r="E4078" s="38"/>
    </row>
    <row r="4079" spans="1:5" x14ac:dyDescent="0.25">
      <c r="A4079" s="37"/>
      <c r="B4079"/>
      <c r="C4079"/>
      <c r="D4079"/>
      <c r="E4079" s="38"/>
    </row>
    <row r="4080" spans="1:5" x14ac:dyDescent="0.25">
      <c r="A4080" s="37"/>
      <c r="B4080"/>
      <c r="C4080"/>
      <c r="D4080"/>
      <c r="E4080" s="38"/>
    </row>
    <row r="4081" spans="1:5" x14ac:dyDescent="0.25">
      <c r="A4081" s="37"/>
      <c r="B4081"/>
      <c r="C4081"/>
      <c r="D4081"/>
      <c r="E4081" s="38"/>
    </row>
    <row r="4082" spans="1:5" x14ac:dyDescent="0.25">
      <c r="A4082" s="37"/>
      <c r="B4082"/>
      <c r="C4082"/>
      <c r="D4082"/>
      <c r="E4082" s="38"/>
    </row>
    <row r="4083" spans="1:5" x14ac:dyDescent="0.25">
      <c r="A4083" s="37"/>
      <c r="B4083"/>
      <c r="C4083"/>
      <c r="D4083"/>
      <c r="E4083" s="38"/>
    </row>
    <row r="4084" spans="1:5" x14ac:dyDescent="0.25">
      <c r="A4084" s="37"/>
      <c r="B4084"/>
      <c r="C4084"/>
      <c r="D4084"/>
      <c r="E4084" s="38"/>
    </row>
    <row r="4085" spans="1:5" x14ac:dyDescent="0.25">
      <c r="A4085" s="37"/>
      <c r="B4085"/>
      <c r="C4085"/>
      <c r="D4085"/>
      <c r="E4085" s="38"/>
    </row>
    <row r="4086" spans="1:5" x14ac:dyDescent="0.25">
      <c r="A4086" s="37"/>
      <c r="B4086"/>
      <c r="C4086"/>
      <c r="D4086"/>
      <c r="E4086" s="38"/>
    </row>
    <row r="4087" spans="1:5" x14ac:dyDescent="0.25">
      <c r="A4087" s="37"/>
      <c r="B4087"/>
      <c r="C4087"/>
      <c r="D4087"/>
      <c r="E4087" s="38"/>
    </row>
    <row r="4088" spans="1:5" x14ac:dyDescent="0.25">
      <c r="A4088" s="37"/>
      <c r="B4088"/>
      <c r="C4088"/>
      <c r="D4088"/>
      <c r="E4088" s="38"/>
    </row>
    <row r="4089" spans="1:5" x14ac:dyDescent="0.25">
      <c r="A4089" s="37"/>
      <c r="B4089"/>
      <c r="C4089"/>
      <c r="D4089"/>
      <c r="E4089" s="38"/>
    </row>
    <row r="4090" spans="1:5" x14ac:dyDescent="0.25">
      <c r="A4090" s="37"/>
      <c r="B4090"/>
      <c r="C4090"/>
      <c r="D4090"/>
      <c r="E4090" s="38"/>
    </row>
    <row r="4091" spans="1:5" x14ac:dyDescent="0.25">
      <c r="A4091" s="37"/>
      <c r="B4091"/>
      <c r="C4091"/>
      <c r="D4091"/>
      <c r="E4091" s="38"/>
    </row>
    <row r="4092" spans="1:5" x14ac:dyDescent="0.25">
      <c r="A4092" s="37"/>
      <c r="B4092"/>
      <c r="C4092"/>
      <c r="D4092"/>
      <c r="E4092" s="38"/>
    </row>
    <row r="4093" spans="1:5" x14ac:dyDescent="0.25">
      <c r="A4093" s="37"/>
      <c r="B4093"/>
      <c r="C4093"/>
      <c r="D4093"/>
      <c r="E4093" s="38"/>
    </row>
    <row r="4094" spans="1:5" x14ac:dyDescent="0.25">
      <c r="A4094" s="37"/>
      <c r="B4094"/>
      <c r="C4094"/>
      <c r="D4094"/>
      <c r="E4094" s="38"/>
    </row>
    <row r="4095" spans="1:5" x14ac:dyDescent="0.25">
      <c r="A4095" s="37"/>
      <c r="B4095"/>
      <c r="C4095"/>
      <c r="D4095"/>
      <c r="E4095" s="38"/>
    </row>
    <row r="4096" spans="1:5" x14ac:dyDescent="0.25">
      <c r="A4096" s="37"/>
      <c r="B4096"/>
      <c r="C4096"/>
      <c r="D4096"/>
      <c r="E4096" s="38"/>
    </row>
    <row r="4097" spans="1:5" x14ac:dyDescent="0.25">
      <c r="A4097" s="37"/>
      <c r="B4097"/>
      <c r="C4097"/>
      <c r="D4097"/>
      <c r="E4097" s="38"/>
    </row>
    <row r="4098" spans="1:5" x14ac:dyDescent="0.25">
      <c r="A4098" s="37"/>
      <c r="B4098"/>
      <c r="C4098"/>
      <c r="D4098"/>
      <c r="E4098" s="38"/>
    </row>
    <row r="4099" spans="1:5" x14ac:dyDescent="0.25">
      <c r="A4099" s="37"/>
      <c r="B4099"/>
      <c r="C4099"/>
      <c r="D4099"/>
      <c r="E4099" s="38"/>
    </row>
    <row r="4100" spans="1:5" x14ac:dyDescent="0.25">
      <c r="A4100" s="37"/>
      <c r="B4100"/>
      <c r="C4100"/>
      <c r="D4100"/>
      <c r="E4100" s="38"/>
    </row>
    <row r="4101" spans="1:5" x14ac:dyDescent="0.25">
      <c r="A4101" s="37"/>
      <c r="B4101"/>
      <c r="C4101"/>
      <c r="D4101"/>
      <c r="E4101" s="38"/>
    </row>
    <row r="4102" spans="1:5" x14ac:dyDescent="0.25">
      <c r="A4102" s="37"/>
      <c r="B4102"/>
      <c r="C4102"/>
      <c r="D4102"/>
      <c r="E4102" s="38"/>
    </row>
    <row r="4103" spans="1:5" x14ac:dyDescent="0.25">
      <c r="A4103" s="37"/>
      <c r="B4103"/>
      <c r="C4103"/>
      <c r="D4103"/>
      <c r="E4103" s="38"/>
    </row>
    <row r="4104" spans="1:5" x14ac:dyDescent="0.25">
      <c r="A4104" s="37"/>
      <c r="B4104"/>
      <c r="C4104"/>
      <c r="D4104"/>
      <c r="E4104" s="38"/>
    </row>
    <row r="4105" spans="1:5" x14ac:dyDescent="0.25">
      <c r="A4105" s="37"/>
      <c r="B4105"/>
      <c r="C4105"/>
      <c r="D4105"/>
      <c r="E4105" s="38"/>
    </row>
    <row r="4106" spans="1:5" x14ac:dyDescent="0.25">
      <c r="A4106" s="37"/>
      <c r="B4106"/>
      <c r="C4106"/>
      <c r="D4106"/>
      <c r="E4106" s="38"/>
    </row>
    <row r="4107" spans="1:5" x14ac:dyDescent="0.25">
      <c r="A4107" s="37"/>
      <c r="B4107"/>
      <c r="C4107"/>
      <c r="D4107"/>
      <c r="E4107" s="38"/>
    </row>
    <row r="4108" spans="1:5" x14ac:dyDescent="0.25">
      <c r="A4108" s="37"/>
      <c r="B4108"/>
      <c r="C4108"/>
      <c r="D4108"/>
      <c r="E4108" s="38"/>
    </row>
    <row r="4109" spans="1:5" x14ac:dyDescent="0.25">
      <c r="A4109" s="37"/>
      <c r="B4109"/>
      <c r="C4109"/>
      <c r="D4109"/>
      <c r="E4109" s="38"/>
    </row>
    <row r="4110" spans="1:5" x14ac:dyDescent="0.25">
      <c r="A4110" s="37"/>
      <c r="B4110"/>
      <c r="C4110"/>
      <c r="D4110"/>
      <c r="E4110" s="38"/>
    </row>
    <row r="4111" spans="1:5" x14ac:dyDescent="0.25">
      <c r="A4111" s="37"/>
      <c r="B4111"/>
      <c r="C4111"/>
      <c r="D4111"/>
      <c r="E4111" s="38"/>
    </row>
    <row r="4112" spans="1:5" x14ac:dyDescent="0.25">
      <c r="A4112" s="37"/>
      <c r="B4112"/>
      <c r="C4112"/>
      <c r="D4112"/>
      <c r="E4112" s="38"/>
    </row>
    <row r="4113" spans="1:5" x14ac:dyDescent="0.25">
      <c r="A4113" s="37"/>
      <c r="B4113"/>
      <c r="C4113"/>
      <c r="D4113"/>
      <c r="E4113" s="38"/>
    </row>
    <row r="4114" spans="1:5" x14ac:dyDescent="0.25">
      <c r="A4114" s="37"/>
      <c r="B4114"/>
      <c r="C4114"/>
      <c r="D4114"/>
      <c r="E4114" s="38"/>
    </row>
    <row r="4115" spans="1:5" x14ac:dyDescent="0.25">
      <c r="A4115" s="37"/>
      <c r="B4115"/>
      <c r="C4115"/>
      <c r="D4115"/>
      <c r="E4115" s="38"/>
    </row>
    <row r="4116" spans="1:5" x14ac:dyDescent="0.25">
      <c r="A4116" s="37"/>
      <c r="B4116"/>
      <c r="C4116"/>
      <c r="D4116"/>
      <c r="E4116" s="38"/>
    </row>
    <row r="4117" spans="1:5" x14ac:dyDescent="0.25">
      <c r="A4117" s="37"/>
      <c r="B4117"/>
      <c r="C4117"/>
      <c r="D4117"/>
      <c r="E4117" s="38"/>
    </row>
    <row r="4118" spans="1:5" x14ac:dyDescent="0.25">
      <c r="A4118" s="37"/>
      <c r="B4118"/>
      <c r="C4118"/>
      <c r="D4118"/>
      <c r="E4118" s="38"/>
    </row>
    <row r="4119" spans="1:5" x14ac:dyDescent="0.25">
      <c r="A4119" s="37"/>
      <c r="B4119"/>
      <c r="C4119"/>
      <c r="D4119"/>
      <c r="E4119" s="38"/>
    </row>
    <row r="4120" spans="1:5" x14ac:dyDescent="0.25">
      <c r="A4120" s="37"/>
      <c r="B4120"/>
      <c r="C4120"/>
      <c r="D4120"/>
      <c r="E4120" s="38"/>
    </row>
    <row r="4121" spans="1:5" x14ac:dyDescent="0.25">
      <c r="A4121" s="37"/>
      <c r="B4121"/>
      <c r="C4121"/>
      <c r="D4121"/>
      <c r="E4121" s="38"/>
    </row>
    <row r="4122" spans="1:5" x14ac:dyDescent="0.25">
      <c r="A4122" s="37"/>
      <c r="B4122"/>
      <c r="C4122"/>
      <c r="D4122"/>
      <c r="E4122" s="38"/>
    </row>
    <row r="4123" spans="1:5" x14ac:dyDescent="0.25">
      <c r="A4123" s="37"/>
      <c r="B4123"/>
      <c r="C4123"/>
      <c r="D4123"/>
      <c r="E4123" s="38"/>
    </row>
    <row r="4124" spans="1:5" x14ac:dyDescent="0.25">
      <c r="A4124" s="37"/>
      <c r="B4124"/>
      <c r="C4124"/>
      <c r="D4124"/>
      <c r="E4124" s="38"/>
    </row>
    <row r="4125" spans="1:5" x14ac:dyDescent="0.25">
      <c r="A4125" s="37"/>
      <c r="B4125"/>
      <c r="C4125"/>
      <c r="D4125"/>
      <c r="E4125" s="38"/>
    </row>
    <row r="4126" spans="1:5" x14ac:dyDescent="0.25">
      <c r="A4126" s="37"/>
      <c r="B4126"/>
      <c r="C4126"/>
      <c r="D4126"/>
      <c r="E4126" s="38"/>
    </row>
    <row r="4127" spans="1:5" x14ac:dyDescent="0.25">
      <c r="A4127" s="37"/>
      <c r="B4127"/>
      <c r="C4127"/>
      <c r="D4127"/>
      <c r="E4127" s="38"/>
    </row>
    <row r="4128" spans="1:5" x14ac:dyDescent="0.25">
      <c r="A4128" s="37"/>
      <c r="B4128"/>
      <c r="C4128"/>
      <c r="D4128"/>
      <c r="E4128" s="38"/>
    </row>
    <row r="4129" spans="1:5" x14ac:dyDescent="0.25">
      <c r="A4129" s="37"/>
      <c r="B4129"/>
      <c r="C4129"/>
      <c r="D4129"/>
      <c r="E4129" s="38"/>
    </row>
    <row r="4130" spans="1:5" x14ac:dyDescent="0.25">
      <c r="A4130" s="37"/>
      <c r="B4130"/>
      <c r="C4130"/>
      <c r="D4130"/>
      <c r="E4130" s="38"/>
    </row>
    <row r="4131" spans="1:5" x14ac:dyDescent="0.25">
      <c r="A4131" s="37"/>
      <c r="B4131"/>
      <c r="C4131"/>
      <c r="D4131"/>
      <c r="E4131" s="38"/>
    </row>
    <row r="4132" spans="1:5" x14ac:dyDescent="0.25">
      <c r="A4132" s="37"/>
      <c r="B4132"/>
      <c r="C4132"/>
      <c r="D4132"/>
      <c r="E4132" s="38"/>
    </row>
    <row r="4133" spans="1:5" x14ac:dyDescent="0.25">
      <c r="A4133" s="37"/>
      <c r="B4133"/>
      <c r="C4133"/>
      <c r="D4133"/>
      <c r="E4133" s="38"/>
    </row>
    <row r="4134" spans="1:5" x14ac:dyDescent="0.25">
      <c r="A4134" s="37"/>
      <c r="B4134"/>
      <c r="C4134"/>
      <c r="D4134"/>
      <c r="E4134" s="38"/>
    </row>
    <row r="4135" spans="1:5" x14ac:dyDescent="0.25">
      <c r="A4135" s="37"/>
      <c r="B4135"/>
      <c r="C4135"/>
      <c r="D4135"/>
      <c r="E4135" s="38"/>
    </row>
    <row r="4136" spans="1:5" x14ac:dyDescent="0.25">
      <c r="A4136" s="37"/>
      <c r="B4136"/>
      <c r="C4136"/>
      <c r="D4136"/>
      <c r="E4136" s="38"/>
    </row>
    <row r="4137" spans="1:5" x14ac:dyDescent="0.25">
      <c r="A4137" s="37"/>
      <c r="B4137"/>
      <c r="C4137"/>
      <c r="D4137"/>
      <c r="E4137" s="38"/>
    </row>
    <row r="4138" spans="1:5" x14ac:dyDescent="0.25">
      <c r="A4138" s="37"/>
      <c r="B4138"/>
      <c r="C4138"/>
      <c r="D4138"/>
      <c r="E4138" s="38"/>
    </row>
    <row r="4139" spans="1:5" x14ac:dyDescent="0.25">
      <c r="A4139" s="37"/>
      <c r="B4139"/>
      <c r="C4139"/>
      <c r="D4139"/>
      <c r="E4139" s="38"/>
    </row>
    <row r="4140" spans="1:5" x14ac:dyDescent="0.25">
      <c r="A4140" s="37"/>
      <c r="B4140"/>
      <c r="C4140"/>
      <c r="D4140"/>
      <c r="E4140" s="38"/>
    </row>
    <row r="4141" spans="1:5" x14ac:dyDescent="0.25">
      <c r="A4141" s="37"/>
      <c r="B4141"/>
      <c r="C4141"/>
      <c r="D4141"/>
      <c r="E4141" s="38"/>
    </row>
    <row r="4142" spans="1:5" x14ac:dyDescent="0.25">
      <c r="A4142" s="37"/>
      <c r="B4142"/>
      <c r="C4142"/>
      <c r="D4142"/>
      <c r="E4142" s="38"/>
    </row>
    <row r="4143" spans="1:5" x14ac:dyDescent="0.25">
      <c r="A4143" s="37"/>
      <c r="B4143"/>
      <c r="C4143"/>
      <c r="D4143"/>
      <c r="E4143" s="38"/>
    </row>
    <row r="4144" spans="1:5" x14ac:dyDescent="0.25">
      <c r="A4144" s="37"/>
      <c r="B4144"/>
      <c r="C4144"/>
      <c r="D4144"/>
      <c r="E4144" s="38"/>
    </row>
    <row r="4145" spans="1:5" x14ac:dyDescent="0.25">
      <c r="A4145" s="37"/>
      <c r="B4145"/>
      <c r="C4145"/>
      <c r="D4145"/>
      <c r="E4145" s="38"/>
    </row>
    <row r="4146" spans="1:5" x14ac:dyDescent="0.25">
      <c r="A4146" s="37"/>
      <c r="B4146"/>
      <c r="C4146"/>
      <c r="D4146"/>
      <c r="E4146" s="38"/>
    </row>
    <row r="4147" spans="1:5" x14ac:dyDescent="0.25">
      <c r="A4147" s="37"/>
      <c r="B4147"/>
      <c r="C4147"/>
      <c r="D4147"/>
      <c r="E4147" s="38"/>
    </row>
    <row r="4148" spans="1:5" x14ac:dyDescent="0.25">
      <c r="A4148" s="37"/>
      <c r="B4148"/>
      <c r="C4148"/>
      <c r="D4148"/>
      <c r="E4148" s="38"/>
    </row>
    <row r="4149" spans="1:5" x14ac:dyDescent="0.25">
      <c r="A4149" s="37"/>
      <c r="B4149"/>
      <c r="C4149"/>
      <c r="D4149"/>
      <c r="E4149" s="38"/>
    </row>
    <row r="4150" spans="1:5" x14ac:dyDescent="0.25">
      <c r="A4150" s="37"/>
      <c r="B4150"/>
      <c r="C4150"/>
      <c r="D4150"/>
      <c r="E4150" s="38"/>
    </row>
    <row r="4151" spans="1:5" x14ac:dyDescent="0.25">
      <c r="A4151" s="37"/>
      <c r="B4151"/>
      <c r="C4151"/>
      <c r="D4151"/>
      <c r="E4151" s="38"/>
    </row>
    <row r="4152" spans="1:5" x14ac:dyDescent="0.25">
      <c r="A4152" s="37"/>
      <c r="B4152"/>
      <c r="C4152"/>
      <c r="D4152"/>
      <c r="E4152" s="38"/>
    </row>
    <row r="4153" spans="1:5" x14ac:dyDescent="0.25">
      <c r="A4153" s="37"/>
      <c r="B4153"/>
      <c r="C4153"/>
      <c r="D4153"/>
      <c r="E4153" s="38"/>
    </row>
    <row r="4154" spans="1:5" x14ac:dyDescent="0.25">
      <c r="A4154" s="37"/>
      <c r="B4154"/>
      <c r="C4154"/>
      <c r="D4154"/>
      <c r="E4154" s="38"/>
    </row>
    <row r="4155" spans="1:5" x14ac:dyDescent="0.25">
      <c r="A4155" s="37"/>
      <c r="B4155"/>
      <c r="C4155"/>
      <c r="D4155"/>
      <c r="E4155" s="38"/>
    </row>
    <row r="4156" spans="1:5" x14ac:dyDescent="0.25">
      <c r="A4156" s="37"/>
      <c r="B4156"/>
      <c r="C4156"/>
      <c r="D4156"/>
      <c r="E4156" s="38"/>
    </row>
    <row r="4157" spans="1:5" x14ac:dyDescent="0.25">
      <c r="A4157" s="37"/>
      <c r="B4157"/>
      <c r="C4157"/>
      <c r="D4157"/>
      <c r="E4157" s="38"/>
    </row>
    <row r="4158" spans="1:5" x14ac:dyDescent="0.25">
      <c r="A4158" s="37"/>
      <c r="B4158"/>
      <c r="C4158"/>
      <c r="D4158"/>
      <c r="E4158" s="38"/>
    </row>
    <row r="4159" spans="1:5" x14ac:dyDescent="0.25">
      <c r="A4159" s="37"/>
      <c r="B4159"/>
      <c r="C4159"/>
      <c r="D4159"/>
      <c r="E4159" s="38"/>
    </row>
    <row r="4160" spans="1:5" x14ac:dyDescent="0.25">
      <c r="A4160" s="37"/>
      <c r="B4160"/>
      <c r="C4160"/>
      <c r="D4160"/>
      <c r="E4160" s="38"/>
    </row>
    <row r="4161" spans="1:5" x14ac:dyDescent="0.25">
      <c r="A4161" s="37"/>
      <c r="B4161"/>
      <c r="C4161"/>
      <c r="D4161"/>
      <c r="E4161" s="38"/>
    </row>
    <row r="4162" spans="1:5" x14ac:dyDescent="0.25">
      <c r="A4162" s="37"/>
      <c r="B4162"/>
      <c r="C4162"/>
      <c r="D4162"/>
      <c r="E4162" s="38"/>
    </row>
    <row r="4163" spans="1:5" x14ac:dyDescent="0.25">
      <c r="A4163" s="37"/>
      <c r="B4163"/>
      <c r="C4163"/>
      <c r="D4163"/>
      <c r="E4163" s="38"/>
    </row>
    <row r="4164" spans="1:5" x14ac:dyDescent="0.25">
      <c r="A4164" s="37"/>
      <c r="B4164"/>
      <c r="C4164"/>
      <c r="D4164"/>
      <c r="E4164" s="38"/>
    </row>
    <row r="4165" spans="1:5" x14ac:dyDescent="0.25">
      <c r="A4165" s="37"/>
      <c r="B4165"/>
      <c r="C4165"/>
      <c r="D4165"/>
      <c r="E4165" s="38"/>
    </row>
    <row r="4166" spans="1:5" x14ac:dyDescent="0.25">
      <c r="A4166" s="37"/>
      <c r="B4166"/>
      <c r="C4166"/>
      <c r="D4166"/>
      <c r="E4166" s="38"/>
    </row>
    <row r="4167" spans="1:5" x14ac:dyDescent="0.25">
      <c r="A4167" s="37"/>
      <c r="B4167"/>
      <c r="C4167"/>
      <c r="D4167"/>
      <c r="E4167" s="38"/>
    </row>
    <row r="4168" spans="1:5" x14ac:dyDescent="0.25">
      <c r="A4168" s="37"/>
      <c r="B4168"/>
      <c r="C4168"/>
      <c r="D4168"/>
      <c r="E4168" s="38"/>
    </row>
    <row r="4169" spans="1:5" x14ac:dyDescent="0.25">
      <c r="A4169" s="37"/>
      <c r="B4169"/>
      <c r="C4169"/>
      <c r="D4169"/>
      <c r="E4169" s="38"/>
    </row>
    <row r="4170" spans="1:5" x14ac:dyDescent="0.25">
      <c r="A4170" s="37"/>
      <c r="B4170"/>
      <c r="C4170"/>
      <c r="D4170"/>
      <c r="E4170" s="38"/>
    </row>
    <row r="4171" spans="1:5" x14ac:dyDescent="0.25">
      <c r="A4171" s="37"/>
      <c r="B4171"/>
      <c r="C4171"/>
      <c r="D4171"/>
      <c r="E4171" s="38"/>
    </row>
    <row r="4172" spans="1:5" x14ac:dyDescent="0.25">
      <c r="A4172" s="37"/>
      <c r="B4172"/>
      <c r="C4172"/>
      <c r="D4172"/>
      <c r="E4172" s="38"/>
    </row>
    <row r="4173" spans="1:5" x14ac:dyDescent="0.25">
      <c r="A4173" s="37"/>
      <c r="B4173"/>
      <c r="C4173"/>
      <c r="D4173"/>
      <c r="E4173" s="38"/>
    </row>
    <row r="4174" spans="1:5" x14ac:dyDescent="0.25">
      <c r="A4174" s="37"/>
      <c r="B4174"/>
      <c r="C4174"/>
      <c r="D4174"/>
      <c r="E4174" s="38"/>
    </row>
    <row r="4175" spans="1:5" x14ac:dyDescent="0.25">
      <c r="A4175" s="37"/>
      <c r="B4175"/>
      <c r="C4175"/>
      <c r="D4175"/>
      <c r="E4175" s="38"/>
    </row>
    <row r="4176" spans="1:5" x14ac:dyDescent="0.25">
      <c r="A4176" s="37"/>
      <c r="B4176"/>
      <c r="C4176"/>
      <c r="D4176"/>
      <c r="E4176" s="38"/>
    </row>
    <row r="4177" spans="1:5" x14ac:dyDescent="0.25">
      <c r="A4177" s="37"/>
      <c r="B4177"/>
      <c r="C4177"/>
      <c r="D4177"/>
      <c r="E4177" s="38"/>
    </row>
    <row r="4178" spans="1:5" x14ac:dyDescent="0.25">
      <c r="A4178" s="37"/>
      <c r="B4178"/>
      <c r="C4178"/>
      <c r="D4178"/>
      <c r="E4178" s="38"/>
    </row>
    <row r="4179" spans="1:5" x14ac:dyDescent="0.25">
      <c r="A4179" s="37"/>
      <c r="B4179"/>
      <c r="C4179"/>
      <c r="D4179"/>
      <c r="E4179" s="38"/>
    </row>
    <row r="4180" spans="1:5" x14ac:dyDescent="0.25">
      <c r="A4180" s="37"/>
      <c r="B4180"/>
      <c r="C4180"/>
      <c r="D4180"/>
      <c r="E4180" s="38"/>
    </row>
    <row r="4181" spans="1:5" x14ac:dyDescent="0.25">
      <c r="A4181" s="37"/>
      <c r="B4181"/>
      <c r="C4181"/>
      <c r="D4181"/>
      <c r="E4181" s="38"/>
    </row>
    <row r="4182" spans="1:5" x14ac:dyDescent="0.25">
      <c r="A4182" s="37"/>
      <c r="B4182"/>
      <c r="C4182"/>
      <c r="D4182"/>
      <c r="E4182" s="38"/>
    </row>
    <row r="4183" spans="1:5" x14ac:dyDescent="0.25">
      <c r="A4183" s="37"/>
      <c r="B4183"/>
      <c r="C4183"/>
      <c r="D4183"/>
      <c r="E4183" s="38"/>
    </row>
    <row r="4184" spans="1:5" x14ac:dyDescent="0.25">
      <c r="A4184" s="37"/>
      <c r="B4184"/>
      <c r="C4184"/>
      <c r="D4184"/>
      <c r="E4184" s="38"/>
    </row>
    <row r="4185" spans="1:5" x14ac:dyDescent="0.25">
      <c r="A4185" s="37"/>
      <c r="B4185"/>
      <c r="C4185"/>
      <c r="D4185"/>
      <c r="E4185" s="38"/>
    </row>
    <row r="4186" spans="1:5" x14ac:dyDescent="0.25">
      <c r="A4186" s="37"/>
      <c r="B4186"/>
      <c r="C4186"/>
      <c r="D4186"/>
      <c r="E4186" s="38"/>
    </row>
    <row r="4187" spans="1:5" x14ac:dyDescent="0.25">
      <c r="A4187" s="37"/>
      <c r="B4187"/>
      <c r="C4187"/>
      <c r="D4187"/>
      <c r="E4187" s="38"/>
    </row>
    <row r="4188" spans="1:5" x14ac:dyDescent="0.25">
      <c r="A4188" s="37"/>
      <c r="B4188"/>
      <c r="C4188"/>
      <c r="D4188"/>
      <c r="E4188" s="38"/>
    </row>
    <row r="4189" spans="1:5" x14ac:dyDescent="0.25">
      <c r="A4189" s="37"/>
      <c r="B4189"/>
      <c r="C4189"/>
      <c r="D4189"/>
      <c r="E4189" s="38"/>
    </row>
    <row r="4190" spans="1:5" x14ac:dyDescent="0.25">
      <c r="A4190" s="37"/>
      <c r="B4190"/>
      <c r="C4190"/>
      <c r="D4190"/>
      <c r="E4190" s="38"/>
    </row>
    <row r="4191" spans="1:5" x14ac:dyDescent="0.25">
      <c r="A4191" s="37"/>
      <c r="B4191"/>
      <c r="C4191"/>
      <c r="D4191"/>
      <c r="E4191" s="38"/>
    </row>
    <row r="4192" spans="1:5" x14ac:dyDescent="0.25">
      <c r="A4192" s="37"/>
      <c r="B4192"/>
      <c r="C4192"/>
      <c r="D4192"/>
      <c r="E4192" s="38"/>
    </row>
    <row r="4193" spans="1:5" x14ac:dyDescent="0.25">
      <c r="A4193" s="37"/>
      <c r="B4193"/>
      <c r="C4193"/>
      <c r="D4193"/>
      <c r="E4193" s="38"/>
    </row>
    <row r="4194" spans="1:5" x14ac:dyDescent="0.25">
      <c r="A4194" s="37"/>
      <c r="B4194"/>
      <c r="C4194"/>
      <c r="D4194"/>
      <c r="E4194" s="38"/>
    </row>
    <row r="4195" spans="1:5" x14ac:dyDescent="0.25">
      <c r="A4195" s="37"/>
      <c r="B4195"/>
      <c r="C4195"/>
      <c r="D4195"/>
      <c r="E4195" s="38"/>
    </row>
    <row r="4196" spans="1:5" x14ac:dyDescent="0.25">
      <c r="A4196" s="37"/>
      <c r="B4196"/>
      <c r="C4196"/>
      <c r="D4196"/>
      <c r="E4196" s="38"/>
    </row>
    <row r="4197" spans="1:5" x14ac:dyDescent="0.25">
      <c r="A4197" s="37"/>
      <c r="B4197"/>
      <c r="C4197"/>
      <c r="D4197"/>
      <c r="E4197" s="38"/>
    </row>
    <row r="4198" spans="1:5" x14ac:dyDescent="0.25">
      <c r="A4198" s="37"/>
      <c r="B4198"/>
      <c r="C4198"/>
      <c r="D4198"/>
      <c r="E4198" s="38"/>
    </row>
    <row r="4199" spans="1:5" x14ac:dyDescent="0.25">
      <c r="A4199" s="37"/>
      <c r="B4199"/>
      <c r="C4199"/>
      <c r="D4199"/>
      <c r="E4199" s="38"/>
    </row>
    <row r="4200" spans="1:5" x14ac:dyDescent="0.25">
      <c r="A4200" s="37"/>
      <c r="B4200"/>
      <c r="C4200"/>
      <c r="D4200"/>
      <c r="E4200" s="38"/>
    </row>
    <row r="4201" spans="1:5" x14ac:dyDescent="0.25">
      <c r="A4201" s="37"/>
      <c r="B4201"/>
      <c r="C4201"/>
      <c r="D4201"/>
      <c r="E4201" s="38"/>
    </row>
    <row r="4202" spans="1:5" x14ac:dyDescent="0.25">
      <c r="A4202" s="37"/>
      <c r="B4202"/>
      <c r="C4202"/>
      <c r="D4202"/>
      <c r="E4202" s="38"/>
    </row>
    <row r="4203" spans="1:5" x14ac:dyDescent="0.25">
      <c r="A4203" s="37"/>
      <c r="B4203"/>
      <c r="C4203"/>
      <c r="D4203"/>
      <c r="E4203" s="38"/>
    </row>
    <row r="4204" spans="1:5" x14ac:dyDescent="0.25">
      <c r="A4204" s="37"/>
      <c r="B4204"/>
      <c r="C4204"/>
      <c r="D4204"/>
      <c r="E4204" s="38"/>
    </row>
    <row r="4205" spans="1:5" x14ac:dyDescent="0.25">
      <c r="A4205" s="37"/>
      <c r="B4205"/>
      <c r="C4205"/>
      <c r="D4205"/>
      <c r="E4205" s="38"/>
    </row>
    <row r="4206" spans="1:5" x14ac:dyDescent="0.25">
      <c r="A4206" s="37"/>
      <c r="B4206"/>
      <c r="C4206"/>
      <c r="D4206"/>
      <c r="E4206" s="38"/>
    </row>
    <row r="4207" spans="1:5" x14ac:dyDescent="0.25">
      <c r="A4207" s="37"/>
      <c r="B4207"/>
      <c r="C4207"/>
      <c r="D4207"/>
      <c r="E4207" s="38"/>
    </row>
    <row r="4208" spans="1:5" x14ac:dyDescent="0.25">
      <c r="A4208" s="37"/>
      <c r="B4208"/>
      <c r="C4208"/>
      <c r="D4208"/>
      <c r="E4208" s="38"/>
    </row>
    <row r="4209" spans="1:5" x14ac:dyDescent="0.25">
      <c r="A4209" s="37"/>
      <c r="B4209"/>
      <c r="C4209"/>
      <c r="D4209"/>
      <c r="E4209" s="38"/>
    </row>
    <row r="4210" spans="1:5" x14ac:dyDescent="0.25">
      <c r="A4210" s="37"/>
      <c r="B4210"/>
      <c r="C4210"/>
      <c r="D4210"/>
      <c r="E4210" s="38"/>
    </row>
    <row r="4211" spans="1:5" x14ac:dyDescent="0.25">
      <c r="A4211" s="37"/>
      <c r="B4211"/>
      <c r="C4211"/>
      <c r="D4211"/>
      <c r="E4211" s="38"/>
    </row>
    <row r="4212" spans="1:5" x14ac:dyDescent="0.25">
      <c r="A4212" s="37"/>
      <c r="B4212"/>
      <c r="C4212"/>
      <c r="D4212"/>
      <c r="E4212" s="38"/>
    </row>
    <row r="4213" spans="1:5" x14ac:dyDescent="0.25">
      <c r="A4213" s="37"/>
      <c r="B4213"/>
      <c r="C4213"/>
      <c r="D4213"/>
      <c r="E4213" s="38"/>
    </row>
    <row r="4214" spans="1:5" x14ac:dyDescent="0.25">
      <c r="A4214" s="37"/>
      <c r="B4214"/>
      <c r="C4214"/>
      <c r="D4214"/>
      <c r="E4214" s="38"/>
    </row>
    <row r="4215" spans="1:5" x14ac:dyDescent="0.25">
      <c r="A4215" s="37"/>
      <c r="B4215"/>
      <c r="C4215"/>
      <c r="D4215"/>
      <c r="E4215" s="38"/>
    </row>
    <row r="4216" spans="1:5" x14ac:dyDescent="0.25">
      <c r="A4216" s="37"/>
      <c r="B4216"/>
      <c r="C4216"/>
      <c r="D4216"/>
      <c r="E4216" s="38"/>
    </row>
    <row r="4217" spans="1:5" x14ac:dyDescent="0.25">
      <c r="A4217" s="37"/>
      <c r="B4217"/>
      <c r="C4217"/>
      <c r="D4217"/>
      <c r="E4217" s="38"/>
    </row>
    <row r="4218" spans="1:5" x14ac:dyDescent="0.25">
      <c r="A4218" s="37"/>
      <c r="B4218"/>
      <c r="C4218"/>
      <c r="D4218"/>
      <c r="E4218" s="38"/>
    </row>
    <row r="4219" spans="1:5" x14ac:dyDescent="0.25">
      <c r="A4219" s="37"/>
      <c r="B4219"/>
      <c r="C4219"/>
      <c r="D4219"/>
      <c r="E4219" s="38"/>
    </row>
    <row r="4220" spans="1:5" x14ac:dyDescent="0.25">
      <c r="A4220" s="37"/>
      <c r="B4220"/>
      <c r="C4220"/>
      <c r="D4220"/>
      <c r="E4220" s="38"/>
    </row>
    <row r="4221" spans="1:5" x14ac:dyDescent="0.25">
      <c r="A4221" s="37"/>
      <c r="B4221"/>
      <c r="C4221"/>
      <c r="D4221"/>
      <c r="E4221" s="38"/>
    </row>
    <row r="4222" spans="1:5" x14ac:dyDescent="0.25">
      <c r="A4222" s="37"/>
      <c r="B4222"/>
      <c r="C4222"/>
      <c r="D4222"/>
      <c r="E4222" s="38"/>
    </row>
    <row r="4223" spans="1:5" x14ac:dyDescent="0.25">
      <c r="A4223" s="37"/>
      <c r="B4223"/>
      <c r="C4223"/>
      <c r="D4223"/>
      <c r="E4223" s="38"/>
    </row>
    <row r="4224" spans="1:5" x14ac:dyDescent="0.25">
      <c r="A4224" s="37"/>
      <c r="B4224"/>
      <c r="C4224"/>
      <c r="D4224"/>
      <c r="E4224" s="38"/>
    </row>
    <row r="4225" spans="1:5" x14ac:dyDescent="0.25">
      <c r="A4225" s="37"/>
      <c r="B4225"/>
      <c r="C4225"/>
      <c r="D4225"/>
      <c r="E4225" s="38"/>
    </row>
    <row r="4226" spans="1:5" x14ac:dyDescent="0.25">
      <c r="A4226" s="37"/>
      <c r="B4226"/>
      <c r="C4226"/>
      <c r="D4226"/>
      <c r="E4226" s="38"/>
    </row>
    <row r="4227" spans="1:5" x14ac:dyDescent="0.25">
      <c r="A4227" s="37"/>
      <c r="B4227"/>
      <c r="C4227"/>
      <c r="D4227"/>
      <c r="E4227" s="38"/>
    </row>
    <row r="4228" spans="1:5" x14ac:dyDescent="0.25">
      <c r="A4228" s="37"/>
      <c r="B4228"/>
      <c r="C4228"/>
      <c r="D4228"/>
      <c r="E4228" s="38"/>
    </row>
    <row r="4229" spans="1:5" x14ac:dyDescent="0.25">
      <c r="A4229" s="37"/>
      <c r="B4229"/>
      <c r="C4229"/>
      <c r="D4229"/>
      <c r="E4229" s="38"/>
    </row>
    <row r="4230" spans="1:5" x14ac:dyDescent="0.25">
      <c r="A4230" s="37"/>
      <c r="B4230"/>
      <c r="C4230"/>
      <c r="D4230"/>
      <c r="E4230" s="38"/>
    </row>
    <row r="4231" spans="1:5" x14ac:dyDescent="0.25">
      <c r="A4231" s="37"/>
      <c r="B4231"/>
      <c r="C4231"/>
      <c r="D4231"/>
      <c r="E4231" s="38"/>
    </row>
    <row r="4232" spans="1:5" x14ac:dyDescent="0.25">
      <c r="A4232" s="37"/>
      <c r="B4232"/>
      <c r="C4232"/>
      <c r="D4232"/>
      <c r="E4232" s="38"/>
    </row>
    <row r="4233" spans="1:5" x14ac:dyDescent="0.25">
      <c r="A4233" s="37"/>
      <c r="B4233"/>
      <c r="C4233"/>
      <c r="D4233"/>
      <c r="E4233" s="38"/>
    </row>
    <row r="4234" spans="1:5" x14ac:dyDescent="0.25">
      <c r="A4234" s="37"/>
      <c r="B4234"/>
      <c r="C4234"/>
      <c r="D4234"/>
      <c r="E4234" s="38"/>
    </row>
    <row r="4235" spans="1:5" x14ac:dyDescent="0.25">
      <c r="A4235" s="37"/>
      <c r="B4235"/>
      <c r="C4235"/>
      <c r="D4235"/>
      <c r="E4235" s="38"/>
    </row>
    <row r="4236" spans="1:5" x14ac:dyDescent="0.25">
      <c r="A4236" s="37"/>
      <c r="B4236"/>
      <c r="C4236"/>
      <c r="D4236"/>
      <c r="E4236" s="38"/>
    </row>
    <row r="4237" spans="1:5" x14ac:dyDescent="0.25">
      <c r="A4237" s="37"/>
      <c r="B4237"/>
      <c r="C4237"/>
      <c r="D4237"/>
      <c r="E4237" s="38"/>
    </row>
    <row r="4238" spans="1:5" x14ac:dyDescent="0.25">
      <c r="A4238" s="37"/>
      <c r="B4238"/>
      <c r="C4238"/>
      <c r="D4238"/>
      <c r="E4238" s="38"/>
    </row>
    <row r="4239" spans="1:5" x14ac:dyDescent="0.25">
      <c r="A4239" s="37"/>
      <c r="B4239"/>
      <c r="C4239"/>
      <c r="D4239"/>
      <c r="E4239" s="38"/>
    </row>
    <row r="4240" spans="1:5" x14ac:dyDescent="0.25">
      <c r="A4240" s="37"/>
      <c r="B4240"/>
      <c r="C4240"/>
      <c r="D4240"/>
      <c r="E4240" s="38"/>
    </row>
    <row r="4241" spans="1:5" x14ac:dyDescent="0.25">
      <c r="A4241" s="37"/>
      <c r="B4241"/>
      <c r="C4241"/>
      <c r="D4241"/>
      <c r="E4241" s="38"/>
    </row>
    <row r="4242" spans="1:5" x14ac:dyDescent="0.25">
      <c r="A4242" s="37"/>
      <c r="B4242"/>
      <c r="C4242"/>
      <c r="D4242"/>
      <c r="E4242" s="38"/>
    </row>
    <row r="4243" spans="1:5" x14ac:dyDescent="0.25">
      <c r="A4243" s="37"/>
      <c r="B4243"/>
      <c r="C4243"/>
      <c r="D4243"/>
      <c r="E4243" s="38"/>
    </row>
    <row r="4244" spans="1:5" x14ac:dyDescent="0.25">
      <c r="A4244" s="37"/>
      <c r="B4244"/>
      <c r="C4244"/>
      <c r="D4244"/>
      <c r="E4244" s="38"/>
    </row>
    <row r="4245" spans="1:5" x14ac:dyDescent="0.25">
      <c r="A4245" s="37"/>
      <c r="B4245"/>
      <c r="C4245"/>
      <c r="D4245"/>
      <c r="E4245" s="38"/>
    </row>
    <row r="4246" spans="1:5" x14ac:dyDescent="0.25">
      <c r="A4246" s="37"/>
      <c r="B4246"/>
      <c r="C4246"/>
      <c r="D4246"/>
      <c r="E4246" s="38"/>
    </row>
    <row r="4247" spans="1:5" x14ac:dyDescent="0.25">
      <c r="A4247" s="37"/>
      <c r="B4247"/>
      <c r="C4247"/>
      <c r="D4247"/>
      <c r="E4247" s="38"/>
    </row>
    <row r="4248" spans="1:5" x14ac:dyDescent="0.25">
      <c r="A4248" s="37"/>
      <c r="B4248"/>
      <c r="C4248"/>
      <c r="D4248"/>
      <c r="E4248" s="38"/>
    </row>
    <row r="4249" spans="1:5" x14ac:dyDescent="0.25">
      <c r="A4249" s="37"/>
      <c r="B4249"/>
      <c r="C4249"/>
      <c r="D4249"/>
      <c r="E4249" s="38"/>
    </row>
    <row r="4250" spans="1:5" x14ac:dyDescent="0.25">
      <c r="A4250" s="37"/>
      <c r="B4250"/>
      <c r="C4250"/>
      <c r="D4250"/>
      <c r="E4250" s="38"/>
    </row>
    <row r="4251" spans="1:5" x14ac:dyDescent="0.25">
      <c r="A4251" s="37"/>
      <c r="B4251"/>
      <c r="C4251"/>
      <c r="D4251"/>
      <c r="E4251" s="38"/>
    </row>
    <row r="4252" spans="1:5" x14ac:dyDescent="0.25">
      <c r="A4252" s="37"/>
      <c r="B4252"/>
      <c r="C4252"/>
      <c r="D4252"/>
      <c r="E4252" s="38"/>
    </row>
    <row r="4253" spans="1:5" x14ac:dyDescent="0.25">
      <c r="A4253" s="37"/>
      <c r="B4253"/>
      <c r="C4253"/>
      <c r="D4253"/>
      <c r="E4253" s="38"/>
    </row>
    <row r="4254" spans="1:5" x14ac:dyDescent="0.25">
      <c r="A4254" s="37"/>
      <c r="B4254"/>
      <c r="C4254"/>
      <c r="D4254"/>
      <c r="E4254" s="38"/>
    </row>
    <row r="4255" spans="1:5" x14ac:dyDescent="0.25">
      <c r="A4255" s="37"/>
      <c r="B4255"/>
      <c r="C4255"/>
      <c r="D4255"/>
      <c r="E4255" s="38"/>
    </row>
    <row r="4256" spans="1:5" x14ac:dyDescent="0.25">
      <c r="A4256" s="37"/>
      <c r="B4256"/>
      <c r="C4256"/>
      <c r="D4256"/>
      <c r="E4256" s="38"/>
    </row>
    <row r="4257" spans="1:5" x14ac:dyDescent="0.25">
      <c r="A4257" s="37"/>
      <c r="B4257"/>
      <c r="C4257"/>
      <c r="D4257"/>
      <c r="E4257" s="38"/>
    </row>
    <row r="4258" spans="1:5" x14ac:dyDescent="0.25">
      <c r="A4258" s="37"/>
      <c r="B4258"/>
      <c r="C4258"/>
      <c r="D4258"/>
      <c r="E4258" s="38"/>
    </row>
    <row r="4259" spans="1:5" x14ac:dyDescent="0.25">
      <c r="A4259" s="37"/>
      <c r="B4259"/>
      <c r="C4259"/>
      <c r="D4259"/>
      <c r="E4259" s="38"/>
    </row>
    <row r="4260" spans="1:5" x14ac:dyDescent="0.25">
      <c r="A4260" s="37"/>
      <c r="B4260"/>
      <c r="C4260"/>
      <c r="D4260"/>
      <c r="E4260" s="38"/>
    </row>
    <row r="4261" spans="1:5" x14ac:dyDescent="0.25">
      <c r="A4261" s="37"/>
      <c r="B4261"/>
      <c r="C4261"/>
      <c r="D4261"/>
      <c r="E4261" s="38"/>
    </row>
    <row r="4262" spans="1:5" x14ac:dyDescent="0.25">
      <c r="A4262" s="37"/>
      <c r="B4262"/>
      <c r="C4262"/>
      <c r="D4262"/>
      <c r="E4262" s="38"/>
    </row>
    <row r="4263" spans="1:5" x14ac:dyDescent="0.25">
      <c r="A4263" s="37"/>
      <c r="B4263"/>
      <c r="C4263"/>
      <c r="D4263"/>
      <c r="E4263" s="38"/>
    </row>
    <row r="4264" spans="1:5" x14ac:dyDescent="0.25">
      <c r="A4264" s="37"/>
      <c r="B4264"/>
      <c r="C4264"/>
      <c r="D4264"/>
      <c r="E4264" s="38"/>
    </row>
    <row r="4265" spans="1:5" x14ac:dyDescent="0.25">
      <c r="A4265" s="37"/>
      <c r="B4265"/>
      <c r="C4265"/>
      <c r="D4265"/>
      <c r="E4265" s="38"/>
    </row>
    <row r="4266" spans="1:5" x14ac:dyDescent="0.25">
      <c r="A4266" s="37"/>
      <c r="B4266"/>
      <c r="C4266"/>
      <c r="D4266"/>
      <c r="E4266" s="38"/>
    </row>
    <row r="4267" spans="1:5" x14ac:dyDescent="0.25">
      <c r="A4267" s="37"/>
      <c r="B4267"/>
      <c r="C4267"/>
      <c r="D4267"/>
      <c r="E4267" s="38"/>
    </row>
    <row r="4268" spans="1:5" x14ac:dyDescent="0.25">
      <c r="A4268" s="37"/>
      <c r="B4268"/>
      <c r="C4268"/>
      <c r="D4268"/>
      <c r="E4268" s="38"/>
    </row>
    <row r="4269" spans="1:5" x14ac:dyDescent="0.25">
      <c r="A4269" s="37"/>
      <c r="B4269"/>
      <c r="C4269"/>
      <c r="D4269"/>
      <c r="E4269" s="38"/>
    </row>
    <row r="4270" spans="1:5" x14ac:dyDescent="0.25">
      <c r="A4270" s="37"/>
      <c r="B4270"/>
      <c r="C4270"/>
      <c r="D4270"/>
      <c r="E4270" s="38"/>
    </row>
    <row r="4271" spans="1:5" x14ac:dyDescent="0.25">
      <c r="A4271" s="37"/>
      <c r="B4271"/>
      <c r="C4271"/>
      <c r="D4271"/>
      <c r="E4271" s="38"/>
    </row>
    <row r="4272" spans="1:5" x14ac:dyDescent="0.25">
      <c r="A4272" s="37"/>
      <c r="B4272"/>
      <c r="C4272"/>
      <c r="D4272"/>
      <c r="E4272" s="38"/>
    </row>
    <row r="4273" spans="1:5" x14ac:dyDescent="0.25">
      <c r="A4273" s="37"/>
      <c r="B4273"/>
      <c r="C4273"/>
      <c r="D4273"/>
      <c r="E4273" s="38"/>
    </row>
    <row r="4274" spans="1:5" x14ac:dyDescent="0.25">
      <c r="A4274" s="37"/>
      <c r="B4274"/>
      <c r="C4274"/>
      <c r="D4274"/>
      <c r="E4274" s="38"/>
    </row>
    <row r="4275" spans="1:5" x14ac:dyDescent="0.25">
      <c r="A4275" s="37"/>
      <c r="B4275"/>
      <c r="C4275"/>
      <c r="D4275"/>
      <c r="E4275" s="38"/>
    </row>
    <row r="4276" spans="1:5" x14ac:dyDescent="0.25">
      <c r="A4276" s="37"/>
      <c r="B4276"/>
      <c r="C4276"/>
      <c r="D4276"/>
      <c r="E4276" s="38"/>
    </row>
    <row r="4277" spans="1:5" x14ac:dyDescent="0.25">
      <c r="A4277" s="37"/>
      <c r="B4277"/>
      <c r="C4277"/>
      <c r="D4277"/>
      <c r="E4277" s="38"/>
    </row>
    <row r="4278" spans="1:5" x14ac:dyDescent="0.25">
      <c r="A4278" s="37"/>
      <c r="B4278"/>
      <c r="C4278"/>
      <c r="D4278"/>
      <c r="E4278" s="38"/>
    </row>
    <row r="4279" spans="1:5" x14ac:dyDescent="0.25">
      <c r="A4279" s="37"/>
      <c r="B4279"/>
      <c r="C4279"/>
      <c r="D4279"/>
      <c r="E4279" s="38"/>
    </row>
    <row r="4280" spans="1:5" x14ac:dyDescent="0.25">
      <c r="A4280" s="37"/>
      <c r="B4280"/>
      <c r="C4280"/>
      <c r="D4280"/>
      <c r="E4280" s="38"/>
    </row>
    <row r="4281" spans="1:5" x14ac:dyDescent="0.25">
      <c r="A4281" s="37"/>
      <c r="B4281"/>
      <c r="C4281"/>
      <c r="D4281"/>
      <c r="E4281" s="38"/>
    </row>
    <row r="4282" spans="1:5" x14ac:dyDescent="0.25">
      <c r="A4282" s="37"/>
      <c r="B4282"/>
      <c r="C4282"/>
      <c r="D4282"/>
      <c r="E4282" s="38"/>
    </row>
    <row r="4283" spans="1:5" x14ac:dyDescent="0.25">
      <c r="A4283" s="37"/>
      <c r="B4283"/>
      <c r="C4283"/>
      <c r="D4283"/>
      <c r="E4283" s="38"/>
    </row>
    <row r="4284" spans="1:5" x14ac:dyDescent="0.25">
      <c r="A4284" s="37"/>
      <c r="B4284"/>
      <c r="C4284"/>
      <c r="D4284"/>
      <c r="E4284" s="38"/>
    </row>
    <row r="4285" spans="1:5" x14ac:dyDescent="0.25">
      <c r="A4285" s="37"/>
      <c r="B4285"/>
      <c r="C4285"/>
      <c r="D4285"/>
      <c r="E4285" s="38"/>
    </row>
    <row r="4286" spans="1:5" x14ac:dyDescent="0.25">
      <c r="A4286" s="37"/>
      <c r="B4286"/>
      <c r="C4286"/>
      <c r="D4286"/>
      <c r="E4286" s="38"/>
    </row>
    <row r="4287" spans="1:5" x14ac:dyDescent="0.25">
      <c r="A4287" s="37"/>
      <c r="B4287"/>
      <c r="C4287"/>
      <c r="D4287"/>
      <c r="E4287" s="38"/>
    </row>
    <row r="4288" spans="1:5" x14ac:dyDescent="0.25">
      <c r="A4288" s="37"/>
      <c r="B4288"/>
      <c r="C4288"/>
      <c r="D4288"/>
      <c r="E4288" s="38"/>
    </row>
    <row r="4289" spans="1:5" x14ac:dyDescent="0.25">
      <c r="A4289" s="37"/>
      <c r="B4289"/>
      <c r="C4289"/>
      <c r="D4289"/>
      <c r="E4289" s="38"/>
    </row>
    <row r="4290" spans="1:5" x14ac:dyDescent="0.25">
      <c r="A4290" s="37"/>
      <c r="B4290"/>
      <c r="C4290"/>
      <c r="D4290"/>
      <c r="E4290" s="38"/>
    </row>
    <row r="4291" spans="1:5" x14ac:dyDescent="0.25">
      <c r="A4291" s="37"/>
      <c r="B4291"/>
      <c r="C4291"/>
      <c r="D4291"/>
      <c r="E4291" s="38"/>
    </row>
    <row r="4292" spans="1:5" x14ac:dyDescent="0.25">
      <c r="A4292" s="37"/>
      <c r="B4292"/>
      <c r="C4292"/>
      <c r="D4292"/>
      <c r="E4292" s="38"/>
    </row>
    <row r="4293" spans="1:5" x14ac:dyDescent="0.25">
      <c r="A4293" s="37"/>
      <c r="B4293"/>
      <c r="C4293"/>
      <c r="D4293"/>
      <c r="E4293" s="38"/>
    </row>
    <row r="4294" spans="1:5" x14ac:dyDescent="0.25">
      <c r="A4294" s="37"/>
      <c r="B4294"/>
      <c r="C4294"/>
      <c r="D4294"/>
      <c r="E4294" s="38"/>
    </row>
    <row r="4295" spans="1:5" x14ac:dyDescent="0.25">
      <c r="A4295" s="37"/>
      <c r="B4295"/>
      <c r="C4295"/>
      <c r="D4295"/>
      <c r="E4295" s="38"/>
    </row>
    <row r="4296" spans="1:5" x14ac:dyDescent="0.25">
      <c r="A4296" s="37"/>
      <c r="B4296"/>
      <c r="C4296"/>
      <c r="D4296"/>
      <c r="E4296" s="38"/>
    </row>
    <row r="4297" spans="1:5" x14ac:dyDescent="0.25">
      <c r="A4297" s="37"/>
      <c r="B4297"/>
      <c r="C4297"/>
      <c r="D4297"/>
      <c r="E4297" s="38"/>
    </row>
    <row r="4298" spans="1:5" x14ac:dyDescent="0.25">
      <c r="A4298" s="37"/>
      <c r="B4298"/>
      <c r="C4298"/>
      <c r="D4298"/>
      <c r="E4298" s="38"/>
    </row>
    <row r="4299" spans="1:5" x14ac:dyDescent="0.25">
      <c r="A4299" s="37"/>
      <c r="B4299"/>
      <c r="C4299"/>
      <c r="D4299"/>
      <c r="E4299" s="38"/>
    </row>
    <row r="4300" spans="1:5" x14ac:dyDescent="0.25">
      <c r="A4300" s="37"/>
      <c r="B4300"/>
      <c r="C4300"/>
      <c r="D4300"/>
      <c r="E4300" s="38"/>
    </row>
    <row r="4301" spans="1:5" x14ac:dyDescent="0.25">
      <c r="A4301" s="37"/>
      <c r="B4301"/>
      <c r="C4301"/>
      <c r="D4301"/>
      <c r="E4301" s="38"/>
    </row>
    <row r="4302" spans="1:5" x14ac:dyDescent="0.25">
      <c r="A4302" s="37"/>
      <c r="B4302"/>
      <c r="C4302"/>
      <c r="D4302"/>
      <c r="E4302" s="38"/>
    </row>
    <row r="4303" spans="1:5" x14ac:dyDescent="0.25">
      <c r="A4303" s="37"/>
      <c r="B4303"/>
      <c r="C4303"/>
      <c r="D4303"/>
      <c r="E4303" s="38"/>
    </row>
    <row r="4304" spans="1:5" x14ac:dyDescent="0.25">
      <c r="A4304" s="37"/>
      <c r="B4304"/>
      <c r="C4304"/>
      <c r="D4304"/>
      <c r="E4304" s="38"/>
    </row>
    <row r="4305" spans="1:5" x14ac:dyDescent="0.25">
      <c r="A4305" s="37"/>
      <c r="B4305"/>
      <c r="C4305"/>
      <c r="D4305"/>
      <c r="E4305" s="38"/>
    </row>
    <row r="4306" spans="1:5" x14ac:dyDescent="0.25">
      <c r="A4306" s="37"/>
      <c r="B4306"/>
      <c r="C4306"/>
      <c r="D4306"/>
      <c r="E4306" s="38"/>
    </row>
    <row r="4307" spans="1:5" x14ac:dyDescent="0.25">
      <c r="A4307" s="37"/>
      <c r="B4307"/>
      <c r="C4307"/>
      <c r="D4307"/>
      <c r="E4307" s="38"/>
    </row>
    <row r="4308" spans="1:5" x14ac:dyDescent="0.25">
      <c r="A4308" s="37"/>
      <c r="B4308"/>
      <c r="C4308"/>
      <c r="D4308"/>
      <c r="E4308" s="38"/>
    </row>
    <row r="4309" spans="1:5" x14ac:dyDescent="0.25">
      <c r="A4309" s="37"/>
      <c r="B4309"/>
      <c r="C4309"/>
      <c r="D4309"/>
      <c r="E4309" s="38"/>
    </row>
    <row r="4310" spans="1:5" x14ac:dyDescent="0.25">
      <c r="A4310" s="37"/>
      <c r="B4310"/>
      <c r="C4310"/>
      <c r="D4310"/>
      <c r="E4310" s="38"/>
    </row>
    <row r="4311" spans="1:5" x14ac:dyDescent="0.25">
      <c r="A4311" s="37"/>
      <c r="B4311"/>
      <c r="C4311"/>
      <c r="D4311"/>
      <c r="E4311" s="38"/>
    </row>
    <row r="4312" spans="1:5" x14ac:dyDescent="0.25">
      <c r="A4312" s="37"/>
      <c r="B4312"/>
      <c r="C4312"/>
      <c r="D4312"/>
      <c r="E4312" s="38"/>
    </row>
    <row r="4313" spans="1:5" x14ac:dyDescent="0.25">
      <c r="A4313" s="37"/>
      <c r="B4313"/>
      <c r="C4313"/>
      <c r="D4313"/>
      <c r="E4313" s="38"/>
    </row>
    <row r="4314" spans="1:5" x14ac:dyDescent="0.25">
      <c r="A4314" s="37"/>
      <c r="B4314"/>
      <c r="C4314"/>
      <c r="D4314"/>
      <c r="E4314" s="38"/>
    </row>
    <row r="4315" spans="1:5" x14ac:dyDescent="0.25">
      <c r="A4315" s="37"/>
      <c r="B4315"/>
      <c r="C4315"/>
      <c r="D4315"/>
      <c r="E4315" s="38"/>
    </row>
    <row r="4316" spans="1:5" x14ac:dyDescent="0.25">
      <c r="A4316" s="37"/>
      <c r="B4316"/>
      <c r="C4316"/>
      <c r="D4316"/>
      <c r="E4316" s="38"/>
    </row>
    <row r="4317" spans="1:5" x14ac:dyDescent="0.25">
      <c r="A4317" s="37"/>
      <c r="B4317"/>
      <c r="C4317"/>
      <c r="D4317"/>
      <c r="E4317" s="38"/>
    </row>
    <row r="4318" spans="1:5" x14ac:dyDescent="0.25">
      <c r="A4318" s="37"/>
      <c r="B4318"/>
      <c r="C4318"/>
      <c r="D4318"/>
      <c r="E4318" s="38"/>
    </row>
    <row r="4319" spans="1:5" x14ac:dyDescent="0.25">
      <c r="A4319" s="37"/>
      <c r="B4319"/>
      <c r="C4319"/>
      <c r="D4319"/>
      <c r="E4319" s="38"/>
    </row>
    <row r="4320" spans="1:5" x14ac:dyDescent="0.25">
      <c r="A4320" s="37"/>
      <c r="B4320"/>
      <c r="C4320"/>
      <c r="D4320"/>
      <c r="E4320" s="38"/>
    </row>
    <row r="4321" spans="1:5" x14ac:dyDescent="0.25">
      <c r="A4321" s="37"/>
      <c r="B4321"/>
      <c r="C4321"/>
      <c r="D4321"/>
      <c r="E4321" s="38"/>
    </row>
    <row r="4322" spans="1:5" x14ac:dyDescent="0.25">
      <c r="A4322" s="37"/>
      <c r="B4322"/>
      <c r="C4322"/>
      <c r="D4322"/>
      <c r="E4322" s="38"/>
    </row>
    <row r="4323" spans="1:5" x14ac:dyDescent="0.25">
      <c r="A4323" s="37"/>
      <c r="B4323"/>
      <c r="C4323"/>
      <c r="D4323"/>
      <c r="E4323" s="38"/>
    </row>
    <row r="4324" spans="1:5" x14ac:dyDescent="0.25">
      <c r="A4324" s="37"/>
      <c r="B4324"/>
      <c r="C4324"/>
      <c r="D4324"/>
      <c r="E4324" s="38"/>
    </row>
    <row r="4325" spans="1:5" x14ac:dyDescent="0.25">
      <c r="A4325" s="37"/>
      <c r="B4325"/>
      <c r="C4325"/>
      <c r="D4325"/>
      <c r="E4325" s="38"/>
    </row>
    <row r="4326" spans="1:5" x14ac:dyDescent="0.25">
      <c r="A4326" s="37"/>
      <c r="B4326"/>
      <c r="C4326"/>
      <c r="D4326"/>
      <c r="E4326" s="38"/>
    </row>
    <row r="4327" spans="1:5" x14ac:dyDescent="0.25">
      <c r="A4327" s="37"/>
      <c r="B4327"/>
      <c r="C4327"/>
      <c r="D4327"/>
      <c r="E4327" s="38"/>
    </row>
    <row r="4328" spans="1:5" x14ac:dyDescent="0.25">
      <c r="A4328" s="37"/>
      <c r="B4328"/>
      <c r="C4328"/>
      <c r="D4328"/>
      <c r="E4328" s="38"/>
    </row>
    <row r="4329" spans="1:5" x14ac:dyDescent="0.25">
      <c r="A4329" s="37"/>
      <c r="B4329"/>
      <c r="C4329"/>
      <c r="D4329"/>
      <c r="E4329" s="38"/>
    </row>
    <row r="4330" spans="1:5" x14ac:dyDescent="0.25">
      <c r="A4330" s="37"/>
      <c r="B4330"/>
      <c r="C4330"/>
      <c r="D4330"/>
      <c r="E4330" s="38"/>
    </row>
    <row r="4331" spans="1:5" x14ac:dyDescent="0.25">
      <c r="A4331" s="37"/>
      <c r="B4331"/>
      <c r="C4331"/>
      <c r="D4331"/>
      <c r="E4331" s="38"/>
    </row>
    <row r="4332" spans="1:5" x14ac:dyDescent="0.25">
      <c r="A4332" s="37"/>
      <c r="B4332"/>
      <c r="C4332"/>
      <c r="D4332"/>
      <c r="E4332" s="38"/>
    </row>
    <row r="4333" spans="1:5" x14ac:dyDescent="0.25">
      <c r="A4333" s="37"/>
      <c r="B4333"/>
      <c r="C4333"/>
      <c r="D4333"/>
      <c r="E4333" s="38"/>
    </row>
    <row r="4334" spans="1:5" x14ac:dyDescent="0.25">
      <c r="A4334" s="37"/>
      <c r="B4334"/>
      <c r="C4334"/>
      <c r="D4334"/>
      <c r="E4334" s="38"/>
    </row>
    <row r="4335" spans="1:5" x14ac:dyDescent="0.25">
      <c r="A4335" s="37"/>
      <c r="B4335"/>
      <c r="C4335"/>
      <c r="D4335"/>
      <c r="E4335" s="38"/>
    </row>
    <row r="4336" spans="1:5" x14ac:dyDescent="0.25">
      <c r="A4336" s="37"/>
      <c r="B4336"/>
      <c r="C4336"/>
      <c r="D4336"/>
      <c r="E4336" s="38"/>
    </row>
    <row r="4337" spans="1:5" x14ac:dyDescent="0.25">
      <c r="A4337" s="37"/>
      <c r="B4337"/>
      <c r="C4337"/>
      <c r="D4337"/>
      <c r="E4337" s="38"/>
    </row>
    <row r="4338" spans="1:5" x14ac:dyDescent="0.25">
      <c r="A4338" s="37"/>
      <c r="B4338"/>
      <c r="C4338"/>
      <c r="D4338"/>
      <c r="E4338" s="38"/>
    </row>
    <row r="4339" spans="1:5" x14ac:dyDescent="0.25">
      <c r="A4339" s="37"/>
      <c r="B4339"/>
      <c r="C4339"/>
      <c r="D4339"/>
      <c r="E4339" s="38"/>
    </row>
    <row r="4340" spans="1:5" x14ac:dyDescent="0.25">
      <c r="A4340" s="37"/>
      <c r="B4340"/>
      <c r="C4340"/>
      <c r="D4340"/>
      <c r="E4340" s="38"/>
    </row>
    <row r="4341" spans="1:5" x14ac:dyDescent="0.25">
      <c r="A4341" s="37"/>
      <c r="B4341"/>
      <c r="C4341"/>
      <c r="D4341"/>
      <c r="E4341" s="38"/>
    </row>
    <row r="4342" spans="1:5" x14ac:dyDescent="0.25">
      <c r="A4342" s="37"/>
      <c r="B4342"/>
      <c r="C4342"/>
      <c r="D4342"/>
      <c r="E4342" s="38"/>
    </row>
    <row r="4343" spans="1:5" x14ac:dyDescent="0.25">
      <c r="A4343" s="37"/>
      <c r="B4343"/>
      <c r="C4343"/>
      <c r="D4343"/>
      <c r="E4343" s="38"/>
    </row>
    <row r="4344" spans="1:5" x14ac:dyDescent="0.25">
      <c r="A4344" s="37"/>
      <c r="B4344"/>
      <c r="C4344"/>
      <c r="D4344"/>
      <c r="E4344" s="38"/>
    </row>
    <row r="4345" spans="1:5" x14ac:dyDescent="0.25">
      <c r="A4345" s="37"/>
      <c r="B4345"/>
      <c r="C4345"/>
      <c r="D4345"/>
      <c r="E4345" s="38"/>
    </row>
    <row r="4346" spans="1:5" x14ac:dyDescent="0.25">
      <c r="A4346" s="37"/>
      <c r="B4346"/>
      <c r="C4346"/>
      <c r="D4346"/>
      <c r="E4346" s="38"/>
    </row>
    <row r="4347" spans="1:5" x14ac:dyDescent="0.25">
      <c r="A4347" s="37"/>
      <c r="B4347"/>
      <c r="C4347"/>
      <c r="D4347"/>
      <c r="E4347" s="38"/>
    </row>
    <row r="4348" spans="1:5" x14ac:dyDescent="0.25">
      <c r="A4348" s="37"/>
      <c r="B4348"/>
      <c r="C4348"/>
      <c r="D4348"/>
      <c r="E4348" s="38"/>
    </row>
    <row r="4349" spans="1:5" x14ac:dyDescent="0.25">
      <c r="A4349" s="37"/>
      <c r="B4349"/>
      <c r="C4349"/>
      <c r="D4349"/>
      <c r="E4349" s="38"/>
    </row>
    <row r="4350" spans="1:5" x14ac:dyDescent="0.25">
      <c r="A4350" s="37"/>
      <c r="B4350"/>
      <c r="C4350"/>
      <c r="D4350"/>
      <c r="E4350" s="38"/>
    </row>
    <row r="4351" spans="1:5" x14ac:dyDescent="0.25">
      <c r="A4351" s="37"/>
      <c r="B4351"/>
      <c r="C4351"/>
      <c r="D4351"/>
      <c r="E4351" s="38"/>
    </row>
    <row r="4352" spans="1:5" x14ac:dyDescent="0.25">
      <c r="A4352" s="37"/>
      <c r="B4352"/>
      <c r="C4352"/>
      <c r="D4352"/>
      <c r="E4352" s="38"/>
    </row>
    <row r="4353" spans="1:5" x14ac:dyDescent="0.25">
      <c r="A4353" s="37"/>
      <c r="B4353"/>
      <c r="C4353"/>
      <c r="D4353"/>
      <c r="E4353" s="38"/>
    </row>
    <row r="4354" spans="1:5" x14ac:dyDescent="0.25">
      <c r="A4354" s="37"/>
      <c r="B4354"/>
      <c r="C4354"/>
      <c r="D4354"/>
      <c r="E4354" s="38"/>
    </row>
    <row r="4355" spans="1:5" x14ac:dyDescent="0.25">
      <c r="A4355" s="37"/>
      <c r="B4355"/>
      <c r="C4355"/>
      <c r="D4355"/>
      <c r="E4355" s="38"/>
    </row>
    <row r="4356" spans="1:5" x14ac:dyDescent="0.25">
      <c r="A4356" s="37"/>
      <c r="B4356"/>
      <c r="C4356"/>
      <c r="D4356"/>
      <c r="E4356" s="38"/>
    </row>
    <row r="4357" spans="1:5" x14ac:dyDescent="0.25">
      <c r="A4357" s="37"/>
      <c r="B4357"/>
      <c r="C4357"/>
      <c r="D4357"/>
      <c r="E4357" s="38"/>
    </row>
    <row r="4358" spans="1:5" x14ac:dyDescent="0.25">
      <c r="A4358" s="37"/>
      <c r="B4358"/>
      <c r="C4358"/>
      <c r="D4358"/>
      <c r="E4358" s="38"/>
    </row>
    <row r="4359" spans="1:5" x14ac:dyDescent="0.25">
      <c r="A4359" s="37"/>
      <c r="B4359"/>
      <c r="C4359"/>
      <c r="D4359"/>
      <c r="E4359" s="38"/>
    </row>
    <row r="4360" spans="1:5" x14ac:dyDescent="0.25">
      <c r="A4360" s="37"/>
      <c r="B4360"/>
      <c r="C4360"/>
      <c r="D4360"/>
      <c r="E4360" s="38"/>
    </row>
    <row r="4361" spans="1:5" x14ac:dyDescent="0.25">
      <c r="A4361" s="37"/>
      <c r="B4361"/>
      <c r="C4361"/>
      <c r="D4361"/>
      <c r="E4361" s="38"/>
    </row>
    <row r="4362" spans="1:5" x14ac:dyDescent="0.25">
      <c r="A4362" s="37"/>
      <c r="B4362"/>
      <c r="C4362"/>
      <c r="D4362"/>
      <c r="E4362" s="38"/>
    </row>
    <row r="4363" spans="1:5" x14ac:dyDescent="0.25">
      <c r="A4363" s="37"/>
      <c r="B4363"/>
      <c r="C4363"/>
      <c r="D4363"/>
      <c r="E4363" s="38"/>
    </row>
    <row r="4364" spans="1:5" x14ac:dyDescent="0.25">
      <c r="A4364" s="37"/>
      <c r="B4364"/>
      <c r="C4364"/>
      <c r="D4364"/>
      <c r="E4364" s="38"/>
    </row>
    <row r="4365" spans="1:5" x14ac:dyDescent="0.25">
      <c r="A4365" s="37"/>
      <c r="B4365"/>
      <c r="C4365"/>
      <c r="D4365"/>
      <c r="E4365" s="38"/>
    </row>
    <row r="4366" spans="1:5" x14ac:dyDescent="0.25">
      <c r="A4366" s="37"/>
      <c r="B4366"/>
      <c r="C4366"/>
      <c r="D4366"/>
      <c r="E4366" s="38"/>
    </row>
    <row r="4367" spans="1:5" x14ac:dyDescent="0.25">
      <c r="A4367" s="37"/>
      <c r="B4367"/>
      <c r="C4367"/>
      <c r="D4367"/>
      <c r="E4367" s="38"/>
    </row>
    <row r="4368" spans="1:5" x14ac:dyDescent="0.25">
      <c r="A4368" s="37"/>
      <c r="B4368"/>
      <c r="C4368"/>
      <c r="D4368"/>
      <c r="E4368" s="38"/>
    </row>
    <row r="4369" spans="1:5" x14ac:dyDescent="0.25">
      <c r="A4369" s="37"/>
      <c r="B4369"/>
      <c r="C4369"/>
      <c r="D4369"/>
      <c r="E4369" s="38"/>
    </row>
    <row r="4370" spans="1:5" x14ac:dyDescent="0.25">
      <c r="A4370" s="37"/>
      <c r="B4370"/>
      <c r="C4370"/>
      <c r="D4370"/>
      <c r="E4370" s="38"/>
    </row>
    <row r="4371" spans="1:5" x14ac:dyDescent="0.25">
      <c r="A4371" s="37"/>
      <c r="B4371"/>
      <c r="C4371"/>
      <c r="D4371"/>
      <c r="E4371" s="38"/>
    </row>
    <row r="4372" spans="1:5" x14ac:dyDescent="0.25">
      <c r="A4372" s="37"/>
      <c r="B4372"/>
      <c r="C4372"/>
      <c r="D4372"/>
      <c r="E4372" s="38"/>
    </row>
    <row r="4373" spans="1:5" x14ac:dyDescent="0.25">
      <c r="A4373" s="37"/>
      <c r="B4373"/>
      <c r="C4373"/>
      <c r="D4373"/>
      <c r="E4373" s="38"/>
    </row>
    <row r="4374" spans="1:5" x14ac:dyDescent="0.25">
      <c r="A4374" s="37"/>
      <c r="B4374"/>
      <c r="C4374"/>
      <c r="D4374"/>
      <c r="E4374" s="38"/>
    </row>
    <row r="4375" spans="1:5" x14ac:dyDescent="0.25">
      <c r="A4375" s="37"/>
      <c r="B4375"/>
      <c r="C4375"/>
      <c r="D4375"/>
      <c r="E4375" s="38"/>
    </row>
    <row r="4376" spans="1:5" x14ac:dyDescent="0.25">
      <c r="A4376" s="37"/>
      <c r="B4376"/>
      <c r="C4376"/>
      <c r="D4376"/>
      <c r="E4376" s="38"/>
    </row>
    <row r="4377" spans="1:5" x14ac:dyDescent="0.25">
      <c r="A4377" s="37"/>
      <c r="B4377"/>
      <c r="C4377"/>
      <c r="D4377"/>
      <c r="E4377" s="38"/>
    </row>
    <row r="4378" spans="1:5" x14ac:dyDescent="0.25">
      <c r="A4378" s="37"/>
      <c r="B4378"/>
      <c r="C4378"/>
      <c r="D4378"/>
      <c r="E4378" s="38"/>
    </row>
    <row r="4379" spans="1:5" x14ac:dyDescent="0.25">
      <c r="A4379" s="37"/>
      <c r="B4379"/>
      <c r="C4379"/>
      <c r="D4379"/>
      <c r="E4379" s="38"/>
    </row>
    <row r="4380" spans="1:5" x14ac:dyDescent="0.25">
      <c r="A4380" s="37"/>
      <c r="B4380"/>
      <c r="C4380"/>
      <c r="D4380"/>
      <c r="E4380" s="38"/>
    </row>
    <row r="4381" spans="1:5" x14ac:dyDescent="0.25">
      <c r="A4381" s="37"/>
      <c r="B4381"/>
      <c r="C4381"/>
      <c r="D4381"/>
      <c r="E4381" s="38"/>
    </row>
    <row r="4382" spans="1:5" x14ac:dyDescent="0.25">
      <c r="A4382" s="37"/>
      <c r="B4382"/>
      <c r="C4382"/>
      <c r="D4382"/>
      <c r="E4382" s="38"/>
    </row>
    <row r="4383" spans="1:5" x14ac:dyDescent="0.25">
      <c r="A4383" s="37"/>
      <c r="B4383"/>
      <c r="C4383"/>
      <c r="D4383"/>
      <c r="E4383" s="38"/>
    </row>
    <row r="4384" spans="1:5" x14ac:dyDescent="0.25">
      <c r="A4384" s="37"/>
      <c r="B4384"/>
      <c r="C4384"/>
      <c r="D4384"/>
      <c r="E4384" s="38"/>
    </row>
    <row r="4385" spans="1:5" x14ac:dyDescent="0.25">
      <c r="A4385" s="37"/>
      <c r="B4385"/>
      <c r="C4385"/>
      <c r="D4385"/>
      <c r="E4385" s="38"/>
    </row>
    <row r="4386" spans="1:5" x14ac:dyDescent="0.25">
      <c r="A4386" s="37"/>
      <c r="B4386"/>
      <c r="C4386"/>
      <c r="D4386"/>
      <c r="E4386" s="38"/>
    </row>
    <row r="4387" spans="1:5" x14ac:dyDescent="0.25">
      <c r="A4387" s="37"/>
      <c r="B4387"/>
      <c r="C4387"/>
      <c r="D4387"/>
      <c r="E4387" s="38"/>
    </row>
    <row r="4388" spans="1:5" x14ac:dyDescent="0.25">
      <c r="A4388" s="37"/>
      <c r="B4388"/>
      <c r="C4388"/>
      <c r="D4388"/>
      <c r="E4388" s="38"/>
    </row>
    <row r="4389" spans="1:5" x14ac:dyDescent="0.25">
      <c r="A4389" s="37"/>
      <c r="B4389"/>
      <c r="C4389"/>
      <c r="D4389"/>
      <c r="E4389" s="38"/>
    </row>
    <row r="4390" spans="1:5" x14ac:dyDescent="0.25">
      <c r="A4390" s="37"/>
      <c r="B4390"/>
      <c r="C4390"/>
      <c r="D4390"/>
      <c r="E4390" s="38"/>
    </row>
    <row r="4391" spans="1:5" x14ac:dyDescent="0.25">
      <c r="A4391" s="37"/>
      <c r="B4391"/>
      <c r="C4391"/>
      <c r="D4391"/>
      <c r="E4391" s="38"/>
    </row>
    <row r="4392" spans="1:5" x14ac:dyDescent="0.25">
      <c r="A4392" s="37"/>
      <c r="B4392"/>
      <c r="C4392"/>
      <c r="D4392"/>
      <c r="E4392" s="38"/>
    </row>
    <row r="4393" spans="1:5" x14ac:dyDescent="0.25">
      <c r="A4393" s="37"/>
      <c r="B4393"/>
      <c r="C4393"/>
      <c r="D4393"/>
      <c r="E4393" s="38"/>
    </row>
    <row r="4394" spans="1:5" x14ac:dyDescent="0.25">
      <c r="A4394" s="37"/>
      <c r="B4394"/>
      <c r="C4394"/>
      <c r="D4394"/>
      <c r="E4394" s="38"/>
    </row>
    <row r="4395" spans="1:5" x14ac:dyDescent="0.25">
      <c r="A4395" s="37"/>
      <c r="B4395"/>
      <c r="C4395"/>
      <c r="D4395"/>
      <c r="E4395" s="38"/>
    </row>
    <row r="4396" spans="1:5" x14ac:dyDescent="0.25">
      <c r="A4396" s="37"/>
      <c r="B4396"/>
      <c r="C4396"/>
      <c r="D4396"/>
      <c r="E4396" s="38"/>
    </row>
    <row r="4397" spans="1:5" x14ac:dyDescent="0.25">
      <c r="A4397" s="37"/>
      <c r="B4397"/>
      <c r="C4397"/>
      <c r="D4397"/>
      <c r="E4397" s="38"/>
    </row>
    <row r="4398" spans="1:5" x14ac:dyDescent="0.25">
      <c r="A4398" s="37"/>
      <c r="B4398"/>
      <c r="C4398"/>
      <c r="D4398"/>
      <c r="E4398" s="38"/>
    </row>
    <row r="4399" spans="1:5" x14ac:dyDescent="0.25">
      <c r="A4399" s="37"/>
      <c r="B4399"/>
      <c r="C4399"/>
      <c r="D4399"/>
      <c r="E4399" s="38"/>
    </row>
    <row r="4400" spans="1:5" x14ac:dyDescent="0.25">
      <c r="A4400" s="37"/>
      <c r="B4400"/>
      <c r="C4400"/>
      <c r="D4400"/>
      <c r="E4400" s="38"/>
    </row>
    <row r="4401" spans="1:5" x14ac:dyDescent="0.25">
      <c r="A4401" s="37"/>
      <c r="B4401"/>
      <c r="C4401"/>
      <c r="D4401"/>
      <c r="E4401" s="38"/>
    </row>
    <row r="4402" spans="1:5" x14ac:dyDescent="0.25">
      <c r="A4402" s="37"/>
      <c r="B4402"/>
      <c r="C4402"/>
      <c r="D4402"/>
      <c r="E4402" s="38"/>
    </row>
    <row r="4403" spans="1:5" x14ac:dyDescent="0.25">
      <c r="A4403" s="37"/>
      <c r="B4403"/>
      <c r="C4403"/>
      <c r="D4403"/>
      <c r="E4403" s="38"/>
    </row>
    <row r="4404" spans="1:5" x14ac:dyDescent="0.25">
      <c r="A4404" s="37"/>
      <c r="B4404"/>
      <c r="C4404"/>
      <c r="D4404"/>
      <c r="E4404" s="38"/>
    </row>
    <row r="4405" spans="1:5" x14ac:dyDescent="0.25">
      <c r="A4405" s="37"/>
      <c r="B4405"/>
      <c r="C4405"/>
      <c r="D4405"/>
      <c r="E4405" s="38"/>
    </row>
    <row r="4406" spans="1:5" x14ac:dyDescent="0.25">
      <c r="A4406" s="37"/>
      <c r="B4406"/>
      <c r="C4406"/>
      <c r="D4406"/>
      <c r="E4406" s="38"/>
    </row>
    <row r="4407" spans="1:5" x14ac:dyDescent="0.25">
      <c r="A4407" s="37"/>
      <c r="B4407"/>
      <c r="C4407"/>
      <c r="D4407"/>
      <c r="E4407" s="38"/>
    </row>
    <row r="4408" spans="1:5" x14ac:dyDescent="0.25">
      <c r="A4408" s="37"/>
      <c r="B4408"/>
      <c r="C4408"/>
      <c r="D4408"/>
      <c r="E4408" s="38"/>
    </row>
    <row r="4409" spans="1:5" x14ac:dyDescent="0.25">
      <c r="A4409" s="37"/>
      <c r="B4409"/>
      <c r="C4409"/>
      <c r="D4409"/>
      <c r="E4409" s="38"/>
    </row>
    <row r="4410" spans="1:5" x14ac:dyDescent="0.25">
      <c r="A4410" s="37"/>
      <c r="B4410"/>
      <c r="C4410"/>
      <c r="D4410"/>
      <c r="E4410" s="38"/>
    </row>
    <row r="4411" spans="1:5" x14ac:dyDescent="0.25">
      <c r="A4411" s="37"/>
      <c r="B4411"/>
      <c r="C4411"/>
      <c r="D4411"/>
      <c r="E4411" s="38"/>
    </row>
    <row r="4412" spans="1:5" x14ac:dyDescent="0.25">
      <c r="A4412" s="37"/>
      <c r="B4412"/>
      <c r="C4412"/>
      <c r="D4412"/>
      <c r="E4412" s="38"/>
    </row>
    <row r="4413" spans="1:5" x14ac:dyDescent="0.25">
      <c r="A4413" s="37"/>
      <c r="B4413"/>
      <c r="C4413"/>
      <c r="D4413"/>
      <c r="E4413" s="38"/>
    </row>
    <row r="4414" spans="1:5" x14ac:dyDescent="0.25">
      <c r="A4414" s="37"/>
      <c r="B4414"/>
      <c r="C4414"/>
      <c r="D4414"/>
      <c r="E4414" s="38"/>
    </row>
    <row r="4415" spans="1:5" x14ac:dyDescent="0.25">
      <c r="A4415" s="37"/>
      <c r="B4415"/>
      <c r="C4415"/>
      <c r="D4415"/>
      <c r="E4415" s="38"/>
    </row>
    <row r="4416" spans="1:5" x14ac:dyDescent="0.25">
      <c r="A4416" s="37"/>
      <c r="B4416"/>
      <c r="C4416"/>
      <c r="D4416"/>
      <c r="E4416" s="38"/>
    </row>
    <row r="4417" spans="1:5" x14ac:dyDescent="0.25">
      <c r="A4417" s="37"/>
      <c r="B4417"/>
      <c r="C4417"/>
      <c r="D4417"/>
      <c r="E4417" s="38"/>
    </row>
    <row r="4418" spans="1:5" x14ac:dyDescent="0.25">
      <c r="A4418" s="37"/>
      <c r="B4418"/>
      <c r="C4418"/>
      <c r="D4418"/>
      <c r="E4418" s="38"/>
    </row>
    <row r="4419" spans="1:5" x14ac:dyDescent="0.25">
      <c r="A4419" s="37"/>
      <c r="B4419"/>
      <c r="C4419"/>
      <c r="D4419"/>
      <c r="E4419" s="38"/>
    </row>
    <row r="4420" spans="1:5" x14ac:dyDescent="0.25">
      <c r="A4420" s="37"/>
      <c r="B4420"/>
      <c r="C4420"/>
      <c r="D4420"/>
      <c r="E4420" s="38"/>
    </row>
    <row r="4421" spans="1:5" x14ac:dyDescent="0.25">
      <c r="A4421" s="37"/>
      <c r="B4421"/>
      <c r="C4421"/>
      <c r="D4421"/>
      <c r="E4421" s="38"/>
    </row>
    <row r="4422" spans="1:5" x14ac:dyDescent="0.25">
      <c r="A4422" s="37"/>
      <c r="B4422"/>
      <c r="C4422"/>
      <c r="D4422"/>
      <c r="E4422" s="38"/>
    </row>
    <row r="4423" spans="1:5" x14ac:dyDescent="0.25">
      <c r="A4423" s="37"/>
      <c r="B4423"/>
      <c r="C4423"/>
      <c r="D4423"/>
      <c r="E4423" s="38"/>
    </row>
    <row r="4424" spans="1:5" x14ac:dyDescent="0.25">
      <c r="A4424" s="37"/>
      <c r="B4424"/>
      <c r="C4424"/>
      <c r="D4424"/>
      <c r="E4424" s="38"/>
    </row>
    <row r="4425" spans="1:5" x14ac:dyDescent="0.25">
      <c r="A4425" s="37"/>
      <c r="B4425"/>
      <c r="C4425"/>
      <c r="D4425"/>
      <c r="E4425" s="38"/>
    </row>
    <row r="4426" spans="1:5" x14ac:dyDescent="0.25">
      <c r="A4426" s="37"/>
      <c r="B4426"/>
      <c r="C4426"/>
      <c r="D4426"/>
      <c r="E4426" s="38"/>
    </row>
    <row r="4427" spans="1:5" x14ac:dyDescent="0.25">
      <c r="A4427" s="37"/>
      <c r="B4427"/>
      <c r="C4427"/>
      <c r="D4427"/>
      <c r="E4427" s="38"/>
    </row>
    <row r="4428" spans="1:5" x14ac:dyDescent="0.25">
      <c r="A4428" s="37"/>
      <c r="B4428"/>
      <c r="C4428"/>
      <c r="D4428"/>
      <c r="E4428" s="38"/>
    </row>
    <row r="4429" spans="1:5" x14ac:dyDescent="0.25">
      <c r="A4429" s="37"/>
      <c r="B4429"/>
      <c r="C4429"/>
      <c r="D4429"/>
      <c r="E4429" s="38"/>
    </row>
    <row r="4430" spans="1:5" x14ac:dyDescent="0.25">
      <c r="A4430" s="37"/>
      <c r="B4430"/>
      <c r="C4430"/>
      <c r="D4430"/>
      <c r="E4430" s="38"/>
    </row>
    <row r="4431" spans="1:5" x14ac:dyDescent="0.25">
      <c r="A4431" s="37"/>
      <c r="B4431"/>
      <c r="C4431"/>
      <c r="D4431"/>
      <c r="E4431" s="38"/>
    </row>
    <row r="4432" spans="1:5" x14ac:dyDescent="0.25">
      <c r="A4432" s="37"/>
      <c r="B4432"/>
      <c r="C4432"/>
      <c r="D4432"/>
      <c r="E4432" s="38"/>
    </row>
    <row r="4433" spans="1:5" x14ac:dyDescent="0.25">
      <c r="A4433" s="37"/>
      <c r="B4433"/>
      <c r="C4433"/>
      <c r="D4433"/>
      <c r="E4433" s="38"/>
    </row>
    <row r="4434" spans="1:5" x14ac:dyDescent="0.25">
      <c r="A4434" s="37"/>
      <c r="B4434"/>
      <c r="C4434"/>
      <c r="D4434"/>
      <c r="E4434" s="38"/>
    </row>
    <row r="4435" spans="1:5" x14ac:dyDescent="0.25">
      <c r="A4435" s="37"/>
      <c r="B4435"/>
      <c r="C4435"/>
      <c r="D4435"/>
      <c r="E4435" s="38"/>
    </row>
    <row r="4436" spans="1:5" x14ac:dyDescent="0.25">
      <c r="A4436" s="37"/>
      <c r="B4436"/>
      <c r="C4436"/>
      <c r="D4436"/>
      <c r="E4436" s="38"/>
    </row>
    <row r="4437" spans="1:5" x14ac:dyDescent="0.25">
      <c r="A4437" s="37"/>
      <c r="B4437"/>
      <c r="C4437"/>
      <c r="D4437"/>
      <c r="E4437" s="38"/>
    </row>
    <row r="4438" spans="1:5" x14ac:dyDescent="0.25">
      <c r="A4438" s="37"/>
      <c r="B4438"/>
      <c r="C4438"/>
      <c r="D4438"/>
      <c r="E4438" s="38"/>
    </row>
    <row r="4439" spans="1:5" x14ac:dyDescent="0.25">
      <c r="A4439" s="37"/>
      <c r="B4439"/>
      <c r="C4439"/>
      <c r="D4439"/>
      <c r="E4439" s="38"/>
    </row>
    <row r="4440" spans="1:5" x14ac:dyDescent="0.25">
      <c r="A4440" s="37"/>
      <c r="B4440"/>
      <c r="C4440"/>
      <c r="D4440"/>
      <c r="E4440" s="38"/>
    </row>
    <row r="4441" spans="1:5" x14ac:dyDescent="0.25">
      <c r="A4441" s="37"/>
      <c r="B4441"/>
      <c r="C4441"/>
      <c r="D4441"/>
      <c r="E4441" s="38"/>
    </row>
    <row r="4442" spans="1:5" x14ac:dyDescent="0.25">
      <c r="A4442" s="37"/>
      <c r="B4442"/>
      <c r="C4442"/>
      <c r="D4442"/>
      <c r="E4442" s="38"/>
    </row>
    <row r="4443" spans="1:5" x14ac:dyDescent="0.25">
      <c r="A4443" s="37"/>
      <c r="B4443"/>
      <c r="C4443"/>
      <c r="D4443"/>
      <c r="E4443" s="38"/>
    </row>
    <row r="4444" spans="1:5" x14ac:dyDescent="0.25">
      <c r="A4444" s="37"/>
      <c r="B4444"/>
      <c r="C4444"/>
      <c r="D4444"/>
      <c r="E4444" s="38"/>
    </row>
    <row r="4445" spans="1:5" x14ac:dyDescent="0.25">
      <c r="A4445" s="37"/>
      <c r="B4445"/>
      <c r="C4445"/>
      <c r="D4445"/>
      <c r="E4445" s="38"/>
    </row>
    <row r="4446" spans="1:5" x14ac:dyDescent="0.25">
      <c r="A4446" s="37"/>
      <c r="B4446"/>
      <c r="C4446"/>
      <c r="D4446"/>
      <c r="E4446" s="38"/>
    </row>
    <row r="4447" spans="1:5" x14ac:dyDescent="0.25">
      <c r="A4447" s="37"/>
      <c r="B4447"/>
      <c r="C4447"/>
      <c r="D4447"/>
      <c r="E4447" s="38"/>
    </row>
    <row r="4448" spans="1:5" x14ac:dyDescent="0.25">
      <c r="A4448" s="37"/>
      <c r="B4448"/>
      <c r="C4448"/>
      <c r="D4448"/>
      <c r="E4448" s="38"/>
    </row>
    <row r="4449" spans="1:5" x14ac:dyDescent="0.25">
      <c r="A4449" s="37"/>
      <c r="B4449"/>
      <c r="C4449"/>
      <c r="D4449"/>
      <c r="E4449" s="38"/>
    </row>
    <row r="4450" spans="1:5" x14ac:dyDescent="0.25">
      <c r="A4450" s="37"/>
      <c r="B4450"/>
      <c r="C4450"/>
      <c r="D4450"/>
      <c r="E4450" s="38"/>
    </row>
    <row r="4451" spans="1:5" x14ac:dyDescent="0.25">
      <c r="A4451" s="37"/>
      <c r="B4451"/>
      <c r="C4451"/>
      <c r="D4451"/>
      <c r="E4451" s="38"/>
    </row>
    <row r="4452" spans="1:5" x14ac:dyDescent="0.25">
      <c r="A4452" s="37"/>
      <c r="B4452"/>
      <c r="C4452"/>
      <c r="D4452"/>
      <c r="E4452" s="38"/>
    </row>
    <row r="4453" spans="1:5" x14ac:dyDescent="0.25">
      <c r="A4453" s="37"/>
      <c r="B4453"/>
      <c r="C4453"/>
      <c r="D4453"/>
      <c r="E4453" s="38"/>
    </row>
    <row r="4454" spans="1:5" x14ac:dyDescent="0.25">
      <c r="A4454" s="37"/>
      <c r="B4454"/>
      <c r="C4454"/>
      <c r="D4454"/>
      <c r="E4454" s="38"/>
    </row>
    <row r="4455" spans="1:5" x14ac:dyDescent="0.25">
      <c r="A4455" s="37"/>
      <c r="B4455"/>
      <c r="C4455"/>
      <c r="D4455"/>
      <c r="E4455" s="38"/>
    </row>
    <row r="4456" spans="1:5" x14ac:dyDescent="0.25">
      <c r="A4456" s="37"/>
      <c r="B4456"/>
      <c r="C4456"/>
      <c r="D4456"/>
      <c r="E4456" s="38"/>
    </row>
    <row r="4457" spans="1:5" x14ac:dyDescent="0.25">
      <c r="A4457" s="37"/>
      <c r="B4457"/>
      <c r="C4457"/>
      <c r="D4457"/>
      <c r="E4457" s="38"/>
    </row>
    <row r="4458" spans="1:5" x14ac:dyDescent="0.25">
      <c r="A4458" s="37"/>
      <c r="B4458"/>
      <c r="C4458"/>
      <c r="D4458"/>
      <c r="E4458" s="38"/>
    </row>
    <row r="4459" spans="1:5" x14ac:dyDescent="0.25">
      <c r="A4459" s="37"/>
      <c r="B4459"/>
      <c r="C4459"/>
      <c r="D4459"/>
      <c r="E4459" s="38"/>
    </row>
    <row r="4460" spans="1:5" x14ac:dyDescent="0.25">
      <c r="A4460" s="37"/>
      <c r="B4460"/>
      <c r="C4460"/>
      <c r="D4460"/>
      <c r="E4460" s="38"/>
    </row>
    <row r="4461" spans="1:5" x14ac:dyDescent="0.25">
      <c r="A4461" s="37"/>
      <c r="B4461"/>
      <c r="C4461"/>
      <c r="D4461"/>
      <c r="E4461" s="38"/>
    </row>
    <row r="4462" spans="1:5" x14ac:dyDescent="0.25">
      <c r="A4462" s="37"/>
      <c r="B4462"/>
      <c r="C4462"/>
      <c r="D4462"/>
      <c r="E4462" s="38"/>
    </row>
    <row r="4463" spans="1:5" x14ac:dyDescent="0.25">
      <c r="A4463" s="37"/>
      <c r="B4463"/>
      <c r="C4463"/>
      <c r="D4463"/>
      <c r="E4463" s="38"/>
    </row>
    <row r="4464" spans="1:5" x14ac:dyDescent="0.25">
      <c r="A4464" s="37"/>
      <c r="B4464"/>
      <c r="C4464"/>
      <c r="D4464"/>
      <c r="E4464" s="38"/>
    </row>
    <row r="4465" spans="1:5" x14ac:dyDescent="0.25">
      <c r="A4465" s="37"/>
      <c r="B4465"/>
      <c r="C4465"/>
      <c r="D4465"/>
      <c r="E4465" s="38"/>
    </row>
    <row r="4466" spans="1:5" x14ac:dyDescent="0.25">
      <c r="A4466" s="37"/>
      <c r="B4466"/>
      <c r="C4466"/>
      <c r="D4466"/>
      <c r="E4466" s="38"/>
    </row>
    <row r="4467" spans="1:5" x14ac:dyDescent="0.25">
      <c r="A4467" s="37"/>
      <c r="B4467"/>
      <c r="C4467"/>
      <c r="D4467"/>
      <c r="E4467" s="38"/>
    </row>
    <row r="4468" spans="1:5" x14ac:dyDescent="0.25">
      <c r="A4468" s="37"/>
      <c r="B4468"/>
      <c r="C4468"/>
      <c r="D4468"/>
      <c r="E4468" s="38"/>
    </row>
    <row r="4469" spans="1:5" x14ac:dyDescent="0.25">
      <c r="A4469" s="37"/>
      <c r="B4469"/>
      <c r="C4469"/>
      <c r="D4469"/>
      <c r="E4469" s="38"/>
    </row>
    <row r="4470" spans="1:5" x14ac:dyDescent="0.25">
      <c r="A4470" s="37"/>
      <c r="B4470"/>
      <c r="C4470"/>
      <c r="D4470"/>
      <c r="E4470" s="38"/>
    </row>
    <row r="4471" spans="1:5" x14ac:dyDescent="0.25">
      <c r="A4471" s="37"/>
      <c r="B4471"/>
      <c r="C4471"/>
      <c r="D4471"/>
      <c r="E4471" s="38"/>
    </row>
    <row r="4472" spans="1:5" x14ac:dyDescent="0.25">
      <c r="A4472" s="37"/>
      <c r="B4472"/>
      <c r="C4472"/>
      <c r="D4472"/>
      <c r="E4472" s="38"/>
    </row>
    <row r="4473" spans="1:5" x14ac:dyDescent="0.25">
      <c r="A4473" s="37"/>
      <c r="B4473"/>
      <c r="C4473"/>
      <c r="D4473"/>
      <c r="E4473" s="38"/>
    </row>
    <row r="4474" spans="1:5" x14ac:dyDescent="0.25">
      <c r="A4474" s="37"/>
      <c r="B4474"/>
      <c r="C4474"/>
      <c r="D4474"/>
      <c r="E4474" s="38"/>
    </row>
    <row r="4475" spans="1:5" x14ac:dyDescent="0.25">
      <c r="A4475" s="37"/>
      <c r="B4475"/>
      <c r="C4475"/>
      <c r="D4475"/>
      <c r="E4475" s="38"/>
    </row>
    <row r="4476" spans="1:5" x14ac:dyDescent="0.25">
      <c r="A4476" s="37"/>
      <c r="B4476"/>
      <c r="C4476"/>
      <c r="D4476"/>
      <c r="E4476" s="38"/>
    </row>
    <row r="4477" spans="1:5" x14ac:dyDescent="0.25">
      <c r="A4477" s="37"/>
      <c r="B4477"/>
      <c r="C4477"/>
      <c r="D4477"/>
      <c r="E4477" s="38"/>
    </row>
    <row r="4478" spans="1:5" x14ac:dyDescent="0.25">
      <c r="A4478" s="37"/>
      <c r="B4478"/>
      <c r="C4478"/>
      <c r="D4478"/>
      <c r="E4478" s="38"/>
    </row>
    <row r="4479" spans="1:5" x14ac:dyDescent="0.25">
      <c r="A4479" s="37"/>
      <c r="B4479"/>
      <c r="C4479"/>
      <c r="D4479"/>
      <c r="E4479" s="38"/>
    </row>
    <row r="4480" spans="1:5" x14ac:dyDescent="0.25">
      <c r="A4480" s="37"/>
      <c r="B4480"/>
      <c r="C4480"/>
      <c r="D4480"/>
      <c r="E4480" s="38"/>
    </row>
    <row r="4481" spans="1:5" x14ac:dyDescent="0.25">
      <c r="A4481" s="37"/>
      <c r="B4481"/>
      <c r="C4481"/>
      <c r="D4481"/>
      <c r="E4481" s="38"/>
    </row>
    <row r="4482" spans="1:5" x14ac:dyDescent="0.25">
      <c r="A4482" s="37"/>
      <c r="B4482"/>
      <c r="C4482"/>
      <c r="D4482"/>
      <c r="E4482" s="38"/>
    </row>
    <row r="4483" spans="1:5" x14ac:dyDescent="0.25">
      <c r="A4483" s="37"/>
      <c r="B4483"/>
      <c r="C4483"/>
      <c r="D4483"/>
      <c r="E4483" s="38"/>
    </row>
    <row r="4484" spans="1:5" x14ac:dyDescent="0.25">
      <c r="A4484" s="37"/>
      <c r="B4484"/>
      <c r="C4484"/>
      <c r="D4484"/>
      <c r="E4484" s="38"/>
    </row>
    <row r="4485" spans="1:5" x14ac:dyDescent="0.25">
      <c r="A4485" s="37"/>
      <c r="B4485"/>
      <c r="C4485"/>
      <c r="D4485"/>
      <c r="E4485" s="38"/>
    </row>
    <row r="4486" spans="1:5" x14ac:dyDescent="0.25">
      <c r="A4486" s="37"/>
      <c r="B4486"/>
      <c r="C4486"/>
      <c r="D4486"/>
      <c r="E4486" s="38"/>
    </row>
    <row r="4487" spans="1:5" x14ac:dyDescent="0.25">
      <c r="A4487" s="37"/>
      <c r="B4487"/>
      <c r="C4487"/>
      <c r="D4487"/>
      <c r="E4487" s="38"/>
    </row>
    <row r="4488" spans="1:5" x14ac:dyDescent="0.25">
      <c r="A4488" s="37"/>
      <c r="B4488"/>
      <c r="C4488"/>
      <c r="D4488"/>
      <c r="E4488" s="38"/>
    </row>
    <row r="4489" spans="1:5" x14ac:dyDescent="0.25">
      <c r="A4489" s="37"/>
      <c r="B4489"/>
      <c r="C4489"/>
      <c r="D4489"/>
      <c r="E4489" s="38"/>
    </row>
    <row r="4490" spans="1:5" x14ac:dyDescent="0.25">
      <c r="A4490" s="37"/>
      <c r="B4490"/>
      <c r="C4490"/>
      <c r="D4490"/>
      <c r="E4490" s="38"/>
    </row>
    <row r="4491" spans="1:5" x14ac:dyDescent="0.25">
      <c r="A4491" s="37"/>
      <c r="B4491"/>
      <c r="C4491"/>
      <c r="D4491"/>
      <c r="E4491" s="38"/>
    </row>
    <row r="4492" spans="1:5" x14ac:dyDescent="0.25">
      <c r="A4492" s="37"/>
      <c r="B4492"/>
      <c r="C4492"/>
      <c r="D4492"/>
      <c r="E4492" s="38"/>
    </row>
    <row r="4493" spans="1:5" x14ac:dyDescent="0.25">
      <c r="A4493" s="37"/>
      <c r="B4493"/>
      <c r="C4493"/>
      <c r="D4493"/>
      <c r="E4493" s="38"/>
    </row>
    <row r="4494" spans="1:5" x14ac:dyDescent="0.25">
      <c r="A4494" s="37"/>
      <c r="B4494"/>
      <c r="C4494"/>
      <c r="D4494"/>
      <c r="E4494" s="38"/>
    </row>
    <row r="4495" spans="1:5" x14ac:dyDescent="0.25">
      <c r="A4495" s="37"/>
      <c r="B4495"/>
      <c r="C4495"/>
      <c r="D4495"/>
      <c r="E4495" s="38"/>
    </row>
    <row r="4496" spans="1:5" x14ac:dyDescent="0.25">
      <c r="A4496" s="37"/>
      <c r="B4496"/>
      <c r="C4496"/>
      <c r="D4496"/>
      <c r="E4496" s="38"/>
    </row>
    <row r="4497" spans="1:5" x14ac:dyDescent="0.25">
      <c r="A4497" s="37"/>
      <c r="B4497"/>
      <c r="C4497"/>
      <c r="D4497"/>
      <c r="E4497" s="38"/>
    </row>
    <row r="4498" spans="1:5" x14ac:dyDescent="0.25">
      <c r="A4498" s="37"/>
      <c r="B4498"/>
      <c r="C4498"/>
      <c r="D4498"/>
      <c r="E4498" s="38"/>
    </row>
    <row r="4499" spans="1:5" x14ac:dyDescent="0.25">
      <c r="A4499" s="37"/>
      <c r="B4499"/>
      <c r="C4499"/>
      <c r="D4499"/>
      <c r="E4499" s="38"/>
    </row>
    <row r="4500" spans="1:5" x14ac:dyDescent="0.25">
      <c r="A4500" s="37"/>
      <c r="B4500"/>
      <c r="C4500"/>
      <c r="D4500"/>
      <c r="E4500" s="38"/>
    </row>
    <row r="4501" spans="1:5" x14ac:dyDescent="0.25">
      <c r="A4501" s="37"/>
      <c r="B4501"/>
      <c r="C4501"/>
      <c r="D4501"/>
      <c r="E4501" s="38"/>
    </row>
    <row r="4502" spans="1:5" x14ac:dyDescent="0.25">
      <c r="A4502" s="37"/>
      <c r="B4502"/>
      <c r="C4502"/>
      <c r="D4502"/>
      <c r="E4502" s="38"/>
    </row>
    <row r="4503" spans="1:5" x14ac:dyDescent="0.25">
      <c r="A4503" s="37"/>
      <c r="B4503"/>
      <c r="C4503"/>
      <c r="D4503"/>
      <c r="E4503" s="38"/>
    </row>
    <row r="4504" spans="1:5" x14ac:dyDescent="0.25">
      <c r="A4504" s="37"/>
      <c r="B4504"/>
      <c r="C4504"/>
      <c r="D4504"/>
      <c r="E4504" s="38"/>
    </row>
    <row r="4505" spans="1:5" x14ac:dyDescent="0.25">
      <c r="A4505" s="37"/>
      <c r="B4505"/>
      <c r="C4505"/>
      <c r="D4505"/>
      <c r="E4505" s="38"/>
    </row>
    <row r="4506" spans="1:5" x14ac:dyDescent="0.25">
      <c r="A4506" s="37"/>
      <c r="B4506"/>
      <c r="C4506"/>
      <c r="D4506"/>
      <c r="E4506" s="38"/>
    </row>
    <row r="4507" spans="1:5" x14ac:dyDescent="0.25">
      <c r="A4507" s="37"/>
      <c r="B4507"/>
      <c r="C4507"/>
      <c r="D4507"/>
      <c r="E4507" s="38"/>
    </row>
    <row r="4508" spans="1:5" x14ac:dyDescent="0.25">
      <c r="A4508" s="37"/>
      <c r="B4508"/>
      <c r="C4508"/>
      <c r="D4508"/>
      <c r="E4508" s="38"/>
    </row>
    <row r="4509" spans="1:5" x14ac:dyDescent="0.25">
      <c r="A4509" s="37"/>
      <c r="B4509"/>
      <c r="C4509"/>
      <c r="D4509"/>
      <c r="E4509" s="38"/>
    </row>
    <row r="4510" spans="1:5" x14ac:dyDescent="0.25">
      <c r="A4510" s="37"/>
      <c r="B4510"/>
      <c r="C4510"/>
      <c r="D4510"/>
      <c r="E4510" s="38"/>
    </row>
    <row r="4511" spans="1:5" x14ac:dyDescent="0.25">
      <c r="A4511" s="37"/>
      <c r="B4511"/>
      <c r="C4511"/>
      <c r="D4511"/>
      <c r="E4511" s="38"/>
    </row>
    <row r="4512" spans="1:5" x14ac:dyDescent="0.25">
      <c r="A4512" s="37"/>
      <c r="B4512"/>
      <c r="C4512"/>
      <c r="D4512"/>
      <c r="E4512" s="38"/>
    </row>
    <row r="4513" spans="1:5" x14ac:dyDescent="0.25">
      <c r="A4513" s="37"/>
      <c r="B4513"/>
      <c r="C4513"/>
      <c r="D4513"/>
      <c r="E4513" s="38"/>
    </row>
    <row r="4514" spans="1:5" x14ac:dyDescent="0.25">
      <c r="A4514" s="37"/>
      <c r="B4514"/>
      <c r="C4514"/>
      <c r="D4514"/>
      <c r="E4514" s="38"/>
    </row>
    <row r="4515" spans="1:5" x14ac:dyDescent="0.25">
      <c r="A4515" s="37"/>
      <c r="B4515"/>
      <c r="C4515"/>
      <c r="D4515"/>
      <c r="E4515" s="38"/>
    </row>
    <row r="4516" spans="1:5" x14ac:dyDescent="0.25">
      <c r="A4516" s="37"/>
      <c r="B4516"/>
      <c r="C4516"/>
      <c r="D4516"/>
      <c r="E4516" s="38"/>
    </row>
    <row r="4517" spans="1:5" x14ac:dyDescent="0.25">
      <c r="A4517" s="37"/>
      <c r="B4517"/>
      <c r="C4517"/>
      <c r="D4517"/>
      <c r="E4517" s="38"/>
    </row>
    <row r="4518" spans="1:5" x14ac:dyDescent="0.25">
      <c r="A4518" s="37"/>
      <c r="B4518"/>
      <c r="C4518"/>
      <c r="D4518"/>
      <c r="E4518" s="38"/>
    </row>
    <row r="4519" spans="1:5" x14ac:dyDescent="0.25">
      <c r="A4519" s="37"/>
      <c r="B4519"/>
      <c r="C4519"/>
      <c r="D4519"/>
      <c r="E4519" s="38"/>
    </row>
    <row r="4520" spans="1:5" x14ac:dyDescent="0.25">
      <c r="A4520" s="37"/>
      <c r="B4520"/>
      <c r="C4520"/>
      <c r="D4520"/>
      <c r="E4520" s="38"/>
    </row>
    <row r="4521" spans="1:5" x14ac:dyDescent="0.25">
      <c r="A4521" s="37"/>
      <c r="B4521"/>
      <c r="C4521"/>
      <c r="D4521"/>
      <c r="E4521" s="38"/>
    </row>
    <row r="4522" spans="1:5" x14ac:dyDescent="0.25">
      <c r="A4522" s="37"/>
      <c r="B4522"/>
      <c r="C4522"/>
      <c r="D4522"/>
      <c r="E4522" s="38"/>
    </row>
    <row r="4523" spans="1:5" x14ac:dyDescent="0.25">
      <c r="A4523" s="37"/>
      <c r="B4523"/>
      <c r="C4523"/>
      <c r="D4523"/>
      <c r="E4523" s="38"/>
    </row>
    <row r="4524" spans="1:5" x14ac:dyDescent="0.25">
      <c r="A4524" s="37"/>
      <c r="B4524"/>
      <c r="C4524"/>
      <c r="D4524"/>
      <c r="E4524" s="38"/>
    </row>
    <row r="4525" spans="1:5" x14ac:dyDescent="0.25">
      <c r="A4525" s="37"/>
      <c r="B4525"/>
      <c r="C4525"/>
      <c r="D4525"/>
      <c r="E4525" s="38"/>
    </row>
    <row r="4526" spans="1:5" x14ac:dyDescent="0.25">
      <c r="A4526" s="37"/>
      <c r="B4526"/>
      <c r="C4526"/>
      <c r="D4526"/>
      <c r="E4526" s="38"/>
    </row>
    <row r="4527" spans="1:5" x14ac:dyDescent="0.25">
      <c r="A4527" s="37"/>
      <c r="B4527"/>
      <c r="C4527"/>
      <c r="D4527"/>
      <c r="E4527" s="38"/>
    </row>
    <row r="4528" spans="1:5" x14ac:dyDescent="0.25">
      <c r="A4528" s="37"/>
      <c r="B4528"/>
      <c r="C4528"/>
      <c r="D4528"/>
      <c r="E4528" s="38"/>
    </row>
    <row r="4529" spans="1:5" x14ac:dyDescent="0.25">
      <c r="A4529" s="37"/>
      <c r="B4529"/>
      <c r="C4529"/>
      <c r="D4529"/>
      <c r="E4529" s="38"/>
    </row>
    <row r="4530" spans="1:5" x14ac:dyDescent="0.25">
      <c r="A4530" s="37"/>
      <c r="B4530"/>
      <c r="C4530"/>
      <c r="D4530"/>
      <c r="E4530" s="38"/>
    </row>
    <row r="4531" spans="1:5" x14ac:dyDescent="0.25">
      <c r="A4531" s="37"/>
      <c r="B4531"/>
      <c r="C4531"/>
      <c r="D4531"/>
      <c r="E4531" s="38"/>
    </row>
    <row r="4532" spans="1:5" x14ac:dyDescent="0.25">
      <c r="A4532" s="37"/>
      <c r="B4532"/>
      <c r="C4532"/>
      <c r="D4532"/>
      <c r="E4532" s="38"/>
    </row>
    <row r="4533" spans="1:5" x14ac:dyDescent="0.25">
      <c r="A4533" s="37"/>
      <c r="B4533"/>
      <c r="C4533"/>
      <c r="D4533"/>
      <c r="E4533" s="38"/>
    </row>
    <row r="4534" spans="1:5" x14ac:dyDescent="0.25">
      <c r="A4534" s="37"/>
      <c r="B4534"/>
      <c r="C4534"/>
      <c r="D4534"/>
      <c r="E4534" s="38"/>
    </row>
    <row r="4535" spans="1:5" x14ac:dyDescent="0.25">
      <c r="A4535" s="37"/>
      <c r="B4535"/>
      <c r="C4535"/>
      <c r="D4535"/>
      <c r="E4535" s="38"/>
    </row>
    <row r="4536" spans="1:5" x14ac:dyDescent="0.25">
      <c r="A4536" s="37"/>
      <c r="B4536"/>
      <c r="C4536"/>
      <c r="D4536"/>
      <c r="E4536" s="38"/>
    </row>
    <row r="4537" spans="1:5" x14ac:dyDescent="0.25">
      <c r="A4537" s="37"/>
      <c r="B4537"/>
      <c r="C4537"/>
      <c r="D4537"/>
      <c r="E4537" s="38"/>
    </row>
    <row r="4538" spans="1:5" x14ac:dyDescent="0.25">
      <c r="A4538" s="37"/>
      <c r="B4538"/>
      <c r="C4538"/>
      <c r="D4538"/>
      <c r="E4538" s="38"/>
    </row>
    <row r="4539" spans="1:5" x14ac:dyDescent="0.25">
      <c r="A4539" s="37"/>
      <c r="B4539"/>
      <c r="C4539"/>
      <c r="D4539"/>
      <c r="E4539" s="38"/>
    </row>
    <row r="4540" spans="1:5" x14ac:dyDescent="0.25">
      <c r="A4540" s="37"/>
      <c r="B4540"/>
      <c r="C4540"/>
      <c r="D4540"/>
      <c r="E4540" s="38"/>
    </row>
    <row r="4541" spans="1:5" x14ac:dyDescent="0.25">
      <c r="A4541" s="37"/>
      <c r="B4541"/>
      <c r="C4541"/>
      <c r="D4541"/>
      <c r="E4541" s="38"/>
    </row>
    <row r="4542" spans="1:5" x14ac:dyDescent="0.25">
      <c r="A4542" s="37"/>
      <c r="B4542"/>
      <c r="C4542"/>
      <c r="D4542"/>
      <c r="E4542" s="38"/>
    </row>
    <row r="4543" spans="1:5" x14ac:dyDescent="0.25">
      <c r="A4543" s="37"/>
      <c r="B4543"/>
      <c r="C4543"/>
      <c r="D4543"/>
      <c r="E4543" s="38"/>
    </row>
    <row r="4544" spans="1:5" x14ac:dyDescent="0.25">
      <c r="A4544" s="37"/>
      <c r="B4544"/>
      <c r="C4544"/>
      <c r="D4544"/>
      <c r="E4544" s="38"/>
    </row>
    <row r="4545" spans="1:5" x14ac:dyDescent="0.25">
      <c r="A4545" s="37"/>
      <c r="B4545"/>
      <c r="C4545"/>
      <c r="D4545"/>
      <c r="E4545" s="38"/>
    </row>
    <row r="4546" spans="1:5" x14ac:dyDescent="0.25">
      <c r="A4546" s="37"/>
      <c r="B4546"/>
      <c r="C4546"/>
      <c r="D4546"/>
      <c r="E4546" s="38"/>
    </row>
    <row r="4547" spans="1:5" x14ac:dyDescent="0.25">
      <c r="A4547" s="37"/>
      <c r="B4547"/>
      <c r="C4547"/>
      <c r="D4547"/>
      <c r="E4547" s="38"/>
    </row>
    <row r="4548" spans="1:5" x14ac:dyDescent="0.25">
      <c r="A4548" s="37"/>
      <c r="B4548"/>
      <c r="C4548"/>
      <c r="D4548"/>
      <c r="E4548" s="38"/>
    </row>
    <row r="4549" spans="1:5" x14ac:dyDescent="0.25">
      <c r="A4549" s="37"/>
      <c r="B4549"/>
      <c r="C4549"/>
      <c r="D4549"/>
      <c r="E4549" s="38"/>
    </row>
    <row r="4550" spans="1:5" x14ac:dyDescent="0.25">
      <c r="A4550" s="37"/>
      <c r="B4550"/>
      <c r="C4550"/>
      <c r="D4550"/>
      <c r="E4550" s="38"/>
    </row>
    <row r="4551" spans="1:5" x14ac:dyDescent="0.25">
      <c r="A4551" s="37"/>
      <c r="B4551"/>
      <c r="C4551"/>
      <c r="D4551"/>
      <c r="E4551" s="38"/>
    </row>
    <row r="4552" spans="1:5" x14ac:dyDescent="0.25">
      <c r="A4552" s="37"/>
      <c r="B4552"/>
      <c r="C4552"/>
      <c r="D4552"/>
      <c r="E4552" s="38"/>
    </row>
    <row r="4553" spans="1:5" x14ac:dyDescent="0.25">
      <c r="A4553" s="37"/>
      <c r="B4553"/>
      <c r="C4553"/>
      <c r="D4553"/>
      <c r="E4553" s="38"/>
    </row>
    <row r="4554" spans="1:5" x14ac:dyDescent="0.25">
      <c r="A4554" s="37"/>
      <c r="B4554"/>
      <c r="C4554"/>
      <c r="D4554"/>
      <c r="E4554" s="38"/>
    </row>
    <row r="4555" spans="1:5" x14ac:dyDescent="0.25">
      <c r="A4555" s="37"/>
      <c r="B4555"/>
      <c r="C4555"/>
      <c r="D4555"/>
      <c r="E4555" s="38"/>
    </row>
    <row r="4556" spans="1:5" x14ac:dyDescent="0.25">
      <c r="A4556" s="37"/>
      <c r="B4556"/>
      <c r="C4556"/>
      <c r="D4556"/>
      <c r="E4556" s="38"/>
    </row>
    <row r="4557" spans="1:5" x14ac:dyDescent="0.25">
      <c r="A4557" s="37"/>
      <c r="B4557"/>
      <c r="C4557"/>
      <c r="D4557"/>
      <c r="E4557" s="38"/>
    </row>
    <row r="4558" spans="1:5" x14ac:dyDescent="0.25">
      <c r="A4558" s="37"/>
      <c r="B4558"/>
      <c r="C4558"/>
      <c r="D4558"/>
      <c r="E4558" s="38"/>
    </row>
    <row r="4559" spans="1:5" x14ac:dyDescent="0.25">
      <c r="A4559" s="37"/>
      <c r="B4559"/>
      <c r="C4559"/>
      <c r="D4559"/>
      <c r="E4559" s="38"/>
    </row>
    <row r="4560" spans="1:5" x14ac:dyDescent="0.25">
      <c r="A4560" s="37"/>
      <c r="B4560"/>
      <c r="C4560"/>
      <c r="D4560"/>
      <c r="E4560" s="38"/>
    </row>
    <row r="4561" spans="1:5" x14ac:dyDescent="0.25">
      <c r="A4561" s="37"/>
      <c r="B4561"/>
      <c r="C4561"/>
      <c r="D4561"/>
      <c r="E4561" s="38"/>
    </row>
    <row r="4562" spans="1:5" x14ac:dyDescent="0.25">
      <c r="A4562" s="37"/>
      <c r="B4562"/>
      <c r="C4562"/>
      <c r="D4562"/>
      <c r="E4562" s="38"/>
    </row>
    <row r="4563" spans="1:5" x14ac:dyDescent="0.25">
      <c r="A4563" s="37"/>
      <c r="B4563"/>
      <c r="C4563"/>
      <c r="D4563"/>
      <c r="E4563" s="38"/>
    </row>
    <row r="4564" spans="1:5" x14ac:dyDescent="0.25">
      <c r="A4564" s="37"/>
      <c r="B4564"/>
      <c r="C4564"/>
      <c r="D4564"/>
      <c r="E4564" s="38"/>
    </row>
    <row r="4565" spans="1:5" x14ac:dyDescent="0.25">
      <c r="A4565" s="37"/>
      <c r="B4565"/>
      <c r="C4565"/>
      <c r="D4565"/>
      <c r="E4565" s="38"/>
    </row>
    <row r="4566" spans="1:5" x14ac:dyDescent="0.25">
      <c r="A4566" s="37"/>
      <c r="B4566"/>
      <c r="C4566"/>
      <c r="D4566"/>
      <c r="E4566" s="38"/>
    </row>
    <row r="4567" spans="1:5" x14ac:dyDescent="0.25">
      <c r="A4567" s="37"/>
      <c r="B4567"/>
      <c r="C4567"/>
      <c r="D4567"/>
      <c r="E4567" s="38"/>
    </row>
    <row r="4568" spans="1:5" x14ac:dyDescent="0.25">
      <c r="A4568" s="37"/>
      <c r="B4568"/>
      <c r="C4568"/>
      <c r="D4568"/>
      <c r="E4568" s="38"/>
    </row>
    <row r="4569" spans="1:5" x14ac:dyDescent="0.25">
      <c r="A4569" s="37"/>
      <c r="B4569"/>
      <c r="C4569"/>
      <c r="D4569"/>
      <c r="E4569" s="38"/>
    </row>
    <row r="4570" spans="1:5" x14ac:dyDescent="0.25">
      <c r="A4570" s="37"/>
      <c r="B4570"/>
      <c r="C4570"/>
      <c r="D4570"/>
      <c r="E4570" s="38"/>
    </row>
    <row r="4571" spans="1:5" x14ac:dyDescent="0.25">
      <c r="A4571" s="37"/>
      <c r="B4571"/>
      <c r="C4571"/>
      <c r="D4571"/>
      <c r="E4571" s="38"/>
    </row>
    <row r="4572" spans="1:5" x14ac:dyDescent="0.25">
      <c r="A4572" s="37"/>
      <c r="B4572"/>
      <c r="C4572"/>
      <c r="D4572"/>
      <c r="E4572" s="38"/>
    </row>
    <row r="4573" spans="1:5" x14ac:dyDescent="0.25">
      <c r="A4573" s="37"/>
      <c r="B4573"/>
      <c r="C4573"/>
      <c r="D4573"/>
      <c r="E4573" s="38"/>
    </row>
    <row r="4574" spans="1:5" x14ac:dyDescent="0.25">
      <c r="A4574" s="37"/>
      <c r="B4574"/>
      <c r="C4574"/>
      <c r="D4574"/>
      <c r="E4574" s="38"/>
    </row>
    <row r="4575" spans="1:5" x14ac:dyDescent="0.25">
      <c r="A4575" s="37"/>
      <c r="B4575"/>
      <c r="C4575"/>
      <c r="D4575"/>
      <c r="E4575" s="38"/>
    </row>
    <row r="4576" spans="1:5" x14ac:dyDescent="0.25">
      <c r="A4576" s="37"/>
      <c r="B4576"/>
      <c r="C4576"/>
      <c r="D4576"/>
      <c r="E4576" s="38"/>
    </row>
    <row r="4577" spans="1:5" x14ac:dyDescent="0.25">
      <c r="A4577" s="37"/>
      <c r="B4577"/>
      <c r="C4577"/>
      <c r="D4577"/>
      <c r="E4577" s="38"/>
    </row>
    <row r="4578" spans="1:5" x14ac:dyDescent="0.25">
      <c r="A4578" s="37"/>
      <c r="B4578"/>
      <c r="C4578"/>
      <c r="D4578"/>
      <c r="E4578" s="38"/>
    </row>
    <row r="4579" spans="1:5" x14ac:dyDescent="0.25">
      <c r="A4579" s="37"/>
      <c r="B4579"/>
      <c r="C4579"/>
      <c r="D4579"/>
      <c r="E4579" s="38"/>
    </row>
    <row r="4580" spans="1:5" x14ac:dyDescent="0.25">
      <c r="A4580" s="37"/>
      <c r="B4580"/>
      <c r="C4580"/>
      <c r="D4580"/>
      <c r="E4580" s="38"/>
    </row>
    <row r="4581" spans="1:5" x14ac:dyDescent="0.25">
      <c r="A4581" s="37"/>
      <c r="B4581"/>
      <c r="C4581"/>
      <c r="D4581"/>
      <c r="E4581" s="38"/>
    </row>
    <row r="4582" spans="1:5" x14ac:dyDescent="0.25">
      <c r="A4582" s="37"/>
      <c r="B4582"/>
      <c r="C4582"/>
      <c r="D4582"/>
      <c r="E4582" s="38"/>
    </row>
    <row r="4583" spans="1:5" x14ac:dyDescent="0.25">
      <c r="A4583" s="37"/>
      <c r="B4583"/>
      <c r="C4583"/>
      <c r="D4583"/>
      <c r="E4583" s="38"/>
    </row>
    <row r="4584" spans="1:5" x14ac:dyDescent="0.25">
      <c r="A4584" s="37"/>
      <c r="B4584"/>
      <c r="C4584"/>
      <c r="D4584"/>
      <c r="E4584" s="38"/>
    </row>
    <row r="4585" spans="1:5" x14ac:dyDescent="0.25">
      <c r="A4585" s="37"/>
      <c r="B4585"/>
      <c r="C4585"/>
      <c r="D4585"/>
      <c r="E4585" s="38"/>
    </row>
    <row r="4586" spans="1:5" x14ac:dyDescent="0.25">
      <c r="A4586" s="37"/>
      <c r="B4586"/>
      <c r="C4586"/>
      <c r="D4586"/>
      <c r="E4586" s="38"/>
    </row>
    <row r="4587" spans="1:5" x14ac:dyDescent="0.25">
      <c r="A4587" s="37"/>
      <c r="B4587"/>
      <c r="C4587"/>
      <c r="D4587"/>
      <c r="E4587" s="38"/>
    </row>
    <row r="4588" spans="1:5" x14ac:dyDescent="0.25">
      <c r="A4588" s="37"/>
      <c r="B4588"/>
      <c r="C4588"/>
      <c r="D4588"/>
      <c r="E4588" s="38"/>
    </row>
    <row r="4589" spans="1:5" x14ac:dyDescent="0.25">
      <c r="A4589" s="37"/>
      <c r="B4589"/>
      <c r="C4589"/>
      <c r="D4589"/>
      <c r="E4589" s="38"/>
    </row>
    <row r="4590" spans="1:5" x14ac:dyDescent="0.25">
      <c r="A4590" s="37"/>
      <c r="B4590"/>
      <c r="C4590"/>
      <c r="D4590"/>
      <c r="E4590" s="38"/>
    </row>
    <row r="4591" spans="1:5" x14ac:dyDescent="0.25">
      <c r="A4591" s="37"/>
      <c r="B4591"/>
      <c r="C4591"/>
      <c r="D4591"/>
      <c r="E4591" s="38"/>
    </row>
    <row r="4592" spans="1:5" x14ac:dyDescent="0.25">
      <c r="A4592" s="37"/>
      <c r="B4592"/>
      <c r="C4592"/>
      <c r="D4592"/>
      <c r="E4592" s="38"/>
    </row>
    <row r="4593" spans="1:5" x14ac:dyDescent="0.25">
      <c r="A4593" s="37"/>
      <c r="B4593"/>
      <c r="C4593"/>
      <c r="D4593"/>
      <c r="E4593" s="38"/>
    </row>
    <row r="4594" spans="1:5" x14ac:dyDescent="0.25">
      <c r="A4594" s="37"/>
      <c r="B4594"/>
      <c r="C4594"/>
      <c r="D4594"/>
      <c r="E4594" s="38"/>
    </row>
    <row r="4595" spans="1:5" x14ac:dyDescent="0.25">
      <c r="A4595" s="37"/>
      <c r="B4595"/>
      <c r="C4595"/>
      <c r="D4595"/>
      <c r="E4595" s="38"/>
    </row>
    <row r="4596" spans="1:5" x14ac:dyDescent="0.25">
      <c r="A4596" s="37"/>
      <c r="B4596"/>
      <c r="C4596"/>
      <c r="D4596"/>
      <c r="E4596" s="38"/>
    </row>
    <row r="4597" spans="1:5" x14ac:dyDescent="0.25">
      <c r="A4597" s="37"/>
      <c r="B4597"/>
      <c r="C4597"/>
      <c r="D4597"/>
      <c r="E4597" s="38"/>
    </row>
    <row r="4598" spans="1:5" x14ac:dyDescent="0.25">
      <c r="A4598" s="37"/>
      <c r="B4598"/>
      <c r="C4598"/>
      <c r="D4598"/>
      <c r="E4598" s="38"/>
    </row>
    <row r="4599" spans="1:5" x14ac:dyDescent="0.25">
      <c r="A4599" s="37"/>
      <c r="B4599"/>
      <c r="C4599"/>
      <c r="D4599"/>
      <c r="E4599" s="38"/>
    </row>
    <row r="4600" spans="1:5" x14ac:dyDescent="0.25">
      <c r="A4600" s="37"/>
      <c r="B4600"/>
      <c r="C4600"/>
      <c r="D4600"/>
      <c r="E4600" s="38"/>
    </row>
    <row r="4601" spans="1:5" x14ac:dyDescent="0.25">
      <c r="A4601" s="37"/>
      <c r="B4601"/>
      <c r="C4601"/>
      <c r="D4601"/>
      <c r="E4601" s="38"/>
    </row>
    <row r="4602" spans="1:5" x14ac:dyDescent="0.25">
      <c r="A4602" s="37"/>
      <c r="B4602"/>
      <c r="C4602"/>
      <c r="D4602"/>
      <c r="E4602" s="38"/>
    </row>
    <row r="4603" spans="1:5" x14ac:dyDescent="0.25">
      <c r="A4603" s="37"/>
      <c r="B4603"/>
      <c r="C4603"/>
      <c r="D4603"/>
      <c r="E4603" s="38"/>
    </row>
    <row r="4604" spans="1:5" x14ac:dyDescent="0.25">
      <c r="A4604" s="37"/>
      <c r="B4604"/>
      <c r="C4604"/>
      <c r="D4604"/>
      <c r="E4604" s="38"/>
    </row>
    <row r="4605" spans="1:5" x14ac:dyDescent="0.25">
      <c r="A4605" s="37"/>
      <c r="B4605"/>
      <c r="C4605"/>
      <c r="D4605"/>
      <c r="E4605" s="38"/>
    </row>
    <row r="4606" spans="1:5" x14ac:dyDescent="0.25">
      <c r="A4606" s="37"/>
      <c r="B4606"/>
      <c r="C4606"/>
      <c r="D4606"/>
      <c r="E4606" s="38"/>
    </row>
    <row r="4607" spans="1:5" x14ac:dyDescent="0.25">
      <c r="A4607" s="37"/>
      <c r="B4607"/>
      <c r="C4607"/>
      <c r="D4607"/>
      <c r="E4607" s="38"/>
    </row>
    <row r="4608" spans="1:5" x14ac:dyDescent="0.25">
      <c r="A4608" s="37"/>
      <c r="B4608"/>
      <c r="C4608"/>
      <c r="D4608"/>
      <c r="E4608" s="38"/>
    </row>
    <row r="4609" spans="1:5" x14ac:dyDescent="0.25">
      <c r="A4609" s="37"/>
      <c r="B4609"/>
      <c r="C4609"/>
      <c r="D4609"/>
      <c r="E4609" s="38"/>
    </row>
    <row r="4610" spans="1:5" x14ac:dyDescent="0.25">
      <c r="A4610" s="37"/>
      <c r="B4610"/>
      <c r="C4610"/>
      <c r="D4610"/>
      <c r="E4610" s="38"/>
    </row>
    <row r="4611" spans="1:5" x14ac:dyDescent="0.25">
      <c r="A4611" s="37"/>
      <c r="B4611"/>
      <c r="C4611"/>
      <c r="D4611"/>
      <c r="E4611" s="38"/>
    </row>
    <row r="4612" spans="1:5" x14ac:dyDescent="0.25">
      <c r="A4612" s="37"/>
      <c r="B4612"/>
      <c r="C4612"/>
      <c r="D4612"/>
      <c r="E4612" s="38"/>
    </row>
    <row r="4613" spans="1:5" x14ac:dyDescent="0.25">
      <c r="A4613" s="37"/>
      <c r="B4613"/>
      <c r="C4613"/>
      <c r="D4613"/>
      <c r="E4613" s="38"/>
    </row>
    <row r="4614" spans="1:5" x14ac:dyDescent="0.25">
      <c r="A4614" s="37"/>
      <c r="B4614"/>
      <c r="C4614"/>
      <c r="D4614"/>
      <c r="E4614" s="38"/>
    </row>
    <row r="4615" spans="1:5" x14ac:dyDescent="0.25">
      <c r="A4615" s="37"/>
      <c r="B4615"/>
      <c r="C4615"/>
      <c r="D4615"/>
      <c r="E4615" s="38"/>
    </row>
    <row r="4616" spans="1:5" x14ac:dyDescent="0.25">
      <c r="A4616" s="37"/>
      <c r="B4616"/>
      <c r="C4616"/>
      <c r="D4616"/>
      <c r="E4616" s="38"/>
    </row>
    <row r="4617" spans="1:5" x14ac:dyDescent="0.25">
      <c r="A4617" s="37"/>
      <c r="B4617"/>
      <c r="C4617"/>
      <c r="D4617"/>
      <c r="E4617" s="38"/>
    </row>
    <row r="4618" spans="1:5" x14ac:dyDescent="0.25">
      <c r="A4618" s="37"/>
      <c r="B4618"/>
      <c r="C4618"/>
      <c r="D4618"/>
      <c r="E4618" s="38"/>
    </row>
    <row r="4619" spans="1:5" x14ac:dyDescent="0.25">
      <c r="A4619" s="37"/>
      <c r="B4619"/>
      <c r="C4619"/>
      <c r="D4619"/>
      <c r="E4619" s="38"/>
    </row>
    <row r="4620" spans="1:5" x14ac:dyDescent="0.25">
      <c r="A4620" s="37"/>
      <c r="B4620"/>
      <c r="C4620"/>
      <c r="D4620"/>
      <c r="E4620" s="38"/>
    </row>
    <row r="4621" spans="1:5" x14ac:dyDescent="0.25">
      <c r="A4621" s="37"/>
      <c r="B4621"/>
      <c r="C4621"/>
      <c r="D4621"/>
      <c r="E4621" s="38"/>
    </row>
    <row r="4622" spans="1:5" x14ac:dyDescent="0.25">
      <c r="A4622" s="37"/>
      <c r="B4622"/>
      <c r="C4622"/>
      <c r="D4622"/>
      <c r="E4622" s="38"/>
    </row>
    <row r="4623" spans="1:5" x14ac:dyDescent="0.25">
      <c r="A4623" s="37"/>
      <c r="B4623"/>
      <c r="C4623"/>
      <c r="D4623"/>
      <c r="E4623" s="38"/>
    </row>
    <row r="4624" spans="1:5" x14ac:dyDescent="0.25">
      <c r="A4624" s="37"/>
      <c r="B4624"/>
      <c r="C4624"/>
      <c r="D4624"/>
      <c r="E4624" s="38"/>
    </row>
    <row r="4625" spans="1:5" x14ac:dyDescent="0.25">
      <c r="A4625" s="37"/>
      <c r="B4625"/>
      <c r="C4625"/>
      <c r="D4625"/>
      <c r="E4625" s="38"/>
    </row>
    <row r="4626" spans="1:5" x14ac:dyDescent="0.25">
      <c r="A4626" s="37"/>
      <c r="B4626"/>
      <c r="C4626"/>
      <c r="D4626"/>
      <c r="E4626" s="38"/>
    </row>
    <row r="4627" spans="1:5" x14ac:dyDescent="0.25">
      <c r="A4627" s="37"/>
      <c r="B4627"/>
      <c r="C4627"/>
      <c r="D4627"/>
      <c r="E4627" s="38"/>
    </row>
    <row r="4628" spans="1:5" x14ac:dyDescent="0.25">
      <c r="A4628" s="37"/>
      <c r="B4628"/>
      <c r="C4628"/>
      <c r="D4628"/>
      <c r="E4628" s="38"/>
    </row>
    <row r="4629" spans="1:5" x14ac:dyDescent="0.25">
      <c r="A4629" s="37"/>
      <c r="B4629"/>
      <c r="C4629"/>
      <c r="D4629"/>
      <c r="E4629" s="38"/>
    </row>
    <row r="4630" spans="1:5" x14ac:dyDescent="0.25">
      <c r="A4630" s="37"/>
      <c r="B4630"/>
      <c r="C4630"/>
      <c r="D4630"/>
      <c r="E4630" s="38"/>
    </row>
    <row r="4631" spans="1:5" x14ac:dyDescent="0.25">
      <c r="A4631" s="37"/>
      <c r="B4631"/>
      <c r="C4631"/>
      <c r="D4631"/>
      <c r="E4631" s="38"/>
    </row>
    <row r="4632" spans="1:5" x14ac:dyDescent="0.25">
      <c r="A4632" s="37"/>
      <c r="B4632"/>
      <c r="C4632"/>
      <c r="D4632"/>
      <c r="E4632" s="38"/>
    </row>
    <row r="4633" spans="1:5" x14ac:dyDescent="0.25">
      <c r="A4633" s="37"/>
      <c r="B4633"/>
      <c r="C4633"/>
      <c r="D4633"/>
      <c r="E4633" s="38"/>
    </row>
    <row r="4634" spans="1:5" x14ac:dyDescent="0.25">
      <c r="A4634" s="37"/>
      <c r="B4634"/>
      <c r="C4634"/>
      <c r="D4634"/>
      <c r="E4634" s="38"/>
    </row>
    <row r="4635" spans="1:5" x14ac:dyDescent="0.25">
      <c r="A4635" s="37"/>
      <c r="B4635"/>
      <c r="C4635"/>
      <c r="D4635"/>
      <c r="E4635" s="38"/>
    </row>
    <row r="4636" spans="1:5" x14ac:dyDescent="0.25">
      <c r="A4636" s="37"/>
      <c r="B4636"/>
      <c r="C4636"/>
      <c r="D4636"/>
      <c r="E4636" s="38"/>
    </row>
    <row r="4637" spans="1:5" x14ac:dyDescent="0.25">
      <c r="A4637" s="37"/>
      <c r="B4637"/>
      <c r="C4637"/>
      <c r="D4637"/>
      <c r="E4637" s="38"/>
    </row>
    <row r="4638" spans="1:5" x14ac:dyDescent="0.25">
      <c r="A4638" s="37"/>
      <c r="B4638"/>
      <c r="C4638"/>
      <c r="D4638"/>
      <c r="E4638" s="38"/>
    </row>
    <row r="4639" spans="1:5" x14ac:dyDescent="0.25">
      <c r="A4639" s="37"/>
      <c r="B4639"/>
      <c r="C4639"/>
      <c r="D4639"/>
      <c r="E4639" s="38"/>
    </row>
    <row r="4640" spans="1:5" x14ac:dyDescent="0.25">
      <c r="A4640" s="37"/>
      <c r="B4640"/>
      <c r="C4640"/>
      <c r="D4640"/>
      <c r="E4640" s="38"/>
    </row>
    <row r="4641" spans="1:5" x14ac:dyDescent="0.25">
      <c r="A4641" s="37"/>
      <c r="B4641"/>
      <c r="C4641"/>
      <c r="D4641"/>
      <c r="E4641" s="38"/>
    </row>
    <row r="4642" spans="1:5" x14ac:dyDescent="0.25">
      <c r="A4642" s="37"/>
      <c r="B4642"/>
      <c r="C4642"/>
      <c r="D4642"/>
      <c r="E4642" s="38"/>
    </row>
    <row r="4643" spans="1:5" x14ac:dyDescent="0.25">
      <c r="A4643" s="37"/>
      <c r="B4643"/>
      <c r="C4643"/>
      <c r="D4643"/>
      <c r="E4643" s="38"/>
    </row>
    <row r="4644" spans="1:5" x14ac:dyDescent="0.25">
      <c r="A4644" s="37"/>
      <c r="B4644"/>
      <c r="C4644"/>
      <c r="D4644"/>
      <c r="E4644" s="38"/>
    </row>
    <row r="4645" spans="1:5" x14ac:dyDescent="0.25">
      <c r="A4645" s="37"/>
      <c r="B4645"/>
      <c r="C4645"/>
      <c r="D4645"/>
      <c r="E4645" s="38"/>
    </row>
    <row r="4646" spans="1:5" x14ac:dyDescent="0.25">
      <c r="A4646" s="37"/>
      <c r="B4646"/>
      <c r="C4646"/>
      <c r="D4646"/>
      <c r="E4646" s="38"/>
    </row>
    <row r="4647" spans="1:5" x14ac:dyDescent="0.25">
      <c r="A4647" s="37"/>
      <c r="B4647"/>
      <c r="C4647"/>
      <c r="D4647"/>
      <c r="E4647" s="38"/>
    </row>
    <row r="4648" spans="1:5" x14ac:dyDescent="0.25">
      <c r="A4648" s="37"/>
      <c r="B4648"/>
      <c r="C4648"/>
      <c r="D4648"/>
      <c r="E4648" s="38"/>
    </row>
    <row r="4649" spans="1:5" x14ac:dyDescent="0.25">
      <c r="A4649" s="37"/>
      <c r="B4649"/>
      <c r="C4649"/>
      <c r="D4649"/>
      <c r="E4649" s="38"/>
    </row>
    <row r="4650" spans="1:5" x14ac:dyDescent="0.25">
      <c r="A4650" s="37"/>
      <c r="B4650"/>
      <c r="C4650"/>
      <c r="D4650"/>
      <c r="E4650" s="38"/>
    </row>
    <row r="4651" spans="1:5" x14ac:dyDescent="0.25">
      <c r="A4651" s="37"/>
      <c r="B4651"/>
      <c r="C4651"/>
      <c r="D4651"/>
      <c r="E4651" s="38"/>
    </row>
    <row r="4652" spans="1:5" x14ac:dyDescent="0.25">
      <c r="A4652" s="37"/>
      <c r="B4652"/>
      <c r="C4652"/>
      <c r="D4652"/>
      <c r="E4652" s="38"/>
    </row>
    <row r="4653" spans="1:5" x14ac:dyDescent="0.25">
      <c r="A4653" s="37"/>
      <c r="B4653"/>
      <c r="C4653"/>
      <c r="D4653"/>
      <c r="E4653" s="38"/>
    </row>
    <row r="4654" spans="1:5" x14ac:dyDescent="0.25">
      <c r="A4654" s="37"/>
      <c r="B4654"/>
      <c r="C4654"/>
      <c r="D4654"/>
      <c r="E4654" s="38"/>
    </row>
    <row r="4655" spans="1:5" x14ac:dyDescent="0.25">
      <c r="A4655" s="37"/>
      <c r="B4655"/>
      <c r="C4655"/>
      <c r="D4655"/>
      <c r="E4655" s="38"/>
    </row>
    <row r="4656" spans="1:5" x14ac:dyDescent="0.25">
      <c r="A4656" s="37"/>
      <c r="B4656"/>
      <c r="C4656"/>
      <c r="D4656"/>
      <c r="E4656" s="38"/>
    </row>
    <row r="4657" spans="1:5" x14ac:dyDescent="0.25">
      <c r="A4657" s="37"/>
      <c r="B4657"/>
      <c r="C4657"/>
      <c r="D4657"/>
      <c r="E4657" s="38"/>
    </row>
    <row r="4658" spans="1:5" x14ac:dyDescent="0.25">
      <c r="A4658" s="37"/>
      <c r="B4658"/>
      <c r="C4658"/>
      <c r="D4658"/>
      <c r="E4658" s="38"/>
    </row>
    <row r="4659" spans="1:5" x14ac:dyDescent="0.25">
      <c r="A4659" s="37"/>
      <c r="B4659"/>
      <c r="C4659"/>
      <c r="D4659"/>
      <c r="E4659" s="38"/>
    </row>
    <row r="4660" spans="1:5" x14ac:dyDescent="0.25">
      <c r="A4660" s="37"/>
      <c r="B4660"/>
      <c r="C4660"/>
      <c r="D4660"/>
      <c r="E4660" s="38"/>
    </row>
    <row r="4661" spans="1:5" x14ac:dyDescent="0.25">
      <c r="A4661" s="37"/>
      <c r="B4661"/>
      <c r="C4661"/>
      <c r="D4661"/>
      <c r="E4661" s="38"/>
    </row>
    <row r="4662" spans="1:5" x14ac:dyDescent="0.25">
      <c r="A4662" s="37"/>
      <c r="B4662"/>
      <c r="C4662"/>
      <c r="D4662"/>
      <c r="E4662" s="38"/>
    </row>
    <row r="4663" spans="1:5" x14ac:dyDescent="0.25">
      <c r="A4663" s="37"/>
      <c r="B4663"/>
      <c r="C4663"/>
      <c r="D4663"/>
      <c r="E4663" s="38"/>
    </row>
    <row r="4664" spans="1:5" x14ac:dyDescent="0.25">
      <c r="A4664" s="37"/>
      <c r="B4664"/>
      <c r="C4664"/>
      <c r="D4664"/>
      <c r="E4664" s="38"/>
    </row>
    <row r="4665" spans="1:5" x14ac:dyDescent="0.25">
      <c r="A4665" s="37"/>
      <c r="B4665"/>
      <c r="C4665"/>
      <c r="D4665"/>
      <c r="E4665" s="38"/>
    </row>
    <row r="4666" spans="1:5" x14ac:dyDescent="0.25">
      <c r="A4666" s="37"/>
      <c r="B4666"/>
      <c r="C4666"/>
      <c r="D4666"/>
      <c r="E4666" s="38"/>
    </row>
    <row r="4667" spans="1:5" x14ac:dyDescent="0.25">
      <c r="A4667" s="37"/>
      <c r="B4667"/>
      <c r="C4667"/>
      <c r="D4667"/>
      <c r="E4667" s="38"/>
    </row>
    <row r="4668" spans="1:5" x14ac:dyDescent="0.25">
      <c r="A4668" s="37"/>
      <c r="B4668"/>
      <c r="C4668"/>
      <c r="D4668"/>
      <c r="E4668" s="38"/>
    </row>
    <row r="4669" spans="1:5" x14ac:dyDescent="0.25">
      <c r="A4669" s="37"/>
      <c r="B4669"/>
      <c r="C4669"/>
      <c r="D4669"/>
      <c r="E4669" s="38"/>
    </row>
    <row r="4670" spans="1:5" x14ac:dyDescent="0.25">
      <c r="A4670" s="37"/>
      <c r="B4670"/>
      <c r="C4670"/>
      <c r="D4670"/>
      <c r="E4670" s="38"/>
    </row>
    <row r="4671" spans="1:5" x14ac:dyDescent="0.25">
      <c r="A4671" s="37"/>
      <c r="B4671"/>
      <c r="C4671"/>
      <c r="D4671"/>
      <c r="E4671" s="38"/>
    </row>
    <row r="4672" spans="1:5" x14ac:dyDescent="0.25">
      <c r="A4672" s="37"/>
      <c r="B4672"/>
      <c r="C4672"/>
      <c r="D4672"/>
      <c r="E4672" s="38"/>
    </row>
    <row r="4673" spans="1:5" x14ac:dyDescent="0.25">
      <c r="A4673" s="37"/>
      <c r="B4673"/>
      <c r="C4673"/>
      <c r="D4673"/>
      <c r="E4673" s="38"/>
    </row>
    <row r="4674" spans="1:5" x14ac:dyDescent="0.25">
      <c r="A4674" s="37"/>
      <c r="B4674"/>
      <c r="C4674"/>
      <c r="D4674"/>
      <c r="E4674" s="38"/>
    </row>
    <row r="4675" spans="1:5" x14ac:dyDescent="0.25">
      <c r="A4675" s="37"/>
      <c r="B4675"/>
      <c r="C4675"/>
      <c r="D4675"/>
      <c r="E4675" s="38"/>
    </row>
    <row r="4676" spans="1:5" x14ac:dyDescent="0.25">
      <c r="A4676" s="37"/>
      <c r="B4676"/>
      <c r="C4676"/>
      <c r="D4676"/>
      <c r="E4676" s="38"/>
    </row>
    <row r="4677" spans="1:5" x14ac:dyDescent="0.25">
      <c r="A4677" s="37"/>
      <c r="B4677"/>
      <c r="C4677"/>
      <c r="D4677"/>
      <c r="E4677" s="38"/>
    </row>
    <row r="4678" spans="1:5" x14ac:dyDescent="0.25">
      <c r="A4678" s="37"/>
      <c r="B4678"/>
      <c r="C4678"/>
      <c r="D4678"/>
      <c r="E4678" s="38"/>
    </row>
    <row r="4679" spans="1:5" x14ac:dyDescent="0.25">
      <c r="A4679" s="37"/>
      <c r="B4679"/>
      <c r="C4679"/>
      <c r="D4679"/>
      <c r="E4679" s="38"/>
    </row>
    <row r="4680" spans="1:5" x14ac:dyDescent="0.25">
      <c r="A4680" s="37"/>
      <c r="B4680"/>
      <c r="C4680"/>
      <c r="D4680"/>
      <c r="E4680" s="38"/>
    </row>
    <row r="4681" spans="1:5" x14ac:dyDescent="0.25">
      <c r="A4681" s="37"/>
      <c r="B4681"/>
      <c r="C4681"/>
      <c r="D4681"/>
      <c r="E4681" s="38"/>
    </row>
    <row r="4682" spans="1:5" x14ac:dyDescent="0.25">
      <c r="A4682" s="37"/>
      <c r="B4682"/>
      <c r="C4682"/>
      <c r="D4682"/>
      <c r="E4682" s="38"/>
    </row>
    <row r="4683" spans="1:5" x14ac:dyDescent="0.25">
      <c r="A4683" s="37"/>
      <c r="B4683"/>
      <c r="C4683"/>
      <c r="D4683"/>
      <c r="E4683" s="38"/>
    </row>
    <row r="4684" spans="1:5" x14ac:dyDescent="0.25">
      <c r="A4684" s="37"/>
      <c r="B4684"/>
      <c r="C4684"/>
      <c r="D4684"/>
      <c r="E4684" s="38"/>
    </row>
    <row r="4685" spans="1:5" x14ac:dyDescent="0.25">
      <c r="A4685" s="37"/>
      <c r="B4685"/>
      <c r="C4685"/>
      <c r="D4685"/>
      <c r="E4685" s="38"/>
    </row>
    <row r="4686" spans="1:5" x14ac:dyDescent="0.25">
      <c r="A4686" s="37"/>
      <c r="B4686"/>
      <c r="C4686"/>
      <c r="D4686"/>
      <c r="E4686" s="38"/>
    </row>
    <row r="4687" spans="1:5" x14ac:dyDescent="0.25">
      <c r="A4687" s="37"/>
      <c r="B4687"/>
      <c r="C4687"/>
      <c r="D4687"/>
      <c r="E4687" s="38"/>
    </row>
    <row r="4688" spans="1:5" x14ac:dyDescent="0.25">
      <c r="A4688" s="37"/>
      <c r="B4688"/>
      <c r="C4688"/>
      <c r="D4688"/>
      <c r="E4688" s="38"/>
    </row>
    <row r="4689" spans="1:5" x14ac:dyDescent="0.25">
      <c r="A4689" s="37"/>
      <c r="B4689"/>
      <c r="C4689"/>
      <c r="D4689"/>
      <c r="E4689" s="38"/>
    </row>
    <row r="4690" spans="1:5" x14ac:dyDescent="0.25">
      <c r="A4690" s="37"/>
      <c r="B4690"/>
      <c r="C4690"/>
      <c r="D4690"/>
      <c r="E4690" s="38"/>
    </row>
    <row r="4691" spans="1:5" x14ac:dyDescent="0.25">
      <c r="A4691" s="37"/>
      <c r="B4691"/>
      <c r="C4691"/>
      <c r="D4691"/>
      <c r="E4691" s="38"/>
    </row>
    <row r="4692" spans="1:5" x14ac:dyDescent="0.25">
      <c r="A4692" s="37"/>
      <c r="B4692"/>
      <c r="C4692"/>
      <c r="D4692"/>
      <c r="E4692" s="38"/>
    </row>
    <row r="4693" spans="1:5" x14ac:dyDescent="0.25">
      <c r="A4693" s="37"/>
      <c r="B4693"/>
      <c r="C4693"/>
      <c r="D4693"/>
      <c r="E4693" s="38"/>
    </row>
    <row r="4694" spans="1:5" x14ac:dyDescent="0.25">
      <c r="A4694" s="37"/>
      <c r="B4694"/>
      <c r="C4694"/>
      <c r="D4694"/>
      <c r="E4694" s="38"/>
    </row>
    <row r="4695" spans="1:5" x14ac:dyDescent="0.25">
      <c r="A4695" s="37"/>
      <c r="B4695"/>
      <c r="C4695"/>
      <c r="D4695"/>
      <c r="E4695" s="38"/>
    </row>
    <row r="4696" spans="1:5" x14ac:dyDescent="0.25">
      <c r="A4696" s="37"/>
      <c r="B4696"/>
      <c r="C4696"/>
      <c r="D4696"/>
      <c r="E4696" s="38"/>
    </row>
    <row r="4697" spans="1:5" x14ac:dyDescent="0.25">
      <c r="A4697" s="37"/>
      <c r="B4697"/>
      <c r="C4697"/>
      <c r="D4697"/>
      <c r="E4697" s="38"/>
    </row>
    <row r="4698" spans="1:5" x14ac:dyDescent="0.25">
      <c r="A4698" s="37"/>
      <c r="B4698"/>
      <c r="C4698"/>
      <c r="D4698"/>
      <c r="E4698" s="38"/>
    </row>
    <row r="4699" spans="1:5" x14ac:dyDescent="0.25">
      <c r="A4699" s="37"/>
      <c r="B4699"/>
      <c r="C4699"/>
      <c r="D4699"/>
      <c r="E4699" s="38"/>
    </row>
    <row r="4700" spans="1:5" x14ac:dyDescent="0.25">
      <c r="A4700" s="37"/>
      <c r="B4700"/>
      <c r="C4700"/>
      <c r="D4700"/>
      <c r="E4700" s="38"/>
    </row>
    <row r="4701" spans="1:5" x14ac:dyDescent="0.25">
      <c r="A4701" s="37"/>
      <c r="B4701"/>
      <c r="C4701"/>
      <c r="D4701"/>
      <c r="E4701" s="38"/>
    </row>
    <row r="4702" spans="1:5" x14ac:dyDescent="0.25">
      <c r="A4702" s="37"/>
      <c r="B4702"/>
      <c r="C4702"/>
      <c r="D4702"/>
      <c r="E4702" s="38"/>
    </row>
    <row r="4703" spans="1:5" x14ac:dyDescent="0.25">
      <c r="A4703" s="37"/>
      <c r="B4703"/>
      <c r="C4703"/>
      <c r="D4703"/>
      <c r="E4703" s="38"/>
    </row>
    <row r="4704" spans="1:5" x14ac:dyDescent="0.25">
      <c r="A4704" s="37"/>
      <c r="B4704"/>
      <c r="C4704"/>
      <c r="D4704"/>
      <c r="E4704" s="38"/>
    </row>
    <row r="4705" spans="1:5" x14ac:dyDescent="0.25">
      <c r="A4705" s="37"/>
      <c r="B4705"/>
      <c r="C4705"/>
      <c r="D4705"/>
      <c r="E4705" s="38"/>
    </row>
    <row r="4706" spans="1:5" x14ac:dyDescent="0.25">
      <c r="A4706" s="37"/>
      <c r="B4706"/>
      <c r="C4706"/>
      <c r="D4706"/>
      <c r="E4706" s="38"/>
    </row>
    <row r="4707" spans="1:5" x14ac:dyDescent="0.25">
      <c r="A4707" s="37"/>
      <c r="B4707"/>
      <c r="C4707"/>
      <c r="D4707"/>
      <c r="E4707" s="38"/>
    </row>
    <row r="4708" spans="1:5" x14ac:dyDescent="0.25">
      <c r="A4708" s="37"/>
      <c r="B4708"/>
      <c r="C4708"/>
      <c r="D4708"/>
      <c r="E4708" s="38"/>
    </row>
    <row r="4709" spans="1:5" x14ac:dyDescent="0.25">
      <c r="A4709" s="37"/>
      <c r="B4709"/>
      <c r="C4709"/>
      <c r="D4709"/>
      <c r="E4709" s="38"/>
    </row>
    <row r="4710" spans="1:5" x14ac:dyDescent="0.25">
      <c r="A4710" s="37"/>
      <c r="B4710"/>
      <c r="C4710"/>
      <c r="D4710"/>
      <c r="E4710" s="38"/>
    </row>
    <row r="4711" spans="1:5" x14ac:dyDescent="0.25">
      <c r="A4711" s="37"/>
      <c r="B4711"/>
      <c r="C4711"/>
      <c r="D4711"/>
      <c r="E4711" s="38"/>
    </row>
    <row r="4712" spans="1:5" x14ac:dyDescent="0.25">
      <c r="A4712" s="37"/>
      <c r="B4712"/>
      <c r="C4712"/>
      <c r="D4712"/>
      <c r="E4712" s="38"/>
    </row>
    <row r="4713" spans="1:5" x14ac:dyDescent="0.25">
      <c r="A4713" s="37"/>
      <c r="B4713"/>
      <c r="C4713"/>
      <c r="D4713"/>
      <c r="E4713" s="38"/>
    </row>
    <row r="4714" spans="1:5" x14ac:dyDescent="0.25">
      <c r="A4714" s="37"/>
      <c r="B4714"/>
      <c r="C4714"/>
      <c r="D4714"/>
      <c r="E4714" s="38"/>
    </row>
    <row r="4715" spans="1:5" x14ac:dyDescent="0.25">
      <c r="A4715" s="37"/>
      <c r="B4715"/>
      <c r="C4715"/>
      <c r="D4715"/>
      <c r="E4715" s="38"/>
    </row>
    <row r="4716" spans="1:5" x14ac:dyDescent="0.25">
      <c r="A4716" s="37"/>
      <c r="B4716"/>
      <c r="C4716"/>
      <c r="D4716"/>
      <c r="E4716" s="38"/>
    </row>
    <row r="4717" spans="1:5" x14ac:dyDescent="0.25">
      <c r="A4717" s="37"/>
      <c r="B4717"/>
      <c r="C4717"/>
      <c r="D4717"/>
      <c r="E4717" s="38"/>
    </row>
    <row r="4718" spans="1:5" x14ac:dyDescent="0.25">
      <c r="A4718" s="37"/>
      <c r="B4718"/>
      <c r="C4718"/>
      <c r="D4718"/>
      <c r="E4718" s="38"/>
    </row>
    <row r="4719" spans="1:5" x14ac:dyDescent="0.25">
      <c r="A4719" s="37"/>
      <c r="B4719"/>
      <c r="C4719"/>
      <c r="D4719"/>
      <c r="E4719" s="38"/>
    </row>
    <row r="4720" spans="1:5" x14ac:dyDescent="0.25">
      <c r="A4720" s="37"/>
      <c r="B4720"/>
      <c r="C4720"/>
      <c r="D4720"/>
      <c r="E4720" s="38"/>
    </row>
    <row r="4721" spans="1:5" x14ac:dyDescent="0.25">
      <c r="A4721" s="37"/>
      <c r="B4721"/>
      <c r="C4721"/>
      <c r="D4721"/>
      <c r="E4721" s="38"/>
    </row>
    <row r="4722" spans="1:5" x14ac:dyDescent="0.25">
      <c r="A4722" s="37"/>
      <c r="B4722"/>
      <c r="C4722"/>
      <c r="D4722"/>
      <c r="E4722" s="38"/>
    </row>
    <row r="4723" spans="1:5" x14ac:dyDescent="0.25">
      <c r="A4723" s="37"/>
      <c r="B4723"/>
      <c r="C4723"/>
      <c r="D4723"/>
      <c r="E4723" s="38"/>
    </row>
    <row r="4724" spans="1:5" x14ac:dyDescent="0.25">
      <c r="A4724" s="37"/>
      <c r="B4724"/>
      <c r="C4724"/>
      <c r="D4724"/>
      <c r="E4724" s="38"/>
    </row>
    <row r="4725" spans="1:5" x14ac:dyDescent="0.25">
      <c r="A4725" s="37"/>
      <c r="B4725"/>
      <c r="C4725"/>
      <c r="D4725"/>
      <c r="E4725" s="38"/>
    </row>
    <row r="4726" spans="1:5" x14ac:dyDescent="0.25">
      <c r="A4726" s="37"/>
      <c r="B4726"/>
      <c r="C4726"/>
      <c r="D4726"/>
      <c r="E4726" s="38"/>
    </row>
    <row r="4727" spans="1:5" x14ac:dyDescent="0.25">
      <c r="A4727" s="37"/>
      <c r="B4727"/>
      <c r="C4727"/>
      <c r="D4727"/>
      <c r="E4727" s="38"/>
    </row>
    <row r="4728" spans="1:5" x14ac:dyDescent="0.25">
      <c r="A4728" s="37"/>
      <c r="B4728"/>
      <c r="C4728"/>
      <c r="D4728"/>
      <c r="E4728" s="38"/>
    </row>
    <row r="4729" spans="1:5" x14ac:dyDescent="0.25">
      <c r="A4729" s="37"/>
      <c r="B4729"/>
      <c r="C4729"/>
      <c r="D4729"/>
      <c r="E4729" s="38"/>
    </row>
    <row r="4730" spans="1:5" x14ac:dyDescent="0.25">
      <c r="A4730" s="37"/>
      <c r="B4730"/>
      <c r="C4730"/>
      <c r="D4730"/>
      <c r="E4730" s="38"/>
    </row>
    <row r="4731" spans="1:5" x14ac:dyDescent="0.25">
      <c r="A4731" s="37"/>
      <c r="B4731"/>
      <c r="C4731"/>
      <c r="D4731"/>
      <c r="E4731" s="38"/>
    </row>
    <row r="4732" spans="1:5" x14ac:dyDescent="0.25">
      <c r="A4732" s="37"/>
      <c r="B4732"/>
      <c r="C4732"/>
      <c r="D4732"/>
      <c r="E4732" s="38"/>
    </row>
    <row r="4733" spans="1:5" x14ac:dyDescent="0.25">
      <c r="A4733" s="37"/>
      <c r="B4733"/>
      <c r="C4733"/>
      <c r="D4733"/>
      <c r="E4733" s="38"/>
    </row>
    <row r="4734" spans="1:5" x14ac:dyDescent="0.25">
      <c r="A4734" s="37"/>
      <c r="B4734"/>
      <c r="C4734"/>
      <c r="D4734"/>
      <c r="E4734" s="38"/>
    </row>
    <row r="4735" spans="1:5" x14ac:dyDescent="0.25">
      <c r="A4735" s="37"/>
      <c r="B4735"/>
      <c r="C4735"/>
      <c r="D4735"/>
      <c r="E4735" s="38"/>
    </row>
    <row r="4736" spans="1:5" x14ac:dyDescent="0.25">
      <c r="A4736" s="37"/>
      <c r="B4736"/>
      <c r="C4736"/>
      <c r="D4736"/>
      <c r="E4736" s="38"/>
    </row>
    <row r="4737" spans="1:5" x14ac:dyDescent="0.25">
      <c r="A4737" s="37"/>
      <c r="B4737"/>
      <c r="C4737"/>
      <c r="D4737"/>
      <c r="E4737" s="38"/>
    </row>
    <row r="4738" spans="1:5" x14ac:dyDescent="0.25">
      <c r="A4738" s="37"/>
      <c r="B4738"/>
      <c r="C4738"/>
      <c r="D4738"/>
      <c r="E4738" s="38"/>
    </row>
    <row r="4739" spans="1:5" x14ac:dyDescent="0.25">
      <c r="A4739" s="37"/>
      <c r="B4739"/>
      <c r="C4739"/>
      <c r="D4739"/>
      <c r="E4739" s="38"/>
    </row>
    <row r="4740" spans="1:5" x14ac:dyDescent="0.25">
      <c r="A4740" s="37"/>
      <c r="B4740"/>
      <c r="C4740"/>
      <c r="D4740"/>
      <c r="E4740" s="38"/>
    </row>
    <row r="4741" spans="1:5" x14ac:dyDescent="0.25">
      <c r="A4741" s="37"/>
      <c r="B4741"/>
      <c r="C4741"/>
      <c r="D4741"/>
      <c r="E4741" s="38"/>
    </row>
    <row r="4742" spans="1:5" x14ac:dyDescent="0.25">
      <c r="A4742" s="37"/>
      <c r="B4742"/>
      <c r="C4742"/>
      <c r="D4742"/>
      <c r="E4742" s="38"/>
    </row>
    <row r="4743" spans="1:5" x14ac:dyDescent="0.25">
      <c r="A4743" s="37"/>
      <c r="B4743"/>
      <c r="C4743"/>
      <c r="D4743"/>
      <c r="E4743" s="38"/>
    </row>
    <row r="4744" spans="1:5" x14ac:dyDescent="0.25">
      <c r="A4744" s="37"/>
      <c r="B4744"/>
      <c r="C4744"/>
      <c r="D4744"/>
      <c r="E4744" s="38"/>
    </row>
    <row r="4745" spans="1:5" x14ac:dyDescent="0.25">
      <c r="A4745" s="37"/>
      <c r="B4745"/>
      <c r="C4745"/>
      <c r="D4745"/>
      <c r="E4745" s="38"/>
    </row>
    <row r="4746" spans="1:5" x14ac:dyDescent="0.25">
      <c r="A4746" s="37"/>
      <c r="B4746"/>
      <c r="C4746"/>
      <c r="D4746"/>
      <c r="E4746" s="38"/>
    </row>
    <row r="4747" spans="1:5" x14ac:dyDescent="0.25">
      <c r="A4747" s="37"/>
      <c r="B4747"/>
      <c r="C4747"/>
      <c r="D4747"/>
      <c r="E4747" s="38"/>
    </row>
    <row r="4748" spans="1:5" x14ac:dyDescent="0.25">
      <c r="A4748" s="37"/>
      <c r="B4748"/>
      <c r="C4748"/>
      <c r="D4748"/>
      <c r="E4748" s="38"/>
    </row>
    <row r="4749" spans="1:5" x14ac:dyDescent="0.25">
      <c r="A4749" s="37"/>
      <c r="B4749"/>
      <c r="C4749"/>
      <c r="D4749"/>
      <c r="E4749" s="38"/>
    </row>
    <row r="4750" spans="1:5" x14ac:dyDescent="0.25">
      <c r="A4750" s="37"/>
      <c r="B4750"/>
      <c r="C4750"/>
      <c r="D4750"/>
      <c r="E4750" s="38"/>
    </row>
    <row r="4751" spans="1:5" x14ac:dyDescent="0.25">
      <c r="A4751" s="37"/>
      <c r="B4751"/>
      <c r="C4751"/>
      <c r="D4751"/>
      <c r="E4751" s="38"/>
    </row>
    <row r="4752" spans="1:5" x14ac:dyDescent="0.25">
      <c r="A4752" s="37"/>
      <c r="B4752"/>
      <c r="C4752"/>
      <c r="D4752"/>
      <c r="E4752" s="38"/>
    </row>
    <row r="4753" spans="1:5" x14ac:dyDescent="0.25">
      <c r="A4753" s="37"/>
      <c r="B4753"/>
      <c r="C4753"/>
      <c r="D4753"/>
      <c r="E4753" s="38"/>
    </row>
    <row r="4754" spans="1:5" x14ac:dyDescent="0.25">
      <c r="A4754" s="37"/>
      <c r="B4754"/>
      <c r="C4754"/>
      <c r="D4754"/>
      <c r="E4754" s="38"/>
    </row>
    <row r="4755" spans="1:5" x14ac:dyDescent="0.25">
      <c r="A4755" s="37"/>
      <c r="B4755"/>
      <c r="C4755"/>
      <c r="D4755"/>
      <c r="E4755" s="38"/>
    </row>
    <row r="4756" spans="1:5" x14ac:dyDescent="0.25">
      <c r="A4756" s="37"/>
      <c r="B4756"/>
      <c r="C4756"/>
      <c r="D4756"/>
      <c r="E4756" s="38"/>
    </row>
    <row r="4757" spans="1:5" x14ac:dyDescent="0.25">
      <c r="A4757" s="37"/>
      <c r="B4757"/>
      <c r="C4757"/>
      <c r="D4757"/>
      <c r="E4757" s="38"/>
    </row>
    <row r="4758" spans="1:5" x14ac:dyDescent="0.25">
      <c r="A4758" s="37"/>
      <c r="B4758"/>
      <c r="C4758"/>
      <c r="D4758"/>
      <c r="E4758" s="38"/>
    </row>
    <row r="4759" spans="1:5" x14ac:dyDescent="0.25">
      <c r="A4759" s="37"/>
      <c r="B4759"/>
      <c r="C4759"/>
      <c r="D4759"/>
      <c r="E4759" s="38"/>
    </row>
    <row r="4760" spans="1:5" x14ac:dyDescent="0.25">
      <c r="A4760" s="37"/>
      <c r="B4760"/>
      <c r="C4760"/>
      <c r="D4760"/>
      <c r="E4760" s="38"/>
    </row>
    <row r="4761" spans="1:5" x14ac:dyDescent="0.25">
      <c r="A4761" s="37"/>
      <c r="B4761"/>
      <c r="C4761"/>
      <c r="D4761"/>
      <c r="E4761" s="38"/>
    </row>
    <row r="4762" spans="1:5" x14ac:dyDescent="0.25">
      <c r="A4762" s="37"/>
      <c r="B4762"/>
      <c r="C4762"/>
      <c r="D4762"/>
      <c r="E4762" s="38"/>
    </row>
    <row r="4763" spans="1:5" x14ac:dyDescent="0.25">
      <c r="A4763" s="37"/>
      <c r="B4763"/>
      <c r="C4763"/>
      <c r="D4763"/>
      <c r="E4763" s="38"/>
    </row>
    <row r="4764" spans="1:5" x14ac:dyDescent="0.25">
      <c r="A4764" s="37"/>
      <c r="B4764"/>
      <c r="C4764"/>
      <c r="D4764"/>
      <c r="E4764" s="38"/>
    </row>
    <row r="4765" spans="1:5" x14ac:dyDescent="0.25">
      <c r="A4765" s="37"/>
      <c r="B4765"/>
      <c r="C4765"/>
      <c r="D4765"/>
      <c r="E4765" s="38"/>
    </row>
    <row r="4766" spans="1:5" x14ac:dyDescent="0.25">
      <c r="A4766" s="37"/>
      <c r="B4766"/>
      <c r="C4766"/>
      <c r="D4766"/>
      <c r="E4766" s="38"/>
    </row>
    <row r="4767" spans="1:5" x14ac:dyDescent="0.25">
      <c r="A4767" s="37"/>
      <c r="B4767"/>
      <c r="C4767"/>
      <c r="D4767"/>
      <c r="E4767" s="38"/>
    </row>
    <row r="4768" spans="1:5" x14ac:dyDescent="0.25">
      <c r="A4768" s="37"/>
      <c r="B4768"/>
      <c r="C4768"/>
      <c r="D4768"/>
      <c r="E4768" s="38"/>
    </row>
    <row r="4769" spans="1:5" x14ac:dyDescent="0.25">
      <c r="A4769" s="37"/>
      <c r="B4769"/>
      <c r="C4769"/>
      <c r="D4769"/>
      <c r="E4769" s="38"/>
    </row>
    <row r="4770" spans="1:5" x14ac:dyDescent="0.25">
      <c r="A4770" s="37"/>
      <c r="B4770"/>
      <c r="C4770"/>
      <c r="D4770"/>
      <c r="E4770" s="38"/>
    </row>
    <row r="4771" spans="1:5" x14ac:dyDescent="0.25">
      <c r="A4771" s="37"/>
      <c r="B4771"/>
      <c r="C4771"/>
      <c r="D4771"/>
      <c r="E4771" s="38"/>
    </row>
    <row r="4772" spans="1:5" x14ac:dyDescent="0.25">
      <c r="A4772" s="37"/>
      <c r="B4772"/>
      <c r="C4772"/>
      <c r="D4772"/>
      <c r="E4772" s="38"/>
    </row>
    <row r="4773" spans="1:5" x14ac:dyDescent="0.25">
      <c r="A4773" s="37"/>
      <c r="B4773"/>
      <c r="C4773"/>
      <c r="D4773"/>
      <c r="E4773" s="38"/>
    </row>
    <row r="4774" spans="1:5" x14ac:dyDescent="0.25">
      <c r="A4774" s="37"/>
      <c r="B4774"/>
      <c r="C4774"/>
      <c r="D4774"/>
      <c r="E4774" s="38"/>
    </row>
    <row r="4775" spans="1:5" x14ac:dyDescent="0.25">
      <c r="A4775" s="37"/>
      <c r="B4775"/>
      <c r="C4775"/>
      <c r="D4775"/>
      <c r="E4775" s="38"/>
    </row>
    <row r="4776" spans="1:5" x14ac:dyDescent="0.25">
      <c r="A4776" s="37"/>
      <c r="B4776"/>
      <c r="C4776"/>
      <c r="D4776"/>
      <c r="E4776" s="38"/>
    </row>
    <row r="4777" spans="1:5" x14ac:dyDescent="0.25">
      <c r="A4777" s="37"/>
      <c r="B4777"/>
      <c r="C4777"/>
      <c r="D4777"/>
      <c r="E4777" s="38"/>
    </row>
    <row r="4778" spans="1:5" x14ac:dyDescent="0.25">
      <c r="A4778" s="37"/>
      <c r="B4778"/>
      <c r="C4778"/>
      <c r="D4778"/>
      <c r="E4778" s="38"/>
    </row>
    <row r="4779" spans="1:5" x14ac:dyDescent="0.25">
      <c r="A4779" s="37"/>
      <c r="B4779"/>
      <c r="C4779"/>
      <c r="D4779"/>
      <c r="E4779" s="38"/>
    </row>
    <row r="4780" spans="1:5" x14ac:dyDescent="0.25">
      <c r="A4780" s="37"/>
      <c r="B4780"/>
      <c r="C4780"/>
      <c r="D4780"/>
      <c r="E4780" s="38"/>
    </row>
    <row r="4781" spans="1:5" x14ac:dyDescent="0.25">
      <c r="A4781" s="37"/>
      <c r="B4781"/>
      <c r="C4781"/>
      <c r="D4781"/>
      <c r="E4781" s="38"/>
    </row>
    <row r="4782" spans="1:5" x14ac:dyDescent="0.25">
      <c r="A4782" s="37"/>
      <c r="B4782"/>
      <c r="C4782"/>
      <c r="D4782"/>
      <c r="E4782" s="38"/>
    </row>
    <row r="4783" spans="1:5" x14ac:dyDescent="0.25">
      <c r="A4783" s="37"/>
      <c r="B4783"/>
      <c r="C4783"/>
      <c r="D4783"/>
      <c r="E4783" s="38"/>
    </row>
    <row r="4784" spans="1:5" x14ac:dyDescent="0.25">
      <c r="A4784" s="37"/>
      <c r="B4784"/>
      <c r="C4784"/>
      <c r="D4784"/>
      <c r="E4784" s="38"/>
    </row>
    <row r="4785" spans="1:5" x14ac:dyDescent="0.25">
      <c r="A4785" s="37"/>
      <c r="B4785"/>
      <c r="C4785"/>
      <c r="D4785"/>
      <c r="E4785" s="38"/>
    </row>
    <row r="4786" spans="1:5" x14ac:dyDescent="0.25">
      <c r="A4786" s="37"/>
      <c r="B4786"/>
      <c r="C4786"/>
      <c r="D4786"/>
      <c r="E4786" s="38"/>
    </row>
    <row r="4787" spans="1:5" x14ac:dyDescent="0.25">
      <c r="A4787" s="37"/>
      <c r="B4787"/>
      <c r="C4787"/>
      <c r="D4787"/>
      <c r="E4787" s="38"/>
    </row>
    <row r="4788" spans="1:5" x14ac:dyDescent="0.25">
      <c r="A4788" s="37"/>
      <c r="B4788"/>
      <c r="C4788"/>
      <c r="D4788"/>
      <c r="E4788" s="38"/>
    </row>
    <row r="4789" spans="1:5" x14ac:dyDescent="0.25">
      <c r="A4789" s="37"/>
      <c r="B4789"/>
      <c r="C4789"/>
      <c r="D4789"/>
      <c r="E4789" s="38"/>
    </row>
    <row r="4790" spans="1:5" x14ac:dyDescent="0.25">
      <c r="A4790" s="37"/>
      <c r="B4790"/>
      <c r="C4790"/>
      <c r="D4790"/>
      <c r="E4790" s="38"/>
    </row>
    <row r="4791" spans="1:5" x14ac:dyDescent="0.25">
      <c r="A4791" s="37"/>
      <c r="B4791"/>
      <c r="C4791"/>
      <c r="D4791"/>
      <c r="E4791" s="38"/>
    </row>
    <row r="4792" spans="1:5" x14ac:dyDescent="0.25">
      <c r="A4792" s="37"/>
      <c r="B4792"/>
      <c r="C4792"/>
      <c r="D4792"/>
      <c r="E4792" s="38"/>
    </row>
    <row r="4793" spans="1:5" x14ac:dyDescent="0.25">
      <c r="A4793" s="37"/>
      <c r="B4793"/>
      <c r="C4793"/>
      <c r="D4793"/>
      <c r="E4793" s="38"/>
    </row>
    <row r="4794" spans="1:5" x14ac:dyDescent="0.25">
      <c r="A4794" s="37"/>
      <c r="B4794"/>
      <c r="C4794"/>
      <c r="D4794"/>
      <c r="E4794" s="38"/>
    </row>
    <row r="4795" spans="1:5" x14ac:dyDescent="0.25">
      <c r="A4795" s="37"/>
      <c r="B4795"/>
      <c r="C4795"/>
      <c r="D4795"/>
      <c r="E4795" s="38"/>
    </row>
    <row r="4796" spans="1:5" x14ac:dyDescent="0.25">
      <c r="A4796" s="37"/>
      <c r="B4796"/>
      <c r="C4796"/>
      <c r="D4796"/>
      <c r="E4796" s="38"/>
    </row>
    <row r="4797" spans="1:5" x14ac:dyDescent="0.25">
      <c r="A4797" s="37"/>
      <c r="B4797"/>
      <c r="C4797"/>
      <c r="D4797"/>
      <c r="E4797" s="38"/>
    </row>
    <row r="4798" spans="1:5" x14ac:dyDescent="0.25">
      <c r="A4798" s="37"/>
      <c r="B4798"/>
      <c r="C4798"/>
      <c r="D4798"/>
      <c r="E4798" s="38"/>
    </row>
    <row r="4799" spans="1:5" x14ac:dyDescent="0.25">
      <c r="A4799" s="37"/>
      <c r="B4799"/>
      <c r="C4799"/>
      <c r="D4799"/>
      <c r="E4799" s="38"/>
    </row>
    <row r="4800" spans="1:5" x14ac:dyDescent="0.25">
      <c r="A4800" s="37"/>
      <c r="B4800"/>
      <c r="C4800"/>
      <c r="D4800"/>
      <c r="E4800" s="38"/>
    </row>
    <row r="4801" spans="1:5" x14ac:dyDescent="0.25">
      <c r="A4801" s="37"/>
      <c r="B4801"/>
      <c r="C4801"/>
      <c r="D4801"/>
      <c r="E4801" s="38"/>
    </row>
    <row r="4802" spans="1:5" x14ac:dyDescent="0.25">
      <c r="A4802" s="37"/>
      <c r="B4802"/>
      <c r="C4802"/>
      <c r="D4802"/>
      <c r="E4802" s="38"/>
    </row>
    <row r="4803" spans="1:5" x14ac:dyDescent="0.25">
      <c r="A4803" s="37"/>
      <c r="B4803"/>
      <c r="C4803"/>
      <c r="D4803"/>
      <c r="E4803" s="38"/>
    </row>
    <row r="4804" spans="1:5" x14ac:dyDescent="0.25">
      <c r="A4804" s="37"/>
      <c r="B4804"/>
      <c r="C4804"/>
      <c r="D4804"/>
      <c r="E4804" s="38"/>
    </row>
    <row r="4805" spans="1:5" x14ac:dyDescent="0.25">
      <c r="A4805" s="37"/>
      <c r="B4805"/>
      <c r="C4805"/>
      <c r="D4805"/>
      <c r="E4805" s="38"/>
    </row>
    <row r="4806" spans="1:5" x14ac:dyDescent="0.25">
      <c r="A4806" s="37"/>
      <c r="B4806"/>
      <c r="C4806"/>
      <c r="D4806"/>
      <c r="E4806" s="38"/>
    </row>
    <row r="4807" spans="1:5" x14ac:dyDescent="0.25">
      <c r="A4807" s="37"/>
      <c r="B4807"/>
      <c r="C4807"/>
      <c r="D4807"/>
      <c r="E4807" s="38"/>
    </row>
    <row r="4808" spans="1:5" x14ac:dyDescent="0.25">
      <c r="A4808" s="37"/>
      <c r="B4808"/>
      <c r="C4808"/>
      <c r="D4808"/>
      <c r="E4808" s="38"/>
    </row>
    <row r="4809" spans="1:5" x14ac:dyDescent="0.25">
      <c r="A4809" s="37"/>
      <c r="B4809"/>
      <c r="C4809"/>
      <c r="D4809"/>
      <c r="E4809" s="38"/>
    </row>
    <row r="4810" spans="1:5" x14ac:dyDescent="0.25">
      <c r="A4810" s="37"/>
      <c r="B4810"/>
      <c r="C4810"/>
      <c r="D4810"/>
      <c r="E4810" s="38"/>
    </row>
    <row r="4811" spans="1:5" x14ac:dyDescent="0.25">
      <c r="A4811" s="37"/>
      <c r="B4811"/>
      <c r="C4811"/>
      <c r="D4811"/>
      <c r="E4811" s="38"/>
    </row>
    <row r="4812" spans="1:5" x14ac:dyDescent="0.25">
      <c r="A4812" s="37"/>
      <c r="B4812"/>
      <c r="C4812"/>
      <c r="D4812"/>
      <c r="E4812" s="38"/>
    </row>
    <row r="4813" spans="1:5" x14ac:dyDescent="0.25">
      <c r="A4813" s="37"/>
      <c r="B4813"/>
      <c r="C4813"/>
      <c r="D4813"/>
      <c r="E4813" s="38"/>
    </row>
    <row r="4814" spans="1:5" x14ac:dyDescent="0.25">
      <c r="A4814" s="37"/>
      <c r="B4814"/>
      <c r="C4814"/>
      <c r="D4814"/>
      <c r="E4814" s="38"/>
    </row>
    <row r="4815" spans="1:5" x14ac:dyDescent="0.25">
      <c r="A4815" s="37"/>
      <c r="B4815"/>
      <c r="C4815"/>
      <c r="D4815"/>
      <c r="E4815" s="38"/>
    </row>
    <row r="4816" spans="1:5" x14ac:dyDescent="0.25">
      <c r="A4816" s="37"/>
      <c r="B4816"/>
      <c r="C4816"/>
      <c r="D4816"/>
      <c r="E4816" s="38"/>
    </row>
    <row r="4817" spans="1:5" x14ac:dyDescent="0.25">
      <c r="A4817" s="37"/>
      <c r="B4817"/>
      <c r="C4817"/>
      <c r="D4817"/>
      <c r="E4817" s="38"/>
    </row>
    <row r="4818" spans="1:5" x14ac:dyDescent="0.25">
      <c r="A4818" s="37"/>
      <c r="B4818"/>
      <c r="C4818"/>
      <c r="D4818"/>
      <c r="E4818" s="38"/>
    </row>
    <row r="4819" spans="1:5" x14ac:dyDescent="0.25">
      <c r="A4819" s="37"/>
      <c r="B4819"/>
      <c r="C4819"/>
      <c r="D4819"/>
      <c r="E4819" s="38"/>
    </row>
    <row r="4820" spans="1:5" x14ac:dyDescent="0.25">
      <c r="A4820" s="37"/>
      <c r="B4820"/>
      <c r="C4820"/>
      <c r="D4820"/>
      <c r="E4820" s="38"/>
    </row>
    <row r="4821" spans="1:5" x14ac:dyDescent="0.25">
      <c r="A4821" s="37"/>
      <c r="B4821"/>
      <c r="C4821"/>
      <c r="D4821"/>
      <c r="E4821" s="38"/>
    </row>
    <row r="4822" spans="1:5" x14ac:dyDescent="0.25">
      <c r="A4822" s="37"/>
      <c r="B4822"/>
      <c r="C4822"/>
      <c r="D4822"/>
      <c r="E4822" s="38"/>
    </row>
    <row r="4823" spans="1:5" x14ac:dyDescent="0.25">
      <c r="A4823" s="37"/>
      <c r="B4823"/>
      <c r="C4823"/>
      <c r="D4823"/>
      <c r="E4823" s="38"/>
    </row>
    <row r="4824" spans="1:5" x14ac:dyDescent="0.25">
      <c r="A4824" s="37"/>
      <c r="B4824"/>
      <c r="C4824"/>
      <c r="D4824"/>
      <c r="E4824" s="38"/>
    </row>
    <row r="4825" spans="1:5" x14ac:dyDescent="0.25">
      <c r="A4825" s="37"/>
      <c r="B4825"/>
      <c r="C4825"/>
      <c r="D4825"/>
      <c r="E4825" s="38"/>
    </row>
    <row r="4826" spans="1:5" x14ac:dyDescent="0.25">
      <c r="A4826" s="37"/>
      <c r="B4826"/>
      <c r="C4826"/>
      <c r="D4826"/>
      <c r="E4826" s="38"/>
    </row>
    <row r="4827" spans="1:5" x14ac:dyDescent="0.25">
      <c r="A4827" s="37"/>
      <c r="B4827"/>
      <c r="C4827"/>
      <c r="D4827"/>
      <c r="E4827" s="38"/>
    </row>
    <row r="4828" spans="1:5" x14ac:dyDescent="0.25">
      <c r="A4828" s="37"/>
      <c r="B4828"/>
      <c r="C4828"/>
      <c r="D4828"/>
      <c r="E4828" s="38"/>
    </row>
    <row r="4829" spans="1:5" x14ac:dyDescent="0.25">
      <c r="A4829" s="37"/>
      <c r="B4829"/>
      <c r="C4829"/>
      <c r="D4829"/>
      <c r="E4829" s="38"/>
    </row>
    <row r="4830" spans="1:5" x14ac:dyDescent="0.25">
      <c r="A4830" s="37"/>
      <c r="B4830"/>
      <c r="C4830"/>
      <c r="D4830"/>
      <c r="E4830" s="38"/>
    </row>
    <row r="4831" spans="1:5" x14ac:dyDescent="0.25">
      <c r="A4831" s="37"/>
      <c r="B4831"/>
      <c r="C4831"/>
      <c r="D4831"/>
      <c r="E4831" s="38"/>
    </row>
    <row r="4832" spans="1:5" x14ac:dyDescent="0.25">
      <c r="A4832" s="37"/>
      <c r="B4832"/>
      <c r="C4832"/>
      <c r="D4832"/>
      <c r="E4832" s="38"/>
    </row>
    <row r="4833" spans="1:5" x14ac:dyDescent="0.25">
      <c r="A4833" s="37"/>
      <c r="B4833"/>
      <c r="C4833"/>
      <c r="D4833"/>
      <c r="E4833" s="38"/>
    </row>
    <row r="4834" spans="1:5" x14ac:dyDescent="0.25">
      <c r="A4834" s="37"/>
      <c r="B4834"/>
      <c r="C4834"/>
      <c r="D4834"/>
      <c r="E4834" s="38"/>
    </row>
    <row r="4835" spans="1:5" x14ac:dyDescent="0.25">
      <c r="A4835" s="37"/>
      <c r="B4835"/>
      <c r="C4835"/>
      <c r="D4835"/>
      <c r="E4835" s="38"/>
    </row>
    <row r="4836" spans="1:5" x14ac:dyDescent="0.25">
      <c r="A4836" s="37"/>
      <c r="B4836"/>
      <c r="C4836"/>
      <c r="D4836"/>
      <c r="E4836" s="38"/>
    </row>
    <row r="4837" spans="1:5" x14ac:dyDescent="0.25">
      <c r="A4837" s="37"/>
      <c r="B4837"/>
      <c r="C4837"/>
      <c r="D4837"/>
      <c r="E4837" s="38"/>
    </row>
    <row r="4838" spans="1:5" x14ac:dyDescent="0.25">
      <c r="A4838" s="37"/>
      <c r="B4838"/>
      <c r="C4838"/>
      <c r="D4838"/>
      <c r="E4838" s="38"/>
    </row>
    <row r="4839" spans="1:5" x14ac:dyDescent="0.25">
      <c r="A4839" s="37"/>
      <c r="B4839"/>
      <c r="C4839"/>
      <c r="D4839"/>
      <c r="E4839" s="38"/>
    </row>
    <row r="4840" spans="1:5" x14ac:dyDescent="0.25">
      <c r="A4840" s="37"/>
      <c r="B4840"/>
      <c r="C4840"/>
      <c r="D4840"/>
      <c r="E4840" s="38"/>
    </row>
    <row r="4841" spans="1:5" x14ac:dyDescent="0.25">
      <c r="A4841" s="37"/>
      <c r="B4841"/>
      <c r="C4841"/>
      <c r="D4841"/>
      <c r="E4841" s="38"/>
    </row>
    <row r="4842" spans="1:5" x14ac:dyDescent="0.25">
      <c r="A4842" s="37"/>
      <c r="B4842"/>
      <c r="C4842"/>
      <c r="D4842"/>
      <c r="E4842" s="38"/>
    </row>
    <row r="4843" spans="1:5" x14ac:dyDescent="0.25">
      <c r="A4843" s="37"/>
      <c r="B4843"/>
      <c r="C4843"/>
      <c r="D4843"/>
      <c r="E4843" s="38"/>
    </row>
    <row r="4844" spans="1:5" x14ac:dyDescent="0.25">
      <c r="A4844" s="37"/>
      <c r="B4844"/>
      <c r="C4844"/>
      <c r="D4844"/>
      <c r="E4844" s="38"/>
    </row>
    <row r="4845" spans="1:5" x14ac:dyDescent="0.25">
      <c r="A4845" s="37"/>
      <c r="B4845"/>
      <c r="C4845"/>
      <c r="D4845"/>
      <c r="E4845" s="38"/>
    </row>
    <row r="4846" spans="1:5" x14ac:dyDescent="0.25">
      <c r="A4846" s="37"/>
      <c r="B4846"/>
      <c r="C4846"/>
      <c r="D4846"/>
      <c r="E4846" s="38"/>
    </row>
    <row r="4847" spans="1:5" x14ac:dyDescent="0.25">
      <c r="A4847" s="37"/>
      <c r="B4847"/>
      <c r="C4847"/>
      <c r="D4847"/>
      <c r="E4847" s="38"/>
    </row>
    <row r="4848" spans="1:5" x14ac:dyDescent="0.25">
      <c r="A4848" s="37"/>
      <c r="B4848"/>
      <c r="C4848"/>
      <c r="D4848"/>
      <c r="E4848" s="38"/>
    </row>
    <row r="4849" spans="1:5" x14ac:dyDescent="0.25">
      <c r="A4849" s="37"/>
      <c r="B4849"/>
      <c r="C4849"/>
      <c r="D4849"/>
      <c r="E4849" s="38"/>
    </row>
    <row r="4850" spans="1:5" x14ac:dyDescent="0.25">
      <c r="A4850" s="37"/>
      <c r="B4850"/>
      <c r="C4850"/>
      <c r="D4850"/>
      <c r="E4850" s="38"/>
    </row>
    <row r="4851" spans="1:5" x14ac:dyDescent="0.25">
      <c r="A4851" s="37"/>
      <c r="B4851"/>
      <c r="C4851"/>
      <c r="D4851"/>
      <c r="E4851" s="38"/>
    </row>
    <row r="4852" spans="1:5" x14ac:dyDescent="0.25">
      <c r="A4852" s="37"/>
      <c r="B4852"/>
      <c r="C4852"/>
      <c r="D4852"/>
      <c r="E4852" s="38"/>
    </row>
    <row r="4853" spans="1:5" x14ac:dyDescent="0.25">
      <c r="A4853" s="37"/>
      <c r="B4853"/>
      <c r="C4853"/>
      <c r="D4853"/>
      <c r="E4853" s="38"/>
    </row>
    <row r="4854" spans="1:5" x14ac:dyDescent="0.25">
      <c r="A4854" s="37"/>
      <c r="B4854"/>
      <c r="C4854"/>
      <c r="D4854"/>
      <c r="E4854" s="38"/>
    </row>
    <row r="4855" spans="1:5" x14ac:dyDescent="0.25">
      <c r="A4855" s="37"/>
      <c r="B4855"/>
      <c r="C4855"/>
      <c r="D4855"/>
      <c r="E4855" s="38"/>
    </row>
    <row r="4856" spans="1:5" x14ac:dyDescent="0.25">
      <c r="A4856" s="37"/>
      <c r="B4856"/>
      <c r="C4856"/>
      <c r="D4856"/>
      <c r="E4856" s="38"/>
    </row>
    <row r="4857" spans="1:5" x14ac:dyDescent="0.25">
      <c r="A4857" s="37"/>
      <c r="B4857"/>
      <c r="C4857"/>
      <c r="D4857"/>
      <c r="E4857" s="38"/>
    </row>
    <row r="4858" spans="1:5" x14ac:dyDescent="0.25">
      <c r="A4858" s="37"/>
      <c r="B4858"/>
      <c r="C4858"/>
      <c r="D4858"/>
      <c r="E4858" s="38"/>
    </row>
    <row r="4859" spans="1:5" x14ac:dyDescent="0.25">
      <c r="A4859" s="37"/>
      <c r="B4859"/>
      <c r="C4859"/>
      <c r="D4859"/>
      <c r="E4859" s="38"/>
    </row>
    <row r="4860" spans="1:5" x14ac:dyDescent="0.25">
      <c r="A4860" s="37"/>
      <c r="B4860"/>
      <c r="C4860"/>
      <c r="D4860"/>
      <c r="E4860" s="38"/>
    </row>
    <row r="4861" spans="1:5" x14ac:dyDescent="0.25">
      <c r="A4861" s="37"/>
      <c r="B4861"/>
      <c r="C4861"/>
      <c r="D4861"/>
      <c r="E4861" s="38"/>
    </row>
    <row r="4862" spans="1:5" x14ac:dyDescent="0.25">
      <c r="A4862" s="37"/>
      <c r="B4862"/>
      <c r="C4862"/>
      <c r="D4862"/>
      <c r="E4862" s="38"/>
    </row>
    <row r="4863" spans="1:5" x14ac:dyDescent="0.25">
      <c r="A4863" s="37"/>
      <c r="B4863"/>
      <c r="C4863"/>
      <c r="D4863"/>
      <c r="E4863" s="38"/>
    </row>
    <row r="4864" spans="1:5" x14ac:dyDescent="0.25">
      <c r="A4864" s="37"/>
      <c r="B4864"/>
      <c r="C4864"/>
      <c r="D4864"/>
      <c r="E4864" s="38"/>
    </row>
    <row r="4865" spans="1:5" x14ac:dyDescent="0.25">
      <c r="A4865" s="37"/>
      <c r="B4865"/>
      <c r="C4865"/>
      <c r="D4865"/>
      <c r="E4865" s="38"/>
    </row>
    <row r="4866" spans="1:5" x14ac:dyDescent="0.25">
      <c r="A4866" s="37"/>
      <c r="B4866"/>
      <c r="C4866"/>
      <c r="D4866"/>
      <c r="E4866" s="38"/>
    </row>
    <row r="4867" spans="1:5" x14ac:dyDescent="0.25">
      <c r="A4867" s="37"/>
      <c r="B4867"/>
      <c r="C4867"/>
      <c r="D4867"/>
      <c r="E4867" s="38"/>
    </row>
    <row r="4868" spans="1:5" x14ac:dyDescent="0.25">
      <c r="A4868" s="37"/>
      <c r="B4868"/>
      <c r="C4868"/>
      <c r="D4868"/>
      <c r="E4868" s="38"/>
    </row>
    <row r="4869" spans="1:5" x14ac:dyDescent="0.25">
      <c r="A4869" s="37"/>
      <c r="B4869"/>
      <c r="C4869"/>
      <c r="D4869"/>
      <c r="E4869" s="38"/>
    </row>
    <row r="4870" spans="1:5" x14ac:dyDescent="0.25">
      <c r="A4870" s="37"/>
      <c r="B4870"/>
      <c r="C4870"/>
      <c r="D4870"/>
      <c r="E4870" s="38"/>
    </row>
    <row r="4871" spans="1:5" x14ac:dyDescent="0.25">
      <c r="A4871" s="37"/>
      <c r="B4871"/>
      <c r="C4871"/>
      <c r="D4871"/>
      <c r="E4871" s="38"/>
    </row>
    <row r="4872" spans="1:5" x14ac:dyDescent="0.25">
      <c r="A4872" s="37"/>
      <c r="B4872"/>
      <c r="C4872"/>
      <c r="D4872"/>
      <c r="E4872" s="38"/>
    </row>
    <row r="4873" spans="1:5" x14ac:dyDescent="0.25">
      <c r="A4873" s="37"/>
      <c r="B4873"/>
      <c r="C4873"/>
      <c r="D4873"/>
      <c r="E4873" s="38"/>
    </row>
    <row r="4874" spans="1:5" x14ac:dyDescent="0.25">
      <c r="A4874" s="37"/>
      <c r="B4874"/>
      <c r="C4874"/>
      <c r="D4874"/>
      <c r="E4874" s="38"/>
    </row>
    <row r="4875" spans="1:5" x14ac:dyDescent="0.25">
      <c r="A4875" s="37"/>
      <c r="B4875"/>
      <c r="C4875"/>
      <c r="D4875"/>
      <c r="E4875" s="38"/>
    </row>
    <row r="4876" spans="1:5" x14ac:dyDescent="0.25">
      <c r="A4876" s="37"/>
      <c r="B4876"/>
      <c r="C4876"/>
      <c r="D4876"/>
      <c r="E4876" s="38"/>
    </row>
    <row r="4877" spans="1:5" x14ac:dyDescent="0.25">
      <c r="A4877" s="37"/>
      <c r="B4877"/>
      <c r="C4877"/>
      <c r="D4877"/>
      <c r="E4877" s="38"/>
    </row>
    <row r="4878" spans="1:5" x14ac:dyDescent="0.25">
      <c r="A4878" s="37"/>
      <c r="B4878"/>
      <c r="C4878"/>
      <c r="D4878"/>
      <c r="E4878" s="38"/>
    </row>
    <row r="4879" spans="1:5" x14ac:dyDescent="0.25">
      <c r="A4879" s="37"/>
      <c r="B4879"/>
      <c r="C4879"/>
      <c r="D4879"/>
      <c r="E4879" s="38"/>
    </row>
    <row r="4880" spans="1:5" x14ac:dyDescent="0.25">
      <c r="A4880" s="37"/>
      <c r="B4880"/>
      <c r="C4880"/>
      <c r="D4880"/>
      <c r="E4880" s="38"/>
    </row>
    <row r="4881" spans="1:5" x14ac:dyDescent="0.25">
      <c r="A4881" s="37"/>
      <c r="B4881"/>
      <c r="C4881"/>
      <c r="D4881"/>
      <c r="E4881" s="38"/>
    </row>
    <row r="4882" spans="1:5" x14ac:dyDescent="0.25">
      <c r="A4882" s="37"/>
      <c r="B4882"/>
      <c r="C4882"/>
      <c r="D4882"/>
      <c r="E4882" s="38"/>
    </row>
    <row r="4883" spans="1:5" x14ac:dyDescent="0.25">
      <c r="A4883" s="37"/>
      <c r="B4883"/>
      <c r="C4883"/>
      <c r="D4883"/>
      <c r="E4883" s="38"/>
    </row>
    <row r="4884" spans="1:5" x14ac:dyDescent="0.25">
      <c r="A4884" s="37"/>
      <c r="B4884"/>
      <c r="C4884"/>
      <c r="D4884"/>
      <c r="E4884" s="38"/>
    </row>
    <row r="4885" spans="1:5" x14ac:dyDescent="0.25">
      <c r="A4885" s="37"/>
      <c r="B4885"/>
      <c r="C4885"/>
      <c r="D4885"/>
      <c r="E4885" s="38"/>
    </row>
    <row r="4886" spans="1:5" x14ac:dyDescent="0.25">
      <c r="A4886" s="37"/>
      <c r="B4886"/>
      <c r="C4886"/>
      <c r="D4886"/>
      <c r="E4886" s="38"/>
    </row>
    <row r="4887" spans="1:5" x14ac:dyDescent="0.25">
      <c r="A4887" s="37"/>
      <c r="B4887"/>
      <c r="C4887"/>
      <c r="D4887"/>
      <c r="E4887" s="38"/>
    </row>
    <row r="4888" spans="1:5" x14ac:dyDescent="0.25">
      <c r="A4888" s="37"/>
      <c r="B4888"/>
      <c r="C4888"/>
      <c r="D4888"/>
      <c r="E4888" s="38"/>
    </row>
    <row r="4889" spans="1:5" x14ac:dyDescent="0.25">
      <c r="A4889" s="37"/>
      <c r="B4889"/>
      <c r="C4889"/>
      <c r="D4889"/>
      <c r="E4889" s="38"/>
    </row>
    <row r="4890" spans="1:5" x14ac:dyDescent="0.25">
      <c r="A4890" s="37"/>
      <c r="B4890"/>
      <c r="C4890"/>
      <c r="D4890"/>
      <c r="E4890" s="38"/>
    </row>
    <row r="4891" spans="1:5" x14ac:dyDescent="0.25">
      <c r="A4891" s="37"/>
      <c r="B4891"/>
      <c r="C4891"/>
      <c r="D4891"/>
      <c r="E4891" s="38"/>
    </row>
    <row r="4892" spans="1:5" x14ac:dyDescent="0.25">
      <c r="A4892" s="37"/>
      <c r="B4892"/>
      <c r="C4892"/>
      <c r="D4892"/>
      <c r="E4892" s="38"/>
    </row>
    <row r="4893" spans="1:5" x14ac:dyDescent="0.25">
      <c r="A4893" s="37"/>
      <c r="B4893"/>
      <c r="C4893"/>
      <c r="D4893"/>
      <c r="E4893" s="38"/>
    </row>
    <row r="4894" spans="1:5" x14ac:dyDescent="0.25">
      <c r="A4894" s="37"/>
      <c r="B4894"/>
      <c r="C4894"/>
      <c r="D4894"/>
      <c r="E4894" s="38"/>
    </row>
    <row r="4895" spans="1:5" x14ac:dyDescent="0.25">
      <c r="A4895" s="37"/>
      <c r="B4895"/>
      <c r="C4895"/>
      <c r="D4895"/>
      <c r="E4895" s="38"/>
    </row>
    <row r="4896" spans="1:5" x14ac:dyDescent="0.25">
      <c r="A4896" s="37"/>
      <c r="B4896"/>
      <c r="C4896"/>
      <c r="D4896"/>
      <c r="E4896" s="38"/>
    </row>
    <row r="4897" spans="1:5" x14ac:dyDescent="0.25">
      <c r="A4897" s="37"/>
      <c r="B4897"/>
      <c r="C4897"/>
      <c r="D4897"/>
      <c r="E4897" s="38"/>
    </row>
    <row r="4898" spans="1:5" x14ac:dyDescent="0.25">
      <c r="A4898" s="37"/>
      <c r="B4898"/>
      <c r="C4898"/>
      <c r="D4898"/>
      <c r="E4898" s="38"/>
    </row>
    <row r="4899" spans="1:5" x14ac:dyDescent="0.25">
      <c r="A4899" s="37"/>
      <c r="B4899"/>
      <c r="C4899"/>
      <c r="D4899"/>
      <c r="E4899" s="38"/>
    </row>
    <row r="4900" spans="1:5" x14ac:dyDescent="0.25">
      <c r="A4900" s="37"/>
      <c r="B4900"/>
      <c r="C4900"/>
      <c r="D4900"/>
      <c r="E4900" s="38"/>
    </row>
    <row r="4901" spans="1:5" x14ac:dyDescent="0.25">
      <c r="A4901" s="37"/>
      <c r="B4901"/>
      <c r="C4901"/>
      <c r="D4901"/>
      <c r="E4901" s="38"/>
    </row>
    <row r="4902" spans="1:5" x14ac:dyDescent="0.25">
      <c r="A4902" s="37"/>
      <c r="B4902"/>
      <c r="C4902"/>
      <c r="D4902"/>
      <c r="E4902" s="38"/>
    </row>
    <row r="4903" spans="1:5" x14ac:dyDescent="0.25">
      <c r="A4903" s="37"/>
      <c r="B4903"/>
      <c r="C4903"/>
      <c r="D4903"/>
      <c r="E4903" s="38"/>
    </row>
    <row r="4904" spans="1:5" x14ac:dyDescent="0.25">
      <c r="A4904" s="37"/>
      <c r="B4904"/>
      <c r="C4904"/>
      <c r="D4904"/>
      <c r="E4904" s="38"/>
    </row>
    <row r="4905" spans="1:5" x14ac:dyDescent="0.25">
      <c r="A4905" s="37"/>
      <c r="B4905"/>
      <c r="C4905"/>
      <c r="D4905"/>
      <c r="E4905" s="38"/>
    </row>
    <row r="4906" spans="1:5" x14ac:dyDescent="0.25">
      <c r="A4906" s="37"/>
      <c r="B4906"/>
      <c r="C4906"/>
      <c r="D4906"/>
      <c r="E4906" s="38"/>
    </row>
    <row r="4907" spans="1:5" x14ac:dyDescent="0.25">
      <c r="A4907" s="37"/>
      <c r="B4907"/>
      <c r="C4907"/>
      <c r="D4907"/>
      <c r="E4907" s="38"/>
    </row>
    <row r="4908" spans="1:5" x14ac:dyDescent="0.25">
      <c r="A4908" s="37"/>
      <c r="B4908"/>
      <c r="C4908"/>
      <c r="D4908"/>
      <c r="E4908" s="38"/>
    </row>
    <row r="4909" spans="1:5" x14ac:dyDescent="0.25">
      <c r="A4909" s="37"/>
      <c r="B4909"/>
      <c r="C4909"/>
      <c r="D4909"/>
      <c r="E4909" s="38"/>
    </row>
    <row r="4910" spans="1:5" x14ac:dyDescent="0.25">
      <c r="A4910" s="37"/>
      <c r="B4910"/>
      <c r="C4910"/>
      <c r="D4910"/>
      <c r="E4910" s="38"/>
    </row>
    <row r="4911" spans="1:5" x14ac:dyDescent="0.25">
      <c r="A4911" s="37"/>
      <c r="B4911"/>
      <c r="C4911"/>
      <c r="D4911"/>
      <c r="E4911" s="38"/>
    </row>
    <row r="4912" spans="1:5" x14ac:dyDescent="0.25">
      <c r="A4912" s="37"/>
      <c r="B4912"/>
      <c r="C4912"/>
      <c r="D4912"/>
      <c r="E4912" s="38"/>
    </row>
    <row r="4913" spans="1:5" x14ac:dyDescent="0.25">
      <c r="A4913" s="37"/>
      <c r="B4913"/>
      <c r="C4913"/>
      <c r="D4913"/>
      <c r="E4913" s="38"/>
    </row>
    <row r="4914" spans="1:5" x14ac:dyDescent="0.25">
      <c r="A4914" s="37"/>
      <c r="B4914"/>
      <c r="C4914"/>
      <c r="D4914"/>
      <c r="E4914" s="38"/>
    </row>
    <row r="4915" spans="1:5" x14ac:dyDescent="0.25">
      <c r="A4915" s="37"/>
      <c r="B4915"/>
      <c r="C4915"/>
      <c r="D4915"/>
      <c r="E4915" s="38"/>
    </row>
    <row r="4916" spans="1:5" x14ac:dyDescent="0.25">
      <c r="A4916" s="37"/>
      <c r="B4916"/>
      <c r="C4916"/>
      <c r="D4916"/>
      <c r="E4916" s="38"/>
    </row>
    <row r="4917" spans="1:5" x14ac:dyDescent="0.25">
      <c r="A4917" s="37"/>
      <c r="B4917"/>
      <c r="C4917"/>
      <c r="D4917"/>
      <c r="E4917" s="38"/>
    </row>
    <row r="4918" spans="1:5" x14ac:dyDescent="0.25">
      <c r="A4918" s="37"/>
      <c r="B4918"/>
      <c r="C4918"/>
      <c r="D4918"/>
      <c r="E4918" s="38"/>
    </row>
    <row r="4919" spans="1:5" x14ac:dyDescent="0.25">
      <c r="A4919" s="37"/>
      <c r="B4919"/>
      <c r="C4919"/>
      <c r="D4919"/>
      <c r="E4919" s="38"/>
    </row>
    <row r="4920" spans="1:5" x14ac:dyDescent="0.25">
      <c r="A4920" s="37"/>
      <c r="B4920"/>
      <c r="C4920"/>
      <c r="D4920"/>
      <c r="E4920" s="38"/>
    </row>
    <row r="4921" spans="1:5" x14ac:dyDescent="0.25">
      <c r="A4921" s="37"/>
      <c r="B4921"/>
      <c r="C4921"/>
      <c r="D4921"/>
      <c r="E4921" s="38"/>
    </row>
    <row r="4922" spans="1:5" x14ac:dyDescent="0.25">
      <c r="A4922" s="37"/>
      <c r="B4922"/>
      <c r="C4922"/>
      <c r="D4922"/>
      <c r="E4922" s="38"/>
    </row>
    <row r="4923" spans="1:5" x14ac:dyDescent="0.25">
      <c r="A4923" s="37"/>
      <c r="B4923"/>
      <c r="C4923"/>
      <c r="D4923"/>
      <c r="E4923" s="38"/>
    </row>
    <row r="4924" spans="1:5" x14ac:dyDescent="0.25">
      <c r="A4924" s="37"/>
      <c r="B4924"/>
      <c r="C4924"/>
      <c r="D4924"/>
      <c r="E4924" s="38"/>
    </row>
    <row r="4925" spans="1:5" x14ac:dyDescent="0.25">
      <c r="A4925" s="37"/>
      <c r="B4925"/>
      <c r="C4925"/>
      <c r="D4925"/>
      <c r="E4925" s="38"/>
    </row>
    <row r="4926" spans="1:5" x14ac:dyDescent="0.25">
      <c r="A4926" s="37"/>
      <c r="B4926"/>
      <c r="C4926"/>
      <c r="D4926"/>
      <c r="E4926" s="38"/>
    </row>
    <row r="4927" spans="1:5" x14ac:dyDescent="0.25">
      <c r="A4927" s="37"/>
      <c r="B4927"/>
      <c r="C4927"/>
      <c r="D4927"/>
      <c r="E4927" s="38"/>
    </row>
    <row r="4928" spans="1:5" x14ac:dyDescent="0.25">
      <c r="A4928" s="37"/>
      <c r="B4928"/>
      <c r="C4928"/>
      <c r="D4928"/>
      <c r="E4928" s="38"/>
    </row>
    <row r="4929" spans="1:5" x14ac:dyDescent="0.25">
      <c r="A4929" s="37"/>
      <c r="B4929"/>
      <c r="C4929"/>
      <c r="D4929"/>
      <c r="E4929" s="38"/>
    </row>
    <row r="4930" spans="1:5" x14ac:dyDescent="0.25">
      <c r="A4930" s="37"/>
      <c r="B4930"/>
      <c r="C4930"/>
      <c r="D4930"/>
      <c r="E4930" s="38"/>
    </row>
    <row r="4931" spans="1:5" x14ac:dyDescent="0.25">
      <c r="A4931" s="37"/>
      <c r="B4931"/>
      <c r="C4931"/>
      <c r="D4931"/>
      <c r="E4931" s="38"/>
    </row>
    <row r="4932" spans="1:5" x14ac:dyDescent="0.25">
      <c r="A4932" s="37"/>
      <c r="B4932"/>
      <c r="C4932"/>
      <c r="D4932"/>
      <c r="E4932" s="38"/>
    </row>
    <row r="4933" spans="1:5" x14ac:dyDescent="0.25">
      <c r="A4933" s="37"/>
      <c r="B4933"/>
      <c r="C4933"/>
      <c r="D4933"/>
      <c r="E4933" s="38"/>
    </row>
    <row r="4934" spans="1:5" x14ac:dyDescent="0.25">
      <c r="A4934" s="37"/>
      <c r="B4934"/>
      <c r="C4934"/>
      <c r="D4934"/>
      <c r="E4934" s="38"/>
    </row>
    <row r="4935" spans="1:5" x14ac:dyDescent="0.25">
      <c r="A4935" s="37"/>
      <c r="B4935"/>
      <c r="C4935"/>
      <c r="D4935"/>
      <c r="E4935" s="38"/>
    </row>
    <row r="4936" spans="1:5" x14ac:dyDescent="0.25">
      <c r="A4936" s="37"/>
      <c r="B4936"/>
      <c r="C4936"/>
      <c r="D4936"/>
      <c r="E4936" s="38"/>
    </row>
    <row r="4937" spans="1:5" x14ac:dyDescent="0.25">
      <c r="A4937" s="37"/>
      <c r="B4937"/>
      <c r="C4937"/>
      <c r="D4937"/>
      <c r="E4937" s="38"/>
    </row>
    <row r="4938" spans="1:5" x14ac:dyDescent="0.25">
      <c r="A4938" s="37"/>
      <c r="B4938"/>
      <c r="C4938"/>
      <c r="D4938"/>
      <c r="E4938" s="38"/>
    </row>
    <row r="4939" spans="1:5" x14ac:dyDescent="0.25">
      <c r="A4939" s="37"/>
      <c r="B4939"/>
      <c r="C4939"/>
      <c r="D4939"/>
      <c r="E4939" s="38"/>
    </row>
    <row r="4940" spans="1:5" x14ac:dyDescent="0.25">
      <c r="A4940" s="37"/>
      <c r="B4940"/>
      <c r="C4940"/>
      <c r="D4940"/>
      <c r="E4940" s="38"/>
    </row>
    <row r="4941" spans="1:5" x14ac:dyDescent="0.25">
      <c r="A4941" s="37"/>
      <c r="B4941"/>
      <c r="C4941"/>
      <c r="D4941"/>
      <c r="E4941" s="38"/>
    </row>
    <row r="4942" spans="1:5" x14ac:dyDescent="0.25">
      <c r="A4942" s="37"/>
      <c r="B4942"/>
      <c r="C4942"/>
      <c r="D4942"/>
      <c r="E4942" s="38"/>
    </row>
    <row r="4943" spans="1:5" x14ac:dyDescent="0.25">
      <c r="A4943" s="37"/>
      <c r="B4943"/>
      <c r="C4943"/>
      <c r="D4943"/>
      <c r="E4943" s="38"/>
    </row>
    <row r="4944" spans="1:5" x14ac:dyDescent="0.25">
      <c r="A4944" s="37"/>
      <c r="B4944"/>
      <c r="C4944"/>
      <c r="D4944"/>
      <c r="E4944" s="38"/>
    </row>
    <row r="4945" spans="1:5" x14ac:dyDescent="0.25">
      <c r="A4945" s="37"/>
      <c r="B4945"/>
      <c r="C4945"/>
      <c r="D4945"/>
      <c r="E4945" s="38"/>
    </row>
    <row r="4946" spans="1:5" x14ac:dyDescent="0.25">
      <c r="A4946" s="37"/>
      <c r="B4946"/>
      <c r="C4946"/>
      <c r="D4946"/>
      <c r="E4946" s="38"/>
    </row>
    <row r="4947" spans="1:5" x14ac:dyDescent="0.25">
      <c r="A4947" s="37"/>
      <c r="B4947"/>
      <c r="C4947"/>
      <c r="D4947"/>
      <c r="E4947" s="38"/>
    </row>
    <row r="4948" spans="1:5" x14ac:dyDescent="0.25">
      <c r="A4948" s="37"/>
      <c r="B4948"/>
      <c r="C4948"/>
      <c r="D4948"/>
      <c r="E4948" s="38"/>
    </row>
    <row r="4949" spans="1:5" x14ac:dyDescent="0.25">
      <c r="A4949" s="37"/>
      <c r="B4949"/>
      <c r="C4949"/>
      <c r="D4949"/>
      <c r="E4949" s="38"/>
    </row>
    <row r="4950" spans="1:5" x14ac:dyDescent="0.25">
      <c r="A4950" s="37"/>
      <c r="B4950"/>
      <c r="C4950"/>
      <c r="D4950"/>
      <c r="E4950" s="38"/>
    </row>
    <row r="4951" spans="1:5" x14ac:dyDescent="0.25">
      <c r="A4951" s="37"/>
      <c r="B4951"/>
      <c r="C4951"/>
      <c r="D4951"/>
      <c r="E4951" s="38"/>
    </row>
    <row r="4952" spans="1:5" x14ac:dyDescent="0.25">
      <c r="A4952" s="37"/>
      <c r="B4952"/>
      <c r="C4952"/>
      <c r="D4952"/>
      <c r="E4952" s="38"/>
    </row>
    <row r="4953" spans="1:5" x14ac:dyDescent="0.25">
      <c r="A4953" s="37"/>
      <c r="B4953"/>
      <c r="C4953"/>
      <c r="D4953"/>
      <c r="E4953" s="38"/>
    </row>
    <row r="4954" spans="1:5" x14ac:dyDescent="0.25">
      <c r="A4954" s="37"/>
      <c r="B4954"/>
      <c r="C4954"/>
      <c r="D4954"/>
      <c r="E4954" s="38"/>
    </row>
    <row r="4955" spans="1:5" x14ac:dyDescent="0.25">
      <c r="A4955" s="37"/>
      <c r="B4955"/>
      <c r="C4955"/>
      <c r="D4955"/>
      <c r="E4955" s="38"/>
    </row>
    <row r="4956" spans="1:5" x14ac:dyDescent="0.25">
      <c r="A4956" s="37"/>
      <c r="B4956"/>
      <c r="C4956"/>
      <c r="D4956"/>
      <c r="E4956" s="38"/>
    </row>
    <row r="4957" spans="1:5" x14ac:dyDescent="0.25">
      <c r="A4957" s="37"/>
      <c r="B4957"/>
      <c r="C4957"/>
      <c r="D4957"/>
      <c r="E4957" s="38"/>
    </row>
    <row r="4958" spans="1:5" x14ac:dyDescent="0.25">
      <c r="A4958" s="37"/>
      <c r="B4958"/>
      <c r="C4958"/>
      <c r="D4958"/>
      <c r="E4958" s="38"/>
    </row>
    <row r="4959" spans="1:5" x14ac:dyDescent="0.25">
      <c r="A4959" s="37"/>
      <c r="B4959"/>
      <c r="C4959"/>
      <c r="D4959"/>
      <c r="E4959" s="38"/>
    </row>
    <row r="4960" spans="1:5" x14ac:dyDescent="0.25">
      <c r="A4960" s="37"/>
      <c r="B4960"/>
      <c r="C4960"/>
      <c r="D4960"/>
      <c r="E4960" s="38"/>
    </row>
    <row r="4961" spans="1:5" x14ac:dyDescent="0.25">
      <c r="A4961" s="37"/>
      <c r="B4961"/>
      <c r="C4961"/>
      <c r="D4961"/>
      <c r="E4961" s="38"/>
    </row>
    <row r="4962" spans="1:5" x14ac:dyDescent="0.25">
      <c r="A4962" s="37"/>
      <c r="B4962"/>
      <c r="C4962"/>
      <c r="D4962"/>
      <c r="E4962" s="38"/>
    </row>
    <row r="4963" spans="1:5" x14ac:dyDescent="0.25">
      <c r="A4963" s="37"/>
      <c r="B4963"/>
      <c r="C4963"/>
      <c r="D4963"/>
      <c r="E4963" s="38"/>
    </row>
    <row r="4964" spans="1:5" x14ac:dyDescent="0.25">
      <c r="A4964" s="37"/>
      <c r="B4964"/>
      <c r="C4964"/>
      <c r="D4964"/>
      <c r="E4964" s="38"/>
    </row>
    <row r="4965" spans="1:5" x14ac:dyDescent="0.25">
      <c r="A4965" s="37"/>
      <c r="B4965"/>
      <c r="C4965"/>
      <c r="D4965"/>
      <c r="E4965" s="38"/>
    </row>
    <row r="4966" spans="1:5" x14ac:dyDescent="0.25">
      <c r="A4966" s="37"/>
      <c r="B4966"/>
      <c r="C4966"/>
      <c r="D4966"/>
      <c r="E4966" s="38"/>
    </row>
    <row r="4967" spans="1:5" x14ac:dyDescent="0.25">
      <c r="A4967" s="37"/>
      <c r="B4967"/>
      <c r="C4967"/>
      <c r="D4967"/>
      <c r="E4967" s="38"/>
    </row>
    <row r="4968" spans="1:5" x14ac:dyDescent="0.25">
      <c r="A4968" s="37"/>
      <c r="B4968"/>
      <c r="C4968"/>
      <c r="D4968"/>
      <c r="E4968" s="38"/>
    </row>
    <row r="4969" spans="1:5" x14ac:dyDescent="0.25">
      <c r="A4969" s="37"/>
      <c r="B4969"/>
      <c r="C4969"/>
      <c r="D4969"/>
      <c r="E4969" s="38"/>
    </row>
    <row r="4970" spans="1:5" x14ac:dyDescent="0.25">
      <c r="A4970" s="37"/>
      <c r="B4970"/>
      <c r="C4970"/>
      <c r="D4970"/>
      <c r="E4970" s="38"/>
    </row>
    <row r="4971" spans="1:5" x14ac:dyDescent="0.25">
      <c r="A4971" s="37"/>
      <c r="B4971"/>
      <c r="C4971"/>
      <c r="D4971"/>
      <c r="E4971" s="38"/>
    </row>
    <row r="4972" spans="1:5" x14ac:dyDescent="0.25">
      <c r="A4972" s="37"/>
      <c r="B4972"/>
      <c r="C4972"/>
      <c r="D4972"/>
      <c r="E4972" s="38"/>
    </row>
    <row r="4973" spans="1:5" x14ac:dyDescent="0.25">
      <c r="A4973" s="37"/>
      <c r="B4973"/>
      <c r="C4973"/>
      <c r="D4973"/>
      <c r="E4973" s="38"/>
    </row>
    <row r="4974" spans="1:5" x14ac:dyDescent="0.25">
      <c r="A4974" s="37"/>
      <c r="B4974"/>
      <c r="C4974"/>
      <c r="D4974"/>
      <c r="E4974" s="38"/>
    </row>
    <row r="4975" spans="1:5" x14ac:dyDescent="0.25">
      <c r="A4975" s="37"/>
      <c r="B4975"/>
      <c r="C4975"/>
      <c r="D4975"/>
      <c r="E4975" s="38"/>
    </row>
    <row r="4976" spans="1:5" x14ac:dyDescent="0.25">
      <c r="A4976" s="37"/>
      <c r="B4976"/>
      <c r="C4976"/>
      <c r="D4976"/>
      <c r="E4976" s="38"/>
    </row>
    <row r="4977" spans="1:5" x14ac:dyDescent="0.25">
      <c r="A4977" s="37"/>
      <c r="B4977"/>
      <c r="C4977"/>
      <c r="D4977"/>
      <c r="E4977" s="38"/>
    </row>
    <row r="4978" spans="1:5" x14ac:dyDescent="0.25">
      <c r="A4978" s="37"/>
      <c r="B4978"/>
      <c r="C4978"/>
      <c r="D4978"/>
      <c r="E4978" s="38"/>
    </row>
    <row r="4979" spans="1:5" x14ac:dyDescent="0.25">
      <c r="A4979" s="37"/>
      <c r="B4979"/>
      <c r="C4979"/>
      <c r="D4979"/>
      <c r="E4979" s="38"/>
    </row>
    <row r="4980" spans="1:5" x14ac:dyDescent="0.25">
      <c r="A4980" s="37"/>
      <c r="B4980"/>
      <c r="C4980"/>
      <c r="D4980"/>
      <c r="E4980" s="38"/>
    </row>
    <row r="4981" spans="1:5" x14ac:dyDescent="0.25">
      <c r="A4981" s="37"/>
      <c r="B4981"/>
      <c r="C4981"/>
      <c r="D4981"/>
      <c r="E4981" s="38"/>
    </row>
    <row r="4982" spans="1:5" x14ac:dyDescent="0.25">
      <c r="A4982" s="37"/>
      <c r="B4982"/>
      <c r="C4982"/>
      <c r="D4982"/>
      <c r="E4982" s="38"/>
    </row>
    <row r="4983" spans="1:5" x14ac:dyDescent="0.25">
      <c r="A4983" s="37"/>
      <c r="B4983"/>
      <c r="C4983"/>
      <c r="D4983"/>
      <c r="E4983" s="38"/>
    </row>
    <row r="4984" spans="1:5" x14ac:dyDescent="0.25">
      <c r="A4984" s="37"/>
      <c r="B4984"/>
      <c r="C4984"/>
      <c r="D4984"/>
      <c r="E4984" s="38"/>
    </row>
    <row r="4985" spans="1:5" x14ac:dyDescent="0.25">
      <c r="A4985" s="37"/>
      <c r="B4985"/>
      <c r="C4985"/>
      <c r="D4985"/>
      <c r="E4985" s="38"/>
    </row>
    <row r="4986" spans="1:5" x14ac:dyDescent="0.25">
      <c r="A4986" s="37"/>
      <c r="B4986"/>
      <c r="C4986"/>
      <c r="D4986"/>
      <c r="E4986" s="38"/>
    </row>
    <row r="4987" spans="1:5" x14ac:dyDescent="0.25">
      <c r="A4987" s="37"/>
      <c r="B4987"/>
      <c r="C4987"/>
      <c r="D4987"/>
      <c r="E4987" s="38"/>
    </row>
    <row r="4988" spans="1:5" x14ac:dyDescent="0.25">
      <c r="A4988" s="37"/>
      <c r="B4988"/>
      <c r="C4988"/>
      <c r="D4988"/>
      <c r="E4988" s="38"/>
    </row>
    <row r="4989" spans="1:5" x14ac:dyDescent="0.25">
      <c r="A4989" s="37"/>
      <c r="B4989"/>
      <c r="C4989"/>
      <c r="D4989"/>
      <c r="E4989" s="38"/>
    </row>
    <row r="4990" spans="1:5" x14ac:dyDescent="0.25">
      <c r="A4990" s="37"/>
      <c r="B4990"/>
      <c r="C4990"/>
      <c r="D4990"/>
      <c r="E4990" s="38"/>
    </row>
    <row r="4991" spans="1:5" x14ac:dyDescent="0.25">
      <c r="A4991" s="37"/>
      <c r="B4991"/>
      <c r="C4991"/>
      <c r="D4991"/>
      <c r="E4991" s="38"/>
    </row>
    <row r="4992" spans="1:5" x14ac:dyDescent="0.25">
      <c r="A4992" s="37"/>
      <c r="B4992"/>
      <c r="C4992"/>
      <c r="D4992"/>
      <c r="E4992" s="38"/>
    </row>
    <row r="4993" spans="1:5" x14ac:dyDescent="0.25">
      <c r="A4993" s="37"/>
      <c r="B4993"/>
      <c r="C4993"/>
      <c r="D4993"/>
      <c r="E4993" s="38"/>
    </row>
    <row r="4994" spans="1:5" x14ac:dyDescent="0.25">
      <c r="A4994" s="37"/>
      <c r="B4994"/>
      <c r="C4994"/>
      <c r="D4994"/>
      <c r="E4994" s="38"/>
    </row>
    <row r="4995" spans="1:5" x14ac:dyDescent="0.25">
      <c r="A4995" s="37"/>
      <c r="B4995"/>
      <c r="C4995"/>
      <c r="D4995"/>
      <c r="E4995" s="38"/>
    </row>
    <row r="4996" spans="1:5" x14ac:dyDescent="0.25">
      <c r="A4996" s="37"/>
      <c r="B4996"/>
      <c r="C4996"/>
      <c r="D4996"/>
      <c r="E4996" s="38"/>
    </row>
    <row r="4997" spans="1:5" x14ac:dyDescent="0.25">
      <c r="A4997" s="37"/>
      <c r="B4997"/>
      <c r="C4997"/>
      <c r="D4997"/>
      <c r="E4997" s="38"/>
    </row>
    <row r="4998" spans="1:5" x14ac:dyDescent="0.25">
      <c r="A4998" s="37"/>
      <c r="B4998"/>
      <c r="C4998"/>
      <c r="D4998"/>
      <c r="E4998" s="38"/>
    </row>
    <row r="4999" spans="1:5" x14ac:dyDescent="0.25">
      <c r="A4999" s="37"/>
      <c r="B4999"/>
      <c r="C4999"/>
      <c r="D4999"/>
      <c r="E4999" s="38"/>
    </row>
    <row r="5000" spans="1:5" x14ac:dyDescent="0.25">
      <c r="A5000" s="37"/>
      <c r="B5000"/>
      <c r="C5000"/>
      <c r="D5000"/>
      <c r="E5000" s="38"/>
    </row>
    <row r="5001" spans="1:5" x14ac:dyDescent="0.25">
      <c r="A5001" s="37"/>
      <c r="B5001"/>
      <c r="C5001"/>
      <c r="D5001"/>
      <c r="E5001" s="38"/>
    </row>
    <row r="5002" spans="1:5" x14ac:dyDescent="0.25">
      <c r="A5002" s="37"/>
      <c r="B5002"/>
      <c r="C5002"/>
      <c r="D5002"/>
      <c r="E5002" s="38"/>
    </row>
    <row r="5003" spans="1:5" x14ac:dyDescent="0.25">
      <c r="A5003" s="37"/>
      <c r="B5003"/>
      <c r="C5003"/>
      <c r="D5003"/>
      <c r="E5003" s="38"/>
    </row>
    <row r="5004" spans="1:5" x14ac:dyDescent="0.25">
      <c r="A5004" s="37"/>
      <c r="B5004"/>
      <c r="C5004"/>
      <c r="D5004"/>
      <c r="E5004" s="38"/>
    </row>
    <row r="5005" spans="1:5" x14ac:dyDescent="0.25">
      <c r="A5005" s="37"/>
      <c r="B5005"/>
      <c r="C5005"/>
      <c r="D5005"/>
      <c r="E5005" s="38"/>
    </row>
    <row r="5006" spans="1:5" x14ac:dyDescent="0.25">
      <c r="A5006" s="37"/>
      <c r="B5006"/>
      <c r="C5006"/>
      <c r="D5006"/>
      <c r="E5006" s="38"/>
    </row>
    <row r="5007" spans="1:5" x14ac:dyDescent="0.25">
      <c r="A5007" s="37"/>
      <c r="B5007"/>
      <c r="C5007"/>
      <c r="D5007"/>
      <c r="E5007" s="38"/>
    </row>
    <row r="5008" spans="1:5" x14ac:dyDescent="0.25">
      <c r="A5008" s="37"/>
      <c r="B5008"/>
      <c r="C5008"/>
      <c r="D5008"/>
      <c r="E5008" s="38"/>
    </row>
    <row r="5009" spans="1:5" x14ac:dyDescent="0.25">
      <c r="A5009" s="37"/>
      <c r="B5009"/>
      <c r="C5009"/>
      <c r="D5009"/>
      <c r="E5009" s="38"/>
    </row>
    <row r="5010" spans="1:5" x14ac:dyDescent="0.25">
      <c r="A5010" s="37"/>
      <c r="B5010"/>
      <c r="C5010"/>
      <c r="D5010"/>
      <c r="E5010" s="38"/>
    </row>
    <row r="5011" spans="1:5" x14ac:dyDescent="0.25">
      <c r="A5011" s="37"/>
      <c r="B5011"/>
      <c r="C5011"/>
      <c r="D5011"/>
      <c r="E5011" s="38"/>
    </row>
    <row r="5012" spans="1:5" x14ac:dyDescent="0.25">
      <c r="A5012" s="37"/>
      <c r="B5012"/>
      <c r="C5012"/>
      <c r="D5012"/>
      <c r="E5012" s="38"/>
    </row>
    <row r="5013" spans="1:5" x14ac:dyDescent="0.25">
      <c r="A5013" s="37"/>
      <c r="B5013"/>
      <c r="C5013"/>
      <c r="D5013"/>
      <c r="E5013" s="38"/>
    </row>
    <row r="5014" spans="1:5" x14ac:dyDescent="0.25">
      <c r="A5014" s="37"/>
      <c r="B5014"/>
      <c r="C5014"/>
      <c r="D5014"/>
      <c r="E5014" s="38"/>
    </row>
    <row r="5015" spans="1:5" x14ac:dyDescent="0.25">
      <c r="A5015" s="37"/>
      <c r="B5015"/>
      <c r="C5015"/>
      <c r="D5015"/>
      <c r="E5015" s="38"/>
    </row>
    <row r="5016" spans="1:5" x14ac:dyDescent="0.25">
      <c r="A5016" s="37"/>
      <c r="B5016"/>
      <c r="C5016"/>
      <c r="D5016"/>
      <c r="E5016" s="38"/>
    </row>
    <row r="5017" spans="1:5" x14ac:dyDescent="0.25">
      <c r="A5017" s="37"/>
      <c r="B5017"/>
      <c r="C5017"/>
      <c r="D5017"/>
      <c r="E5017" s="38"/>
    </row>
    <row r="5018" spans="1:5" x14ac:dyDescent="0.25">
      <c r="A5018" s="37"/>
      <c r="B5018"/>
      <c r="C5018"/>
      <c r="D5018"/>
      <c r="E5018" s="38"/>
    </row>
    <row r="5019" spans="1:5" x14ac:dyDescent="0.25">
      <c r="A5019" s="37"/>
      <c r="B5019"/>
      <c r="C5019"/>
      <c r="D5019"/>
      <c r="E5019" s="38"/>
    </row>
    <row r="5020" spans="1:5" x14ac:dyDescent="0.25">
      <c r="A5020" s="37"/>
      <c r="B5020"/>
      <c r="C5020"/>
      <c r="D5020"/>
      <c r="E5020" s="38"/>
    </row>
    <row r="5021" spans="1:5" x14ac:dyDescent="0.25">
      <c r="A5021" s="37"/>
      <c r="B5021"/>
      <c r="C5021"/>
      <c r="D5021"/>
      <c r="E5021" s="38"/>
    </row>
    <row r="5022" spans="1:5" x14ac:dyDescent="0.25">
      <c r="A5022" s="37"/>
      <c r="B5022"/>
      <c r="C5022"/>
      <c r="D5022"/>
      <c r="E5022" s="38"/>
    </row>
    <row r="5023" spans="1:5" x14ac:dyDescent="0.25">
      <c r="A5023" s="37"/>
      <c r="B5023"/>
      <c r="C5023"/>
      <c r="D5023"/>
      <c r="E5023" s="38"/>
    </row>
    <row r="5024" spans="1:5" x14ac:dyDescent="0.25">
      <c r="A5024" s="37"/>
      <c r="B5024"/>
      <c r="C5024"/>
      <c r="D5024"/>
      <c r="E5024" s="38"/>
    </row>
    <row r="5025" spans="1:5" x14ac:dyDescent="0.25">
      <c r="A5025" s="37"/>
      <c r="B5025"/>
      <c r="C5025"/>
      <c r="D5025"/>
      <c r="E5025" s="38"/>
    </row>
    <row r="5026" spans="1:5" x14ac:dyDescent="0.25">
      <c r="A5026" s="37"/>
      <c r="B5026"/>
      <c r="C5026"/>
      <c r="D5026"/>
      <c r="E5026" s="38"/>
    </row>
    <row r="5027" spans="1:5" x14ac:dyDescent="0.25">
      <c r="A5027" s="37"/>
      <c r="B5027"/>
      <c r="C5027"/>
      <c r="D5027"/>
      <c r="E5027" s="38"/>
    </row>
    <row r="5028" spans="1:5" x14ac:dyDescent="0.25">
      <c r="A5028" s="37"/>
      <c r="B5028"/>
      <c r="C5028"/>
      <c r="D5028"/>
      <c r="E5028" s="38"/>
    </row>
    <row r="5029" spans="1:5" x14ac:dyDescent="0.25">
      <c r="A5029" s="37"/>
      <c r="B5029"/>
      <c r="C5029"/>
      <c r="D5029"/>
      <c r="E5029" s="38"/>
    </row>
    <row r="5030" spans="1:5" x14ac:dyDescent="0.25">
      <c r="A5030" s="37"/>
      <c r="B5030"/>
      <c r="C5030"/>
      <c r="D5030"/>
      <c r="E5030" s="38"/>
    </row>
    <row r="5031" spans="1:5" x14ac:dyDescent="0.25">
      <c r="A5031" s="37"/>
      <c r="B5031"/>
      <c r="C5031"/>
      <c r="D5031"/>
      <c r="E5031" s="38"/>
    </row>
    <row r="5032" spans="1:5" x14ac:dyDescent="0.25">
      <c r="A5032" s="37"/>
      <c r="B5032"/>
      <c r="C5032"/>
      <c r="D5032"/>
      <c r="E5032" s="38"/>
    </row>
    <row r="5033" spans="1:5" x14ac:dyDescent="0.25">
      <c r="A5033" s="37"/>
      <c r="B5033"/>
      <c r="C5033"/>
      <c r="D5033"/>
      <c r="E5033" s="38"/>
    </row>
    <row r="5034" spans="1:5" x14ac:dyDescent="0.25">
      <c r="A5034" s="37"/>
      <c r="B5034"/>
      <c r="C5034"/>
      <c r="D5034"/>
      <c r="E5034" s="38"/>
    </row>
    <row r="5035" spans="1:5" x14ac:dyDescent="0.25">
      <c r="A5035" s="37"/>
      <c r="B5035"/>
      <c r="C5035"/>
      <c r="D5035"/>
      <c r="E5035" s="38"/>
    </row>
    <row r="5036" spans="1:5" x14ac:dyDescent="0.25">
      <c r="A5036" s="37"/>
      <c r="B5036"/>
      <c r="C5036"/>
      <c r="D5036"/>
      <c r="E5036" s="38"/>
    </row>
    <row r="5037" spans="1:5" x14ac:dyDescent="0.25">
      <c r="A5037" s="37"/>
      <c r="B5037"/>
      <c r="C5037"/>
      <c r="D5037"/>
      <c r="E5037" s="38"/>
    </row>
    <row r="5038" spans="1:5" x14ac:dyDescent="0.25">
      <c r="A5038" s="37"/>
      <c r="B5038"/>
      <c r="C5038"/>
      <c r="D5038"/>
      <c r="E5038" s="38"/>
    </row>
    <row r="5039" spans="1:5" x14ac:dyDescent="0.25">
      <c r="A5039" s="37"/>
      <c r="B5039"/>
      <c r="C5039"/>
      <c r="D5039"/>
      <c r="E5039" s="38"/>
    </row>
    <row r="5040" spans="1:5" x14ac:dyDescent="0.25">
      <c r="A5040" s="37"/>
      <c r="B5040"/>
      <c r="C5040"/>
      <c r="D5040"/>
      <c r="E5040" s="38"/>
    </row>
    <row r="5041" spans="1:5" x14ac:dyDescent="0.25">
      <c r="A5041" s="37"/>
      <c r="B5041"/>
      <c r="C5041"/>
      <c r="D5041"/>
      <c r="E5041" s="38"/>
    </row>
    <row r="5042" spans="1:5" x14ac:dyDescent="0.25">
      <c r="A5042" s="37"/>
      <c r="B5042"/>
      <c r="C5042"/>
      <c r="D5042"/>
      <c r="E5042" s="38"/>
    </row>
    <row r="5043" spans="1:5" x14ac:dyDescent="0.25">
      <c r="A5043" s="37"/>
      <c r="B5043"/>
      <c r="C5043"/>
      <c r="D5043"/>
      <c r="E5043" s="38"/>
    </row>
    <row r="5044" spans="1:5" x14ac:dyDescent="0.25">
      <c r="A5044" s="37"/>
      <c r="B5044"/>
      <c r="C5044"/>
      <c r="D5044"/>
      <c r="E5044" s="38"/>
    </row>
    <row r="5045" spans="1:5" x14ac:dyDescent="0.25">
      <c r="A5045" s="37"/>
      <c r="B5045"/>
      <c r="C5045"/>
      <c r="D5045"/>
      <c r="E5045" s="38"/>
    </row>
    <row r="5046" spans="1:5" x14ac:dyDescent="0.25">
      <c r="A5046" s="37"/>
      <c r="B5046"/>
      <c r="C5046"/>
      <c r="D5046"/>
      <c r="E5046" s="38"/>
    </row>
    <row r="5047" spans="1:5" x14ac:dyDescent="0.25">
      <c r="A5047" s="37"/>
      <c r="B5047"/>
      <c r="C5047"/>
      <c r="D5047"/>
      <c r="E5047" s="38"/>
    </row>
    <row r="5048" spans="1:5" x14ac:dyDescent="0.25">
      <c r="A5048" s="37"/>
      <c r="B5048"/>
      <c r="C5048"/>
      <c r="D5048"/>
      <c r="E5048" s="38"/>
    </row>
    <row r="5049" spans="1:5" x14ac:dyDescent="0.25">
      <c r="A5049" s="37"/>
      <c r="B5049"/>
      <c r="C5049"/>
      <c r="D5049"/>
      <c r="E5049" s="38"/>
    </row>
    <row r="5050" spans="1:5" x14ac:dyDescent="0.25">
      <c r="A5050" s="37"/>
      <c r="B5050"/>
      <c r="C5050"/>
      <c r="D5050"/>
      <c r="E5050" s="38"/>
    </row>
    <row r="5051" spans="1:5" x14ac:dyDescent="0.25">
      <c r="A5051" s="37"/>
      <c r="B5051"/>
      <c r="C5051"/>
      <c r="D5051"/>
      <c r="E5051" s="38"/>
    </row>
    <row r="5052" spans="1:5" x14ac:dyDescent="0.25">
      <c r="A5052" s="37"/>
      <c r="B5052"/>
      <c r="C5052"/>
      <c r="D5052"/>
      <c r="E5052" s="38"/>
    </row>
    <row r="5053" spans="1:5" x14ac:dyDescent="0.25">
      <c r="A5053" s="37"/>
      <c r="B5053"/>
      <c r="C5053"/>
      <c r="D5053"/>
      <c r="E5053" s="38"/>
    </row>
    <row r="5054" spans="1:5" x14ac:dyDescent="0.25">
      <c r="A5054" s="37"/>
      <c r="B5054"/>
      <c r="C5054"/>
      <c r="D5054"/>
      <c r="E5054" s="38"/>
    </row>
    <row r="5055" spans="1:5" x14ac:dyDescent="0.25">
      <c r="A5055" s="37"/>
      <c r="B5055"/>
      <c r="C5055"/>
      <c r="D5055"/>
      <c r="E5055" s="38"/>
    </row>
    <row r="5056" spans="1:5" x14ac:dyDescent="0.25">
      <c r="A5056" s="37"/>
      <c r="B5056"/>
      <c r="C5056"/>
      <c r="D5056"/>
      <c r="E5056" s="38"/>
    </row>
    <row r="5057" spans="1:5" x14ac:dyDescent="0.25">
      <c r="A5057" s="37"/>
      <c r="B5057"/>
      <c r="C5057"/>
      <c r="D5057"/>
      <c r="E5057" s="38"/>
    </row>
    <row r="5058" spans="1:5" x14ac:dyDescent="0.25">
      <c r="A5058" s="37"/>
      <c r="B5058"/>
      <c r="C5058"/>
      <c r="D5058"/>
      <c r="E5058" s="38"/>
    </row>
    <row r="5059" spans="1:5" x14ac:dyDescent="0.25">
      <c r="A5059" s="37"/>
      <c r="B5059"/>
      <c r="C5059"/>
      <c r="D5059"/>
      <c r="E5059" s="38"/>
    </row>
    <row r="5060" spans="1:5" x14ac:dyDescent="0.25">
      <c r="A5060" s="37"/>
      <c r="B5060"/>
      <c r="C5060"/>
      <c r="D5060"/>
      <c r="E5060" s="38"/>
    </row>
    <row r="5061" spans="1:5" x14ac:dyDescent="0.25">
      <c r="A5061" s="37"/>
      <c r="B5061"/>
      <c r="C5061"/>
      <c r="D5061"/>
      <c r="E5061" s="38"/>
    </row>
    <row r="5062" spans="1:5" x14ac:dyDescent="0.25">
      <c r="A5062" s="37"/>
      <c r="B5062"/>
      <c r="C5062"/>
      <c r="D5062"/>
      <c r="E5062" s="38"/>
    </row>
    <row r="5063" spans="1:5" x14ac:dyDescent="0.25">
      <c r="A5063" s="37"/>
      <c r="B5063"/>
      <c r="C5063"/>
      <c r="D5063"/>
      <c r="E5063" s="38"/>
    </row>
    <row r="5064" spans="1:5" x14ac:dyDescent="0.25">
      <c r="A5064" s="37"/>
      <c r="B5064"/>
      <c r="C5064"/>
      <c r="D5064"/>
      <c r="E5064" s="38"/>
    </row>
    <row r="5065" spans="1:5" x14ac:dyDescent="0.25">
      <c r="A5065" s="37"/>
      <c r="B5065"/>
      <c r="C5065"/>
      <c r="D5065"/>
      <c r="E5065" s="38"/>
    </row>
    <row r="5066" spans="1:5" x14ac:dyDescent="0.25">
      <c r="A5066" s="37"/>
      <c r="B5066"/>
      <c r="C5066"/>
      <c r="D5066"/>
      <c r="E5066" s="38"/>
    </row>
    <row r="5067" spans="1:5" x14ac:dyDescent="0.25">
      <c r="A5067" s="37"/>
      <c r="B5067"/>
      <c r="C5067"/>
      <c r="D5067"/>
      <c r="E5067" s="38"/>
    </row>
    <row r="5068" spans="1:5" x14ac:dyDescent="0.25">
      <c r="A5068" s="37"/>
      <c r="B5068"/>
      <c r="C5068"/>
      <c r="D5068"/>
      <c r="E5068" s="38"/>
    </row>
    <row r="5069" spans="1:5" x14ac:dyDescent="0.25">
      <c r="A5069" s="37"/>
      <c r="B5069"/>
      <c r="C5069"/>
      <c r="D5069"/>
      <c r="E5069" s="38"/>
    </row>
    <row r="5070" spans="1:5" x14ac:dyDescent="0.25">
      <c r="A5070" s="37"/>
      <c r="B5070"/>
      <c r="C5070"/>
      <c r="D5070"/>
      <c r="E5070" s="38"/>
    </row>
    <row r="5071" spans="1:5" x14ac:dyDescent="0.25">
      <c r="A5071" s="37"/>
      <c r="B5071"/>
      <c r="C5071"/>
      <c r="D5071"/>
      <c r="E5071" s="38"/>
    </row>
    <row r="5072" spans="1:5" x14ac:dyDescent="0.25">
      <c r="A5072" s="37"/>
      <c r="B5072"/>
      <c r="C5072"/>
      <c r="D5072"/>
      <c r="E5072" s="38"/>
    </row>
    <row r="5073" spans="1:5" x14ac:dyDescent="0.25">
      <c r="A5073" s="37"/>
      <c r="B5073"/>
      <c r="C5073"/>
      <c r="D5073"/>
      <c r="E5073" s="38"/>
    </row>
    <row r="5074" spans="1:5" x14ac:dyDescent="0.25">
      <c r="A5074" s="37"/>
      <c r="B5074"/>
      <c r="C5074"/>
      <c r="D5074"/>
      <c r="E5074" s="38"/>
    </row>
    <row r="5075" spans="1:5" x14ac:dyDescent="0.25">
      <c r="A5075" s="37"/>
      <c r="B5075"/>
      <c r="C5075"/>
      <c r="D5075"/>
      <c r="E5075" s="38"/>
    </row>
    <row r="5076" spans="1:5" x14ac:dyDescent="0.25">
      <c r="A5076" s="37"/>
      <c r="B5076"/>
      <c r="C5076"/>
      <c r="D5076"/>
      <c r="E5076" s="38"/>
    </row>
    <row r="5077" spans="1:5" x14ac:dyDescent="0.25">
      <c r="A5077" s="37"/>
      <c r="B5077"/>
      <c r="C5077"/>
      <c r="D5077"/>
      <c r="E5077" s="38"/>
    </row>
    <row r="5078" spans="1:5" x14ac:dyDescent="0.25">
      <c r="A5078" s="37"/>
      <c r="B5078"/>
      <c r="C5078"/>
      <c r="D5078"/>
      <c r="E5078" s="38"/>
    </row>
    <row r="5079" spans="1:5" x14ac:dyDescent="0.25">
      <c r="A5079" s="37"/>
      <c r="B5079"/>
      <c r="C5079"/>
      <c r="D5079"/>
      <c r="E5079" s="38"/>
    </row>
    <row r="5080" spans="1:5" x14ac:dyDescent="0.25">
      <c r="A5080" s="37"/>
      <c r="B5080"/>
      <c r="C5080"/>
      <c r="D5080"/>
      <c r="E5080" s="38"/>
    </row>
    <row r="5081" spans="1:5" x14ac:dyDescent="0.25">
      <c r="A5081" s="37"/>
      <c r="B5081"/>
      <c r="C5081"/>
      <c r="D5081"/>
      <c r="E5081" s="38"/>
    </row>
    <row r="5082" spans="1:5" x14ac:dyDescent="0.25">
      <c r="A5082" s="37"/>
      <c r="B5082"/>
      <c r="C5082"/>
      <c r="D5082"/>
      <c r="E5082" s="38"/>
    </row>
    <row r="5083" spans="1:5" x14ac:dyDescent="0.25">
      <c r="A5083" s="37"/>
      <c r="B5083"/>
      <c r="C5083"/>
      <c r="D5083"/>
      <c r="E5083" s="38"/>
    </row>
    <row r="5084" spans="1:5" x14ac:dyDescent="0.25">
      <c r="A5084" s="37"/>
      <c r="B5084"/>
      <c r="C5084"/>
      <c r="D5084"/>
      <c r="E5084" s="38"/>
    </row>
    <row r="5085" spans="1:5" x14ac:dyDescent="0.25">
      <c r="A5085" s="37"/>
      <c r="B5085"/>
      <c r="C5085"/>
      <c r="D5085"/>
      <c r="E5085" s="38"/>
    </row>
    <row r="5086" spans="1:5" x14ac:dyDescent="0.25">
      <c r="A5086" s="37"/>
      <c r="B5086"/>
      <c r="C5086"/>
      <c r="D5086"/>
      <c r="E5086" s="38"/>
    </row>
    <row r="5087" spans="1:5" x14ac:dyDescent="0.25">
      <c r="A5087" s="37"/>
      <c r="B5087"/>
      <c r="C5087"/>
      <c r="D5087"/>
      <c r="E5087" s="38"/>
    </row>
    <row r="5088" spans="1:5" x14ac:dyDescent="0.25">
      <c r="A5088" s="37"/>
      <c r="B5088"/>
      <c r="C5088"/>
      <c r="D5088"/>
      <c r="E5088" s="38"/>
    </row>
    <row r="5089" spans="1:5" x14ac:dyDescent="0.25">
      <c r="A5089" s="37"/>
      <c r="B5089"/>
      <c r="C5089"/>
      <c r="D5089"/>
      <c r="E5089" s="38"/>
    </row>
    <row r="5090" spans="1:5" x14ac:dyDescent="0.25">
      <c r="A5090" s="37"/>
      <c r="B5090"/>
      <c r="C5090"/>
      <c r="D5090"/>
      <c r="E5090" s="38"/>
    </row>
    <row r="5091" spans="1:5" x14ac:dyDescent="0.25">
      <c r="A5091" s="37"/>
      <c r="B5091"/>
      <c r="C5091"/>
      <c r="D5091"/>
      <c r="E5091" s="38"/>
    </row>
    <row r="5092" spans="1:5" x14ac:dyDescent="0.25">
      <c r="A5092" s="37"/>
      <c r="B5092"/>
      <c r="C5092"/>
      <c r="D5092"/>
      <c r="E5092" s="38"/>
    </row>
    <row r="5093" spans="1:5" x14ac:dyDescent="0.25">
      <c r="A5093" s="37"/>
      <c r="B5093"/>
      <c r="C5093"/>
      <c r="D5093"/>
      <c r="E5093" s="38"/>
    </row>
    <row r="5094" spans="1:5" x14ac:dyDescent="0.25">
      <c r="A5094" s="37"/>
      <c r="B5094"/>
      <c r="C5094"/>
      <c r="D5094"/>
      <c r="E5094" s="38"/>
    </row>
    <row r="5095" spans="1:5" x14ac:dyDescent="0.25">
      <c r="A5095" s="37"/>
      <c r="B5095"/>
      <c r="C5095"/>
      <c r="D5095"/>
      <c r="E5095" s="38"/>
    </row>
    <row r="5096" spans="1:5" x14ac:dyDescent="0.25">
      <c r="A5096" s="37"/>
      <c r="B5096"/>
      <c r="C5096"/>
      <c r="D5096"/>
      <c r="E5096" s="38"/>
    </row>
    <row r="5097" spans="1:5" x14ac:dyDescent="0.25">
      <c r="A5097" s="37"/>
      <c r="B5097"/>
      <c r="C5097"/>
      <c r="D5097"/>
      <c r="E5097" s="38"/>
    </row>
    <row r="5098" spans="1:5" x14ac:dyDescent="0.25">
      <c r="A5098" s="37"/>
      <c r="B5098"/>
      <c r="C5098"/>
      <c r="D5098"/>
      <c r="E5098" s="38"/>
    </row>
    <row r="5099" spans="1:5" x14ac:dyDescent="0.25">
      <c r="A5099" s="37"/>
      <c r="B5099"/>
      <c r="C5099"/>
      <c r="D5099"/>
      <c r="E5099" s="38"/>
    </row>
    <row r="5100" spans="1:5" x14ac:dyDescent="0.25">
      <c r="A5100" s="37"/>
      <c r="B5100"/>
      <c r="C5100"/>
      <c r="D5100"/>
      <c r="E5100" s="38"/>
    </row>
    <row r="5101" spans="1:5" x14ac:dyDescent="0.25">
      <c r="A5101" s="37"/>
      <c r="B5101"/>
      <c r="C5101"/>
      <c r="D5101"/>
      <c r="E5101" s="38"/>
    </row>
    <row r="5102" spans="1:5" x14ac:dyDescent="0.25">
      <c r="A5102" s="37"/>
      <c r="B5102"/>
      <c r="C5102"/>
      <c r="D5102"/>
      <c r="E5102" s="38"/>
    </row>
    <row r="5103" spans="1:5" x14ac:dyDescent="0.25">
      <c r="A5103" s="37"/>
      <c r="B5103"/>
      <c r="C5103"/>
      <c r="D5103"/>
      <c r="E5103" s="38"/>
    </row>
    <row r="5104" spans="1:5" x14ac:dyDescent="0.25">
      <c r="A5104" s="37"/>
      <c r="B5104"/>
      <c r="C5104"/>
      <c r="D5104"/>
      <c r="E5104" s="38"/>
    </row>
    <row r="5105" spans="1:5" x14ac:dyDescent="0.25">
      <c r="A5105" s="37"/>
      <c r="B5105"/>
      <c r="C5105"/>
      <c r="D5105"/>
      <c r="E5105" s="38"/>
    </row>
    <row r="5106" spans="1:5" x14ac:dyDescent="0.25">
      <c r="A5106" s="37"/>
      <c r="B5106"/>
      <c r="C5106"/>
      <c r="D5106"/>
      <c r="E5106" s="38"/>
    </row>
    <row r="5107" spans="1:5" x14ac:dyDescent="0.25">
      <c r="A5107" s="37"/>
      <c r="B5107"/>
      <c r="C5107"/>
      <c r="D5107"/>
      <c r="E5107" s="38"/>
    </row>
    <row r="5108" spans="1:5" x14ac:dyDescent="0.25">
      <c r="A5108" s="37"/>
      <c r="B5108"/>
      <c r="C5108"/>
      <c r="D5108"/>
      <c r="E5108" s="38"/>
    </row>
    <row r="5109" spans="1:5" x14ac:dyDescent="0.25">
      <c r="A5109" s="37"/>
      <c r="B5109"/>
      <c r="C5109"/>
      <c r="D5109"/>
      <c r="E5109" s="38"/>
    </row>
    <row r="5110" spans="1:5" x14ac:dyDescent="0.25">
      <c r="A5110" s="37"/>
      <c r="B5110"/>
      <c r="C5110"/>
      <c r="D5110"/>
      <c r="E5110" s="38"/>
    </row>
    <row r="5111" spans="1:5" x14ac:dyDescent="0.25">
      <c r="A5111" s="37"/>
      <c r="B5111"/>
      <c r="C5111"/>
      <c r="D5111"/>
      <c r="E5111" s="38"/>
    </row>
    <row r="5112" spans="1:5" x14ac:dyDescent="0.25">
      <c r="A5112" s="37"/>
      <c r="B5112"/>
      <c r="C5112"/>
      <c r="D5112"/>
      <c r="E5112" s="38"/>
    </row>
    <row r="5113" spans="1:5" x14ac:dyDescent="0.25">
      <c r="A5113" s="37"/>
      <c r="B5113"/>
      <c r="C5113"/>
      <c r="D5113"/>
      <c r="E5113" s="38"/>
    </row>
    <row r="5114" spans="1:5" x14ac:dyDescent="0.25">
      <c r="A5114" s="37"/>
      <c r="B5114"/>
      <c r="C5114"/>
      <c r="D5114"/>
      <c r="E5114" s="38"/>
    </row>
    <row r="5115" spans="1:5" x14ac:dyDescent="0.25">
      <c r="A5115" s="37"/>
      <c r="B5115"/>
      <c r="C5115"/>
      <c r="D5115"/>
      <c r="E5115" s="38"/>
    </row>
    <row r="5116" spans="1:5" x14ac:dyDescent="0.25">
      <c r="A5116" s="37"/>
      <c r="B5116"/>
      <c r="C5116"/>
      <c r="D5116"/>
      <c r="E5116" s="38"/>
    </row>
    <row r="5117" spans="1:5" x14ac:dyDescent="0.25">
      <c r="A5117" s="37"/>
      <c r="B5117"/>
      <c r="C5117"/>
      <c r="D5117"/>
      <c r="E5117" s="38"/>
    </row>
    <row r="5118" spans="1:5" x14ac:dyDescent="0.25">
      <c r="A5118" s="37"/>
      <c r="B5118"/>
      <c r="C5118"/>
      <c r="D5118"/>
      <c r="E5118" s="38"/>
    </row>
    <row r="5119" spans="1:5" x14ac:dyDescent="0.25">
      <c r="A5119" s="37"/>
      <c r="B5119"/>
      <c r="C5119"/>
      <c r="D5119"/>
      <c r="E5119" s="38"/>
    </row>
    <row r="5120" spans="1:5" x14ac:dyDescent="0.25">
      <c r="A5120" s="37"/>
      <c r="B5120"/>
      <c r="C5120"/>
      <c r="D5120"/>
      <c r="E5120" s="38"/>
    </row>
    <row r="5121" spans="1:5" x14ac:dyDescent="0.25">
      <c r="A5121" s="37"/>
      <c r="B5121"/>
      <c r="C5121"/>
      <c r="D5121"/>
      <c r="E5121" s="38"/>
    </row>
    <row r="5122" spans="1:5" x14ac:dyDescent="0.25">
      <c r="A5122" s="37"/>
      <c r="B5122"/>
      <c r="C5122"/>
      <c r="D5122"/>
      <c r="E5122" s="38"/>
    </row>
    <row r="5123" spans="1:5" x14ac:dyDescent="0.25">
      <c r="A5123" s="37"/>
      <c r="B5123"/>
      <c r="C5123"/>
      <c r="D5123"/>
      <c r="E5123" s="38"/>
    </row>
    <row r="5124" spans="1:5" x14ac:dyDescent="0.25">
      <c r="A5124" s="37"/>
      <c r="B5124"/>
      <c r="C5124"/>
      <c r="D5124"/>
      <c r="E5124" s="38"/>
    </row>
    <row r="5125" spans="1:5" x14ac:dyDescent="0.25">
      <c r="A5125" s="37"/>
      <c r="B5125"/>
      <c r="C5125"/>
      <c r="D5125"/>
      <c r="E5125" s="38"/>
    </row>
    <row r="5126" spans="1:5" x14ac:dyDescent="0.25">
      <c r="A5126" s="37"/>
      <c r="B5126"/>
      <c r="C5126"/>
      <c r="D5126"/>
      <c r="E5126" s="38"/>
    </row>
    <row r="5127" spans="1:5" x14ac:dyDescent="0.25">
      <c r="A5127" s="37"/>
      <c r="B5127"/>
      <c r="C5127"/>
      <c r="D5127"/>
      <c r="E5127" s="38"/>
    </row>
    <row r="5128" spans="1:5" x14ac:dyDescent="0.25">
      <c r="A5128" s="37"/>
      <c r="B5128"/>
      <c r="C5128"/>
      <c r="D5128"/>
      <c r="E5128" s="38"/>
    </row>
    <row r="5129" spans="1:5" x14ac:dyDescent="0.25">
      <c r="A5129" s="37"/>
      <c r="B5129"/>
      <c r="C5129"/>
      <c r="D5129"/>
      <c r="E5129" s="38"/>
    </row>
    <row r="5130" spans="1:5" x14ac:dyDescent="0.25">
      <c r="A5130" s="37"/>
      <c r="B5130"/>
      <c r="C5130"/>
      <c r="D5130"/>
      <c r="E5130" s="38"/>
    </row>
    <row r="5131" spans="1:5" x14ac:dyDescent="0.25">
      <c r="A5131" s="37"/>
      <c r="B5131"/>
      <c r="C5131"/>
      <c r="D5131"/>
      <c r="E5131" s="38"/>
    </row>
    <row r="5132" spans="1:5" x14ac:dyDescent="0.25">
      <c r="A5132" s="37"/>
      <c r="B5132"/>
      <c r="C5132"/>
      <c r="D5132"/>
      <c r="E5132" s="38"/>
    </row>
    <row r="5133" spans="1:5" x14ac:dyDescent="0.25">
      <c r="A5133" s="37"/>
      <c r="B5133"/>
      <c r="C5133"/>
      <c r="D5133"/>
      <c r="E5133" s="38"/>
    </row>
    <row r="5134" spans="1:5" x14ac:dyDescent="0.25">
      <c r="A5134" s="37"/>
      <c r="B5134"/>
      <c r="C5134"/>
      <c r="D5134"/>
      <c r="E5134" s="38"/>
    </row>
    <row r="5135" spans="1:5" x14ac:dyDescent="0.25">
      <c r="A5135" s="37"/>
      <c r="B5135"/>
      <c r="C5135"/>
      <c r="D5135"/>
      <c r="E5135" s="38"/>
    </row>
    <row r="5136" spans="1:5" x14ac:dyDescent="0.25">
      <c r="A5136" s="37"/>
      <c r="B5136"/>
      <c r="C5136"/>
      <c r="D5136"/>
      <c r="E5136" s="38"/>
    </row>
    <row r="5137" spans="1:5" x14ac:dyDescent="0.25">
      <c r="A5137" s="37"/>
      <c r="B5137"/>
      <c r="C5137"/>
      <c r="D5137"/>
      <c r="E5137" s="38"/>
    </row>
    <row r="5138" spans="1:5" x14ac:dyDescent="0.25">
      <c r="A5138" s="37"/>
      <c r="B5138"/>
      <c r="C5138"/>
      <c r="D5138"/>
      <c r="E5138" s="38"/>
    </row>
    <row r="5139" spans="1:5" x14ac:dyDescent="0.25">
      <c r="A5139" s="37"/>
      <c r="B5139"/>
      <c r="C5139"/>
      <c r="D5139"/>
      <c r="E5139" s="38"/>
    </row>
    <row r="5140" spans="1:5" x14ac:dyDescent="0.25">
      <c r="A5140" s="37"/>
      <c r="B5140"/>
      <c r="C5140"/>
      <c r="D5140"/>
      <c r="E5140" s="38"/>
    </row>
    <row r="5141" spans="1:5" x14ac:dyDescent="0.25">
      <c r="A5141" s="37"/>
      <c r="B5141"/>
      <c r="C5141"/>
      <c r="D5141"/>
      <c r="E5141" s="38"/>
    </row>
    <row r="5142" spans="1:5" x14ac:dyDescent="0.25">
      <c r="A5142" s="37"/>
      <c r="B5142"/>
      <c r="C5142"/>
      <c r="D5142"/>
      <c r="E5142" s="38"/>
    </row>
    <row r="5143" spans="1:5" x14ac:dyDescent="0.25">
      <c r="A5143" s="37"/>
      <c r="B5143"/>
      <c r="C5143"/>
      <c r="D5143"/>
      <c r="E5143" s="38"/>
    </row>
    <row r="5144" spans="1:5" x14ac:dyDescent="0.25">
      <c r="A5144" s="37"/>
      <c r="B5144"/>
      <c r="C5144"/>
      <c r="D5144"/>
      <c r="E5144" s="38"/>
    </row>
    <row r="5145" spans="1:5" x14ac:dyDescent="0.25">
      <c r="A5145" s="37"/>
      <c r="B5145"/>
      <c r="C5145"/>
      <c r="D5145"/>
      <c r="E5145" s="38"/>
    </row>
    <row r="5146" spans="1:5" x14ac:dyDescent="0.25">
      <c r="A5146" s="37"/>
      <c r="B5146"/>
      <c r="C5146"/>
      <c r="D5146"/>
      <c r="E5146" s="38"/>
    </row>
    <row r="5147" spans="1:5" x14ac:dyDescent="0.25">
      <c r="A5147" s="37"/>
      <c r="B5147"/>
      <c r="C5147"/>
      <c r="D5147"/>
      <c r="E5147" s="38"/>
    </row>
    <row r="5148" spans="1:5" x14ac:dyDescent="0.25">
      <c r="A5148" s="37"/>
      <c r="B5148"/>
      <c r="C5148"/>
      <c r="D5148"/>
      <c r="E5148" s="38"/>
    </row>
    <row r="5149" spans="1:5" x14ac:dyDescent="0.25">
      <c r="A5149" s="37"/>
      <c r="B5149"/>
      <c r="C5149"/>
      <c r="D5149"/>
      <c r="E5149" s="38"/>
    </row>
    <row r="5150" spans="1:5" x14ac:dyDescent="0.25">
      <c r="A5150" s="37"/>
      <c r="B5150"/>
      <c r="C5150"/>
      <c r="D5150"/>
      <c r="E5150" s="38"/>
    </row>
    <row r="5151" spans="1:5" x14ac:dyDescent="0.25">
      <c r="A5151" s="37"/>
      <c r="B5151"/>
      <c r="C5151"/>
      <c r="D5151"/>
      <c r="E5151" s="38"/>
    </row>
    <row r="5152" spans="1:5" x14ac:dyDescent="0.25">
      <c r="A5152" s="37"/>
      <c r="B5152"/>
      <c r="C5152"/>
      <c r="D5152"/>
      <c r="E5152" s="38"/>
    </row>
    <row r="5153" spans="1:5" x14ac:dyDescent="0.25">
      <c r="A5153" s="37"/>
      <c r="B5153"/>
      <c r="C5153"/>
      <c r="D5153"/>
      <c r="E5153" s="38"/>
    </row>
    <row r="5154" spans="1:5" x14ac:dyDescent="0.25">
      <c r="A5154" s="37"/>
      <c r="B5154"/>
      <c r="C5154"/>
      <c r="D5154"/>
      <c r="E5154" s="38"/>
    </row>
    <row r="5155" spans="1:5" x14ac:dyDescent="0.25">
      <c r="A5155" s="37"/>
      <c r="B5155"/>
      <c r="C5155"/>
      <c r="D5155"/>
      <c r="E5155" s="38"/>
    </row>
    <row r="5156" spans="1:5" x14ac:dyDescent="0.25">
      <c r="A5156" s="37"/>
      <c r="B5156"/>
      <c r="C5156"/>
      <c r="D5156"/>
      <c r="E5156" s="38"/>
    </row>
    <row r="5157" spans="1:5" x14ac:dyDescent="0.25">
      <c r="A5157" s="37"/>
      <c r="B5157"/>
      <c r="C5157"/>
      <c r="D5157"/>
      <c r="E5157" s="38"/>
    </row>
    <row r="5158" spans="1:5" x14ac:dyDescent="0.25">
      <c r="A5158" s="37"/>
      <c r="B5158"/>
      <c r="C5158"/>
      <c r="D5158"/>
      <c r="E5158" s="38"/>
    </row>
    <row r="5159" spans="1:5" x14ac:dyDescent="0.25">
      <c r="A5159" s="37"/>
      <c r="B5159"/>
      <c r="C5159"/>
      <c r="D5159"/>
      <c r="E5159" s="38"/>
    </row>
    <row r="5160" spans="1:5" x14ac:dyDescent="0.25">
      <c r="A5160" s="37"/>
      <c r="B5160"/>
      <c r="C5160"/>
      <c r="D5160"/>
      <c r="E5160" s="38"/>
    </row>
    <row r="5161" spans="1:5" x14ac:dyDescent="0.25">
      <c r="A5161" s="37"/>
      <c r="B5161"/>
      <c r="C5161"/>
      <c r="D5161"/>
      <c r="E5161" s="38"/>
    </row>
    <row r="5162" spans="1:5" x14ac:dyDescent="0.25">
      <c r="A5162" s="37"/>
      <c r="B5162"/>
      <c r="C5162"/>
      <c r="D5162"/>
      <c r="E5162" s="38"/>
    </row>
    <row r="5163" spans="1:5" x14ac:dyDescent="0.25">
      <c r="A5163" s="37"/>
      <c r="B5163"/>
      <c r="C5163"/>
      <c r="D5163"/>
      <c r="E5163" s="38"/>
    </row>
    <row r="5164" spans="1:5" x14ac:dyDescent="0.25">
      <c r="A5164" s="37"/>
      <c r="B5164"/>
      <c r="C5164"/>
      <c r="D5164"/>
      <c r="E5164" s="38"/>
    </row>
    <row r="5165" spans="1:5" x14ac:dyDescent="0.25">
      <c r="A5165" s="37"/>
      <c r="B5165"/>
      <c r="C5165"/>
      <c r="D5165"/>
      <c r="E5165" s="38"/>
    </row>
    <row r="5166" spans="1:5" x14ac:dyDescent="0.25">
      <c r="A5166" s="37"/>
      <c r="B5166"/>
      <c r="C5166"/>
      <c r="D5166"/>
      <c r="E5166" s="38"/>
    </row>
    <row r="5167" spans="1:5" x14ac:dyDescent="0.25">
      <c r="A5167" s="37"/>
      <c r="B5167"/>
      <c r="C5167"/>
      <c r="D5167"/>
      <c r="E5167" s="38"/>
    </row>
    <row r="5168" spans="1:5" x14ac:dyDescent="0.25">
      <c r="A5168" s="37"/>
      <c r="B5168"/>
      <c r="C5168"/>
      <c r="D5168"/>
      <c r="E5168" s="38"/>
    </row>
    <row r="5169" spans="1:5" x14ac:dyDescent="0.25">
      <c r="A5169" s="37"/>
      <c r="B5169"/>
      <c r="C5169"/>
      <c r="D5169"/>
      <c r="E5169" s="38"/>
    </row>
    <row r="5170" spans="1:5" x14ac:dyDescent="0.25">
      <c r="A5170" s="37"/>
      <c r="B5170"/>
      <c r="C5170"/>
      <c r="D5170"/>
      <c r="E5170" s="38"/>
    </row>
    <row r="5171" spans="1:5" x14ac:dyDescent="0.25">
      <c r="A5171" s="37"/>
      <c r="B5171"/>
      <c r="C5171"/>
      <c r="D5171"/>
      <c r="E5171" s="38"/>
    </row>
    <row r="5172" spans="1:5" x14ac:dyDescent="0.25">
      <c r="A5172" s="37"/>
      <c r="B5172"/>
      <c r="C5172"/>
      <c r="D5172"/>
      <c r="E5172" s="38"/>
    </row>
    <row r="5173" spans="1:5" x14ac:dyDescent="0.25">
      <c r="A5173" s="37"/>
      <c r="B5173"/>
      <c r="C5173"/>
      <c r="D5173"/>
      <c r="E5173" s="38"/>
    </row>
    <row r="5174" spans="1:5" x14ac:dyDescent="0.25">
      <c r="A5174" s="37"/>
      <c r="B5174"/>
      <c r="C5174"/>
      <c r="D5174"/>
      <c r="E5174" s="38"/>
    </row>
    <row r="5175" spans="1:5" x14ac:dyDescent="0.25">
      <c r="A5175" s="37"/>
      <c r="B5175"/>
      <c r="C5175"/>
      <c r="D5175"/>
      <c r="E5175" s="38"/>
    </row>
    <row r="5176" spans="1:5" x14ac:dyDescent="0.25">
      <c r="A5176" s="37"/>
      <c r="B5176"/>
      <c r="C5176"/>
      <c r="D5176"/>
      <c r="E5176" s="38"/>
    </row>
    <row r="5177" spans="1:5" x14ac:dyDescent="0.25">
      <c r="A5177" s="37"/>
      <c r="B5177"/>
      <c r="C5177"/>
      <c r="D5177"/>
      <c r="E5177" s="38"/>
    </row>
    <row r="5178" spans="1:5" x14ac:dyDescent="0.25">
      <c r="A5178" s="37"/>
      <c r="B5178"/>
      <c r="C5178"/>
      <c r="D5178"/>
      <c r="E5178" s="38"/>
    </row>
    <row r="5179" spans="1:5" x14ac:dyDescent="0.25">
      <c r="A5179" s="37"/>
      <c r="B5179"/>
      <c r="C5179"/>
      <c r="D5179"/>
      <c r="E5179" s="38"/>
    </row>
    <row r="5180" spans="1:5" x14ac:dyDescent="0.25">
      <c r="A5180" s="37"/>
      <c r="B5180"/>
      <c r="C5180"/>
      <c r="D5180"/>
      <c r="E5180" s="38"/>
    </row>
    <row r="5181" spans="1:5" x14ac:dyDescent="0.25">
      <c r="A5181" s="37"/>
      <c r="B5181"/>
      <c r="C5181"/>
      <c r="D5181"/>
      <c r="E5181" s="38"/>
    </row>
    <row r="5182" spans="1:5" x14ac:dyDescent="0.25">
      <c r="A5182" s="37"/>
      <c r="B5182"/>
      <c r="C5182"/>
      <c r="D5182"/>
      <c r="E5182" s="38"/>
    </row>
    <row r="5183" spans="1:5" x14ac:dyDescent="0.25">
      <c r="A5183" s="37"/>
      <c r="B5183"/>
      <c r="C5183"/>
      <c r="D5183"/>
      <c r="E5183" s="38"/>
    </row>
    <row r="5184" spans="1:5" x14ac:dyDescent="0.25">
      <c r="A5184" s="37"/>
      <c r="B5184"/>
      <c r="C5184"/>
      <c r="D5184"/>
      <c r="E5184" s="38"/>
    </row>
    <row r="5185" spans="1:5" x14ac:dyDescent="0.25">
      <c r="A5185" s="37"/>
      <c r="B5185"/>
      <c r="C5185"/>
      <c r="D5185"/>
      <c r="E5185" s="38"/>
    </row>
    <row r="5186" spans="1:5" x14ac:dyDescent="0.25">
      <c r="A5186" s="37"/>
      <c r="B5186"/>
      <c r="C5186"/>
      <c r="D5186"/>
      <c r="E5186" s="38"/>
    </row>
    <row r="5187" spans="1:5" x14ac:dyDescent="0.25">
      <c r="A5187" s="37"/>
      <c r="B5187"/>
      <c r="C5187"/>
      <c r="D5187"/>
      <c r="E5187" s="38"/>
    </row>
    <row r="5188" spans="1:5" x14ac:dyDescent="0.25">
      <c r="A5188" s="37"/>
      <c r="B5188"/>
      <c r="C5188"/>
      <c r="D5188"/>
      <c r="E5188" s="38"/>
    </row>
    <row r="5189" spans="1:5" x14ac:dyDescent="0.25">
      <c r="A5189" s="37"/>
      <c r="B5189"/>
      <c r="C5189"/>
      <c r="D5189"/>
      <c r="E5189" s="38"/>
    </row>
    <row r="5190" spans="1:5" x14ac:dyDescent="0.25">
      <c r="A5190" s="37"/>
      <c r="B5190"/>
      <c r="C5190"/>
      <c r="D5190"/>
      <c r="E5190" s="38"/>
    </row>
    <row r="5191" spans="1:5" x14ac:dyDescent="0.25">
      <c r="A5191" s="37"/>
      <c r="B5191"/>
      <c r="C5191"/>
      <c r="D5191"/>
      <c r="E5191" s="38"/>
    </row>
    <row r="5192" spans="1:5" x14ac:dyDescent="0.25">
      <c r="A5192" s="37"/>
      <c r="B5192"/>
      <c r="C5192"/>
      <c r="D5192"/>
      <c r="E5192" s="38"/>
    </row>
    <row r="5193" spans="1:5" x14ac:dyDescent="0.25">
      <c r="A5193" s="37"/>
      <c r="B5193"/>
      <c r="C5193"/>
      <c r="D5193"/>
      <c r="E5193" s="38"/>
    </row>
    <row r="5194" spans="1:5" x14ac:dyDescent="0.25">
      <c r="A5194" s="37"/>
      <c r="B5194"/>
      <c r="C5194"/>
      <c r="D5194"/>
      <c r="E5194" s="38"/>
    </row>
    <row r="5195" spans="1:5" x14ac:dyDescent="0.25">
      <c r="A5195" s="37"/>
      <c r="B5195"/>
      <c r="C5195"/>
      <c r="D5195"/>
      <c r="E5195" s="38"/>
    </row>
    <row r="5196" spans="1:5" x14ac:dyDescent="0.25">
      <c r="A5196" s="37"/>
      <c r="B5196"/>
      <c r="C5196"/>
      <c r="D5196"/>
      <c r="E5196" s="38"/>
    </row>
    <row r="5197" spans="1:5" x14ac:dyDescent="0.25">
      <c r="A5197" s="37"/>
      <c r="B5197"/>
      <c r="C5197"/>
      <c r="D5197"/>
      <c r="E5197" s="38"/>
    </row>
    <row r="5198" spans="1:5" x14ac:dyDescent="0.25">
      <c r="A5198" s="37"/>
      <c r="B5198"/>
      <c r="C5198"/>
      <c r="D5198"/>
      <c r="E5198" s="38"/>
    </row>
    <row r="5199" spans="1:5" x14ac:dyDescent="0.25">
      <c r="A5199" s="37"/>
      <c r="B5199"/>
      <c r="C5199"/>
      <c r="D5199"/>
      <c r="E5199" s="38"/>
    </row>
    <row r="5200" spans="1:5" x14ac:dyDescent="0.25">
      <c r="A5200" s="37"/>
      <c r="B5200"/>
      <c r="C5200"/>
      <c r="D5200"/>
      <c r="E5200" s="38"/>
    </row>
    <row r="5201" spans="1:5" x14ac:dyDescent="0.25">
      <c r="A5201" s="37"/>
      <c r="B5201"/>
      <c r="C5201"/>
      <c r="D5201"/>
      <c r="E5201" s="38"/>
    </row>
    <row r="5202" spans="1:5" x14ac:dyDescent="0.25">
      <c r="A5202" s="37"/>
      <c r="B5202"/>
      <c r="C5202"/>
      <c r="D5202"/>
      <c r="E5202" s="38"/>
    </row>
    <row r="5203" spans="1:5" x14ac:dyDescent="0.25">
      <c r="A5203" s="37"/>
      <c r="B5203"/>
      <c r="C5203"/>
      <c r="D5203"/>
      <c r="E5203" s="38"/>
    </row>
    <row r="5204" spans="1:5" x14ac:dyDescent="0.25">
      <c r="A5204" s="37"/>
      <c r="B5204"/>
      <c r="C5204"/>
      <c r="D5204"/>
      <c r="E5204" s="38"/>
    </row>
    <row r="5205" spans="1:5" x14ac:dyDescent="0.25">
      <c r="A5205" s="37"/>
      <c r="B5205"/>
      <c r="C5205"/>
      <c r="D5205"/>
      <c r="E5205" s="38"/>
    </row>
    <row r="5206" spans="1:5" x14ac:dyDescent="0.25">
      <c r="A5206" s="37"/>
      <c r="B5206"/>
      <c r="C5206"/>
      <c r="D5206"/>
      <c r="E5206" s="38"/>
    </row>
    <row r="5207" spans="1:5" x14ac:dyDescent="0.25">
      <c r="A5207" s="37"/>
      <c r="B5207"/>
      <c r="C5207"/>
      <c r="D5207"/>
      <c r="E5207" s="38"/>
    </row>
    <row r="5208" spans="1:5" x14ac:dyDescent="0.25">
      <c r="A5208" s="37"/>
      <c r="B5208"/>
      <c r="C5208"/>
      <c r="D5208"/>
      <c r="E5208" s="38"/>
    </row>
    <row r="5209" spans="1:5" x14ac:dyDescent="0.25">
      <c r="A5209" s="37"/>
      <c r="B5209"/>
      <c r="C5209"/>
      <c r="D5209"/>
      <c r="E5209" s="38"/>
    </row>
    <row r="5210" spans="1:5" x14ac:dyDescent="0.25">
      <c r="A5210" s="37"/>
      <c r="B5210"/>
      <c r="C5210"/>
      <c r="D5210"/>
      <c r="E5210" s="38"/>
    </row>
    <row r="5211" spans="1:5" x14ac:dyDescent="0.25">
      <c r="A5211" s="37"/>
      <c r="B5211"/>
      <c r="C5211"/>
      <c r="D5211"/>
      <c r="E5211" s="38"/>
    </row>
    <row r="5212" spans="1:5" x14ac:dyDescent="0.25">
      <c r="A5212" s="37"/>
      <c r="B5212"/>
      <c r="C5212"/>
      <c r="D5212"/>
      <c r="E5212" s="38"/>
    </row>
    <row r="5213" spans="1:5" x14ac:dyDescent="0.25">
      <c r="A5213" s="37"/>
      <c r="B5213"/>
      <c r="C5213"/>
      <c r="D5213"/>
      <c r="E5213" s="38"/>
    </row>
    <row r="5214" spans="1:5" x14ac:dyDescent="0.25">
      <c r="A5214" s="37"/>
      <c r="B5214"/>
      <c r="C5214"/>
      <c r="D5214"/>
      <c r="E5214" s="38"/>
    </row>
    <row r="5215" spans="1:5" x14ac:dyDescent="0.25">
      <c r="A5215" s="37"/>
      <c r="B5215"/>
      <c r="C5215"/>
      <c r="D5215"/>
      <c r="E5215" s="38"/>
    </row>
    <row r="5216" spans="1:5" x14ac:dyDescent="0.25">
      <c r="A5216" s="37"/>
      <c r="B5216"/>
      <c r="C5216"/>
      <c r="D5216"/>
      <c r="E5216" s="38"/>
    </row>
    <row r="5217" spans="1:5" x14ac:dyDescent="0.25">
      <c r="A5217" s="37"/>
      <c r="B5217"/>
      <c r="C5217"/>
      <c r="D5217"/>
      <c r="E5217" s="38"/>
    </row>
    <row r="5218" spans="1:5" x14ac:dyDescent="0.25">
      <c r="A5218" s="37"/>
      <c r="B5218"/>
      <c r="C5218"/>
      <c r="D5218"/>
      <c r="E5218" s="38"/>
    </row>
    <row r="5219" spans="1:5" x14ac:dyDescent="0.25">
      <c r="A5219" s="37"/>
      <c r="B5219"/>
      <c r="C5219"/>
      <c r="D5219"/>
      <c r="E5219" s="38"/>
    </row>
    <row r="5220" spans="1:5" x14ac:dyDescent="0.25">
      <c r="A5220" s="37"/>
      <c r="B5220"/>
      <c r="C5220"/>
      <c r="D5220"/>
      <c r="E5220" s="38"/>
    </row>
    <row r="5221" spans="1:5" x14ac:dyDescent="0.25">
      <c r="A5221" s="37"/>
      <c r="B5221"/>
      <c r="C5221"/>
      <c r="D5221"/>
      <c r="E5221" s="38"/>
    </row>
    <row r="5222" spans="1:5" x14ac:dyDescent="0.25">
      <c r="A5222" s="37"/>
      <c r="B5222"/>
      <c r="C5222"/>
      <c r="D5222"/>
      <c r="E5222" s="38"/>
    </row>
    <row r="5223" spans="1:5" x14ac:dyDescent="0.25">
      <c r="A5223" s="37"/>
      <c r="B5223"/>
      <c r="C5223"/>
      <c r="D5223"/>
      <c r="E5223" s="38"/>
    </row>
    <row r="5224" spans="1:5" x14ac:dyDescent="0.25">
      <c r="A5224" s="37"/>
      <c r="B5224"/>
      <c r="C5224"/>
      <c r="D5224"/>
      <c r="E5224" s="38"/>
    </row>
    <row r="5225" spans="1:5" x14ac:dyDescent="0.25">
      <c r="A5225" s="37"/>
      <c r="B5225"/>
      <c r="C5225"/>
      <c r="D5225"/>
      <c r="E5225" s="38"/>
    </row>
    <row r="5226" spans="1:5" x14ac:dyDescent="0.25">
      <c r="A5226" s="37"/>
      <c r="B5226"/>
      <c r="C5226"/>
      <c r="D5226"/>
      <c r="E5226" s="38"/>
    </row>
    <row r="5227" spans="1:5" x14ac:dyDescent="0.25">
      <c r="A5227" s="37"/>
      <c r="B5227"/>
      <c r="C5227"/>
      <c r="D5227"/>
      <c r="E5227" s="38"/>
    </row>
    <row r="5228" spans="1:5" x14ac:dyDescent="0.25">
      <c r="A5228" s="37"/>
      <c r="B5228"/>
      <c r="C5228"/>
      <c r="D5228"/>
      <c r="E5228" s="38"/>
    </row>
    <row r="5229" spans="1:5" x14ac:dyDescent="0.25">
      <c r="A5229" s="37"/>
      <c r="B5229"/>
      <c r="C5229"/>
      <c r="D5229"/>
      <c r="E5229" s="38"/>
    </row>
    <row r="5230" spans="1:5" x14ac:dyDescent="0.25">
      <c r="A5230" s="37"/>
      <c r="B5230"/>
      <c r="C5230"/>
      <c r="D5230"/>
      <c r="E5230" s="38"/>
    </row>
    <row r="5231" spans="1:5" x14ac:dyDescent="0.25">
      <c r="A5231" s="37"/>
      <c r="B5231"/>
      <c r="C5231"/>
      <c r="D5231"/>
      <c r="E5231" s="38"/>
    </row>
    <row r="5232" spans="1:5" x14ac:dyDescent="0.25">
      <c r="A5232" s="37"/>
      <c r="B5232"/>
      <c r="C5232"/>
      <c r="D5232"/>
      <c r="E5232" s="38"/>
    </row>
    <row r="5233" spans="1:5" x14ac:dyDescent="0.25">
      <c r="A5233" s="37"/>
      <c r="B5233"/>
      <c r="C5233"/>
      <c r="D5233"/>
      <c r="E5233" s="38"/>
    </row>
    <row r="5234" spans="1:5" x14ac:dyDescent="0.25">
      <c r="A5234" s="37"/>
      <c r="B5234"/>
      <c r="C5234"/>
      <c r="D5234"/>
      <c r="E5234" s="38"/>
    </row>
    <row r="5235" spans="1:5" x14ac:dyDescent="0.25">
      <c r="A5235" s="37"/>
      <c r="B5235"/>
      <c r="C5235"/>
      <c r="D5235"/>
      <c r="E5235" s="38"/>
    </row>
    <row r="5236" spans="1:5" x14ac:dyDescent="0.25">
      <c r="A5236" s="37"/>
      <c r="B5236"/>
      <c r="C5236"/>
      <c r="D5236"/>
      <c r="E5236" s="38"/>
    </row>
    <row r="5237" spans="1:5" x14ac:dyDescent="0.25">
      <c r="A5237" s="37"/>
      <c r="B5237"/>
      <c r="C5237"/>
      <c r="D5237"/>
      <c r="E5237" s="38"/>
    </row>
    <row r="5238" spans="1:5" x14ac:dyDescent="0.25">
      <c r="A5238" s="37"/>
      <c r="B5238"/>
      <c r="C5238"/>
      <c r="D5238"/>
      <c r="E5238" s="38"/>
    </row>
    <row r="5239" spans="1:5" x14ac:dyDescent="0.25">
      <c r="A5239" s="37"/>
      <c r="B5239"/>
      <c r="C5239"/>
      <c r="D5239"/>
      <c r="E5239" s="38"/>
    </row>
    <row r="5240" spans="1:5" x14ac:dyDescent="0.25">
      <c r="A5240" s="37"/>
      <c r="B5240"/>
      <c r="C5240"/>
      <c r="D5240"/>
      <c r="E5240" s="38"/>
    </row>
    <row r="5241" spans="1:5" x14ac:dyDescent="0.25">
      <c r="A5241" s="37"/>
      <c r="B5241"/>
      <c r="C5241"/>
      <c r="D5241"/>
      <c r="E5241" s="38"/>
    </row>
    <row r="5242" spans="1:5" x14ac:dyDescent="0.25">
      <c r="A5242" s="37"/>
      <c r="B5242"/>
      <c r="C5242"/>
      <c r="D5242"/>
      <c r="E5242" s="38"/>
    </row>
    <row r="5243" spans="1:5" x14ac:dyDescent="0.25">
      <c r="A5243" s="37"/>
      <c r="B5243"/>
      <c r="C5243"/>
      <c r="D5243"/>
      <c r="E5243" s="38"/>
    </row>
    <row r="5244" spans="1:5" x14ac:dyDescent="0.25">
      <c r="A5244" s="37"/>
      <c r="B5244"/>
      <c r="C5244"/>
      <c r="D5244"/>
      <c r="E5244" s="38"/>
    </row>
    <row r="5245" spans="1:5" x14ac:dyDescent="0.25">
      <c r="A5245" s="37"/>
      <c r="B5245"/>
      <c r="C5245"/>
      <c r="D5245"/>
      <c r="E5245" s="38"/>
    </row>
    <row r="5246" spans="1:5" x14ac:dyDescent="0.25">
      <c r="A5246" s="37"/>
      <c r="B5246"/>
      <c r="C5246"/>
      <c r="D5246"/>
      <c r="E5246" s="38"/>
    </row>
    <row r="5247" spans="1:5" x14ac:dyDescent="0.25">
      <c r="A5247" s="37"/>
      <c r="B5247"/>
      <c r="C5247"/>
      <c r="D5247"/>
      <c r="E5247" s="38"/>
    </row>
    <row r="5248" spans="1:5" x14ac:dyDescent="0.25">
      <c r="A5248" s="37"/>
      <c r="B5248"/>
      <c r="C5248"/>
      <c r="D5248"/>
      <c r="E5248" s="38"/>
    </row>
    <row r="5249" spans="1:5" x14ac:dyDescent="0.25">
      <c r="A5249" s="37"/>
      <c r="B5249"/>
      <c r="C5249"/>
      <c r="D5249"/>
      <c r="E5249" s="38"/>
    </row>
    <row r="5250" spans="1:5" x14ac:dyDescent="0.25">
      <c r="A5250" s="37"/>
      <c r="B5250"/>
      <c r="C5250"/>
      <c r="D5250"/>
      <c r="E5250" s="38"/>
    </row>
    <row r="5251" spans="1:5" x14ac:dyDescent="0.25">
      <c r="A5251" s="37"/>
      <c r="B5251"/>
      <c r="C5251"/>
      <c r="D5251"/>
      <c r="E5251" s="38"/>
    </row>
    <row r="5252" spans="1:5" x14ac:dyDescent="0.25">
      <c r="A5252" s="37"/>
      <c r="B5252"/>
      <c r="C5252"/>
      <c r="D5252"/>
      <c r="E5252" s="38"/>
    </row>
    <row r="5253" spans="1:5" x14ac:dyDescent="0.25">
      <c r="A5253" s="37"/>
      <c r="B5253"/>
      <c r="C5253"/>
      <c r="D5253"/>
      <c r="E5253" s="38"/>
    </row>
    <row r="5254" spans="1:5" x14ac:dyDescent="0.25">
      <c r="A5254" s="37"/>
      <c r="B5254"/>
      <c r="C5254"/>
      <c r="D5254"/>
      <c r="E5254" s="38"/>
    </row>
    <row r="5255" spans="1:5" x14ac:dyDescent="0.25">
      <c r="A5255" s="37"/>
      <c r="B5255"/>
      <c r="C5255"/>
      <c r="D5255"/>
      <c r="E5255" s="38"/>
    </row>
    <row r="5256" spans="1:5" x14ac:dyDescent="0.25">
      <c r="A5256" s="37"/>
      <c r="B5256"/>
      <c r="C5256"/>
      <c r="D5256"/>
      <c r="E5256" s="38"/>
    </row>
    <row r="5257" spans="1:5" x14ac:dyDescent="0.25">
      <c r="A5257" s="37"/>
      <c r="B5257"/>
      <c r="C5257"/>
      <c r="D5257"/>
      <c r="E5257" s="38"/>
    </row>
    <row r="5258" spans="1:5" x14ac:dyDescent="0.25">
      <c r="A5258" s="37"/>
      <c r="B5258"/>
      <c r="C5258"/>
      <c r="D5258"/>
      <c r="E5258" s="38"/>
    </row>
    <row r="5259" spans="1:5" x14ac:dyDescent="0.25">
      <c r="A5259" s="37"/>
      <c r="B5259"/>
      <c r="C5259"/>
      <c r="D5259"/>
      <c r="E5259" s="38"/>
    </row>
    <row r="5260" spans="1:5" x14ac:dyDescent="0.25">
      <c r="A5260" s="37"/>
      <c r="B5260"/>
      <c r="C5260"/>
      <c r="D5260"/>
      <c r="E5260" s="38"/>
    </row>
    <row r="5261" spans="1:5" x14ac:dyDescent="0.25">
      <c r="A5261" s="37"/>
      <c r="B5261"/>
      <c r="C5261"/>
      <c r="D5261"/>
      <c r="E5261" s="38"/>
    </row>
    <row r="5262" spans="1:5" x14ac:dyDescent="0.25">
      <c r="A5262" s="37"/>
      <c r="B5262"/>
      <c r="C5262"/>
      <c r="D5262"/>
      <c r="E5262" s="38"/>
    </row>
    <row r="5263" spans="1:5" x14ac:dyDescent="0.25">
      <c r="A5263" s="37"/>
      <c r="B5263"/>
      <c r="C5263"/>
      <c r="D5263"/>
      <c r="E5263" s="38"/>
    </row>
    <row r="5264" spans="1:5" x14ac:dyDescent="0.25">
      <c r="A5264" s="37"/>
      <c r="B5264"/>
      <c r="C5264"/>
      <c r="D5264"/>
      <c r="E5264" s="38"/>
    </row>
    <row r="5265" spans="1:5" x14ac:dyDescent="0.25">
      <c r="A5265" s="37"/>
      <c r="B5265"/>
      <c r="C5265"/>
      <c r="D5265"/>
      <c r="E5265" s="38"/>
    </row>
    <row r="5266" spans="1:5" x14ac:dyDescent="0.25">
      <c r="A5266" s="37"/>
      <c r="B5266"/>
      <c r="C5266"/>
      <c r="D5266"/>
      <c r="E5266" s="38"/>
    </row>
    <row r="5267" spans="1:5" x14ac:dyDescent="0.25">
      <c r="A5267" s="37"/>
      <c r="B5267"/>
      <c r="C5267"/>
      <c r="D5267"/>
      <c r="E5267" s="38"/>
    </row>
    <row r="5268" spans="1:5" x14ac:dyDescent="0.25">
      <c r="A5268" s="37"/>
      <c r="B5268"/>
      <c r="C5268"/>
      <c r="D5268"/>
      <c r="E5268" s="38"/>
    </row>
    <row r="5269" spans="1:5" x14ac:dyDescent="0.25">
      <c r="A5269" s="37"/>
      <c r="B5269"/>
      <c r="C5269"/>
      <c r="D5269"/>
      <c r="E5269" s="38"/>
    </row>
    <row r="5270" spans="1:5" x14ac:dyDescent="0.25">
      <c r="A5270" s="37"/>
      <c r="B5270"/>
      <c r="C5270"/>
      <c r="D5270"/>
      <c r="E5270" s="38"/>
    </row>
    <row r="5271" spans="1:5" x14ac:dyDescent="0.25">
      <c r="A5271" s="37"/>
      <c r="B5271"/>
      <c r="C5271"/>
      <c r="D5271"/>
      <c r="E5271" s="38"/>
    </row>
    <row r="5272" spans="1:5" x14ac:dyDescent="0.25">
      <c r="A5272" s="37"/>
      <c r="B5272"/>
      <c r="C5272"/>
      <c r="D5272"/>
      <c r="E5272" s="38"/>
    </row>
    <row r="5273" spans="1:5" x14ac:dyDescent="0.25">
      <c r="A5273" s="37"/>
      <c r="B5273"/>
      <c r="C5273"/>
      <c r="D5273"/>
      <c r="E5273" s="38"/>
    </row>
    <row r="5274" spans="1:5" x14ac:dyDescent="0.25">
      <c r="A5274" s="37"/>
      <c r="B5274"/>
      <c r="C5274"/>
      <c r="D5274"/>
      <c r="E5274" s="38"/>
    </row>
    <row r="5275" spans="1:5" x14ac:dyDescent="0.25">
      <c r="A5275" s="37"/>
      <c r="B5275"/>
      <c r="C5275"/>
      <c r="D5275"/>
      <c r="E5275" s="38"/>
    </row>
    <row r="5276" spans="1:5" x14ac:dyDescent="0.25">
      <c r="A5276" s="37"/>
      <c r="B5276"/>
      <c r="C5276"/>
      <c r="D5276"/>
      <c r="E5276" s="38"/>
    </row>
    <row r="5277" spans="1:5" x14ac:dyDescent="0.25">
      <c r="A5277" s="37"/>
      <c r="B5277"/>
      <c r="C5277"/>
      <c r="D5277"/>
      <c r="E5277" s="38"/>
    </row>
    <row r="5278" spans="1:5" x14ac:dyDescent="0.25">
      <c r="A5278" s="37"/>
      <c r="B5278"/>
      <c r="C5278"/>
      <c r="D5278"/>
      <c r="E5278" s="38"/>
    </row>
    <row r="5279" spans="1:5" x14ac:dyDescent="0.25">
      <c r="A5279" s="37"/>
      <c r="B5279"/>
      <c r="C5279"/>
      <c r="D5279"/>
      <c r="E5279" s="38"/>
    </row>
    <row r="5280" spans="1:5" x14ac:dyDescent="0.25">
      <c r="A5280" s="37"/>
      <c r="B5280"/>
      <c r="C5280"/>
      <c r="D5280"/>
      <c r="E5280" s="38"/>
    </row>
    <row r="5281" spans="1:5" x14ac:dyDescent="0.25">
      <c r="A5281" s="37"/>
      <c r="B5281"/>
      <c r="C5281"/>
      <c r="D5281"/>
      <c r="E5281" s="38"/>
    </row>
    <row r="5282" spans="1:5" x14ac:dyDescent="0.25">
      <c r="A5282" s="37"/>
      <c r="B5282"/>
      <c r="C5282"/>
      <c r="D5282"/>
      <c r="E5282" s="38"/>
    </row>
    <row r="5283" spans="1:5" x14ac:dyDescent="0.25">
      <c r="A5283" s="37"/>
      <c r="B5283"/>
      <c r="C5283"/>
      <c r="D5283"/>
      <c r="E5283" s="38"/>
    </row>
    <row r="5284" spans="1:5" x14ac:dyDescent="0.25">
      <c r="A5284" s="37"/>
      <c r="B5284"/>
      <c r="C5284"/>
      <c r="D5284"/>
      <c r="E5284" s="38"/>
    </row>
    <row r="5285" spans="1:5" x14ac:dyDescent="0.25">
      <c r="A5285" s="37"/>
      <c r="B5285"/>
      <c r="C5285"/>
      <c r="D5285"/>
      <c r="E5285" s="38"/>
    </row>
    <row r="5286" spans="1:5" x14ac:dyDescent="0.25">
      <c r="A5286" s="37"/>
      <c r="B5286"/>
      <c r="C5286"/>
      <c r="D5286"/>
      <c r="E5286" s="38"/>
    </row>
    <row r="5287" spans="1:5" x14ac:dyDescent="0.25">
      <c r="A5287" s="37"/>
      <c r="B5287"/>
      <c r="C5287"/>
      <c r="D5287"/>
      <c r="E5287" s="38"/>
    </row>
    <row r="5288" spans="1:5" x14ac:dyDescent="0.25">
      <c r="A5288" s="37"/>
      <c r="B5288"/>
      <c r="C5288"/>
      <c r="D5288"/>
      <c r="E5288" s="38"/>
    </row>
    <row r="5289" spans="1:5" x14ac:dyDescent="0.25">
      <c r="A5289" s="37"/>
      <c r="B5289"/>
      <c r="C5289"/>
      <c r="D5289"/>
      <c r="E5289" s="38"/>
    </row>
    <row r="5290" spans="1:5" x14ac:dyDescent="0.25">
      <c r="A5290" s="37"/>
      <c r="B5290"/>
      <c r="C5290"/>
      <c r="D5290"/>
      <c r="E5290" s="38"/>
    </row>
    <row r="5291" spans="1:5" x14ac:dyDescent="0.25">
      <c r="A5291" s="37"/>
      <c r="B5291"/>
      <c r="C5291"/>
      <c r="D5291"/>
      <c r="E5291" s="38"/>
    </row>
    <row r="5292" spans="1:5" x14ac:dyDescent="0.25">
      <c r="A5292" s="37"/>
      <c r="B5292"/>
      <c r="C5292"/>
      <c r="D5292"/>
      <c r="E5292" s="38"/>
    </row>
    <row r="5293" spans="1:5" x14ac:dyDescent="0.25">
      <c r="A5293" s="37"/>
      <c r="B5293"/>
      <c r="C5293"/>
      <c r="D5293"/>
      <c r="E5293" s="38"/>
    </row>
    <row r="5294" spans="1:5" x14ac:dyDescent="0.25">
      <c r="A5294" s="37"/>
      <c r="B5294"/>
      <c r="C5294"/>
      <c r="D5294"/>
      <c r="E5294" s="38"/>
    </row>
    <row r="5295" spans="1:5" x14ac:dyDescent="0.25">
      <c r="A5295" s="37"/>
      <c r="B5295"/>
      <c r="C5295"/>
      <c r="D5295"/>
      <c r="E5295" s="38"/>
    </row>
    <row r="5296" spans="1:5" x14ac:dyDescent="0.25">
      <c r="A5296" s="37"/>
      <c r="B5296"/>
      <c r="C5296"/>
      <c r="D5296"/>
      <c r="E5296" s="38"/>
    </row>
    <row r="5297" spans="1:5" x14ac:dyDescent="0.25">
      <c r="A5297" s="37"/>
      <c r="B5297"/>
      <c r="C5297"/>
      <c r="D5297"/>
      <c r="E5297" s="38"/>
    </row>
    <row r="5298" spans="1:5" x14ac:dyDescent="0.25">
      <c r="A5298" s="37"/>
      <c r="B5298"/>
      <c r="C5298"/>
      <c r="D5298"/>
      <c r="E5298" s="38"/>
    </row>
    <row r="5299" spans="1:5" x14ac:dyDescent="0.25">
      <c r="A5299" s="37"/>
      <c r="B5299"/>
      <c r="C5299"/>
      <c r="D5299"/>
      <c r="E5299" s="38"/>
    </row>
    <row r="5300" spans="1:5" x14ac:dyDescent="0.25">
      <c r="A5300" s="37"/>
      <c r="B5300"/>
      <c r="C5300"/>
      <c r="D5300"/>
      <c r="E5300" s="38"/>
    </row>
    <row r="5301" spans="1:5" x14ac:dyDescent="0.25">
      <c r="A5301" s="37"/>
      <c r="B5301"/>
      <c r="C5301"/>
      <c r="D5301"/>
      <c r="E5301" s="38"/>
    </row>
    <row r="5302" spans="1:5" x14ac:dyDescent="0.25">
      <c r="A5302" s="37"/>
      <c r="B5302"/>
      <c r="C5302"/>
      <c r="D5302"/>
      <c r="E5302" s="38"/>
    </row>
    <row r="5303" spans="1:5" x14ac:dyDescent="0.25">
      <c r="A5303" s="37"/>
      <c r="B5303"/>
      <c r="C5303"/>
      <c r="D5303"/>
      <c r="E5303" s="38"/>
    </row>
    <row r="5304" spans="1:5" x14ac:dyDescent="0.25">
      <c r="A5304" s="37"/>
      <c r="B5304"/>
      <c r="C5304"/>
      <c r="D5304"/>
      <c r="E5304" s="38"/>
    </row>
    <row r="5305" spans="1:5" x14ac:dyDescent="0.25">
      <c r="A5305" s="37"/>
      <c r="B5305"/>
      <c r="C5305"/>
      <c r="D5305"/>
      <c r="E5305" s="38"/>
    </row>
    <row r="5306" spans="1:5" x14ac:dyDescent="0.25">
      <c r="A5306" s="37"/>
      <c r="B5306"/>
      <c r="C5306"/>
      <c r="D5306"/>
      <c r="E5306" s="38"/>
    </row>
    <row r="5307" spans="1:5" x14ac:dyDescent="0.25">
      <c r="A5307" s="37"/>
      <c r="B5307"/>
      <c r="C5307"/>
      <c r="D5307"/>
      <c r="E5307" s="38"/>
    </row>
    <row r="5308" spans="1:5" x14ac:dyDescent="0.25">
      <c r="A5308" s="37"/>
      <c r="B5308"/>
      <c r="C5308"/>
      <c r="D5308"/>
      <c r="E5308" s="38"/>
    </row>
    <row r="5309" spans="1:5" x14ac:dyDescent="0.25">
      <c r="A5309" s="37"/>
      <c r="B5309"/>
      <c r="C5309"/>
      <c r="D5309"/>
      <c r="E5309" s="38"/>
    </row>
    <row r="5310" spans="1:5" x14ac:dyDescent="0.25">
      <c r="A5310" s="37"/>
      <c r="B5310"/>
      <c r="C5310"/>
      <c r="D5310"/>
      <c r="E5310" s="38"/>
    </row>
    <row r="5311" spans="1:5" x14ac:dyDescent="0.25">
      <c r="A5311" s="37"/>
      <c r="B5311"/>
      <c r="C5311"/>
      <c r="D5311"/>
      <c r="E5311" s="38"/>
    </row>
    <row r="5312" spans="1:5" x14ac:dyDescent="0.25">
      <c r="A5312" s="37"/>
      <c r="B5312"/>
      <c r="C5312"/>
      <c r="D5312"/>
      <c r="E5312" s="38"/>
    </row>
    <row r="5313" spans="1:5" x14ac:dyDescent="0.25">
      <c r="A5313" s="37"/>
      <c r="B5313"/>
      <c r="C5313"/>
      <c r="D5313"/>
      <c r="E5313" s="38"/>
    </row>
    <row r="5314" spans="1:5" x14ac:dyDescent="0.25">
      <c r="A5314" s="37"/>
      <c r="B5314"/>
      <c r="C5314"/>
      <c r="D5314"/>
      <c r="E5314" s="38"/>
    </row>
    <row r="5315" spans="1:5" x14ac:dyDescent="0.25">
      <c r="A5315" s="37"/>
      <c r="B5315"/>
      <c r="C5315"/>
      <c r="D5315"/>
      <c r="E5315" s="38"/>
    </row>
    <row r="5316" spans="1:5" x14ac:dyDescent="0.25">
      <c r="A5316" s="37"/>
      <c r="B5316"/>
      <c r="C5316"/>
      <c r="D5316"/>
      <c r="E5316" s="38"/>
    </row>
    <row r="5317" spans="1:5" x14ac:dyDescent="0.25">
      <c r="A5317" s="37"/>
      <c r="B5317"/>
      <c r="C5317"/>
      <c r="D5317"/>
      <c r="E5317" s="38"/>
    </row>
    <row r="5318" spans="1:5" x14ac:dyDescent="0.25">
      <c r="A5318" s="37"/>
      <c r="B5318"/>
      <c r="C5318"/>
      <c r="D5318"/>
      <c r="E5318" s="38"/>
    </row>
    <row r="5319" spans="1:5" x14ac:dyDescent="0.25">
      <c r="A5319" s="37"/>
      <c r="B5319"/>
      <c r="C5319"/>
      <c r="D5319"/>
      <c r="E5319" s="38"/>
    </row>
    <row r="5320" spans="1:5" x14ac:dyDescent="0.25">
      <c r="A5320" s="37"/>
      <c r="B5320"/>
      <c r="C5320"/>
      <c r="D5320"/>
      <c r="E5320" s="38"/>
    </row>
    <row r="5321" spans="1:5" x14ac:dyDescent="0.25">
      <c r="A5321" s="37"/>
      <c r="B5321"/>
      <c r="C5321"/>
      <c r="D5321"/>
      <c r="E5321" s="38"/>
    </row>
    <row r="5322" spans="1:5" x14ac:dyDescent="0.25">
      <c r="A5322" s="37"/>
      <c r="B5322"/>
      <c r="C5322"/>
      <c r="D5322"/>
      <c r="E5322" s="38"/>
    </row>
    <row r="5323" spans="1:5" x14ac:dyDescent="0.25">
      <c r="A5323" s="37"/>
      <c r="B5323"/>
      <c r="C5323"/>
      <c r="D5323"/>
      <c r="E5323" s="38"/>
    </row>
    <row r="5324" spans="1:5" x14ac:dyDescent="0.25">
      <c r="A5324" s="37"/>
      <c r="B5324"/>
      <c r="C5324"/>
      <c r="D5324"/>
      <c r="E5324" s="38"/>
    </row>
    <row r="5325" spans="1:5" x14ac:dyDescent="0.25">
      <c r="A5325" s="37"/>
      <c r="B5325"/>
      <c r="C5325"/>
      <c r="D5325"/>
      <c r="E5325" s="38"/>
    </row>
    <row r="5326" spans="1:5" x14ac:dyDescent="0.25">
      <c r="A5326" s="37"/>
      <c r="B5326"/>
      <c r="C5326"/>
      <c r="D5326"/>
      <c r="E5326" s="38"/>
    </row>
    <row r="5327" spans="1:5" x14ac:dyDescent="0.25">
      <c r="A5327" s="37"/>
      <c r="B5327"/>
      <c r="C5327"/>
      <c r="D5327"/>
      <c r="E5327" s="38"/>
    </row>
    <row r="5328" spans="1:5" x14ac:dyDescent="0.25">
      <c r="A5328" s="37"/>
      <c r="B5328"/>
      <c r="C5328"/>
      <c r="D5328"/>
      <c r="E5328" s="38"/>
    </row>
    <row r="5329" spans="1:5" x14ac:dyDescent="0.25">
      <c r="A5329" s="37"/>
      <c r="B5329"/>
      <c r="C5329"/>
      <c r="D5329"/>
      <c r="E5329" s="38"/>
    </row>
    <row r="5330" spans="1:5" x14ac:dyDescent="0.25">
      <c r="A5330" s="37"/>
      <c r="B5330"/>
      <c r="C5330"/>
      <c r="D5330"/>
      <c r="E5330" s="38"/>
    </row>
    <row r="5331" spans="1:5" x14ac:dyDescent="0.25">
      <c r="A5331" s="37"/>
      <c r="B5331"/>
      <c r="C5331"/>
      <c r="D5331"/>
      <c r="E5331" s="38"/>
    </row>
    <row r="5332" spans="1:5" x14ac:dyDescent="0.25">
      <c r="A5332" s="37"/>
      <c r="B5332"/>
      <c r="C5332"/>
      <c r="D5332"/>
      <c r="E5332" s="38"/>
    </row>
    <row r="5333" spans="1:5" x14ac:dyDescent="0.25">
      <c r="A5333" s="37"/>
      <c r="B5333"/>
      <c r="C5333"/>
      <c r="D5333"/>
      <c r="E5333" s="38"/>
    </row>
    <row r="5334" spans="1:5" x14ac:dyDescent="0.25">
      <c r="A5334" s="37"/>
      <c r="B5334"/>
      <c r="C5334"/>
      <c r="D5334"/>
      <c r="E5334" s="38"/>
    </row>
    <row r="5335" spans="1:5" x14ac:dyDescent="0.25">
      <c r="A5335" s="37"/>
      <c r="B5335"/>
      <c r="C5335"/>
      <c r="D5335"/>
      <c r="E5335" s="38"/>
    </row>
    <row r="5336" spans="1:5" x14ac:dyDescent="0.25">
      <c r="A5336" s="37"/>
      <c r="B5336"/>
      <c r="C5336"/>
      <c r="D5336"/>
      <c r="E5336" s="38"/>
    </row>
    <row r="5337" spans="1:5" x14ac:dyDescent="0.25">
      <c r="A5337" s="37"/>
      <c r="B5337"/>
      <c r="C5337"/>
      <c r="D5337"/>
      <c r="E5337" s="38"/>
    </row>
    <row r="5338" spans="1:5" x14ac:dyDescent="0.25">
      <c r="A5338" s="37"/>
      <c r="B5338"/>
      <c r="C5338"/>
      <c r="D5338"/>
      <c r="E5338" s="38"/>
    </row>
    <row r="5339" spans="1:5" x14ac:dyDescent="0.25">
      <c r="A5339" s="37"/>
      <c r="B5339"/>
      <c r="C5339"/>
      <c r="D5339"/>
      <c r="E5339" s="38"/>
    </row>
    <row r="5340" spans="1:5" x14ac:dyDescent="0.25">
      <c r="A5340" s="37"/>
      <c r="B5340"/>
      <c r="C5340"/>
      <c r="D5340"/>
      <c r="E5340" s="38"/>
    </row>
    <row r="5341" spans="1:5" x14ac:dyDescent="0.25">
      <c r="A5341" s="37"/>
      <c r="B5341"/>
      <c r="C5341"/>
      <c r="D5341"/>
      <c r="E5341" s="38"/>
    </row>
    <row r="5342" spans="1:5" x14ac:dyDescent="0.25">
      <c r="A5342" s="37"/>
      <c r="B5342"/>
      <c r="C5342"/>
      <c r="D5342"/>
      <c r="E5342" s="38"/>
    </row>
    <row r="5343" spans="1:5" x14ac:dyDescent="0.25">
      <c r="A5343" s="37"/>
      <c r="B5343"/>
      <c r="C5343"/>
      <c r="D5343"/>
      <c r="E5343" s="38"/>
    </row>
    <row r="5344" spans="1:5" x14ac:dyDescent="0.25">
      <c r="A5344" s="37"/>
      <c r="B5344"/>
      <c r="C5344"/>
      <c r="D5344"/>
      <c r="E5344" s="38"/>
    </row>
    <row r="5345" spans="1:5" x14ac:dyDescent="0.25">
      <c r="A5345" s="37"/>
      <c r="B5345"/>
      <c r="C5345"/>
      <c r="D5345"/>
      <c r="E5345" s="38"/>
    </row>
    <row r="5346" spans="1:5" x14ac:dyDescent="0.25">
      <c r="A5346" s="37"/>
      <c r="B5346"/>
      <c r="C5346"/>
      <c r="D5346"/>
      <c r="E5346" s="38"/>
    </row>
    <row r="5347" spans="1:5" x14ac:dyDescent="0.25">
      <c r="A5347" s="37"/>
      <c r="B5347"/>
      <c r="C5347"/>
      <c r="D5347"/>
      <c r="E5347" s="38"/>
    </row>
    <row r="5348" spans="1:5" x14ac:dyDescent="0.25">
      <c r="A5348" s="37"/>
      <c r="B5348"/>
      <c r="C5348"/>
      <c r="D5348"/>
      <c r="E5348" s="38"/>
    </row>
    <row r="5349" spans="1:5" x14ac:dyDescent="0.25">
      <c r="A5349" s="37"/>
      <c r="B5349"/>
      <c r="C5349"/>
      <c r="D5349"/>
      <c r="E5349" s="38"/>
    </row>
    <row r="5350" spans="1:5" x14ac:dyDescent="0.25">
      <c r="A5350" s="37"/>
      <c r="B5350"/>
      <c r="C5350"/>
      <c r="D5350"/>
      <c r="E5350" s="38"/>
    </row>
    <row r="5351" spans="1:5" x14ac:dyDescent="0.25">
      <c r="A5351" s="37"/>
      <c r="B5351"/>
      <c r="C5351"/>
      <c r="D5351"/>
      <c r="E5351" s="38"/>
    </row>
    <row r="5352" spans="1:5" x14ac:dyDescent="0.25">
      <c r="A5352" s="37"/>
      <c r="B5352"/>
      <c r="C5352"/>
      <c r="D5352"/>
      <c r="E5352" s="38"/>
    </row>
    <row r="5353" spans="1:5" x14ac:dyDescent="0.25">
      <c r="A5353" s="37"/>
      <c r="B5353"/>
      <c r="C5353"/>
      <c r="D5353"/>
      <c r="E5353" s="38"/>
    </row>
    <row r="5354" spans="1:5" x14ac:dyDescent="0.25">
      <c r="A5354" s="37"/>
      <c r="B5354"/>
      <c r="C5354"/>
      <c r="D5354"/>
      <c r="E5354" s="38"/>
    </row>
    <row r="5355" spans="1:5" x14ac:dyDescent="0.25">
      <c r="A5355" s="37"/>
      <c r="B5355"/>
      <c r="C5355"/>
      <c r="D5355"/>
      <c r="E5355" s="38"/>
    </row>
    <row r="5356" spans="1:5" x14ac:dyDescent="0.25">
      <c r="A5356" s="37"/>
      <c r="B5356"/>
      <c r="C5356"/>
      <c r="D5356"/>
      <c r="E5356" s="38"/>
    </row>
    <row r="5357" spans="1:5" x14ac:dyDescent="0.25">
      <c r="A5357" s="37"/>
      <c r="B5357"/>
      <c r="C5357"/>
      <c r="D5357"/>
      <c r="E5357" s="38"/>
    </row>
    <row r="5358" spans="1:5" x14ac:dyDescent="0.25">
      <c r="A5358" s="37"/>
      <c r="B5358"/>
      <c r="C5358"/>
      <c r="D5358"/>
      <c r="E5358" s="38"/>
    </row>
    <row r="5359" spans="1:5" x14ac:dyDescent="0.25">
      <c r="A5359" s="37"/>
      <c r="B5359"/>
      <c r="C5359"/>
      <c r="D5359"/>
      <c r="E5359" s="38"/>
    </row>
    <row r="5360" spans="1:5" x14ac:dyDescent="0.25">
      <c r="A5360" s="37"/>
      <c r="B5360"/>
      <c r="C5360"/>
      <c r="D5360"/>
      <c r="E5360" s="38"/>
    </row>
    <row r="5361" spans="1:5" x14ac:dyDescent="0.25">
      <c r="A5361" s="37"/>
      <c r="B5361"/>
      <c r="C5361"/>
      <c r="D5361"/>
      <c r="E5361" s="38"/>
    </row>
    <row r="5362" spans="1:5" x14ac:dyDescent="0.25">
      <c r="A5362" s="37"/>
      <c r="B5362"/>
      <c r="C5362"/>
      <c r="D5362"/>
      <c r="E5362" s="38"/>
    </row>
    <row r="5363" spans="1:5" x14ac:dyDescent="0.25">
      <c r="A5363" s="37"/>
      <c r="B5363"/>
      <c r="C5363"/>
      <c r="D5363"/>
      <c r="E5363" s="38"/>
    </row>
    <row r="5364" spans="1:5" x14ac:dyDescent="0.25">
      <c r="A5364" s="37"/>
      <c r="B5364"/>
      <c r="C5364"/>
      <c r="D5364"/>
      <c r="E5364" s="38"/>
    </row>
    <row r="5365" spans="1:5" x14ac:dyDescent="0.25">
      <c r="A5365" s="37"/>
      <c r="B5365"/>
      <c r="C5365"/>
      <c r="D5365"/>
      <c r="E5365" s="38"/>
    </row>
    <row r="5366" spans="1:5" x14ac:dyDescent="0.25">
      <c r="A5366" s="37"/>
      <c r="B5366"/>
      <c r="C5366"/>
      <c r="D5366"/>
      <c r="E5366" s="38"/>
    </row>
    <row r="5367" spans="1:5" x14ac:dyDescent="0.25">
      <c r="A5367" s="37"/>
      <c r="B5367"/>
      <c r="C5367"/>
      <c r="D5367"/>
      <c r="E5367" s="38"/>
    </row>
    <row r="5368" spans="1:5" x14ac:dyDescent="0.25">
      <c r="A5368" s="37"/>
      <c r="B5368"/>
      <c r="C5368"/>
      <c r="D5368"/>
      <c r="E5368" s="38"/>
    </row>
    <row r="5369" spans="1:5" x14ac:dyDescent="0.25">
      <c r="A5369" s="37"/>
      <c r="B5369"/>
      <c r="C5369"/>
      <c r="D5369"/>
      <c r="E5369" s="38"/>
    </row>
    <row r="5370" spans="1:5" x14ac:dyDescent="0.25">
      <c r="A5370" s="37"/>
      <c r="B5370"/>
      <c r="C5370"/>
      <c r="D5370"/>
      <c r="E5370" s="38"/>
    </row>
    <row r="5371" spans="1:5" x14ac:dyDescent="0.25">
      <c r="A5371" s="37"/>
      <c r="B5371"/>
      <c r="C5371"/>
      <c r="D5371"/>
      <c r="E5371" s="38"/>
    </row>
    <row r="5372" spans="1:5" x14ac:dyDescent="0.25">
      <c r="A5372" s="37"/>
      <c r="B5372"/>
      <c r="C5372"/>
      <c r="D5372"/>
      <c r="E5372" s="38"/>
    </row>
    <row r="5373" spans="1:5" x14ac:dyDescent="0.25">
      <c r="A5373" s="37"/>
      <c r="B5373"/>
      <c r="C5373"/>
      <c r="D5373"/>
      <c r="E5373" s="38"/>
    </row>
    <row r="5374" spans="1:5" x14ac:dyDescent="0.25">
      <c r="A5374" s="37"/>
      <c r="B5374"/>
      <c r="C5374"/>
      <c r="D5374"/>
      <c r="E5374" s="38"/>
    </row>
    <row r="5375" spans="1:5" x14ac:dyDescent="0.25">
      <c r="A5375" s="37"/>
      <c r="B5375"/>
      <c r="C5375"/>
      <c r="D5375"/>
      <c r="E5375" s="38"/>
    </row>
    <row r="5376" spans="1:5" x14ac:dyDescent="0.25">
      <c r="A5376" s="37"/>
      <c r="B5376"/>
      <c r="C5376"/>
      <c r="D5376"/>
      <c r="E5376" s="38"/>
    </row>
    <row r="5377" spans="1:5" x14ac:dyDescent="0.25">
      <c r="A5377" s="37"/>
      <c r="B5377"/>
      <c r="C5377"/>
      <c r="D5377"/>
      <c r="E5377" s="38"/>
    </row>
    <row r="5378" spans="1:5" x14ac:dyDescent="0.25">
      <c r="A5378" s="37"/>
      <c r="B5378"/>
      <c r="C5378"/>
      <c r="D5378"/>
      <c r="E5378" s="38"/>
    </row>
    <row r="5379" spans="1:5" x14ac:dyDescent="0.25">
      <c r="A5379" s="37"/>
      <c r="B5379"/>
      <c r="C5379"/>
      <c r="D5379"/>
      <c r="E5379" s="38"/>
    </row>
    <row r="5380" spans="1:5" x14ac:dyDescent="0.25">
      <c r="A5380" s="37"/>
      <c r="B5380"/>
      <c r="C5380"/>
      <c r="D5380"/>
      <c r="E5380" s="38"/>
    </row>
    <row r="5381" spans="1:5" x14ac:dyDescent="0.25">
      <c r="A5381" s="37"/>
      <c r="B5381"/>
      <c r="C5381"/>
      <c r="D5381"/>
      <c r="E5381" s="38"/>
    </row>
    <row r="5382" spans="1:5" x14ac:dyDescent="0.25">
      <c r="A5382" s="37"/>
      <c r="B5382"/>
      <c r="C5382"/>
      <c r="D5382"/>
      <c r="E5382" s="38"/>
    </row>
    <row r="5383" spans="1:5" x14ac:dyDescent="0.25">
      <c r="A5383" s="37"/>
      <c r="B5383"/>
      <c r="C5383"/>
      <c r="D5383"/>
      <c r="E5383" s="38"/>
    </row>
    <row r="5384" spans="1:5" x14ac:dyDescent="0.25">
      <c r="A5384" s="37"/>
      <c r="B5384"/>
      <c r="C5384"/>
      <c r="D5384"/>
      <c r="E5384" s="38"/>
    </row>
    <row r="5385" spans="1:5" x14ac:dyDescent="0.25">
      <c r="A5385" s="37"/>
      <c r="B5385"/>
      <c r="C5385"/>
      <c r="D5385"/>
      <c r="E5385" s="38"/>
    </row>
    <row r="5386" spans="1:5" x14ac:dyDescent="0.25">
      <c r="A5386" s="37"/>
      <c r="B5386"/>
      <c r="C5386"/>
      <c r="D5386"/>
      <c r="E5386" s="38"/>
    </row>
    <row r="5387" spans="1:5" x14ac:dyDescent="0.25">
      <c r="A5387" s="37"/>
      <c r="B5387"/>
      <c r="C5387"/>
      <c r="D5387"/>
      <c r="E5387" s="38"/>
    </row>
    <row r="5388" spans="1:5" x14ac:dyDescent="0.25">
      <c r="A5388" s="37"/>
      <c r="B5388"/>
      <c r="C5388"/>
      <c r="D5388"/>
      <c r="E5388" s="38"/>
    </row>
    <row r="5389" spans="1:5" x14ac:dyDescent="0.25">
      <c r="A5389" s="37"/>
      <c r="B5389"/>
      <c r="C5389"/>
      <c r="D5389"/>
      <c r="E5389" s="38"/>
    </row>
    <row r="5390" spans="1:5" x14ac:dyDescent="0.25">
      <c r="A5390" s="37"/>
      <c r="B5390"/>
      <c r="C5390"/>
      <c r="D5390"/>
      <c r="E5390" s="38"/>
    </row>
    <row r="5391" spans="1:5" x14ac:dyDescent="0.25">
      <c r="A5391" s="37"/>
      <c r="B5391"/>
      <c r="C5391"/>
      <c r="D5391"/>
      <c r="E5391" s="38"/>
    </row>
    <row r="5392" spans="1:5" x14ac:dyDescent="0.25">
      <c r="A5392" s="37"/>
      <c r="B5392"/>
      <c r="C5392"/>
      <c r="D5392"/>
      <c r="E5392" s="38"/>
    </row>
    <row r="5393" spans="1:5" x14ac:dyDescent="0.25">
      <c r="A5393" s="37"/>
      <c r="B5393"/>
      <c r="C5393"/>
      <c r="D5393"/>
      <c r="E5393" s="38"/>
    </row>
    <row r="5394" spans="1:5" x14ac:dyDescent="0.25">
      <c r="A5394" s="37"/>
      <c r="B5394"/>
      <c r="C5394"/>
      <c r="D5394"/>
      <c r="E5394" s="38"/>
    </row>
    <row r="5395" spans="1:5" x14ac:dyDescent="0.25">
      <c r="A5395" s="37"/>
      <c r="B5395"/>
      <c r="C5395"/>
      <c r="D5395"/>
      <c r="E5395" s="38"/>
    </row>
    <row r="5396" spans="1:5" x14ac:dyDescent="0.25">
      <c r="A5396" s="37"/>
      <c r="B5396"/>
      <c r="C5396"/>
      <c r="D5396"/>
      <c r="E5396" s="38"/>
    </row>
    <row r="5397" spans="1:5" x14ac:dyDescent="0.25">
      <c r="A5397" s="37"/>
      <c r="B5397"/>
      <c r="C5397"/>
      <c r="D5397"/>
      <c r="E5397" s="38"/>
    </row>
    <row r="5398" spans="1:5" x14ac:dyDescent="0.25">
      <c r="A5398" s="37"/>
      <c r="B5398"/>
      <c r="C5398"/>
      <c r="D5398"/>
      <c r="E5398" s="38"/>
    </row>
    <row r="5399" spans="1:5" x14ac:dyDescent="0.25">
      <c r="A5399" s="37"/>
      <c r="B5399"/>
      <c r="C5399"/>
      <c r="D5399"/>
      <c r="E5399" s="38"/>
    </row>
    <row r="5400" spans="1:5" x14ac:dyDescent="0.25">
      <c r="A5400" s="37"/>
      <c r="B5400"/>
      <c r="C5400"/>
      <c r="D5400"/>
      <c r="E5400" s="38"/>
    </row>
    <row r="5401" spans="1:5" x14ac:dyDescent="0.25">
      <c r="A5401" s="37"/>
      <c r="B5401"/>
      <c r="C5401"/>
      <c r="D5401"/>
      <c r="E5401" s="38"/>
    </row>
    <row r="5402" spans="1:5" x14ac:dyDescent="0.25">
      <c r="A5402" s="37"/>
      <c r="B5402"/>
      <c r="C5402"/>
      <c r="D5402"/>
      <c r="E5402" s="38"/>
    </row>
    <row r="5403" spans="1:5" x14ac:dyDescent="0.25">
      <c r="A5403" s="37"/>
      <c r="B5403"/>
      <c r="C5403"/>
      <c r="D5403"/>
      <c r="E5403" s="38"/>
    </row>
    <row r="5404" spans="1:5" x14ac:dyDescent="0.25">
      <c r="A5404" s="37"/>
      <c r="B5404"/>
      <c r="C5404"/>
      <c r="D5404"/>
      <c r="E5404" s="38"/>
    </row>
    <row r="5405" spans="1:5" x14ac:dyDescent="0.25">
      <c r="A5405" s="37"/>
      <c r="B5405"/>
      <c r="C5405"/>
      <c r="D5405"/>
      <c r="E5405" s="38"/>
    </row>
    <row r="5406" spans="1:5" x14ac:dyDescent="0.25">
      <c r="A5406" s="37"/>
      <c r="B5406"/>
      <c r="C5406"/>
      <c r="D5406"/>
      <c r="E5406" s="38"/>
    </row>
    <row r="5407" spans="1:5" x14ac:dyDescent="0.25">
      <c r="A5407" s="37"/>
      <c r="B5407"/>
      <c r="C5407"/>
      <c r="D5407"/>
      <c r="E5407" s="38"/>
    </row>
    <row r="5408" spans="1:5" x14ac:dyDescent="0.25">
      <c r="A5408" s="37"/>
      <c r="B5408"/>
      <c r="C5408"/>
      <c r="D5408"/>
      <c r="E5408" s="38"/>
    </row>
    <row r="5409" spans="1:5" x14ac:dyDescent="0.25">
      <c r="A5409" s="37"/>
      <c r="B5409"/>
      <c r="C5409"/>
      <c r="D5409"/>
      <c r="E5409" s="38"/>
    </row>
    <row r="5410" spans="1:5" x14ac:dyDescent="0.25">
      <c r="A5410" s="37"/>
      <c r="B5410"/>
      <c r="C5410"/>
      <c r="D5410"/>
      <c r="E5410" s="38"/>
    </row>
    <row r="5411" spans="1:5" x14ac:dyDescent="0.25">
      <c r="A5411" s="37"/>
      <c r="B5411"/>
      <c r="C5411"/>
      <c r="D5411"/>
      <c r="E5411" s="38"/>
    </row>
    <row r="5412" spans="1:5" x14ac:dyDescent="0.25">
      <c r="A5412" s="37"/>
      <c r="B5412"/>
      <c r="C5412"/>
      <c r="D5412"/>
      <c r="E5412" s="38"/>
    </row>
    <row r="5413" spans="1:5" x14ac:dyDescent="0.25">
      <c r="A5413" s="37"/>
      <c r="B5413"/>
      <c r="C5413"/>
      <c r="D5413"/>
      <c r="E5413" s="38"/>
    </row>
    <row r="5414" spans="1:5" x14ac:dyDescent="0.25">
      <c r="A5414" s="37"/>
      <c r="B5414"/>
      <c r="C5414"/>
      <c r="D5414"/>
      <c r="E5414" s="38"/>
    </row>
    <row r="5415" spans="1:5" x14ac:dyDescent="0.25">
      <c r="A5415" s="37"/>
      <c r="B5415"/>
      <c r="C5415"/>
      <c r="D5415"/>
      <c r="E5415" s="38"/>
    </row>
    <row r="5416" spans="1:5" x14ac:dyDescent="0.25">
      <c r="A5416" s="37"/>
      <c r="B5416"/>
      <c r="C5416"/>
      <c r="D5416"/>
      <c r="E5416" s="38"/>
    </row>
    <row r="5417" spans="1:5" x14ac:dyDescent="0.25">
      <c r="A5417" s="37"/>
      <c r="B5417"/>
      <c r="C5417"/>
      <c r="D5417"/>
      <c r="E5417" s="38"/>
    </row>
    <row r="5418" spans="1:5" x14ac:dyDescent="0.25">
      <c r="A5418" s="37"/>
      <c r="B5418"/>
      <c r="C5418"/>
      <c r="D5418"/>
      <c r="E5418" s="38"/>
    </row>
    <row r="5419" spans="1:5" x14ac:dyDescent="0.25">
      <c r="A5419" s="37"/>
      <c r="B5419"/>
      <c r="C5419"/>
      <c r="D5419"/>
      <c r="E5419" s="38"/>
    </row>
    <row r="5420" spans="1:5" x14ac:dyDescent="0.25">
      <c r="A5420" s="37"/>
      <c r="B5420"/>
      <c r="C5420"/>
      <c r="D5420"/>
      <c r="E5420" s="38"/>
    </row>
    <row r="5421" spans="1:5" x14ac:dyDescent="0.25">
      <c r="A5421" s="37"/>
      <c r="B5421"/>
      <c r="C5421"/>
      <c r="D5421"/>
      <c r="E5421" s="38"/>
    </row>
    <row r="5422" spans="1:5" x14ac:dyDescent="0.25">
      <c r="A5422" s="37"/>
      <c r="B5422"/>
      <c r="C5422"/>
      <c r="D5422"/>
      <c r="E5422" s="38"/>
    </row>
    <row r="5423" spans="1:5" x14ac:dyDescent="0.25">
      <c r="A5423" s="37"/>
      <c r="B5423"/>
      <c r="C5423"/>
      <c r="D5423"/>
      <c r="E5423" s="38"/>
    </row>
    <row r="5424" spans="1:5" x14ac:dyDescent="0.25">
      <c r="A5424" s="37"/>
      <c r="B5424"/>
      <c r="C5424"/>
      <c r="D5424"/>
      <c r="E5424" s="38"/>
    </row>
    <row r="5425" spans="1:5" x14ac:dyDescent="0.25">
      <c r="A5425" s="37"/>
      <c r="B5425"/>
      <c r="C5425"/>
      <c r="D5425"/>
      <c r="E5425" s="38"/>
    </row>
    <row r="5426" spans="1:5" x14ac:dyDescent="0.25">
      <c r="A5426" s="37"/>
      <c r="B5426"/>
      <c r="C5426"/>
      <c r="D5426"/>
      <c r="E5426" s="38"/>
    </row>
    <row r="5427" spans="1:5" x14ac:dyDescent="0.25">
      <c r="A5427" s="37"/>
      <c r="B5427"/>
      <c r="C5427"/>
      <c r="D5427"/>
      <c r="E5427" s="38"/>
    </row>
    <row r="5428" spans="1:5" x14ac:dyDescent="0.25">
      <c r="A5428" s="37"/>
      <c r="B5428"/>
      <c r="C5428"/>
      <c r="D5428"/>
      <c r="E5428" s="38"/>
    </row>
    <row r="5429" spans="1:5" x14ac:dyDescent="0.25">
      <c r="A5429" s="37"/>
      <c r="B5429"/>
      <c r="C5429"/>
      <c r="D5429"/>
      <c r="E5429" s="38"/>
    </row>
    <row r="5430" spans="1:5" x14ac:dyDescent="0.25">
      <c r="A5430" s="37"/>
      <c r="B5430"/>
      <c r="C5430"/>
      <c r="D5430"/>
      <c r="E5430" s="38"/>
    </row>
    <row r="5431" spans="1:5" x14ac:dyDescent="0.25">
      <c r="A5431" s="37"/>
      <c r="B5431"/>
      <c r="C5431"/>
      <c r="D5431"/>
      <c r="E5431" s="38"/>
    </row>
    <row r="5432" spans="1:5" x14ac:dyDescent="0.25">
      <c r="A5432" s="37"/>
      <c r="B5432"/>
      <c r="C5432"/>
      <c r="D5432"/>
      <c r="E5432" s="38"/>
    </row>
    <row r="5433" spans="1:5" x14ac:dyDescent="0.25">
      <c r="A5433" s="37"/>
      <c r="B5433"/>
      <c r="C5433"/>
      <c r="D5433"/>
      <c r="E5433" s="38"/>
    </row>
    <row r="5434" spans="1:5" x14ac:dyDescent="0.25">
      <c r="A5434" s="37"/>
      <c r="B5434"/>
      <c r="C5434"/>
      <c r="D5434"/>
      <c r="E5434" s="38"/>
    </row>
    <row r="5435" spans="1:5" x14ac:dyDescent="0.25">
      <c r="A5435" s="37"/>
      <c r="B5435"/>
      <c r="C5435"/>
      <c r="D5435"/>
      <c r="E5435" s="38"/>
    </row>
    <row r="5436" spans="1:5" x14ac:dyDescent="0.25">
      <c r="A5436" s="37"/>
      <c r="B5436"/>
      <c r="C5436"/>
      <c r="D5436"/>
      <c r="E5436" s="38"/>
    </row>
    <row r="5437" spans="1:5" x14ac:dyDescent="0.25">
      <c r="A5437" s="37"/>
      <c r="B5437"/>
      <c r="C5437"/>
      <c r="D5437"/>
      <c r="E5437" s="38"/>
    </row>
    <row r="5438" spans="1:5" x14ac:dyDescent="0.25">
      <c r="A5438" s="37"/>
      <c r="B5438"/>
      <c r="C5438"/>
      <c r="D5438"/>
      <c r="E5438" s="38"/>
    </row>
    <row r="5439" spans="1:5" x14ac:dyDescent="0.25">
      <c r="A5439" s="37"/>
      <c r="B5439"/>
      <c r="C5439"/>
      <c r="D5439"/>
      <c r="E5439" s="38"/>
    </row>
    <row r="5440" spans="1:5" x14ac:dyDescent="0.25">
      <c r="A5440" s="37"/>
      <c r="B5440"/>
      <c r="C5440"/>
      <c r="D5440"/>
      <c r="E5440" s="38"/>
    </row>
    <row r="5441" spans="1:5" x14ac:dyDescent="0.25">
      <c r="A5441" s="37"/>
      <c r="B5441"/>
      <c r="C5441"/>
      <c r="D5441"/>
      <c r="E5441" s="38"/>
    </row>
    <row r="5442" spans="1:5" x14ac:dyDescent="0.25">
      <c r="A5442" s="37"/>
      <c r="B5442"/>
      <c r="C5442"/>
      <c r="D5442"/>
      <c r="E5442" s="38"/>
    </row>
    <row r="5443" spans="1:5" x14ac:dyDescent="0.25">
      <c r="A5443" s="37"/>
      <c r="B5443"/>
      <c r="C5443"/>
      <c r="D5443"/>
      <c r="E5443" s="38"/>
    </row>
    <row r="5444" spans="1:5" x14ac:dyDescent="0.25">
      <c r="A5444" s="37"/>
      <c r="B5444"/>
      <c r="C5444"/>
      <c r="D5444"/>
      <c r="E5444" s="38"/>
    </row>
    <row r="5445" spans="1:5" x14ac:dyDescent="0.25">
      <c r="A5445" s="37"/>
      <c r="B5445"/>
      <c r="C5445"/>
      <c r="D5445"/>
      <c r="E5445" s="38"/>
    </row>
    <row r="5446" spans="1:5" x14ac:dyDescent="0.25">
      <c r="A5446" s="37"/>
      <c r="B5446"/>
      <c r="C5446"/>
      <c r="D5446"/>
      <c r="E5446" s="38"/>
    </row>
    <row r="5447" spans="1:5" x14ac:dyDescent="0.25">
      <c r="A5447" s="37"/>
      <c r="B5447"/>
      <c r="C5447"/>
      <c r="D5447"/>
      <c r="E5447" s="38"/>
    </row>
    <row r="5448" spans="1:5" x14ac:dyDescent="0.25">
      <c r="A5448" s="37"/>
      <c r="B5448"/>
      <c r="C5448"/>
      <c r="D5448"/>
      <c r="E5448" s="38"/>
    </row>
    <row r="5449" spans="1:5" x14ac:dyDescent="0.25">
      <c r="A5449" s="37"/>
      <c r="B5449"/>
      <c r="C5449"/>
      <c r="D5449"/>
      <c r="E5449" s="38"/>
    </row>
    <row r="5450" spans="1:5" x14ac:dyDescent="0.25">
      <c r="A5450" s="37"/>
      <c r="B5450"/>
      <c r="C5450"/>
      <c r="D5450"/>
      <c r="E5450" s="38"/>
    </row>
    <row r="5451" spans="1:5" x14ac:dyDescent="0.25">
      <c r="A5451" s="37"/>
      <c r="B5451"/>
      <c r="C5451"/>
      <c r="D5451"/>
      <c r="E5451" s="38"/>
    </row>
    <row r="5452" spans="1:5" x14ac:dyDescent="0.25">
      <c r="A5452" s="37"/>
      <c r="B5452"/>
      <c r="C5452"/>
      <c r="D5452"/>
      <c r="E5452" s="38"/>
    </row>
    <row r="5453" spans="1:5" x14ac:dyDescent="0.25">
      <c r="A5453" s="37"/>
      <c r="B5453"/>
      <c r="C5453"/>
      <c r="D5453"/>
      <c r="E5453" s="38"/>
    </row>
    <row r="5454" spans="1:5" x14ac:dyDescent="0.25">
      <c r="A5454" s="37"/>
      <c r="B5454"/>
      <c r="C5454"/>
      <c r="D5454"/>
      <c r="E5454" s="38"/>
    </row>
    <row r="5455" spans="1:5" x14ac:dyDescent="0.25">
      <c r="A5455" s="37"/>
      <c r="B5455"/>
      <c r="C5455"/>
      <c r="D5455"/>
      <c r="E5455" s="38"/>
    </row>
    <row r="5456" spans="1:5" x14ac:dyDescent="0.25">
      <c r="A5456" s="37"/>
      <c r="B5456"/>
      <c r="C5456"/>
      <c r="D5456"/>
      <c r="E5456" s="38"/>
    </row>
    <row r="5457" spans="1:5" x14ac:dyDescent="0.25">
      <c r="A5457" s="37"/>
      <c r="B5457"/>
      <c r="C5457"/>
      <c r="D5457"/>
      <c r="E5457" s="38"/>
    </row>
    <row r="5458" spans="1:5" x14ac:dyDescent="0.25">
      <c r="A5458" s="37"/>
      <c r="B5458"/>
      <c r="C5458"/>
      <c r="D5458"/>
      <c r="E5458" s="38"/>
    </row>
    <row r="5459" spans="1:5" x14ac:dyDescent="0.25">
      <c r="A5459" s="37"/>
      <c r="B5459"/>
      <c r="C5459"/>
      <c r="D5459"/>
      <c r="E5459" s="38"/>
    </row>
    <row r="5460" spans="1:5" x14ac:dyDescent="0.25">
      <c r="A5460" s="37"/>
      <c r="B5460"/>
      <c r="C5460"/>
      <c r="D5460"/>
      <c r="E5460" s="38"/>
    </row>
    <row r="5461" spans="1:5" x14ac:dyDescent="0.25">
      <c r="A5461" s="37"/>
      <c r="B5461"/>
      <c r="C5461"/>
      <c r="D5461"/>
      <c r="E5461" s="38"/>
    </row>
    <row r="5462" spans="1:5" x14ac:dyDescent="0.25">
      <c r="A5462" s="37"/>
      <c r="B5462"/>
      <c r="C5462"/>
      <c r="D5462"/>
      <c r="E5462" s="38"/>
    </row>
    <row r="5463" spans="1:5" x14ac:dyDescent="0.25">
      <c r="A5463" s="37"/>
      <c r="B5463"/>
      <c r="C5463"/>
      <c r="D5463"/>
      <c r="E5463" s="38"/>
    </row>
    <row r="5464" spans="1:5" x14ac:dyDescent="0.25">
      <c r="A5464" s="37"/>
      <c r="B5464"/>
      <c r="C5464"/>
      <c r="D5464"/>
      <c r="E5464" s="38"/>
    </row>
    <row r="5465" spans="1:5" x14ac:dyDescent="0.25">
      <c r="A5465" s="37"/>
      <c r="B5465"/>
      <c r="C5465"/>
      <c r="D5465"/>
      <c r="E5465" s="38"/>
    </row>
    <row r="5466" spans="1:5" x14ac:dyDescent="0.25">
      <c r="A5466" s="37"/>
      <c r="B5466"/>
      <c r="C5466"/>
      <c r="D5466"/>
      <c r="E5466" s="38"/>
    </row>
    <row r="5467" spans="1:5" x14ac:dyDescent="0.25">
      <c r="A5467" s="37"/>
      <c r="B5467"/>
      <c r="C5467"/>
      <c r="D5467"/>
      <c r="E5467" s="38"/>
    </row>
    <row r="5468" spans="1:5" x14ac:dyDescent="0.25">
      <c r="A5468" s="37"/>
      <c r="B5468"/>
      <c r="C5468"/>
      <c r="D5468"/>
      <c r="E5468" s="38"/>
    </row>
    <row r="5469" spans="1:5" x14ac:dyDescent="0.25">
      <c r="A5469" s="37"/>
      <c r="B5469"/>
      <c r="C5469"/>
      <c r="D5469"/>
      <c r="E5469" s="38"/>
    </row>
    <row r="5470" spans="1:5" x14ac:dyDescent="0.25">
      <c r="A5470" s="37"/>
      <c r="B5470"/>
      <c r="C5470"/>
      <c r="D5470"/>
      <c r="E5470" s="38"/>
    </row>
    <row r="5471" spans="1:5" x14ac:dyDescent="0.25">
      <c r="A5471" s="37"/>
      <c r="B5471"/>
      <c r="C5471"/>
      <c r="D5471"/>
      <c r="E5471" s="38"/>
    </row>
    <row r="5472" spans="1:5" x14ac:dyDescent="0.25">
      <c r="A5472" s="37"/>
      <c r="B5472"/>
      <c r="C5472"/>
      <c r="D5472"/>
      <c r="E5472" s="38"/>
    </row>
    <row r="5473" spans="1:5" x14ac:dyDescent="0.25">
      <c r="A5473" s="37"/>
      <c r="B5473"/>
      <c r="C5473"/>
      <c r="D5473"/>
      <c r="E5473" s="38"/>
    </row>
    <row r="5474" spans="1:5" x14ac:dyDescent="0.25">
      <c r="A5474" s="37"/>
      <c r="B5474"/>
      <c r="C5474"/>
      <c r="D5474"/>
      <c r="E5474" s="38"/>
    </row>
    <row r="5475" spans="1:5" x14ac:dyDescent="0.25">
      <c r="A5475" s="37"/>
      <c r="B5475"/>
      <c r="C5475"/>
      <c r="D5475"/>
      <c r="E5475" s="38"/>
    </row>
    <row r="5476" spans="1:5" x14ac:dyDescent="0.25">
      <c r="A5476" s="37"/>
      <c r="B5476"/>
      <c r="C5476"/>
      <c r="D5476"/>
      <c r="E5476" s="38"/>
    </row>
    <row r="5477" spans="1:5" x14ac:dyDescent="0.25">
      <c r="A5477" s="37"/>
      <c r="B5477"/>
      <c r="C5477"/>
      <c r="D5477"/>
      <c r="E5477" s="38"/>
    </row>
    <row r="5478" spans="1:5" x14ac:dyDescent="0.25">
      <c r="A5478" s="37"/>
      <c r="B5478"/>
      <c r="C5478"/>
      <c r="D5478"/>
      <c r="E5478" s="38"/>
    </row>
    <row r="5479" spans="1:5" x14ac:dyDescent="0.25">
      <c r="A5479" s="37"/>
      <c r="B5479"/>
      <c r="C5479"/>
      <c r="D5479"/>
      <c r="E5479" s="38"/>
    </row>
    <row r="5480" spans="1:5" x14ac:dyDescent="0.25">
      <c r="A5480" s="37"/>
      <c r="B5480"/>
      <c r="C5480"/>
      <c r="D5480"/>
      <c r="E5480" s="38"/>
    </row>
    <row r="5481" spans="1:5" x14ac:dyDescent="0.25">
      <c r="A5481" s="37"/>
      <c r="B5481"/>
      <c r="C5481"/>
      <c r="D5481"/>
      <c r="E5481" s="38"/>
    </row>
    <row r="5482" spans="1:5" x14ac:dyDescent="0.25">
      <c r="A5482" s="37"/>
      <c r="B5482"/>
      <c r="C5482"/>
      <c r="D5482"/>
      <c r="E5482" s="38"/>
    </row>
    <row r="5483" spans="1:5" x14ac:dyDescent="0.25">
      <c r="A5483" s="37"/>
      <c r="B5483"/>
      <c r="C5483"/>
      <c r="D5483"/>
      <c r="E5483" s="38"/>
    </row>
    <row r="5484" spans="1:5" x14ac:dyDescent="0.25">
      <c r="A5484" s="37"/>
      <c r="B5484"/>
      <c r="C5484"/>
      <c r="D5484"/>
      <c r="E5484" s="38"/>
    </row>
    <row r="5485" spans="1:5" x14ac:dyDescent="0.25">
      <c r="A5485" s="37"/>
      <c r="B5485"/>
      <c r="C5485"/>
      <c r="D5485"/>
      <c r="E5485" s="38"/>
    </row>
    <row r="5486" spans="1:5" x14ac:dyDescent="0.25">
      <c r="A5486" s="37"/>
      <c r="B5486"/>
      <c r="C5486"/>
      <c r="D5486"/>
      <c r="E5486" s="38"/>
    </row>
    <row r="5487" spans="1:5" x14ac:dyDescent="0.25">
      <c r="A5487" s="37"/>
      <c r="B5487"/>
      <c r="C5487"/>
      <c r="D5487"/>
      <c r="E5487" s="38"/>
    </row>
    <row r="5488" spans="1:5" x14ac:dyDescent="0.25">
      <c r="A5488" s="37"/>
      <c r="B5488"/>
      <c r="C5488"/>
      <c r="D5488"/>
      <c r="E5488" s="38"/>
    </row>
    <row r="5489" spans="1:5" x14ac:dyDescent="0.25">
      <c r="A5489" s="37"/>
      <c r="B5489"/>
      <c r="C5489"/>
      <c r="D5489"/>
      <c r="E5489" s="38"/>
    </row>
    <row r="5490" spans="1:5" x14ac:dyDescent="0.25">
      <c r="A5490" s="37"/>
      <c r="B5490"/>
      <c r="C5490"/>
      <c r="D5490"/>
      <c r="E5490" s="38"/>
    </row>
    <row r="5491" spans="1:5" x14ac:dyDescent="0.25">
      <c r="A5491" s="37"/>
      <c r="B5491"/>
      <c r="C5491"/>
      <c r="D5491"/>
      <c r="E5491" s="38"/>
    </row>
    <row r="5492" spans="1:5" x14ac:dyDescent="0.25">
      <c r="A5492" s="37"/>
      <c r="B5492"/>
      <c r="C5492"/>
      <c r="D5492"/>
      <c r="E5492" s="38"/>
    </row>
    <row r="5493" spans="1:5" x14ac:dyDescent="0.25">
      <c r="A5493" s="37"/>
      <c r="B5493"/>
      <c r="C5493"/>
      <c r="D5493"/>
      <c r="E5493" s="38"/>
    </row>
    <row r="5494" spans="1:5" x14ac:dyDescent="0.25">
      <c r="A5494" s="37"/>
      <c r="B5494"/>
      <c r="C5494"/>
      <c r="D5494"/>
      <c r="E5494" s="38"/>
    </row>
    <row r="5495" spans="1:5" x14ac:dyDescent="0.25">
      <c r="A5495" s="37"/>
      <c r="B5495"/>
      <c r="C5495"/>
      <c r="D5495"/>
      <c r="E5495" s="38"/>
    </row>
    <row r="5496" spans="1:5" x14ac:dyDescent="0.25">
      <c r="A5496" s="37"/>
      <c r="B5496"/>
      <c r="C5496"/>
      <c r="D5496"/>
      <c r="E5496" s="38"/>
    </row>
    <row r="5497" spans="1:5" x14ac:dyDescent="0.25">
      <c r="A5497" s="37"/>
      <c r="B5497"/>
      <c r="C5497"/>
      <c r="D5497"/>
      <c r="E5497" s="38"/>
    </row>
    <row r="5498" spans="1:5" x14ac:dyDescent="0.25">
      <c r="A5498" s="37"/>
      <c r="B5498"/>
      <c r="C5498"/>
      <c r="D5498"/>
      <c r="E5498" s="38"/>
    </row>
    <row r="5499" spans="1:5" x14ac:dyDescent="0.25">
      <c r="A5499" s="37"/>
      <c r="B5499"/>
      <c r="C5499"/>
      <c r="D5499"/>
      <c r="E5499" s="38"/>
    </row>
    <row r="5500" spans="1:5" x14ac:dyDescent="0.25">
      <c r="A5500" s="37"/>
      <c r="B5500"/>
      <c r="C5500"/>
      <c r="D5500"/>
      <c r="E5500" s="38"/>
    </row>
    <row r="5501" spans="1:5" x14ac:dyDescent="0.25">
      <c r="A5501" s="37"/>
      <c r="B5501"/>
      <c r="C5501"/>
      <c r="D5501"/>
      <c r="E5501" s="38"/>
    </row>
    <row r="5502" spans="1:5" x14ac:dyDescent="0.25">
      <c r="A5502" s="37"/>
      <c r="B5502"/>
      <c r="C5502"/>
      <c r="D5502"/>
      <c r="E5502" s="38"/>
    </row>
    <row r="5503" spans="1:5" x14ac:dyDescent="0.25">
      <c r="A5503" s="37"/>
      <c r="B5503"/>
      <c r="C5503"/>
      <c r="D5503"/>
      <c r="E5503" s="38"/>
    </row>
    <row r="5504" spans="1:5" x14ac:dyDescent="0.25">
      <c r="A5504" s="37"/>
      <c r="B5504"/>
      <c r="C5504"/>
      <c r="D5504"/>
      <c r="E5504" s="38"/>
    </row>
    <row r="5505" spans="1:5" x14ac:dyDescent="0.25">
      <c r="A5505" s="37"/>
      <c r="B5505"/>
      <c r="C5505"/>
      <c r="D5505"/>
      <c r="E5505" s="38"/>
    </row>
    <row r="5506" spans="1:5" x14ac:dyDescent="0.25">
      <c r="A5506" s="37"/>
      <c r="B5506"/>
      <c r="C5506"/>
      <c r="D5506"/>
      <c r="E5506" s="38"/>
    </row>
    <row r="5507" spans="1:5" x14ac:dyDescent="0.25">
      <c r="A5507" s="37"/>
      <c r="B5507"/>
      <c r="C5507"/>
      <c r="D5507"/>
      <c r="E5507" s="38"/>
    </row>
    <row r="5508" spans="1:5" x14ac:dyDescent="0.25">
      <c r="A5508" s="37"/>
      <c r="B5508"/>
      <c r="C5508"/>
      <c r="D5508"/>
      <c r="E5508" s="38"/>
    </row>
    <row r="5509" spans="1:5" x14ac:dyDescent="0.25">
      <c r="A5509" s="37"/>
      <c r="B5509"/>
      <c r="C5509"/>
      <c r="D5509"/>
      <c r="E5509" s="38"/>
    </row>
    <row r="5510" spans="1:5" x14ac:dyDescent="0.25">
      <c r="A5510" s="37"/>
      <c r="B5510"/>
      <c r="C5510"/>
      <c r="D5510"/>
      <c r="E5510" s="38"/>
    </row>
    <row r="5511" spans="1:5" x14ac:dyDescent="0.25">
      <c r="A5511" s="37"/>
      <c r="B5511"/>
      <c r="C5511"/>
      <c r="D5511"/>
      <c r="E5511" s="38"/>
    </row>
    <row r="5512" spans="1:5" x14ac:dyDescent="0.25">
      <c r="A5512" s="37"/>
      <c r="B5512"/>
      <c r="C5512"/>
      <c r="D5512"/>
      <c r="E5512" s="38"/>
    </row>
    <row r="5513" spans="1:5" x14ac:dyDescent="0.25">
      <c r="A5513" s="37"/>
      <c r="B5513"/>
      <c r="C5513"/>
      <c r="D5513"/>
      <c r="E5513" s="38"/>
    </row>
    <row r="5514" spans="1:5" x14ac:dyDescent="0.25">
      <c r="A5514" s="37"/>
      <c r="B5514"/>
      <c r="C5514"/>
      <c r="D5514"/>
      <c r="E5514" s="38"/>
    </row>
    <row r="5515" spans="1:5" x14ac:dyDescent="0.25">
      <c r="A5515" s="37"/>
      <c r="B5515"/>
      <c r="C5515"/>
      <c r="D5515"/>
      <c r="E5515" s="38"/>
    </row>
    <row r="5516" spans="1:5" x14ac:dyDescent="0.25">
      <c r="A5516" s="37"/>
      <c r="B5516"/>
      <c r="C5516"/>
      <c r="D5516"/>
      <c r="E5516" s="38"/>
    </row>
    <row r="5517" spans="1:5" x14ac:dyDescent="0.25">
      <c r="A5517" s="37"/>
      <c r="B5517"/>
      <c r="C5517"/>
      <c r="D5517"/>
      <c r="E5517" s="38"/>
    </row>
    <row r="5518" spans="1:5" x14ac:dyDescent="0.25">
      <c r="A5518" s="37"/>
      <c r="B5518"/>
      <c r="C5518"/>
      <c r="D5518"/>
      <c r="E5518" s="38"/>
    </row>
    <row r="5519" spans="1:5" x14ac:dyDescent="0.25">
      <c r="A5519" s="37"/>
      <c r="B5519"/>
      <c r="C5519"/>
      <c r="D5519"/>
      <c r="E5519" s="38"/>
    </row>
    <row r="5520" spans="1:5" x14ac:dyDescent="0.25">
      <c r="A5520" s="37"/>
      <c r="B5520"/>
      <c r="C5520"/>
      <c r="D5520"/>
      <c r="E5520" s="38"/>
    </row>
    <row r="5521" spans="1:5" x14ac:dyDescent="0.25">
      <c r="A5521" s="37"/>
      <c r="B5521"/>
      <c r="C5521"/>
      <c r="D5521"/>
      <c r="E5521" s="38"/>
    </row>
    <row r="5522" spans="1:5" x14ac:dyDescent="0.25">
      <c r="A5522" s="37"/>
      <c r="B5522"/>
      <c r="C5522"/>
      <c r="D5522"/>
      <c r="E5522" s="38"/>
    </row>
    <row r="5523" spans="1:5" x14ac:dyDescent="0.25">
      <c r="A5523" s="37"/>
      <c r="B5523"/>
      <c r="C5523"/>
      <c r="D5523"/>
      <c r="E5523" s="38"/>
    </row>
    <row r="5524" spans="1:5" x14ac:dyDescent="0.25">
      <c r="A5524" s="37"/>
      <c r="B5524"/>
      <c r="C5524"/>
      <c r="D5524"/>
      <c r="E5524" s="38"/>
    </row>
    <row r="5525" spans="1:5" x14ac:dyDescent="0.25">
      <c r="A5525" s="37"/>
      <c r="B5525"/>
      <c r="C5525"/>
      <c r="D5525"/>
      <c r="E5525" s="38"/>
    </row>
    <row r="5526" spans="1:5" x14ac:dyDescent="0.25">
      <c r="A5526" s="37"/>
      <c r="B5526"/>
      <c r="C5526"/>
      <c r="D5526"/>
      <c r="E5526" s="38"/>
    </row>
    <row r="5527" spans="1:5" x14ac:dyDescent="0.25">
      <c r="A5527" s="37"/>
      <c r="B5527"/>
      <c r="C5527"/>
      <c r="D5527"/>
      <c r="E5527" s="38"/>
    </row>
    <row r="5528" spans="1:5" x14ac:dyDescent="0.25">
      <c r="A5528" s="37"/>
      <c r="B5528"/>
      <c r="C5528"/>
      <c r="D5528"/>
      <c r="E5528" s="38"/>
    </row>
    <row r="5529" spans="1:5" x14ac:dyDescent="0.25">
      <c r="A5529" s="37"/>
      <c r="B5529"/>
      <c r="C5529"/>
      <c r="D5529"/>
      <c r="E5529" s="38"/>
    </row>
    <row r="5530" spans="1:5" x14ac:dyDescent="0.25">
      <c r="A5530" s="37"/>
      <c r="B5530"/>
      <c r="C5530"/>
      <c r="D5530"/>
      <c r="E5530" s="38"/>
    </row>
    <row r="5531" spans="1:5" x14ac:dyDescent="0.25">
      <c r="A5531" s="37"/>
      <c r="B5531"/>
      <c r="C5531"/>
      <c r="D5531"/>
      <c r="E5531" s="38"/>
    </row>
    <row r="5532" spans="1:5" x14ac:dyDescent="0.25">
      <c r="A5532" s="37"/>
      <c r="B5532"/>
      <c r="C5532"/>
      <c r="D5532"/>
      <c r="E5532" s="38"/>
    </row>
    <row r="5533" spans="1:5" x14ac:dyDescent="0.25">
      <c r="A5533" s="37"/>
      <c r="B5533"/>
      <c r="C5533"/>
      <c r="D5533"/>
      <c r="E5533" s="38"/>
    </row>
    <row r="5534" spans="1:5" x14ac:dyDescent="0.25">
      <c r="A5534" s="37"/>
      <c r="B5534"/>
      <c r="C5534"/>
      <c r="D5534"/>
      <c r="E5534" s="38"/>
    </row>
    <row r="5535" spans="1:5" x14ac:dyDescent="0.25">
      <c r="A5535" s="37"/>
      <c r="B5535"/>
      <c r="C5535"/>
      <c r="D5535"/>
      <c r="E5535" s="38"/>
    </row>
    <row r="5536" spans="1:5" x14ac:dyDescent="0.25">
      <c r="A5536" s="37"/>
      <c r="B5536"/>
      <c r="C5536"/>
      <c r="D5536"/>
      <c r="E5536" s="38"/>
    </row>
    <row r="5537" spans="1:5" x14ac:dyDescent="0.25">
      <c r="A5537" s="37"/>
      <c r="B5537"/>
      <c r="C5537"/>
      <c r="D5537"/>
      <c r="E5537" s="38"/>
    </row>
    <row r="5538" spans="1:5" x14ac:dyDescent="0.25">
      <c r="A5538" s="37"/>
      <c r="B5538"/>
      <c r="C5538"/>
      <c r="D5538"/>
      <c r="E5538" s="38"/>
    </row>
    <row r="5539" spans="1:5" x14ac:dyDescent="0.25">
      <c r="A5539" s="37"/>
      <c r="B5539"/>
      <c r="C5539"/>
      <c r="D5539"/>
      <c r="E5539" s="38"/>
    </row>
    <row r="5540" spans="1:5" x14ac:dyDescent="0.25">
      <c r="A5540" s="37"/>
      <c r="B5540"/>
      <c r="C5540"/>
      <c r="D5540"/>
      <c r="E5540" s="38"/>
    </row>
    <row r="5541" spans="1:5" x14ac:dyDescent="0.25">
      <c r="A5541" s="37"/>
      <c r="B5541"/>
      <c r="C5541"/>
      <c r="D5541"/>
      <c r="E5541" s="38"/>
    </row>
    <row r="5542" spans="1:5" x14ac:dyDescent="0.25">
      <c r="A5542" s="37"/>
      <c r="B5542"/>
      <c r="C5542"/>
      <c r="D5542"/>
      <c r="E5542" s="38"/>
    </row>
    <row r="5543" spans="1:5" x14ac:dyDescent="0.25">
      <c r="A5543" s="37"/>
      <c r="B5543"/>
      <c r="C5543"/>
      <c r="D5543"/>
      <c r="E5543" s="38"/>
    </row>
    <row r="5544" spans="1:5" x14ac:dyDescent="0.25">
      <c r="A5544" s="37"/>
      <c r="B5544"/>
      <c r="C5544"/>
      <c r="D5544"/>
      <c r="E5544" s="38"/>
    </row>
    <row r="5545" spans="1:5" x14ac:dyDescent="0.25">
      <c r="A5545" s="37"/>
      <c r="B5545"/>
      <c r="C5545"/>
      <c r="D5545"/>
      <c r="E5545" s="38"/>
    </row>
    <row r="5546" spans="1:5" x14ac:dyDescent="0.25">
      <c r="A5546" s="37"/>
      <c r="B5546"/>
      <c r="C5546"/>
      <c r="D5546"/>
      <c r="E5546" s="38"/>
    </row>
    <row r="5547" spans="1:5" x14ac:dyDescent="0.25">
      <c r="A5547" s="37"/>
      <c r="B5547"/>
      <c r="C5547"/>
      <c r="D5547"/>
      <c r="E5547" s="38"/>
    </row>
    <row r="5548" spans="1:5" x14ac:dyDescent="0.25">
      <c r="A5548" s="37"/>
      <c r="B5548"/>
      <c r="C5548"/>
      <c r="D5548"/>
      <c r="E5548" s="38"/>
    </row>
    <row r="5549" spans="1:5" x14ac:dyDescent="0.25">
      <c r="A5549" s="37"/>
      <c r="B5549"/>
      <c r="C5549"/>
      <c r="D5549"/>
      <c r="E5549" s="38"/>
    </row>
    <row r="5550" spans="1:5" x14ac:dyDescent="0.25">
      <c r="A5550" s="37"/>
      <c r="B5550"/>
      <c r="C5550"/>
      <c r="D5550"/>
      <c r="E5550" s="38"/>
    </row>
    <row r="5551" spans="1:5" x14ac:dyDescent="0.25">
      <c r="A5551" s="37"/>
      <c r="B5551"/>
      <c r="C5551"/>
      <c r="D5551"/>
      <c r="E5551" s="38"/>
    </row>
    <row r="5552" spans="1:5" x14ac:dyDescent="0.25">
      <c r="A5552" s="37"/>
      <c r="B5552"/>
      <c r="C5552"/>
      <c r="D5552"/>
      <c r="E5552" s="38"/>
    </row>
    <row r="5553" spans="1:5" x14ac:dyDescent="0.25">
      <c r="A5553" s="37"/>
      <c r="B5553"/>
      <c r="C5553"/>
      <c r="D5553"/>
      <c r="E5553" s="38"/>
    </row>
    <row r="5554" spans="1:5" x14ac:dyDescent="0.25">
      <c r="A5554" s="37"/>
      <c r="B5554"/>
      <c r="C5554"/>
      <c r="D5554"/>
      <c r="E5554" s="38"/>
    </row>
    <row r="5555" spans="1:5" x14ac:dyDescent="0.25">
      <c r="A5555" s="37"/>
      <c r="B5555"/>
      <c r="C5555"/>
      <c r="D5555"/>
      <c r="E5555" s="38"/>
    </row>
    <row r="5556" spans="1:5" x14ac:dyDescent="0.25">
      <c r="A5556" s="37"/>
      <c r="B5556"/>
      <c r="C5556"/>
      <c r="D5556"/>
      <c r="E5556" s="38"/>
    </row>
    <row r="5557" spans="1:5" x14ac:dyDescent="0.25">
      <c r="A5557" s="37"/>
      <c r="B5557"/>
      <c r="C5557"/>
      <c r="D5557"/>
      <c r="E5557" s="38"/>
    </row>
    <row r="5558" spans="1:5" x14ac:dyDescent="0.25">
      <c r="A5558" s="37"/>
      <c r="B5558"/>
      <c r="C5558"/>
      <c r="D5558"/>
      <c r="E5558" s="38"/>
    </row>
    <row r="5559" spans="1:5" x14ac:dyDescent="0.25">
      <c r="A5559" s="37"/>
      <c r="B5559"/>
      <c r="C5559"/>
      <c r="D5559"/>
      <c r="E5559" s="38"/>
    </row>
    <row r="5560" spans="1:5" x14ac:dyDescent="0.25">
      <c r="A5560" s="37"/>
      <c r="B5560"/>
      <c r="C5560"/>
      <c r="D5560"/>
      <c r="E5560" s="38"/>
    </row>
    <row r="5561" spans="1:5" x14ac:dyDescent="0.25">
      <c r="A5561" s="37"/>
      <c r="B5561"/>
      <c r="C5561"/>
      <c r="D5561"/>
      <c r="E5561" s="38"/>
    </row>
    <row r="5562" spans="1:5" x14ac:dyDescent="0.25">
      <c r="A5562" s="37"/>
      <c r="B5562"/>
      <c r="C5562"/>
      <c r="D5562"/>
      <c r="E5562" s="38"/>
    </row>
    <row r="5563" spans="1:5" x14ac:dyDescent="0.25">
      <c r="A5563" s="37"/>
      <c r="B5563"/>
      <c r="C5563"/>
      <c r="D5563"/>
      <c r="E5563" s="38"/>
    </row>
    <row r="5564" spans="1:5" x14ac:dyDescent="0.25">
      <c r="A5564" s="37"/>
      <c r="B5564"/>
      <c r="C5564"/>
      <c r="D5564"/>
      <c r="E5564" s="38"/>
    </row>
    <row r="5565" spans="1:5" x14ac:dyDescent="0.25">
      <c r="A5565" s="37"/>
      <c r="B5565"/>
      <c r="C5565"/>
      <c r="D5565"/>
      <c r="E5565" s="38"/>
    </row>
    <row r="5566" spans="1:5" x14ac:dyDescent="0.25">
      <c r="A5566" s="37"/>
      <c r="B5566"/>
      <c r="C5566"/>
      <c r="D5566"/>
      <c r="E5566" s="38"/>
    </row>
    <row r="5567" spans="1:5" x14ac:dyDescent="0.25">
      <c r="A5567" s="37"/>
      <c r="B5567"/>
      <c r="C5567"/>
      <c r="D5567"/>
      <c r="E5567" s="38"/>
    </row>
    <row r="5568" spans="1:5" x14ac:dyDescent="0.25">
      <c r="A5568" s="37"/>
      <c r="B5568"/>
      <c r="C5568"/>
      <c r="D5568"/>
      <c r="E5568" s="38"/>
    </row>
    <row r="5569" spans="1:5" x14ac:dyDescent="0.25">
      <c r="A5569" s="37"/>
      <c r="B5569"/>
      <c r="C5569"/>
      <c r="D5569"/>
      <c r="E5569" s="38"/>
    </row>
    <row r="5570" spans="1:5" x14ac:dyDescent="0.25">
      <c r="A5570" s="37"/>
      <c r="B5570"/>
      <c r="C5570"/>
      <c r="D5570"/>
      <c r="E5570" s="38"/>
    </row>
    <row r="5571" spans="1:5" x14ac:dyDescent="0.25">
      <c r="A5571" s="37"/>
      <c r="B5571"/>
      <c r="C5571"/>
      <c r="D5571"/>
      <c r="E5571" s="38"/>
    </row>
    <row r="5572" spans="1:5" x14ac:dyDescent="0.25">
      <c r="A5572" s="37"/>
      <c r="B5572"/>
      <c r="C5572"/>
      <c r="D5572"/>
      <c r="E5572" s="38"/>
    </row>
    <row r="5573" spans="1:5" x14ac:dyDescent="0.25">
      <c r="A5573" s="37"/>
      <c r="B5573"/>
      <c r="C5573"/>
      <c r="D5573"/>
      <c r="E5573" s="38"/>
    </row>
    <row r="5574" spans="1:5" x14ac:dyDescent="0.25">
      <c r="A5574" s="37"/>
      <c r="B5574"/>
      <c r="C5574"/>
      <c r="D5574"/>
      <c r="E5574" s="38"/>
    </row>
    <row r="5575" spans="1:5" x14ac:dyDescent="0.25">
      <c r="A5575" s="37"/>
      <c r="B5575"/>
      <c r="C5575"/>
      <c r="D5575"/>
      <c r="E5575" s="38"/>
    </row>
    <row r="5576" spans="1:5" x14ac:dyDescent="0.25">
      <c r="A5576" s="37"/>
      <c r="B5576"/>
      <c r="C5576"/>
      <c r="D5576"/>
      <c r="E5576" s="38"/>
    </row>
    <row r="5577" spans="1:5" x14ac:dyDescent="0.25">
      <c r="A5577" s="37"/>
      <c r="B5577"/>
      <c r="C5577"/>
      <c r="D5577"/>
      <c r="E5577" s="38"/>
    </row>
    <row r="5578" spans="1:5" x14ac:dyDescent="0.25">
      <c r="A5578" s="37"/>
      <c r="B5578"/>
      <c r="C5578"/>
      <c r="D5578"/>
      <c r="E5578" s="38"/>
    </row>
    <row r="5579" spans="1:5" x14ac:dyDescent="0.25">
      <c r="A5579" s="37"/>
      <c r="B5579"/>
      <c r="C5579"/>
      <c r="D5579"/>
      <c r="E5579" s="38"/>
    </row>
    <row r="5580" spans="1:5" x14ac:dyDescent="0.25">
      <c r="A5580" s="37"/>
      <c r="B5580"/>
      <c r="C5580"/>
      <c r="D5580"/>
      <c r="E5580" s="38"/>
    </row>
    <row r="5581" spans="1:5" x14ac:dyDescent="0.25">
      <c r="A5581" s="37"/>
      <c r="B5581"/>
      <c r="C5581"/>
      <c r="D5581"/>
      <c r="E5581" s="38"/>
    </row>
    <row r="5582" spans="1:5" x14ac:dyDescent="0.25">
      <c r="A5582" s="37"/>
      <c r="B5582"/>
      <c r="C5582"/>
      <c r="D5582"/>
      <c r="E5582" s="38"/>
    </row>
    <row r="5583" spans="1:5" x14ac:dyDescent="0.25">
      <c r="A5583" s="37"/>
      <c r="B5583"/>
      <c r="C5583"/>
      <c r="D5583"/>
      <c r="E5583" s="38"/>
    </row>
    <row r="5584" spans="1:5" x14ac:dyDescent="0.25">
      <c r="A5584" s="37"/>
      <c r="B5584"/>
      <c r="C5584"/>
      <c r="D5584"/>
      <c r="E5584" s="38"/>
    </row>
    <row r="5585" spans="1:5" x14ac:dyDescent="0.25">
      <c r="A5585" s="37"/>
      <c r="B5585"/>
      <c r="C5585"/>
      <c r="D5585"/>
      <c r="E5585" s="38"/>
    </row>
    <row r="5586" spans="1:5" x14ac:dyDescent="0.25">
      <c r="A5586" s="37"/>
      <c r="B5586"/>
      <c r="C5586"/>
      <c r="D5586"/>
      <c r="E5586" s="38"/>
    </row>
    <row r="5587" spans="1:5" x14ac:dyDescent="0.25">
      <c r="A5587" s="37"/>
      <c r="B5587"/>
      <c r="C5587"/>
      <c r="D5587"/>
      <c r="E5587" s="38"/>
    </row>
    <row r="5588" spans="1:5" x14ac:dyDescent="0.25">
      <c r="A5588" s="37"/>
      <c r="B5588"/>
      <c r="C5588"/>
      <c r="D5588"/>
      <c r="E5588" s="38"/>
    </row>
    <row r="5589" spans="1:5" x14ac:dyDescent="0.25">
      <c r="A5589" s="37"/>
      <c r="B5589"/>
      <c r="C5589"/>
      <c r="D5589"/>
      <c r="E5589" s="38"/>
    </row>
    <row r="5590" spans="1:5" x14ac:dyDescent="0.25">
      <c r="A5590" s="37"/>
      <c r="B5590"/>
      <c r="C5590"/>
      <c r="D5590"/>
      <c r="E5590" s="38"/>
    </row>
    <row r="5591" spans="1:5" x14ac:dyDescent="0.25">
      <c r="A5591" s="37"/>
      <c r="B5591"/>
      <c r="C5591"/>
      <c r="D5591"/>
      <c r="E5591" s="38"/>
    </row>
    <row r="5592" spans="1:5" x14ac:dyDescent="0.25">
      <c r="A5592" s="37"/>
      <c r="B5592"/>
      <c r="C5592"/>
      <c r="D5592"/>
      <c r="E5592" s="38"/>
    </row>
    <row r="5593" spans="1:5" x14ac:dyDescent="0.25">
      <c r="A5593" s="37"/>
      <c r="B5593"/>
      <c r="C5593"/>
      <c r="D5593"/>
      <c r="E5593" s="38"/>
    </row>
    <row r="5594" spans="1:5" x14ac:dyDescent="0.25">
      <c r="A5594" s="37"/>
      <c r="B5594"/>
      <c r="C5594"/>
      <c r="D5594"/>
      <c r="E5594" s="38"/>
    </row>
    <row r="5595" spans="1:5" x14ac:dyDescent="0.25">
      <c r="A5595" s="37"/>
      <c r="B5595"/>
      <c r="C5595"/>
      <c r="D5595"/>
      <c r="E5595" s="38"/>
    </row>
    <row r="5596" spans="1:5" x14ac:dyDescent="0.25">
      <c r="A5596" s="37"/>
      <c r="B5596"/>
      <c r="C5596"/>
      <c r="D5596"/>
      <c r="E5596" s="38"/>
    </row>
    <row r="5597" spans="1:5" x14ac:dyDescent="0.25">
      <c r="A5597" s="37"/>
      <c r="B5597"/>
      <c r="C5597"/>
      <c r="D5597"/>
      <c r="E5597" s="38"/>
    </row>
    <row r="5598" spans="1:5" x14ac:dyDescent="0.25">
      <c r="A5598" s="37"/>
      <c r="B5598"/>
      <c r="C5598"/>
      <c r="D5598"/>
      <c r="E5598" s="38"/>
    </row>
    <row r="5599" spans="1:5" x14ac:dyDescent="0.25">
      <c r="A5599" s="37"/>
      <c r="B5599"/>
      <c r="C5599"/>
      <c r="D5599"/>
      <c r="E5599" s="38"/>
    </row>
    <row r="5600" spans="1:5" x14ac:dyDescent="0.25">
      <c r="A5600" s="37"/>
      <c r="B5600"/>
      <c r="C5600"/>
      <c r="D5600"/>
      <c r="E5600" s="38"/>
    </row>
    <row r="5601" spans="1:5" x14ac:dyDescent="0.25">
      <c r="A5601" s="37"/>
      <c r="B5601"/>
      <c r="C5601"/>
      <c r="D5601"/>
      <c r="E5601" s="38"/>
    </row>
    <row r="5602" spans="1:5" x14ac:dyDescent="0.25">
      <c r="A5602" s="37"/>
      <c r="B5602"/>
      <c r="C5602"/>
      <c r="D5602"/>
      <c r="E5602" s="38"/>
    </row>
    <row r="5603" spans="1:5" x14ac:dyDescent="0.25">
      <c r="A5603" s="37"/>
      <c r="B5603"/>
      <c r="C5603"/>
      <c r="D5603"/>
      <c r="E5603" s="38"/>
    </row>
    <row r="5604" spans="1:5" x14ac:dyDescent="0.25">
      <c r="A5604" s="37"/>
      <c r="B5604"/>
      <c r="C5604"/>
      <c r="D5604"/>
      <c r="E5604" s="38"/>
    </row>
    <row r="5605" spans="1:5" x14ac:dyDescent="0.25">
      <c r="A5605" s="37"/>
      <c r="B5605"/>
      <c r="C5605"/>
      <c r="D5605"/>
      <c r="E5605" s="38"/>
    </row>
    <row r="5606" spans="1:5" x14ac:dyDescent="0.25">
      <c r="A5606" s="37"/>
      <c r="B5606"/>
      <c r="C5606"/>
      <c r="D5606"/>
      <c r="E5606" s="38"/>
    </row>
    <row r="5607" spans="1:5" x14ac:dyDescent="0.25">
      <c r="A5607" s="37"/>
      <c r="B5607"/>
      <c r="C5607"/>
      <c r="D5607"/>
      <c r="E5607" s="38"/>
    </row>
    <row r="5608" spans="1:5" x14ac:dyDescent="0.25">
      <c r="A5608" s="37"/>
      <c r="B5608"/>
      <c r="C5608"/>
      <c r="D5608"/>
      <c r="E5608" s="38"/>
    </row>
    <row r="5609" spans="1:5" x14ac:dyDescent="0.25">
      <c r="A5609" s="37"/>
      <c r="B5609"/>
      <c r="C5609"/>
      <c r="D5609"/>
      <c r="E5609" s="38"/>
    </row>
    <row r="5610" spans="1:5" x14ac:dyDescent="0.25">
      <c r="A5610" s="37"/>
      <c r="B5610"/>
      <c r="C5610"/>
      <c r="D5610"/>
      <c r="E5610" s="38"/>
    </row>
    <row r="5611" spans="1:5" x14ac:dyDescent="0.25">
      <c r="A5611" s="37"/>
      <c r="B5611"/>
      <c r="C5611"/>
      <c r="D5611"/>
      <c r="E5611" s="38"/>
    </row>
    <row r="5612" spans="1:5" x14ac:dyDescent="0.25">
      <c r="A5612" s="37"/>
      <c r="B5612"/>
      <c r="C5612"/>
      <c r="D5612"/>
      <c r="E5612" s="38"/>
    </row>
    <row r="5613" spans="1:5" x14ac:dyDescent="0.25">
      <c r="A5613" s="37"/>
      <c r="B5613"/>
      <c r="C5613"/>
      <c r="D5613"/>
      <c r="E5613" s="38"/>
    </row>
    <row r="5614" spans="1:5" x14ac:dyDescent="0.25">
      <c r="A5614" s="37"/>
      <c r="B5614"/>
      <c r="C5614"/>
      <c r="D5614"/>
      <c r="E5614" s="38"/>
    </row>
    <row r="5615" spans="1:5" x14ac:dyDescent="0.25">
      <c r="A5615" s="37"/>
      <c r="B5615"/>
      <c r="C5615"/>
      <c r="D5615"/>
      <c r="E5615" s="38"/>
    </row>
    <row r="5616" spans="1:5" x14ac:dyDescent="0.25">
      <c r="A5616" s="37"/>
      <c r="B5616"/>
      <c r="C5616"/>
      <c r="D5616"/>
      <c r="E5616" s="38"/>
    </row>
    <row r="5617" spans="1:5" x14ac:dyDescent="0.25">
      <c r="A5617" s="37"/>
      <c r="B5617"/>
      <c r="C5617"/>
      <c r="D5617"/>
      <c r="E5617" s="38"/>
    </row>
    <row r="5618" spans="1:5" x14ac:dyDescent="0.25">
      <c r="A5618" s="37"/>
      <c r="B5618"/>
      <c r="C5618"/>
      <c r="D5618"/>
      <c r="E5618" s="38"/>
    </row>
    <row r="5619" spans="1:5" x14ac:dyDescent="0.25">
      <c r="A5619" s="37"/>
      <c r="B5619"/>
      <c r="C5619"/>
      <c r="D5619"/>
      <c r="E5619" s="38"/>
    </row>
    <row r="5620" spans="1:5" x14ac:dyDescent="0.25">
      <c r="A5620" s="37"/>
      <c r="B5620"/>
      <c r="C5620"/>
      <c r="D5620"/>
      <c r="E5620" s="38"/>
    </row>
    <row r="5621" spans="1:5" x14ac:dyDescent="0.25">
      <c r="A5621" s="37"/>
      <c r="B5621"/>
      <c r="C5621"/>
      <c r="D5621"/>
      <c r="E5621" s="38"/>
    </row>
    <row r="5622" spans="1:5" x14ac:dyDescent="0.25">
      <c r="A5622" s="37"/>
      <c r="B5622"/>
      <c r="C5622"/>
      <c r="D5622"/>
      <c r="E5622" s="38"/>
    </row>
    <row r="5623" spans="1:5" x14ac:dyDescent="0.25">
      <c r="A5623" s="37"/>
      <c r="B5623"/>
      <c r="C5623"/>
      <c r="D5623"/>
      <c r="E5623" s="38"/>
    </row>
    <row r="5624" spans="1:5" x14ac:dyDescent="0.25">
      <c r="A5624" s="37"/>
      <c r="B5624"/>
      <c r="C5624"/>
      <c r="D5624"/>
      <c r="E5624" s="38"/>
    </row>
    <row r="5625" spans="1:5" x14ac:dyDescent="0.25">
      <c r="A5625" s="37"/>
      <c r="B5625"/>
      <c r="C5625"/>
      <c r="D5625"/>
      <c r="E5625" s="38"/>
    </row>
    <row r="5626" spans="1:5" x14ac:dyDescent="0.25">
      <c r="A5626" s="37"/>
      <c r="B5626"/>
      <c r="C5626"/>
      <c r="D5626"/>
      <c r="E5626" s="38"/>
    </row>
    <row r="5627" spans="1:5" x14ac:dyDescent="0.25">
      <c r="A5627" s="37"/>
      <c r="B5627"/>
      <c r="C5627"/>
      <c r="D5627"/>
      <c r="E5627" s="38"/>
    </row>
    <row r="5628" spans="1:5" x14ac:dyDescent="0.25">
      <c r="A5628" s="37"/>
      <c r="B5628"/>
      <c r="C5628"/>
      <c r="D5628"/>
      <c r="E5628" s="38"/>
    </row>
    <row r="5629" spans="1:5" x14ac:dyDescent="0.25">
      <c r="A5629" s="37"/>
      <c r="B5629"/>
      <c r="C5629"/>
      <c r="D5629"/>
      <c r="E5629" s="38"/>
    </row>
    <row r="5630" spans="1:5" x14ac:dyDescent="0.25">
      <c r="A5630" s="37"/>
      <c r="B5630"/>
      <c r="C5630"/>
      <c r="D5630"/>
      <c r="E5630" s="38"/>
    </row>
    <row r="5631" spans="1:5" x14ac:dyDescent="0.25">
      <c r="A5631" s="37"/>
      <c r="B5631"/>
      <c r="C5631"/>
      <c r="D5631"/>
      <c r="E5631" s="38"/>
    </row>
    <row r="5632" spans="1:5" x14ac:dyDescent="0.25">
      <c r="A5632" s="37"/>
      <c r="B5632"/>
      <c r="C5632"/>
      <c r="D5632"/>
      <c r="E5632" s="38"/>
    </row>
    <row r="5633" spans="1:5" x14ac:dyDescent="0.25">
      <c r="A5633" s="37"/>
      <c r="B5633"/>
      <c r="C5633"/>
      <c r="D5633"/>
      <c r="E5633" s="38"/>
    </row>
    <row r="5634" spans="1:5" x14ac:dyDescent="0.25">
      <c r="A5634" s="37"/>
      <c r="B5634"/>
      <c r="C5634"/>
      <c r="D5634"/>
      <c r="E5634" s="38"/>
    </row>
    <row r="5635" spans="1:5" x14ac:dyDescent="0.25">
      <c r="A5635" s="37"/>
      <c r="B5635"/>
      <c r="C5635"/>
      <c r="D5635"/>
      <c r="E5635" s="38"/>
    </row>
    <row r="5636" spans="1:5" x14ac:dyDescent="0.25">
      <c r="A5636" s="37"/>
      <c r="B5636"/>
      <c r="C5636"/>
      <c r="D5636"/>
      <c r="E5636" s="38"/>
    </row>
    <row r="5637" spans="1:5" x14ac:dyDescent="0.25">
      <c r="A5637" s="37"/>
      <c r="B5637"/>
      <c r="C5637"/>
      <c r="D5637"/>
      <c r="E5637" s="38"/>
    </row>
    <row r="5638" spans="1:5" x14ac:dyDescent="0.25">
      <c r="A5638" s="37"/>
      <c r="B5638"/>
      <c r="C5638"/>
      <c r="D5638"/>
      <c r="E5638" s="38"/>
    </row>
    <row r="5639" spans="1:5" x14ac:dyDescent="0.25">
      <c r="A5639" s="37"/>
      <c r="B5639"/>
      <c r="C5639"/>
      <c r="D5639"/>
      <c r="E5639" s="38"/>
    </row>
    <row r="5640" spans="1:5" x14ac:dyDescent="0.25">
      <c r="A5640" s="37"/>
      <c r="B5640"/>
      <c r="C5640"/>
      <c r="D5640"/>
      <c r="E5640" s="38"/>
    </row>
    <row r="5641" spans="1:5" x14ac:dyDescent="0.25">
      <c r="A5641" s="37"/>
      <c r="B5641"/>
      <c r="C5641"/>
      <c r="D5641"/>
      <c r="E5641" s="38"/>
    </row>
    <row r="5642" spans="1:5" x14ac:dyDescent="0.25">
      <c r="A5642" s="37"/>
      <c r="B5642"/>
      <c r="C5642"/>
      <c r="D5642"/>
      <c r="E5642" s="38"/>
    </row>
    <row r="5643" spans="1:5" x14ac:dyDescent="0.25">
      <c r="A5643" s="37"/>
      <c r="B5643"/>
      <c r="C5643"/>
      <c r="D5643"/>
      <c r="E5643" s="38"/>
    </row>
    <row r="5644" spans="1:5" x14ac:dyDescent="0.25">
      <c r="A5644" s="37"/>
      <c r="B5644"/>
      <c r="C5644"/>
      <c r="D5644"/>
      <c r="E5644" s="38"/>
    </row>
    <row r="5645" spans="1:5" x14ac:dyDescent="0.25">
      <c r="A5645" s="37"/>
      <c r="B5645"/>
      <c r="C5645"/>
      <c r="D5645"/>
      <c r="E5645" s="38"/>
    </row>
    <row r="5646" spans="1:5" x14ac:dyDescent="0.25">
      <c r="A5646" s="37"/>
      <c r="B5646"/>
      <c r="C5646"/>
      <c r="D5646"/>
      <c r="E5646" s="38"/>
    </row>
    <row r="5647" spans="1:5" x14ac:dyDescent="0.25">
      <c r="A5647" s="37"/>
      <c r="B5647"/>
      <c r="C5647"/>
      <c r="D5647"/>
      <c r="E5647" s="38"/>
    </row>
    <row r="5648" spans="1:5" x14ac:dyDescent="0.25">
      <c r="A5648" s="37"/>
      <c r="B5648"/>
      <c r="C5648"/>
      <c r="D5648"/>
      <c r="E5648" s="38"/>
    </row>
    <row r="5649" spans="1:5" x14ac:dyDescent="0.25">
      <c r="A5649" s="37"/>
      <c r="B5649"/>
      <c r="C5649"/>
      <c r="D5649"/>
      <c r="E5649" s="38"/>
    </row>
    <row r="5650" spans="1:5" x14ac:dyDescent="0.25">
      <c r="A5650" s="37"/>
      <c r="B5650"/>
      <c r="C5650"/>
      <c r="D5650"/>
      <c r="E5650" s="38"/>
    </row>
    <row r="5651" spans="1:5" x14ac:dyDescent="0.25">
      <c r="A5651" s="37"/>
      <c r="B5651"/>
      <c r="C5651"/>
      <c r="D5651"/>
      <c r="E5651" s="38"/>
    </row>
    <row r="5652" spans="1:5" x14ac:dyDescent="0.25">
      <c r="A5652" s="37"/>
      <c r="B5652"/>
      <c r="C5652"/>
      <c r="D5652"/>
      <c r="E5652" s="38"/>
    </row>
    <row r="5653" spans="1:5" x14ac:dyDescent="0.25">
      <c r="A5653" s="37"/>
      <c r="B5653"/>
      <c r="C5653"/>
      <c r="D5653"/>
      <c r="E5653" s="38"/>
    </row>
    <row r="5654" spans="1:5" x14ac:dyDescent="0.25">
      <c r="A5654" s="37"/>
      <c r="B5654"/>
      <c r="C5654"/>
      <c r="D5654"/>
      <c r="E5654" s="38"/>
    </row>
    <row r="5655" spans="1:5" x14ac:dyDescent="0.25">
      <c r="A5655" s="37"/>
      <c r="B5655"/>
      <c r="C5655"/>
      <c r="D5655"/>
      <c r="E5655" s="38"/>
    </row>
    <row r="5656" spans="1:5" x14ac:dyDescent="0.25">
      <c r="A5656" s="37"/>
      <c r="B5656"/>
      <c r="C5656"/>
      <c r="D5656"/>
      <c r="E5656" s="38"/>
    </row>
    <row r="5657" spans="1:5" x14ac:dyDescent="0.25">
      <c r="A5657" s="37"/>
      <c r="B5657"/>
      <c r="C5657"/>
      <c r="D5657"/>
      <c r="E5657" s="38"/>
    </row>
    <row r="5658" spans="1:5" x14ac:dyDescent="0.25">
      <c r="A5658" s="37"/>
      <c r="B5658"/>
      <c r="C5658"/>
      <c r="D5658"/>
      <c r="E5658" s="38"/>
    </row>
    <row r="5659" spans="1:5" x14ac:dyDescent="0.25">
      <c r="A5659" s="37"/>
      <c r="B5659"/>
      <c r="C5659"/>
      <c r="D5659"/>
      <c r="E5659" s="38"/>
    </row>
    <row r="5660" spans="1:5" x14ac:dyDescent="0.25">
      <c r="A5660" s="37"/>
      <c r="B5660"/>
      <c r="C5660"/>
      <c r="D5660"/>
      <c r="E5660" s="38"/>
    </row>
    <row r="5661" spans="1:5" x14ac:dyDescent="0.25">
      <c r="A5661" s="37"/>
      <c r="B5661"/>
      <c r="C5661"/>
      <c r="D5661"/>
      <c r="E5661" s="38"/>
    </row>
    <row r="5662" spans="1:5" x14ac:dyDescent="0.25">
      <c r="A5662" s="37"/>
      <c r="B5662"/>
      <c r="C5662"/>
      <c r="D5662"/>
      <c r="E5662" s="38"/>
    </row>
    <row r="5663" spans="1:5" x14ac:dyDescent="0.25">
      <c r="A5663" s="37"/>
      <c r="B5663"/>
      <c r="C5663"/>
      <c r="D5663"/>
      <c r="E5663" s="38"/>
    </row>
    <row r="5664" spans="1:5" x14ac:dyDescent="0.25">
      <c r="A5664" s="37"/>
      <c r="B5664"/>
      <c r="C5664"/>
      <c r="D5664"/>
      <c r="E5664" s="38"/>
    </row>
    <row r="5665" spans="1:5" x14ac:dyDescent="0.25">
      <c r="A5665" s="37"/>
      <c r="B5665"/>
      <c r="C5665"/>
      <c r="D5665"/>
      <c r="E5665" s="38"/>
    </row>
    <row r="5666" spans="1:5" x14ac:dyDescent="0.25">
      <c r="A5666" s="37"/>
      <c r="B5666"/>
      <c r="C5666"/>
      <c r="D5666"/>
      <c r="E5666" s="38"/>
    </row>
    <row r="5667" spans="1:5" x14ac:dyDescent="0.25">
      <c r="A5667" s="37"/>
      <c r="B5667"/>
      <c r="C5667"/>
      <c r="D5667"/>
      <c r="E5667" s="38"/>
    </row>
    <row r="5668" spans="1:5" x14ac:dyDescent="0.25">
      <c r="A5668" s="37"/>
      <c r="B5668"/>
      <c r="C5668"/>
      <c r="D5668"/>
      <c r="E5668" s="38"/>
    </row>
    <row r="5669" spans="1:5" x14ac:dyDescent="0.25">
      <c r="A5669" s="37"/>
      <c r="B5669"/>
      <c r="C5669"/>
      <c r="D5669"/>
      <c r="E5669" s="38"/>
    </row>
    <row r="5670" spans="1:5" x14ac:dyDescent="0.25">
      <c r="A5670" s="37"/>
      <c r="B5670"/>
      <c r="C5670"/>
      <c r="D5670"/>
      <c r="E5670" s="38"/>
    </row>
    <row r="5671" spans="1:5" x14ac:dyDescent="0.25">
      <c r="A5671" s="37"/>
      <c r="B5671"/>
      <c r="C5671"/>
      <c r="D5671"/>
      <c r="E5671" s="38"/>
    </row>
    <row r="5672" spans="1:5" x14ac:dyDescent="0.25">
      <c r="A5672" s="37"/>
      <c r="B5672"/>
      <c r="C5672"/>
      <c r="D5672"/>
      <c r="E5672" s="38"/>
    </row>
    <row r="5673" spans="1:5" x14ac:dyDescent="0.25">
      <c r="A5673" s="37"/>
      <c r="B5673"/>
      <c r="C5673"/>
      <c r="D5673"/>
      <c r="E5673" s="38"/>
    </row>
    <row r="5674" spans="1:5" x14ac:dyDescent="0.25">
      <c r="A5674" s="37"/>
      <c r="B5674"/>
      <c r="C5674"/>
      <c r="D5674"/>
      <c r="E5674" s="38"/>
    </row>
    <row r="5675" spans="1:5" x14ac:dyDescent="0.25">
      <c r="A5675" s="37"/>
      <c r="B5675"/>
      <c r="C5675"/>
      <c r="D5675"/>
      <c r="E5675" s="38"/>
    </row>
    <row r="5676" spans="1:5" x14ac:dyDescent="0.25">
      <c r="A5676" s="37"/>
      <c r="B5676"/>
      <c r="C5676"/>
      <c r="D5676"/>
      <c r="E5676" s="38"/>
    </row>
    <row r="5677" spans="1:5" x14ac:dyDescent="0.25">
      <c r="A5677" s="37"/>
      <c r="B5677"/>
      <c r="C5677"/>
      <c r="D5677"/>
      <c r="E5677" s="38"/>
    </row>
    <row r="5678" spans="1:5" x14ac:dyDescent="0.25">
      <c r="A5678" s="37"/>
      <c r="B5678"/>
      <c r="C5678"/>
      <c r="D5678"/>
      <c r="E5678" s="38"/>
    </row>
    <row r="5679" spans="1:5" x14ac:dyDescent="0.25">
      <c r="A5679" s="37"/>
      <c r="B5679"/>
      <c r="C5679"/>
      <c r="D5679"/>
      <c r="E5679" s="38"/>
    </row>
    <row r="5680" spans="1:5" x14ac:dyDescent="0.25">
      <c r="A5680" s="37"/>
      <c r="B5680"/>
      <c r="C5680"/>
      <c r="D5680"/>
      <c r="E5680" s="38"/>
    </row>
    <row r="5681" spans="1:5" x14ac:dyDescent="0.25">
      <c r="A5681" s="37"/>
      <c r="B5681"/>
      <c r="C5681"/>
      <c r="D5681"/>
      <c r="E5681" s="38"/>
    </row>
    <row r="5682" spans="1:5" x14ac:dyDescent="0.25">
      <c r="A5682" s="37"/>
      <c r="B5682"/>
      <c r="C5682"/>
      <c r="D5682"/>
      <c r="E5682" s="38"/>
    </row>
    <row r="5683" spans="1:5" x14ac:dyDescent="0.25">
      <c r="A5683" s="37"/>
      <c r="B5683"/>
      <c r="C5683"/>
      <c r="D5683"/>
      <c r="E5683" s="38"/>
    </row>
    <row r="5684" spans="1:5" x14ac:dyDescent="0.25">
      <c r="A5684" s="37"/>
      <c r="B5684"/>
      <c r="C5684"/>
      <c r="D5684"/>
      <c r="E5684" s="38"/>
    </row>
    <row r="5685" spans="1:5" x14ac:dyDescent="0.25">
      <c r="A5685" s="37"/>
      <c r="B5685"/>
      <c r="C5685"/>
      <c r="D5685"/>
      <c r="E5685" s="38"/>
    </row>
    <row r="5686" spans="1:5" x14ac:dyDescent="0.25">
      <c r="A5686" s="37"/>
      <c r="B5686"/>
      <c r="C5686"/>
      <c r="D5686"/>
      <c r="E5686" s="38"/>
    </row>
    <row r="5687" spans="1:5" x14ac:dyDescent="0.25">
      <c r="A5687" s="37"/>
      <c r="B5687"/>
      <c r="C5687"/>
      <c r="D5687"/>
      <c r="E5687" s="38"/>
    </row>
    <row r="5688" spans="1:5" x14ac:dyDescent="0.25">
      <c r="A5688" s="37"/>
      <c r="B5688"/>
      <c r="C5688"/>
      <c r="D5688"/>
      <c r="E5688" s="38"/>
    </row>
    <row r="5689" spans="1:5" x14ac:dyDescent="0.25">
      <c r="A5689" s="37"/>
      <c r="B5689"/>
      <c r="C5689"/>
      <c r="D5689"/>
      <c r="E5689" s="38"/>
    </row>
    <row r="5690" spans="1:5" x14ac:dyDescent="0.25">
      <c r="A5690" s="37"/>
      <c r="B5690"/>
      <c r="C5690"/>
      <c r="D5690"/>
      <c r="E5690" s="38"/>
    </row>
    <row r="5691" spans="1:5" x14ac:dyDescent="0.25">
      <c r="A5691" s="37"/>
      <c r="B5691"/>
      <c r="C5691"/>
      <c r="D5691"/>
      <c r="E5691" s="38"/>
    </row>
    <row r="5692" spans="1:5" x14ac:dyDescent="0.25">
      <c r="A5692" s="37"/>
      <c r="B5692"/>
      <c r="C5692"/>
      <c r="D5692"/>
      <c r="E5692" s="38"/>
    </row>
    <row r="5693" spans="1:5" x14ac:dyDescent="0.25">
      <c r="A5693" s="37"/>
      <c r="B5693"/>
      <c r="C5693"/>
      <c r="D5693"/>
      <c r="E5693" s="38"/>
    </row>
    <row r="5694" spans="1:5" x14ac:dyDescent="0.25">
      <c r="A5694" s="37"/>
      <c r="B5694"/>
      <c r="C5694"/>
      <c r="D5694"/>
      <c r="E5694" s="38"/>
    </row>
    <row r="5695" spans="1:5" x14ac:dyDescent="0.25">
      <c r="A5695" s="37"/>
      <c r="B5695"/>
      <c r="C5695"/>
      <c r="D5695"/>
      <c r="E5695" s="38"/>
    </row>
    <row r="5696" spans="1:5" x14ac:dyDescent="0.25">
      <c r="A5696" s="37"/>
      <c r="B5696"/>
      <c r="C5696"/>
      <c r="D5696"/>
      <c r="E5696" s="38"/>
    </row>
    <row r="5697" spans="1:5" x14ac:dyDescent="0.25">
      <c r="A5697" s="37"/>
      <c r="B5697"/>
      <c r="C5697"/>
      <c r="D5697"/>
      <c r="E5697" s="38"/>
    </row>
    <row r="5698" spans="1:5" x14ac:dyDescent="0.25">
      <c r="A5698" s="37"/>
      <c r="B5698"/>
      <c r="C5698"/>
      <c r="D5698"/>
      <c r="E5698" s="38"/>
    </row>
    <row r="5699" spans="1:5" x14ac:dyDescent="0.25">
      <c r="A5699" s="37"/>
      <c r="B5699"/>
      <c r="C5699"/>
      <c r="D5699"/>
      <c r="E5699" s="38"/>
    </row>
    <row r="5700" spans="1:5" x14ac:dyDescent="0.25">
      <c r="A5700" s="37"/>
      <c r="B5700"/>
      <c r="C5700"/>
      <c r="D5700"/>
      <c r="E5700" s="38"/>
    </row>
    <row r="5701" spans="1:5" x14ac:dyDescent="0.25">
      <c r="A5701" s="37"/>
      <c r="B5701"/>
      <c r="C5701"/>
      <c r="D5701"/>
      <c r="E5701" s="38"/>
    </row>
    <row r="5702" spans="1:5" x14ac:dyDescent="0.25">
      <c r="A5702" s="37"/>
      <c r="B5702"/>
      <c r="C5702"/>
      <c r="D5702"/>
      <c r="E5702" s="38"/>
    </row>
    <row r="5703" spans="1:5" x14ac:dyDescent="0.25">
      <c r="A5703" s="37"/>
      <c r="B5703"/>
      <c r="C5703"/>
      <c r="D5703"/>
      <c r="E5703" s="38"/>
    </row>
    <row r="5704" spans="1:5" x14ac:dyDescent="0.25">
      <c r="A5704" s="37"/>
      <c r="B5704"/>
      <c r="C5704"/>
      <c r="D5704"/>
      <c r="E5704" s="38"/>
    </row>
    <row r="5705" spans="1:5" x14ac:dyDescent="0.25">
      <c r="A5705" s="37"/>
      <c r="B5705"/>
      <c r="C5705"/>
      <c r="D5705"/>
      <c r="E5705" s="38"/>
    </row>
    <row r="5706" spans="1:5" x14ac:dyDescent="0.25">
      <c r="A5706" s="37"/>
      <c r="B5706"/>
      <c r="C5706"/>
      <c r="D5706"/>
      <c r="E5706" s="38"/>
    </row>
    <row r="5707" spans="1:5" x14ac:dyDescent="0.25">
      <c r="A5707" s="37"/>
      <c r="B5707"/>
      <c r="C5707"/>
      <c r="D5707"/>
      <c r="E5707" s="38"/>
    </row>
    <row r="5708" spans="1:5" x14ac:dyDescent="0.25">
      <c r="A5708" s="37"/>
      <c r="B5708"/>
      <c r="C5708"/>
      <c r="D5708"/>
      <c r="E5708" s="38"/>
    </row>
    <row r="5709" spans="1:5" x14ac:dyDescent="0.25">
      <c r="A5709" s="37"/>
      <c r="B5709"/>
      <c r="C5709"/>
      <c r="D5709"/>
      <c r="E5709" s="38"/>
    </row>
    <row r="5710" spans="1:5" x14ac:dyDescent="0.25">
      <c r="A5710" s="37"/>
      <c r="B5710"/>
      <c r="C5710"/>
      <c r="D5710"/>
      <c r="E5710" s="38"/>
    </row>
    <row r="5711" spans="1:5" x14ac:dyDescent="0.25">
      <c r="A5711" s="37"/>
      <c r="B5711"/>
      <c r="C5711"/>
      <c r="D5711"/>
      <c r="E5711" s="38"/>
    </row>
    <row r="5712" spans="1:5" x14ac:dyDescent="0.25">
      <c r="A5712" s="37"/>
      <c r="B5712"/>
      <c r="C5712"/>
      <c r="D5712"/>
      <c r="E5712" s="38"/>
    </row>
    <row r="5713" spans="1:5" x14ac:dyDescent="0.25">
      <c r="A5713" s="37"/>
      <c r="B5713"/>
      <c r="C5713"/>
      <c r="D5713"/>
      <c r="E5713" s="38"/>
    </row>
    <row r="5714" spans="1:5" x14ac:dyDescent="0.25">
      <c r="A5714" s="37"/>
      <c r="B5714"/>
      <c r="C5714"/>
      <c r="D5714"/>
      <c r="E5714" s="38"/>
    </row>
    <row r="5715" spans="1:5" x14ac:dyDescent="0.25">
      <c r="A5715" s="37"/>
      <c r="B5715"/>
      <c r="C5715"/>
      <c r="D5715"/>
      <c r="E5715" s="38"/>
    </row>
    <row r="5716" spans="1:5" x14ac:dyDescent="0.25">
      <c r="A5716" s="37"/>
      <c r="B5716"/>
      <c r="C5716"/>
      <c r="D5716"/>
      <c r="E5716" s="38"/>
    </row>
    <row r="5717" spans="1:5" x14ac:dyDescent="0.25">
      <c r="A5717" s="37"/>
      <c r="B5717"/>
      <c r="C5717"/>
      <c r="D5717"/>
      <c r="E5717" s="38"/>
    </row>
    <row r="5718" spans="1:5" x14ac:dyDescent="0.25">
      <c r="A5718" s="37"/>
      <c r="B5718"/>
      <c r="C5718"/>
      <c r="D5718"/>
      <c r="E5718" s="38"/>
    </row>
    <row r="5719" spans="1:5" x14ac:dyDescent="0.25">
      <c r="A5719" s="37"/>
      <c r="B5719"/>
      <c r="C5719"/>
      <c r="D5719"/>
      <c r="E5719" s="38"/>
    </row>
    <row r="5720" spans="1:5" x14ac:dyDescent="0.25">
      <c r="A5720" s="37"/>
      <c r="B5720"/>
      <c r="C5720"/>
      <c r="D5720"/>
      <c r="E5720" s="38"/>
    </row>
    <row r="5721" spans="1:5" x14ac:dyDescent="0.25">
      <c r="A5721" s="37"/>
      <c r="B5721"/>
      <c r="C5721"/>
      <c r="D5721"/>
      <c r="E5721" s="38"/>
    </row>
    <row r="5722" spans="1:5" x14ac:dyDescent="0.25">
      <c r="A5722" s="37"/>
      <c r="B5722"/>
      <c r="C5722"/>
      <c r="D5722"/>
      <c r="E5722" s="38"/>
    </row>
    <row r="5723" spans="1:5" x14ac:dyDescent="0.25">
      <c r="A5723" s="37"/>
      <c r="B5723"/>
      <c r="C5723"/>
      <c r="D5723"/>
      <c r="E5723" s="38"/>
    </row>
    <row r="5724" spans="1:5" x14ac:dyDescent="0.25">
      <c r="A5724" s="37"/>
      <c r="B5724"/>
      <c r="C5724"/>
      <c r="D5724"/>
      <c r="E5724" s="38"/>
    </row>
    <row r="5725" spans="1:5" x14ac:dyDescent="0.25">
      <c r="A5725" s="37"/>
      <c r="B5725"/>
      <c r="C5725"/>
      <c r="D5725"/>
      <c r="E5725" s="38"/>
    </row>
    <row r="5726" spans="1:5" x14ac:dyDescent="0.25">
      <c r="A5726" s="37"/>
      <c r="B5726"/>
      <c r="C5726"/>
      <c r="D5726"/>
      <c r="E5726" s="38"/>
    </row>
    <row r="5727" spans="1:5" x14ac:dyDescent="0.25">
      <c r="A5727" s="37"/>
      <c r="B5727"/>
      <c r="C5727"/>
      <c r="D5727"/>
      <c r="E5727" s="38"/>
    </row>
    <row r="5728" spans="1:5" x14ac:dyDescent="0.25">
      <c r="A5728" s="37"/>
      <c r="B5728"/>
      <c r="C5728"/>
      <c r="D5728"/>
      <c r="E5728" s="38"/>
    </row>
    <row r="5729" spans="1:5" x14ac:dyDescent="0.25">
      <c r="A5729" s="37"/>
      <c r="B5729"/>
      <c r="C5729"/>
      <c r="D5729"/>
      <c r="E5729" s="38"/>
    </row>
    <row r="5730" spans="1:5" x14ac:dyDescent="0.25">
      <c r="A5730" s="37"/>
      <c r="B5730"/>
      <c r="C5730"/>
      <c r="D5730"/>
      <c r="E5730" s="38"/>
    </row>
    <row r="5731" spans="1:5" x14ac:dyDescent="0.25">
      <c r="A5731" s="37"/>
      <c r="B5731"/>
      <c r="C5731"/>
      <c r="D5731"/>
      <c r="E5731" s="38"/>
    </row>
    <row r="5732" spans="1:5" x14ac:dyDescent="0.25">
      <c r="A5732" s="37"/>
      <c r="B5732"/>
      <c r="C5732"/>
      <c r="D5732"/>
      <c r="E5732" s="38"/>
    </row>
    <row r="5733" spans="1:5" x14ac:dyDescent="0.25">
      <c r="A5733" s="37"/>
      <c r="B5733"/>
      <c r="C5733"/>
      <c r="D5733"/>
      <c r="E5733" s="38"/>
    </row>
    <row r="5734" spans="1:5" x14ac:dyDescent="0.25">
      <c r="A5734" s="37"/>
      <c r="B5734"/>
      <c r="C5734"/>
      <c r="D5734"/>
      <c r="E5734" s="38"/>
    </row>
    <row r="5735" spans="1:5" x14ac:dyDescent="0.25">
      <c r="A5735" s="37"/>
      <c r="B5735"/>
      <c r="C5735"/>
      <c r="D5735"/>
      <c r="E5735" s="38"/>
    </row>
    <row r="5736" spans="1:5" x14ac:dyDescent="0.25">
      <c r="A5736" s="37"/>
      <c r="B5736"/>
      <c r="C5736"/>
      <c r="D5736"/>
      <c r="E5736" s="38"/>
    </row>
    <row r="5737" spans="1:5" x14ac:dyDescent="0.25">
      <c r="A5737" s="37"/>
      <c r="B5737"/>
      <c r="C5737"/>
      <c r="D5737"/>
      <c r="E5737" s="38"/>
    </row>
    <row r="5738" spans="1:5" x14ac:dyDescent="0.25">
      <c r="A5738" s="37"/>
      <c r="B5738"/>
      <c r="C5738"/>
      <c r="D5738"/>
      <c r="E5738" s="38"/>
    </row>
    <row r="5739" spans="1:5" x14ac:dyDescent="0.25">
      <c r="A5739" s="37"/>
      <c r="B5739"/>
      <c r="C5739"/>
      <c r="D5739"/>
      <c r="E5739" s="38"/>
    </row>
    <row r="5740" spans="1:5" x14ac:dyDescent="0.25">
      <c r="A5740" s="37"/>
      <c r="B5740"/>
      <c r="C5740"/>
      <c r="D5740"/>
      <c r="E5740" s="38"/>
    </row>
    <row r="5741" spans="1:5" x14ac:dyDescent="0.25">
      <c r="A5741" s="37"/>
      <c r="B5741"/>
      <c r="C5741"/>
      <c r="D5741"/>
      <c r="E5741" s="38"/>
    </row>
    <row r="5742" spans="1:5" x14ac:dyDescent="0.25">
      <c r="A5742" s="37"/>
      <c r="B5742"/>
      <c r="C5742"/>
      <c r="D5742"/>
      <c r="E5742" s="38"/>
    </row>
    <row r="5743" spans="1:5" x14ac:dyDescent="0.25">
      <c r="A5743" s="37"/>
      <c r="B5743"/>
      <c r="C5743"/>
      <c r="D5743"/>
      <c r="E5743" s="38"/>
    </row>
    <row r="5744" spans="1:5" x14ac:dyDescent="0.25">
      <c r="A5744" s="37"/>
      <c r="B5744"/>
      <c r="C5744"/>
      <c r="D5744"/>
      <c r="E5744" s="38"/>
    </row>
    <row r="5745" spans="1:5" x14ac:dyDescent="0.25">
      <c r="A5745" s="37"/>
      <c r="B5745"/>
      <c r="C5745"/>
      <c r="D5745"/>
      <c r="E5745" s="38"/>
    </row>
    <row r="5746" spans="1:5" x14ac:dyDescent="0.25">
      <c r="A5746" s="37"/>
      <c r="B5746"/>
      <c r="C5746"/>
      <c r="D5746"/>
      <c r="E5746" s="38"/>
    </row>
    <row r="5747" spans="1:5" x14ac:dyDescent="0.25">
      <c r="A5747" s="37"/>
      <c r="B5747"/>
      <c r="C5747"/>
      <c r="D5747"/>
      <c r="E5747" s="38"/>
    </row>
    <row r="5748" spans="1:5" x14ac:dyDescent="0.25">
      <c r="A5748" s="37"/>
      <c r="B5748"/>
      <c r="C5748"/>
      <c r="D5748"/>
      <c r="E5748" s="38"/>
    </row>
    <row r="5749" spans="1:5" x14ac:dyDescent="0.25">
      <c r="A5749" s="37"/>
      <c r="B5749"/>
      <c r="C5749"/>
      <c r="D5749"/>
      <c r="E5749" s="38"/>
    </row>
    <row r="5750" spans="1:5" x14ac:dyDescent="0.25">
      <c r="A5750" s="37"/>
      <c r="B5750"/>
      <c r="C5750"/>
      <c r="D5750"/>
      <c r="E5750" s="38"/>
    </row>
    <row r="5751" spans="1:5" x14ac:dyDescent="0.25">
      <c r="A5751" s="37"/>
      <c r="B5751"/>
      <c r="C5751"/>
      <c r="D5751"/>
      <c r="E5751" s="38"/>
    </row>
    <row r="5752" spans="1:5" x14ac:dyDescent="0.25">
      <c r="A5752" s="37"/>
      <c r="B5752"/>
      <c r="C5752"/>
      <c r="D5752"/>
      <c r="E5752" s="38"/>
    </row>
    <row r="5753" spans="1:5" x14ac:dyDescent="0.25">
      <c r="A5753" s="37"/>
      <c r="B5753"/>
      <c r="C5753"/>
      <c r="D5753"/>
      <c r="E5753" s="38"/>
    </row>
    <row r="5754" spans="1:5" x14ac:dyDescent="0.25">
      <c r="A5754" s="37"/>
      <c r="B5754"/>
      <c r="C5754"/>
      <c r="D5754"/>
      <c r="E5754" s="38"/>
    </row>
    <row r="5755" spans="1:5" x14ac:dyDescent="0.25">
      <c r="A5755" s="37"/>
      <c r="B5755"/>
      <c r="C5755"/>
      <c r="D5755"/>
      <c r="E5755" s="38"/>
    </row>
    <row r="5756" spans="1:5" x14ac:dyDescent="0.25">
      <c r="A5756" s="37"/>
      <c r="B5756"/>
      <c r="C5756"/>
      <c r="D5756"/>
      <c r="E5756" s="38"/>
    </row>
    <row r="5757" spans="1:5" x14ac:dyDescent="0.25">
      <c r="A5757" s="37"/>
      <c r="B5757"/>
      <c r="C5757"/>
      <c r="D5757"/>
      <c r="E5757" s="38"/>
    </row>
    <row r="5758" spans="1:5" x14ac:dyDescent="0.25">
      <c r="A5758" s="37"/>
      <c r="B5758"/>
      <c r="C5758"/>
      <c r="D5758"/>
      <c r="E5758" s="38"/>
    </row>
    <row r="5759" spans="1:5" x14ac:dyDescent="0.25">
      <c r="A5759" s="37"/>
      <c r="B5759"/>
      <c r="C5759"/>
      <c r="D5759"/>
      <c r="E5759" s="38"/>
    </row>
    <row r="5760" spans="1:5" x14ac:dyDescent="0.25">
      <c r="A5760" s="37"/>
      <c r="B5760"/>
      <c r="C5760"/>
      <c r="D5760"/>
      <c r="E5760" s="38"/>
    </row>
    <row r="5761" spans="1:5" x14ac:dyDescent="0.25">
      <c r="A5761" s="37"/>
      <c r="B5761"/>
      <c r="C5761"/>
      <c r="D5761"/>
      <c r="E5761" s="38"/>
    </row>
    <row r="5762" spans="1:5" x14ac:dyDescent="0.25">
      <c r="A5762" s="37"/>
      <c r="B5762"/>
      <c r="C5762"/>
      <c r="D5762"/>
      <c r="E5762" s="38"/>
    </row>
    <row r="5763" spans="1:5" x14ac:dyDescent="0.25">
      <c r="A5763" s="37"/>
      <c r="B5763"/>
      <c r="C5763"/>
      <c r="D5763"/>
      <c r="E5763" s="38"/>
    </row>
    <row r="5764" spans="1:5" x14ac:dyDescent="0.25">
      <c r="A5764" s="37"/>
      <c r="B5764"/>
      <c r="C5764"/>
      <c r="D5764"/>
      <c r="E5764" s="38"/>
    </row>
    <row r="5765" spans="1:5" x14ac:dyDescent="0.25">
      <c r="A5765" s="37"/>
      <c r="B5765"/>
      <c r="C5765"/>
      <c r="D5765"/>
      <c r="E5765" s="38"/>
    </row>
    <row r="5766" spans="1:5" x14ac:dyDescent="0.25">
      <c r="A5766" s="37"/>
      <c r="B5766"/>
      <c r="C5766"/>
      <c r="D5766"/>
      <c r="E5766" s="38"/>
    </row>
    <row r="5767" spans="1:5" x14ac:dyDescent="0.25">
      <c r="A5767" s="37"/>
      <c r="B5767"/>
      <c r="C5767"/>
      <c r="D5767"/>
      <c r="E5767" s="38"/>
    </row>
    <row r="5768" spans="1:5" x14ac:dyDescent="0.25">
      <c r="A5768" s="37"/>
      <c r="B5768"/>
      <c r="C5768"/>
      <c r="D5768"/>
      <c r="E5768" s="38"/>
    </row>
    <row r="5769" spans="1:5" x14ac:dyDescent="0.25">
      <c r="A5769" s="37"/>
      <c r="B5769"/>
      <c r="C5769"/>
      <c r="D5769"/>
      <c r="E5769" s="38"/>
    </row>
    <row r="5770" spans="1:5" x14ac:dyDescent="0.25">
      <c r="A5770" s="37"/>
      <c r="B5770"/>
      <c r="C5770"/>
      <c r="D5770"/>
      <c r="E5770" s="38"/>
    </row>
    <row r="5771" spans="1:5" x14ac:dyDescent="0.25">
      <c r="A5771" s="37"/>
      <c r="B5771"/>
      <c r="C5771"/>
      <c r="D5771"/>
      <c r="E5771" s="38"/>
    </row>
    <row r="5772" spans="1:5" x14ac:dyDescent="0.25">
      <c r="A5772" s="37"/>
      <c r="B5772"/>
      <c r="C5772"/>
      <c r="D5772"/>
      <c r="E5772" s="38"/>
    </row>
    <row r="5773" spans="1:5" x14ac:dyDescent="0.25">
      <c r="A5773" s="37"/>
      <c r="B5773"/>
      <c r="C5773"/>
      <c r="D5773"/>
      <c r="E5773" s="38"/>
    </row>
    <row r="5774" spans="1:5" x14ac:dyDescent="0.25">
      <c r="A5774" s="37"/>
      <c r="B5774"/>
      <c r="C5774"/>
      <c r="D5774"/>
      <c r="E5774" s="38"/>
    </row>
    <row r="5775" spans="1:5" x14ac:dyDescent="0.25">
      <c r="A5775" s="37"/>
      <c r="B5775"/>
      <c r="C5775"/>
      <c r="D5775"/>
      <c r="E5775" s="38"/>
    </row>
    <row r="5776" spans="1:5" x14ac:dyDescent="0.25">
      <c r="A5776" s="37"/>
      <c r="B5776"/>
      <c r="C5776"/>
      <c r="D5776"/>
      <c r="E5776" s="38"/>
    </row>
    <row r="5777" spans="1:5" x14ac:dyDescent="0.25">
      <c r="A5777" s="37"/>
      <c r="B5777"/>
      <c r="C5777"/>
      <c r="D5777"/>
      <c r="E5777" s="38"/>
    </row>
    <row r="5778" spans="1:5" x14ac:dyDescent="0.25">
      <c r="A5778" s="37"/>
      <c r="B5778"/>
      <c r="C5778"/>
      <c r="D5778"/>
      <c r="E5778" s="38"/>
    </row>
    <row r="5779" spans="1:5" x14ac:dyDescent="0.25">
      <c r="A5779" s="37"/>
      <c r="B5779"/>
      <c r="C5779"/>
      <c r="D5779"/>
      <c r="E5779" s="38"/>
    </row>
    <row r="5780" spans="1:5" x14ac:dyDescent="0.25">
      <c r="A5780" s="37"/>
      <c r="B5780"/>
      <c r="C5780"/>
      <c r="D5780"/>
      <c r="E5780" s="38"/>
    </row>
    <row r="5781" spans="1:5" x14ac:dyDescent="0.25">
      <c r="A5781" s="37"/>
      <c r="B5781"/>
      <c r="C5781"/>
      <c r="D5781"/>
      <c r="E5781" s="38"/>
    </row>
    <row r="5782" spans="1:5" x14ac:dyDescent="0.25">
      <c r="A5782" s="37"/>
      <c r="B5782"/>
      <c r="C5782"/>
      <c r="D5782"/>
      <c r="E5782" s="38"/>
    </row>
    <row r="5783" spans="1:5" x14ac:dyDescent="0.25">
      <c r="A5783" s="37"/>
      <c r="B5783"/>
      <c r="C5783"/>
      <c r="D5783"/>
      <c r="E5783" s="38"/>
    </row>
    <row r="5784" spans="1:5" x14ac:dyDescent="0.25">
      <c r="A5784" s="37"/>
      <c r="B5784"/>
      <c r="C5784"/>
      <c r="D5784"/>
      <c r="E5784" s="38"/>
    </row>
    <row r="5785" spans="1:5" x14ac:dyDescent="0.25">
      <c r="A5785" s="37"/>
      <c r="B5785"/>
      <c r="C5785"/>
      <c r="D5785"/>
      <c r="E5785" s="38"/>
    </row>
    <row r="5786" spans="1:5" x14ac:dyDescent="0.25">
      <c r="A5786" s="37"/>
      <c r="B5786"/>
      <c r="C5786"/>
      <c r="D5786"/>
      <c r="E5786" s="38"/>
    </row>
    <row r="5787" spans="1:5" x14ac:dyDescent="0.25">
      <c r="A5787" s="37"/>
      <c r="B5787"/>
      <c r="C5787"/>
      <c r="D5787"/>
      <c r="E5787" s="38"/>
    </row>
    <row r="5788" spans="1:5" x14ac:dyDescent="0.25">
      <c r="A5788" s="37"/>
      <c r="B5788"/>
      <c r="C5788"/>
      <c r="D5788"/>
      <c r="E5788" s="38"/>
    </row>
    <row r="5789" spans="1:5" x14ac:dyDescent="0.25">
      <c r="A5789" s="37"/>
      <c r="B5789"/>
      <c r="C5789"/>
      <c r="D5789"/>
      <c r="E5789" s="38"/>
    </row>
    <row r="5790" spans="1:5" x14ac:dyDescent="0.25">
      <c r="A5790" s="37"/>
      <c r="B5790"/>
      <c r="C5790"/>
      <c r="D5790"/>
      <c r="E5790" s="38"/>
    </row>
    <row r="5791" spans="1:5" x14ac:dyDescent="0.25">
      <c r="A5791" s="37"/>
      <c r="B5791"/>
      <c r="C5791"/>
      <c r="D5791"/>
      <c r="E5791" s="38"/>
    </row>
    <row r="5792" spans="1:5" x14ac:dyDescent="0.25">
      <c r="A5792" s="37"/>
      <c r="B5792"/>
      <c r="C5792"/>
      <c r="D5792"/>
      <c r="E5792" s="38"/>
    </row>
    <row r="5793" spans="1:5" x14ac:dyDescent="0.25">
      <c r="A5793" s="37"/>
      <c r="B5793"/>
      <c r="C5793"/>
      <c r="D5793"/>
      <c r="E5793" s="38"/>
    </row>
    <row r="5794" spans="1:5" x14ac:dyDescent="0.25">
      <c r="A5794" s="37"/>
      <c r="B5794"/>
      <c r="C5794"/>
      <c r="D5794"/>
      <c r="E5794" s="38"/>
    </row>
    <row r="5795" spans="1:5" x14ac:dyDescent="0.25">
      <c r="A5795" s="37"/>
      <c r="B5795"/>
      <c r="C5795"/>
      <c r="D5795"/>
      <c r="E5795" s="38"/>
    </row>
    <row r="5796" spans="1:5" x14ac:dyDescent="0.25">
      <c r="A5796" s="37"/>
      <c r="B5796"/>
      <c r="C5796"/>
      <c r="D5796"/>
      <c r="E5796" s="38"/>
    </row>
    <row r="5797" spans="1:5" x14ac:dyDescent="0.25">
      <c r="A5797" s="37"/>
      <c r="B5797"/>
      <c r="C5797"/>
      <c r="D5797"/>
      <c r="E5797" s="38"/>
    </row>
    <row r="5798" spans="1:5" x14ac:dyDescent="0.25">
      <c r="A5798" s="37"/>
      <c r="B5798"/>
      <c r="C5798"/>
      <c r="D5798"/>
      <c r="E5798" s="38"/>
    </row>
    <row r="5799" spans="1:5" x14ac:dyDescent="0.25">
      <c r="A5799" s="37"/>
      <c r="B5799"/>
      <c r="C5799"/>
      <c r="D5799"/>
      <c r="E5799" s="38"/>
    </row>
    <row r="5800" spans="1:5" x14ac:dyDescent="0.25">
      <c r="A5800" s="37"/>
      <c r="B5800"/>
      <c r="C5800"/>
      <c r="D5800"/>
      <c r="E5800" s="38"/>
    </row>
    <row r="5801" spans="1:5" x14ac:dyDescent="0.25">
      <c r="A5801" s="37"/>
      <c r="B5801"/>
      <c r="C5801"/>
      <c r="D5801"/>
      <c r="E5801" s="38"/>
    </row>
    <row r="5802" spans="1:5" x14ac:dyDescent="0.25">
      <c r="A5802" s="37"/>
      <c r="B5802"/>
      <c r="C5802"/>
      <c r="D5802"/>
      <c r="E5802" s="38"/>
    </row>
    <row r="5803" spans="1:5" x14ac:dyDescent="0.25">
      <c r="A5803" s="37"/>
      <c r="B5803"/>
      <c r="C5803"/>
      <c r="D5803"/>
      <c r="E5803" s="38"/>
    </row>
    <row r="5804" spans="1:5" x14ac:dyDescent="0.25">
      <c r="A5804" s="37"/>
      <c r="B5804"/>
      <c r="C5804"/>
      <c r="D5804"/>
      <c r="E5804" s="38"/>
    </row>
    <row r="5805" spans="1:5" x14ac:dyDescent="0.25">
      <c r="A5805" s="37"/>
      <c r="B5805"/>
      <c r="C5805"/>
      <c r="D5805"/>
      <c r="E5805" s="38"/>
    </row>
    <row r="5806" spans="1:5" x14ac:dyDescent="0.25">
      <c r="A5806" s="37"/>
      <c r="B5806"/>
      <c r="C5806"/>
      <c r="D5806"/>
      <c r="E5806" s="38"/>
    </row>
    <row r="5807" spans="1:5" x14ac:dyDescent="0.25">
      <c r="A5807" s="37"/>
      <c r="B5807"/>
      <c r="C5807"/>
      <c r="D5807"/>
      <c r="E5807" s="38"/>
    </row>
    <row r="5808" spans="1:5" x14ac:dyDescent="0.25">
      <c r="A5808" s="37"/>
      <c r="B5808"/>
      <c r="C5808"/>
      <c r="D5808"/>
      <c r="E5808" s="38"/>
    </row>
    <row r="5809" spans="1:5" x14ac:dyDescent="0.25">
      <c r="A5809" s="37"/>
      <c r="B5809"/>
      <c r="C5809"/>
      <c r="D5809"/>
      <c r="E5809" s="38"/>
    </row>
    <row r="5810" spans="1:5" x14ac:dyDescent="0.25">
      <c r="A5810" s="37"/>
      <c r="B5810"/>
      <c r="C5810"/>
      <c r="D5810"/>
      <c r="E5810" s="38"/>
    </row>
    <row r="5811" spans="1:5" x14ac:dyDescent="0.25">
      <c r="A5811" s="37"/>
      <c r="B5811"/>
      <c r="C5811"/>
      <c r="D5811"/>
      <c r="E5811" s="38"/>
    </row>
    <row r="5812" spans="1:5" x14ac:dyDescent="0.25">
      <c r="A5812" s="37"/>
      <c r="B5812"/>
      <c r="C5812"/>
      <c r="D5812"/>
      <c r="E5812" s="38"/>
    </row>
    <row r="5813" spans="1:5" x14ac:dyDescent="0.25">
      <c r="A5813" s="37"/>
      <c r="B5813"/>
      <c r="C5813"/>
      <c r="D5813"/>
      <c r="E5813" s="38"/>
    </row>
    <row r="5814" spans="1:5" x14ac:dyDescent="0.25">
      <c r="A5814" s="37"/>
      <c r="B5814"/>
      <c r="C5814"/>
      <c r="D5814"/>
      <c r="E5814" s="38"/>
    </row>
    <row r="5815" spans="1:5" x14ac:dyDescent="0.25">
      <c r="A5815" s="37"/>
      <c r="B5815"/>
      <c r="C5815"/>
      <c r="D5815"/>
      <c r="E5815" s="38"/>
    </row>
    <row r="5816" spans="1:5" x14ac:dyDescent="0.25">
      <c r="A5816" s="37"/>
      <c r="B5816"/>
      <c r="C5816"/>
      <c r="D5816"/>
      <c r="E5816" s="38"/>
    </row>
    <row r="5817" spans="1:5" x14ac:dyDescent="0.25">
      <c r="A5817" s="37"/>
      <c r="B5817"/>
      <c r="C5817"/>
      <c r="D5817"/>
      <c r="E5817" s="38"/>
    </row>
    <row r="5818" spans="1:5" x14ac:dyDescent="0.25">
      <c r="A5818" s="37"/>
      <c r="B5818"/>
      <c r="C5818"/>
      <c r="D5818"/>
      <c r="E5818" s="38"/>
    </row>
    <row r="5819" spans="1:5" x14ac:dyDescent="0.25">
      <c r="A5819" s="37"/>
      <c r="B5819"/>
      <c r="C5819"/>
      <c r="D5819"/>
      <c r="E5819" s="38"/>
    </row>
    <row r="5820" spans="1:5" x14ac:dyDescent="0.25">
      <c r="A5820" s="37"/>
      <c r="B5820"/>
      <c r="C5820"/>
      <c r="D5820"/>
      <c r="E5820" s="38"/>
    </row>
    <row r="5821" spans="1:5" x14ac:dyDescent="0.25">
      <c r="A5821" s="37"/>
      <c r="B5821"/>
      <c r="C5821"/>
      <c r="D5821"/>
      <c r="E5821" s="38"/>
    </row>
    <row r="5822" spans="1:5" x14ac:dyDescent="0.25">
      <c r="A5822" s="37"/>
      <c r="B5822"/>
      <c r="C5822"/>
      <c r="D5822"/>
      <c r="E5822" s="38"/>
    </row>
    <row r="5823" spans="1:5" x14ac:dyDescent="0.25">
      <c r="A5823" s="37"/>
      <c r="B5823"/>
      <c r="C5823"/>
      <c r="D5823"/>
      <c r="E5823" s="38"/>
    </row>
    <row r="5824" spans="1:5" x14ac:dyDescent="0.25">
      <c r="A5824" s="37"/>
      <c r="B5824"/>
      <c r="C5824"/>
      <c r="D5824"/>
      <c r="E5824" s="38"/>
    </row>
    <row r="5825" spans="1:5" x14ac:dyDescent="0.25">
      <c r="A5825" s="37"/>
      <c r="B5825"/>
      <c r="C5825"/>
      <c r="D5825"/>
      <c r="E5825" s="38"/>
    </row>
    <row r="5826" spans="1:5" x14ac:dyDescent="0.25">
      <c r="A5826" s="37"/>
      <c r="B5826"/>
      <c r="C5826"/>
      <c r="D5826"/>
      <c r="E5826" s="38"/>
    </row>
    <row r="5827" spans="1:5" x14ac:dyDescent="0.25">
      <c r="A5827" s="37"/>
      <c r="B5827"/>
      <c r="C5827"/>
      <c r="D5827"/>
      <c r="E5827" s="38"/>
    </row>
    <row r="5828" spans="1:5" x14ac:dyDescent="0.25">
      <c r="A5828" s="37"/>
      <c r="B5828"/>
      <c r="C5828"/>
      <c r="D5828"/>
      <c r="E5828" s="38"/>
    </row>
    <row r="5829" spans="1:5" x14ac:dyDescent="0.25">
      <c r="A5829" s="37"/>
      <c r="B5829"/>
      <c r="C5829"/>
      <c r="D5829"/>
      <c r="E5829" s="38"/>
    </row>
    <row r="5830" spans="1:5" x14ac:dyDescent="0.25">
      <c r="A5830" s="37"/>
      <c r="B5830"/>
      <c r="C5830"/>
      <c r="D5830"/>
      <c r="E5830" s="38"/>
    </row>
    <row r="5831" spans="1:5" x14ac:dyDescent="0.25">
      <c r="A5831" s="37"/>
      <c r="B5831"/>
      <c r="C5831"/>
      <c r="D5831"/>
      <c r="E5831" s="38"/>
    </row>
    <row r="5832" spans="1:5" x14ac:dyDescent="0.25">
      <c r="A5832" s="37"/>
      <c r="B5832"/>
      <c r="C5832"/>
      <c r="D5832"/>
      <c r="E5832" s="38"/>
    </row>
    <row r="5833" spans="1:5" x14ac:dyDescent="0.25">
      <c r="A5833" s="37"/>
      <c r="B5833"/>
      <c r="C5833"/>
      <c r="D5833"/>
      <c r="E5833" s="38"/>
    </row>
    <row r="5834" spans="1:5" x14ac:dyDescent="0.25">
      <c r="A5834" s="37"/>
      <c r="B5834"/>
      <c r="C5834"/>
      <c r="D5834"/>
      <c r="E5834" s="38"/>
    </row>
    <row r="5835" spans="1:5" x14ac:dyDescent="0.25">
      <c r="A5835" s="37"/>
      <c r="B5835"/>
      <c r="C5835"/>
      <c r="D5835"/>
      <c r="E5835" s="38"/>
    </row>
    <row r="5836" spans="1:5" x14ac:dyDescent="0.25">
      <c r="A5836" s="37"/>
      <c r="B5836"/>
      <c r="C5836"/>
      <c r="D5836"/>
      <c r="E5836" s="38"/>
    </row>
    <row r="5837" spans="1:5" x14ac:dyDescent="0.25">
      <c r="A5837" s="37"/>
      <c r="B5837"/>
      <c r="C5837"/>
      <c r="D5837"/>
      <c r="E5837" s="38"/>
    </row>
    <row r="5838" spans="1:5" x14ac:dyDescent="0.25">
      <c r="A5838" s="37"/>
      <c r="B5838"/>
      <c r="C5838"/>
      <c r="D5838"/>
      <c r="E5838" s="38"/>
    </row>
    <row r="5839" spans="1:5" x14ac:dyDescent="0.25">
      <c r="A5839" s="37"/>
      <c r="B5839"/>
      <c r="C5839"/>
      <c r="D5839"/>
      <c r="E5839" s="38"/>
    </row>
    <row r="5840" spans="1:5" x14ac:dyDescent="0.25">
      <c r="A5840" s="37"/>
      <c r="B5840"/>
      <c r="C5840"/>
      <c r="D5840"/>
      <c r="E5840" s="38"/>
    </row>
    <row r="5841" spans="1:5" x14ac:dyDescent="0.25">
      <c r="A5841" s="37"/>
      <c r="B5841"/>
      <c r="C5841"/>
      <c r="D5841"/>
      <c r="E5841" s="38"/>
    </row>
    <row r="5842" spans="1:5" x14ac:dyDescent="0.25">
      <c r="A5842" s="37"/>
      <c r="B5842"/>
      <c r="C5842"/>
      <c r="D5842"/>
      <c r="E5842" s="38"/>
    </row>
    <row r="5843" spans="1:5" x14ac:dyDescent="0.25">
      <c r="A5843" s="37"/>
      <c r="B5843"/>
      <c r="C5843"/>
      <c r="D5843"/>
      <c r="E5843" s="38"/>
    </row>
    <row r="5844" spans="1:5" x14ac:dyDescent="0.25">
      <c r="A5844" s="37"/>
      <c r="B5844"/>
      <c r="C5844"/>
      <c r="D5844"/>
      <c r="E5844" s="38"/>
    </row>
    <row r="5845" spans="1:5" x14ac:dyDescent="0.25">
      <c r="A5845" s="37"/>
      <c r="B5845"/>
      <c r="C5845"/>
      <c r="D5845"/>
      <c r="E5845" s="38"/>
    </row>
    <row r="5846" spans="1:5" x14ac:dyDescent="0.25">
      <c r="A5846" s="37"/>
      <c r="B5846"/>
      <c r="C5846"/>
      <c r="D5846"/>
      <c r="E5846" s="38"/>
    </row>
    <row r="5847" spans="1:5" x14ac:dyDescent="0.25">
      <c r="A5847" s="37"/>
      <c r="B5847"/>
      <c r="C5847"/>
      <c r="D5847"/>
      <c r="E5847" s="38"/>
    </row>
    <row r="5848" spans="1:5" x14ac:dyDescent="0.25">
      <c r="A5848" s="37"/>
      <c r="B5848"/>
      <c r="C5848"/>
      <c r="D5848"/>
      <c r="E5848" s="38"/>
    </row>
    <row r="5849" spans="1:5" x14ac:dyDescent="0.25">
      <c r="A5849" s="37"/>
      <c r="B5849"/>
      <c r="C5849"/>
      <c r="D5849"/>
      <c r="E5849" s="38"/>
    </row>
    <row r="5850" spans="1:5" x14ac:dyDescent="0.25">
      <c r="A5850" s="37"/>
      <c r="B5850"/>
      <c r="C5850"/>
      <c r="D5850"/>
      <c r="E5850" s="38"/>
    </row>
    <row r="5851" spans="1:5" x14ac:dyDescent="0.25">
      <c r="A5851" s="37"/>
      <c r="B5851"/>
      <c r="C5851"/>
      <c r="D5851"/>
      <c r="E5851" s="38"/>
    </row>
    <row r="5852" spans="1:5" x14ac:dyDescent="0.25">
      <c r="A5852" s="37"/>
      <c r="B5852"/>
      <c r="C5852"/>
      <c r="D5852"/>
      <c r="E5852" s="38"/>
    </row>
    <row r="5853" spans="1:5" x14ac:dyDescent="0.25">
      <c r="A5853" s="37"/>
      <c r="B5853"/>
      <c r="C5853"/>
      <c r="D5853"/>
      <c r="E5853" s="38"/>
    </row>
    <row r="5854" spans="1:5" x14ac:dyDescent="0.25">
      <c r="A5854" s="37"/>
      <c r="B5854"/>
      <c r="C5854"/>
      <c r="D5854"/>
      <c r="E5854" s="38"/>
    </row>
    <row r="5855" spans="1:5" x14ac:dyDescent="0.25">
      <c r="A5855" s="37"/>
      <c r="B5855"/>
      <c r="C5855"/>
      <c r="D5855"/>
      <c r="E5855" s="38"/>
    </row>
    <row r="5856" spans="1:5" x14ac:dyDescent="0.25">
      <c r="A5856" s="37"/>
      <c r="B5856"/>
      <c r="C5856"/>
      <c r="D5856"/>
      <c r="E5856" s="38"/>
    </row>
    <row r="5857" spans="1:5" x14ac:dyDescent="0.25">
      <c r="A5857" s="37"/>
      <c r="B5857"/>
      <c r="C5857"/>
      <c r="D5857"/>
      <c r="E5857" s="38"/>
    </row>
    <row r="5858" spans="1:5" x14ac:dyDescent="0.25">
      <c r="A5858" s="37"/>
      <c r="B5858"/>
      <c r="C5858"/>
      <c r="D5858"/>
      <c r="E5858" s="38"/>
    </row>
    <row r="5859" spans="1:5" x14ac:dyDescent="0.25">
      <c r="A5859" s="37"/>
      <c r="B5859"/>
      <c r="C5859"/>
      <c r="D5859"/>
      <c r="E5859" s="38"/>
    </row>
    <row r="5860" spans="1:5" x14ac:dyDescent="0.25">
      <c r="A5860" s="37"/>
      <c r="B5860"/>
      <c r="C5860"/>
      <c r="D5860"/>
      <c r="E5860" s="38"/>
    </row>
    <row r="5861" spans="1:5" x14ac:dyDescent="0.25">
      <c r="A5861" s="37"/>
      <c r="B5861"/>
      <c r="C5861"/>
      <c r="D5861"/>
      <c r="E5861" s="38"/>
    </row>
    <row r="5862" spans="1:5" x14ac:dyDescent="0.25">
      <c r="A5862" s="37"/>
      <c r="B5862"/>
      <c r="C5862"/>
      <c r="D5862"/>
      <c r="E5862" s="38"/>
    </row>
    <row r="5863" spans="1:5" x14ac:dyDescent="0.25">
      <c r="A5863" s="37"/>
      <c r="B5863"/>
      <c r="C5863"/>
      <c r="D5863"/>
      <c r="E5863" s="38"/>
    </row>
    <row r="5864" spans="1:5" x14ac:dyDescent="0.25">
      <c r="A5864" s="37"/>
      <c r="B5864"/>
      <c r="C5864"/>
      <c r="D5864"/>
      <c r="E5864" s="38"/>
    </row>
    <row r="5865" spans="1:5" x14ac:dyDescent="0.25">
      <c r="A5865" s="37"/>
      <c r="B5865"/>
      <c r="C5865"/>
      <c r="D5865"/>
      <c r="E5865" s="38"/>
    </row>
    <row r="5866" spans="1:5" x14ac:dyDescent="0.25">
      <c r="A5866" s="37"/>
      <c r="B5866"/>
      <c r="C5866"/>
      <c r="D5866"/>
      <c r="E5866" s="38"/>
    </row>
    <row r="5867" spans="1:5" x14ac:dyDescent="0.25">
      <c r="A5867" s="37"/>
      <c r="B5867"/>
      <c r="C5867"/>
      <c r="D5867"/>
      <c r="E5867" s="38"/>
    </row>
    <row r="5868" spans="1:5" x14ac:dyDescent="0.25">
      <c r="A5868" s="37"/>
      <c r="B5868"/>
      <c r="C5868"/>
      <c r="D5868"/>
      <c r="E5868" s="38"/>
    </row>
    <row r="5869" spans="1:5" x14ac:dyDescent="0.25">
      <c r="A5869" s="37"/>
      <c r="B5869"/>
      <c r="C5869"/>
      <c r="D5869"/>
      <c r="E5869" s="38"/>
    </row>
    <row r="5870" spans="1:5" x14ac:dyDescent="0.25">
      <c r="A5870" s="37"/>
      <c r="B5870"/>
      <c r="C5870"/>
      <c r="D5870"/>
      <c r="E5870" s="38"/>
    </row>
    <row r="5871" spans="1:5" x14ac:dyDescent="0.25">
      <c r="A5871" s="37"/>
      <c r="B5871"/>
      <c r="C5871"/>
      <c r="D5871"/>
      <c r="E5871" s="38"/>
    </row>
    <row r="5872" spans="1:5" x14ac:dyDescent="0.25">
      <c r="A5872" s="37"/>
      <c r="B5872"/>
      <c r="C5872"/>
      <c r="D5872"/>
      <c r="E5872" s="38"/>
    </row>
    <row r="5873" spans="1:5" x14ac:dyDescent="0.25">
      <c r="A5873" s="37"/>
      <c r="B5873"/>
      <c r="C5873"/>
      <c r="D5873"/>
      <c r="E5873" s="38"/>
    </row>
    <row r="5874" spans="1:5" x14ac:dyDescent="0.25">
      <c r="A5874" s="37"/>
      <c r="B5874"/>
      <c r="C5874"/>
      <c r="D5874"/>
      <c r="E5874" s="38"/>
    </row>
    <row r="5875" spans="1:5" x14ac:dyDescent="0.25">
      <c r="A5875" s="37"/>
      <c r="B5875"/>
      <c r="C5875"/>
      <c r="D5875"/>
      <c r="E5875" s="38"/>
    </row>
    <row r="5876" spans="1:5" x14ac:dyDescent="0.25">
      <c r="A5876" s="37"/>
      <c r="B5876"/>
      <c r="C5876"/>
      <c r="D5876"/>
      <c r="E5876" s="38"/>
    </row>
    <row r="5877" spans="1:5" x14ac:dyDescent="0.25">
      <c r="A5877" s="37"/>
      <c r="B5877"/>
      <c r="C5877"/>
      <c r="D5877"/>
      <c r="E5877" s="38"/>
    </row>
    <row r="5878" spans="1:5" x14ac:dyDescent="0.25">
      <c r="A5878" s="37"/>
      <c r="B5878"/>
      <c r="C5878"/>
      <c r="D5878"/>
      <c r="E5878" s="38"/>
    </row>
    <row r="5879" spans="1:5" x14ac:dyDescent="0.25">
      <c r="A5879" s="37"/>
      <c r="B5879"/>
      <c r="C5879"/>
      <c r="D5879"/>
      <c r="E5879" s="38"/>
    </row>
    <row r="5880" spans="1:5" x14ac:dyDescent="0.25">
      <c r="A5880" s="37"/>
      <c r="B5880"/>
      <c r="C5880"/>
      <c r="D5880"/>
      <c r="E5880" s="38"/>
    </row>
    <row r="5881" spans="1:5" x14ac:dyDescent="0.25">
      <c r="A5881" s="37"/>
      <c r="B5881"/>
      <c r="C5881"/>
      <c r="D5881"/>
      <c r="E5881" s="38"/>
    </row>
    <row r="5882" spans="1:5" x14ac:dyDescent="0.25">
      <c r="A5882" s="37"/>
      <c r="B5882"/>
      <c r="C5882"/>
      <c r="D5882"/>
      <c r="E5882" s="38"/>
    </row>
    <row r="5883" spans="1:5" x14ac:dyDescent="0.25">
      <c r="A5883" s="37"/>
      <c r="B5883"/>
      <c r="C5883"/>
      <c r="D5883"/>
      <c r="E5883" s="38"/>
    </row>
    <row r="5884" spans="1:5" x14ac:dyDescent="0.25">
      <c r="A5884" s="37"/>
      <c r="B5884"/>
      <c r="C5884"/>
      <c r="D5884"/>
      <c r="E5884" s="38"/>
    </row>
    <row r="5885" spans="1:5" x14ac:dyDescent="0.25">
      <c r="A5885" s="37"/>
      <c r="B5885"/>
      <c r="C5885"/>
      <c r="D5885"/>
      <c r="E5885" s="38"/>
    </row>
    <row r="5886" spans="1:5" x14ac:dyDescent="0.25">
      <c r="A5886" s="37"/>
      <c r="B5886"/>
      <c r="C5886"/>
      <c r="D5886"/>
      <c r="E5886" s="38"/>
    </row>
    <row r="5887" spans="1:5" x14ac:dyDescent="0.25">
      <c r="A5887" s="37"/>
      <c r="B5887"/>
      <c r="C5887"/>
      <c r="D5887"/>
      <c r="E5887" s="38"/>
    </row>
    <row r="5888" spans="1:5" x14ac:dyDescent="0.25">
      <c r="A5888" s="37"/>
      <c r="B5888"/>
      <c r="C5888"/>
      <c r="D5888"/>
      <c r="E5888" s="38"/>
    </row>
    <row r="5889" spans="1:5" x14ac:dyDescent="0.25">
      <c r="A5889" s="37"/>
      <c r="B5889"/>
      <c r="C5889"/>
      <c r="D5889"/>
      <c r="E5889" s="38"/>
    </row>
    <row r="5890" spans="1:5" x14ac:dyDescent="0.25">
      <c r="A5890" s="37"/>
      <c r="B5890"/>
      <c r="C5890"/>
      <c r="D5890"/>
      <c r="E5890" s="38"/>
    </row>
    <row r="5891" spans="1:5" x14ac:dyDescent="0.25">
      <c r="A5891" s="37"/>
      <c r="B5891"/>
      <c r="C5891"/>
      <c r="D5891"/>
      <c r="E5891" s="38"/>
    </row>
    <row r="5892" spans="1:5" x14ac:dyDescent="0.25">
      <c r="A5892" s="37"/>
      <c r="B5892"/>
      <c r="C5892"/>
      <c r="D5892"/>
      <c r="E5892" s="38"/>
    </row>
    <row r="5893" spans="1:5" x14ac:dyDescent="0.25">
      <c r="A5893" s="37"/>
      <c r="B5893"/>
      <c r="C5893"/>
      <c r="D5893"/>
      <c r="E5893" s="38"/>
    </row>
    <row r="5894" spans="1:5" x14ac:dyDescent="0.25">
      <c r="A5894" s="37"/>
      <c r="B5894"/>
      <c r="C5894"/>
      <c r="D5894"/>
      <c r="E5894" s="38"/>
    </row>
    <row r="5895" spans="1:5" x14ac:dyDescent="0.25">
      <c r="A5895" s="37"/>
      <c r="B5895"/>
      <c r="C5895"/>
      <c r="D5895"/>
      <c r="E5895" s="38"/>
    </row>
    <row r="5896" spans="1:5" x14ac:dyDescent="0.25">
      <c r="A5896" s="37"/>
      <c r="B5896"/>
      <c r="C5896"/>
      <c r="D5896"/>
      <c r="E5896" s="38"/>
    </row>
    <row r="5897" spans="1:5" x14ac:dyDescent="0.25">
      <c r="A5897" s="37"/>
      <c r="B5897"/>
      <c r="C5897"/>
      <c r="D5897"/>
      <c r="E5897" s="38"/>
    </row>
    <row r="5898" spans="1:5" x14ac:dyDescent="0.25">
      <c r="A5898" s="37"/>
      <c r="B5898"/>
      <c r="C5898"/>
      <c r="D5898"/>
      <c r="E5898" s="38"/>
    </row>
    <row r="5899" spans="1:5" x14ac:dyDescent="0.25">
      <c r="A5899" s="37"/>
      <c r="B5899"/>
      <c r="C5899"/>
      <c r="D5899"/>
      <c r="E5899" s="38"/>
    </row>
    <row r="5900" spans="1:5" x14ac:dyDescent="0.25">
      <c r="A5900" s="37"/>
      <c r="B5900"/>
      <c r="C5900"/>
      <c r="D5900"/>
      <c r="E5900" s="38"/>
    </row>
    <row r="5901" spans="1:5" x14ac:dyDescent="0.25">
      <c r="A5901" s="37"/>
      <c r="B5901"/>
      <c r="C5901"/>
      <c r="D5901"/>
      <c r="E5901" s="38"/>
    </row>
    <row r="5902" spans="1:5" x14ac:dyDescent="0.25">
      <c r="A5902" s="37"/>
      <c r="B5902"/>
      <c r="C5902"/>
      <c r="D5902"/>
      <c r="E5902" s="38"/>
    </row>
    <row r="5903" spans="1:5" x14ac:dyDescent="0.25">
      <c r="A5903" s="37"/>
      <c r="B5903"/>
      <c r="C5903"/>
      <c r="D5903"/>
      <c r="E5903" s="38"/>
    </row>
    <row r="5904" spans="1:5" x14ac:dyDescent="0.25">
      <c r="A5904" s="37"/>
      <c r="B5904"/>
      <c r="C5904"/>
      <c r="D5904"/>
      <c r="E5904" s="38"/>
    </row>
    <row r="5905" spans="1:5" x14ac:dyDescent="0.25">
      <c r="A5905" s="37"/>
      <c r="B5905"/>
      <c r="C5905"/>
      <c r="D5905"/>
      <c r="E5905" s="38"/>
    </row>
    <row r="5906" spans="1:5" x14ac:dyDescent="0.25">
      <c r="A5906" s="37"/>
      <c r="B5906"/>
      <c r="C5906"/>
      <c r="D5906"/>
      <c r="E5906" s="38"/>
    </row>
    <row r="5907" spans="1:5" x14ac:dyDescent="0.25">
      <c r="A5907" s="37"/>
      <c r="B5907"/>
      <c r="C5907"/>
      <c r="D5907"/>
      <c r="E5907" s="38"/>
    </row>
    <row r="5908" spans="1:5" x14ac:dyDescent="0.25">
      <c r="A5908" s="37"/>
      <c r="B5908"/>
      <c r="C5908"/>
      <c r="D5908"/>
      <c r="E5908" s="38"/>
    </row>
    <row r="5909" spans="1:5" x14ac:dyDescent="0.25">
      <c r="A5909" s="37"/>
      <c r="B5909"/>
      <c r="C5909"/>
      <c r="D5909"/>
      <c r="E5909" s="38"/>
    </row>
    <row r="5910" spans="1:5" x14ac:dyDescent="0.25">
      <c r="A5910" s="37"/>
      <c r="B5910"/>
      <c r="C5910"/>
      <c r="D5910"/>
      <c r="E5910" s="38"/>
    </row>
    <row r="5911" spans="1:5" x14ac:dyDescent="0.25">
      <c r="A5911" s="37"/>
      <c r="B5911"/>
      <c r="C5911"/>
      <c r="D5911"/>
      <c r="E5911" s="38"/>
    </row>
    <row r="5912" spans="1:5" x14ac:dyDescent="0.25">
      <c r="A5912" s="37"/>
      <c r="B5912"/>
      <c r="C5912"/>
      <c r="D5912"/>
      <c r="E5912" s="38"/>
    </row>
    <row r="5913" spans="1:5" x14ac:dyDescent="0.25">
      <c r="A5913" s="37"/>
      <c r="B5913"/>
      <c r="C5913"/>
      <c r="D5913"/>
      <c r="E5913" s="38"/>
    </row>
    <row r="5914" spans="1:5" x14ac:dyDescent="0.25">
      <c r="A5914" s="37"/>
      <c r="B5914"/>
      <c r="C5914"/>
      <c r="D5914"/>
      <c r="E5914" s="38"/>
    </row>
    <row r="5915" spans="1:5" x14ac:dyDescent="0.25">
      <c r="A5915" s="37"/>
      <c r="B5915"/>
      <c r="C5915"/>
      <c r="D5915"/>
      <c r="E5915" s="38"/>
    </row>
    <row r="5916" spans="1:5" x14ac:dyDescent="0.25">
      <c r="A5916" s="37"/>
      <c r="B5916"/>
      <c r="C5916"/>
      <c r="D5916"/>
      <c r="E5916" s="38"/>
    </row>
    <row r="5917" spans="1:5" x14ac:dyDescent="0.25">
      <c r="A5917" s="37"/>
      <c r="B5917"/>
      <c r="C5917"/>
      <c r="D5917"/>
      <c r="E5917" s="38"/>
    </row>
    <row r="5918" spans="1:5" x14ac:dyDescent="0.25">
      <c r="A5918" s="37"/>
      <c r="B5918"/>
      <c r="C5918"/>
      <c r="D5918"/>
      <c r="E5918" s="38"/>
    </row>
    <row r="5919" spans="1:5" x14ac:dyDescent="0.25">
      <c r="A5919" s="37"/>
      <c r="B5919"/>
      <c r="C5919"/>
      <c r="D5919"/>
      <c r="E5919" s="38"/>
    </row>
    <row r="5920" spans="1:5" x14ac:dyDescent="0.25">
      <c r="A5920" s="37"/>
      <c r="B5920"/>
      <c r="C5920"/>
      <c r="D5920"/>
      <c r="E5920" s="38"/>
    </row>
    <row r="5921" spans="1:5" x14ac:dyDescent="0.25">
      <c r="A5921" s="37"/>
      <c r="B5921"/>
      <c r="C5921"/>
      <c r="D5921"/>
      <c r="E5921" s="38"/>
    </row>
    <row r="5922" spans="1:5" x14ac:dyDescent="0.25">
      <c r="A5922" s="37"/>
      <c r="B5922"/>
      <c r="C5922"/>
      <c r="D5922"/>
      <c r="E5922" s="38"/>
    </row>
    <row r="5923" spans="1:5" x14ac:dyDescent="0.25">
      <c r="A5923" s="37"/>
      <c r="B5923"/>
      <c r="C5923"/>
      <c r="D5923"/>
      <c r="E5923" s="38"/>
    </row>
    <row r="5924" spans="1:5" x14ac:dyDescent="0.25">
      <c r="A5924" s="37"/>
      <c r="B5924"/>
      <c r="C5924"/>
      <c r="D5924"/>
      <c r="E5924" s="38"/>
    </row>
    <row r="5925" spans="1:5" x14ac:dyDescent="0.25">
      <c r="A5925" s="37"/>
      <c r="B5925"/>
      <c r="C5925"/>
      <c r="D5925"/>
      <c r="E5925" s="38"/>
    </row>
    <row r="5926" spans="1:5" x14ac:dyDescent="0.25">
      <c r="A5926" s="37"/>
      <c r="B5926"/>
      <c r="C5926"/>
      <c r="D5926"/>
      <c r="E5926" s="38"/>
    </row>
    <row r="5927" spans="1:5" x14ac:dyDescent="0.25">
      <c r="A5927" s="37"/>
      <c r="B5927"/>
      <c r="C5927"/>
      <c r="D5927"/>
      <c r="E5927" s="38"/>
    </row>
    <row r="5928" spans="1:5" x14ac:dyDescent="0.25">
      <c r="A5928" s="37"/>
      <c r="B5928"/>
      <c r="C5928"/>
      <c r="D5928"/>
      <c r="E5928" s="38"/>
    </row>
    <row r="5929" spans="1:5" x14ac:dyDescent="0.25">
      <c r="A5929" s="37"/>
      <c r="B5929"/>
      <c r="C5929"/>
      <c r="D5929"/>
      <c r="E5929" s="38"/>
    </row>
    <row r="5930" spans="1:5" x14ac:dyDescent="0.25">
      <c r="A5930" s="37"/>
      <c r="B5930"/>
      <c r="C5930"/>
      <c r="D5930"/>
      <c r="E5930" s="38"/>
    </row>
    <row r="5931" spans="1:5" x14ac:dyDescent="0.25">
      <c r="A5931" s="37"/>
      <c r="B5931"/>
      <c r="C5931"/>
      <c r="D5931"/>
      <c r="E5931" s="38"/>
    </row>
    <row r="5932" spans="1:5" x14ac:dyDescent="0.25">
      <c r="A5932" s="37"/>
      <c r="B5932"/>
      <c r="C5932"/>
      <c r="D5932"/>
      <c r="E5932" s="38"/>
    </row>
    <row r="5933" spans="1:5" x14ac:dyDescent="0.25">
      <c r="A5933" s="37"/>
      <c r="B5933"/>
      <c r="C5933"/>
      <c r="D5933"/>
      <c r="E5933" s="38"/>
    </row>
    <row r="5934" spans="1:5" x14ac:dyDescent="0.25">
      <c r="A5934" s="37"/>
      <c r="B5934"/>
      <c r="C5934"/>
      <c r="D5934"/>
      <c r="E5934" s="38"/>
    </row>
    <row r="5935" spans="1:5" x14ac:dyDescent="0.25">
      <c r="A5935" s="37"/>
      <c r="B5935"/>
      <c r="C5935"/>
      <c r="D5935"/>
      <c r="E5935" s="38"/>
    </row>
    <row r="5936" spans="1:5" x14ac:dyDescent="0.25">
      <c r="A5936" s="37"/>
      <c r="B5936"/>
      <c r="C5936"/>
      <c r="D5936"/>
      <c r="E5936" s="38"/>
    </row>
    <row r="5937" spans="1:5" x14ac:dyDescent="0.25">
      <c r="A5937" s="37"/>
      <c r="B5937"/>
      <c r="C5937"/>
      <c r="D5937"/>
      <c r="E5937" s="38"/>
    </row>
    <row r="5938" spans="1:5" x14ac:dyDescent="0.25">
      <c r="A5938" s="37"/>
      <c r="B5938"/>
      <c r="C5938"/>
      <c r="D5938"/>
      <c r="E5938" s="38"/>
    </row>
    <row r="5939" spans="1:5" x14ac:dyDescent="0.25">
      <c r="A5939" s="37"/>
      <c r="B5939"/>
      <c r="C5939"/>
      <c r="D5939"/>
      <c r="E5939" s="38"/>
    </row>
    <row r="5940" spans="1:5" x14ac:dyDescent="0.25">
      <c r="A5940" s="37"/>
      <c r="B5940"/>
      <c r="C5940"/>
      <c r="D5940"/>
      <c r="E5940" s="38"/>
    </row>
    <row r="5941" spans="1:5" x14ac:dyDescent="0.25">
      <c r="A5941" s="37"/>
      <c r="B5941"/>
      <c r="C5941"/>
      <c r="D5941"/>
      <c r="E5941" s="38"/>
    </row>
    <row r="5942" spans="1:5" x14ac:dyDescent="0.25">
      <c r="A5942" s="37"/>
      <c r="B5942"/>
      <c r="C5942"/>
      <c r="D5942"/>
      <c r="E5942" s="38"/>
    </row>
    <row r="5943" spans="1:5" x14ac:dyDescent="0.25">
      <c r="A5943" s="37"/>
      <c r="B5943"/>
      <c r="C5943"/>
      <c r="D5943"/>
      <c r="E5943" s="38"/>
    </row>
    <row r="5944" spans="1:5" x14ac:dyDescent="0.25">
      <c r="A5944" s="37"/>
      <c r="B5944"/>
      <c r="C5944"/>
      <c r="D5944"/>
      <c r="E5944" s="38"/>
    </row>
    <row r="5945" spans="1:5" x14ac:dyDescent="0.25">
      <c r="A5945" s="37"/>
      <c r="B5945"/>
      <c r="C5945"/>
      <c r="D5945"/>
      <c r="E5945" s="38"/>
    </row>
    <row r="5946" spans="1:5" x14ac:dyDescent="0.25">
      <c r="A5946" s="37"/>
      <c r="B5946"/>
      <c r="C5946"/>
      <c r="D5946"/>
      <c r="E5946" s="38"/>
    </row>
    <row r="5947" spans="1:5" x14ac:dyDescent="0.25">
      <c r="A5947" s="37"/>
      <c r="B5947"/>
      <c r="C5947"/>
      <c r="D5947"/>
      <c r="E5947" s="38"/>
    </row>
    <row r="5948" spans="1:5" x14ac:dyDescent="0.25">
      <c r="A5948" s="37"/>
      <c r="B5948"/>
      <c r="C5948"/>
      <c r="D5948"/>
      <c r="E5948" s="38"/>
    </row>
    <row r="5949" spans="1:5" x14ac:dyDescent="0.25">
      <c r="A5949" s="37"/>
      <c r="B5949"/>
      <c r="C5949"/>
      <c r="D5949"/>
      <c r="E5949" s="38"/>
    </row>
    <row r="5950" spans="1:5" x14ac:dyDescent="0.25">
      <c r="A5950" s="37"/>
      <c r="B5950"/>
      <c r="C5950"/>
      <c r="D5950"/>
      <c r="E5950" s="38"/>
    </row>
    <row r="5951" spans="1:5" x14ac:dyDescent="0.25">
      <c r="A5951" s="37"/>
      <c r="B5951"/>
      <c r="C5951"/>
      <c r="D5951"/>
      <c r="E5951" s="38"/>
    </row>
    <row r="5952" spans="1:5" x14ac:dyDescent="0.25">
      <c r="A5952" s="37"/>
      <c r="B5952"/>
      <c r="C5952"/>
      <c r="D5952"/>
      <c r="E5952" s="38"/>
    </row>
    <row r="5953" spans="1:5" x14ac:dyDescent="0.25">
      <c r="A5953" s="37"/>
      <c r="B5953"/>
      <c r="C5953"/>
      <c r="D5953"/>
      <c r="E5953" s="38"/>
    </row>
    <row r="5954" spans="1:5" x14ac:dyDescent="0.25">
      <c r="A5954" s="37"/>
      <c r="B5954"/>
      <c r="C5954"/>
      <c r="D5954"/>
      <c r="E5954" s="38"/>
    </row>
    <row r="5955" spans="1:5" x14ac:dyDescent="0.25">
      <c r="A5955" s="37"/>
      <c r="B5955"/>
      <c r="C5955"/>
      <c r="D5955"/>
      <c r="E5955" s="38"/>
    </row>
    <row r="5956" spans="1:5" x14ac:dyDescent="0.25">
      <c r="A5956" s="37"/>
      <c r="B5956"/>
      <c r="C5956"/>
      <c r="D5956"/>
      <c r="E5956" s="38"/>
    </row>
    <row r="5957" spans="1:5" x14ac:dyDescent="0.25">
      <c r="A5957" s="37"/>
      <c r="B5957"/>
      <c r="C5957"/>
      <c r="D5957"/>
      <c r="E5957" s="38"/>
    </row>
    <row r="5958" spans="1:5" x14ac:dyDescent="0.25">
      <c r="A5958" s="37"/>
      <c r="B5958"/>
      <c r="C5958"/>
      <c r="D5958"/>
      <c r="E5958" s="38"/>
    </row>
    <row r="5959" spans="1:5" x14ac:dyDescent="0.25">
      <c r="A5959" s="37"/>
      <c r="B5959"/>
      <c r="C5959"/>
      <c r="D5959"/>
      <c r="E5959" s="38"/>
    </row>
    <row r="5960" spans="1:5" x14ac:dyDescent="0.25">
      <c r="A5960" s="37"/>
      <c r="B5960"/>
      <c r="C5960"/>
      <c r="D5960"/>
      <c r="E5960" s="38"/>
    </row>
    <row r="5961" spans="1:5" x14ac:dyDescent="0.25">
      <c r="A5961" s="37"/>
      <c r="B5961"/>
      <c r="C5961"/>
      <c r="D5961"/>
      <c r="E5961" s="38"/>
    </row>
    <row r="5962" spans="1:5" x14ac:dyDescent="0.25">
      <c r="A5962" s="37"/>
      <c r="B5962"/>
      <c r="C5962"/>
      <c r="D5962"/>
      <c r="E5962" s="38"/>
    </row>
    <row r="5963" spans="1:5" x14ac:dyDescent="0.25">
      <c r="A5963" s="37"/>
      <c r="B5963"/>
      <c r="C5963"/>
      <c r="D5963"/>
      <c r="E5963" s="38"/>
    </row>
    <row r="5964" spans="1:5" x14ac:dyDescent="0.25">
      <c r="A5964" s="37"/>
      <c r="B5964"/>
      <c r="C5964"/>
      <c r="D5964"/>
      <c r="E5964" s="38"/>
    </row>
    <row r="5965" spans="1:5" x14ac:dyDescent="0.25">
      <c r="A5965" s="37"/>
      <c r="B5965"/>
      <c r="C5965"/>
      <c r="D5965"/>
      <c r="E5965" s="38"/>
    </row>
    <row r="5966" spans="1:5" x14ac:dyDescent="0.25">
      <c r="A5966" s="37"/>
      <c r="B5966"/>
      <c r="C5966"/>
      <c r="D5966"/>
      <c r="E5966" s="38"/>
    </row>
    <row r="5967" spans="1:5" x14ac:dyDescent="0.25">
      <c r="A5967" s="37"/>
      <c r="B5967"/>
      <c r="C5967"/>
      <c r="D5967"/>
      <c r="E5967" s="38"/>
    </row>
    <row r="5968" spans="1:5" x14ac:dyDescent="0.25">
      <c r="A5968" s="37"/>
      <c r="B5968"/>
      <c r="C5968"/>
      <c r="D5968"/>
      <c r="E5968" s="38"/>
    </row>
    <row r="5969" spans="1:5" x14ac:dyDescent="0.25">
      <c r="A5969" s="37"/>
      <c r="B5969"/>
      <c r="C5969"/>
      <c r="D5969"/>
      <c r="E5969" s="38"/>
    </row>
    <row r="5970" spans="1:5" x14ac:dyDescent="0.25">
      <c r="A5970" s="37"/>
      <c r="B5970"/>
      <c r="C5970"/>
      <c r="D5970"/>
      <c r="E5970" s="38"/>
    </row>
    <row r="5971" spans="1:5" x14ac:dyDescent="0.25">
      <c r="A5971" s="37"/>
      <c r="B5971"/>
      <c r="C5971"/>
      <c r="D5971"/>
      <c r="E5971" s="38"/>
    </row>
    <row r="5972" spans="1:5" x14ac:dyDescent="0.25">
      <c r="A5972" s="37"/>
      <c r="B5972"/>
      <c r="C5972"/>
      <c r="D5972"/>
      <c r="E5972" s="38"/>
    </row>
    <row r="5973" spans="1:5" x14ac:dyDescent="0.25">
      <c r="A5973" s="37"/>
      <c r="B5973"/>
      <c r="C5973"/>
      <c r="D5973"/>
      <c r="E5973" s="38"/>
    </row>
    <row r="5974" spans="1:5" x14ac:dyDescent="0.25">
      <c r="A5974" s="37"/>
      <c r="B5974"/>
      <c r="C5974"/>
      <c r="D5974"/>
      <c r="E5974" s="38"/>
    </row>
    <row r="5975" spans="1:5" x14ac:dyDescent="0.25">
      <c r="A5975" s="37"/>
      <c r="B5975"/>
      <c r="C5975"/>
      <c r="D5975"/>
      <c r="E5975" s="38"/>
    </row>
    <row r="5976" spans="1:5" x14ac:dyDescent="0.25">
      <c r="A5976" s="37"/>
      <c r="B5976"/>
      <c r="C5976"/>
      <c r="D5976"/>
      <c r="E5976" s="38"/>
    </row>
    <row r="5977" spans="1:5" x14ac:dyDescent="0.25">
      <c r="A5977" s="37"/>
      <c r="B5977"/>
      <c r="C5977"/>
      <c r="D5977"/>
      <c r="E5977" s="38"/>
    </row>
    <row r="5978" spans="1:5" x14ac:dyDescent="0.25">
      <c r="A5978" s="37"/>
      <c r="B5978"/>
      <c r="C5978"/>
      <c r="D5978"/>
      <c r="E5978" s="38"/>
    </row>
    <row r="5979" spans="1:5" x14ac:dyDescent="0.25">
      <c r="A5979" s="37"/>
      <c r="B5979"/>
      <c r="C5979"/>
      <c r="D5979"/>
      <c r="E5979" s="38"/>
    </row>
    <row r="5980" spans="1:5" x14ac:dyDescent="0.25">
      <c r="A5980" s="37"/>
      <c r="B5980"/>
      <c r="C5980"/>
      <c r="D5980"/>
      <c r="E5980" s="38"/>
    </row>
    <row r="5981" spans="1:5" x14ac:dyDescent="0.25">
      <c r="A5981" s="37"/>
      <c r="B5981"/>
      <c r="C5981"/>
      <c r="D5981"/>
      <c r="E5981" s="38"/>
    </row>
    <row r="5982" spans="1:5" x14ac:dyDescent="0.25">
      <c r="A5982" s="37"/>
      <c r="B5982"/>
      <c r="C5982"/>
      <c r="D5982"/>
      <c r="E5982" s="38"/>
    </row>
    <row r="5983" spans="1:5" x14ac:dyDescent="0.25">
      <c r="A5983" s="37"/>
      <c r="B5983"/>
      <c r="C5983"/>
      <c r="D5983"/>
      <c r="E5983" s="38"/>
    </row>
    <row r="5984" spans="1:5" x14ac:dyDescent="0.25">
      <c r="A5984" s="37"/>
      <c r="B5984"/>
      <c r="C5984"/>
      <c r="D5984"/>
      <c r="E5984" s="38"/>
    </row>
    <row r="5985" spans="1:5" x14ac:dyDescent="0.25">
      <c r="A5985" s="37"/>
      <c r="B5985"/>
      <c r="C5985"/>
      <c r="D5985"/>
      <c r="E5985" s="38"/>
    </row>
    <row r="5986" spans="1:5" x14ac:dyDescent="0.25">
      <c r="A5986" s="37"/>
      <c r="B5986"/>
      <c r="C5986"/>
      <c r="D5986"/>
      <c r="E5986" s="38"/>
    </row>
    <row r="5987" spans="1:5" x14ac:dyDescent="0.25">
      <c r="A5987" s="37"/>
      <c r="B5987"/>
      <c r="C5987"/>
      <c r="D5987"/>
      <c r="E5987" s="38"/>
    </row>
    <row r="5988" spans="1:5" x14ac:dyDescent="0.25">
      <c r="A5988" s="37"/>
      <c r="B5988"/>
      <c r="C5988"/>
      <c r="D5988"/>
      <c r="E5988" s="38"/>
    </row>
    <row r="5989" spans="1:5" x14ac:dyDescent="0.25">
      <c r="A5989" s="37"/>
      <c r="B5989"/>
      <c r="C5989"/>
      <c r="D5989"/>
      <c r="E5989" s="38"/>
    </row>
    <row r="5990" spans="1:5" x14ac:dyDescent="0.25">
      <c r="A5990" s="37"/>
      <c r="B5990"/>
      <c r="C5990"/>
      <c r="D5990"/>
      <c r="E5990" s="38"/>
    </row>
    <row r="5991" spans="1:5" x14ac:dyDescent="0.25">
      <c r="A5991" s="37"/>
      <c r="B5991"/>
      <c r="C5991"/>
      <c r="D5991"/>
      <c r="E5991" s="38"/>
    </row>
    <row r="5992" spans="1:5" x14ac:dyDescent="0.25">
      <c r="A5992" s="37"/>
      <c r="B5992"/>
      <c r="C5992"/>
      <c r="D5992"/>
      <c r="E5992" s="38"/>
    </row>
    <row r="5993" spans="1:5" x14ac:dyDescent="0.25">
      <c r="A5993" s="37"/>
      <c r="B5993"/>
      <c r="C5993"/>
      <c r="D5993"/>
      <c r="E5993" s="38"/>
    </row>
    <row r="5994" spans="1:5" x14ac:dyDescent="0.25">
      <c r="A5994" s="37"/>
      <c r="B5994"/>
      <c r="C5994"/>
      <c r="D5994"/>
      <c r="E5994" s="38"/>
    </row>
    <row r="5995" spans="1:5" x14ac:dyDescent="0.25">
      <c r="A5995" s="37"/>
      <c r="B5995"/>
      <c r="C5995"/>
      <c r="D5995"/>
      <c r="E5995" s="38"/>
    </row>
    <row r="5996" spans="1:5" x14ac:dyDescent="0.25">
      <c r="A5996" s="37"/>
      <c r="B5996"/>
      <c r="C5996"/>
      <c r="D5996"/>
      <c r="E5996" s="38"/>
    </row>
    <row r="5997" spans="1:5" x14ac:dyDescent="0.25">
      <c r="A5997" s="37"/>
      <c r="B5997"/>
      <c r="C5997"/>
      <c r="D5997"/>
      <c r="E5997" s="38"/>
    </row>
    <row r="5998" spans="1:5" x14ac:dyDescent="0.25">
      <c r="A5998" s="37"/>
      <c r="B5998"/>
      <c r="C5998"/>
      <c r="D5998"/>
      <c r="E5998" s="38"/>
    </row>
    <row r="5999" spans="1:5" x14ac:dyDescent="0.25">
      <c r="A5999" s="37"/>
      <c r="B5999"/>
      <c r="C5999"/>
      <c r="D5999"/>
      <c r="E5999" s="38"/>
    </row>
    <row r="6000" spans="1:5" x14ac:dyDescent="0.25">
      <c r="A6000" s="37"/>
      <c r="B6000"/>
      <c r="C6000"/>
      <c r="D6000"/>
      <c r="E6000" s="38"/>
    </row>
    <row r="6001" spans="1:5" x14ac:dyDescent="0.25">
      <c r="A6001" s="37"/>
      <c r="B6001"/>
      <c r="C6001"/>
      <c r="D6001"/>
      <c r="E6001" s="38"/>
    </row>
    <row r="6002" spans="1:5" x14ac:dyDescent="0.25">
      <c r="A6002" s="37"/>
      <c r="B6002"/>
      <c r="C6002"/>
      <c r="D6002"/>
      <c r="E6002" s="38"/>
    </row>
    <row r="6003" spans="1:5" x14ac:dyDescent="0.25">
      <c r="A6003" s="37"/>
      <c r="B6003"/>
      <c r="C6003"/>
      <c r="D6003"/>
      <c r="E6003" s="38"/>
    </row>
    <row r="6004" spans="1:5" x14ac:dyDescent="0.25">
      <c r="A6004" s="37"/>
      <c r="B6004"/>
      <c r="C6004"/>
      <c r="D6004"/>
      <c r="E6004" s="38"/>
    </row>
    <row r="6005" spans="1:5" x14ac:dyDescent="0.25">
      <c r="A6005" s="37"/>
      <c r="B6005"/>
      <c r="C6005"/>
      <c r="D6005"/>
      <c r="E6005" s="38"/>
    </row>
    <row r="6006" spans="1:5" x14ac:dyDescent="0.25">
      <c r="A6006" s="37"/>
      <c r="B6006"/>
      <c r="C6006"/>
      <c r="D6006"/>
      <c r="E6006" s="38"/>
    </row>
    <row r="6007" spans="1:5" x14ac:dyDescent="0.25">
      <c r="A6007" s="37"/>
      <c r="B6007"/>
      <c r="C6007"/>
      <c r="D6007"/>
      <c r="E6007" s="38"/>
    </row>
    <row r="6008" spans="1:5" x14ac:dyDescent="0.25">
      <c r="A6008" s="37"/>
      <c r="B6008"/>
      <c r="C6008"/>
      <c r="D6008"/>
      <c r="E6008" s="38"/>
    </row>
    <row r="6009" spans="1:5" x14ac:dyDescent="0.25">
      <c r="A6009" s="37"/>
      <c r="B6009"/>
      <c r="C6009"/>
      <c r="D6009"/>
      <c r="E6009" s="38"/>
    </row>
    <row r="6010" spans="1:5" x14ac:dyDescent="0.25">
      <c r="A6010" s="37"/>
      <c r="B6010"/>
      <c r="C6010"/>
      <c r="D6010"/>
      <c r="E6010" s="38"/>
    </row>
    <row r="6011" spans="1:5" x14ac:dyDescent="0.25">
      <c r="A6011" s="37"/>
      <c r="B6011"/>
      <c r="C6011"/>
      <c r="D6011"/>
      <c r="E6011" s="38"/>
    </row>
    <row r="6012" spans="1:5" x14ac:dyDescent="0.25">
      <c r="A6012" s="37"/>
      <c r="B6012"/>
      <c r="C6012"/>
      <c r="D6012"/>
      <c r="E6012" s="38"/>
    </row>
    <row r="6013" spans="1:5" x14ac:dyDescent="0.25">
      <c r="A6013" s="37"/>
      <c r="B6013"/>
      <c r="C6013"/>
      <c r="D6013"/>
      <c r="E6013" s="38"/>
    </row>
    <row r="6014" spans="1:5" x14ac:dyDescent="0.25">
      <c r="A6014" s="37"/>
      <c r="B6014"/>
      <c r="C6014"/>
      <c r="D6014"/>
      <c r="E6014" s="38"/>
    </row>
    <row r="6015" spans="1:5" x14ac:dyDescent="0.25">
      <c r="A6015" s="37"/>
      <c r="B6015"/>
      <c r="C6015"/>
      <c r="D6015"/>
      <c r="E6015" s="38"/>
    </row>
    <row r="6016" spans="1:5" x14ac:dyDescent="0.25">
      <c r="A6016" s="37"/>
      <c r="B6016"/>
      <c r="C6016"/>
      <c r="D6016"/>
      <c r="E6016" s="38"/>
    </row>
    <row r="6017" spans="1:5" x14ac:dyDescent="0.25">
      <c r="A6017" s="37"/>
      <c r="B6017"/>
      <c r="C6017"/>
      <c r="D6017"/>
      <c r="E6017" s="38"/>
    </row>
    <row r="6018" spans="1:5" x14ac:dyDescent="0.25">
      <c r="A6018" s="37"/>
      <c r="B6018"/>
      <c r="C6018"/>
      <c r="D6018"/>
      <c r="E6018" s="38"/>
    </row>
    <row r="6019" spans="1:5" x14ac:dyDescent="0.25">
      <c r="A6019" s="37"/>
      <c r="B6019"/>
      <c r="C6019"/>
      <c r="D6019"/>
      <c r="E6019" s="38"/>
    </row>
    <row r="6020" spans="1:5" x14ac:dyDescent="0.25">
      <c r="A6020" s="37"/>
      <c r="B6020"/>
      <c r="C6020"/>
      <c r="D6020"/>
      <c r="E6020" s="38"/>
    </row>
    <row r="6021" spans="1:5" x14ac:dyDescent="0.25">
      <c r="A6021" s="37"/>
      <c r="B6021"/>
      <c r="C6021"/>
      <c r="D6021"/>
      <c r="E6021" s="38"/>
    </row>
    <row r="6022" spans="1:5" x14ac:dyDescent="0.25">
      <c r="A6022" s="37"/>
      <c r="B6022"/>
      <c r="C6022"/>
      <c r="D6022"/>
      <c r="E6022" s="38"/>
    </row>
    <row r="6023" spans="1:5" x14ac:dyDescent="0.25">
      <c r="A6023" s="37"/>
      <c r="B6023"/>
      <c r="C6023"/>
      <c r="D6023"/>
      <c r="E6023" s="38"/>
    </row>
    <row r="6024" spans="1:5" x14ac:dyDescent="0.25">
      <c r="A6024" s="37"/>
      <c r="B6024"/>
      <c r="C6024"/>
      <c r="D6024"/>
      <c r="E6024" s="38"/>
    </row>
    <row r="6025" spans="1:5" x14ac:dyDescent="0.25">
      <c r="A6025" s="37"/>
      <c r="B6025"/>
      <c r="C6025"/>
      <c r="D6025"/>
      <c r="E6025" s="38"/>
    </row>
    <row r="6026" spans="1:5" x14ac:dyDescent="0.25">
      <c r="A6026" s="37"/>
      <c r="B6026"/>
      <c r="C6026"/>
      <c r="D6026"/>
      <c r="E6026" s="38"/>
    </row>
    <row r="6027" spans="1:5" x14ac:dyDescent="0.25">
      <c r="A6027" s="37"/>
      <c r="B6027"/>
      <c r="C6027"/>
      <c r="D6027"/>
      <c r="E6027" s="38"/>
    </row>
    <row r="6028" spans="1:5" x14ac:dyDescent="0.25">
      <c r="A6028" s="37"/>
      <c r="B6028"/>
      <c r="C6028"/>
      <c r="D6028"/>
      <c r="E6028" s="38"/>
    </row>
    <row r="6029" spans="1:5" x14ac:dyDescent="0.25">
      <c r="A6029" s="37"/>
      <c r="B6029"/>
      <c r="C6029"/>
      <c r="D6029"/>
      <c r="E6029" s="38"/>
    </row>
    <row r="6030" spans="1:5" x14ac:dyDescent="0.25">
      <c r="A6030" s="37"/>
      <c r="B6030"/>
      <c r="C6030"/>
      <c r="D6030"/>
      <c r="E6030" s="38"/>
    </row>
    <row r="6031" spans="1:5" x14ac:dyDescent="0.25">
      <c r="A6031" s="37"/>
      <c r="B6031"/>
      <c r="C6031"/>
      <c r="D6031"/>
      <c r="E6031" s="38"/>
    </row>
    <row r="6032" spans="1:5" x14ac:dyDescent="0.25">
      <c r="A6032" s="37"/>
      <c r="B6032"/>
      <c r="C6032"/>
      <c r="D6032"/>
      <c r="E6032" s="38"/>
    </row>
    <row r="6033" spans="1:5" x14ac:dyDescent="0.25">
      <c r="A6033" s="37"/>
      <c r="B6033"/>
      <c r="C6033"/>
      <c r="D6033"/>
      <c r="E6033" s="38"/>
    </row>
    <row r="6034" spans="1:5" x14ac:dyDescent="0.25">
      <c r="A6034" s="37"/>
      <c r="B6034"/>
      <c r="C6034"/>
      <c r="D6034"/>
      <c r="E6034" s="38"/>
    </row>
    <row r="6035" spans="1:5" x14ac:dyDescent="0.25">
      <c r="A6035" s="37"/>
      <c r="B6035"/>
      <c r="C6035"/>
      <c r="D6035"/>
      <c r="E6035" s="38"/>
    </row>
    <row r="6036" spans="1:5" x14ac:dyDescent="0.25">
      <c r="A6036" s="37"/>
      <c r="B6036"/>
      <c r="C6036"/>
      <c r="D6036"/>
      <c r="E6036" s="38"/>
    </row>
    <row r="6037" spans="1:5" x14ac:dyDescent="0.25">
      <c r="A6037" s="37"/>
      <c r="B6037"/>
      <c r="C6037"/>
      <c r="D6037"/>
      <c r="E6037" s="38"/>
    </row>
    <row r="6038" spans="1:5" x14ac:dyDescent="0.25">
      <c r="A6038" s="37"/>
      <c r="B6038"/>
      <c r="C6038"/>
      <c r="D6038"/>
      <c r="E6038" s="38"/>
    </row>
    <row r="6039" spans="1:5" x14ac:dyDescent="0.25">
      <c r="A6039" s="37"/>
      <c r="B6039"/>
      <c r="C6039"/>
      <c r="D6039"/>
      <c r="E6039" s="38"/>
    </row>
    <row r="6040" spans="1:5" x14ac:dyDescent="0.25">
      <c r="A6040" s="37"/>
      <c r="B6040"/>
      <c r="C6040"/>
      <c r="D6040"/>
      <c r="E6040" s="38"/>
    </row>
    <row r="6041" spans="1:5" x14ac:dyDescent="0.25">
      <c r="A6041" s="37"/>
      <c r="B6041"/>
      <c r="C6041"/>
      <c r="D6041"/>
      <c r="E6041" s="38"/>
    </row>
    <row r="6042" spans="1:5" x14ac:dyDescent="0.25">
      <c r="A6042" s="37"/>
      <c r="B6042"/>
      <c r="C6042"/>
      <c r="D6042"/>
      <c r="E6042" s="38"/>
    </row>
    <row r="6043" spans="1:5" x14ac:dyDescent="0.25">
      <c r="A6043" s="37"/>
      <c r="B6043"/>
      <c r="C6043"/>
      <c r="D6043"/>
      <c r="E6043" s="38"/>
    </row>
    <row r="6044" spans="1:5" x14ac:dyDescent="0.25">
      <c r="A6044" s="37"/>
      <c r="B6044"/>
      <c r="C6044"/>
      <c r="D6044"/>
      <c r="E6044" s="38"/>
    </row>
    <row r="6045" spans="1:5" x14ac:dyDescent="0.25">
      <c r="A6045" s="37"/>
      <c r="B6045"/>
      <c r="C6045"/>
      <c r="D6045"/>
      <c r="E6045" s="38"/>
    </row>
    <row r="6046" spans="1:5" x14ac:dyDescent="0.25">
      <c r="A6046" s="37"/>
      <c r="B6046"/>
      <c r="C6046"/>
      <c r="D6046"/>
      <c r="E6046" s="38"/>
    </row>
    <row r="6047" spans="1:5" x14ac:dyDescent="0.25">
      <c r="A6047" s="37"/>
      <c r="B6047"/>
      <c r="C6047"/>
      <c r="D6047"/>
      <c r="E6047" s="38"/>
    </row>
    <row r="6048" spans="1:5" x14ac:dyDescent="0.25">
      <c r="A6048" s="37"/>
      <c r="B6048"/>
      <c r="C6048"/>
      <c r="D6048"/>
      <c r="E6048" s="38"/>
    </row>
    <row r="6049" spans="1:5" x14ac:dyDescent="0.25">
      <c r="A6049" s="37"/>
      <c r="B6049"/>
      <c r="C6049"/>
      <c r="D6049"/>
      <c r="E6049" s="38"/>
    </row>
    <row r="6050" spans="1:5" x14ac:dyDescent="0.25">
      <c r="A6050" s="37"/>
      <c r="B6050"/>
      <c r="C6050"/>
      <c r="D6050"/>
      <c r="E6050" s="38"/>
    </row>
    <row r="6051" spans="1:5" x14ac:dyDescent="0.25">
      <c r="A6051" s="37"/>
      <c r="B6051"/>
      <c r="C6051"/>
      <c r="D6051"/>
      <c r="E6051" s="38"/>
    </row>
    <row r="6052" spans="1:5" x14ac:dyDescent="0.25">
      <c r="A6052" s="37"/>
      <c r="B6052"/>
      <c r="C6052"/>
      <c r="D6052"/>
      <c r="E6052" s="38"/>
    </row>
    <row r="6053" spans="1:5" x14ac:dyDescent="0.25">
      <c r="A6053" s="37"/>
      <c r="B6053"/>
      <c r="C6053"/>
      <c r="D6053"/>
      <c r="E6053" s="38"/>
    </row>
    <row r="6054" spans="1:5" x14ac:dyDescent="0.25">
      <c r="A6054" s="37"/>
      <c r="B6054"/>
      <c r="C6054"/>
      <c r="D6054"/>
      <c r="E6054" s="38"/>
    </row>
    <row r="6055" spans="1:5" x14ac:dyDescent="0.25">
      <c r="A6055" s="37"/>
      <c r="B6055"/>
      <c r="C6055"/>
      <c r="D6055"/>
      <c r="E6055" s="38"/>
    </row>
    <row r="6056" spans="1:5" x14ac:dyDescent="0.25">
      <c r="A6056" s="37"/>
      <c r="B6056"/>
      <c r="C6056"/>
      <c r="D6056"/>
      <c r="E6056" s="38"/>
    </row>
    <row r="6057" spans="1:5" x14ac:dyDescent="0.25">
      <c r="A6057" s="37"/>
      <c r="B6057"/>
      <c r="C6057"/>
      <c r="D6057"/>
      <c r="E6057" s="38"/>
    </row>
    <row r="6058" spans="1:5" x14ac:dyDescent="0.25">
      <c r="A6058" s="37"/>
      <c r="B6058"/>
      <c r="C6058"/>
      <c r="D6058"/>
      <c r="E6058" s="38"/>
    </row>
    <row r="6059" spans="1:5" x14ac:dyDescent="0.25">
      <c r="A6059" s="37"/>
      <c r="B6059"/>
      <c r="C6059"/>
      <c r="D6059"/>
      <c r="E6059" s="38"/>
    </row>
    <row r="6060" spans="1:5" x14ac:dyDescent="0.25">
      <c r="A6060" s="37"/>
      <c r="B6060"/>
      <c r="C6060"/>
      <c r="D6060"/>
      <c r="E6060" s="38"/>
    </row>
    <row r="6061" spans="1:5" x14ac:dyDescent="0.25">
      <c r="A6061" s="37"/>
      <c r="B6061"/>
      <c r="C6061"/>
      <c r="D6061"/>
      <c r="E6061" s="38"/>
    </row>
    <row r="6062" spans="1:5" x14ac:dyDescent="0.25">
      <c r="A6062" s="37"/>
      <c r="B6062"/>
      <c r="C6062"/>
      <c r="D6062"/>
      <c r="E6062" s="38"/>
    </row>
    <row r="6063" spans="1:5" x14ac:dyDescent="0.25">
      <c r="A6063" s="37"/>
      <c r="B6063"/>
      <c r="C6063"/>
      <c r="D6063"/>
      <c r="E6063" s="38"/>
    </row>
    <row r="6064" spans="1:5" x14ac:dyDescent="0.25">
      <c r="A6064" s="37"/>
      <c r="B6064"/>
      <c r="C6064"/>
      <c r="D6064"/>
      <c r="E6064" s="38"/>
    </row>
    <row r="6065" spans="1:5" x14ac:dyDescent="0.25">
      <c r="A6065" s="37"/>
      <c r="B6065"/>
      <c r="C6065"/>
      <c r="D6065"/>
      <c r="E6065" s="38"/>
    </row>
    <row r="6066" spans="1:5" x14ac:dyDescent="0.25">
      <c r="A6066" s="37"/>
      <c r="B6066"/>
      <c r="C6066"/>
      <c r="D6066"/>
      <c r="E6066" s="38"/>
    </row>
    <row r="6067" spans="1:5" x14ac:dyDescent="0.25">
      <c r="A6067" s="37"/>
      <c r="B6067"/>
      <c r="C6067"/>
      <c r="D6067"/>
      <c r="E6067" s="38"/>
    </row>
    <row r="6068" spans="1:5" x14ac:dyDescent="0.25">
      <c r="A6068" s="37"/>
      <c r="B6068"/>
      <c r="C6068"/>
      <c r="D6068"/>
      <c r="E6068" s="38"/>
    </row>
    <row r="6069" spans="1:5" x14ac:dyDescent="0.25">
      <c r="A6069" s="37"/>
      <c r="B6069"/>
      <c r="C6069"/>
      <c r="D6069"/>
      <c r="E6069" s="38"/>
    </row>
    <row r="6070" spans="1:5" x14ac:dyDescent="0.25">
      <c r="A6070" s="37"/>
      <c r="B6070"/>
      <c r="C6070"/>
      <c r="D6070"/>
      <c r="E6070" s="38"/>
    </row>
    <row r="6071" spans="1:5" x14ac:dyDescent="0.25">
      <c r="A6071" s="37"/>
      <c r="B6071"/>
      <c r="C6071"/>
      <c r="D6071"/>
      <c r="E6071" s="38"/>
    </row>
    <row r="6072" spans="1:5" x14ac:dyDescent="0.25">
      <c r="A6072" s="37"/>
      <c r="B6072"/>
      <c r="C6072"/>
      <c r="D6072"/>
      <c r="E6072" s="38"/>
    </row>
    <row r="6073" spans="1:5" x14ac:dyDescent="0.25">
      <c r="A6073" s="37"/>
      <c r="B6073"/>
      <c r="C6073"/>
      <c r="D6073"/>
      <c r="E6073" s="38"/>
    </row>
    <row r="6074" spans="1:5" x14ac:dyDescent="0.25">
      <c r="A6074" s="37"/>
      <c r="B6074"/>
      <c r="C6074"/>
      <c r="D6074"/>
      <c r="E6074" s="38"/>
    </row>
    <row r="6075" spans="1:5" x14ac:dyDescent="0.25">
      <c r="A6075" s="37"/>
      <c r="B6075"/>
      <c r="C6075"/>
      <c r="D6075"/>
      <c r="E6075" s="38"/>
    </row>
    <row r="6076" spans="1:5" x14ac:dyDescent="0.25">
      <c r="A6076" s="37"/>
      <c r="B6076"/>
      <c r="C6076"/>
      <c r="D6076"/>
      <c r="E6076" s="38"/>
    </row>
    <row r="6077" spans="1:5" x14ac:dyDescent="0.25">
      <c r="A6077" s="37"/>
      <c r="B6077"/>
      <c r="C6077"/>
      <c r="D6077"/>
      <c r="E6077" s="38"/>
    </row>
    <row r="6078" spans="1:5" x14ac:dyDescent="0.25">
      <c r="A6078" s="37"/>
      <c r="B6078"/>
      <c r="C6078"/>
      <c r="D6078"/>
      <c r="E6078" s="38"/>
    </row>
    <row r="6079" spans="1:5" x14ac:dyDescent="0.25">
      <c r="A6079" s="37"/>
      <c r="B6079"/>
      <c r="C6079"/>
      <c r="D6079"/>
      <c r="E6079" s="38"/>
    </row>
    <row r="6080" spans="1:5" x14ac:dyDescent="0.25">
      <c r="A6080" s="37"/>
      <c r="B6080"/>
      <c r="C6080"/>
      <c r="D6080"/>
      <c r="E6080" s="38"/>
    </row>
    <row r="6081" spans="1:5" x14ac:dyDescent="0.25">
      <c r="A6081" s="37"/>
      <c r="B6081"/>
      <c r="C6081"/>
      <c r="D6081"/>
      <c r="E6081" s="38"/>
    </row>
    <row r="6082" spans="1:5" x14ac:dyDescent="0.25">
      <c r="A6082" s="37"/>
      <c r="B6082"/>
      <c r="C6082"/>
      <c r="D6082"/>
      <c r="E6082" s="38"/>
    </row>
    <row r="6083" spans="1:5" x14ac:dyDescent="0.25">
      <c r="A6083" s="37"/>
      <c r="B6083"/>
      <c r="C6083"/>
      <c r="D6083"/>
      <c r="E6083" s="38"/>
    </row>
    <row r="6084" spans="1:5" x14ac:dyDescent="0.25">
      <c r="A6084" s="37"/>
      <c r="B6084"/>
      <c r="C6084"/>
      <c r="D6084"/>
      <c r="E6084" s="38"/>
    </row>
    <row r="6085" spans="1:5" x14ac:dyDescent="0.25">
      <c r="A6085" s="37"/>
      <c r="B6085"/>
      <c r="C6085"/>
      <c r="D6085"/>
      <c r="E6085" s="38"/>
    </row>
    <row r="6086" spans="1:5" x14ac:dyDescent="0.25">
      <c r="A6086" s="37"/>
      <c r="B6086"/>
      <c r="C6086"/>
      <c r="D6086"/>
      <c r="E6086" s="38"/>
    </row>
    <row r="6087" spans="1:5" x14ac:dyDescent="0.25">
      <c r="A6087" s="37"/>
      <c r="B6087"/>
      <c r="C6087"/>
      <c r="D6087"/>
      <c r="E6087" s="38"/>
    </row>
    <row r="6088" spans="1:5" x14ac:dyDescent="0.25">
      <c r="A6088" s="37"/>
      <c r="B6088"/>
      <c r="C6088"/>
      <c r="D6088"/>
      <c r="E6088" s="38"/>
    </row>
    <row r="6089" spans="1:5" x14ac:dyDescent="0.25">
      <c r="A6089" s="37"/>
      <c r="B6089"/>
      <c r="C6089"/>
      <c r="D6089"/>
      <c r="E6089" s="38"/>
    </row>
    <row r="6090" spans="1:5" x14ac:dyDescent="0.25">
      <c r="A6090" s="37"/>
      <c r="B6090"/>
      <c r="C6090"/>
      <c r="D6090"/>
      <c r="E6090" s="38"/>
    </row>
    <row r="6091" spans="1:5" x14ac:dyDescent="0.25">
      <c r="A6091" s="37"/>
      <c r="B6091"/>
      <c r="C6091"/>
      <c r="D6091"/>
      <c r="E6091" s="38"/>
    </row>
    <row r="6092" spans="1:5" x14ac:dyDescent="0.25">
      <c r="A6092" s="37"/>
      <c r="B6092"/>
      <c r="C6092"/>
      <c r="D6092"/>
      <c r="E6092" s="38"/>
    </row>
    <row r="6093" spans="1:5" x14ac:dyDescent="0.25">
      <c r="A6093" s="37"/>
      <c r="B6093"/>
      <c r="C6093"/>
      <c r="D6093"/>
      <c r="E6093" s="38"/>
    </row>
    <row r="6094" spans="1:5" x14ac:dyDescent="0.25">
      <c r="A6094" s="37"/>
      <c r="B6094"/>
      <c r="C6094"/>
      <c r="D6094"/>
      <c r="E6094" s="38"/>
    </row>
    <row r="6095" spans="1:5" x14ac:dyDescent="0.25">
      <c r="A6095" s="37"/>
      <c r="B6095"/>
      <c r="C6095"/>
      <c r="D6095"/>
      <c r="E6095" s="38"/>
    </row>
    <row r="6096" spans="1:5" x14ac:dyDescent="0.25">
      <c r="A6096" s="37"/>
      <c r="B6096"/>
      <c r="C6096"/>
      <c r="D6096"/>
      <c r="E6096" s="38"/>
    </row>
    <row r="6097" spans="1:5" x14ac:dyDescent="0.25">
      <c r="A6097" s="37"/>
      <c r="B6097"/>
      <c r="C6097"/>
      <c r="D6097"/>
      <c r="E6097" s="38"/>
    </row>
    <row r="6098" spans="1:5" x14ac:dyDescent="0.25">
      <c r="A6098" s="37"/>
      <c r="B6098"/>
      <c r="C6098"/>
      <c r="D6098"/>
      <c r="E6098" s="38"/>
    </row>
    <row r="6099" spans="1:5" x14ac:dyDescent="0.25">
      <c r="A6099" s="37"/>
      <c r="B6099"/>
      <c r="C6099"/>
      <c r="D6099"/>
      <c r="E6099" s="38"/>
    </row>
    <row r="6100" spans="1:5" x14ac:dyDescent="0.25">
      <c r="A6100" s="37"/>
      <c r="B6100"/>
      <c r="C6100"/>
      <c r="D6100"/>
      <c r="E6100" s="38"/>
    </row>
    <row r="6101" spans="1:5" x14ac:dyDescent="0.25">
      <c r="A6101" s="37"/>
      <c r="B6101"/>
      <c r="C6101"/>
      <c r="D6101"/>
      <c r="E6101" s="38"/>
    </row>
    <row r="6102" spans="1:5" x14ac:dyDescent="0.25">
      <c r="A6102" s="37"/>
      <c r="B6102"/>
      <c r="C6102"/>
      <c r="D6102"/>
      <c r="E6102" s="38"/>
    </row>
    <row r="6103" spans="1:5" x14ac:dyDescent="0.25">
      <c r="A6103" s="37"/>
      <c r="B6103"/>
      <c r="C6103"/>
      <c r="D6103"/>
      <c r="E6103" s="38"/>
    </row>
    <row r="6104" spans="1:5" x14ac:dyDescent="0.25">
      <c r="A6104" s="37"/>
      <c r="B6104"/>
      <c r="C6104"/>
      <c r="D6104"/>
      <c r="E6104" s="38"/>
    </row>
    <row r="6105" spans="1:5" x14ac:dyDescent="0.25">
      <c r="A6105" s="37"/>
      <c r="B6105"/>
      <c r="C6105"/>
      <c r="D6105"/>
      <c r="E6105" s="38"/>
    </row>
    <row r="6106" spans="1:5" x14ac:dyDescent="0.25">
      <c r="A6106" s="37"/>
      <c r="B6106"/>
      <c r="C6106"/>
      <c r="D6106"/>
      <c r="E6106" s="38"/>
    </row>
    <row r="6107" spans="1:5" x14ac:dyDescent="0.25">
      <c r="A6107" s="37"/>
      <c r="B6107"/>
      <c r="C6107"/>
      <c r="D6107"/>
      <c r="E6107" s="38"/>
    </row>
    <row r="6108" spans="1:5" x14ac:dyDescent="0.25">
      <c r="A6108" s="37"/>
      <c r="B6108"/>
      <c r="C6108"/>
      <c r="D6108"/>
      <c r="E6108" s="38"/>
    </row>
    <row r="6109" spans="1:5" x14ac:dyDescent="0.25">
      <c r="A6109" s="37"/>
      <c r="B6109"/>
      <c r="C6109"/>
      <c r="D6109"/>
      <c r="E6109" s="38"/>
    </row>
    <row r="6110" spans="1:5" x14ac:dyDescent="0.25">
      <c r="A6110" s="37"/>
      <c r="B6110"/>
      <c r="C6110"/>
      <c r="D6110"/>
      <c r="E6110" s="38"/>
    </row>
    <row r="6111" spans="1:5" x14ac:dyDescent="0.25">
      <c r="A6111" s="37"/>
      <c r="B6111"/>
      <c r="C6111"/>
      <c r="D6111"/>
      <c r="E6111" s="38"/>
    </row>
    <row r="6112" spans="1:5" x14ac:dyDescent="0.25">
      <c r="A6112" s="37"/>
      <c r="B6112"/>
      <c r="C6112"/>
      <c r="D6112"/>
      <c r="E6112" s="38"/>
    </row>
    <row r="6113" spans="1:5" x14ac:dyDescent="0.25">
      <c r="A6113" s="37"/>
      <c r="B6113"/>
      <c r="C6113"/>
      <c r="D6113"/>
      <c r="E6113" s="38"/>
    </row>
    <row r="6114" spans="1:5" x14ac:dyDescent="0.25">
      <c r="A6114" s="37"/>
      <c r="B6114"/>
      <c r="C6114"/>
      <c r="D6114"/>
      <c r="E6114" s="38"/>
    </row>
    <row r="6115" spans="1:5" x14ac:dyDescent="0.25">
      <c r="A6115" s="37"/>
      <c r="B6115"/>
      <c r="C6115"/>
      <c r="D6115"/>
      <c r="E6115" s="38"/>
    </row>
    <row r="6116" spans="1:5" x14ac:dyDescent="0.25">
      <c r="A6116" s="37"/>
      <c r="B6116"/>
      <c r="C6116"/>
      <c r="D6116"/>
      <c r="E6116" s="38"/>
    </row>
    <row r="6117" spans="1:5" x14ac:dyDescent="0.25">
      <c r="A6117" s="37"/>
      <c r="B6117"/>
      <c r="C6117"/>
      <c r="D6117"/>
      <c r="E6117" s="38"/>
    </row>
    <row r="6118" spans="1:5" x14ac:dyDescent="0.25">
      <c r="A6118" s="37"/>
      <c r="B6118"/>
      <c r="C6118"/>
      <c r="D6118"/>
      <c r="E6118" s="38"/>
    </row>
    <row r="6119" spans="1:5" x14ac:dyDescent="0.25">
      <c r="A6119" s="37"/>
      <c r="B6119"/>
      <c r="C6119"/>
      <c r="D6119"/>
      <c r="E6119" s="38"/>
    </row>
    <row r="6120" spans="1:5" x14ac:dyDescent="0.25">
      <c r="A6120" s="37"/>
      <c r="B6120"/>
      <c r="C6120"/>
      <c r="D6120"/>
      <c r="E6120" s="38"/>
    </row>
    <row r="6121" spans="1:5" x14ac:dyDescent="0.25">
      <c r="A6121" s="37"/>
      <c r="B6121"/>
      <c r="C6121"/>
      <c r="D6121"/>
      <c r="E6121" s="38"/>
    </row>
    <row r="6122" spans="1:5" x14ac:dyDescent="0.25">
      <c r="A6122" s="37"/>
      <c r="B6122"/>
      <c r="C6122"/>
      <c r="D6122"/>
      <c r="E6122" s="38"/>
    </row>
    <row r="6123" spans="1:5" x14ac:dyDescent="0.25">
      <c r="A6123" s="37"/>
      <c r="B6123"/>
      <c r="C6123"/>
      <c r="D6123"/>
      <c r="E6123" s="38"/>
    </row>
    <row r="6124" spans="1:5" x14ac:dyDescent="0.25">
      <c r="A6124" s="37"/>
      <c r="B6124"/>
      <c r="C6124"/>
      <c r="D6124"/>
      <c r="E6124" s="38"/>
    </row>
    <row r="6125" spans="1:5" x14ac:dyDescent="0.25">
      <c r="A6125" s="37"/>
      <c r="B6125"/>
      <c r="C6125"/>
      <c r="D6125"/>
      <c r="E6125" s="38"/>
    </row>
    <row r="6126" spans="1:5" x14ac:dyDescent="0.25">
      <c r="A6126" s="37"/>
      <c r="B6126"/>
      <c r="C6126"/>
      <c r="D6126"/>
      <c r="E6126" s="38"/>
    </row>
    <row r="6127" spans="1:5" x14ac:dyDescent="0.25">
      <c r="A6127" s="37"/>
      <c r="B6127"/>
      <c r="C6127"/>
      <c r="D6127"/>
      <c r="E6127" s="38"/>
    </row>
    <row r="6128" spans="1:5" x14ac:dyDescent="0.25">
      <c r="A6128" s="37"/>
      <c r="B6128"/>
      <c r="C6128"/>
      <c r="D6128"/>
      <c r="E6128" s="38"/>
    </row>
    <row r="6129" spans="1:5" x14ac:dyDescent="0.25">
      <c r="A6129" s="37"/>
      <c r="B6129"/>
      <c r="C6129"/>
      <c r="D6129"/>
      <c r="E6129" s="38"/>
    </row>
    <row r="6130" spans="1:5" x14ac:dyDescent="0.25">
      <c r="A6130" s="37"/>
      <c r="B6130"/>
      <c r="C6130"/>
      <c r="D6130"/>
      <c r="E6130" s="38"/>
    </row>
    <row r="6131" spans="1:5" x14ac:dyDescent="0.25">
      <c r="A6131" s="37"/>
      <c r="B6131"/>
      <c r="C6131"/>
      <c r="D6131"/>
      <c r="E6131" s="38"/>
    </row>
    <row r="6132" spans="1:5" x14ac:dyDescent="0.25">
      <c r="A6132" s="37"/>
      <c r="B6132"/>
      <c r="C6132"/>
      <c r="D6132"/>
      <c r="E6132" s="38"/>
    </row>
    <row r="6133" spans="1:5" x14ac:dyDescent="0.25">
      <c r="A6133" s="37"/>
      <c r="B6133"/>
      <c r="C6133"/>
      <c r="D6133"/>
      <c r="E6133" s="38"/>
    </row>
    <row r="6134" spans="1:5" x14ac:dyDescent="0.25">
      <c r="A6134" s="37"/>
      <c r="B6134"/>
      <c r="C6134"/>
      <c r="D6134"/>
      <c r="E6134" s="38"/>
    </row>
    <row r="6135" spans="1:5" x14ac:dyDescent="0.25">
      <c r="A6135" s="37"/>
      <c r="B6135"/>
      <c r="C6135"/>
      <c r="D6135"/>
      <c r="E6135" s="38"/>
    </row>
    <row r="6136" spans="1:5" x14ac:dyDescent="0.25">
      <c r="A6136" s="37"/>
      <c r="B6136"/>
      <c r="C6136"/>
      <c r="D6136"/>
      <c r="E6136" s="38"/>
    </row>
    <row r="6137" spans="1:5" x14ac:dyDescent="0.25">
      <c r="A6137" s="37"/>
      <c r="B6137"/>
      <c r="C6137"/>
      <c r="D6137"/>
      <c r="E6137" s="38"/>
    </row>
    <row r="6138" spans="1:5" x14ac:dyDescent="0.25">
      <c r="A6138" s="37"/>
      <c r="B6138"/>
      <c r="C6138"/>
      <c r="D6138"/>
      <c r="E6138" s="38"/>
    </row>
    <row r="6139" spans="1:5" x14ac:dyDescent="0.25">
      <c r="A6139" s="37"/>
      <c r="B6139"/>
      <c r="C6139"/>
      <c r="D6139"/>
      <c r="E6139" s="38"/>
    </row>
    <row r="6140" spans="1:5" x14ac:dyDescent="0.25">
      <c r="A6140" s="37"/>
      <c r="B6140"/>
      <c r="C6140"/>
      <c r="D6140"/>
      <c r="E6140" s="38"/>
    </row>
    <row r="6141" spans="1:5" x14ac:dyDescent="0.25">
      <c r="A6141" s="37"/>
      <c r="B6141"/>
      <c r="C6141"/>
      <c r="D6141"/>
      <c r="E6141" s="38"/>
    </row>
    <row r="6142" spans="1:5" x14ac:dyDescent="0.25">
      <c r="A6142" s="37"/>
      <c r="B6142"/>
      <c r="C6142"/>
      <c r="D6142"/>
      <c r="E6142" s="38"/>
    </row>
    <row r="6143" spans="1:5" x14ac:dyDescent="0.25">
      <c r="A6143" s="37"/>
      <c r="B6143"/>
      <c r="C6143"/>
      <c r="D6143"/>
      <c r="E6143" s="38"/>
    </row>
    <row r="6144" spans="1:5" x14ac:dyDescent="0.25">
      <c r="A6144" s="37"/>
      <c r="B6144"/>
      <c r="C6144"/>
      <c r="D6144"/>
      <c r="E6144" s="38"/>
    </row>
    <row r="6145" spans="1:5" x14ac:dyDescent="0.25">
      <c r="A6145" s="37"/>
      <c r="B6145"/>
      <c r="C6145"/>
      <c r="D6145"/>
      <c r="E6145" s="38"/>
    </row>
    <row r="6146" spans="1:5" x14ac:dyDescent="0.25">
      <c r="A6146" s="37"/>
      <c r="B6146"/>
      <c r="C6146"/>
      <c r="D6146"/>
      <c r="E6146" s="38"/>
    </row>
    <row r="6147" spans="1:5" x14ac:dyDescent="0.25">
      <c r="A6147" s="37"/>
      <c r="B6147"/>
      <c r="C6147"/>
      <c r="D6147"/>
      <c r="E6147" s="38"/>
    </row>
    <row r="6148" spans="1:5" x14ac:dyDescent="0.25">
      <c r="A6148" s="37"/>
      <c r="B6148"/>
      <c r="C6148"/>
      <c r="D6148"/>
      <c r="E6148" s="38"/>
    </row>
    <row r="6149" spans="1:5" x14ac:dyDescent="0.25">
      <c r="A6149" s="37"/>
      <c r="B6149"/>
      <c r="C6149"/>
      <c r="D6149"/>
      <c r="E6149" s="38"/>
    </row>
    <row r="6150" spans="1:5" x14ac:dyDescent="0.25">
      <c r="A6150" s="37"/>
      <c r="B6150"/>
      <c r="C6150"/>
      <c r="D6150"/>
      <c r="E6150" s="38"/>
    </row>
    <row r="6151" spans="1:5" x14ac:dyDescent="0.25">
      <c r="A6151" s="37"/>
      <c r="B6151"/>
      <c r="C6151"/>
      <c r="D6151"/>
      <c r="E6151" s="38"/>
    </row>
    <row r="6152" spans="1:5" x14ac:dyDescent="0.25">
      <c r="A6152" s="37"/>
      <c r="B6152"/>
      <c r="C6152"/>
      <c r="D6152"/>
      <c r="E6152" s="38"/>
    </row>
    <row r="6153" spans="1:5" x14ac:dyDescent="0.25">
      <c r="A6153" s="37"/>
      <c r="B6153"/>
      <c r="C6153"/>
      <c r="D6153"/>
      <c r="E6153" s="38"/>
    </row>
    <row r="6154" spans="1:5" x14ac:dyDescent="0.25">
      <c r="A6154" s="37"/>
      <c r="B6154"/>
      <c r="C6154"/>
      <c r="D6154"/>
      <c r="E6154" s="38"/>
    </row>
    <row r="6155" spans="1:5" x14ac:dyDescent="0.25">
      <c r="A6155" s="37"/>
      <c r="B6155"/>
      <c r="C6155"/>
      <c r="D6155"/>
      <c r="E6155" s="38"/>
    </row>
    <row r="6156" spans="1:5" x14ac:dyDescent="0.25">
      <c r="A6156" s="37"/>
      <c r="B6156"/>
      <c r="C6156"/>
      <c r="D6156"/>
      <c r="E6156" s="38"/>
    </row>
    <row r="6157" spans="1:5" x14ac:dyDescent="0.25">
      <c r="A6157" s="37"/>
      <c r="B6157"/>
      <c r="C6157"/>
      <c r="D6157"/>
      <c r="E6157" s="38"/>
    </row>
    <row r="6158" spans="1:5" x14ac:dyDescent="0.25">
      <c r="A6158" s="37"/>
      <c r="B6158"/>
      <c r="C6158"/>
      <c r="D6158"/>
      <c r="E6158" s="38"/>
    </row>
    <row r="6159" spans="1:5" x14ac:dyDescent="0.25">
      <c r="A6159" s="37"/>
      <c r="B6159"/>
      <c r="C6159"/>
      <c r="D6159"/>
      <c r="E6159" s="38"/>
    </row>
    <row r="6160" spans="1:5" x14ac:dyDescent="0.25">
      <c r="A6160" s="37"/>
      <c r="B6160"/>
      <c r="C6160"/>
      <c r="D6160"/>
      <c r="E6160" s="38"/>
    </row>
    <row r="6161" spans="1:5" x14ac:dyDescent="0.25">
      <c r="A6161" s="37"/>
      <c r="B6161"/>
      <c r="C6161"/>
      <c r="D6161"/>
      <c r="E6161" s="38"/>
    </row>
    <row r="6162" spans="1:5" x14ac:dyDescent="0.25">
      <c r="A6162" s="37"/>
      <c r="B6162"/>
      <c r="C6162"/>
      <c r="D6162"/>
      <c r="E6162" s="38"/>
    </row>
    <row r="6163" spans="1:5" x14ac:dyDescent="0.25">
      <c r="A6163" s="37"/>
      <c r="B6163"/>
      <c r="C6163"/>
      <c r="D6163"/>
      <c r="E6163" s="38"/>
    </row>
    <row r="6164" spans="1:5" x14ac:dyDescent="0.25">
      <c r="A6164" s="37"/>
      <c r="B6164"/>
      <c r="C6164"/>
      <c r="D6164"/>
      <c r="E6164" s="38"/>
    </row>
    <row r="6165" spans="1:5" x14ac:dyDescent="0.25">
      <c r="A6165" s="37"/>
      <c r="B6165"/>
      <c r="C6165"/>
      <c r="D6165"/>
      <c r="E6165" s="38"/>
    </row>
    <row r="6166" spans="1:5" x14ac:dyDescent="0.25">
      <c r="A6166" s="37"/>
      <c r="B6166"/>
      <c r="C6166"/>
      <c r="D6166"/>
      <c r="E6166" s="38"/>
    </row>
    <row r="6167" spans="1:5" x14ac:dyDescent="0.25">
      <c r="A6167" s="37"/>
      <c r="B6167"/>
      <c r="C6167"/>
      <c r="D6167"/>
      <c r="E6167" s="38"/>
    </row>
    <row r="6168" spans="1:5" x14ac:dyDescent="0.25">
      <c r="A6168" s="37"/>
      <c r="B6168"/>
      <c r="C6168"/>
      <c r="D6168"/>
      <c r="E6168" s="38"/>
    </row>
    <row r="6169" spans="1:5" x14ac:dyDescent="0.25">
      <c r="A6169" s="37"/>
      <c r="B6169"/>
      <c r="C6169"/>
      <c r="D6169"/>
      <c r="E6169" s="38"/>
    </row>
    <row r="6170" spans="1:5" x14ac:dyDescent="0.25">
      <c r="A6170" s="37"/>
      <c r="B6170"/>
      <c r="C6170"/>
      <c r="D6170"/>
      <c r="E6170" s="38"/>
    </row>
    <row r="6171" spans="1:5" x14ac:dyDescent="0.25">
      <c r="A6171" s="37"/>
      <c r="B6171"/>
      <c r="C6171"/>
      <c r="D6171"/>
      <c r="E6171" s="38"/>
    </row>
    <row r="6172" spans="1:5" x14ac:dyDescent="0.25">
      <c r="A6172" s="37"/>
      <c r="B6172"/>
      <c r="C6172"/>
      <c r="D6172"/>
      <c r="E6172" s="38"/>
    </row>
    <row r="6173" spans="1:5" x14ac:dyDescent="0.25">
      <c r="A6173" s="37"/>
      <c r="B6173"/>
      <c r="C6173"/>
      <c r="D6173"/>
      <c r="E6173" s="38"/>
    </row>
    <row r="6174" spans="1:5" x14ac:dyDescent="0.25">
      <c r="A6174" s="37"/>
      <c r="B6174"/>
      <c r="C6174"/>
      <c r="D6174"/>
      <c r="E6174" s="38"/>
    </row>
    <row r="6175" spans="1:5" x14ac:dyDescent="0.25">
      <c r="A6175" s="37"/>
      <c r="B6175"/>
      <c r="C6175"/>
      <c r="D6175"/>
      <c r="E6175" s="38"/>
    </row>
    <row r="6176" spans="1:5" x14ac:dyDescent="0.25">
      <c r="A6176" s="37"/>
      <c r="B6176"/>
      <c r="C6176"/>
      <c r="D6176"/>
      <c r="E6176" s="38"/>
    </row>
    <row r="6177" spans="1:5" x14ac:dyDescent="0.25">
      <c r="A6177" s="37"/>
      <c r="B6177"/>
      <c r="C6177"/>
      <c r="D6177"/>
      <c r="E6177" s="38"/>
    </row>
    <row r="6178" spans="1:5" x14ac:dyDescent="0.25">
      <c r="A6178" s="37"/>
      <c r="B6178"/>
      <c r="C6178"/>
      <c r="D6178"/>
      <c r="E6178" s="38"/>
    </row>
    <row r="6179" spans="1:5" x14ac:dyDescent="0.25">
      <c r="A6179" s="37"/>
      <c r="B6179"/>
      <c r="C6179"/>
      <c r="D6179"/>
      <c r="E6179" s="38"/>
    </row>
    <row r="6180" spans="1:5" x14ac:dyDescent="0.25">
      <c r="A6180" s="37"/>
      <c r="B6180"/>
      <c r="C6180"/>
      <c r="D6180"/>
      <c r="E6180" s="38"/>
    </row>
    <row r="6181" spans="1:5" x14ac:dyDescent="0.25">
      <c r="A6181" s="37"/>
      <c r="B6181"/>
      <c r="C6181"/>
      <c r="D6181"/>
      <c r="E6181" s="38"/>
    </row>
    <row r="6182" spans="1:5" x14ac:dyDescent="0.25">
      <c r="A6182" s="37"/>
      <c r="B6182"/>
      <c r="C6182"/>
      <c r="D6182"/>
      <c r="E6182" s="38"/>
    </row>
    <row r="6183" spans="1:5" x14ac:dyDescent="0.25">
      <c r="A6183" s="37"/>
      <c r="B6183"/>
      <c r="C6183"/>
      <c r="D6183"/>
      <c r="E6183" s="38"/>
    </row>
    <row r="6184" spans="1:5" x14ac:dyDescent="0.25">
      <c r="A6184" s="37"/>
      <c r="B6184"/>
      <c r="C6184"/>
      <c r="D6184"/>
      <c r="E6184" s="38"/>
    </row>
    <row r="6185" spans="1:5" x14ac:dyDescent="0.25">
      <c r="A6185" s="37"/>
      <c r="B6185"/>
      <c r="C6185"/>
      <c r="D6185"/>
      <c r="E6185" s="38"/>
    </row>
    <row r="6186" spans="1:5" x14ac:dyDescent="0.25">
      <c r="A6186" s="37"/>
      <c r="B6186"/>
      <c r="C6186"/>
      <c r="D6186"/>
      <c r="E6186" s="38"/>
    </row>
    <row r="6187" spans="1:5" x14ac:dyDescent="0.25">
      <c r="A6187" s="37"/>
      <c r="B6187"/>
      <c r="C6187"/>
      <c r="D6187"/>
      <c r="E6187" s="38"/>
    </row>
    <row r="6188" spans="1:5" x14ac:dyDescent="0.25">
      <c r="A6188" s="37"/>
      <c r="B6188"/>
      <c r="C6188"/>
      <c r="D6188"/>
      <c r="E6188" s="38"/>
    </row>
    <row r="6189" spans="1:5" x14ac:dyDescent="0.25">
      <c r="A6189" s="37"/>
      <c r="B6189"/>
      <c r="C6189"/>
      <c r="D6189"/>
      <c r="E6189" s="38"/>
    </row>
    <row r="6190" spans="1:5" x14ac:dyDescent="0.25">
      <c r="A6190" s="37"/>
      <c r="B6190"/>
      <c r="C6190"/>
      <c r="D6190"/>
      <c r="E6190" s="38"/>
    </row>
    <row r="6191" spans="1:5" x14ac:dyDescent="0.25">
      <c r="A6191" s="37"/>
      <c r="B6191"/>
      <c r="C6191"/>
      <c r="D6191"/>
      <c r="E6191" s="38"/>
    </row>
    <row r="6192" spans="1:5" x14ac:dyDescent="0.25">
      <c r="A6192" s="37"/>
      <c r="B6192"/>
      <c r="C6192"/>
      <c r="D6192"/>
      <c r="E6192" s="38"/>
    </row>
    <row r="6193" spans="1:5" x14ac:dyDescent="0.25">
      <c r="A6193" s="37"/>
      <c r="B6193"/>
      <c r="C6193"/>
      <c r="D6193"/>
      <c r="E6193" s="38"/>
    </row>
    <row r="6194" spans="1:5" x14ac:dyDescent="0.25">
      <c r="A6194" s="37"/>
      <c r="B6194"/>
      <c r="C6194"/>
      <c r="D6194"/>
      <c r="E6194" s="38"/>
    </row>
    <row r="6195" spans="1:5" x14ac:dyDescent="0.25">
      <c r="A6195" s="37"/>
      <c r="B6195"/>
      <c r="C6195"/>
      <c r="D6195"/>
      <c r="E6195" s="38"/>
    </row>
    <row r="6196" spans="1:5" x14ac:dyDescent="0.25">
      <c r="A6196" s="37"/>
      <c r="B6196"/>
      <c r="C6196"/>
      <c r="D6196"/>
      <c r="E6196" s="38"/>
    </row>
    <row r="6197" spans="1:5" x14ac:dyDescent="0.25">
      <c r="A6197" s="37"/>
      <c r="B6197"/>
      <c r="C6197"/>
      <c r="D6197"/>
      <c r="E6197" s="38"/>
    </row>
    <row r="6198" spans="1:5" x14ac:dyDescent="0.25">
      <c r="A6198" s="37"/>
      <c r="B6198"/>
      <c r="C6198"/>
      <c r="D6198"/>
      <c r="E6198" s="38"/>
    </row>
    <row r="6199" spans="1:5" x14ac:dyDescent="0.25">
      <c r="A6199" s="37"/>
      <c r="B6199"/>
      <c r="C6199"/>
      <c r="D6199"/>
      <c r="E6199" s="38"/>
    </row>
    <row r="6200" spans="1:5" x14ac:dyDescent="0.25">
      <c r="A6200" s="37"/>
      <c r="B6200"/>
      <c r="C6200"/>
      <c r="D6200"/>
      <c r="E6200" s="38"/>
    </row>
    <row r="6201" spans="1:5" x14ac:dyDescent="0.25">
      <c r="A6201" s="37"/>
      <c r="B6201"/>
      <c r="C6201"/>
      <c r="D6201"/>
      <c r="E6201" s="38"/>
    </row>
    <row r="6202" spans="1:5" x14ac:dyDescent="0.25">
      <c r="A6202" s="37"/>
      <c r="B6202"/>
      <c r="C6202"/>
      <c r="D6202"/>
      <c r="E6202" s="38"/>
    </row>
    <row r="6203" spans="1:5" x14ac:dyDescent="0.25">
      <c r="A6203" s="37"/>
      <c r="B6203"/>
      <c r="C6203"/>
      <c r="D6203"/>
      <c r="E6203" s="38"/>
    </row>
    <row r="6204" spans="1:5" x14ac:dyDescent="0.25">
      <c r="A6204" s="37"/>
      <c r="B6204"/>
      <c r="C6204"/>
      <c r="D6204"/>
      <c r="E6204" s="38"/>
    </row>
    <row r="6205" spans="1:5" x14ac:dyDescent="0.25">
      <c r="A6205" s="37"/>
      <c r="B6205"/>
      <c r="C6205"/>
      <c r="D6205"/>
      <c r="E6205" s="38"/>
    </row>
    <row r="6206" spans="1:5" x14ac:dyDescent="0.25">
      <c r="A6206" s="37"/>
      <c r="B6206"/>
      <c r="C6206"/>
      <c r="D6206"/>
      <c r="E6206" s="38"/>
    </row>
    <row r="6207" spans="1:5" x14ac:dyDescent="0.25">
      <c r="A6207" s="37"/>
      <c r="B6207"/>
      <c r="C6207"/>
      <c r="D6207"/>
      <c r="E6207" s="38"/>
    </row>
    <row r="6208" spans="1:5" x14ac:dyDescent="0.25">
      <c r="A6208" s="37"/>
      <c r="B6208"/>
      <c r="C6208"/>
      <c r="D6208"/>
      <c r="E6208" s="38"/>
    </row>
    <row r="6209" spans="1:5" x14ac:dyDescent="0.25">
      <c r="A6209" s="37"/>
      <c r="B6209"/>
      <c r="C6209"/>
      <c r="D6209"/>
      <c r="E6209" s="38"/>
    </row>
    <row r="6210" spans="1:5" x14ac:dyDescent="0.25">
      <c r="A6210" s="37"/>
      <c r="B6210"/>
      <c r="C6210"/>
      <c r="D6210"/>
      <c r="E6210" s="38"/>
    </row>
    <row r="6211" spans="1:5" x14ac:dyDescent="0.25">
      <c r="A6211" s="37"/>
      <c r="B6211"/>
      <c r="C6211"/>
      <c r="D6211"/>
      <c r="E6211" s="38"/>
    </row>
    <row r="6212" spans="1:5" x14ac:dyDescent="0.25">
      <c r="A6212" s="37"/>
      <c r="B6212"/>
      <c r="C6212"/>
      <c r="D6212"/>
      <c r="E6212" s="38"/>
    </row>
    <row r="6213" spans="1:5" x14ac:dyDescent="0.25">
      <c r="A6213" s="37"/>
      <c r="B6213"/>
      <c r="C6213"/>
      <c r="D6213"/>
      <c r="E6213" s="38"/>
    </row>
    <row r="6214" spans="1:5" x14ac:dyDescent="0.25">
      <c r="A6214" s="37"/>
      <c r="B6214"/>
      <c r="C6214"/>
      <c r="D6214"/>
      <c r="E6214" s="38"/>
    </row>
    <row r="6215" spans="1:5" x14ac:dyDescent="0.25">
      <c r="A6215" s="37"/>
      <c r="B6215"/>
      <c r="C6215"/>
      <c r="D6215"/>
      <c r="E6215" s="38"/>
    </row>
    <row r="6216" spans="1:5" x14ac:dyDescent="0.25">
      <c r="A6216" s="37"/>
      <c r="B6216"/>
      <c r="C6216"/>
      <c r="D6216"/>
      <c r="E6216" s="38"/>
    </row>
    <row r="6217" spans="1:5" x14ac:dyDescent="0.25">
      <c r="A6217" s="37"/>
      <c r="B6217"/>
      <c r="C6217"/>
      <c r="D6217"/>
      <c r="E6217" s="38"/>
    </row>
    <row r="6218" spans="1:5" x14ac:dyDescent="0.25">
      <c r="A6218" s="37"/>
      <c r="B6218"/>
      <c r="C6218"/>
      <c r="D6218"/>
      <c r="E6218" s="38"/>
    </row>
    <row r="6219" spans="1:5" x14ac:dyDescent="0.25">
      <c r="A6219" s="37"/>
      <c r="B6219"/>
      <c r="C6219"/>
      <c r="D6219"/>
      <c r="E6219" s="38"/>
    </row>
    <row r="6220" spans="1:5" x14ac:dyDescent="0.25">
      <c r="A6220" s="37"/>
      <c r="B6220"/>
      <c r="C6220"/>
      <c r="D6220"/>
      <c r="E6220" s="38"/>
    </row>
    <row r="6221" spans="1:5" x14ac:dyDescent="0.25">
      <c r="A6221" s="37"/>
      <c r="B6221"/>
      <c r="C6221"/>
      <c r="D6221"/>
      <c r="E6221" s="38"/>
    </row>
    <row r="6222" spans="1:5" x14ac:dyDescent="0.25">
      <c r="A6222" s="37"/>
      <c r="B6222"/>
      <c r="C6222"/>
      <c r="D6222"/>
      <c r="E6222" s="38"/>
    </row>
    <row r="6223" spans="1:5" x14ac:dyDescent="0.25">
      <c r="A6223" s="37"/>
      <c r="B6223"/>
      <c r="C6223"/>
      <c r="D6223"/>
      <c r="E6223" s="38"/>
    </row>
    <row r="6224" spans="1:5" x14ac:dyDescent="0.25">
      <c r="A6224" s="37"/>
      <c r="B6224"/>
      <c r="C6224"/>
      <c r="D6224"/>
      <c r="E6224" s="38"/>
    </row>
    <row r="6225" spans="1:5" x14ac:dyDescent="0.25">
      <c r="A6225" s="37"/>
      <c r="B6225"/>
      <c r="C6225"/>
      <c r="D6225"/>
      <c r="E6225" s="38"/>
    </row>
    <row r="6226" spans="1:5" x14ac:dyDescent="0.25">
      <c r="A6226" s="37"/>
      <c r="B6226"/>
      <c r="C6226"/>
      <c r="D6226"/>
      <c r="E6226" s="38"/>
    </row>
    <row r="6227" spans="1:5" x14ac:dyDescent="0.25">
      <c r="A6227" s="37"/>
      <c r="B6227"/>
      <c r="C6227"/>
      <c r="D6227"/>
      <c r="E6227" s="38"/>
    </row>
    <row r="6228" spans="1:5" x14ac:dyDescent="0.25">
      <c r="A6228" s="37"/>
      <c r="B6228"/>
      <c r="C6228"/>
      <c r="D6228"/>
      <c r="E6228" s="38"/>
    </row>
    <row r="6229" spans="1:5" x14ac:dyDescent="0.25">
      <c r="A6229" s="37"/>
      <c r="B6229"/>
      <c r="C6229"/>
      <c r="D6229"/>
      <c r="E6229" s="38"/>
    </row>
    <row r="6230" spans="1:5" x14ac:dyDescent="0.25">
      <c r="A6230" s="37"/>
      <c r="B6230"/>
      <c r="C6230"/>
      <c r="D6230"/>
      <c r="E6230" s="38"/>
    </row>
    <row r="6231" spans="1:5" x14ac:dyDescent="0.25">
      <c r="A6231" s="37"/>
      <c r="B6231"/>
      <c r="C6231"/>
      <c r="D6231"/>
      <c r="E6231" s="38"/>
    </row>
    <row r="6232" spans="1:5" x14ac:dyDescent="0.25">
      <c r="A6232" s="37"/>
      <c r="B6232"/>
      <c r="C6232"/>
      <c r="D6232"/>
      <c r="E6232" s="38"/>
    </row>
    <row r="6233" spans="1:5" x14ac:dyDescent="0.25">
      <c r="A6233" s="37"/>
      <c r="B6233"/>
      <c r="C6233"/>
      <c r="D6233"/>
      <c r="E6233" s="38"/>
    </row>
    <row r="6234" spans="1:5" x14ac:dyDescent="0.25">
      <c r="A6234" s="37"/>
      <c r="B6234"/>
      <c r="C6234"/>
      <c r="D6234"/>
      <c r="E6234" s="38"/>
    </row>
    <row r="6235" spans="1:5" x14ac:dyDescent="0.25">
      <c r="A6235" s="37"/>
      <c r="B6235"/>
      <c r="C6235"/>
      <c r="D6235"/>
      <c r="E6235" s="38"/>
    </row>
    <row r="6236" spans="1:5" x14ac:dyDescent="0.25">
      <c r="A6236" s="37"/>
      <c r="B6236"/>
      <c r="C6236"/>
      <c r="D6236"/>
      <c r="E6236" s="38"/>
    </row>
    <row r="6237" spans="1:5" x14ac:dyDescent="0.25">
      <c r="A6237" s="37"/>
      <c r="B6237"/>
      <c r="C6237"/>
      <c r="D6237"/>
      <c r="E6237" s="38"/>
    </row>
    <row r="6238" spans="1:5" x14ac:dyDescent="0.25">
      <c r="A6238" s="37"/>
      <c r="B6238"/>
      <c r="C6238"/>
      <c r="D6238"/>
      <c r="E6238" s="38"/>
    </row>
    <row r="6239" spans="1:5" x14ac:dyDescent="0.25">
      <c r="A6239" s="37"/>
      <c r="B6239"/>
      <c r="C6239"/>
      <c r="D6239"/>
      <c r="E6239" s="38"/>
    </row>
    <row r="6240" spans="1:5" x14ac:dyDescent="0.25">
      <c r="A6240" s="37"/>
      <c r="B6240"/>
      <c r="C6240"/>
      <c r="D6240"/>
      <c r="E6240" s="38"/>
    </row>
    <row r="6241" spans="1:5" x14ac:dyDescent="0.25">
      <c r="A6241" s="37"/>
      <c r="B6241"/>
      <c r="C6241"/>
      <c r="D6241"/>
      <c r="E6241" s="38"/>
    </row>
    <row r="6242" spans="1:5" x14ac:dyDescent="0.25">
      <c r="A6242" s="37"/>
      <c r="B6242"/>
      <c r="C6242"/>
      <c r="D6242"/>
      <c r="E6242" s="38"/>
    </row>
    <row r="6243" spans="1:5" x14ac:dyDescent="0.25">
      <c r="A6243" s="37"/>
      <c r="B6243"/>
      <c r="C6243"/>
      <c r="D6243"/>
      <c r="E6243" s="38"/>
    </row>
    <row r="6244" spans="1:5" x14ac:dyDescent="0.25">
      <c r="A6244" s="37"/>
      <c r="B6244"/>
      <c r="C6244"/>
      <c r="D6244"/>
      <c r="E6244" s="38"/>
    </row>
    <row r="6245" spans="1:5" x14ac:dyDescent="0.25">
      <c r="A6245" s="37"/>
      <c r="B6245"/>
      <c r="C6245"/>
      <c r="D6245"/>
      <c r="E6245" s="38"/>
    </row>
    <row r="6246" spans="1:5" x14ac:dyDescent="0.25">
      <c r="A6246" s="37"/>
      <c r="B6246"/>
      <c r="C6246"/>
      <c r="D6246"/>
      <c r="E6246" s="38"/>
    </row>
    <row r="6247" spans="1:5" x14ac:dyDescent="0.25">
      <c r="A6247" s="37"/>
      <c r="B6247"/>
      <c r="C6247"/>
      <c r="D6247"/>
      <c r="E6247" s="38"/>
    </row>
    <row r="6248" spans="1:5" x14ac:dyDescent="0.25">
      <c r="A6248" s="37"/>
      <c r="B6248"/>
      <c r="C6248"/>
      <c r="D6248"/>
      <c r="E6248" s="38"/>
    </row>
    <row r="6249" spans="1:5" x14ac:dyDescent="0.25">
      <c r="A6249" s="37"/>
      <c r="B6249"/>
      <c r="C6249"/>
      <c r="D6249"/>
      <c r="E6249" s="38"/>
    </row>
    <row r="6250" spans="1:5" x14ac:dyDescent="0.25">
      <c r="A6250" s="37"/>
      <c r="B6250"/>
      <c r="C6250"/>
      <c r="D6250"/>
      <c r="E6250" s="38"/>
    </row>
    <row r="6251" spans="1:5" x14ac:dyDescent="0.25">
      <c r="A6251" s="37"/>
      <c r="B6251"/>
      <c r="C6251"/>
      <c r="D6251"/>
      <c r="E6251" s="38"/>
    </row>
    <row r="6252" spans="1:5" x14ac:dyDescent="0.25">
      <c r="A6252" s="37"/>
      <c r="B6252"/>
      <c r="C6252"/>
      <c r="D6252"/>
      <c r="E6252" s="38"/>
    </row>
    <row r="6253" spans="1:5" x14ac:dyDescent="0.25">
      <c r="A6253" s="37"/>
      <c r="B6253"/>
      <c r="C6253"/>
      <c r="D6253"/>
      <c r="E6253" s="38"/>
    </row>
    <row r="6254" spans="1:5" x14ac:dyDescent="0.25">
      <c r="A6254" s="37"/>
      <c r="B6254"/>
      <c r="C6254"/>
      <c r="D6254"/>
      <c r="E6254" s="38"/>
    </row>
    <row r="6255" spans="1:5" x14ac:dyDescent="0.25">
      <c r="A6255" s="37"/>
      <c r="B6255"/>
      <c r="C6255"/>
      <c r="D6255"/>
      <c r="E6255" s="38"/>
    </row>
    <row r="6256" spans="1:5" x14ac:dyDescent="0.25">
      <c r="A6256" s="37"/>
      <c r="B6256"/>
      <c r="C6256"/>
      <c r="D6256"/>
      <c r="E6256" s="38"/>
    </row>
    <row r="6257" spans="1:5" x14ac:dyDescent="0.25">
      <c r="A6257" s="37"/>
      <c r="B6257"/>
      <c r="C6257"/>
      <c r="D6257"/>
      <c r="E6257" s="38"/>
    </row>
    <row r="6258" spans="1:5" x14ac:dyDescent="0.25">
      <c r="A6258" s="37"/>
      <c r="B6258"/>
      <c r="C6258"/>
      <c r="D6258"/>
      <c r="E6258" s="38"/>
    </row>
    <row r="6259" spans="1:5" x14ac:dyDescent="0.25">
      <c r="A6259" s="37"/>
      <c r="B6259"/>
      <c r="C6259"/>
      <c r="D6259"/>
      <c r="E6259" s="38"/>
    </row>
    <row r="6260" spans="1:5" x14ac:dyDescent="0.25">
      <c r="A6260" s="37"/>
      <c r="B6260"/>
      <c r="C6260"/>
      <c r="D6260"/>
      <c r="E6260" s="38"/>
    </row>
    <row r="6261" spans="1:5" x14ac:dyDescent="0.25">
      <c r="A6261" s="37"/>
      <c r="B6261"/>
      <c r="C6261"/>
      <c r="D6261"/>
      <c r="E6261" s="38"/>
    </row>
    <row r="6262" spans="1:5" x14ac:dyDescent="0.25">
      <c r="A6262" s="37"/>
      <c r="B6262"/>
      <c r="C6262"/>
      <c r="D6262"/>
      <c r="E6262" s="38"/>
    </row>
    <row r="6263" spans="1:5" x14ac:dyDescent="0.25">
      <c r="A6263" s="37"/>
      <c r="B6263"/>
      <c r="C6263"/>
      <c r="D6263"/>
      <c r="E6263" s="38"/>
    </row>
    <row r="6264" spans="1:5" x14ac:dyDescent="0.25">
      <c r="A6264" s="37"/>
      <c r="B6264"/>
      <c r="C6264"/>
      <c r="D6264"/>
      <c r="E6264" s="38"/>
    </row>
    <row r="6265" spans="1:5" x14ac:dyDescent="0.25">
      <c r="A6265" s="37"/>
      <c r="B6265"/>
      <c r="C6265"/>
      <c r="D6265"/>
      <c r="E6265" s="38"/>
    </row>
    <row r="6266" spans="1:5" x14ac:dyDescent="0.25">
      <c r="A6266" s="37"/>
      <c r="B6266"/>
      <c r="C6266"/>
      <c r="D6266"/>
      <c r="E6266" s="38"/>
    </row>
    <row r="6267" spans="1:5" x14ac:dyDescent="0.25">
      <c r="A6267" s="37"/>
      <c r="B6267"/>
      <c r="C6267"/>
      <c r="D6267"/>
      <c r="E6267" s="38"/>
    </row>
    <row r="6268" spans="1:5" x14ac:dyDescent="0.25">
      <c r="A6268" s="37"/>
      <c r="B6268"/>
      <c r="C6268"/>
      <c r="D6268"/>
      <c r="E6268" s="38"/>
    </row>
    <row r="6269" spans="1:5" x14ac:dyDescent="0.25">
      <c r="A6269" s="37"/>
      <c r="B6269"/>
      <c r="C6269"/>
      <c r="D6269"/>
      <c r="E6269" s="38"/>
    </row>
    <row r="6270" spans="1:5" x14ac:dyDescent="0.25">
      <c r="A6270" s="37"/>
      <c r="B6270"/>
      <c r="C6270"/>
      <c r="D6270"/>
      <c r="E6270" s="38"/>
    </row>
    <row r="6271" spans="1:5" x14ac:dyDescent="0.25">
      <c r="A6271" s="37"/>
      <c r="B6271"/>
      <c r="C6271"/>
      <c r="D6271"/>
      <c r="E6271" s="38"/>
    </row>
    <row r="6272" spans="1:5" x14ac:dyDescent="0.25">
      <c r="A6272" s="37"/>
      <c r="B6272"/>
      <c r="C6272"/>
      <c r="D6272"/>
      <c r="E6272" s="38"/>
    </row>
    <row r="6273" spans="1:5" x14ac:dyDescent="0.25">
      <c r="A6273" s="37"/>
      <c r="B6273"/>
      <c r="C6273"/>
      <c r="D6273"/>
      <c r="E6273" s="38"/>
    </row>
    <row r="6274" spans="1:5" x14ac:dyDescent="0.25">
      <c r="A6274" s="37"/>
      <c r="B6274"/>
      <c r="C6274"/>
      <c r="D6274"/>
      <c r="E6274" s="38"/>
    </row>
    <row r="6275" spans="1:5" x14ac:dyDescent="0.25">
      <c r="A6275" s="37"/>
      <c r="B6275"/>
      <c r="C6275"/>
      <c r="D6275"/>
      <c r="E6275" s="38"/>
    </row>
    <row r="6276" spans="1:5" x14ac:dyDescent="0.25">
      <c r="A6276" s="37"/>
      <c r="B6276"/>
      <c r="C6276"/>
      <c r="D6276"/>
      <c r="E6276" s="38"/>
    </row>
    <row r="6277" spans="1:5" x14ac:dyDescent="0.25">
      <c r="A6277" s="37"/>
      <c r="B6277"/>
      <c r="C6277"/>
      <c r="D6277"/>
      <c r="E6277" s="38"/>
    </row>
    <row r="6278" spans="1:5" x14ac:dyDescent="0.25">
      <c r="A6278" s="37"/>
      <c r="B6278"/>
      <c r="C6278"/>
      <c r="D6278"/>
      <c r="E6278" s="38"/>
    </row>
    <row r="6279" spans="1:5" x14ac:dyDescent="0.25">
      <c r="A6279" s="37"/>
      <c r="B6279"/>
      <c r="C6279"/>
      <c r="D6279"/>
      <c r="E6279" s="38"/>
    </row>
    <row r="6280" spans="1:5" x14ac:dyDescent="0.25">
      <c r="A6280" s="37"/>
      <c r="B6280"/>
      <c r="C6280"/>
      <c r="D6280"/>
      <c r="E6280" s="38"/>
    </row>
    <row r="6281" spans="1:5" x14ac:dyDescent="0.25">
      <c r="A6281" s="37"/>
      <c r="B6281"/>
      <c r="C6281"/>
      <c r="D6281"/>
      <c r="E6281" s="38"/>
    </row>
    <row r="6282" spans="1:5" x14ac:dyDescent="0.25">
      <c r="A6282" s="37"/>
      <c r="B6282"/>
      <c r="C6282"/>
      <c r="D6282"/>
      <c r="E6282" s="38"/>
    </row>
    <row r="6283" spans="1:5" x14ac:dyDescent="0.25">
      <c r="A6283" s="37"/>
      <c r="B6283"/>
      <c r="C6283"/>
      <c r="D6283"/>
      <c r="E6283" s="38"/>
    </row>
    <row r="6284" spans="1:5" x14ac:dyDescent="0.25">
      <c r="A6284" s="37"/>
      <c r="B6284"/>
      <c r="C6284"/>
      <c r="D6284"/>
      <c r="E6284" s="38"/>
    </row>
    <row r="6285" spans="1:5" x14ac:dyDescent="0.25">
      <c r="A6285" s="37"/>
      <c r="B6285"/>
      <c r="C6285"/>
      <c r="D6285"/>
      <c r="E6285" s="38"/>
    </row>
    <row r="6286" spans="1:5" x14ac:dyDescent="0.25">
      <c r="A6286" s="37"/>
      <c r="B6286"/>
      <c r="C6286"/>
      <c r="D6286"/>
      <c r="E6286" s="38"/>
    </row>
    <row r="6287" spans="1:5" x14ac:dyDescent="0.25">
      <c r="A6287" s="37"/>
      <c r="B6287"/>
      <c r="C6287"/>
      <c r="D6287"/>
      <c r="E6287" s="38"/>
    </row>
    <row r="6288" spans="1:5" x14ac:dyDescent="0.25">
      <c r="A6288" s="37"/>
      <c r="B6288"/>
      <c r="C6288"/>
      <c r="D6288"/>
      <c r="E6288" s="38"/>
    </row>
    <row r="6289" spans="1:5" x14ac:dyDescent="0.25">
      <c r="A6289" s="37"/>
      <c r="B6289"/>
      <c r="C6289"/>
      <c r="D6289"/>
      <c r="E6289" s="38"/>
    </row>
    <row r="6290" spans="1:5" x14ac:dyDescent="0.25">
      <c r="A6290" s="37"/>
      <c r="B6290"/>
      <c r="C6290"/>
      <c r="D6290"/>
      <c r="E6290" s="38"/>
    </row>
    <row r="6291" spans="1:5" x14ac:dyDescent="0.25">
      <c r="A6291" s="37"/>
      <c r="B6291"/>
      <c r="C6291"/>
      <c r="D6291"/>
      <c r="E6291" s="38"/>
    </row>
    <row r="6292" spans="1:5" x14ac:dyDescent="0.25">
      <c r="A6292" s="37"/>
      <c r="B6292"/>
      <c r="C6292"/>
      <c r="D6292"/>
      <c r="E6292" s="38"/>
    </row>
    <row r="6293" spans="1:5" x14ac:dyDescent="0.25">
      <c r="A6293" s="37"/>
      <c r="B6293"/>
      <c r="C6293"/>
      <c r="D6293"/>
      <c r="E6293" s="38"/>
    </row>
    <row r="6294" spans="1:5" x14ac:dyDescent="0.25">
      <c r="A6294" s="37"/>
      <c r="B6294"/>
      <c r="C6294"/>
      <c r="D6294"/>
      <c r="E6294" s="38"/>
    </row>
    <row r="6295" spans="1:5" x14ac:dyDescent="0.25">
      <c r="A6295" s="37"/>
      <c r="B6295"/>
      <c r="C6295"/>
      <c r="D6295"/>
      <c r="E6295" s="38"/>
    </row>
    <row r="6296" spans="1:5" x14ac:dyDescent="0.25">
      <c r="A6296" s="37"/>
      <c r="B6296"/>
      <c r="C6296"/>
      <c r="D6296"/>
      <c r="E6296" s="38"/>
    </row>
    <row r="6297" spans="1:5" x14ac:dyDescent="0.25">
      <c r="A6297" s="37"/>
      <c r="B6297"/>
      <c r="C6297"/>
      <c r="D6297"/>
      <c r="E6297" s="38"/>
    </row>
    <row r="6298" spans="1:5" x14ac:dyDescent="0.25">
      <c r="A6298" s="37"/>
      <c r="B6298"/>
      <c r="C6298"/>
      <c r="D6298"/>
      <c r="E6298" s="38"/>
    </row>
    <row r="6299" spans="1:5" x14ac:dyDescent="0.25">
      <c r="A6299" s="37"/>
      <c r="B6299"/>
      <c r="C6299"/>
      <c r="D6299"/>
      <c r="E6299" s="38"/>
    </row>
    <row r="6300" spans="1:5" x14ac:dyDescent="0.25">
      <c r="A6300" s="37"/>
      <c r="B6300"/>
      <c r="C6300"/>
      <c r="D6300"/>
      <c r="E6300" s="38"/>
    </row>
    <row r="6301" spans="1:5" x14ac:dyDescent="0.25">
      <c r="A6301" s="37"/>
      <c r="B6301"/>
      <c r="C6301"/>
      <c r="D6301"/>
      <c r="E6301" s="38"/>
    </row>
    <row r="6302" spans="1:5" x14ac:dyDescent="0.25">
      <c r="A6302" s="37"/>
      <c r="B6302"/>
      <c r="C6302"/>
      <c r="D6302"/>
      <c r="E6302" s="38"/>
    </row>
    <row r="6303" spans="1:5" x14ac:dyDescent="0.25">
      <c r="A6303" s="37"/>
      <c r="B6303"/>
      <c r="C6303"/>
      <c r="D6303"/>
      <c r="E6303" s="38"/>
    </row>
    <row r="6304" spans="1:5" x14ac:dyDescent="0.25">
      <c r="A6304" s="37"/>
      <c r="B6304"/>
      <c r="C6304"/>
      <c r="D6304"/>
      <c r="E6304" s="38"/>
    </row>
    <row r="6305" spans="1:5" x14ac:dyDescent="0.25">
      <c r="A6305" s="37"/>
      <c r="B6305"/>
      <c r="C6305"/>
      <c r="D6305"/>
      <c r="E6305" s="38"/>
    </row>
    <row r="6306" spans="1:5" x14ac:dyDescent="0.25">
      <c r="A6306" s="37"/>
      <c r="B6306"/>
      <c r="C6306"/>
      <c r="D6306"/>
      <c r="E6306" s="38"/>
    </row>
    <row r="6307" spans="1:5" x14ac:dyDescent="0.25">
      <c r="A6307" s="37"/>
      <c r="B6307"/>
      <c r="C6307"/>
      <c r="D6307"/>
      <c r="E6307" s="38"/>
    </row>
    <row r="6308" spans="1:5" x14ac:dyDescent="0.25">
      <c r="A6308" s="37"/>
      <c r="B6308"/>
      <c r="C6308"/>
      <c r="D6308"/>
      <c r="E6308" s="38"/>
    </row>
    <row r="6309" spans="1:5" x14ac:dyDescent="0.25">
      <c r="A6309" s="37"/>
      <c r="B6309"/>
      <c r="C6309"/>
      <c r="D6309"/>
      <c r="E6309" s="38"/>
    </row>
    <row r="6310" spans="1:5" x14ac:dyDescent="0.25">
      <c r="A6310" s="37"/>
      <c r="B6310"/>
      <c r="C6310"/>
      <c r="D6310"/>
      <c r="E6310" s="38"/>
    </row>
    <row r="6311" spans="1:5" x14ac:dyDescent="0.25">
      <c r="A6311" s="37"/>
      <c r="B6311"/>
      <c r="C6311"/>
      <c r="D6311"/>
      <c r="E6311" s="38"/>
    </row>
    <row r="6312" spans="1:5" x14ac:dyDescent="0.25">
      <c r="A6312" s="37"/>
      <c r="B6312"/>
      <c r="C6312"/>
      <c r="D6312"/>
      <c r="E6312" s="38"/>
    </row>
    <row r="6313" spans="1:5" x14ac:dyDescent="0.25">
      <c r="A6313" s="37"/>
      <c r="B6313"/>
      <c r="C6313"/>
      <c r="D6313"/>
      <c r="E6313" s="38"/>
    </row>
    <row r="6314" spans="1:5" x14ac:dyDescent="0.25">
      <c r="A6314" s="37"/>
      <c r="B6314"/>
      <c r="C6314"/>
      <c r="D6314"/>
      <c r="E6314" s="38"/>
    </row>
    <row r="6315" spans="1:5" x14ac:dyDescent="0.25">
      <c r="A6315" s="37"/>
      <c r="B6315"/>
      <c r="C6315"/>
      <c r="D6315"/>
      <c r="E6315" s="38"/>
    </row>
    <row r="6316" spans="1:5" x14ac:dyDescent="0.25">
      <c r="A6316" s="37"/>
      <c r="B6316"/>
      <c r="C6316"/>
      <c r="D6316"/>
      <c r="E6316" s="38"/>
    </row>
    <row r="6317" spans="1:5" x14ac:dyDescent="0.25">
      <c r="A6317" s="37"/>
      <c r="B6317"/>
      <c r="C6317"/>
      <c r="D6317"/>
      <c r="E6317" s="38"/>
    </row>
    <row r="6318" spans="1:5" x14ac:dyDescent="0.25">
      <c r="A6318" s="37"/>
      <c r="B6318"/>
      <c r="C6318"/>
      <c r="D6318"/>
      <c r="E6318" s="38"/>
    </row>
    <row r="6319" spans="1:5" x14ac:dyDescent="0.25">
      <c r="A6319" s="37"/>
      <c r="B6319"/>
      <c r="C6319"/>
      <c r="D6319"/>
      <c r="E6319" s="38"/>
    </row>
    <row r="6320" spans="1:5" x14ac:dyDescent="0.25">
      <c r="A6320" s="37"/>
      <c r="B6320"/>
      <c r="C6320"/>
      <c r="D6320"/>
      <c r="E6320" s="38"/>
    </row>
    <row r="6321" spans="1:5" x14ac:dyDescent="0.25">
      <c r="A6321" s="37"/>
      <c r="B6321"/>
      <c r="C6321"/>
      <c r="D6321"/>
      <c r="E6321" s="38"/>
    </row>
    <row r="6322" spans="1:5" x14ac:dyDescent="0.25">
      <c r="A6322" s="37"/>
      <c r="B6322"/>
      <c r="C6322"/>
      <c r="D6322"/>
      <c r="E6322" s="38"/>
    </row>
    <row r="6323" spans="1:5" x14ac:dyDescent="0.25">
      <c r="A6323" s="37"/>
      <c r="B6323"/>
      <c r="C6323"/>
      <c r="D6323"/>
      <c r="E6323" s="38"/>
    </row>
    <row r="6324" spans="1:5" x14ac:dyDescent="0.25">
      <c r="A6324" s="37"/>
      <c r="B6324"/>
      <c r="C6324"/>
      <c r="D6324"/>
      <c r="E6324" s="38"/>
    </row>
    <row r="6325" spans="1:5" x14ac:dyDescent="0.25">
      <c r="A6325" s="37"/>
      <c r="B6325"/>
      <c r="C6325"/>
      <c r="D6325"/>
      <c r="E6325" s="38"/>
    </row>
    <row r="6326" spans="1:5" x14ac:dyDescent="0.25">
      <c r="A6326" s="37"/>
      <c r="B6326"/>
      <c r="C6326"/>
      <c r="D6326"/>
      <c r="E6326" s="38"/>
    </row>
    <row r="6327" spans="1:5" x14ac:dyDescent="0.25">
      <c r="A6327" s="37"/>
      <c r="B6327"/>
      <c r="C6327"/>
      <c r="D6327"/>
      <c r="E6327" s="38"/>
    </row>
    <row r="6328" spans="1:5" x14ac:dyDescent="0.25">
      <c r="A6328" s="37"/>
      <c r="B6328"/>
      <c r="C6328"/>
      <c r="D6328"/>
      <c r="E6328" s="38"/>
    </row>
    <row r="6329" spans="1:5" x14ac:dyDescent="0.25">
      <c r="A6329" s="37"/>
      <c r="B6329"/>
      <c r="C6329"/>
      <c r="D6329"/>
      <c r="E6329" s="38"/>
    </row>
    <row r="6330" spans="1:5" x14ac:dyDescent="0.25">
      <c r="A6330" s="37"/>
      <c r="B6330"/>
      <c r="C6330"/>
      <c r="D6330"/>
      <c r="E6330" s="38"/>
    </row>
    <row r="6331" spans="1:5" x14ac:dyDescent="0.25">
      <c r="A6331" s="37"/>
      <c r="B6331"/>
      <c r="C6331"/>
      <c r="D6331"/>
      <c r="E6331" s="38"/>
    </row>
    <row r="6332" spans="1:5" x14ac:dyDescent="0.25">
      <c r="A6332" s="37"/>
      <c r="B6332"/>
      <c r="C6332"/>
      <c r="D6332"/>
      <c r="E6332" s="38"/>
    </row>
    <row r="6333" spans="1:5" x14ac:dyDescent="0.25">
      <c r="A6333" s="37"/>
      <c r="B6333"/>
      <c r="C6333"/>
      <c r="D6333"/>
      <c r="E6333" s="38"/>
    </row>
    <row r="6334" spans="1:5" x14ac:dyDescent="0.25">
      <c r="A6334" s="37"/>
      <c r="B6334"/>
      <c r="C6334"/>
      <c r="D6334"/>
      <c r="E6334" s="38"/>
    </row>
    <row r="6335" spans="1:5" x14ac:dyDescent="0.25">
      <c r="A6335" s="37"/>
      <c r="B6335"/>
      <c r="C6335"/>
      <c r="D6335"/>
      <c r="E6335" s="38"/>
    </row>
    <row r="6336" spans="1:5" x14ac:dyDescent="0.25">
      <c r="A6336" s="37"/>
      <c r="B6336"/>
      <c r="C6336"/>
      <c r="D6336"/>
      <c r="E6336" s="38"/>
    </row>
    <row r="6337" spans="1:5" x14ac:dyDescent="0.25">
      <c r="A6337" s="37"/>
      <c r="B6337"/>
      <c r="C6337"/>
      <c r="D6337"/>
      <c r="E6337" s="38"/>
    </row>
    <row r="6338" spans="1:5" x14ac:dyDescent="0.25">
      <c r="A6338" s="37"/>
      <c r="B6338"/>
      <c r="C6338"/>
      <c r="D6338"/>
      <c r="E6338" s="38"/>
    </row>
    <row r="6339" spans="1:5" x14ac:dyDescent="0.25">
      <c r="A6339" s="37"/>
      <c r="B6339"/>
      <c r="C6339"/>
      <c r="D6339"/>
      <c r="E6339" s="38"/>
    </row>
    <row r="6340" spans="1:5" x14ac:dyDescent="0.25">
      <c r="A6340" s="37"/>
      <c r="B6340"/>
      <c r="C6340"/>
      <c r="D6340"/>
      <c r="E6340" s="38"/>
    </row>
    <row r="6341" spans="1:5" x14ac:dyDescent="0.25">
      <c r="A6341" s="37"/>
      <c r="B6341"/>
      <c r="C6341"/>
      <c r="D6341"/>
      <c r="E6341" s="38"/>
    </row>
    <row r="6342" spans="1:5" x14ac:dyDescent="0.25">
      <c r="A6342" s="37"/>
      <c r="B6342"/>
      <c r="C6342"/>
      <c r="D6342"/>
      <c r="E6342" s="38"/>
    </row>
    <row r="6343" spans="1:5" x14ac:dyDescent="0.25">
      <c r="A6343" s="37"/>
      <c r="B6343"/>
      <c r="C6343"/>
      <c r="D6343"/>
      <c r="E6343" s="38"/>
    </row>
    <row r="6344" spans="1:5" x14ac:dyDescent="0.25">
      <c r="A6344" s="37"/>
      <c r="B6344"/>
      <c r="C6344"/>
      <c r="D6344"/>
      <c r="E6344" s="38"/>
    </row>
    <row r="6345" spans="1:5" x14ac:dyDescent="0.25">
      <c r="A6345" s="37"/>
      <c r="B6345"/>
      <c r="C6345"/>
      <c r="D6345"/>
      <c r="E6345" s="38"/>
    </row>
    <row r="6346" spans="1:5" x14ac:dyDescent="0.25">
      <c r="A6346" s="37"/>
      <c r="B6346"/>
      <c r="C6346"/>
      <c r="D6346"/>
      <c r="E6346" s="38"/>
    </row>
    <row r="6347" spans="1:5" x14ac:dyDescent="0.25">
      <c r="A6347" s="37"/>
      <c r="B6347"/>
      <c r="C6347"/>
      <c r="D6347"/>
      <c r="E6347" s="38"/>
    </row>
    <row r="6348" spans="1:5" x14ac:dyDescent="0.25">
      <c r="A6348" s="37"/>
      <c r="B6348"/>
      <c r="C6348"/>
      <c r="D6348"/>
      <c r="E6348" s="38"/>
    </row>
    <row r="6349" spans="1:5" x14ac:dyDescent="0.25">
      <c r="A6349" s="37"/>
      <c r="B6349"/>
      <c r="C6349"/>
      <c r="D6349"/>
      <c r="E6349" s="38"/>
    </row>
    <row r="6350" spans="1:5" x14ac:dyDescent="0.25">
      <c r="A6350" s="37"/>
      <c r="B6350"/>
      <c r="C6350"/>
      <c r="D6350"/>
      <c r="E6350" s="38"/>
    </row>
    <row r="6351" spans="1:5" x14ac:dyDescent="0.25">
      <c r="A6351" s="37"/>
      <c r="B6351"/>
      <c r="C6351"/>
      <c r="D6351"/>
      <c r="E6351" s="38"/>
    </row>
    <row r="6352" spans="1:5" x14ac:dyDescent="0.25">
      <c r="A6352" s="37"/>
      <c r="B6352"/>
      <c r="C6352"/>
      <c r="D6352"/>
      <c r="E6352" s="38"/>
    </row>
    <row r="6353" spans="1:5" x14ac:dyDescent="0.25">
      <c r="A6353" s="37"/>
      <c r="B6353"/>
      <c r="C6353"/>
      <c r="D6353"/>
      <c r="E6353" s="38"/>
    </row>
    <row r="6354" spans="1:5" x14ac:dyDescent="0.25">
      <c r="A6354" s="37"/>
      <c r="B6354"/>
      <c r="C6354"/>
      <c r="D6354"/>
      <c r="E6354" s="38"/>
    </row>
    <row r="6355" spans="1:5" x14ac:dyDescent="0.25">
      <c r="A6355" s="37"/>
      <c r="B6355"/>
      <c r="C6355"/>
      <c r="D6355"/>
      <c r="E6355" s="38"/>
    </row>
    <row r="6356" spans="1:5" x14ac:dyDescent="0.25">
      <c r="A6356" s="37"/>
      <c r="B6356"/>
      <c r="C6356"/>
      <c r="D6356"/>
      <c r="E6356" s="38"/>
    </row>
    <row r="6357" spans="1:5" x14ac:dyDescent="0.25">
      <c r="A6357" s="37"/>
      <c r="B6357"/>
      <c r="C6357"/>
      <c r="D6357"/>
      <c r="E6357" s="38"/>
    </row>
    <row r="6358" spans="1:5" x14ac:dyDescent="0.25">
      <c r="A6358" s="37"/>
      <c r="B6358"/>
      <c r="C6358"/>
      <c r="D6358"/>
      <c r="E6358" s="38"/>
    </row>
    <row r="6359" spans="1:5" x14ac:dyDescent="0.25">
      <c r="A6359" s="37"/>
      <c r="B6359"/>
      <c r="C6359"/>
      <c r="D6359"/>
      <c r="E6359" s="38"/>
    </row>
    <row r="6360" spans="1:5" x14ac:dyDescent="0.25">
      <c r="A6360" s="37"/>
      <c r="B6360"/>
      <c r="C6360"/>
      <c r="D6360"/>
      <c r="E6360" s="38"/>
    </row>
    <row r="6361" spans="1:5" x14ac:dyDescent="0.25">
      <c r="A6361" s="37"/>
      <c r="B6361"/>
      <c r="C6361"/>
      <c r="D6361"/>
      <c r="E6361" s="38"/>
    </row>
    <row r="6362" spans="1:5" x14ac:dyDescent="0.25">
      <c r="A6362" s="37"/>
      <c r="B6362"/>
      <c r="C6362"/>
      <c r="D6362"/>
      <c r="E6362" s="38"/>
    </row>
    <row r="6363" spans="1:5" x14ac:dyDescent="0.25">
      <c r="A6363" s="37"/>
      <c r="B6363"/>
      <c r="C6363"/>
      <c r="D6363"/>
      <c r="E6363" s="38"/>
    </row>
    <row r="6364" spans="1:5" x14ac:dyDescent="0.25">
      <c r="A6364" s="37"/>
      <c r="B6364"/>
      <c r="C6364"/>
      <c r="D6364"/>
      <c r="E6364" s="38"/>
    </row>
    <row r="6365" spans="1:5" x14ac:dyDescent="0.25">
      <c r="A6365" s="37"/>
      <c r="B6365"/>
      <c r="C6365"/>
      <c r="D6365"/>
      <c r="E6365" s="38"/>
    </row>
    <row r="6366" spans="1:5" x14ac:dyDescent="0.25">
      <c r="A6366" s="37"/>
      <c r="B6366"/>
      <c r="C6366"/>
      <c r="D6366"/>
      <c r="E6366" s="38"/>
    </row>
    <row r="6367" spans="1:5" x14ac:dyDescent="0.25">
      <c r="A6367" s="37"/>
      <c r="B6367"/>
      <c r="C6367"/>
      <c r="D6367"/>
      <c r="E6367" s="38"/>
    </row>
    <row r="6368" spans="1:5" x14ac:dyDescent="0.25">
      <c r="A6368" s="37"/>
      <c r="B6368"/>
      <c r="C6368"/>
      <c r="D6368"/>
      <c r="E6368" s="38"/>
    </row>
    <row r="6369" spans="1:5" x14ac:dyDescent="0.25">
      <c r="A6369" s="37"/>
      <c r="B6369"/>
      <c r="C6369"/>
      <c r="D6369"/>
      <c r="E6369" s="38"/>
    </row>
    <row r="6370" spans="1:5" x14ac:dyDescent="0.25">
      <c r="A6370" s="37"/>
      <c r="B6370"/>
      <c r="C6370"/>
      <c r="D6370"/>
      <c r="E6370" s="38"/>
    </row>
    <row r="6371" spans="1:5" x14ac:dyDescent="0.25">
      <c r="A6371" s="37"/>
      <c r="B6371"/>
      <c r="C6371"/>
      <c r="D6371"/>
      <c r="E6371" s="38"/>
    </row>
    <row r="6372" spans="1:5" x14ac:dyDescent="0.25">
      <c r="A6372" s="37"/>
      <c r="B6372"/>
      <c r="C6372"/>
      <c r="D6372"/>
      <c r="E6372" s="38"/>
    </row>
    <row r="6373" spans="1:5" x14ac:dyDescent="0.25">
      <c r="A6373" s="37"/>
      <c r="B6373"/>
      <c r="C6373"/>
      <c r="D6373"/>
      <c r="E6373" s="38"/>
    </row>
    <row r="6374" spans="1:5" x14ac:dyDescent="0.25">
      <c r="A6374" s="37"/>
      <c r="B6374"/>
      <c r="C6374"/>
      <c r="D6374"/>
      <c r="E6374" s="38"/>
    </row>
    <row r="6375" spans="1:5" x14ac:dyDescent="0.25">
      <c r="A6375" s="37"/>
      <c r="B6375"/>
      <c r="C6375"/>
      <c r="D6375"/>
      <c r="E6375" s="38"/>
    </row>
    <row r="6376" spans="1:5" x14ac:dyDescent="0.25">
      <c r="A6376" s="37"/>
      <c r="B6376"/>
      <c r="C6376"/>
      <c r="D6376"/>
      <c r="E6376" s="38"/>
    </row>
    <row r="6377" spans="1:5" x14ac:dyDescent="0.25">
      <c r="A6377" s="37"/>
      <c r="B6377"/>
      <c r="C6377"/>
      <c r="D6377"/>
      <c r="E6377" s="38"/>
    </row>
    <row r="6378" spans="1:5" x14ac:dyDescent="0.25">
      <c r="A6378" s="37"/>
      <c r="B6378"/>
      <c r="C6378"/>
      <c r="D6378"/>
      <c r="E6378" s="38"/>
    </row>
    <row r="6379" spans="1:5" x14ac:dyDescent="0.25">
      <c r="A6379" s="37"/>
      <c r="B6379"/>
      <c r="C6379"/>
      <c r="D6379"/>
      <c r="E6379" s="38"/>
    </row>
    <row r="6380" spans="1:5" x14ac:dyDescent="0.25">
      <c r="A6380" s="37"/>
      <c r="B6380"/>
      <c r="C6380"/>
      <c r="D6380"/>
      <c r="E6380" s="38"/>
    </row>
    <row r="6381" spans="1:5" x14ac:dyDescent="0.25">
      <c r="A6381" s="37"/>
      <c r="B6381"/>
      <c r="C6381"/>
      <c r="D6381"/>
      <c r="E6381" s="38"/>
    </row>
    <row r="6382" spans="1:5" x14ac:dyDescent="0.25">
      <c r="A6382" s="37"/>
      <c r="B6382"/>
      <c r="C6382"/>
      <c r="D6382"/>
      <c r="E6382" s="38"/>
    </row>
    <row r="6383" spans="1:5" x14ac:dyDescent="0.25">
      <c r="A6383" s="37"/>
      <c r="B6383"/>
      <c r="C6383"/>
      <c r="D6383"/>
      <c r="E6383" s="38"/>
    </row>
    <row r="6384" spans="1:5" x14ac:dyDescent="0.25">
      <c r="A6384" s="37"/>
      <c r="B6384"/>
      <c r="C6384"/>
      <c r="D6384"/>
      <c r="E6384" s="38"/>
    </row>
    <row r="6385" spans="1:5" x14ac:dyDescent="0.25">
      <c r="A6385" s="37"/>
      <c r="B6385"/>
      <c r="C6385"/>
      <c r="D6385"/>
      <c r="E6385" s="38"/>
    </row>
    <row r="6386" spans="1:5" x14ac:dyDescent="0.25">
      <c r="A6386" s="37"/>
      <c r="B6386"/>
      <c r="C6386"/>
      <c r="D6386"/>
      <c r="E6386" s="38"/>
    </row>
    <row r="6387" spans="1:5" x14ac:dyDescent="0.25">
      <c r="A6387" s="37"/>
      <c r="B6387"/>
      <c r="C6387"/>
      <c r="D6387"/>
      <c r="E6387" s="38"/>
    </row>
    <row r="6388" spans="1:5" x14ac:dyDescent="0.25">
      <c r="A6388" s="37"/>
      <c r="B6388"/>
      <c r="C6388"/>
      <c r="D6388"/>
      <c r="E6388" s="38"/>
    </row>
    <row r="6389" spans="1:5" x14ac:dyDescent="0.25">
      <c r="A6389" s="37"/>
      <c r="B6389"/>
      <c r="C6389"/>
      <c r="D6389"/>
      <c r="E6389" s="38"/>
    </row>
    <row r="6390" spans="1:5" x14ac:dyDescent="0.25">
      <c r="A6390" s="37"/>
      <c r="B6390"/>
      <c r="C6390"/>
      <c r="D6390"/>
      <c r="E6390" s="38"/>
    </row>
    <row r="6391" spans="1:5" x14ac:dyDescent="0.25">
      <c r="A6391" s="37"/>
      <c r="B6391"/>
      <c r="C6391"/>
      <c r="D6391"/>
      <c r="E6391" s="38"/>
    </row>
    <row r="6392" spans="1:5" x14ac:dyDescent="0.25">
      <c r="A6392" s="37"/>
      <c r="B6392"/>
      <c r="C6392"/>
      <c r="D6392"/>
      <c r="E6392" s="38"/>
    </row>
    <row r="6393" spans="1:5" x14ac:dyDescent="0.25">
      <c r="A6393" s="37"/>
      <c r="B6393"/>
      <c r="C6393"/>
      <c r="D6393"/>
      <c r="E6393" s="38"/>
    </row>
    <row r="6394" spans="1:5" x14ac:dyDescent="0.25">
      <c r="A6394" s="37"/>
      <c r="B6394"/>
      <c r="C6394"/>
      <c r="D6394"/>
      <c r="E6394" s="38"/>
    </row>
    <row r="6395" spans="1:5" x14ac:dyDescent="0.25">
      <c r="A6395" s="37"/>
      <c r="B6395"/>
      <c r="C6395"/>
      <c r="D6395"/>
      <c r="E6395" s="38"/>
    </row>
    <row r="6396" spans="1:5" x14ac:dyDescent="0.25">
      <c r="A6396" s="37"/>
      <c r="B6396"/>
      <c r="C6396"/>
      <c r="D6396"/>
      <c r="E6396" s="38"/>
    </row>
    <row r="6397" spans="1:5" x14ac:dyDescent="0.25">
      <c r="A6397" s="37"/>
      <c r="B6397"/>
      <c r="C6397"/>
      <c r="D6397"/>
      <c r="E6397" s="38"/>
    </row>
    <row r="6398" spans="1:5" x14ac:dyDescent="0.25">
      <c r="A6398" s="37"/>
      <c r="B6398"/>
      <c r="C6398"/>
      <c r="D6398"/>
      <c r="E6398" s="38"/>
    </row>
    <row r="6399" spans="1:5" x14ac:dyDescent="0.25">
      <c r="A6399" s="37"/>
      <c r="B6399"/>
      <c r="C6399"/>
      <c r="D6399"/>
      <c r="E6399" s="38"/>
    </row>
    <row r="6400" spans="1:5" x14ac:dyDescent="0.25">
      <c r="A6400" s="37"/>
      <c r="B6400"/>
      <c r="C6400"/>
      <c r="D6400"/>
      <c r="E6400" s="38"/>
    </row>
    <row r="6401" spans="1:5" x14ac:dyDescent="0.25">
      <c r="A6401" s="37"/>
      <c r="B6401"/>
      <c r="C6401"/>
      <c r="D6401"/>
      <c r="E6401" s="38"/>
    </row>
    <row r="6402" spans="1:5" x14ac:dyDescent="0.25">
      <c r="A6402" s="37"/>
      <c r="B6402"/>
      <c r="C6402"/>
      <c r="D6402"/>
      <c r="E6402" s="38"/>
    </row>
    <row r="6403" spans="1:5" x14ac:dyDescent="0.25">
      <c r="A6403" s="37"/>
      <c r="B6403"/>
      <c r="C6403"/>
      <c r="D6403"/>
      <c r="E6403" s="38"/>
    </row>
    <row r="6404" spans="1:5" x14ac:dyDescent="0.25">
      <c r="A6404" s="37"/>
      <c r="B6404"/>
      <c r="C6404"/>
      <c r="D6404"/>
      <c r="E6404" s="38"/>
    </row>
    <row r="6405" spans="1:5" x14ac:dyDescent="0.25">
      <c r="A6405" s="37"/>
      <c r="B6405"/>
      <c r="C6405"/>
      <c r="D6405"/>
      <c r="E6405" s="38"/>
    </row>
    <row r="6406" spans="1:5" x14ac:dyDescent="0.25">
      <c r="A6406" s="37"/>
      <c r="B6406"/>
      <c r="C6406"/>
      <c r="D6406"/>
      <c r="E6406" s="38"/>
    </row>
    <row r="6407" spans="1:5" x14ac:dyDescent="0.25">
      <c r="A6407" s="37"/>
      <c r="B6407"/>
      <c r="C6407"/>
      <c r="D6407"/>
      <c r="E6407" s="38"/>
    </row>
    <row r="6408" spans="1:5" x14ac:dyDescent="0.25">
      <c r="A6408" s="37"/>
      <c r="B6408"/>
      <c r="C6408"/>
      <c r="D6408"/>
      <c r="E6408" s="38"/>
    </row>
    <row r="6409" spans="1:5" x14ac:dyDescent="0.25">
      <c r="A6409" s="37"/>
      <c r="B6409"/>
      <c r="C6409"/>
      <c r="D6409"/>
      <c r="E6409" s="38"/>
    </row>
    <row r="6410" spans="1:5" x14ac:dyDescent="0.25">
      <c r="A6410" s="37"/>
      <c r="B6410"/>
      <c r="C6410"/>
      <c r="D6410"/>
      <c r="E6410" s="38"/>
    </row>
    <row r="6411" spans="1:5" x14ac:dyDescent="0.25">
      <c r="A6411" s="37"/>
      <c r="B6411"/>
      <c r="C6411"/>
      <c r="D6411"/>
      <c r="E6411" s="38"/>
    </row>
    <row r="6412" spans="1:5" x14ac:dyDescent="0.25">
      <c r="A6412" s="37"/>
      <c r="B6412"/>
      <c r="C6412"/>
      <c r="D6412"/>
      <c r="E6412" s="38"/>
    </row>
    <row r="6413" spans="1:5" x14ac:dyDescent="0.25">
      <c r="A6413" s="37"/>
      <c r="B6413"/>
      <c r="C6413"/>
      <c r="D6413"/>
      <c r="E6413" s="38"/>
    </row>
    <row r="6414" spans="1:5" x14ac:dyDescent="0.25">
      <c r="A6414" s="37"/>
      <c r="B6414"/>
      <c r="C6414"/>
      <c r="D6414"/>
      <c r="E6414" s="38"/>
    </row>
    <row r="6415" spans="1:5" x14ac:dyDescent="0.25">
      <c r="A6415" s="37"/>
      <c r="B6415"/>
      <c r="C6415"/>
      <c r="D6415"/>
      <c r="E6415" s="38"/>
    </row>
    <row r="6416" spans="1:5" x14ac:dyDescent="0.25">
      <c r="A6416" s="37"/>
      <c r="B6416"/>
      <c r="C6416"/>
      <c r="D6416"/>
      <c r="E6416" s="38"/>
    </row>
    <row r="6417" spans="1:5" x14ac:dyDescent="0.25">
      <c r="A6417" s="37"/>
      <c r="B6417"/>
      <c r="C6417"/>
      <c r="D6417"/>
      <c r="E6417" s="38"/>
    </row>
    <row r="6418" spans="1:5" x14ac:dyDescent="0.25">
      <c r="A6418" s="37"/>
      <c r="B6418"/>
      <c r="C6418"/>
      <c r="D6418"/>
      <c r="E6418" s="38"/>
    </row>
    <row r="6419" spans="1:5" x14ac:dyDescent="0.25">
      <c r="A6419" s="37"/>
      <c r="B6419"/>
      <c r="C6419"/>
      <c r="D6419"/>
      <c r="E6419" s="38"/>
    </row>
    <row r="6420" spans="1:5" x14ac:dyDescent="0.25">
      <c r="A6420" s="37"/>
      <c r="B6420"/>
      <c r="C6420"/>
      <c r="D6420"/>
      <c r="E6420" s="38"/>
    </row>
    <row r="6421" spans="1:5" x14ac:dyDescent="0.25">
      <c r="A6421" s="37"/>
      <c r="B6421"/>
      <c r="C6421"/>
      <c r="D6421"/>
      <c r="E6421" s="38"/>
    </row>
    <row r="6422" spans="1:5" x14ac:dyDescent="0.25">
      <c r="A6422" s="37"/>
      <c r="B6422"/>
      <c r="C6422"/>
      <c r="D6422"/>
      <c r="E6422" s="38"/>
    </row>
    <row r="6423" spans="1:5" x14ac:dyDescent="0.25">
      <c r="A6423" s="37"/>
      <c r="B6423"/>
      <c r="C6423"/>
      <c r="D6423"/>
      <c r="E6423" s="38"/>
    </row>
    <row r="6424" spans="1:5" x14ac:dyDescent="0.25">
      <c r="A6424" s="37"/>
      <c r="B6424"/>
      <c r="C6424"/>
      <c r="D6424"/>
      <c r="E6424" s="38"/>
    </row>
    <row r="6425" spans="1:5" x14ac:dyDescent="0.25">
      <c r="A6425" s="37"/>
      <c r="B6425"/>
      <c r="C6425"/>
      <c r="D6425"/>
      <c r="E6425" s="38"/>
    </row>
    <row r="6426" spans="1:5" x14ac:dyDescent="0.25">
      <c r="A6426" s="37"/>
      <c r="B6426"/>
      <c r="C6426"/>
      <c r="D6426"/>
      <c r="E6426" s="38"/>
    </row>
    <row r="6427" spans="1:5" x14ac:dyDescent="0.25">
      <c r="A6427" s="37"/>
      <c r="B6427"/>
      <c r="C6427"/>
      <c r="D6427"/>
      <c r="E6427" s="38"/>
    </row>
    <row r="6428" spans="1:5" x14ac:dyDescent="0.25">
      <c r="A6428" s="37"/>
      <c r="B6428"/>
      <c r="C6428"/>
      <c r="D6428"/>
      <c r="E6428" s="38"/>
    </row>
    <row r="6429" spans="1:5" x14ac:dyDescent="0.25">
      <c r="A6429" s="37"/>
      <c r="B6429"/>
      <c r="C6429"/>
      <c r="D6429"/>
      <c r="E6429" s="38"/>
    </row>
    <row r="6430" spans="1:5" x14ac:dyDescent="0.25">
      <c r="A6430" s="37"/>
      <c r="B6430"/>
      <c r="C6430"/>
      <c r="D6430"/>
      <c r="E6430" s="38"/>
    </row>
    <row r="6431" spans="1:5" x14ac:dyDescent="0.25">
      <c r="A6431" s="37"/>
      <c r="B6431"/>
      <c r="C6431"/>
      <c r="D6431"/>
      <c r="E6431" s="38"/>
    </row>
    <row r="6432" spans="1:5" x14ac:dyDescent="0.25">
      <c r="A6432" s="37"/>
      <c r="B6432"/>
      <c r="C6432"/>
      <c r="D6432"/>
      <c r="E6432" s="38"/>
    </row>
    <row r="6433" spans="1:5" x14ac:dyDescent="0.25">
      <c r="A6433" s="37"/>
      <c r="B6433"/>
      <c r="C6433"/>
      <c r="D6433"/>
      <c r="E6433" s="38"/>
    </row>
    <row r="6434" spans="1:5" x14ac:dyDescent="0.25">
      <c r="A6434" s="37"/>
      <c r="B6434"/>
      <c r="C6434"/>
      <c r="D6434"/>
      <c r="E6434" s="38"/>
    </row>
    <row r="6435" spans="1:5" x14ac:dyDescent="0.25">
      <c r="A6435" s="37"/>
      <c r="B6435"/>
      <c r="C6435"/>
      <c r="D6435"/>
      <c r="E6435" s="38"/>
    </row>
    <row r="6436" spans="1:5" x14ac:dyDescent="0.25">
      <c r="A6436" s="37"/>
      <c r="B6436"/>
      <c r="C6436"/>
      <c r="D6436"/>
      <c r="E6436" s="38"/>
    </row>
    <row r="6437" spans="1:5" x14ac:dyDescent="0.25">
      <c r="A6437" s="37"/>
      <c r="B6437"/>
      <c r="C6437"/>
      <c r="D6437"/>
      <c r="E6437" s="38"/>
    </row>
    <row r="6438" spans="1:5" x14ac:dyDescent="0.25">
      <c r="A6438" s="37"/>
      <c r="B6438"/>
      <c r="C6438"/>
      <c r="D6438"/>
      <c r="E6438" s="38"/>
    </row>
    <row r="6439" spans="1:5" x14ac:dyDescent="0.25">
      <c r="A6439" s="37"/>
      <c r="B6439"/>
      <c r="C6439"/>
      <c r="D6439"/>
      <c r="E6439" s="38"/>
    </row>
    <row r="6440" spans="1:5" x14ac:dyDescent="0.25">
      <c r="A6440" s="37"/>
      <c r="B6440"/>
      <c r="C6440"/>
      <c r="D6440"/>
      <c r="E6440" s="38"/>
    </row>
    <row r="6441" spans="1:5" x14ac:dyDescent="0.25">
      <c r="A6441" s="37"/>
      <c r="B6441"/>
      <c r="C6441"/>
      <c r="D6441"/>
      <c r="E6441" s="38"/>
    </row>
    <row r="6442" spans="1:5" x14ac:dyDescent="0.25">
      <c r="A6442" s="37"/>
      <c r="B6442"/>
      <c r="C6442"/>
      <c r="D6442"/>
      <c r="E6442" s="38"/>
    </row>
    <row r="6443" spans="1:5" x14ac:dyDescent="0.25">
      <c r="A6443" s="37"/>
      <c r="B6443"/>
      <c r="C6443"/>
      <c r="D6443"/>
      <c r="E6443" s="38"/>
    </row>
    <row r="6444" spans="1:5" x14ac:dyDescent="0.25">
      <c r="A6444" s="37"/>
      <c r="B6444"/>
      <c r="C6444"/>
      <c r="D6444"/>
      <c r="E6444" s="38"/>
    </row>
    <row r="6445" spans="1:5" x14ac:dyDescent="0.25">
      <c r="A6445" s="37"/>
      <c r="B6445"/>
      <c r="C6445"/>
      <c r="D6445"/>
      <c r="E6445" s="38"/>
    </row>
    <row r="6446" spans="1:5" x14ac:dyDescent="0.25">
      <c r="A6446" s="37"/>
      <c r="B6446"/>
      <c r="C6446"/>
      <c r="D6446"/>
      <c r="E6446" s="38"/>
    </row>
    <row r="6447" spans="1:5" x14ac:dyDescent="0.25">
      <c r="A6447" s="37"/>
      <c r="B6447"/>
      <c r="C6447"/>
      <c r="D6447"/>
      <c r="E6447" s="38"/>
    </row>
    <row r="6448" spans="1:5" x14ac:dyDescent="0.25">
      <c r="A6448" s="37"/>
      <c r="B6448"/>
      <c r="C6448"/>
      <c r="D6448"/>
      <c r="E6448" s="38"/>
    </row>
    <row r="6449" spans="1:5" x14ac:dyDescent="0.25">
      <c r="A6449" s="37"/>
      <c r="B6449"/>
      <c r="C6449"/>
      <c r="D6449"/>
      <c r="E6449" s="38"/>
    </row>
    <row r="6450" spans="1:5" x14ac:dyDescent="0.25">
      <c r="A6450" s="37"/>
      <c r="B6450"/>
      <c r="C6450"/>
      <c r="D6450"/>
      <c r="E6450" s="38"/>
    </row>
    <row r="6451" spans="1:5" x14ac:dyDescent="0.25">
      <c r="A6451" s="37"/>
      <c r="B6451"/>
      <c r="C6451"/>
      <c r="D6451"/>
      <c r="E6451" s="38"/>
    </row>
    <row r="6452" spans="1:5" x14ac:dyDescent="0.25">
      <c r="A6452" s="37"/>
      <c r="B6452"/>
      <c r="C6452"/>
      <c r="D6452"/>
      <c r="E6452" s="38"/>
    </row>
    <row r="6453" spans="1:5" x14ac:dyDescent="0.25">
      <c r="A6453" s="37"/>
      <c r="B6453"/>
      <c r="C6453"/>
      <c r="D6453"/>
      <c r="E6453" s="38"/>
    </row>
    <row r="6454" spans="1:5" x14ac:dyDescent="0.25">
      <c r="A6454" s="37"/>
      <c r="B6454"/>
      <c r="C6454"/>
      <c r="D6454"/>
      <c r="E6454" s="38"/>
    </row>
    <row r="6455" spans="1:5" x14ac:dyDescent="0.25">
      <c r="A6455" s="37"/>
      <c r="B6455"/>
      <c r="C6455"/>
      <c r="D6455"/>
      <c r="E6455" s="38"/>
    </row>
    <row r="6456" spans="1:5" x14ac:dyDescent="0.25">
      <c r="A6456" s="37"/>
      <c r="B6456"/>
      <c r="C6456"/>
      <c r="D6456"/>
      <c r="E6456" s="38"/>
    </row>
    <row r="6457" spans="1:5" x14ac:dyDescent="0.25">
      <c r="A6457" s="37"/>
      <c r="B6457"/>
      <c r="C6457"/>
      <c r="D6457"/>
      <c r="E6457" s="38"/>
    </row>
    <row r="6458" spans="1:5" x14ac:dyDescent="0.25">
      <c r="A6458" s="37"/>
      <c r="B6458"/>
      <c r="C6458"/>
      <c r="D6458"/>
      <c r="E6458" s="38"/>
    </row>
    <row r="6459" spans="1:5" x14ac:dyDescent="0.25">
      <c r="A6459" s="37"/>
      <c r="B6459"/>
      <c r="C6459"/>
      <c r="D6459"/>
      <c r="E6459" s="38"/>
    </row>
    <row r="6460" spans="1:5" x14ac:dyDescent="0.25">
      <c r="A6460" s="37"/>
      <c r="B6460"/>
      <c r="C6460"/>
      <c r="D6460"/>
      <c r="E6460" s="38"/>
    </row>
    <row r="6461" spans="1:5" x14ac:dyDescent="0.25">
      <c r="A6461" s="37"/>
      <c r="B6461"/>
      <c r="C6461"/>
      <c r="D6461"/>
      <c r="E6461" s="38"/>
    </row>
    <row r="6462" spans="1:5" x14ac:dyDescent="0.25">
      <c r="A6462" s="37"/>
      <c r="B6462"/>
      <c r="C6462"/>
      <c r="D6462"/>
      <c r="E6462" s="38"/>
    </row>
    <row r="6463" spans="1:5" x14ac:dyDescent="0.25">
      <c r="A6463" s="37"/>
      <c r="B6463"/>
      <c r="C6463"/>
      <c r="D6463"/>
      <c r="E6463" s="38"/>
    </row>
    <row r="6464" spans="1:5" x14ac:dyDescent="0.25">
      <c r="A6464" s="37"/>
      <c r="B6464"/>
      <c r="C6464"/>
      <c r="D6464"/>
      <c r="E6464" s="38"/>
    </row>
    <row r="6465" spans="1:5" x14ac:dyDescent="0.25">
      <c r="A6465" s="37"/>
      <c r="B6465"/>
      <c r="C6465"/>
      <c r="D6465"/>
      <c r="E6465" s="38"/>
    </row>
    <row r="6466" spans="1:5" x14ac:dyDescent="0.25">
      <c r="A6466" s="37"/>
      <c r="B6466"/>
      <c r="C6466"/>
      <c r="D6466"/>
      <c r="E6466" s="38"/>
    </row>
    <row r="6467" spans="1:5" x14ac:dyDescent="0.25">
      <c r="A6467" s="37"/>
      <c r="B6467"/>
      <c r="C6467"/>
      <c r="D6467"/>
      <c r="E6467" s="38"/>
    </row>
    <row r="6468" spans="1:5" x14ac:dyDescent="0.25">
      <c r="A6468" s="37"/>
      <c r="B6468"/>
      <c r="C6468"/>
      <c r="D6468"/>
      <c r="E6468" s="38"/>
    </row>
    <row r="6469" spans="1:5" x14ac:dyDescent="0.25">
      <c r="A6469" s="37"/>
      <c r="B6469"/>
      <c r="C6469"/>
      <c r="D6469"/>
      <c r="E6469" s="38"/>
    </row>
    <row r="6470" spans="1:5" x14ac:dyDescent="0.25">
      <c r="A6470" s="37"/>
      <c r="B6470"/>
      <c r="C6470"/>
      <c r="D6470"/>
      <c r="E6470" s="38"/>
    </row>
    <row r="6471" spans="1:5" x14ac:dyDescent="0.25">
      <c r="A6471" s="37"/>
      <c r="B6471"/>
      <c r="C6471"/>
      <c r="D6471"/>
      <c r="E6471" s="38"/>
    </row>
    <row r="6472" spans="1:5" x14ac:dyDescent="0.25">
      <c r="A6472" s="37"/>
      <c r="B6472"/>
      <c r="C6472"/>
      <c r="D6472"/>
      <c r="E6472" s="38"/>
    </row>
    <row r="6473" spans="1:5" x14ac:dyDescent="0.25">
      <c r="A6473" s="37"/>
      <c r="B6473"/>
      <c r="C6473"/>
      <c r="D6473"/>
      <c r="E6473" s="38"/>
    </row>
    <row r="6474" spans="1:5" x14ac:dyDescent="0.25">
      <c r="A6474" s="37"/>
      <c r="B6474"/>
      <c r="C6474"/>
      <c r="D6474"/>
      <c r="E6474" s="38"/>
    </row>
    <row r="6475" spans="1:5" x14ac:dyDescent="0.25">
      <c r="A6475" s="37"/>
      <c r="B6475"/>
      <c r="C6475"/>
      <c r="D6475"/>
      <c r="E6475" s="38"/>
    </row>
    <row r="6476" spans="1:5" x14ac:dyDescent="0.25">
      <c r="A6476" s="37"/>
      <c r="B6476"/>
      <c r="C6476"/>
      <c r="D6476"/>
      <c r="E6476" s="38"/>
    </row>
    <row r="6477" spans="1:5" x14ac:dyDescent="0.25">
      <c r="A6477" s="37"/>
      <c r="B6477"/>
      <c r="C6477"/>
      <c r="D6477"/>
      <c r="E6477" s="38"/>
    </row>
    <row r="6478" spans="1:5" x14ac:dyDescent="0.25">
      <c r="A6478" s="37"/>
      <c r="B6478"/>
      <c r="C6478"/>
      <c r="D6478"/>
      <c r="E6478" s="38"/>
    </row>
    <row r="6479" spans="1:5" x14ac:dyDescent="0.25">
      <c r="A6479" s="37"/>
      <c r="B6479"/>
      <c r="C6479"/>
      <c r="D6479"/>
      <c r="E6479" s="38"/>
    </row>
    <row r="6480" spans="1:5" x14ac:dyDescent="0.25">
      <c r="A6480" s="37"/>
      <c r="B6480"/>
      <c r="C6480"/>
      <c r="D6480"/>
      <c r="E6480" s="38"/>
    </row>
    <row r="6481" spans="1:5" x14ac:dyDescent="0.25">
      <c r="A6481" s="37"/>
      <c r="B6481"/>
      <c r="C6481"/>
      <c r="D6481"/>
      <c r="E6481" s="38"/>
    </row>
    <row r="6482" spans="1:5" x14ac:dyDescent="0.25">
      <c r="A6482" s="37"/>
      <c r="B6482"/>
      <c r="C6482"/>
      <c r="D6482"/>
      <c r="E6482" s="38"/>
    </row>
    <row r="6483" spans="1:5" x14ac:dyDescent="0.25">
      <c r="A6483" s="37"/>
      <c r="B6483"/>
      <c r="C6483"/>
      <c r="D6483"/>
      <c r="E6483" s="38"/>
    </row>
    <row r="6484" spans="1:5" x14ac:dyDescent="0.25">
      <c r="A6484" s="37"/>
      <c r="B6484"/>
      <c r="C6484"/>
      <c r="D6484"/>
      <c r="E6484" s="38"/>
    </row>
    <row r="6485" spans="1:5" x14ac:dyDescent="0.25">
      <c r="A6485" s="37"/>
      <c r="B6485"/>
      <c r="C6485"/>
      <c r="D6485"/>
      <c r="E6485" s="38"/>
    </row>
    <row r="6486" spans="1:5" x14ac:dyDescent="0.25">
      <c r="A6486" s="37"/>
      <c r="B6486"/>
      <c r="C6486"/>
      <c r="D6486"/>
      <c r="E6486" s="38"/>
    </row>
    <row r="6487" spans="1:5" x14ac:dyDescent="0.25">
      <c r="A6487" s="37"/>
      <c r="B6487"/>
      <c r="C6487"/>
      <c r="D6487"/>
      <c r="E6487" s="38"/>
    </row>
    <row r="6488" spans="1:5" x14ac:dyDescent="0.25">
      <c r="A6488" s="37"/>
      <c r="B6488"/>
      <c r="C6488"/>
      <c r="D6488"/>
      <c r="E6488" s="38"/>
    </row>
    <row r="6489" spans="1:5" x14ac:dyDescent="0.25">
      <c r="A6489" s="37"/>
      <c r="B6489"/>
      <c r="C6489"/>
      <c r="D6489"/>
      <c r="E6489" s="38"/>
    </row>
    <row r="6490" spans="1:5" x14ac:dyDescent="0.25">
      <c r="A6490" s="37"/>
      <c r="B6490"/>
      <c r="C6490"/>
      <c r="D6490"/>
      <c r="E6490" s="38"/>
    </row>
    <row r="6491" spans="1:5" x14ac:dyDescent="0.25">
      <c r="A6491" s="37"/>
      <c r="B6491"/>
      <c r="C6491"/>
      <c r="D6491"/>
      <c r="E6491" s="38"/>
    </row>
    <row r="6492" spans="1:5" x14ac:dyDescent="0.25">
      <c r="A6492" s="37"/>
      <c r="B6492"/>
      <c r="C6492"/>
      <c r="D6492"/>
      <c r="E6492" s="38"/>
    </row>
    <row r="6493" spans="1:5" x14ac:dyDescent="0.25">
      <c r="A6493" s="37"/>
      <c r="B6493"/>
      <c r="C6493"/>
      <c r="D6493"/>
      <c r="E6493" s="38"/>
    </row>
    <row r="6494" spans="1:5" x14ac:dyDescent="0.25">
      <c r="A6494" s="37"/>
      <c r="B6494"/>
      <c r="C6494"/>
      <c r="D6494"/>
      <c r="E6494" s="38"/>
    </row>
    <row r="6495" spans="1:5" x14ac:dyDescent="0.25">
      <c r="A6495" s="37"/>
      <c r="B6495"/>
      <c r="C6495"/>
      <c r="D6495"/>
      <c r="E6495" s="38"/>
    </row>
    <row r="6496" spans="1:5" x14ac:dyDescent="0.25">
      <c r="A6496" s="37"/>
      <c r="B6496"/>
      <c r="C6496"/>
      <c r="D6496"/>
      <c r="E6496" s="38"/>
    </row>
    <row r="6497" spans="1:5" x14ac:dyDescent="0.25">
      <c r="A6497" s="37"/>
      <c r="B6497"/>
      <c r="C6497"/>
      <c r="D6497"/>
      <c r="E6497" s="38"/>
    </row>
    <row r="6498" spans="1:5" x14ac:dyDescent="0.25">
      <c r="A6498" s="37"/>
      <c r="B6498"/>
      <c r="C6498"/>
      <c r="D6498"/>
      <c r="E6498" s="38"/>
    </row>
    <row r="6499" spans="1:5" x14ac:dyDescent="0.25">
      <c r="A6499" s="37"/>
      <c r="B6499"/>
      <c r="C6499"/>
      <c r="D6499"/>
      <c r="E6499" s="38"/>
    </row>
    <row r="6500" spans="1:5" x14ac:dyDescent="0.25">
      <c r="A6500" s="37"/>
      <c r="B6500"/>
      <c r="C6500"/>
      <c r="D6500"/>
      <c r="E6500" s="38"/>
    </row>
    <row r="6501" spans="1:5" x14ac:dyDescent="0.25">
      <c r="A6501" s="37"/>
      <c r="B6501"/>
      <c r="C6501"/>
      <c r="D6501"/>
      <c r="E6501" s="38"/>
    </row>
    <row r="6502" spans="1:5" x14ac:dyDescent="0.25">
      <c r="A6502" s="37"/>
      <c r="B6502"/>
      <c r="C6502"/>
      <c r="D6502"/>
      <c r="E6502" s="38"/>
    </row>
    <row r="6503" spans="1:5" x14ac:dyDescent="0.25">
      <c r="A6503" s="37"/>
      <c r="B6503"/>
      <c r="C6503"/>
      <c r="D6503"/>
      <c r="E6503" s="38"/>
    </row>
    <row r="6504" spans="1:5" x14ac:dyDescent="0.25">
      <c r="A6504" s="37"/>
      <c r="B6504"/>
      <c r="C6504"/>
      <c r="D6504"/>
      <c r="E6504" s="38"/>
    </row>
    <row r="6505" spans="1:5" x14ac:dyDescent="0.25">
      <c r="A6505" s="37"/>
      <c r="B6505"/>
      <c r="C6505"/>
      <c r="D6505"/>
      <c r="E6505" s="38"/>
    </row>
    <row r="6506" spans="1:5" x14ac:dyDescent="0.25">
      <c r="A6506" s="37"/>
      <c r="B6506"/>
      <c r="C6506"/>
      <c r="D6506"/>
      <c r="E6506" s="38"/>
    </row>
    <row r="6507" spans="1:5" x14ac:dyDescent="0.25">
      <c r="A6507" s="37"/>
      <c r="B6507"/>
      <c r="C6507"/>
      <c r="D6507"/>
      <c r="E6507" s="38"/>
    </row>
    <row r="6508" spans="1:5" x14ac:dyDescent="0.25">
      <c r="A6508" s="37"/>
      <c r="B6508"/>
      <c r="C6508"/>
      <c r="D6508"/>
      <c r="E6508" s="38"/>
    </row>
    <row r="6509" spans="1:5" x14ac:dyDescent="0.25">
      <c r="A6509" s="37"/>
      <c r="B6509"/>
      <c r="C6509"/>
      <c r="D6509"/>
      <c r="E6509" s="38"/>
    </row>
    <row r="6510" spans="1:5" x14ac:dyDescent="0.25">
      <c r="A6510" s="37"/>
      <c r="B6510"/>
      <c r="C6510"/>
      <c r="D6510"/>
      <c r="E6510" s="38"/>
    </row>
    <row r="6511" spans="1:5" x14ac:dyDescent="0.25">
      <c r="A6511" s="37"/>
      <c r="B6511"/>
      <c r="C6511"/>
      <c r="D6511"/>
      <c r="E6511" s="38"/>
    </row>
    <row r="6512" spans="1:5" x14ac:dyDescent="0.25">
      <c r="A6512" s="37"/>
      <c r="B6512"/>
      <c r="C6512"/>
      <c r="D6512"/>
      <c r="E6512" s="38"/>
    </row>
    <row r="6513" spans="1:5" x14ac:dyDescent="0.25">
      <c r="A6513" s="37"/>
      <c r="B6513"/>
      <c r="C6513"/>
      <c r="D6513"/>
      <c r="E6513" s="38"/>
    </row>
    <row r="6514" spans="1:5" x14ac:dyDescent="0.25">
      <c r="A6514" s="37"/>
      <c r="B6514"/>
      <c r="C6514"/>
      <c r="D6514"/>
      <c r="E6514" s="38"/>
    </row>
    <row r="6515" spans="1:5" x14ac:dyDescent="0.25">
      <c r="A6515" s="37"/>
      <c r="B6515"/>
      <c r="C6515"/>
      <c r="D6515"/>
      <c r="E6515" s="38"/>
    </row>
    <row r="6516" spans="1:5" x14ac:dyDescent="0.25">
      <c r="A6516" s="37"/>
      <c r="B6516"/>
      <c r="C6516"/>
      <c r="D6516"/>
      <c r="E6516" s="38"/>
    </row>
    <row r="6517" spans="1:5" x14ac:dyDescent="0.25">
      <c r="A6517" s="37"/>
      <c r="B6517"/>
      <c r="C6517"/>
      <c r="D6517"/>
      <c r="E6517" s="38"/>
    </row>
    <row r="6518" spans="1:5" x14ac:dyDescent="0.25">
      <c r="A6518" s="37"/>
      <c r="B6518"/>
      <c r="C6518"/>
      <c r="D6518"/>
      <c r="E6518" s="38"/>
    </row>
    <row r="6519" spans="1:5" x14ac:dyDescent="0.25">
      <c r="A6519" s="37"/>
      <c r="B6519"/>
      <c r="C6519"/>
      <c r="D6519"/>
      <c r="E6519" s="38"/>
    </row>
    <row r="6520" spans="1:5" x14ac:dyDescent="0.25">
      <c r="A6520" s="37"/>
      <c r="B6520"/>
      <c r="C6520"/>
      <c r="D6520"/>
      <c r="E6520" s="38"/>
    </row>
    <row r="6521" spans="1:5" x14ac:dyDescent="0.25">
      <c r="A6521" s="37"/>
      <c r="B6521"/>
      <c r="C6521"/>
      <c r="D6521"/>
      <c r="E6521" s="38"/>
    </row>
    <row r="6522" spans="1:5" x14ac:dyDescent="0.25">
      <c r="A6522" s="37"/>
      <c r="B6522"/>
      <c r="C6522"/>
      <c r="D6522"/>
      <c r="E6522" s="38"/>
    </row>
    <row r="6523" spans="1:5" x14ac:dyDescent="0.25">
      <c r="A6523" s="37"/>
      <c r="B6523"/>
      <c r="C6523"/>
      <c r="D6523"/>
      <c r="E6523" s="38"/>
    </row>
    <row r="6524" spans="1:5" x14ac:dyDescent="0.25">
      <c r="A6524" s="37"/>
      <c r="B6524"/>
      <c r="C6524"/>
      <c r="D6524"/>
      <c r="E6524" s="38"/>
    </row>
    <row r="6525" spans="1:5" x14ac:dyDescent="0.25">
      <c r="A6525" s="37"/>
      <c r="B6525"/>
      <c r="C6525"/>
      <c r="D6525"/>
      <c r="E6525" s="38"/>
    </row>
    <row r="6526" spans="1:5" x14ac:dyDescent="0.25">
      <c r="A6526" s="37"/>
      <c r="B6526"/>
      <c r="C6526"/>
      <c r="D6526"/>
      <c r="E6526" s="38"/>
    </row>
    <row r="6527" spans="1:5" x14ac:dyDescent="0.25">
      <c r="A6527" s="37"/>
      <c r="B6527"/>
      <c r="C6527"/>
      <c r="D6527"/>
      <c r="E6527" s="38"/>
    </row>
    <row r="6528" spans="1:5" x14ac:dyDescent="0.25">
      <c r="A6528" s="37"/>
      <c r="B6528"/>
      <c r="C6528"/>
      <c r="D6528"/>
      <c r="E6528" s="38"/>
    </row>
    <row r="6529" spans="1:5" x14ac:dyDescent="0.25">
      <c r="A6529" s="37"/>
      <c r="B6529"/>
      <c r="C6529"/>
      <c r="D6529"/>
      <c r="E6529" s="38"/>
    </row>
    <row r="6530" spans="1:5" x14ac:dyDescent="0.25">
      <c r="A6530" s="37"/>
      <c r="B6530"/>
      <c r="C6530"/>
      <c r="D6530"/>
      <c r="E6530" s="38"/>
    </row>
    <row r="6531" spans="1:5" x14ac:dyDescent="0.25">
      <c r="A6531" s="37"/>
      <c r="B6531"/>
      <c r="C6531"/>
      <c r="D6531"/>
      <c r="E6531" s="38"/>
    </row>
    <row r="6532" spans="1:5" x14ac:dyDescent="0.25">
      <c r="A6532" s="37"/>
      <c r="B6532"/>
      <c r="C6532"/>
      <c r="D6532"/>
      <c r="E6532" s="38"/>
    </row>
    <row r="6533" spans="1:5" x14ac:dyDescent="0.25">
      <c r="A6533" s="37"/>
      <c r="B6533"/>
      <c r="C6533"/>
      <c r="D6533"/>
      <c r="E6533" s="38"/>
    </row>
    <row r="6534" spans="1:5" x14ac:dyDescent="0.25">
      <c r="A6534" s="37"/>
      <c r="B6534"/>
      <c r="C6534"/>
      <c r="D6534"/>
      <c r="E6534" s="38"/>
    </row>
    <row r="6535" spans="1:5" x14ac:dyDescent="0.25">
      <c r="A6535" s="37"/>
      <c r="B6535"/>
      <c r="C6535"/>
      <c r="D6535"/>
      <c r="E6535" s="38"/>
    </row>
    <row r="6536" spans="1:5" x14ac:dyDescent="0.25">
      <c r="A6536" s="37"/>
      <c r="B6536"/>
      <c r="C6536"/>
      <c r="D6536"/>
      <c r="E6536" s="38"/>
    </row>
    <row r="6537" spans="1:5" x14ac:dyDescent="0.25">
      <c r="A6537" s="37"/>
      <c r="B6537"/>
      <c r="C6537"/>
      <c r="D6537"/>
      <c r="E6537" s="38"/>
    </row>
    <row r="6538" spans="1:5" x14ac:dyDescent="0.25">
      <c r="A6538" s="37"/>
      <c r="B6538"/>
      <c r="C6538"/>
      <c r="D6538"/>
      <c r="E6538" s="38"/>
    </row>
    <row r="6539" spans="1:5" x14ac:dyDescent="0.25">
      <c r="A6539" s="37"/>
      <c r="B6539"/>
      <c r="C6539"/>
      <c r="D6539"/>
      <c r="E6539" s="38"/>
    </row>
    <row r="6540" spans="1:5" x14ac:dyDescent="0.25">
      <c r="A6540" s="37"/>
      <c r="B6540"/>
      <c r="C6540"/>
      <c r="D6540"/>
      <c r="E6540" s="38"/>
    </row>
    <row r="6541" spans="1:5" x14ac:dyDescent="0.25">
      <c r="A6541" s="37"/>
      <c r="B6541"/>
      <c r="C6541"/>
      <c r="D6541"/>
      <c r="E6541" s="38"/>
    </row>
    <row r="6542" spans="1:5" x14ac:dyDescent="0.25">
      <c r="A6542" s="37"/>
      <c r="B6542"/>
      <c r="C6542"/>
      <c r="D6542"/>
      <c r="E6542" s="38"/>
    </row>
    <row r="6543" spans="1:5" x14ac:dyDescent="0.25">
      <c r="A6543" s="37"/>
      <c r="B6543"/>
      <c r="C6543"/>
      <c r="D6543"/>
      <c r="E6543" s="38"/>
    </row>
    <row r="6544" spans="1:5" x14ac:dyDescent="0.25">
      <c r="A6544" s="37"/>
      <c r="B6544"/>
      <c r="C6544"/>
      <c r="D6544"/>
      <c r="E6544" s="38"/>
    </row>
    <row r="6545" spans="1:5" x14ac:dyDescent="0.25">
      <c r="A6545" s="37"/>
      <c r="B6545"/>
      <c r="C6545"/>
      <c r="D6545"/>
      <c r="E6545" s="38"/>
    </row>
    <row r="6546" spans="1:5" x14ac:dyDescent="0.25">
      <c r="A6546" s="37"/>
      <c r="B6546"/>
      <c r="C6546"/>
      <c r="D6546"/>
      <c r="E6546" s="38"/>
    </row>
    <row r="6547" spans="1:5" x14ac:dyDescent="0.25">
      <c r="A6547" s="37"/>
      <c r="B6547"/>
      <c r="C6547"/>
      <c r="D6547"/>
      <c r="E6547" s="38"/>
    </row>
    <row r="6548" spans="1:5" x14ac:dyDescent="0.25">
      <c r="A6548" s="37"/>
      <c r="B6548"/>
      <c r="C6548"/>
      <c r="D6548"/>
      <c r="E6548" s="38"/>
    </row>
    <row r="6549" spans="1:5" x14ac:dyDescent="0.25">
      <c r="A6549" s="37"/>
      <c r="B6549"/>
      <c r="C6549"/>
      <c r="D6549"/>
      <c r="E6549" s="38"/>
    </row>
    <row r="6550" spans="1:5" x14ac:dyDescent="0.25">
      <c r="A6550" s="37"/>
      <c r="B6550"/>
      <c r="C6550"/>
      <c r="D6550"/>
      <c r="E6550" s="38"/>
    </row>
    <row r="6551" spans="1:5" x14ac:dyDescent="0.25">
      <c r="A6551" s="37"/>
      <c r="B6551"/>
      <c r="C6551"/>
      <c r="D6551"/>
      <c r="E6551" s="38"/>
    </row>
    <row r="6552" spans="1:5" x14ac:dyDescent="0.25">
      <c r="A6552" s="37"/>
      <c r="B6552"/>
      <c r="C6552"/>
      <c r="D6552"/>
      <c r="E6552" s="38"/>
    </row>
    <row r="6553" spans="1:5" x14ac:dyDescent="0.25">
      <c r="A6553" s="37"/>
      <c r="B6553"/>
      <c r="C6553"/>
      <c r="D6553"/>
      <c r="E6553" s="38"/>
    </row>
    <row r="6554" spans="1:5" x14ac:dyDescent="0.25">
      <c r="A6554" s="37"/>
      <c r="B6554"/>
      <c r="C6554"/>
      <c r="D6554"/>
      <c r="E6554" s="38"/>
    </row>
    <row r="6555" spans="1:5" x14ac:dyDescent="0.25">
      <c r="A6555" s="37"/>
      <c r="B6555"/>
      <c r="C6555"/>
      <c r="D6555"/>
      <c r="E6555" s="38"/>
    </row>
    <row r="6556" spans="1:5" x14ac:dyDescent="0.25">
      <c r="A6556" s="37"/>
      <c r="B6556"/>
      <c r="C6556"/>
      <c r="D6556"/>
      <c r="E6556" s="38"/>
    </row>
    <row r="6557" spans="1:5" x14ac:dyDescent="0.25">
      <c r="A6557" s="37"/>
      <c r="B6557"/>
      <c r="C6557"/>
      <c r="D6557"/>
      <c r="E6557" s="38"/>
    </row>
    <row r="6558" spans="1:5" x14ac:dyDescent="0.25">
      <c r="A6558" s="37"/>
      <c r="B6558"/>
      <c r="C6558"/>
      <c r="D6558"/>
      <c r="E6558" s="38"/>
    </row>
    <row r="6559" spans="1:5" x14ac:dyDescent="0.25">
      <c r="A6559" s="37"/>
      <c r="B6559"/>
      <c r="C6559"/>
      <c r="D6559"/>
      <c r="E6559" s="38"/>
    </row>
    <row r="6560" spans="1:5" x14ac:dyDescent="0.25">
      <c r="A6560" s="37"/>
      <c r="B6560"/>
      <c r="C6560"/>
      <c r="D6560"/>
      <c r="E6560" s="38"/>
    </row>
    <row r="6561" spans="1:5" x14ac:dyDescent="0.25">
      <c r="A6561" s="37"/>
      <c r="B6561"/>
      <c r="C6561"/>
      <c r="D6561"/>
      <c r="E6561" s="38"/>
    </row>
    <row r="6562" spans="1:5" x14ac:dyDescent="0.25">
      <c r="A6562" s="37"/>
      <c r="B6562"/>
      <c r="C6562"/>
      <c r="D6562"/>
      <c r="E6562" s="38"/>
    </row>
    <row r="6563" spans="1:5" x14ac:dyDescent="0.25">
      <c r="A6563" s="37"/>
      <c r="B6563"/>
      <c r="C6563"/>
      <c r="D6563"/>
      <c r="E6563" s="38"/>
    </row>
    <row r="6564" spans="1:5" x14ac:dyDescent="0.25">
      <c r="A6564" s="37"/>
      <c r="B6564"/>
      <c r="C6564"/>
      <c r="D6564"/>
      <c r="E6564" s="38"/>
    </row>
    <row r="6565" spans="1:5" x14ac:dyDescent="0.25">
      <c r="A6565" s="37"/>
      <c r="B6565"/>
      <c r="C6565"/>
      <c r="D6565"/>
      <c r="E6565" s="38"/>
    </row>
    <row r="6566" spans="1:5" x14ac:dyDescent="0.25">
      <c r="A6566" s="37"/>
      <c r="B6566"/>
      <c r="C6566"/>
      <c r="D6566"/>
      <c r="E6566" s="38"/>
    </row>
    <row r="6567" spans="1:5" x14ac:dyDescent="0.25">
      <c r="A6567" s="37"/>
      <c r="B6567"/>
      <c r="C6567"/>
      <c r="D6567"/>
      <c r="E6567" s="38"/>
    </row>
    <row r="6568" spans="1:5" x14ac:dyDescent="0.25">
      <c r="A6568" s="37"/>
      <c r="B6568"/>
      <c r="C6568"/>
      <c r="D6568"/>
      <c r="E6568" s="38"/>
    </row>
    <row r="6569" spans="1:5" x14ac:dyDescent="0.25">
      <c r="A6569" s="37"/>
      <c r="B6569"/>
      <c r="C6569"/>
      <c r="D6569"/>
      <c r="E6569" s="38"/>
    </row>
    <row r="6570" spans="1:5" x14ac:dyDescent="0.25">
      <c r="A6570" s="37"/>
      <c r="B6570"/>
      <c r="C6570"/>
      <c r="D6570"/>
      <c r="E6570" s="38"/>
    </row>
    <row r="6571" spans="1:5" x14ac:dyDescent="0.25">
      <c r="A6571" s="37"/>
      <c r="B6571"/>
      <c r="C6571"/>
      <c r="D6571"/>
      <c r="E6571" s="38"/>
    </row>
    <row r="6572" spans="1:5" x14ac:dyDescent="0.25">
      <c r="A6572" s="37"/>
      <c r="B6572"/>
      <c r="C6572"/>
      <c r="D6572"/>
      <c r="E6572" s="38"/>
    </row>
    <row r="6573" spans="1:5" x14ac:dyDescent="0.25">
      <c r="A6573" s="37"/>
      <c r="B6573"/>
      <c r="C6573"/>
      <c r="D6573"/>
      <c r="E6573" s="38"/>
    </row>
    <row r="6574" spans="1:5" x14ac:dyDescent="0.25">
      <c r="A6574" s="37"/>
      <c r="B6574"/>
      <c r="C6574"/>
      <c r="D6574"/>
      <c r="E6574" s="38"/>
    </row>
    <row r="6575" spans="1:5" x14ac:dyDescent="0.25">
      <c r="A6575" s="37"/>
      <c r="B6575"/>
      <c r="C6575"/>
      <c r="D6575"/>
      <c r="E6575" s="38"/>
    </row>
    <row r="6576" spans="1:5" x14ac:dyDescent="0.25">
      <c r="A6576" s="37"/>
      <c r="B6576"/>
      <c r="C6576"/>
      <c r="D6576"/>
      <c r="E6576" s="38"/>
    </row>
    <row r="6577" spans="1:5" x14ac:dyDescent="0.25">
      <c r="A6577" s="37"/>
      <c r="B6577"/>
      <c r="C6577"/>
      <c r="D6577"/>
      <c r="E6577" s="38"/>
    </row>
    <row r="6578" spans="1:5" x14ac:dyDescent="0.25">
      <c r="A6578" s="37"/>
      <c r="B6578"/>
      <c r="C6578"/>
      <c r="D6578"/>
      <c r="E6578" s="38"/>
    </row>
    <row r="6579" spans="1:5" x14ac:dyDescent="0.25">
      <c r="A6579" s="37"/>
      <c r="B6579"/>
      <c r="C6579"/>
      <c r="D6579"/>
      <c r="E6579" s="38"/>
    </row>
    <row r="6580" spans="1:5" x14ac:dyDescent="0.25">
      <c r="A6580" s="37"/>
      <c r="B6580"/>
      <c r="C6580"/>
      <c r="D6580"/>
      <c r="E6580" s="38"/>
    </row>
    <row r="6581" spans="1:5" x14ac:dyDescent="0.25">
      <c r="A6581" s="37"/>
      <c r="B6581"/>
      <c r="C6581"/>
      <c r="D6581"/>
      <c r="E6581" s="38"/>
    </row>
    <row r="6582" spans="1:5" x14ac:dyDescent="0.25">
      <c r="A6582" s="37"/>
      <c r="B6582"/>
      <c r="C6582"/>
      <c r="D6582"/>
      <c r="E6582" s="38"/>
    </row>
    <row r="6583" spans="1:5" x14ac:dyDescent="0.25">
      <c r="A6583" s="37"/>
      <c r="B6583"/>
      <c r="C6583"/>
      <c r="D6583"/>
      <c r="E6583" s="38"/>
    </row>
    <row r="6584" spans="1:5" x14ac:dyDescent="0.25">
      <c r="A6584" s="37"/>
      <c r="B6584"/>
      <c r="C6584"/>
      <c r="D6584"/>
      <c r="E6584" s="38"/>
    </row>
    <row r="6585" spans="1:5" x14ac:dyDescent="0.25">
      <c r="A6585" s="37"/>
      <c r="B6585"/>
      <c r="C6585"/>
      <c r="D6585"/>
      <c r="E6585" s="38"/>
    </row>
    <row r="6586" spans="1:5" x14ac:dyDescent="0.25">
      <c r="A6586" s="37"/>
      <c r="B6586"/>
      <c r="C6586"/>
      <c r="D6586"/>
      <c r="E6586" s="38"/>
    </row>
    <row r="6587" spans="1:5" x14ac:dyDescent="0.25">
      <c r="A6587" s="37"/>
      <c r="B6587"/>
      <c r="C6587"/>
      <c r="D6587"/>
      <c r="E6587" s="38"/>
    </row>
    <row r="6588" spans="1:5" x14ac:dyDescent="0.25">
      <c r="A6588" s="37"/>
      <c r="B6588"/>
      <c r="C6588"/>
      <c r="D6588"/>
      <c r="E6588" s="38"/>
    </row>
    <row r="6589" spans="1:5" x14ac:dyDescent="0.25">
      <c r="A6589" s="37"/>
      <c r="B6589"/>
      <c r="C6589"/>
      <c r="D6589"/>
      <c r="E6589" s="38"/>
    </row>
    <row r="6590" spans="1:5" x14ac:dyDescent="0.25">
      <c r="A6590" s="37"/>
      <c r="B6590"/>
      <c r="C6590"/>
      <c r="D6590"/>
      <c r="E6590" s="38"/>
    </row>
    <row r="6591" spans="1:5" x14ac:dyDescent="0.25">
      <c r="A6591" s="37"/>
      <c r="B6591"/>
      <c r="C6591"/>
      <c r="D6591"/>
      <c r="E6591" s="38"/>
    </row>
    <row r="6592" spans="1:5" x14ac:dyDescent="0.25">
      <c r="A6592" s="37"/>
      <c r="B6592"/>
      <c r="C6592"/>
      <c r="D6592"/>
      <c r="E6592" s="38"/>
    </row>
    <row r="6593" spans="1:5" x14ac:dyDescent="0.25">
      <c r="A6593" s="37"/>
      <c r="B6593"/>
      <c r="C6593"/>
      <c r="D6593"/>
      <c r="E6593" s="38"/>
    </row>
    <row r="6594" spans="1:5" x14ac:dyDescent="0.25">
      <c r="A6594" s="37"/>
      <c r="B6594"/>
      <c r="C6594"/>
      <c r="D6594"/>
      <c r="E6594" s="38"/>
    </row>
    <row r="6595" spans="1:5" x14ac:dyDescent="0.25">
      <c r="A6595" s="37"/>
      <c r="B6595"/>
      <c r="C6595"/>
      <c r="D6595"/>
      <c r="E6595" s="38"/>
    </row>
    <row r="6596" spans="1:5" x14ac:dyDescent="0.25">
      <c r="A6596" s="37"/>
      <c r="B6596"/>
      <c r="C6596"/>
      <c r="D6596"/>
      <c r="E6596" s="38"/>
    </row>
    <row r="6597" spans="1:5" x14ac:dyDescent="0.25">
      <c r="A6597" s="37"/>
      <c r="B6597"/>
      <c r="C6597"/>
      <c r="D6597"/>
      <c r="E6597" s="38"/>
    </row>
    <row r="6598" spans="1:5" x14ac:dyDescent="0.25">
      <c r="A6598" s="37"/>
      <c r="B6598"/>
      <c r="C6598"/>
      <c r="D6598"/>
      <c r="E6598" s="38"/>
    </row>
    <row r="6599" spans="1:5" x14ac:dyDescent="0.25">
      <c r="A6599" s="37"/>
      <c r="B6599"/>
      <c r="C6599"/>
      <c r="D6599"/>
      <c r="E6599" s="38"/>
    </row>
    <row r="6600" spans="1:5" x14ac:dyDescent="0.25">
      <c r="A6600" s="37"/>
      <c r="B6600"/>
      <c r="C6600"/>
      <c r="D6600"/>
      <c r="E6600" s="38"/>
    </row>
    <row r="6601" spans="1:5" x14ac:dyDescent="0.25">
      <c r="A6601" s="37"/>
      <c r="B6601"/>
      <c r="C6601"/>
      <c r="D6601"/>
      <c r="E6601" s="38"/>
    </row>
    <row r="6602" spans="1:5" x14ac:dyDescent="0.25">
      <c r="A6602" s="37"/>
      <c r="B6602"/>
      <c r="C6602"/>
      <c r="D6602"/>
      <c r="E6602" s="38"/>
    </row>
    <row r="6603" spans="1:5" x14ac:dyDescent="0.25">
      <c r="A6603" s="37"/>
      <c r="B6603"/>
      <c r="C6603"/>
      <c r="D6603"/>
      <c r="E6603" s="38"/>
    </row>
    <row r="6604" spans="1:5" x14ac:dyDescent="0.25">
      <c r="A6604" s="37"/>
      <c r="B6604"/>
      <c r="C6604"/>
      <c r="D6604"/>
      <c r="E6604" s="38"/>
    </row>
    <row r="6605" spans="1:5" x14ac:dyDescent="0.25">
      <c r="A6605" s="37"/>
      <c r="B6605"/>
      <c r="C6605"/>
      <c r="D6605"/>
      <c r="E6605" s="38"/>
    </row>
    <row r="6606" spans="1:5" x14ac:dyDescent="0.25">
      <c r="A6606" s="37"/>
      <c r="B6606"/>
      <c r="C6606"/>
      <c r="D6606"/>
      <c r="E6606" s="38"/>
    </row>
    <row r="6607" spans="1:5" x14ac:dyDescent="0.25">
      <c r="A6607" s="37"/>
      <c r="B6607"/>
      <c r="C6607"/>
      <c r="D6607"/>
      <c r="E6607" s="38"/>
    </row>
    <row r="6608" spans="1:5" x14ac:dyDescent="0.25">
      <c r="A6608" s="37"/>
      <c r="B6608"/>
      <c r="C6608"/>
      <c r="D6608"/>
      <c r="E6608" s="38"/>
    </row>
    <row r="6609" spans="1:5" x14ac:dyDescent="0.25">
      <c r="A6609" s="37"/>
      <c r="B6609"/>
      <c r="C6609"/>
      <c r="D6609"/>
      <c r="E6609" s="38"/>
    </row>
    <row r="6610" spans="1:5" x14ac:dyDescent="0.25">
      <c r="A6610" s="37"/>
      <c r="B6610"/>
      <c r="C6610"/>
      <c r="D6610"/>
      <c r="E6610" s="38"/>
    </row>
    <row r="6611" spans="1:5" x14ac:dyDescent="0.25">
      <c r="A6611" s="37"/>
      <c r="B6611"/>
      <c r="C6611"/>
      <c r="D6611"/>
      <c r="E6611" s="38"/>
    </row>
    <row r="6612" spans="1:5" x14ac:dyDescent="0.25">
      <c r="A6612" s="37"/>
      <c r="B6612"/>
      <c r="C6612"/>
      <c r="D6612"/>
      <c r="E6612" s="38"/>
    </row>
    <row r="6613" spans="1:5" x14ac:dyDescent="0.25">
      <c r="A6613" s="37"/>
      <c r="B6613"/>
      <c r="C6613"/>
      <c r="D6613"/>
      <c r="E6613" s="38"/>
    </row>
    <row r="6614" spans="1:5" x14ac:dyDescent="0.25">
      <c r="A6614" s="37"/>
      <c r="B6614"/>
      <c r="C6614"/>
      <c r="D6614"/>
      <c r="E6614" s="38"/>
    </row>
    <row r="6615" spans="1:5" x14ac:dyDescent="0.25">
      <c r="A6615" s="37"/>
      <c r="B6615"/>
      <c r="C6615"/>
      <c r="D6615"/>
      <c r="E6615" s="38"/>
    </row>
    <row r="6616" spans="1:5" x14ac:dyDescent="0.25">
      <c r="A6616" s="37"/>
      <c r="B6616"/>
      <c r="C6616"/>
      <c r="D6616"/>
      <c r="E6616" s="38"/>
    </row>
    <row r="6617" spans="1:5" x14ac:dyDescent="0.25">
      <c r="A6617" s="37"/>
      <c r="B6617"/>
      <c r="C6617"/>
      <c r="D6617"/>
      <c r="E6617" s="38"/>
    </row>
    <row r="6618" spans="1:5" x14ac:dyDescent="0.25">
      <c r="A6618" s="37"/>
      <c r="B6618"/>
      <c r="C6618"/>
      <c r="D6618"/>
      <c r="E6618" s="38"/>
    </row>
    <row r="6619" spans="1:5" x14ac:dyDescent="0.25">
      <c r="A6619" s="37"/>
      <c r="B6619"/>
      <c r="C6619"/>
      <c r="D6619"/>
      <c r="E6619" s="38"/>
    </row>
    <row r="6620" spans="1:5" x14ac:dyDescent="0.25">
      <c r="A6620" s="37"/>
      <c r="B6620"/>
      <c r="C6620"/>
      <c r="D6620"/>
      <c r="E6620" s="38"/>
    </row>
    <row r="6621" spans="1:5" x14ac:dyDescent="0.25">
      <c r="A6621" s="37"/>
      <c r="B6621"/>
      <c r="C6621"/>
      <c r="D6621"/>
      <c r="E6621" s="38"/>
    </row>
    <row r="6622" spans="1:5" x14ac:dyDescent="0.25">
      <c r="A6622" s="37"/>
      <c r="B6622"/>
      <c r="C6622"/>
      <c r="D6622"/>
      <c r="E6622" s="38"/>
    </row>
    <row r="6623" spans="1:5" x14ac:dyDescent="0.25">
      <c r="A6623" s="37"/>
      <c r="B6623"/>
      <c r="C6623"/>
      <c r="D6623"/>
      <c r="E6623" s="38"/>
    </row>
    <row r="6624" spans="1:5" x14ac:dyDescent="0.25">
      <c r="A6624" s="37"/>
      <c r="B6624"/>
      <c r="C6624"/>
      <c r="D6624"/>
      <c r="E6624" s="38"/>
    </row>
    <row r="6625" spans="1:5" x14ac:dyDescent="0.25">
      <c r="A6625" s="37"/>
      <c r="B6625"/>
      <c r="C6625"/>
      <c r="D6625"/>
      <c r="E6625" s="38"/>
    </row>
    <row r="6626" spans="1:5" x14ac:dyDescent="0.25">
      <c r="A6626" s="37"/>
      <c r="B6626"/>
      <c r="C6626"/>
      <c r="D6626"/>
      <c r="E6626" s="38"/>
    </row>
    <row r="6627" spans="1:5" x14ac:dyDescent="0.25">
      <c r="A6627" s="37"/>
      <c r="B6627"/>
      <c r="C6627"/>
      <c r="D6627"/>
      <c r="E6627" s="38"/>
    </row>
    <row r="6628" spans="1:5" x14ac:dyDescent="0.25">
      <c r="A6628" s="37"/>
      <c r="B6628"/>
      <c r="C6628"/>
      <c r="D6628"/>
      <c r="E6628" s="38"/>
    </row>
    <row r="6629" spans="1:5" x14ac:dyDescent="0.25">
      <c r="A6629" s="37"/>
      <c r="B6629"/>
      <c r="C6629"/>
      <c r="D6629"/>
      <c r="E6629" s="38"/>
    </row>
    <row r="6630" spans="1:5" x14ac:dyDescent="0.25">
      <c r="A6630" s="37"/>
      <c r="B6630"/>
      <c r="C6630"/>
      <c r="D6630"/>
      <c r="E6630" s="38"/>
    </row>
    <row r="6631" spans="1:5" x14ac:dyDescent="0.25">
      <c r="A6631" s="37"/>
      <c r="B6631"/>
      <c r="C6631"/>
      <c r="D6631"/>
      <c r="E6631" s="38"/>
    </row>
    <row r="6632" spans="1:5" x14ac:dyDescent="0.25">
      <c r="A6632" s="37"/>
      <c r="B6632"/>
      <c r="C6632"/>
      <c r="D6632"/>
      <c r="E6632" s="38"/>
    </row>
    <row r="6633" spans="1:5" x14ac:dyDescent="0.25">
      <c r="A6633" s="37"/>
      <c r="B6633"/>
      <c r="C6633"/>
      <c r="D6633"/>
      <c r="E6633" s="38"/>
    </row>
    <row r="6634" spans="1:5" x14ac:dyDescent="0.25">
      <c r="A6634" s="37"/>
      <c r="B6634"/>
      <c r="C6634"/>
      <c r="D6634"/>
      <c r="E6634" s="38"/>
    </row>
    <row r="6635" spans="1:5" x14ac:dyDescent="0.25">
      <c r="A6635" s="37"/>
      <c r="B6635"/>
      <c r="C6635"/>
      <c r="D6635"/>
      <c r="E6635" s="38"/>
    </row>
    <row r="6636" spans="1:5" x14ac:dyDescent="0.25">
      <c r="A6636" s="37"/>
      <c r="B6636"/>
      <c r="C6636"/>
      <c r="D6636"/>
      <c r="E6636" s="38"/>
    </row>
    <row r="6637" spans="1:5" x14ac:dyDescent="0.25">
      <c r="A6637" s="37"/>
      <c r="B6637"/>
      <c r="C6637"/>
      <c r="D6637"/>
      <c r="E6637" s="38"/>
    </row>
    <row r="6638" spans="1:5" x14ac:dyDescent="0.25">
      <c r="A6638" s="37"/>
      <c r="B6638"/>
      <c r="C6638"/>
      <c r="D6638"/>
      <c r="E6638" s="38"/>
    </row>
    <row r="6639" spans="1:5" x14ac:dyDescent="0.25">
      <c r="A6639" s="37"/>
      <c r="B6639"/>
      <c r="C6639"/>
      <c r="D6639"/>
      <c r="E6639" s="38"/>
    </row>
    <row r="6640" spans="1:5" x14ac:dyDescent="0.25">
      <c r="A6640" s="37"/>
      <c r="B6640"/>
      <c r="C6640"/>
      <c r="D6640"/>
      <c r="E6640" s="38"/>
    </row>
    <row r="6641" spans="1:5" x14ac:dyDescent="0.25">
      <c r="A6641" s="37"/>
      <c r="B6641"/>
      <c r="C6641"/>
      <c r="D6641"/>
      <c r="E6641" s="38"/>
    </row>
    <row r="6642" spans="1:5" x14ac:dyDescent="0.25">
      <c r="A6642" s="37"/>
      <c r="B6642"/>
      <c r="C6642"/>
      <c r="D6642"/>
      <c r="E6642" s="38"/>
    </row>
    <row r="6643" spans="1:5" x14ac:dyDescent="0.25">
      <c r="A6643" s="37"/>
      <c r="B6643"/>
      <c r="C6643"/>
      <c r="D6643"/>
      <c r="E6643" s="38"/>
    </row>
    <row r="6644" spans="1:5" x14ac:dyDescent="0.25">
      <c r="A6644" s="37"/>
      <c r="B6644"/>
      <c r="C6644"/>
      <c r="D6644"/>
      <c r="E6644" s="38"/>
    </row>
    <row r="6645" spans="1:5" x14ac:dyDescent="0.25">
      <c r="A6645" s="37"/>
      <c r="B6645"/>
      <c r="C6645"/>
      <c r="D6645"/>
      <c r="E6645" s="38"/>
    </row>
    <row r="6646" spans="1:5" x14ac:dyDescent="0.25">
      <c r="A6646" s="37"/>
      <c r="B6646"/>
      <c r="C6646"/>
      <c r="D6646"/>
      <c r="E6646" s="38"/>
    </row>
    <row r="6647" spans="1:5" x14ac:dyDescent="0.25">
      <c r="A6647" s="37"/>
      <c r="B6647"/>
      <c r="C6647"/>
      <c r="D6647"/>
      <c r="E6647" s="38"/>
    </row>
    <row r="6648" spans="1:5" x14ac:dyDescent="0.25">
      <c r="A6648" s="37"/>
      <c r="B6648"/>
      <c r="C6648"/>
      <c r="D6648"/>
      <c r="E6648" s="38"/>
    </row>
    <row r="6649" spans="1:5" x14ac:dyDescent="0.25">
      <c r="A6649" s="37"/>
      <c r="B6649"/>
      <c r="C6649"/>
      <c r="D6649"/>
      <c r="E6649" s="38"/>
    </row>
    <row r="6650" spans="1:5" x14ac:dyDescent="0.25">
      <c r="A6650" s="37"/>
      <c r="B6650"/>
      <c r="C6650"/>
      <c r="D6650"/>
      <c r="E6650" s="38"/>
    </row>
    <row r="6651" spans="1:5" x14ac:dyDescent="0.25">
      <c r="A6651" s="37"/>
      <c r="B6651"/>
      <c r="C6651"/>
      <c r="D6651"/>
      <c r="E6651" s="38"/>
    </row>
    <row r="6652" spans="1:5" x14ac:dyDescent="0.25">
      <c r="A6652" s="37"/>
      <c r="B6652"/>
      <c r="C6652"/>
      <c r="D6652"/>
      <c r="E6652" s="38"/>
    </row>
    <row r="6653" spans="1:5" x14ac:dyDescent="0.25">
      <c r="A6653" s="37"/>
      <c r="B6653"/>
      <c r="C6653"/>
      <c r="D6653"/>
      <c r="E6653" s="38"/>
    </row>
    <row r="6654" spans="1:5" x14ac:dyDescent="0.25">
      <c r="A6654" s="37"/>
      <c r="B6654"/>
      <c r="C6654"/>
      <c r="D6654"/>
      <c r="E6654" s="38"/>
    </row>
    <row r="6655" spans="1:5" x14ac:dyDescent="0.25">
      <c r="A6655" s="37"/>
      <c r="B6655"/>
      <c r="C6655"/>
      <c r="D6655"/>
      <c r="E6655" s="38"/>
    </row>
    <row r="6656" spans="1:5" x14ac:dyDescent="0.25">
      <c r="A6656" s="37"/>
      <c r="B6656"/>
      <c r="C6656"/>
      <c r="D6656"/>
      <c r="E6656" s="38"/>
    </row>
    <row r="6657" spans="1:5" x14ac:dyDescent="0.25">
      <c r="A6657" s="37"/>
      <c r="B6657"/>
      <c r="C6657"/>
      <c r="D6657"/>
      <c r="E6657" s="38"/>
    </row>
    <row r="6658" spans="1:5" x14ac:dyDescent="0.25">
      <c r="A6658" s="37"/>
      <c r="B6658"/>
      <c r="C6658"/>
      <c r="D6658"/>
      <c r="E6658" s="38"/>
    </row>
    <row r="6659" spans="1:5" x14ac:dyDescent="0.25">
      <c r="A6659" s="37"/>
      <c r="B6659"/>
      <c r="C6659"/>
      <c r="D6659"/>
      <c r="E6659" s="38"/>
    </row>
    <row r="6660" spans="1:5" x14ac:dyDescent="0.25">
      <c r="A6660" s="37"/>
      <c r="B6660"/>
      <c r="C6660"/>
      <c r="D6660"/>
      <c r="E6660" s="38"/>
    </row>
    <row r="6661" spans="1:5" x14ac:dyDescent="0.25">
      <c r="A6661" s="37"/>
      <c r="B6661"/>
      <c r="C6661"/>
      <c r="D6661"/>
      <c r="E6661" s="38"/>
    </row>
    <row r="6662" spans="1:5" x14ac:dyDescent="0.25">
      <c r="A6662" s="37"/>
      <c r="B6662"/>
      <c r="C6662"/>
      <c r="D6662"/>
      <c r="E6662" s="38"/>
    </row>
    <row r="6663" spans="1:5" x14ac:dyDescent="0.25">
      <c r="A6663" s="37"/>
      <c r="B6663"/>
      <c r="C6663"/>
      <c r="D6663"/>
      <c r="E6663" s="38"/>
    </row>
    <row r="6664" spans="1:5" x14ac:dyDescent="0.25">
      <c r="A6664" s="37"/>
      <c r="B6664"/>
      <c r="C6664"/>
      <c r="D6664"/>
      <c r="E6664" s="38"/>
    </row>
    <row r="6665" spans="1:5" x14ac:dyDescent="0.25">
      <c r="A6665" s="37"/>
      <c r="B6665"/>
      <c r="C6665"/>
      <c r="D6665"/>
      <c r="E6665" s="38"/>
    </row>
    <row r="6666" spans="1:5" x14ac:dyDescent="0.25">
      <c r="A6666" s="37"/>
      <c r="B6666"/>
      <c r="C6666"/>
      <c r="D6666"/>
      <c r="E6666" s="38"/>
    </row>
    <row r="6667" spans="1:5" x14ac:dyDescent="0.25">
      <c r="A6667" s="37"/>
      <c r="B6667"/>
      <c r="C6667"/>
      <c r="D6667"/>
      <c r="E6667" s="38"/>
    </row>
    <row r="6668" spans="1:5" x14ac:dyDescent="0.25">
      <c r="A6668" s="37"/>
      <c r="B6668"/>
      <c r="C6668"/>
      <c r="D6668"/>
      <c r="E6668" s="38"/>
    </row>
    <row r="6669" spans="1:5" x14ac:dyDescent="0.25">
      <c r="A6669" s="37"/>
      <c r="B6669"/>
      <c r="C6669"/>
      <c r="D6669"/>
      <c r="E6669" s="38"/>
    </row>
    <row r="6670" spans="1:5" x14ac:dyDescent="0.25">
      <c r="A6670" s="37"/>
      <c r="B6670"/>
      <c r="C6670"/>
      <c r="D6670"/>
      <c r="E6670" s="38"/>
    </row>
    <row r="6671" spans="1:5" x14ac:dyDescent="0.25">
      <c r="A6671" s="37"/>
      <c r="B6671"/>
      <c r="C6671"/>
      <c r="D6671"/>
      <c r="E6671" s="38"/>
    </row>
    <row r="6672" spans="1:5" x14ac:dyDescent="0.25">
      <c r="A6672" s="37"/>
      <c r="B6672"/>
      <c r="C6672"/>
      <c r="D6672"/>
      <c r="E6672" s="38"/>
    </row>
    <row r="6673" spans="1:5" x14ac:dyDescent="0.25">
      <c r="A6673" s="37"/>
      <c r="B6673"/>
      <c r="C6673"/>
      <c r="D6673"/>
      <c r="E6673" s="38"/>
    </row>
    <row r="6674" spans="1:5" x14ac:dyDescent="0.25">
      <c r="A6674" s="37"/>
      <c r="B6674"/>
      <c r="C6674"/>
      <c r="D6674"/>
      <c r="E6674" s="38"/>
    </row>
    <row r="6675" spans="1:5" x14ac:dyDescent="0.25">
      <c r="A6675" s="37"/>
      <c r="B6675"/>
      <c r="C6675"/>
      <c r="D6675"/>
      <c r="E6675" s="38"/>
    </row>
    <row r="6676" spans="1:5" x14ac:dyDescent="0.25">
      <c r="A6676" s="37"/>
      <c r="B6676"/>
      <c r="C6676"/>
      <c r="D6676"/>
      <c r="E6676" s="38"/>
    </row>
    <row r="6677" spans="1:5" x14ac:dyDescent="0.25">
      <c r="A6677" s="37"/>
      <c r="B6677"/>
      <c r="C6677"/>
      <c r="D6677"/>
      <c r="E6677" s="38"/>
    </row>
    <row r="6678" spans="1:5" x14ac:dyDescent="0.25">
      <c r="A6678" s="37"/>
      <c r="B6678"/>
      <c r="C6678"/>
      <c r="D6678"/>
      <c r="E6678" s="38"/>
    </row>
    <row r="6679" spans="1:5" x14ac:dyDescent="0.25">
      <c r="A6679" s="37"/>
      <c r="B6679"/>
      <c r="C6679"/>
      <c r="D6679"/>
      <c r="E6679" s="38"/>
    </row>
    <row r="6680" spans="1:5" x14ac:dyDescent="0.25">
      <c r="A6680" s="37"/>
      <c r="B6680"/>
      <c r="C6680"/>
      <c r="D6680"/>
      <c r="E6680" s="38"/>
    </row>
    <row r="6681" spans="1:5" x14ac:dyDescent="0.25">
      <c r="A6681" s="37"/>
      <c r="B6681"/>
      <c r="C6681"/>
      <c r="D6681"/>
      <c r="E6681" s="38"/>
    </row>
    <row r="6682" spans="1:5" x14ac:dyDescent="0.25">
      <c r="A6682" s="37"/>
      <c r="B6682"/>
      <c r="C6682"/>
      <c r="D6682"/>
      <c r="E6682" s="38"/>
    </row>
    <row r="6683" spans="1:5" x14ac:dyDescent="0.25">
      <c r="A6683" s="37"/>
      <c r="B6683"/>
      <c r="C6683"/>
      <c r="D6683"/>
      <c r="E6683" s="38"/>
    </row>
    <row r="6684" spans="1:5" x14ac:dyDescent="0.25">
      <c r="A6684" s="37"/>
      <c r="B6684"/>
      <c r="C6684"/>
      <c r="D6684"/>
      <c r="E6684" s="38"/>
    </row>
    <row r="6685" spans="1:5" x14ac:dyDescent="0.25">
      <c r="A6685" s="37"/>
      <c r="B6685"/>
      <c r="C6685"/>
      <c r="D6685"/>
      <c r="E6685" s="38"/>
    </row>
    <row r="6686" spans="1:5" x14ac:dyDescent="0.25">
      <c r="A6686" s="37"/>
      <c r="B6686"/>
      <c r="C6686"/>
      <c r="D6686"/>
      <c r="E6686" s="38"/>
    </row>
    <row r="6687" spans="1:5" x14ac:dyDescent="0.25">
      <c r="A6687" s="37"/>
      <c r="B6687"/>
      <c r="C6687"/>
      <c r="D6687"/>
      <c r="E6687" s="38"/>
    </row>
    <row r="6688" spans="1:5" x14ac:dyDescent="0.25">
      <c r="A6688" s="37"/>
      <c r="B6688"/>
      <c r="C6688"/>
      <c r="D6688"/>
      <c r="E6688" s="38"/>
    </row>
    <row r="6689" spans="1:5" x14ac:dyDescent="0.25">
      <c r="A6689" s="37"/>
      <c r="B6689"/>
      <c r="C6689"/>
      <c r="D6689"/>
      <c r="E6689" s="38"/>
    </row>
    <row r="6690" spans="1:5" x14ac:dyDescent="0.25">
      <c r="A6690" s="37"/>
      <c r="B6690"/>
      <c r="C6690"/>
      <c r="D6690"/>
      <c r="E6690" s="38"/>
    </row>
    <row r="6691" spans="1:5" x14ac:dyDescent="0.25">
      <c r="A6691" s="37"/>
      <c r="B6691"/>
      <c r="C6691"/>
      <c r="D6691"/>
      <c r="E6691" s="38"/>
    </row>
    <row r="6692" spans="1:5" x14ac:dyDescent="0.25">
      <c r="A6692" s="37"/>
      <c r="B6692"/>
      <c r="C6692"/>
      <c r="D6692"/>
      <c r="E6692" s="38"/>
    </row>
    <row r="6693" spans="1:5" x14ac:dyDescent="0.25">
      <c r="A6693" s="37"/>
      <c r="B6693"/>
      <c r="C6693"/>
      <c r="D6693"/>
      <c r="E6693" s="38"/>
    </row>
    <row r="6694" spans="1:5" x14ac:dyDescent="0.25">
      <c r="A6694" s="37"/>
      <c r="B6694"/>
      <c r="C6694"/>
      <c r="D6694"/>
      <c r="E6694" s="38"/>
    </row>
    <row r="6695" spans="1:5" x14ac:dyDescent="0.25">
      <c r="A6695" s="37"/>
      <c r="B6695"/>
      <c r="C6695"/>
      <c r="D6695"/>
      <c r="E6695" s="38"/>
    </row>
    <row r="6696" spans="1:5" x14ac:dyDescent="0.25">
      <c r="A6696" s="37"/>
      <c r="B6696"/>
      <c r="C6696"/>
      <c r="D6696"/>
      <c r="E6696" s="38"/>
    </row>
    <row r="6697" spans="1:5" x14ac:dyDescent="0.25">
      <c r="A6697" s="37"/>
      <c r="B6697"/>
      <c r="C6697"/>
      <c r="D6697"/>
      <c r="E6697" s="38"/>
    </row>
    <row r="6698" spans="1:5" x14ac:dyDescent="0.25">
      <c r="A6698" s="37"/>
      <c r="B6698"/>
      <c r="C6698"/>
      <c r="D6698"/>
      <c r="E6698" s="38"/>
    </row>
    <row r="6699" spans="1:5" x14ac:dyDescent="0.25">
      <c r="A6699" s="37"/>
      <c r="B6699"/>
      <c r="C6699"/>
      <c r="D6699"/>
      <c r="E6699" s="38"/>
    </row>
    <row r="6700" spans="1:5" x14ac:dyDescent="0.25">
      <c r="A6700" s="37"/>
      <c r="B6700"/>
      <c r="C6700"/>
      <c r="D6700"/>
      <c r="E6700" s="38"/>
    </row>
    <row r="6701" spans="1:5" x14ac:dyDescent="0.25">
      <c r="A6701" s="37"/>
      <c r="B6701"/>
      <c r="C6701"/>
      <c r="D6701"/>
      <c r="E6701" s="38"/>
    </row>
    <row r="6702" spans="1:5" x14ac:dyDescent="0.25">
      <c r="A6702" s="37"/>
      <c r="B6702"/>
      <c r="C6702"/>
      <c r="D6702"/>
      <c r="E6702" s="38"/>
    </row>
    <row r="6703" spans="1:5" x14ac:dyDescent="0.25">
      <c r="A6703" s="37"/>
      <c r="B6703"/>
      <c r="C6703"/>
      <c r="D6703"/>
      <c r="E6703" s="38"/>
    </row>
    <row r="6704" spans="1:5" x14ac:dyDescent="0.25">
      <c r="A6704" s="37"/>
      <c r="B6704"/>
      <c r="C6704"/>
      <c r="D6704"/>
      <c r="E6704" s="38"/>
    </row>
    <row r="6705" spans="1:5" x14ac:dyDescent="0.25">
      <c r="A6705" s="37"/>
      <c r="B6705"/>
      <c r="C6705"/>
      <c r="D6705"/>
      <c r="E6705" s="38"/>
    </row>
    <row r="6706" spans="1:5" x14ac:dyDescent="0.25">
      <c r="A6706" s="37"/>
      <c r="B6706"/>
      <c r="C6706"/>
      <c r="D6706"/>
      <c r="E6706" s="38"/>
    </row>
    <row r="6707" spans="1:5" x14ac:dyDescent="0.25">
      <c r="A6707" s="37"/>
      <c r="B6707"/>
      <c r="C6707"/>
      <c r="D6707"/>
      <c r="E6707" s="38"/>
    </row>
    <row r="6708" spans="1:5" x14ac:dyDescent="0.25">
      <c r="A6708" s="37"/>
      <c r="B6708"/>
      <c r="C6708"/>
      <c r="D6708"/>
      <c r="E6708" s="38"/>
    </row>
    <row r="6709" spans="1:5" x14ac:dyDescent="0.25">
      <c r="A6709" s="37"/>
      <c r="B6709"/>
      <c r="C6709"/>
      <c r="D6709"/>
      <c r="E6709" s="38"/>
    </row>
    <row r="6710" spans="1:5" x14ac:dyDescent="0.25">
      <c r="A6710" s="37"/>
      <c r="B6710"/>
      <c r="C6710"/>
      <c r="D6710"/>
      <c r="E6710" s="38"/>
    </row>
    <row r="6711" spans="1:5" x14ac:dyDescent="0.25">
      <c r="A6711" s="37"/>
      <c r="B6711"/>
      <c r="C6711"/>
      <c r="D6711"/>
      <c r="E6711" s="38"/>
    </row>
    <row r="6712" spans="1:5" x14ac:dyDescent="0.25">
      <c r="A6712" s="37"/>
      <c r="B6712"/>
      <c r="C6712"/>
      <c r="D6712"/>
      <c r="E6712" s="38"/>
    </row>
    <row r="6713" spans="1:5" x14ac:dyDescent="0.25">
      <c r="A6713" s="37"/>
      <c r="B6713"/>
      <c r="C6713"/>
      <c r="D6713"/>
      <c r="E6713" s="38"/>
    </row>
    <row r="6714" spans="1:5" x14ac:dyDescent="0.25">
      <c r="A6714" s="37"/>
      <c r="B6714"/>
      <c r="C6714"/>
      <c r="D6714"/>
      <c r="E6714" s="38"/>
    </row>
    <row r="6715" spans="1:5" x14ac:dyDescent="0.25">
      <c r="A6715" s="37"/>
      <c r="B6715"/>
      <c r="C6715"/>
      <c r="D6715"/>
      <c r="E6715" s="38"/>
    </row>
    <row r="6716" spans="1:5" x14ac:dyDescent="0.25">
      <c r="A6716" s="37"/>
      <c r="B6716"/>
      <c r="C6716"/>
      <c r="D6716"/>
      <c r="E6716" s="38"/>
    </row>
    <row r="6717" spans="1:5" x14ac:dyDescent="0.25">
      <c r="A6717" s="37"/>
      <c r="B6717"/>
      <c r="C6717"/>
      <c r="D6717"/>
      <c r="E6717" s="38"/>
    </row>
    <row r="6718" spans="1:5" x14ac:dyDescent="0.25">
      <c r="A6718" s="37"/>
      <c r="B6718"/>
      <c r="C6718"/>
      <c r="D6718"/>
      <c r="E6718" s="38"/>
    </row>
    <row r="6719" spans="1:5" x14ac:dyDescent="0.25">
      <c r="A6719" s="37"/>
      <c r="B6719"/>
      <c r="C6719"/>
      <c r="D6719"/>
      <c r="E6719" s="38"/>
    </row>
    <row r="6720" spans="1:5" x14ac:dyDescent="0.25">
      <c r="A6720" s="37"/>
      <c r="B6720"/>
      <c r="C6720"/>
      <c r="D6720"/>
      <c r="E6720" s="38"/>
    </row>
    <row r="6721" spans="1:5" x14ac:dyDescent="0.25">
      <c r="A6721" s="37"/>
      <c r="B6721"/>
      <c r="C6721"/>
      <c r="D6721"/>
      <c r="E6721" s="38"/>
    </row>
    <row r="6722" spans="1:5" x14ac:dyDescent="0.25">
      <c r="A6722" s="37"/>
      <c r="B6722"/>
      <c r="C6722"/>
      <c r="D6722"/>
      <c r="E6722" s="38"/>
    </row>
    <row r="6723" spans="1:5" x14ac:dyDescent="0.25">
      <c r="A6723" s="37"/>
      <c r="B6723"/>
      <c r="C6723"/>
      <c r="D6723"/>
      <c r="E6723" s="38"/>
    </row>
    <row r="6724" spans="1:5" x14ac:dyDescent="0.25">
      <c r="A6724" s="37"/>
      <c r="B6724"/>
      <c r="C6724"/>
      <c r="D6724"/>
      <c r="E6724" s="38"/>
    </row>
    <row r="6725" spans="1:5" x14ac:dyDescent="0.25">
      <c r="A6725" s="37"/>
      <c r="B6725"/>
      <c r="C6725"/>
      <c r="D6725"/>
      <c r="E6725" s="38"/>
    </row>
    <row r="6726" spans="1:5" x14ac:dyDescent="0.25">
      <c r="A6726" s="37"/>
      <c r="B6726"/>
      <c r="C6726"/>
      <c r="D6726"/>
      <c r="E6726" s="38"/>
    </row>
    <row r="6727" spans="1:5" x14ac:dyDescent="0.25">
      <c r="A6727" s="37"/>
      <c r="B6727"/>
      <c r="C6727"/>
      <c r="D6727"/>
      <c r="E6727" s="38"/>
    </row>
    <row r="6728" spans="1:5" x14ac:dyDescent="0.25">
      <c r="A6728" s="37"/>
      <c r="B6728"/>
      <c r="C6728"/>
      <c r="D6728"/>
      <c r="E6728" s="38"/>
    </row>
    <row r="6729" spans="1:5" x14ac:dyDescent="0.25">
      <c r="A6729" s="37"/>
      <c r="B6729"/>
      <c r="C6729"/>
      <c r="D6729"/>
      <c r="E6729" s="38"/>
    </row>
    <row r="6730" spans="1:5" x14ac:dyDescent="0.25">
      <c r="A6730" s="37"/>
      <c r="B6730"/>
      <c r="C6730"/>
      <c r="D6730"/>
      <c r="E6730" s="38"/>
    </row>
    <row r="6731" spans="1:5" x14ac:dyDescent="0.25">
      <c r="A6731" s="37"/>
      <c r="B6731"/>
      <c r="C6731"/>
      <c r="D6731"/>
      <c r="E6731" s="38"/>
    </row>
    <row r="6732" spans="1:5" x14ac:dyDescent="0.25">
      <c r="A6732" s="37"/>
      <c r="B6732"/>
      <c r="C6732"/>
      <c r="D6732"/>
      <c r="E6732" s="38"/>
    </row>
    <row r="6733" spans="1:5" x14ac:dyDescent="0.25">
      <c r="A6733" s="37"/>
      <c r="B6733"/>
      <c r="C6733"/>
      <c r="D6733"/>
      <c r="E6733" s="38"/>
    </row>
    <row r="6734" spans="1:5" x14ac:dyDescent="0.25">
      <c r="A6734" s="37"/>
      <c r="B6734"/>
      <c r="C6734"/>
      <c r="D6734"/>
      <c r="E6734" s="38"/>
    </row>
    <row r="6735" spans="1:5" x14ac:dyDescent="0.25">
      <c r="A6735" s="37"/>
      <c r="B6735"/>
      <c r="C6735"/>
      <c r="D6735"/>
      <c r="E6735" s="38"/>
    </row>
    <row r="6736" spans="1:5" x14ac:dyDescent="0.25">
      <c r="A6736" s="37"/>
      <c r="B6736"/>
      <c r="C6736"/>
      <c r="D6736"/>
      <c r="E6736" s="38"/>
    </row>
    <row r="6737" spans="1:5" x14ac:dyDescent="0.25">
      <c r="A6737" s="37"/>
      <c r="B6737"/>
      <c r="C6737"/>
      <c r="D6737"/>
      <c r="E6737" s="38"/>
    </row>
    <row r="6738" spans="1:5" x14ac:dyDescent="0.25">
      <c r="A6738" s="37"/>
      <c r="B6738"/>
      <c r="C6738"/>
      <c r="D6738"/>
      <c r="E6738" s="38"/>
    </row>
    <row r="6739" spans="1:5" x14ac:dyDescent="0.25">
      <c r="A6739" s="37"/>
      <c r="B6739"/>
      <c r="C6739"/>
      <c r="D6739"/>
      <c r="E6739" s="38"/>
    </row>
    <row r="6740" spans="1:5" x14ac:dyDescent="0.25">
      <c r="A6740" s="37"/>
      <c r="B6740"/>
      <c r="C6740"/>
      <c r="D6740"/>
      <c r="E6740" s="38"/>
    </row>
    <row r="6741" spans="1:5" x14ac:dyDescent="0.25">
      <c r="A6741" s="37"/>
      <c r="B6741"/>
      <c r="C6741"/>
      <c r="D6741"/>
      <c r="E6741" s="38"/>
    </row>
    <row r="6742" spans="1:5" x14ac:dyDescent="0.25">
      <c r="A6742" s="37"/>
      <c r="B6742"/>
      <c r="C6742"/>
      <c r="D6742"/>
      <c r="E6742" s="38"/>
    </row>
    <row r="6743" spans="1:5" x14ac:dyDescent="0.25">
      <c r="A6743" s="37"/>
      <c r="B6743"/>
      <c r="C6743"/>
      <c r="D6743"/>
      <c r="E6743" s="38"/>
    </row>
    <row r="6744" spans="1:5" x14ac:dyDescent="0.25">
      <c r="A6744" s="37"/>
      <c r="B6744"/>
      <c r="C6744"/>
      <c r="D6744"/>
      <c r="E6744" s="38"/>
    </row>
    <row r="6745" spans="1:5" x14ac:dyDescent="0.25">
      <c r="A6745" s="37"/>
      <c r="B6745"/>
      <c r="C6745"/>
      <c r="D6745"/>
      <c r="E6745" s="38"/>
    </row>
    <row r="6746" spans="1:5" x14ac:dyDescent="0.25">
      <c r="A6746" s="37"/>
      <c r="B6746"/>
      <c r="C6746"/>
      <c r="D6746"/>
      <c r="E6746" s="38"/>
    </row>
    <row r="6747" spans="1:5" x14ac:dyDescent="0.25">
      <c r="A6747" s="37"/>
      <c r="B6747"/>
      <c r="C6747"/>
      <c r="D6747"/>
      <c r="E6747" s="38"/>
    </row>
    <row r="6748" spans="1:5" x14ac:dyDescent="0.25">
      <c r="A6748" s="37"/>
      <c r="B6748"/>
      <c r="C6748"/>
      <c r="D6748"/>
      <c r="E6748" s="38"/>
    </row>
    <row r="6749" spans="1:5" x14ac:dyDescent="0.25">
      <c r="A6749" s="37"/>
      <c r="B6749"/>
      <c r="C6749"/>
      <c r="D6749"/>
      <c r="E6749" s="38"/>
    </row>
    <row r="6750" spans="1:5" x14ac:dyDescent="0.25">
      <c r="A6750" s="37"/>
      <c r="B6750"/>
      <c r="C6750"/>
      <c r="D6750"/>
      <c r="E6750" s="38"/>
    </row>
    <row r="6751" spans="1:5" x14ac:dyDescent="0.25">
      <c r="A6751" s="37"/>
      <c r="B6751"/>
      <c r="C6751"/>
      <c r="D6751"/>
      <c r="E6751" s="38"/>
    </row>
    <row r="6752" spans="1:5" x14ac:dyDescent="0.25">
      <c r="A6752" s="37"/>
      <c r="B6752"/>
      <c r="C6752"/>
      <c r="D6752"/>
      <c r="E6752" s="38"/>
    </row>
    <row r="6753" spans="1:5" x14ac:dyDescent="0.25">
      <c r="A6753" s="37"/>
      <c r="B6753"/>
      <c r="C6753"/>
      <c r="D6753"/>
      <c r="E6753" s="38"/>
    </row>
    <row r="6754" spans="1:5" x14ac:dyDescent="0.25">
      <c r="A6754" s="37"/>
      <c r="B6754"/>
      <c r="C6754"/>
      <c r="D6754"/>
      <c r="E6754" s="38"/>
    </row>
    <row r="6755" spans="1:5" x14ac:dyDescent="0.25">
      <c r="A6755" s="37"/>
      <c r="B6755"/>
      <c r="C6755"/>
      <c r="D6755"/>
      <c r="E6755" s="38"/>
    </row>
    <row r="6756" spans="1:5" x14ac:dyDescent="0.25">
      <c r="A6756" s="37"/>
      <c r="B6756"/>
      <c r="C6756"/>
      <c r="D6756"/>
      <c r="E6756" s="38"/>
    </row>
    <row r="6757" spans="1:5" x14ac:dyDescent="0.25">
      <c r="A6757" s="37"/>
      <c r="B6757"/>
      <c r="C6757"/>
      <c r="D6757"/>
      <c r="E6757" s="38"/>
    </row>
    <row r="6758" spans="1:5" x14ac:dyDescent="0.25">
      <c r="A6758" s="37"/>
      <c r="B6758"/>
      <c r="C6758"/>
      <c r="D6758"/>
      <c r="E6758" s="38"/>
    </row>
    <row r="6759" spans="1:5" x14ac:dyDescent="0.25">
      <c r="A6759" s="37"/>
      <c r="B6759"/>
      <c r="C6759"/>
      <c r="D6759"/>
      <c r="E6759" s="38"/>
    </row>
    <row r="6760" spans="1:5" x14ac:dyDescent="0.25">
      <c r="A6760" s="37"/>
      <c r="B6760"/>
      <c r="C6760"/>
      <c r="D6760"/>
      <c r="E6760" s="38"/>
    </row>
    <row r="6761" spans="1:5" x14ac:dyDescent="0.25">
      <c r="A6761" s="37"/>
      <c r="B6761"/>
      <c r="C6761"/>
      <c r="D6761"/>
      <c r="E6761" s="38"/>
    </row>
    <row r="6762" spans="1:5" x14ac:dyDescent="0.25">
      <c r="A6762" s="37"/>
      <c r="B6762"/>
      <c r="C6762"/>
      <c r="D6762"/>
      <c r="E6762" s="38"/>
    </row>
    <row r="6763" spans="1:5" x14ac:dyDescent="0.25">
      <c r="A6763" s="37"/>
      <c r="B6763"/>
      <c r="C6763"/>
      <c r="D6763"/>
      <c r="E6763" s="38"/>
    </row>
    <row r="6764" spans="1:5" x14ac:dyDescent="0.25">
      <c r="A6764" s="37"/>
      <c r="B6764"/>
      <c r="C6764"/>
      <c r="D6764"/>
      <c r="E6764" s="38"/>
    </row>
    <row r="6765" spans="1:5" x14ac:dyDescent="0.25">
      <c r="A6765" s="37"/>
      <c r="B6765"/>
      <c r="C6765"/>
      <c r="D6765"/>
      <c r="E6765" s="38"/>
    </row>
    <row r="6766" spans="1:5" x14ac:dyDescent="0.25">
      <c r="A6766" s="37"/>
      <c r="B6766"/>
      <c r="C6766"/>
      <c r="D6766"/>
      <c r="E6766" s="38"/>
    </row>
    <row r="6767" spans="1:5" x14ac:dyDescent="0.25">
      <c r="A6767" s="37"/>
      <c r="B6767"/>
      <c r="C6767"/>
      <c r="D6767"/>
      <c r="E6767" s="38"/>
    </row>
    <row r="6768" spans="1:5" x14ac:dyDescent="0.25">
      <c r="A6768" s="37"/>
      <c r="B6768"/>
      <c r="C6768"/>
      <c r="D6768"/>
      <c r="E6768" s="38"/>
    </row>
    <row r="6769" spans="1:5" x14ac:dyDescent="0.25">
      <c r="A6769" s="37"/>
      <c r="B6769"/>
      <c r="C6769"/>
      <c r="D6769"/>
      <c r="E6769" s="38"/>
    </row>
    <row r="6770" spans="1:5" x14ac:dyDescent="0.25">
      <c r="A6770" s="37"/>
      <c r="B6770"/>
      <c r="C6770"/>
      <c r="D6770"/>
      <c r="E6770" s="38"/>
    </row>
    <row r="6771" spans="1:5" x14ac:dyDescent="0.25">
      <c r="A6771" s="37"/>
      <c r="B6771"/>
      <c r="C6771"/>
      <c r="D6771"/>
      <c r="E6771" s="38"/>
    </row>
    <row r="6772" spans="1:5" x14ac:dyDescent="0.25">
      <c r="A6772" s="37"/>
      <c r="B6772"/>
      <c r="C6772"/>
      <c r="D6772"/>
      <c r="E6772" s="38"/>
    </row>
    <row r="6773" spans="1:5" x14ac:dyDescent="0.25">
      <c r="A6773" s="37"/>
      <c r="B6773"/>
      <c r="C6773"/>
      <c r="D6773"/>
      <c r="E6773" s="38"/>
    </row>
    <row r="6774" spans="1:5" x14ac:dyDescent="0.25">
      <c r="A6774" s="37"/>
      <c r="B6774"/>
      <c r="C6774"/>
      <c r="D6774"/>
      <c r="E6774" s="38"/>
    </row>
    <row r="6775" spans="1:5" x14ac:dyDescent="0.25">
      <c r="A6775" s="37"/>
      <c r="B6775"/>
      <c r="C6775"/>
      <c r="D6775"/>
      <c r="E6775" s="38"/>
    </row>
    <row r="6776" spans="1:5" x14ac:dyDescent="0.25">
      <c r="A6776" s="37"/>
      <c r="B6776"/>
      <c r="C6776"/>
      <c r="D6776"/>
      <c r="E6776" s="38"/>
    </row>
    <row r="6777" spans="1:5" x14ac:dyDescent="0.25">
      <c r="A6777" s="37"/>
      <c r="B6777"/>
      <c r="C6777"/>
      <c r="D6777"/>
      <c r="E6777" s="38"/>
    </row>
    <row r="6778" spans="1:5" x14ac:dyDescent="0.25">
      <c r="A6778" s="37"/>
      <c r="B6778"/>
      <c r="C6778"/>
      <c r="D6778"/>
      <c r="E6778" s="38"/>
    </row>
    <row r="6779" spans="1:5" x14ac:dyDescent="0.25">
      <c r="A6779" s="37"/>
      <c r="B6779"/>
      <c r="C6779"/>
      <c r="D6779"/>
      <c r="E6779" s="38"/>
    </row>
    <row r="6780" spans="1:5" x14ac:dyDescent="0.25">
      <c r="A6780" s="37"/>
      <c r="B6780"/>
      <c r="C6780"/>
      <c r="D6780"/>
      <c r="E6780" s="38"/>
    </row>
    <row r="6781" spans="1:5" x14ac:dyDescent="0.25">
      <c r="A6781" s="37"/>
      <c r="B6781"/>
      <c r="C6781"/>
      <c r="D6781"/>
      <c r="E6781" s="38"/>
    </row>
    <row r="6782" spans="1:5" x14ac:dyDescent="0.25">
      <c r="A6782" s="37"/>
      <c r="B6782"/>
      <c r="C6782"/>
      <c r="D6782"/>
      <c r="E6782" s="38"/>
    </row>
    <row r="6783" spans="1:5" x14ac:dyDescent="0.25">
      <c r="A6783" s="37"/>
      <c r="B6783"/>
      <c r="C6783"/>
      <c r="D6783"/>
      <c r="E6783" s="38"/>
    </row>
    <row r="6784" spans="1:5" x14ac:dyDescent="0.25">
      <c r="A6784" s="37"/>
      <c r="B6784"/>
      <c r="C6784"/>
      <c r="D6784"/>
      <c r="E6784" s="38"/>
    </row>
    <row r="6785" spans="1:5" x14ac:dyDescent="0.25">
      <c r="A6785" s="37"/>
      <c r="B6785"/>
      <c r="C6785"/>
      <c r="D6785"/>
      <c r="E6785" s="38"/>
    </row>
    <row r="6786" spans="1:5" x14ac:dyDescent="0.25">
      <c r="A6786" s="37"/>
      <c r="B6786"/>
      <c r="C6786"/>
      <c r="D6786"/>
      <c r="E6786" s="38"/>
    </row>
    <row r="6787" spans="1:5" x14ac:dyDescent="0.25">
      <c r="A6787" s="37"/>
      <c r="B6787"/>
      <c r="C6787"/>
      <c r="D6787"/>
      <c r="E6787" s="38"/>
    </row>
    <row r="6788" spans="1:5" x14ac:dyDescent="0.25">
      <c r="A6788" s="37"/>
      <c r="B6788"/>
      <c r="C6788"/>
      <c r="D6788"/>
      <c r="E6788" s="38"/>
    </row>
    <row r="6789" spans="1:5" x14ac:dyDescent="0.25">
      <c r="A6789" s="37"/>
      <c r="B6789"/>
      <c r="C6789"/>
      <c r="D6789"/>
      <c r="E6789" s="38"/>
    </row>
    <row r="6790" spans="1:5" x14ac:dyDescent="0.25">
      <c r="A6790" s="37"/>
      <c r="B6790"/>
      <c r="C6790"/>
      <c r="D6790"/>
      <c r="E6790" s="38"/>
    </row>
    <row r="6791" spans="1:5" x14ac:dyDescent="0.25">
      <c r="A6791" s="37"/>
      <c r="B6791"/>
      <c r="C6791"/>
      <c r="D6791"/>
      <c r="E6791" s="38"/>
    </row>
    <row r="6792" spans="1:5" x14ac:dyDescent="0.25">
      <c r="A6792" s="37"/>
      <c r="B6792"/>
      <c r="C6792"/>
      <c r="D6792"/>
      <c r="E6792" s="38"/>
    </row>
    <row r="6793" spans="1:5" x14ac:dyDescent="0.25">
      <c r="A6793" s="37"/>
      <c r="B6793"/>
      <c r="C6793"/>
      <c r="D6793"/>
      <c r="E6793" s="38"/>
    </row>
    <row r="6794" spans="1:5" x14ac:dyDescent="0.25">
      <c r="A6794" s="37"/>
      <c r="B6794"/>
      <c r="C6794"/>
      <c r="D6794"/>
      <c r="E6794" s="38"/>
    </row>
    <row r="6795" spans="1:5" x14ac:dyDescent="0.25">
      <c r="A6795" s="37"/>
      <c r="B6795"/>
      <c r="C6795"/>
      <c r="D6795"/>
      <c r="E6795" s="38"/>
    </row>
    <row r="6796" spans="1:5" x14ac:dyDescent="0.25">
      <c r="A6796" s="37"/>
      <c r="B6796"/>
      <c r="C6796"/>
      <c r="D6796"/>
      <c r="E6796" s="38"/>
    </row>
    <row r="6797" spans="1:5" x14ac:dyDescent="0.25">
      <c r="A6797" s="37"/>
      <c r="B6797"/>
      <c r="C6797"/>
      <c r="D6797"/>
      <c r="E6797" s="38"/>
    </row>
    <row r="6798" spans="1:5" x14ac:dyDescent="0.25">
      <c r="A6798" s="37"/>
      <c r="B6798"/>
      <c r="C6798"/>
      <c r="D6798"/>
      <c r="E6798" s="38"/>
    </row>
    <row r="6799" spans="1:5" x14ac:dyDescent="0.25">
      <c r="A6799" s="37"/>
      <c r="B6799"/>
      <c r="C6799"/>
      <c r="D6799"/>
      <c r="E6799" s="38"/>
    </row>
    <row r="6800" spans="1:5" x14ac:dyDescent="0.25">
      <c r="A6800" s="37"/>
      <c r="B6800"/>
      <c r="C6800"/>
      <c r="D6800"/>
      <c r="E6800" s="38"/>
    </row>
    <row r="6801" spans="1:5" x14ac:dyDescent="0.25">
      <c r="A6801" s="37"/>
      <c r="B6801"/>
      <c r="C6801"/>
      <c r="D6801"/>
      <c r="E6801" s="38"/>
    </row>
    <row r="6802" spans="1:5" x14ac:dyDescent="0.25">
      <c r="A6802" s="37"/>
      <c r="B6802"/>
      <c r="C6802"/>
      <c r="D6802"/>
      <c r="E6802" s="38"/>
    </row>
    <row r="6803" spans="1:5" x14ac:dyDescent="0.25">
      <c r="A6803" s="37"/>
      <c r="B6803"/>
      <c r="C6803"/>
      <c r="D6803"/>
      <c r="E6803" s="38"/>
    </row>
    <row r="6804" spans="1:5" x14ac:dyDescent="0.25">
      <c r="A6804" s="37"/>
      <c r="B6804"/>
      <c r="C6804"/>
      <c r="D6804"/>
      <c r="E6804" s="38"/>
    </row>
    <row r="6805" spans="1:5" x14ac:dyDescent="0.25">
      <c r="A6805" s="37"/>
      <c r="B6805"/>
      <c r="C6805"/>
      <c r="D6805"/>
      <c r="E6805" s="38"/>
    </row>
    <row r="6806" spans="1:5" x14ac:dyDescent="0.25">
      <c r="A6806" s="37"/>
      <c r="B6806"/>
      <c r="C6806"/>
      <c r="D6806"/>
      <c r="E6806" s="38"/>
    </row>
    <row r="6807" spans="1:5" x14ac:dyDescent="0.25">
      <c r="A6807" s="37"/>
      <c r="B6807"/>
      <c r="C6807"/>
      <c r="D6807"/>
      <c r="E6807" s="38"/>
    </row>
    <row r="6808" spans="1:5" x14ac:dyDescent="0.25">
      <c r="A6808" s="37"/>
      <c r="B6808"/>
      <c r="C6808"/>
      <c r="D6808"/>
      <c r="E6808" s="38"/>
    </row>
    <row r="6809" spans="1:5" x14ac:dyDescent="0.25">
      <c r="A6809" s="37"/>
      <c r="B6809"/>
      <c r="C6809"/>
      <c r="D6809"/>
      <c r="E6809" s="38"/>
    </row>
    <row r="6810" spans="1:5" x14ac:dyDescent="0.25">
      <c r="A6810" s="37"/>
      <c r="B6810"/>
      <c r="C6810"/>
      <c r="D6810"/>
      <c r="E6810" s="38"/>
    </row>
    <row r="6811" spans="1:5" x14ac:dyDescent="0.25">
      <c r="A6811" s="37"/>
      <c r="B6811"/>
      <c r="C6811"/>
      <c r="D6811"/>
      <c r="E6811" s="38"/>
    </row>
    <row r="6812" spans="1:5" x14ac:dyDescent="0.25">
      <c r="A6812" s="37"/>
      <c r="B6812"/>
      <c r="C6812"/>
      <c r="D6812"/>
      <c r="E6812" s="38"/>
    </row>
    <row r="6813" spans="1:5" x14ac:dyDescent="0.25">
      <c r="A6813" s="37"/>
      <c r="B6813"/>
      <c r="C6813"/>
      <c r="D6813"/>
      <c r="E6813" s="38"/>
    </row>
    <row r="6814" spans="1:5" x14ac:dyDescent="0.25">
      <c r="A6814" s="37"/>
      <c r="B6814"/>
      <c r="C6814"/>
      <c r="D6814"/>
      <c r="E6814" s="38"/>
    </row>
    <row r="6815" spans="1:5" x14ac:dyDescent="0.25">
      <c r="A6815" s="37"/>
      <c r="B6815"/>
      <c r="C6815"/>
      <c r="D6815"/>
      <c r="E6815" s="38"/>
    </row>
    <row r="6816" spans="1:5" x14ac:dyDescent="0.25">
      <c r="A6816" s="37"/>
      <c r="B6816"/>
      <c r="C6816"/>
      <c r="D6816"/>
      <c r="E6816" s="38"/>
    </row>
    <row r="6817" spans="1:5" x14ac:dyDescent="0.25">
      <c r="A6817" s="37"/>
      <c r="B6817"/>
      <c r="C6817"/>
      <c r="D6817"/>
      <c r="E6817" s="38"/>
    </row>
    <row r="6818" spans="1:5" x14ac:dyDescent="0.25">
      <c r="A6818" s="37"/>
      <c r="B6818"/>
      <c r="C6818"/>
      <c r="D6818"/>
      <c r="E6818" s="38"/>
    </row>
    <row r="6819" spans="1:5" x14ac:dyDescent="0.25">
      <c r="A6819" s="37"/>
      <c r="B6819"/>
      <c r="C6819"/>
      <c r="D6819"/>
      <c r="E6819" s="38"/>
    </row>
    <row r="6820" spans="1:5" x14ac:dyDescent="0.25">
      <c r="A6820" s="37"/>
      <c r="B6820"/>
      <c r="C6820"/>
      <c r="D6820"/>
      <c r="E6820" s="38"/>
    </row>
    <row r="6821" spans="1:5" x14ac:dyDescent="0.25">
      <c r="A6821" s="37"/>
      <c r="B6821"/>
      <c r="C6821"/>
      <c r="D6821"/>
      <c r="E6821" s="38"/>
    </row>
    <row r="6822" spans="1:5" x14ac:dyDescent="0.25">
      <c r="A6822" s="37"/>
      <c r="B6822"/>
      <c r="C6822"/>
      <c r="D6822"/>
      <c r="E6822" s="38"/>
    </row>
    <row r="6823" spans="1:5" x14ac:dyDescent="0.25">
      <c r="A6823" s="37"/>
      <c r="B6823"/>
      <c r="C6823"/>
      <c r="D6823"/>
      <c r="E6823" s="38"/>
    </row>
    <row r="6824" spans="1:5" x14ac:dyDescent="0.25">
      <c r="A6824" s="37"/>
      <c r="B6824"/>
      <c r="C6824"/>
      <c r="D6824"/>
      <c r="E6824" s="38"/>
    </row>
    <row r="6825" spans="1:5" x14ac:dyDescent="0.25">
      <c r="A6825" s="37"/>
      <c r="B6825"/>
      <c r="C6825"/>
      <c r="D6825"/>
      <c r="E6825" s="38"/>
    </row>
    <row r="6826" spans="1:5" x14ac:dyDescent="0.25">
      <c r="A6826" s="37"/>
      <c r="B6826"/>
      <c r="C6826"/>
      <c r="D6826"/>
      <c r="E6826" s="38"/>
    </row>
    <row r="6827" spans="1:5" x14ac:dyDescent="0.25">
      <c r="A6827" s="37"/>
      <c r="B6827"/>
      <c r="C6827"/>
      <c r="D6827"/>
      <c r="E6827" s="38"/>
    </row>
    <row r="6828" spans="1:5" x14ac:dyDescent="0.25">
      <c r="A6828" s="37"/>
      <c r="B6828"/>
      <c r="C6828"/>
      <c r="D6828"/>
      <c r="E6828" s="38"/>
    </row>
    <row r="6829" spans="1:5" x14ac:dyDescent="0.25">
      <c r="A6829" s="37"/>
      <c r="B6829"/>
      <c r="C6829"/>
      <c r="D6829"/>
      <c r="E6829" s="38"/>
    </row>
    <row r="6830" spans="1:5" x14ac:dyDescent="0.25">
      <c r="A6830" s="37"/>
      <c r="B6830"/>
      <c r="C6830"/>
      <c r="D6830"/>
      <c r="E6830" s="38"/>
    </row>
    <row r="6831" spans="1:5" x14ac:dyDescent="0.25">
      <c r="A6831" s="37"/>
      <c r="B6831"/>
      <c r="C6831"/>
      <c r="D6831"/>
      <c r="E6831" s="38"/>
    </row>
    <row r="6832" spans="1:5" x14ac:dyDescent="0.25">
      <c r="A6832" s="37"/>
      <c r="B6832"/>
      <c r="C6832"/>
      <c r="D6832"/>
      <c r="E6832" s="38"/>
    </row>
    <row r="6833" spans="1:5" x14ac:dyDescent="0.25">
      <c r="A6833" s="37"/>
      <c r="B6833"/>
      <c r="C6833"/>
      <c r="D6833"/>
      <c r="E6833" s="38"/>
    </row>
    <row r="6834" spans="1:5" x14ac:dyDescent="0.25">
      <c r="A6834" s="37"/>
      <c r="B6834"/>
      <c r="C6834"/>
      <c r="D6834"/>
      <c r="E6834" s="38"/>
    </row>
    <row r="6835" spans="1:5" x14ac:dyDescent="0.25">
      <c r="A6835" s="37"/>
      <c r="B6835"/>
      <c r="C6835"/>
      <c r="D6835"/>
      <c r="E6835" s="38"/>
    </row>
    <row r="6836" spans="1:5" x14ac:dyDescent="0.25">
      <c r="A6836" s="37"/>
      <c r="B6836"/>
      <c r="C6836"/>
      <c r="D6836"/>
      <c r="E6836" s="38"/>
    </row>
    <row r="6837" spans="1:5" x14ac:dyDescent="0.25">
      <c r="A6837" s="37"/>
      <c r="B6837"/>
      <c r="C6837"/>
      <c r="D6837"/>
      <c r="E6837" s="38"/>
    </row>
    <row r="6838" spans="1:5" x14ac:dyDescent="0.25">
      <c r="A6838" s="37"/>
      <c r="B6838"/>
      <c r="C6838"/>
      <c r="D6838"/>
      <c r="E6838" s="38"/>
    </row>
    <row r="6839" spans="1:5" x14ac:dyDescent="0.25">
      <c r="A6839" s="37"/>
      <c r="B6839"/>
      <c r="C6839"/>
      <c r="D6839"/>
      <c r="E6839" s="38"/>
    </row>
    <row r="6840" spans="1:5" x14ac:dyDescent="0.25">
      <c r="A6840" s="37"/>
      <c r="B6840"/>
      <c r="C6840"/>
      <c r="D6840"/>
      <c r="E6840" s="38"/>
    </row>
    <row r="6841" spans="1:5" x14ac:dyDescent="0.25">
      <c r="A6841" s="37"/>
      <c r="B6841"/>
      <c r="C6841"/>
      <c r="D6841"/>
      <c r="E6841" s="38"/>
    </row>
    <row r="6842" spans="1:5" x14ac:dyDescent="0.25">
      <c r="A6842" s="37"/>
      <c r="B6842"/>
      <c r="C6842"/>
      <c r="D6842"/>
      <c r="E6842" s="38"/>
    </row>
    <row r="6843" spans="1:5" x14ac:dyDescent="0.25">
      <c r="A6843" s="37"/>
      <c r="B6843"/>
      <c r="C6843"/>
      <c r="D6843"/>
      <c r="E6843" s="38"/>
    </row>
    <row r="6844" spans="1:5" x14ac:dyDescent="0.25">
      <c r="A6844" s="37"/>
      <c r="B6844"/>
      <c r="C6844"/>
      <c r="D6844"/>
      <c r="E6844" s="38"/>
    </row>
    <row r="6845" spans="1:5" x14ac:dyDescent="0.25">
      <c r="A6845" s="37"/>
      <c r="B6845"/>
      <c r="C6845"/>
      <c r="D6845"/>
      <c r="E6845" s="38"/>
    </row>
    <row r="6846" spans="1:5" x14ac:dyDescent="0.25">
      <c r="A6846" s="37"/>
      <c r="B6846"/>
      <c r="C6846"/>
      <c r="D6846"/>
      <c r="E6846" s="38"/>
    </row>
    <row r="6847" spans="1:5" x14ac:dyDescent="0.25">
      <c r="A6847" s="37"/>
      <c r="B6847"/>
      <c r="C6847"/>
      <c r="D6847"/>
      <c r="E6847" s="38"/>
    </row>
    <row r="6848" spans="1:5" x14ac:dyDescent="0.25">
      <c r="A6848" s="37"/>
      <c r="B6848"/>
      <c r="C6848"/>
      <c r="D6848"/>
      <c r="E6848" s="38"/>
    </row>
    <row r="6849" spans="1:5" x14ac:dyDescent="0.25">
      <c r="A6849" s="37"/>
      <c r="B6849"/>
      <c r="C6849"/>
      <c r="D6849"/>
      <c r="E6849" s="38"/>
    </row>
    <row r="6850" spans="1:5" x14ac:dyDescent="0.25">
      <c r="A6850" s="37"/>
      <c r="B6850"/>
      <c r="C6850"/>
      <c r="D6850"/>
      <c r="E6850" s="38"/>
    </row>
    <row r="6851" spans="1:5" x14ac:dyDescent="0.25">
      <c r="A6851" s="37"/>
      <c r="B6851"/>
      <c r="C6851"/>
      <c r="D6851"/>
      <c r="E6851" s="38"/>
    </row>
    <row r="6852" spans="1:5" x14ac:dyDescent="0.25">
      <c r="A6852" s="37"/>
      <c r="B6852"/>
      <c r="C6852"/>
      <c r="D6852"/>
      <c r="E6852" s="38"/>
    </row>
    <row r="6853" spans="1:5" x14ac:dyDescent="0.25">
      <c r="A6853" s="37"/>
      <c r="B6853"/>
      <c r="C6853"/>
      <c r="D6853"/>
      <c r="E6853" s="38"/>
    </row>
    <row r="6854" spans="1:5" x14ac:dyDescent="0.25">
      <c r="A6854" s="37"/>
      <c r="B6854"/>
      <c r="C6854"/>
      <c r="D6854"/>
      <c r="E6854" s="38"/>
    </row>
    <row r="6855" spans="1:5" x14ac:dyDescent="0.25">
      <c r="A6855" s="37"/>
      <c r="B6855"/>
      <c r="C6855"/>
      <c r="D6855"/>
      <c r="E6855" s="38"/>
    </row>
    <row r="6856" spans="1:5" x14ac:dyDescent="0.25">
      <c r="A6856" s="37"/>
      <c r="B6856"/>
      <c r="C6856"/>
      <c r="D6856"/>
      <c r="E6856" s="38"/>
    </row>
    <row r="6857" spans="1:5" x14ac:dyDescent="0.25">
      <c r="A6857" s="37"/>
      <c r="B6857"/>
      <c r="C6857"/>
      <c r="D6857"/>
      <c r="E6857" s="38"/>
    </row>
    <row r="6858" spans="1:5" x14ac:dyDescent="0.25">
      <c r="A6858" s="37"/>
      <c r="B6858"/>
      <c r="C6858"/>
      <c r="D6858"/>
      <c r="E6858" s="38"/>
    </row>
    <row r="6859" spans="1:5" x14ac:dyDescent="0.25">
      <c r="A6859" s="37"/>
      <c r="B6859"/>
      <c r="C6859"/>
      <c r="D6859"/>
      <c r="E6859" s="38"/>
    </row>
    <row r="6860" spans="1:5" x14ac:dyDescent="0.25">
      <c r="A6860" s="37"/>
      <c r="B6860"/>
      <c r="C6860"/>
      <c r="D6860"/>
      <c r="E6860" s="38"/>
    </row>
    <row r="6861" spans="1:5" x14ac:dyDescent="0.25">
      <c r="A6861" s="37"/>
      <c r="B6861"/>
      <c r="C6861"/>
      <c r="D6861"/>
      <c r="E6861" s="38"/>
    </row>
    <row r="6862" spans="1:5" x14ac:dyDescent="0.25">
      <c r="A6862" s="37"/>
      <c r="B6862"/>
      <c r="C6862"/>
      <c r="D6862"/>
      <c r="E6862" s="38"/>
    </row>
    <row r="6863" spans="1:5" x14ac:dyDescent="0.25">
      <c r="A6863" s="37"/>
      <c r="B6863"/>
      <c r="C6863"/>
      <c r="D6863"/>
      <c r="E6863" s="38"/>
    </row>
    <row r="6864" spans="1:5" x14ac:dyDescent="0.25">
      <c r="A6864" s="37"/>
      <c r="B6864"/>
      <c r="C6864"/>
      <c r="D6864"/>
      <c r="E6864" s="38"/>
    </row>
    <row r="6865" spans="1:5" x14ac:dyDescent="0.25">
      <c r="A6865" s="37"/>
      <c r="B6865"/>
      <c r="C6865"/>
      <c r="D6865"/>
      <c r="E6865" s="38"/>
    </row>
    <row r="6866" spans="1:5" x14ac:dyDescent="0.25">
      <c r="A6866" s="37"/>
      <c r="B6866"/>
      <c r="C6866"/>
      <c r="D6866"/>
      <c r="E6866" s="38"/>
    </row>
    <row r="6867" spans="1:5" x14ac:dyDescent="0.25">
      <c r="A6867" s="37"/>
      <c r="B6867"/>
      <c r="C6867"/>
      <c r="D6867"/>
      <c r="E6867" s="38"/>
    </row>
    <row r="6868" spans="1:5" x14ac:dyDescent="0.25">
      <c r="A6868" s="37"/>
      <c r="B6868"/>
      <c r="C6868"/>
      <c r="D6868"/>
      <c r="E6868" s="38"/>
    </row>
    <row r="6869" spans="1:5" x14ac:dyDescent="0.25">
      <c r="A6869" s="37"/>
      <c r="B6869"/>
      <c r="C6869"/>
      <c r="D6869"/>
      <c r="E6869" s="38"/>
    </row>
    <row r="6870" spans="1:5" x14ac:dyDescent="0.25">
      <c r="A6870" s="37"/>
      <c r="B6870"/>
      <c r="C6870"/>
      <c r="D6870"/>
      <c r="E6870" s="38"/>
    </row>
    <row r="6871" spans="1:5" x14ac:dyDescent="0.25">
      <c r="A6871" s="37"/>
      <c r="B6871"/>
      <c r="C6871"/>
      <c r="D6871"/>
      <c r="E6871" s="38"/>
    </row>
    <row r="6872" spans="1:5" x14ac:dyDescent="0.25">
      <c r="A6872" s="37"/>
      <c r="B6872"/>
      <c r="C6872"/>
      <c r="D6872"/>
      <c r="E6872" s="38"/>
    </row>
    <row r="6873" spans="1:5" x14ac:dyDescent="0.25">
      <c r="A6873" s="37"/>
      <c r="B6873"/>
      <c r="C6873"/>
      <c r="D6873"/>
      <c r="E6873" s="38"/>
    </row>
    <row r="6874" spans="1:5" x14ac:dyDescent="0.25">
      <c r="A6874" s="37"/>
      <c r="B6874"/>
      <c r="C6874"/>
      <c r="D6874"/>
      <c r="E6874" s="38"/>
    </row>
    <row r="6875" spans="1:5" x14ac:dyDescent="0.25">
      <c r="A6875" s="37"/>
      <c r="B6875"/>
      <c r="C6875"/>
      <c r="D6875"/>
      <c r="E6875" s="38"/>
    </row>
    <row r="6876" spans="1:5" x14ac:dyDescent="0.25">
      <c r="A6876" s="37"/>
      <c r="B6876"/>
      <c r="C6876"/>
      <c r="D6876"/>
      <c r="E6876" s="38"/>
    </row>
    <row r="6877" spans="1:5" x14ac:dyDescent="0.25">
      <c r="A6877" s="37"/>
      <c r="B6877"/>
      <c r="C6877"/>
      <c r="D6877"/>
      <c r="E6877" s="38"/>
    </row>
    <row r="6878" spans="1:5" x14ac:dyDescent="0.25">
      <c r="A6878" s="37"/>
      <c r="B6878"/>
      <c r="C6878"/>
      <c r="D6878"/>
      <c r="E6878" s="38"/>
    </row>
    <row r="6879" spans="1:5" x14ac:dyDescent="0.25">
      <c r="A6879" s="37"/>
      <c r="B6879"/>
      <c r="C6879"/>
      <c r="D6879"/>
      <c r="E6879" s="38"/>
    </row>
    <row r="6880" spans="1:5" x14ac:dyDescent="0.25">
      <c r="A6880" s="37"/>
      <c r="B6880"/>
      <c r="C6880"/>
      <c r="D6880"/>
      <c r="E6880" s="38"/>
    </row>
    <row r="6881" spans="1:5" x14ac:dyDescent="0.25">
      <c r="A6881" s="37"/>
      <c r="B6881"/>
      <c r="C6881"/>
      <c r="D6881"/>
      <c r="E6881" s="38"/>
    </row>
    <row r="6882" spans="1:5" x14ac:dyDescent="0.25">
      <c r="A6882" s="37"/>
      <c r="B6882"/>
      <c r="C6882"/>
      <c r="D6882"/>
      <c r="E6882" s="38"/>
    </row>
    <row r="6883" spans="1:5" x14ac:dyDescent="0.25">
      <c r="A6883" s="37"/>
      <c r="B6883"/>
      <c r="C6883"/>
      <c r="D6883"/>
      <c r="E6883" s="38"/>
    </row>
    <row r="6884" spans="1:5" x14ac:dyDescent="0.25">
      <c r="A6884" s="37"/>
      <c r="B6884"/>
      <c r="C6884"/>
      <c r="D6884"/>
      <c r="E6884" s="38"/>
    </row>
    <row r="6885" spans="1:5" x14ac:dyDescent="0.25">
      <c r="A6885" s="37"/>
      <c r="B6885"/>
      <c r="C6885"/>
      <c r="D6885"/>
      <c r="E6885" s="38"/>
    </row>
    <row r="6886" spans="1:5" x14ac:dyDescent="0.25">
      <c r="A6886" s="37"/>
      <c r="B6886"/>
      <c r="C6886"/>
      <c r="D6886"/>
      <c r="E6886" s="38"/>
    </row>
    <row r="6887" spans="1:5" x14ac:dyDescent="0.25">
      <c r="A6887" s="37"/>
      <c r="B6887"/>
      <c r="C6887"/>
      <c r="D6887"/>
      <c r="E6887" s="38"/>
    </row>
    <row r="6888" spans="1:5" x14ac:dyDescent="0.25">
      <c r="A6888" s="37"/>
      <c r="B6888"/>
      <c r="C6888"/>
      <c r="D6888"/>
      <c r="E6888" s="38"/>
    </row>
    <row r="6889" spans="1:5" x14ac:dyDescent="0.25">
      <c r="A6889" s="37"/>
      <c r="B6889"/>
      <c r="C6889"/>
      <c r="D6889"/>
      <c r="E6889" s="38"/>
    </row>
    <row r="6890" spans="1:5" x14ac:dyDescent="0.25">
      <c r="A6890" s="37"/>
      <c r="B6890"/>
      <c r="C6890"/>
      <c r="D6890"/>
      <c r="E6890" s="38"/>
    </row>
    <row r="6891" spans="1:5" x14ac:dyDescent="0.25">
      <c r="A6891" s="37"/>
      <c r="B6891"/>
      <c r="C6891"/>
      <c r="D6891"/>
      <c r="E6891" s="38"/>
    </row>
    <row r="6892" spans="1:5" x14ac:dyDescent="0.25">
      <c r="A6892" s="37"/>
      <c r="B6892"/>
      <c r="C6892"/>
      <c r="D6892"/>
      <c r="E6892" s="38"/>
    </row>
    <row r="6893" spans="1:5" x14ac:dyDescent="0.25">
      <c r="A6893" s="37"/>
      <c r="B6893"/>
      <c r="C6893"/>
      <c r="D6893"/>
      <c r="E6893" s="38"/>
    </row>
    <row r="6894" spans="1:5" x14ac:dyDescent="0.25">
      <c r="A6894" s="37"/>
      <c r="B6894"/>
      <c r="C6894"/>
      <c r="D6894"/>
      <c r="E6894" s="38"/>
    </row>
    <row r="6895" spans="1:5" x14ac:dyDescent="0.25">
      <c r="A6895" s="37"/>
      <c r="B6895"/>
      <c r="C6895"/>
      <c r="D6895"/>
      <c r="E6895" s="38"/>
    </row>
    <row r="6896" spans="1:5" x14ac:dyDescent="0.25">
      <c r="A6896" s="37"/>
      <c r="B6896"/>
      <c r="C6896"/>
      <c r="D6896"/>
      <c r="E6896" s="38"/>
    </row>
    <row r="6897" spans="1:5" x14ac:dyDescent="0.25">
      <c r="A6897" s="37"/>
      <c r="B6897"/>
      <c r="C6897"/>
      <c r="D6897"/>
      <c r="E6897" s="38"/>
    </row>
    <row r="6898" spans="1:5" x14ac:dyDescent="0.25">
      <c r="A6898" s="37"/>
      <c r="B6898"/>
      <c r="C6898"/>
      <c r="D6898"/>
      <c r="E6898" s="38"/>
    </row>
    <row r="6899" spans="1:5" x14ac:dyDescent="0.25">
      <c r="A6899" s="37"/>
      <c r="B6899"/>
      <c r="C6899"/>
      <c r="D6899"/>
      <c r="E6899" s="38"/>
    </row>
    <row r="6900" spans="1:5" x14ac:dyDescent="0.25">
      <c r="A6900" s="37"/>
      <c r="B6900"/>
      <c r="C6900"/>
      <c r="D6900"/>
      <c r="E6900" s="38"/>
    </row>
    <row r="6901" spans="1:5" x14ac:dyDescent="0.25">
      <c r="A6901" s="37"/>
      <c r="B6901"/>
      <c r="C6901"/>
      <c r="D6901"/>
      <c r="E6901" s="38"/>
    </row>
    <row r="6902" spans="1:5" x14ac:dyDescent="0.25">
      <c r="A6902" s="37"/>
      <c r="B6902"/>
      <c r="C6902"/>
      <c r="D6902"/>
      <c r="E6902" s="38"/>
    </row>
    <row r="6903" spans="1:5" x14ac:dyDescent="0.25">
      <c r="A6903" s="37"/>
      <c r="B6903"/>
      <c r="C6903"/>
      <c r="D6903"/>
      <c r="E6903" s="38"/>
    </row>
    <row r="6904" spans="1:5" x14ac:dyDescent="0.25">
      <c r="A6904" s="37"/>
      <c r="B6904"/>
      <c r="C6904"/>
      <c r="D6904"/>
      <c r="E6904" s="38"/>
    </row>
    <row r="6905" spans="1:5" x14ac:dyDescent="0.25">
      <c r="A6905" s="37"/>
      <c r="B6905"/>
      <c r="C6905"/>
      <c r="D6905"/>
      <c r="E6905" s="38"/>
    </row>
    <row r="6906" spans="1:5" x14ac:dyDescent="0.25">
      <c r="A6906" s="37"/>
      <c r="B6906"/>
      <c r="C6906"/>
      <c r="D6906"/>
      <c r="E6906" s="38"/>
    </row>
    <row r="6907" spans="1:5" x14ac:dyDescent="0.25">
      <c r="A6907" s="37"/>
      <c r="B6907"/>
      <c r="C6907"/>
      <c r="D6907"/>
      <c r="E6907" s="38"/>
    </row>
    <row r="6908" spans="1:5" x14ac:dyDescent="0.25">
      <c r="A6908" s="37"/>
      <c r="B6908"/>
      <c r="C6908"/>
      <c r="D6908"/>
      <c r="E6908" s="38"/>
    </row>
    <row r="6909" spans="1:5" x14ac:dyDescent="0.25">
      <c r="A6909" s="37"/>
      <c r="B6909"/>
      <c r="C6909"/>
      <c r="D6909"/>
      <c r="E6909" s="38"/>
    </row>
    <row r="6910" spans="1:5" x14ac:dyDescent="0.25">
      <c r="A6910" s="37"/>
      <c r="B6910"/>
      <c r="C6910"/>
      <c r="D6910"/>
      <c r="E6910" s="38"/>
    </row>
    <row r="6911" spans="1:5" x14ac:dyDescent="0.25">
      <c r="A6911" s="37"/>
      <c r="B6911"/>
      <c r="C6911"/>
      <c r="D6911"/>
      <c r="E6911" s="38"/>
    </row>
    <row r="6912" spans="1:5" x14ac:dyDescent="0.25">
      <c r="A6912" s="37"/>
      <c r="B6912"/>
      <c r="C6912"/>
      <c r="D6912"/>
      <c r="E6912" s="38"/>
    </row>
    <row r="6913" spans="1:5" x14ac:dyDescent="0.25">
      <c r="A6913" s="37"/>
      <c r="B6913"/>
      <c r="C6913"/>
      <c r="D6913"/>
      <c r="E6913" s="38"/>
    </row>
    <row r="6914" spans="1:5" x14ac:dyDescent="0.25">
      <c r="A6914" s="37"/>
      <c r="B6914"/>
      <c r="C6914"/>
      <c r="D6914"/>
      <c r="E6914" s="38"/>
    </row>
    <row r="6915" spans="1:5" x14ac:dyDescent="0.25">
      <c r="A6915" s="37"/>
      <c r="B6915"/>
      <c r="C6915"/>
      <c r="D6915"/>
      <c r="E6915" s="38"/>
    </row>
    <row r="6916" spans="1:5" x14ac:dyDescent="0.25">
      <c r="A6916" s="37"/>
      <c r="B6916"/>
      <c r="C6916"/>
      <c r="D6916"/>
      <c r="E6916" s="38"/>
    </row>
    <row r="6917" spans="1:5" x14ac:dyDescent="0.25">
      <c r="A6917" s="37"/>
      <c r="B6917"/>
      <c r="C6917"/>
      <c r="D6917"/>
      <c r="E6917" s="38"/>
    </row>
    <row r="6918" spans="1:5" x14ac:dyDescent="0.25">
      <c r="A6918" s="37"/>
      <c r="B6918"/>
      <c r="C6918"/>
      <c r="D6918"/>
      <c r="E6918" s="38"/>
    </row>
    <row r="6919" spans="1:5" x14ac:dyDescent="0.25">
      <c r="A6919" s="37"/>
      <c r="B6919"/>
      <c r="C6919"/>
      <c r="D6919"/>
      <c r="E6919" s="38"/>
    </row>
    <row r="6920" spans="1:5" x14ac:dyDescent="0.25">
      <c r="A6920" s="37"/>
      <c r="B6920"/>
      <c r="C6920"/>
      <c r="D6920"/>
      <c r="E6920" s="38"/>
    </row>
    <row r="6921" spans="1:5" x14ac:dyDescent="0.25">
      <c r="A6921" s="37"/>
      <c r="B6921"/>
      <c r="C6921"/>
      <c r="D6921"/>
      <c r="E6921" s="38"/>
    </row>
    <row r="6922" spans="1:5" x14ac:dyDescent="0.25">
      <c r="A6922" s="37"/>
      <c r="B6922"/>
      <c r="C6922"/>
      <c r="D6922"/>
      <c r="E6922" s="38"/>
    </row>
    <row r="6923" spans="1:5" x14ac:dyDescent="0.25">
      <c r="A6923" s="37"/>
      <c r="B6923"/>
      <c r="C6923"/>
      <c r="D6923"/>
      <c r="E6923" s="38"/>
    </row>
    <row r="6924" spans="1:5" x14ac:dyDescent="0.25">
      <c r="A6924" s="37"/>
      <c r="B6924"/>
      <c r="C6924"/>
      <c r="D6924"/>
      <c r="E6924" s="38"/>
    </row>
    <row r="6925" spans="1:5" x14ac:dyDescent="0.25">
      <c r="A6925" s="37"/>
      <c r="B6925"/>
      <c r="C6925"/>
      <c r="D6925"/>
      <c r="E6925" s="38"/>
    </row>
    <row r="6926" spans="1:5" x14ac:dyDescent="0.25">
      <c r="A6926" s="37"/>
      <c r="B6926"/>
      <c r="C6926"/>
      <c r="D6926"/>
      <c r="E6926" s="38"/>
    </row>
    <row r="6927" spans="1:5" x14ac:dyDescent="0.25">
      <c r="A6927" s="37"/>
      <c r="B6927"/>
      <c r="C6927"/>
      <c r="D6927"/>
      <c r="E6927" s="38"/>
    </row>
    <row r="6928" spans="1:5" x14ac:dyDescent="0.25">
      <c r="A6928" s="37"/>
      <c r="B6928"/>
      <c r="C6928"/>
      <c r="D6928"/>
      <c r="E6928" s="38"/>
    </row>
    <row r="6929" spans="1:5" x14ac:dyDescent="0.25">
      <c r="A6929" s="37"/>
      <c r="B6929"/>
      <c r="C6929"/>
      <c r="D6929"/>
      <c r="E6929" s="38"/>
    </row>
    <row r="6930" spans="1:5" x14ac:dyDescent="0.25">
      <c r="A6930" s="37"/>
      <c r="B6930"/>
      <c r="C6930"/>
      <c r="D6930"/>
      <c r="E6930" s="38"/>
    </row>
    <row r="6931" spans="1:5" x14ac:dyDescent="0.25">
      <c r="A6931" s="37"/>
      <c r="B6931"/>
      <c r="C6931"/>
      <c r="D6931"/>
      <c r="E6931" s="38"/>
    </row>
    <row r="6932" spans="1:5" x14ac:dyDescent="0.25">
      <c r="A6932" s="37"/>
      <c r="B6932"/>
      <c r="C6932"/>
      <c r="D6932"/>
      <c r="E6932" s="38"/>
    </row>
    <row r="6933" spans="1:5" x14ac:dyDescent="0.25">
      <c r="A6933" s="37"/>
      <c r="B6933"/>
      <c r="C6933"/>
      <c r="D6933"/>
      <c r="E6933" s="38"/>
    </row>
    <row r="6934" spans="1:5" x14ac:dyDescent="0.25">
      <c r="A6934" s="37"/>
      <c r="B6934"/>
      <c r="C6934"/>
      <c r="D6934"/>
      <c r="E6934" s="38"/>
    </row>
    <row r="6935" spans="1:5" x14ac:dyDescent="0.25">
      <c r="A6935" s="37"/>
      <c r="B6935"/>
      <c r="C6935"/>
      <c r="D6935"/>
      <c r="E6935" s="38"/>
    </row>
    <row r="6936" spans="1:5" x14ac:dyDescent="0.25">
      <c r="A6936" s="37"/>
      <c r="B6936"/>
      <c r="C6936"/>
      <c r="D6936"/>
      <c r="E6936" s="38"/>
    </row>
    <row r="6937" spans="1:5" x14ac:dyDescent="0.25">
      <c r="A6937" s="37"/>
      <c r="B6937"/>
      <c r="C6937"/>
      <c r="D6937"/>
      <c r="E6937" s="38"/>
    </row>
    <row r="6938" spans="1:5" x14ac:dyDescent="0.25">
      <c r="A6938" s="37"/>
      <c r="B6938"/>
      <c r="C6938"/>
      <c r="D6938"/>
      <c r="E6938" s="38"/>
    </row>
    <row r="6939" spans="1:5" x14ac:dyDescent="0.25">
      <c r="A6939" s="37"/>
      <c r="B6939"/>
      <c r="C6939"/>
      <c r="D6939"/>
      <c r="E6939" s="38"/>
    </row>
    <row r="6940" spans="1:5" x14ac:dyDescent="0.25">
      <c r="A6940" s="37"/>
      <c r="B6940"/>
      <c r="C6940"/>
      <c r="D6940"/>
      <c r="E6940" s="38"/>
    </row>
    <row r="6941" spans="1:5" x14ac:dyDescent="0.25">
      <c r="A6941" s="37"/>
      <c r="B6941"/>
      <c r="C6941"/>
      <c r="D6941"/>
      <c r="E6941" s="38"/>
    </row>
    <row r="6942" spans="1:5" x14ac:dyDescent="0.25">
      <c r="A6942" s="37"/>
      <c r="B6942"/>
      <c r="C6942"/>
      <c r="D6942"/>
      <c r="E6942" s="38"/>
    </row>
    <row r="6943" spans="1:5" x14ac:dyDescent="0.25">
      <c r="A6943" s="37"/>
      <c r="B6943"/>
      <c r="C6943"/>
      <c r="D6943"/>
      <c r="E6943" s="38"/>
    </row>
    <row r="6944" spans="1:5" x14ac:dyDescent="0.25">
      <c r="A6944" s="37"/>
      <c r="B6944"/>
      <c r="C6944"/>
      <c r="D6944"/>
      <c r="E6944" s="38"/>
    </row>
    <row r="6945" spans="1:5" x14ac:dyDescent="0.25">
      <c r="A6945" s="37"/>
      <c r="B6945"/>
      <c r="C6945"/>
      <c r="D6945"/>
      <c r="E6945" s="38"/>
    </row>
    <row r="6946" spans="1:5" x14ac:dyDescent="0.25">
      <c r="A6946" s="37"/>
      <c r="B6946"/>
      <c r="C6946"/>
      <c r="D6946"/>
      <c r="E6946" s="38"/>
    </row>
    <row r="6947" spans="1:5" x14ac:dyDescent="0.25">
      <c r="A6947" s="37"/>
      <c r="B6947"/>
      <c r="C6947"/>
      <c r="D6947"/>
      <c r="E6947" s="38"/>
    </row>
    <row r="6948" spans="1:5" x14ac:dyDescent="0.25">
      <c r="A6948" s="37"/>
      <c r="B6948"/>
      <c r="C6948"/>
      <c r="D6948"/>
      <c r="E6948" s="38"/>
    </row>
    <row r="6949" spans="1:5" x14ac:dyDescent="0.25">
      <c r="A6949" s="37"/>
      <c r="B6949"/>
      <c r="C6949"/>
      <c r="D6949"/>
      <c r="E6949" s="38"/>
    </row>
    <row r="6950" spans="1:5" x14ac:dyDescent="0.25">
      <c r="A6950" s="37"/>
      <c r="B6950"/>
      <c r="C6950"/>
      <c r="D6950"/>
      <c r="E6950" s="38"/>
    </row>
    <row r="6951" spans="1:5" x14ac:dyDescent="0.25">
      <c r="A6951" s="37"/>
      <c r="B6951"/>
      <c r="C6951"/>
      <c r="D6951"/>
      <c r="E6951" s="38"/>
    </row>
    <row r="6952" spans="1:5" x14ac:dyDescent="0.25">
      <c r="A6952" s="37"/>
      <c r="B6952"/>
      <c r="C6952"/>
      <c r="D6952"/>
      <c r="E6952" s="38"/>
    </row>
    <row r="6953" spans="1:5" x14ac:dyDescent="0.25">
      <c r="A6953" s="37"/>
      <c r="B6953"/>
      <c r="C6953"/>
      <c r="D6953"/>
      <c r="E6953" s="38"/>
    </row>
    <row r="6954" spans="1:5" x14ac:dyDescent="0.25">
      <c r="A6954" s="37"/>
      <c r="B6954"/>
      <c r="C6954"/>
      <c r="D6954"/>
      <c r="E6954" s="38"/>
    </row>
    <row r="6955" spans="1:5" x14ac:dyDescent="0.25">
      <c r="A6955" s="37"/>
      <c r="B6955"/>
      <c r="C6955"/>
      <c r="D6955"/>
      <c r="E6955" s="38"/>
    </row>
    <row r="6956" spans="1:5" x14ac:dyDescent="0.25">
      <c r="A6956" s="37"/>
      <c r="B6956"/>
      <c r="C6956"/>
      <c r="D6956"/>
      <c r="E6956" s="38"/>
    </row>
    <row r="6957" spans="1:5" x14ac:dyDescent="0.25">
      <c r="A6957" s="37"/>
      <c r="B6957"/>
      <c r="C6957"/>
      <c r="D6957"/>
      <c r="E6957" s="38"/>
    </row>
    <row r="6958" spans="1:5" x14ac:dyDescent="0.25">
      <c r="A6958" s="37"/>
      <c r="B6958"/>
      <c r="C6958"/>
      <c r="D6958"/>
      <c r="E6958" s="38"/>
    </row>
    <row r="6959" spans="1:5" x14ac:dyDescent="0.25">
      <c r="A6959" s="37"/>
      <c r="B6959"/>
      <c r="C6959"/>
      <c r="D6959"/>
      <c r="E6959" s="38"/>
    </row>
    <row r="6960" spans="1:5" x14ac:dyDescent="0.25">
      <c r="A6960" s="37"/>
      <c r="B6960"/>
      <c r="C6960"/>
      <c r="D6960"/>
      <c r="E6960" s="38"/>
    </row>
    <row r="6961" spans="1:5" x14ac:dyDescent="0.25">
      <c r="A6961" s="37"/>
      <c r="B6961"/>
      <c r="C6961"/>
      <c r="D6961"/>
      <c r="E6961" s="38"/>
    </row>
    <row r="6962" spans="1:5" x14ac:dyDescent="0.25">
      <c r="A6962" s="37"/>
      <c r="B6962"/>
      <c r="C6962"/>
      <c r="D6962"/>
      <c r="E6962" s="38"/>
    </row>
    <row r="6963" spans="1:5" x14ac:dyDescent="0.25">
      <c r="A6963" s="37"/>
      <c r="B6963"/>
      <c r="C6963"/>
      <c r="D6963"/>
      <c r="E6963" s="38"/>
    </row>
    <row r="6964" spans="1:5" x14ac:dyDescent="0.25">
      <c r="A6964" s="37"/>
      <c r="B6964"/>
      <c r="C6964"/>
      <c r="D6964"/>
      <c r="E6964" s="38"/>
    </row>
    <row r="6965" spans="1:5" x14ac:dyDescent="0.25">
      <c r="A6965" s="37"/>
      <c r="B6965"/>
      <c r="C6965"/>
      <c r="D6965"/>
      <c r="E6965" s="38"/>
    </row>
    <row r="6966" spans="1:5" x14ac:dyDescent="0.25">
      <c r="A6966" s="37"/>
      <c r="B6966"/>
      <c r="C6966"/>
      <c r="D6966"/>
      <c r="E6966" s="38"/>
    </row>
    <row r="6967" spans="1:5" x14ac:dyDescent="0.25">
      <c r="A6967" s="37"/>
      <c r="B6967"/>
      <c r="C6967"/>
      <c r="D6967"/>
      <c r="E6967" s="38"/>
    </row>
    <row r="6968" spans="1:5" x14ac:dyDescent="0.25">
      <c r="A6968" s="37"/>
      <c r="B6968"/>
      <c r="C6968"/>
      <c r="D6968"/>
      <c r="E6968" s="38"/>
    </row>
    <row r="6969" spans="1:5" x14ac:dyDescent="0.25">
      <c r="A6969" s="37"/>
      <c r="B6969"/>
      <c r="C6969"/>
      <c r="D6969"/>
      <c r="E6969" s="38"/>
    </row>
    <row r="6970" spans="1:5" x14ac:dyDescent="0.25">
      <c r="A6970" s="37"/>
      <c r="B6970"/>
      <c r="C6970"/>
      <c r="D6970"/>
      <c r="E6970" s="38"/>
    </row>
    <row r="6971" spans="1:5" x14ac:dyDescent="0.25">
      <c r="A6971" s="37"/>
      <c r="B6971"/>
      <c r="C6971"/>
      <c r="D6971"/>
      <c r="E6971" s="38"/>
    </row>
    <row r="6972" spans="1:5" x14ac:dyDescent="0.25">
      <c r="A6972" s="37"/>
      <c r="B6972"/>
      <c r="C6972"/>
      <c r="D6972"/>
      <c r="E6972" s="38"/>
    </row>
    <row r="6973" spans="1:5" x14ac:dyDescent="0.25">
      <c r="A6973" s="37"/>
      <c r="B6973"/>
      <c r="C6973"/>
      <c r="D6973"/>
      <c r="E6973" s="38"/>
    </row>
    <row r="6974" spans="1:5" x14ac:dyDescent="0.25">
      <c r="A6974" s="37"/>
      <c r="B6974"/>
      <c r="C6974"/>
      <c r="D6974"/>
      <c r="E6974" s="38"/>
    </row>
    <row r="6975" spans="1:5" x14ac:dyDescent="0.25">
      <c r="A6975" s="37"/>
      <c r="B6975"/>
      <c r="C6975"/>
      <c r="D6975"/>
      <c r="E6975" s="38"/>
    </row>
    <row r="6976" spans="1:5" x14ac:dyDescent="0.25">
      <c r="A6976" s="37"/>
      <c r="B6976"/>
      <c r="C6976"/>
      <c r="D6976"/>
      <c r="E6976" s="38"/>
    </row>
    <row r="6977" spans="1:5" x14ac:dyDescent="0.25">
      <c r="A6977" s="37"/>
      <c r="B6977"/>
      <c r="C6977"/>
      <c r="D6977"/>
      <c r="E6977" s="38"/>
    </row>
    <row r="6978" spans="1:5" x14ac:dyDescent="0.25">
      <c r="A6978" s="37"/>
      <c r="B6978"/>
      <c r="C6978"/>
      <c r="D6978"/>
      <c r="E6978" s="38"/>
    </row>
    <row r="6979" spans="1:5" x14ac:dyDescent="0.25">
      <c r="A6979" s="37"/>
      <c r="B6979"/>
      <c r="C6979"/>
      <c r="D6979"/>
      <c r="E6979" s="38"/>
    </row>
    <row r="6980" spans="1:5" x14ac:dyDescent="0.25">
      <c r="A6980" s="37"/>
      <c r="B6980"/>
      <c r="C6980"/>
      <c r="D6980"/>
      <c r="E6980" s="38"/>
    </row>
    <row r="6981" spans="1:5" x14ac:dyDescent="0.25">
      <c r="A6981" s="37"/>
      <c r="B6981"/>
      <c r="C6981"/>
      <c r="D6981"/>
      <c r="E6981" s="38"/>
    </row>
    <row r="6982" spans="1:5" x14ac:dyDescent="0.25">
      <c r="A6982" s="37"/>
      <c r="B6982"/>
      <c r="C6982"/>
      <c r="D6982"/>
      <c r="E6982" s="38"/>
    </row>
    <row r="6983" spans="1:5" x14ac:dyDescent="0.25">
      <c r="A6983" s="37"/>
      <c r="B6983"/>
      <c r="C6983"/>
      <c r="D6983"/>
      <c r="E6983" s="38"/>
    </row>
    <row r="6984" spans="1:5" x14ac:dyDescent="0.25">
      <c r="A6984" s="37"/>
      <c r="B6984"/>
      <c r="C6984"/>
      <c r="D6984"/>
      <c r="E6984" s="38"/>
    </row>
    <row r="6985" spans="1:5" x14ac:dyDescent="0.25">
      <c r="A6985" s="37"/>
      <c r="B6985"/>
      <c r="C6985"/>
      <c r="D6985"/>
      <c r="E6985" s="38"/>
    </row>
    <row r="6986" spans="1:5" x14ac:dyDescent="0.25">
      <c r="A6986" s="37"/>
      <c r="B6986"/>
      <c r="C6986"/>
      <c r="D6986"/>
      <c r="E6986" s="38"/>
    </row>
    <row r="6987" spans="1:5" x14ac:dyDescent="0.25">
      <c r="A6987" s="37"/>
      <c r="B6987"/>
      <c r="C6987"/>
      <c r="D6987"/>
      <c r="E6987" s="38"/>
    </row>
    <row r="6988" spans="1:5" x14ac:dyDescent="0.25">
      <c r="A6988" s="37"/>
      <c r="B6988"/>
      <c r="C6988"/>
      <c r="D6988"/>
      <c r="E6988" s="38"/>
    </row>
    <row r="6989" spans="1:5" x14ac:dyDescent="0.25">
      <c r="A6989" s="37"/>
      <c r="B6989"/>
      <c r="C6989"/>
      <c r="D6989"/>
      <c r="E6989" s="38"/>
    </row>
    <row r="6990" spans="1:5" x14ac:dyDescent="0.25">
      <c r="A6990" s="37"/>
      <c r="B6990"/>
      <c r="C6990"/>
      <c r="D6990"/>
      <c r="E6990" s="38"/>
    </row>
    <row r="6991" spans="1:5" x14ac:dyDescent="0.25">
      <c r="A6991" s="37"/>
      <c r="B6991"/>
      <c r="C6991"/>
      <c r="D6991"/>
      <c r="E6991" s="38"/>
    </row>
    <row r="6992" spans="1:5" x14ac:dyDescent="0.25">
      <c r="A6992" s="37"/>
      <c r="B6992"/>
      <c r="C6992"/>
      <c r="D6992"/>
      <c r="E6992" s="38"/>
    </row>
    <row r="6993" spans="1:5" x14ac:dyDescent="0.25">
      <c r="A6993" s="37"/>
      <c r="B6993"/>
      <c r="C6993"/>
      <c r="D6993"/>
      <c r="E6993" s="38"/>
    </row>
    <row r="6994" spans="1:5" x14ac:dyDescent="0.25">
      <c r="A6994" s="37"/>
      <c r="B6994"/>
      <c r="C6994"/>
      <c r="D6994"/>
      <c r="E6994" s="38"/>
    </row>
    <row r="6995" spans="1:5" x14ac:dyDescent="0.25">
      <c r="A6995" s="37"/>
      <c r="B6995"/>
      <c r="C6995"/>
      <c r="D6995"/>
      <c r="E6995" s="38"/>
    </row>
    <row r="6996" spans="1:5" x14ac:dyDescent="0.25">
      <c r="A6996" s="37"/>
      <c r="B6996"/>
      <c r="C6996"/>
      <c r="D6996"/>
      <c r="E6996" s="38"/>
    </row>
    <row r="6997" spans="1:5" x14ac:dyDescent="0.25">
      <c r="A6997" s="37"/>
      <c r="B6997"/>
      <c r="C6997"/>
      <c r="D6997"/>
      <c r="E6997" s="38"/>
    </row>
    <row r="6998" spans="1:5" x14ac:dyDescent="0.25">
      <c r="A6998" s="37"/>
      <c r="B6998"/>
      <c r="C6998"/>
      <c r="D6998"/>
      <c r="E6998" s="38"/>
    </row>
    <row r="6999" spans="1:5" x14ac:dyDescent="0.25">
      <c r="A6999" s="37"/>
      <c r="B6999"/>
      <c r="C6999"/>
      <c r="D6999"/>
      <c r="E6999" s="38"/>
    </row>
    <row r="7000" spans="1:5" x14ac:dyDescent="0.25">
      <c r="A7000" s="37"/>
      <c r="B7000"/>
      <c r="C7000"/>
      <c r="D7000"/>
      <c r="E7000" s="38"/>
    </row>
    <row r="7001" spans="1:5" x14ac:dyDescent="0.25">
      <c r="A7001" s="37"/>
      <c r="B7001"/>
      <c r="C7001"/>
      <c r="D7001"/>
      <c r="E7001" s="38"/>
    </row>
    <row r="7002" spans="1:5" x14ac:dyDescent="0.25">
      <c r="A7002" s="37"/>
      <c r="B7002"/>
      <c r="C7002"/>
      <c r="D7002"/>
      <c r="E7002" s="38"/>
    </row>
    <row r="7003" spans="1:5" x14ac:dyDescent="0.25">
      <c r="A7003" s="37"/>
      <c r="B7003"/>
      <c r="C7003"/>
      <c r="D7003"/>
      <c r="E7003" s="38"/>
    </row>
    <row r="7004" spans="1:5" x14ac:dyDescent="0.25">
      <c r="A7004" s="37"/>
      <c r="B7004"/>
      <c r="C7004"/>
      <c r="D7004"/>
      <c r="E7004" s="38"/>
    </row>
    <row r="7005" spans="1:5" x14ac:dyDescent="0.25">
      <c r="A7005" s="37"/>
      <c r="B7005"/>
      <c r="C7005"/>
      <c r="D7005"/>
      <c r="E7005" s="38"/>
    </row>
    <row r="7006" spans="1:5" x14ac:dyDescent="0.25">
      <c r="A7006" s="37"/>
      <c r="B7006"/>
      <c r="C7006"/>
      <c r="D7006"/>
      <c r="E7006" s="38"/>
    </row>
    <row r="7007" spans="1:5" x14ac:dyDescent="0.25">
      <c r="A7007" s="37"/>
      <c r="B7007"/>
      <c r="C7007"/>
      <c r="D7007"/>
      <c r="E7007" s="38"/>
    </row>
    <row r="7008" spans="1:5" x14ac:dyDescent="0.25">
      <c r="A7008" s="37"/>
      <c r="B7008"/>
      <c r="C7008"/>
      <c r="D7008"/>
      <c r="E7008" s="38"/>
    </row>
    <row r="7009" spans="1:5" x14ac:dyDescent="0.25">
      <c r="A7009" s="37"/>
      <c r="B7009"/>
      <c r="C7009"/>
      <c r="D7009"/>
      <c r="E7009" s="38"/>
    </row>
    <row r="7010" spans="1:5" x14ac:dyDescent="0.25">
      <c r="A7010" s="37"/>
      <c r="B7010"/>
      <c r="C7010"/>
      <c r="D7010"/>
      <c r="E7010" s="38"/>
    </row>
    <row r="7011" spans="1:5" x14ac:dyDescent="0.25">
      <c r="A7011" s="37"/>
      <c r="B7011"/>
      <c r="C7011"/>
      <c r="D7011"/>
      <c r="E7011" s="38"/>
    </row>
    <row r="7012" spans="1:5" x14ac:dyDescent="0.25">
      <c r="A7012" s="37"/>
      <c r="B7012"/>
      <c r="C7012"/>
      <c r="D7012"/>
      <c r="E7012" s="38"/>
    </row>
    <row r="7013" spans="1:5" x14ac:dyDescent="0.25">
      <c r="A7013" s="37"/>
      <c r="B7013"/>
      <c r="C7013"/>
      <c r="D7013"/>
      <c r="E7013" s="38"/>
    </row>
    <row r="7014" spans="1:5" x14ac:dyDescent="0.25">
      <c r="A7014" s="37"/>
      <c r="B7014"/>
      <c r="C7014"/>
      <c r="D7014"/>
      <c r="E7014" s="38"/>
    </row>
    <row r="7015" spans="1:5" x14ac:dyDescent="0.25">
      <c r="A7015" s="37"/>
      <c r="B7015"/>
      <c r="C7015"/>
      <c r="D7015"/>
      <c r="E7015" s="38"/>
    </row>
    <row r="7016" spans="1:5" x14ac:dyDescent="0.25">
      <c r="A7016" s="37"/>
      <c r="B7016"/>
      <c r="C7016"/>
      <c r="D7016"/>
      <c r="E7016" s="38"/>
    </row>
    <row r="7017" spans="1:5" x14ac:dyDescent="0.25">
      <c r="A7017" s="37"/>
      <c r="B7017"/>
      <c r="C7017"/>
      <c r="D7017"/>
      <c r="E7017" s="38"/>
    </row>
    <row r="7018" spans="1:5" x14ac:dyDescent="0.25">
      <c r="A7018" s="37"/>
      <c r="B7018"/>
      <c r="C7018"/>
      <c r="D7018"/>
      <c r="E7018" s="38"/>
    </row>
    <row r="7019" spans="1:5" x14ac:dyDescent="0.25">
      <c r="A7019" s="37"/>
      <c r="B7019"/>
      <c r="C7019"/>
      <c r="D7019"/>
      <c r="E7019" s="38"/>
    </row>
    <row r="7020" spans="1:5" x14ac:dyDescent="0.25">
      <c r="A7020" s="37"/>
      <c r="B7020"/>
      <c r="C7020"/>
      <c r="D7020"/>
      <c r="E7020" s="38"/>
    </row>
    <row r="7021" spans="1:5" x14ac:dyDescent="0.25">
      <c r="A7021" s="37"/>
      <c r="B7021"/>
      <c r="C7021"/>
      <c r="D7021"/>
      <c r="E7021" s="38"/>
    </row>
    <row r="7022" spans="1:5" x14ac:dyDescent="0.25">
      <c r="A7022" s="37"/>
      <c r="B7022"/>
      <c r="C7022"/>
      <c r="D7022"/>
      <c r="E7022" s="38"/>
    </row>
    <row r="7023" spans="1:5" x14ac:dyDescent="0.25">
      <c r="A7023" s="37"/>
      <c r="B7023"/>
      <c r="C7023"/>
      <c r="D7023"/>
      <c r="E7023" s="38"/>
    </row>
    <row r="7024" spans="1:5" x14ac:dyDescent="0.25">
      <c r="A7024" s="37"/>
      <c r="B7024"/>
      <c r="C7024"/>
      <c r="D7024"/>
      <c r="E7024" s="38"/>
    </row>
    <row r="7025" spans="1:5" x14ac:dyDescent="0.25">
      <c r="A7025" s="37"/>
      <c r="B7025"/>
      <c r="C7025"/>
      <c r="D7025"/>
      <c r="E7025" s="38"/>
    </row>
    <row r="7026" spans="1:5" x14ac:dyDescent="0.25">
      <c r="A7026" s="37"/>
      <c r="B7026"/>
      <c r="C7026"/>
      <c r="D7026"/>
      <c r="E7026" s="38"/>
    </row>
    <row r="7027" spans="1:5" x14ac:dyDescent="0.25">
      <c r="A7027" s="37"/>
      <c r="B7027"/>
      <c r="C7027"/>
      <c r="D7027"/>
      <c r="E7027" s="38"/>
    </row>
    <row r="7028" spans="1:5" x14ac:dyDescent="0.25">
      <c r="A7028" s="37"/>
      <c r="B7028"/>
      <c r="C7028"/>
      <c r="D7028"/>
      <c r="E7028" s="38"/>
    </row>
    <row r="7029" spans="1:5" x14ac:dyDescent="0.25">
      <c r="A7029" s="37"/>
      <c r="B7029"/>
      <c r="C7029"/>
      <c r="D7029"/>
      <c r="E7029" s="38"/>
    </row>
    <row r="7030" spans="1:5" x14ac:dyDescent="0.25">
      <c r="A7030" s="37"/>
      <c r="B7030"/>
      <c r="C7030"/>
      <c r="D7030"/>
      <c r="E7030" s="38"/>
    </row>
    <row r="7031" spans="1:5" x14ac:dyDescent="0.25">
      <c r="A7031" s="37"/>
      <c r="B7031"/>
      <c r="C7031"/>
      <c r="D7031"/>
      <c r="E7031" s="38"/>
    </row>
    <row r="7032" spans="1:5" x14ac:dyDescent="0.25">
      <c r="A7032" s="37"/>
      <c r="B7032"/>
      <c r="C7032"/>
      <c r="D7032"/>
      <c r="E7032" s="38"/>
    </row>
    <row r="7033" spans="1:5" x14ac:dyDescent="0.25">
      <c r="A7033" s="37"/>
      <c r="B7033"/>
      <c r="C7033"/>
      <c r="D7033"/>
      <c r="E7033" s="38"/>
    </row>
    <row r="7034" spans="1:5" x14ac:dyDescent="0.25">
      <c r="A7034" s="37"/>
      <c r="B7034"/>
      <c r="C7034"/>
      <c r="D7034"/>
      <c r="E7034" s="38"/>
    </row>
    <row r="7035" spans="1:5" x14ac:dyDescent="0.25">
      <c r="A7035" s="37"/>
      <c r="B7035"/>
      <c r="C7035"/>
      <c r="D7035"/>
      <c r="E7035" s="38"/>
    </row>
    <row r="7036" spans="1:5" x14ac:dyDescent="0.25">
      <c r="A7036" s="37"/>
      <c r="B7036"/>
      <c r="C7036"/>
      <c r="D7036"/>
      <c r="E7036" s="38"/>
    </row>
    <row r="7037" spans="1:5" x14ac:dyDescent="0.25">
      <c r="A7037" s="37"/>
      <c r="B7037"/>
      <c r="C7037"/>
      <c r="D7037"/>
      <c r="E7037" s="38"/>
    </row>
    <row r="7038" spans="1:5" x14ac:dyDescent="0.25">
      <c r="A7038" s="37"/>
      <c r="B7038"/>
      <c r="C7038"/>
      <c r="D7038"/>
      <c r="E7038" s="38"/>
    </row>
    <row r="7039" spans="1:5" x14ac:dyDescent="0.25">
      <c r="A7039" s="37"/>
      <c r="B7039"/>
      <c r="C7039"/>
      <c r="D7039"/>
      <c r="E7039" s="38"/>
    </row>
    <row r="7040" spans="1:5" x14ac:dyDescent="0.25">
      <c r="A7040" s="37"/>
      <c r="B7040"/>
      <c r="C7040"/>
      <c r="D7040"/>
      <c r="E7040" s="38"/>
    </row>
    <row r="7041" spans="1:5" x14ac:dyDescent="0.25">
      <c r="A7041" s="37"/>
      <c r="B7041"/>
      <c r="C7041"/>
      <c r="D7041"/>
      <c r="E7041" s="38"/>
    </row>
    <row r="7042" spans="1:5" x14ac:dyDescent="0.25">
      <c r="A7042" s="37"/>
      <c r="B7042"/>
      <c r="C7042"/>
      <c r="D7042"/>
      <c r="E7042" s="38"/>
    </row>
    <row r="7043" spans="1:5" x14ac:dyDescent="0.25">
      <c r="A7043" s="37"/>
      <c r="B7043"/>
      <c r="C7043"/>
      <c r="D7043"/>
      <c r="E7043" s="38"/>
    </row>
    <row r="7044" spans="1:5" x14ac:dyDescent="0.25">
      <c r="A7044" s="37"/>
      <c r="B7044"/>
      <c r="C7044"/>
      <c r="D7044"/>
      <c r="E7044" s="38"/>
    </row>
    <row r="7045" spans="1:5" x14ac:dyDescent="0.25">
      <c r="A7045" s="37"/>
      <c r="B7045"/>
      <c r="C7045"/>
      <c r="D7045"/>
      <c r="E7045" s="38"/>
    </row>
    <row r="7046" spans="1:5" x14ac:dyDescent="0.25">
      <c r="A7046" s="37"/>
      <c r="B7046"/>
      <c r="C7046"/>
      <c r="D7046"/>
      <c r="E7046" s="38"/>
    </row>
    <row r="7047" spans="1:5" x14ac:dyDescent="0.25">
      <c r="A7047" s="37"/>
      <c r="B7047"/>
      <c r="C7047"/>
      <c r="D7047"/>
      <c r="E7047" s="38"/>
    </row>
    <row r="7048" spans="1:5" x14ac:dyDescent="0.25">
      <c r="A7048" s="37"/>
      <c r="B7048"/>
      <c r="C7048"/>
      <c r="D7048"/>
      <c r="E7048" s="38"/>
    </row>
    <row r="7049" spans="1:5" x14ac:dyDescent="0.25">
      <c r="A7049" s="37"/>
      <c r="B7049"/>
      <c r="C7049"/>
      <c r="D7049"/>
      <c r="E7049" s="38"/>
    </row>
    <row r="7050" spans="1:5" x14ac:dyDescent="0.25">
      <c r="A7050" s="37"/>
      <c r="B7050"/>
      <c r="C7050"/>
      <c r="D7050"/>
      <c r="E7050" s="38"/>
    </row>
    <row r="7051" spans="1:5" x14ac:dyDescent="0.25">
      <c r="A7051" s="37"/>
      <c r="B7051"/>
      <c r="C7051"/>
      <c r="D7051"/>
      <c r="E7051" s="38"/>
    </row>
    <row r="7052" spans="1:5" x14ac:dyDescent="0.25">
      <c r="A7052" s="37"/>
      <c r="B7052"/>
      <c r="C7052"/>
      <c r="D7052"/>
      <c r="E7052" s="38"/>
    </row>
    <row r="7053" spans="1:5" x14ac:dyDescent="0.25">
      <c r="A7053" s="37"/>
      <c r="B7053"/>
      <c r="C7053"/>
      <c r="D7053"/>
      <c r="E7053" s="38"/>
    </row>
    <row r="7054" spans="1:5" x14ac:dyDescent="0.25">
      <c r="A7054" s="37"/>
      <c r="B7054"/>
      <c r="C7054"/>
      <c r="D7054"/>
      <c r="E7054" s="38"/>
    </row>
    <row r="7055" spans="1:5" x14ac:dyDescent="0.25">
      <c r="A7055" s="37"/>
      <c r="B7055"/>
      <c r="C7055"/>
      <c r="D7055"/>
      <c r="E7055" s="38"/>
    </row>
    <row r="7056" spans="1:5" x14ac:dyDescent="0.25">
      <c r="A7056" s="37"/>
      <c r="B7056"/>
      <c r="C7056"/>
      <c r="D7056"/>
      <c r="E7056" s="38"/>
    </row>
    <row r="7057" spans="1:5" x14ac:dyDescent="0.25">
      <c r="A7057" s="37"/>
      <c r="B7057"/>
      <c r="C7057"/>
      <c r="D7057"/>
      <c r="E7057" s="38"/>
    </row>
    <row r="7058" spans="1:5" x14ac:dyDescent="0.25">
      <c r="A7058" s="37"/>
      <c r="B7058"/>
      <c r="C7058"/>
      <c r="D7058"/>
      <c r="E7058" s="38"/>
    </row>
    <row r="7059" spans="1:5" x14ac:dyDescent="0.25">
      <c r="A7059" s="37"/>
      <c r="B7059"/>
      <c r="C7059"/>
      <c r="D7059"/>
      <c r="E7059" s="38"/>
    </row>
    <row r="7060" spans="1:5" x14ac:dyDescent="0.25">
      <c r="A7060" s="37"/>
      <c r="B7060"/>
      <c r="C7060"/>
      <c r="D7060"/>
      <c r="E7060" s="38"/>
    </row>
    <row r="7061" spans="1:5" x14ac:dyDescent="0.25">
      <c r="A7061" s="37"/>
      <c r="B7061"/>
      <c r="C7061"/>
      <c r="D7061"/>
      <c r="E7061" s="38"/>
    </row>
    <row r="7062" spans="1:5" x14ac:dyDescent="0.25">
      <c r="A7062" s="37"/>
      <c r="B7062"/>
      <c r="C7062"/>
      <c r="D7062"/>
      <c r="E7062" s="38"/>
    </row>
    <row r="7063" spans="1:5" x14ac:dyDescent="0.25">
      <c r="A7063" s="37"/>
      <c r="B7063"/>
      <c r="C7063"/>
      <c r="D7063"/>
      <c r="E7063" s="38"/>
    </row>
    <row r="7064" spans="1:5" x14ac:dyDescent="0.25">
      <c r="A7064" s="37"/>
      <c r="B7064"/>
      <c r="C7064"/>
      <c r="D7064"/>
      <c r="E7064" s="38"/>
    </row>
    <row r="7065" spans="1:5" x14ac:dyDescent="0.25">
      <c r="A7065" s="37"/>
      <c r="B7065"/>
      <c r="C7065"/>
      <c r="D7065"/>
      <c r="E7065" s="38"/>
    </row>
    <row r="7066" spans="1:5" x14ac:dyDescent="0.25">
      <c r="A7066" s="37"/>
      <c r="B7066"/>
      <c r="C7066"/>
      <c r="D7066"/>
      <c r="E7066" s="38"/>
    </row>
    <row r="7067" spans="1:5" x14ac:dyDescent="0.25">
      <c r="A7067" s="37"/>
      <c r="B7067"/>
      <c r="C7067"/>
      <c r="D7067"/>
      <c r="E7067" s="38"/>
    </row>
    <row r="7068" spans="1:5" x14ac:dyDescent="0.25">
      <c r="A7068" s="37"/>
      <c r="B7068"/>
      <c r="C7068"/>
      <c r="D7068"/>
      <c r="E7068" s="38"/>
    </row>
    <row r="7069" spans="1:5" x14ac:dyDescent="0.25">
      <c r="A7069" s="37"/>
      <c r="B7069"/>
      <c r="C7069"/>
      <c r="D7069"/>
      <c r="E7069" s="38"/>
    </row>
    <row r="7070" spans="1:5" x14ac:dyDescent="0.25">
      <c r="A7070" s="37"/>
      <c r="B7070"/>
      <c r="C7070"/>
      <c r="D7070"/>
      <c r="E7070" s="38"/>
    </row>
    <row r="7071" spans="1:5" x14ac:dyDescent="0.25">
      <c r="A7071" s="37"/>
      <c r="B7071"/>
      <c r="C7071"/>
      <c r="D7071"/>
      <c r="E7071" s="38"/>
    </row>
    <row r="7072" spans="1:5" x14ac:dyDescent="0.25">
      <c r="A7072" s="37"/>
      <c r="B7072"/>
      <c r="C7072"/>
      <c r="D7072"/>
      <c r="E7072" s="38"/>
    </row>
    <row r="7073" spans="1:5" x14ac:dyDescent="0.25">
      <c r="A7073" s="37"/>
      <c r="B7073"/>
      <c r="C7073"/>
      <c r="D7073"/>
      <c r="E7073" s="38"/>
    </row>
    <row r="7074" spans="1:5" x14ac:dyDescent="0.25">
      <c r="A7074" s="37"/>
      <c r="B7074"/>
      <c r="C7074"/>
      <c r="D7074"/>
      <c r="E7074" s="38"/>
    </row>
    <row r="7075" spans="1:5" x14ac:dyDescent="0.25">
      <c r="A7075" s="37"/>
      <c r="B7075"/>
      <c r="C7075"/>
      <c r="D7075"/>
      <c r="E7075" s="38"/>
    </row>
    <row r="7076" spans="1:5" x14ac:dyDescent="0.25">
      <c r="A7076" s="37"/>
      <c r="B7076"/>
      <c r="C7076"/>
      <c r="D7076"/>
      <c r="E7076" s="38"/>
    </row>
    <row r="7077" spans="1:5" x14ac:dyDescent="0.25">
      <c r="A7077" s="37"/>
      <c r="B7077"/>
      <c r="C7077"/>
      <c r="D7077"/>
      <c r="E7077" s="38"/>
    </row>
    <row r="7078" spans="1:5" x14ac:dyDescent="0.25">
      <c r="A7078" s="37"/>
      <c r="B7078"/>
      <c r="C7078"/>
      <c r="D7078"/>
      <c r="E7078" s="38"/>
    </row>
    <row r="7079" spans="1:5" x14ac:dyDescent="0.25">
      <c r="A7079" s="37"/>
      <c r="B7079"/>
      <c r="C7079"/>
      <c r="D7079"/>
      <c r="E7079" s="38"/>
    </row>
    <row r="7080" spans="1:5" x14ac:dyDescent="0.25">
      <c r="A7080" s="37"/>
      <c r="B7080"/>
      <c r="C7080"/>
      <c r="D7080"/>
      <c r="E7080" s="38"/>
    </row>
    <row r="7081" spans="1:5" x14ac:dyDescent="0.25">
      <c r="A7081" s="37"/>
      <c r="B7081"/>
      <c r="C7081"/>
      <c r="D7081"/>
      <c r="E7081" s="38"/>
    </row>
    <row r="7082" spans="1:5" x14ac:dyDescent="0.25">
      <c r="A7082" s="37"/>
      <c r="B7082"/>
      <c r="C7082"/>
      <c r="D7082"/>
      <c r="E7082" s="38"/>
    </row>
    <row r="7083" spans="1:5" x14ac:dyDescent="0.25">
      <c r="A7083" s="37"/>
      <c r="B7083"/>
      <c r="C7083"/>
      <c r="D7083"/>
      <c r="E7083" s="38"/>
    </row>
    <row r="7084" spans="1:5" x14ac:dyDescent="0.25">
      <c r="A7084" s="37"/>
      <c r="B7084"/>
      <c r="C7084"/>
      <c r="D7084"/>
      <c r="E7084" s="38"/>
    </row>
    <row r="7085" spans="1:5" x14ac:dyDescent="0.25">
      <c r="A7085" s="37"/>
      <c r="B7085"/>
      <c r="C7085"/>
      <c r="D7085"/>
      <c r="E7085" s="38"/>
    </row>
    <row r="7086" spans="1:5" x14ac:dyDescent="0.25">
      <c r="A7086" s="37"/>
      <c r="B7086"/>
      <c r="C7086"/>
      <c r="D7086"/>
      <c r="E7086" s="38"/>
    </row>
    <row r="7087" spans="1:5" x14ac:dyDescent="0.25">
      <c r="A7087" s="37"/>
      <c r="B7087"/>
      <c r="C7087"/>
      <c r="D7087"/>
      <c r="E7087" s="38"/>
    </row>
    <row r="7088" spans="1:5" x14ac:dyDescent="0.25">
      <c r="A7088" s="37"/>
      <c r="B7088"/>
      <c r="C7088"/>
      <c r="D7088"/>
      <c r="E7088" s="38"/>
    </row>
    <row r="7089" spans="1:5" x14ac:dyDescent="0.25">
      <c r="A7089" s="37"/>
      <c r="B7089"/>
      <c r="C7089"/>
      <c r="D7089"/>
      <c r="E7089" s="38"/>
    </row>
    <row r="7090" spans="1:5" x14ac:dyDescent="0.25">
      <c r="A7090" s="37"/>
      <c r="B7090"/>
      <c r="C7090"/>
      <c r="D7090"/>
      <c r="E7090" s="38"/>
    </row>
    <row r="7091" spans="1:5" x14ac:dyDescent="0.25">
      <c r="A7091" s="37"/>
      <c r="B7091"/>
      <c r="C7091"/>
      <c r="D7091"/>
      <c r="E7091" s="38"/>
    </row>
    <row r="7092" spans="1:5" x14ac:dyDescent="0.25">
      <c r="A7092" s="37"/>
      <c r="B7092"/>
      <c r="C7092"/>
      <c r="D7092"/>
      <c r="E7092" s="38"/>
    </row>
    <row r="7093" spans="1:5" x14ac:dyDescent="0.25">
      <c r="A7093" s="37"/>
      <c r="B7093"/>
      <c r="C7093"/>
      <c r="D7093"/>
      <c r="E7093" s="38"/>
    </row>
    <row r="7094" spans="1:5" x14ac:dyDescent="0.25">
      <c r="A7094" s="37"/>
      <c r="B7094"/>
      <c r="C7094"/>
      <c r="D7094"/>
      <c r="E7094" s="38"/>
    </row>
    <row r="7095" spans="1:5" x14ac:dyDescent="0.25">
      <c r="A7095" s="37"/>
      <c r="B7095"/>
      <c r="C7095"/>
      <c r="D7095"/>
      <c r="E7095" s="38"/>
    </row>
    <row r="7096" spans="1:5" x14ac:dyDescent="0.25">
      <c r="A7096" s="37"/>
      <c r="B7096"/>
      <c r="C7096"/>
      <c r="D7096"/>
      <c r="E7096" s="38"/>
    </row>
    <row r="7097" spans="1:5" x14ac:dyDescent="0.25">
      <c r="A7097" s="37"/>
      <c r="B7097"/>
      <c r="C7097"/>
      <c r="D7097"/>
      <c r="E7097" s="38"/>
    </row>
    <row r="7098" spans="1:5" x14ac:dyDescent="0.25">
      <c r="A7098" s="37"/>
      <c r="B7098"/>
      <c r="C7098"/>
      <c r="D7098"/>
      <c r="E7098" s="38"/>
    </row>
    <row r="7099" spans="1:5" x14ac:dyDescent="0.25">
      <c r="A7099" s="37"/>
      <c r="B7099"/>
      <c r="C7099"/>
      <c r="D7099"/>
      <c r="E7099" s="38"/>
    </row>
    <row r="7100" spans="1:5" x14ac:dyDescent="0.25">
      <c r="A7100" s="37"/>
      <c r="B7100"/>
      <c r="C7100"/>
      <c r="D7100"/>
      <c r="E7100" s="38"/>
    </row>
    <row r="7101" spans="1:5" x14ac:dyDescent="0.25">
      <c r="A7101" s="37"/>
      <c r="B7101"/>
      <c r="C7101"/>
      <c r="D7101"/>
      <c r="E7101" s="38"/>
    </row>
    <row r="7102" spans="1:5" x14ac:dyDescent="0.25">
      <c r="A7102" s="37"/>
      <c r="B7102"/>
      <c r="C7102"/>
      <c r="D7102"/>
      <c r="E7102" s="38"/>
    </row>
    <row r="7103" spans="1:5" x14ac:dyDescent="0.25">
      <c r="A7103" s="37"/>
      <c r="B7103"/>
      <c r="C7103"/>
      <c r="D7103"/>
      <c r="E7103" s="38"/>
    </row>
    <row r="7104" spans="1:5" x14ac:dyDescent="0.25">
      <c r="A7104" s="37"/>
      <c r="B7104"/>
      <c r="C7104"/>
      <c r="D7104"/>
      <c r="E7104" s="38"/>
    </row>
    <row r="7105" spans="1:5" x14ac:dyDescent="0.25">
      <c r="A7105" s="37"/>
      <c r="B7105"/>
      <c r="C7105"/>
      <c r="D7105"/>
      <c r="E7105" s="38"/>
    </row>
    <row r="7106" spans="1:5" x14ac:dyDescent="0.25">
      <c r="A7106" s="37"/>
      <c r="B7106"/>
      <c r="C7106"/>
      <c r="D7106"/>
      <c r="E7106" s="38"/>
    </row>
    <row r="7107" spans="1:5" x14ac:dyDescent="0.25">
      <c r="A7107" s="37"/>
      <c r="B7107"/>
      <c r="C7107"/>
      <c r="D7107"/>
      <c r="E7107" s="38"/>
    </row>
    <row r="7108" spans="1:5" x14ac:dyDescent="0.25">
      <c r="A7108" s="37"/>
      <c r="B7108"/>
      <c r="C7108"/>
      <c r="D7108"/>
      <c r="E7108" s="38"/>
    </row>
    <row r="7109" spans="1:5" x14ac:dyDescent="0.25">
      <c r="A7109" s="37"/>
      <c r="B7109"/>
      <c r="C7109"/>
      <c r="D7109"/>
      <c r="E7109" s="38"/>
    </row>
    <row r="7110" spans="1:5" x14ac:dyDescent="0.25">
      <c r="A7110" s="37"/>
      <c r="B7110"/>
      <c r="C7110"/>
      <c r="D7110"/>
      <c r="E7110" s="38"/>
    </row>
    <row r="7111" spans="1:5" x14ac:dyDescent="0.25">
      <c r="A7111" s="37"/>
      <c r="B7111"/>
      <c r="C7111"/>
      <c r="D7111"/>
      <c r="E7111" s="38"/>
    </row>
    <row r="7112" spans="1:5" x14ac:dyDescent="0.25">
      <c r="A7112" s="37"/>
      <c r="B7112"/>
      <c r="C7112"/>
      <c r="D7112"/>
      <c r="E7112" s="38"/>
    </row>
    <row r="7113" spans="1:5" x14ac:dyDescent="0.25">
      <c r="A7113" s="37"/>
      <c r="B7113"/>
      <c r="C7113"/>
      <c r="D7113"/>
      <c r="E7113" s="38"/>
    </row>
    <row r="7114" spans="1:5" x14ac:dyDescent="0.25">
      <c r="A7114" s="37"/>
      <c r="B7114"/>
      <c r="C7114"/>
      <c r="D7114"/>
      <c r="E7114" s="38"/>
    </row>
    <row r="7115" spans="1:5" x14ac:dyDescent="0.25">
      <c r="A7115" s="37"/>
      <c r="B7115"/>
      <c r="C7115"/>
      <c r="D7115"/>
      <c r="E7115" s="38"/>
    </row>
    <row r="7116" spans="1:5" x14ac:dyDescent="0.25">
      <c r="A7116" s="37"/>
      <c r="B7116"/>
      <c r="C7116"/>
      <c r="D7116"/>
      <c r="E7116" s="38"/>
    </row>
    <row r="7117" spans="1:5" x14ac:dyDescent="0.25">
      <c r="A7117" s="37"/>
      <c r="B7117"/>
      <c r="C7117"/>
      <c r="D7117"/>
      <c r="E7117" s="38"/>
    </row>
    <row r="7118" spans="1:5" x14ac:dyDescent="0.25">
      <c r="A7118" s="37"/>
      <c r="B7118"/>
      <c r="C7118"/>
      <c r="D7118"/>
      <c r="E7118" s="38"/>
    </row>
    <row r="7119" spans="1:5" x14ac:dyDescent="0.25">
      <c r="A7119" s="37"/>
      <c r="B7119"/>
      <c r="C7119"/>
      <c r="D7119"/>
      <c r="E7119" s="38"/>
    </row>
    <row r="7120" spans="1:5" x14ac:dyDescent="0.25">
      <c r="A7120" s="37"/>
      <c r="B7120"/>
      <c r="C7120"/>
      <c r="D7120"/>
      <c r="E7120" s="38"/>
    </row>
    <row r="7121" spans="1:5" x14ac:dyDescent="0.25">
      <c r="A7121" s="37"/>
      <c r="B7121"/>
      <c r="C7121"/>
      <c r="D7121"/>
      <c r="E7121" s="38"/>
    </row>
    <row r="7122" spans="1:5" x14ac:dyDescent="0.25">
      <c r="A7122" s="37"/>
      <c r="B7122"/>
      <c r="C7122"/>
      <c r="D7122"/>
      <c r="E7122" s="38"/>
    </row>
    <row r="7123" spans="1:5" x14ac:dyDescent="0.25">
      <c r="A7123" s="37"/>
      <c r="B7123"/>
      <c r="C7123"/>
      <c r="D7123"/>
      <c r="E7123" s="38"/>
    </row>
    <row r="7124" spans="1:5" x14ac:dyDescent="0.25">
      <c r="A7124" s="37"/>
      <c r="B7124"/>
      <c r="C7124"/>
      <c r="D7124"/>
      <c r="E7124" s="38"/>
    </row>
    <row r="7125" spans="1:5" x14ac:dyDescent="0.25">
      <c r="A7125" s="37"/>
      <c r="B7125"/>
      <c r="C7125"/>
      <c r="D7125"/>
      <c r="E7125" s="38"/>
    </row>
    <row r="7126" spans="1:5" x14ac:dyDescent="0.25">
      <c r="A7126" s="37"/>
      <c r="B7126"/>
      <c r="C7126"/>
      <c r="D7126"/>
      <c r="E7126" s="38"/>
    </row>
    <row r="7127" spans="1:5" x14ac:dyDescent="0.25">
      <c r="A7127" s="37"/>
      <c r="B7127"/>
      <c r="C7127"/>
      <c r="D7127"/>
      <c r="E7127" s="38"/>
    </row>
    <row r="7128" spans="1:5" x14ac:dyDescent="0.25">
      <c r="A7128" s="37"/>
      <c r="B7128"/>
      <c r="C7128"/>
      <c r="D7128"/>
      <c r="E7128" s="38"/>
    </row>
    <row r="7129" spans="1:5" x14ac:dyDescent="0.25">
      <c r="A7129" s="37"/>
      <c r="B7129"/>
      <c r="C7129"/>
      <c r="D7129"/>
      <c r="E7129" s="38"/>
    </row>
    <row r="7130" spans="1:5" x14ac:dyDescent="0.25">
      <c r="A7130" s="37"/>
      <c r="B7130"/>
      <c r="C7130"/>
      <c r="D7130"/>
      <c r="E7130" s="38"/>
    </row>
    <row r="7131" spans="1:5" x14ac:dyDescent="0.25">
      <c r="A7131" s="37"/>
      <c r="B7131"/>
      <c r="C7131"/>
      <c r="D7131"/>
      <c r="E7131" s="38"/>
    </row>
    <row r="7132" spans="1:5" x14ac:dyDescent="0.25">
      <c r="A7132" s="37"/>
      <c r="B7132"/>
      <c r="C7132"/>
      <c r="D7132"/>
      <c r="E7132" s="38"/>
    </row>
    <row r="7133" spans="1:5" x14ac:dyDescent="0.25">
      <c r="A7133" s="37"/>
      <c r="B7133"/>
      <c r="C7133"/>
      <c r="D7133"/>
      <c r="E7133" s="38"/>
    </row>
    <row r="7134" spans="1:5" x14ac:dyDescent="0.25">
      <c r="A7134" s="37"/>
      <c r="B7134"/>
      <c r="C7134"/>
      <c r="D7134"/>
      <c r="E7134" s="38"/>
    </row>
    <row r="7135" spans="1:5" x14ac:dyDescent="0.25">
      <c r="A7135" s="37"/>
      <c r="B7135"/>
      <c r="C7135"/>
      <c r="D7135"/>
      <c r="E7135" s="38"/>
    </row>
    <row r="7136" spans="1:5" x14ac:dyDescent="0.25">
      <c r="A7136" s="37"/>
      <c r="B7136"/>
      <c r="C7136"/>
      <c r="D7136"/>
      <c r="E7136" s="38"/>
    </row>
    <row r="7137" spans="1:5" x14ac:dyDescent="0.25">
      <c r="A7137" s="37"/>
      <c r="B7137"/>
      <c r="C7137"/>
      <c r="D7137"/>
      <c r="E7137" s="38"/>
    </row>
    <row r="7138" spans="1:5" x14ac:dyDescent="0.25">
      <c r="A7138" s="37"/>
      <c r="B7138"/>
      <c r="C7138"/>
      <c r="D7138"/>
      <c r="E7138" s="38"/>
    </row>
    <row r="7139" spans="1:5" x14ac:dyDescent="0.25">
      <c r="A7139" s="37"/>
      <c r="B7139"/>
      <c r="C7139"/>
      <c r="D7139"/>
      <c r="E7139" s="38"/>
    </row>
    <row r="7140" spans="1:5" x14ac:dyDescent="0.25">
      <c r="A7140" s="37"/>
      <c r="B7140"/>
      <c r="C7140"/>
      <c r="D7140"/>
      <c r="E7140" s="38"/>
    </row>
    <row r="7141" spans="1:5" x14ac:dyDescent="0.25">
      <c r="A7141" s="37"/>
      <c r="B7141"/>
      <c r="C7141"/>
      <c r="D7141"/>
      <c r="E7141" s="38"/>
    </row>
    <row r="7142" spans="1:5" x14ac:dyDescent="0.25">
      <c r="A7142" s="37"/>
      <c r="B7142"/>
      <c r="C7142"/>
      <c r="D7142"/>
      <c r="E7142" s="38"/>
    </row>
    <row r="7143" spans="1:5" x14ac:dyDescent="0.25">
      <c r="A7143" s="37"/>
      <c r="B7143"/>
      <c r="C7143"/>
      <c r="D7143"/>
      <c r="E7143" s="38"/>
    </row>
    <row r="7144" spans="1:5" x14ac:dyDescent="0.25">
      <c r="A7144" s="37"/>
      <c r="B7144"/>
      <c r="C7144"/>
      <c r="D7144"/>
      <c r="E7144" s="38"/>
    </row>
    <row r="7145" spans="1:5" x14ac:dyDescent="0.25">
      <c r="A7145" s="37"/>
      <c r="B7145"/>
      <c r="C7145"/>
      <c r="D7145"/>
      <c r="E7145" s="38"/>
    </row>
    <row r="7146" spans="1:5" x14ac:dyDescent="0.25">
      <c r="A7146" s="37"/>
      <c r="B7146"/>
      <c r="C7146"/>
      <c r="D7146"/>
      <c r="E7146" s="38"/>
    </row>
    <row r="7147" spans="1:5" x14ac:dyDescent="0.25">
      <c r="A7147" s="37"/>
      <c r="B7147"/>
      <c r="C7147"/>
      <c r="D7147"/>
      <c r="E7147" s="38"/>
    </row>
    <row r="7148" spans="1:5" x14ac:dyDescent="0.25">
      <c r="A7148" s="37"/>
      <c r="B7148"/>
      <c r="C7148"/>
      <c r="D7148"/>
      <c r="E7148" s="38"/>
    </row>
    <row r="7149" spans="1:5" x14ac:dyDescent="0.25">
      <c r="A7149" s="37"/>
      <c r="B7149"/>
      <c r="C7149"/>
      <c r="D7149"/>
      <c r="E7149" s="38"/>
    </row>
    <row r="7150" spans="1:5" x14ac:dyDescent="0.25">
      <c r="A7150" s="37"/>
      <c r="B7150"/>
      <c r="C7150"/>
      <c r="D7150"/>
      <c r="E7150" s="38"/>
    </row>
    <row r="7151" spans="1:5" x14ac:dyDescent="0.25">
      <c r="A7151" s="37"/>
      <c r="B7151"/>
      <c r="C7151"/>
      <c r="D7151"/>
      <c r="E7151" s="38"/>
    </row>
    <row r="7152" spans="1:5" x14ac:dyDescent="0.25">
      <c r="A7152" s="37"/>
      <c r="B7152"/>
      <c r="C7152"/>
      <c r="D7152"/>
      <c r="E7152" s="38"/>
    </row>
    <row r="7153" spans="1:5" x14ac:dyDescent="0.25">
      <c r="A7153" s="37"/>
      <c r="B7153"/>
      <c r="C7153"/>
      <c r="D7153"/>
      <c r="E7153" s="38"/>
    </row>
    <row r="7154" spans="1:5" x14ac:dyDescent="0.25">
      <c r="A7154" s="37"/>
      <c r="B7154"/>
      <c r="C7154"/>
      <c r="D7154"/>
      <c r="E7154" s="38"/>
    </row>
    <row r="7155" spans="1:5" x14ac:dyDescent="0.25">
      <c r="A7155" s="37"/>
      <c r="B7155"/>
      <c r="C7155"/>
      <c r="D7155"/>
      <c r="E7155" s="38"/>
    </row>
    <row r="7156" spans="1:5" x14ac:dyDescent="0.25">
      <c r="A7156" s="37"/>
      <c r="B7156"/>
      <c r="C7156"/>
      <c r="D7156"/>
      <c r="E7156" s="38"/>
    </row>
    <row r="7157" spans="1:5" x14ac:dyDescent="0.25">
      <c r="A7157" s="37"/>
      <c r="B7157"/>
      <c r="C7157"/>
      <c r="D7157"/>
      <c r="E7157" s="38"/>
    </row>
    <row r="7158" spans="1:5" x14ac:dyDescent="0.25">
      <c r="A7158" s="37"/>
      <c r="B7158"/>
      <c r="C7158"/>
      <c r="D7158"/>
      <c r="E7158" s="38"/>
    </row>
    <row r="7159" spans="1:5" x14ac:dyDescent="0.25">
      <c r="A7159" s="37"/>
      <c r="B7159"/>
      <c r="C7159"/>
      <c r="D7159"/>
      <c r="E7159" s="38"/>
    </row>
    <row r="7160" spans="1:5" x14ac:dyDescent="0.25">
      <c r="A7160" s="37"/>
      <c r="B7160"/>
      <c r="C7160"/>
      <c r="D7160"/>
      <c r="E7160" s="38"/>
    </row>
    <row r="7161" spans="1:5" x14ac:dyDescent="0.25">
      <c r="A7161" s="37"/>
      <c r="B7161"/>
      <c r="C7161"/>
      <c r="D7161"/>
      <c r="E7161" s="38"/>
    </row>
    <row r="7162" spans="1:5" x14ac:dyDescent="0.25">
      <c r="A7162" s="37"/>
      <c r="B7162"/>
      <c r="C7162"/>
      <c r="D7162"/>
      <c r="E7162" s="38"/>
    </row>
    <row r="7163" spans="1:5" x14ac:dyDescent="0.25">
      <c r="A7163" s="37"/>
      <c r="B7163"/>
      <c r="C7163"/>
      <c r="D7163"/>
      <c r="E7163" s="38"/>
    </row>
    <row r="7164" spans="1:5" x14ac:dyDescent="0.25">
      <c r="A7164" s="37"/>
      <c r="B7164"/>
      <c r="C7164"/>
      <c r="D7164"/>
      <c r="E7164" s="38"/>
    </row>
    <row r="7165" spans="1:5" x14ac:dyDescent="0.25">
      <c r="A7165" s="37"/>
      <c r="B7165"/>
      <c r="C7165"/>
      <c r="D7165"/>
      <c r="E7165" s="38"/>
    </row>
    <row r="7166" spans="1:5" x14ac:dyDescent="0.25">
      <c r="A7166" s="37"/>
      <c r="B7166"/>
      <c r="C7166"/>
      <c r="D7166"/>
      <c r="E7166" s="38"/>
    </row>
    <row r="7167" spans="1:5" x14ac:dyDescent="0.25">
      <c r="A7167" s="37"/>
      <c r="B7167"/>
      <c r="C7167"/>
      <c r="D7167"/>
      <c r="E7167" s="38"/>
    </row>
    <row r="7168" spans="1:5" x14ac:dyDescent="0.25">
      <c r="A7168" s="37"/>
      <c r="B7168"/>
      <c r="C7168"/>
      <c r="D7168"/>
      <c r="E7168" s="38"/>
    </row>
    <row r="7169" spans="1:5" x14ac:dyDescent="0.25">
      <c r="A7169" s="37"/>
      <c r="B7169"/>
      <c r="C7169"/>
      <c r="D7169"/>
      <c r="E7169" s="38"/>
    </row>
    <row r="7170" spans="1:5" x14ac:dyDescent="0.25">
      <c r="A7170" s="37"/>
      <c r="B7170"/>
      <c r="C7170"/>
      <c r="D7170"/>
      <c r="E7170" s="38"/>
    </row>
    <row r="7171" spans="1:5" x14ac:dyDescent="0.25">
      <c r="A7171" s="37"/>
      <c r="B7171"/>
      <c r="C7171"/>
      <c r="D7171"/>
      <c r="E7171" s="38"/>
    </row>
    <row r="7172" spans="1:5" x14ac:dyDescent="0.25">
      <c r="A7172" s="37"/>
      <c r="B7172"/>
      <c r="C7172"/>
      <c r="D7172"/>
      <c r="E7172" s="38"/>
    </row>
    <row r="7173" spans="1:5" x14ac:dyDescent="0.25">
      <c r="A7173" s="37"/>
      <c r="B7173"/>
      <c r="C7173"/>
      <c r="D7173"/>
      <c r="E7173" s="38"/>
    </row>
    <row r="7174" spans="1:5" x14ac:dyDescent="0.25">
      <c r="A7174" s="37"/>
      <c r="B7174"/>
      <c r="C7174"/>
      <c r="D7174"/>
      <c r="E7174" s="38"/>
    </row>
    <row r="7175" spans="1:5" x14ac:dyDescent="0.25">
      <c r="A7175" s="37"/>
      <c r="B7175"/>
      <c r="C7175"/>
      <c r="D7175"/>
      <c r="E7175" s="38"/>
    </row>
    <row r="7176" spans="1:5" x14ac:dyDescent="0.25">
      <c r="A7176" s="37"/>
      <c r="B7176"/>
      <c r="C7176"/>
      <c r="D7176"/>
      <c r="E7176" s="38"/>
    </row>
    <row r="7177" spans="1:5" x14ac:dyDescent="0.25">
      <c r="A7177" s="37"/>
      <c r="B7177"/>
      <c r="C7177"/>
      <c r="D7177"/>
      <c r="E7177" s="38"/>
    </row>
    <row r="7178" spans="1:5" x14ac:dyDescent="0.25">
      <c r="A7178" s="37"/>
      <c r="B7178"/>
      <c r="C7178"/>
      <c r="D7178"/>
      <c r="E7178" s="38"/>
    </row>
    <row r="7179" spans="1:5" x14ac:dyDescent="0.25">
      <c r="A7179" s="37"/>
      <c r="B7179"/>
      <c r="C7179"/>
      <c r="D7179"/>
      <c r="E7179" s="38"/>
    </row>
    <row r="7180" spans="1:5" x14ac:dyDescent="0.25">
      <c r="A7180" s="37"/>
      <c r="B7180"/>
      <c r="C7180"/>
      <c r="D7180"/>
      <c r="E7180" s="38"/>
    </row>
    <row r="7181" spans="1:5" x14ac:dyDescent="0.25">
      <c r="A7181" s="37"/>
      <c r="B7181"/>
      <c r="C7181"/>
      <c r="D7181"/>
      <c r="E7181" s="38"/>
    </row>
    <row r="7182" spans="1:5" x14ac:dyDescent="0.25">
      <c r="A7182" s="37"/>
      <c r="B7182"/>
      <c r="C7182"/>
      <c r="D7182"/>
      <c r="E7182" s="38"/>
    </row>
    <row r="7183" spans="1:5" x14ac:dyDescent="0.25">
      <c r="A7183" s="37"/>
      <c r="B7183"/>
      <c r="C7183"/>
      <c r="D7183"/>
      <c r="E7183" s="38"/>
    </row>
    <row r="7184" spans="1:5" x14ac:dyDescent="0.25">
      <c r="A7184" s="37"/>
      <c r="B7184"/>
      <c r="C7184"/>
      <c r="D7184"/>
      <c r="E7184" s="38"/>
    </row>
    <row r="7185" spans="1:5" x14ac:dyDescent="0.25">
      <c r="A7185" s="37"/>
      <c r="B7185"/>
      <c r="C7185"/>
      <c r="D7185"/>
      <c r="E7185" s="38"/>
    </row>
    <row r="7186" spans="1:5" x14ac:dyDescent="0.25">
      <c r="A7186" s="37"/>
      <c r="B7186"/>
      <c r="C7186"/>
      <c r="D7186"/>
      <c r="E7186" s="38"/>
    </row>
    <row r="7187" spans="1:5" x14ac:dyDescent="0.25">
      <c r="A7187" s="37"/>
      <c r="B7187"/>
      <c r="C7187"/>
      <c r="D7187"/>
      <c r="E7187" s="38"/>
    </row>
    <row r="7188" spans="1:5" x14ac:dyDescent="0.25">
      <c r="A7188" s="37"/>
      <c r="B7188"/>
      <c r="C7188"/>
      <c r="D7188"/>
      <c r="E7188" s="38"/>
    </row>
    <row r="7189" spans="1:5" x14ac:dyDescent="0.25">
      <c r="A7189" s="37"/>
      <c r="B7189"/>
      <c r="C7189"/>
      <c r="D7189"/>
      <c r="E7189" s="38"/>
    </row>
    <row r="7190" spans="1:5" x14ac:dyDescent="0.25">
      <c r="A7190" s="37"/>
      <c r="B7190"/>
      <c r="C7190"/>
      <c r="D7190"/>
      <c r="E7190" s="38"/>
    </row>
    <row r="7191" spans="1:5" x14ac:dyDescent="0.25">
      <c r="A7191" s="37"/>
      <c r="B7191"/>
      <c r="C7191"/>
      <c r="D7191"/>
      <c r="E7191" s="38"/>
    </row>
    <row r="7192" spans="1:5" x14ac:dyDescent="0.25">
      <c r="A7192" s="37"/>
      <c r="B7192"/>
      <c r="C7192"/>
      <c r="D7192"/>
      <c r="E7192" s="38"/>
    </row>
    <row r="7193" spans="1:5" x14ac:dyDescent="0.25">
      <c r="A7193" s="37"/>
      <c r="B7193"/>
      <c r="C7193"/>
      <c r="D7193"/>
      <c r="E7193" s="38"/>
    </row>
    <row r="7194" spans="1:5" x14ac:dyDescent="0.25">
      <c r="A7194" s="37"/>
      <c r="B7194"/>
      <c r="C7194"/>
      <c r="D7194"/>
      <c r="E7194" s="38"/>
    </row>
    <row r="7195" spans="1:5" x14ac:dyDescent="0.25">
      <c r="A7195" s="37"/>
      <c r="B7195"/>
      <c r="C7195"/>
      <c r="D7195"/>
      <c r="E7195" s="38"/>
    </row>
    <row r="7196" spans="1:5" x14ac:dyDescent="0.25">
      <c r="A7196" s="37"/>
      <c r="B7196"/>
      <c r="C7196"/>
      <c r="D7196"/>
      <c r="E7196" s="38"/>
    </row>
    <row r="7197" spans="1:5" x14ac:dyDescent="0.25">
      <c r="A7197" s="37"/>
      <c r="B7197"/>
      <c r="C7197"/>
      <c r="D7197"/>
      <c r="E7197" s="38"/>
    </row>
    <row r="7198" spans="1:5" x14ac:dyDescent="0.25">
      <c r="A7198" s="37"/>
      <c r="B7198"/>
      <c r="C7198"/>
      <c r="D7198"/>
      <c r="E7198" s="38"/>
    </row>
    <row r="7199" spans="1:5" x14ac:dyDescent="0.25">
      <c r="A7199" s="37"/>
      <c r="B7199"/>
      <c r="C7199"/>
      <c r="D7199"/>
      <c r="E7199" s="38"/>
    </row>
    <row r="7200" spans="1:5" x14ac:dyDescent="0.25">
      <c r="A7200" s="37"/>
      <c r="B7200"/>
      <c r="C7200"/>
      <c r="D7200"/>
      <c r="E7200" s="38"/>
    </row>
    <row r="7201" spans="1:5" x14ac:dyDescent="0.25">
      <c r="A7201" s="37"/>
      <c r="B7201"/>
      <c r="C7201"/>
      <c r="D7201"/>
      <c r="E7201" s="38"/>
    </row>
    <row r="7202" spans="1:5" x14ac:dyDescent="0.25">
      <c r="A7202" s="37"/>
      <c r="B7202"/>
      <c r="C7202"/>
      <c r="D7202"/>
      <c r="E7202" s="38"/>
    </row>
    <row r="7203" spans="1:5" x14ac:dyDescent="0.25">
      <c r="A7203" s="37"/>
      <c r="B7203"/>
      <c r="C7203"/>
      <c r="D7203"/>
      <c r="E7203" s="38"/>
    </row>
    <row r="7204" spans="1:5" x14ac:dyDescent="0.25">
      <c r="A7204" s="37"/>
      <c r="B7204"/>
      <c r="C7204"/>
      <c r="D7204"/>
      <c r="E7204" s="38"/>
    </row>
    <row r="7205" spans="1:5" x14ac:dyDescent="0.25">
      <c r="A7205" s="37"/>
      <c r="B7205"/>
      <c r="C7205"/>
      <c r="D7205"/>
      <c r="E7205" s="38"/>
    </row>
    <row r="7206" spans="1:5" x14ac:dyDescent="0.25">
      <c r="A7206" s="37"/>
      <c r="B7206"/>
      <c r="C7206"/>
      <c r="D7206"/>
      <c r="E7206" s="38"/>
    </row>
    <row r="7207" spans="1:5" x14ac:dyDescent="0.25">
      <c r="A7207" s="37"/>
      <c r="B7207"/>
      <c r="C7207"/>
      <c r="D7207"/>
      <c r="E7207" s="38"/>
    </row>
    <row r="7208" spans="1:5" x14ac:dyDescent="0.25">
      <c r="A7208" s="37"/>
      <c r="B7208"/>
      <c r="C7208"/>
      <c r="D7208"/>
      <c r="E7208" s="38"/>
    </row>
    <row r="7209" spans="1:5" x14ac:dyDescent="0.25">
      <c r="A7209" s="37"/>
      <c r="B7209"/>
      <c r="C7209"/>
      <c r="D7209"/>
      <c r="E7209" s="38"/>
    </row>
    <row r="7210" spans="1:5" x14ac:dyDescent="0.25">
      <c r="A7210" s="37"/>
      <c r="B7210"/>
      <c r="C7210"/>
      <c r="D7210"/>
      <c r="E7210" s="38"/>
    </row>
    <row r="7211" spans="1:5" x14ac:dyDescent="0.25">
      <c r="A7211" s="37"/>
      <c r="B7211"/>
      <c r="C7211"/>
      <c r="D7211"/>
      <c r="E7211" s="38"/>
    </row>
    <row r="7212" spans="1:5" x14ac:dyDescent="0.25">
      <c r="A7212" s="37"/>
      <c r="B7212"/>
      <c r="C7212"/>
      <c r="D7212"/>
      <c r="E7212" s="38"/>
    </row>
    <row r="7213" spans="1:5" x14ac:dyDescent="0.25">
      <c r="A7213" s="37"/>
      <c r="B7213"/>
      <c r="C7213"/>
      <c r="D7213"/>
      <c r="E7213" s="38"/>
    </row>
    <row r="7214" spans="1:5" x14ac:dyDescent="0.25">
      <c r="A7214" s="37"/>
      <c r="B7214"/>
      <c r="C7214"/>
      <c r="D7214"/>
      <c r="E7214" s="38"/>
    </row>
    <row r="7215" spans="1:5" x14ac:dyDescent="0.25">
      <c r="A7215" s="37"/>
      <c r="B7215"/>
      <c r="C7215"/>
      <c r="D7215"/>
      <c r="E7215" s="38"/>
    </row>
    <row r="7216" spans="1:5" x14ac:dyDescent="0.25">
      <c r="A7216" s="37"/>
      <c r="B7216"/>
      <c r="C7216"/>
      <c r="D7216"/>
      <c r="E7216" s="38"/>
    </row>
    <row r="7217" spans="1:5" x14ac:dyDescent="0.25">
      <c r="A7217" s="37"/>
      <c r="B7217"/>
      <c r="C7217"/>
      <c r="D7217"/>
      <c r="E7217" s="38"/>
    </row>
    <row r="7218" spans="1:5" x14ac:dyDescent="0.25">
      <c r="A7218" s="37"/>
      <c r="B7218"/>
      <c r="C7218"/>
      <c r="D7218"/>
      <c r="E7218" s="38"/>
    </row>
    <row r="7219" spans="1:5" x14ac:dyDescent="0.25">
      <c r="A7219" s="37"/>
      <c r="B7219"/>
      <c r="C7219"/>
      <c r="D7219"/>
      <c r="E7219" s="38"/>
    </row>
    <row r="7220" spans="1:5" x14ac:dyDescent="0.25">
      <c r="A7220" s="37"/>
      <c r="B7220"/>
      <c r="C7220"/>
      <c r="D7220"/>
      <c r="E7220" s="38"/>
    </row>
    <row r="7221" spans="1:5" x14ac:dyDescent="0.25">
      <c r="A7221" s="37"/>
      <c r="B7221"/>
      <c r="C7221"/>
      <c r="D7221"/>
      <c r="E7221" s="38"/>
    </row>
    <row r="7222" spans="1:5" x14ac:dyDescent="0.25">
      <c r="A7222" s="37"/>
      <c r="B7222"/>
      <c r="C7222"/>
      <c r="D7222"/>
      <c r="E7222" s="38"/>
    </row>
    <row r="7223" spans="1:5" x14ac:dyDescent="0.25">
      <c r="A7223" s="37"/>
      <c r="B7223"/>
      <c r="C7223"/>
      <c r="D7223"/>
      <c r="E7223" s="38"/>
    </row>
    <row r="7224" spans="1:5" x14ac:dyDescent="0.25">
      <c r="A7224" s="37"/>
      <c r="B7224"/>
      <c r="C7224"/>
      <c r="D7224"/>
      <c r="E7224" s="38"/>
    </row>
    <row r="7225" spans="1:5" x14ac:dyDescent="0.25">
      <c r="A7225" s="37"/>
      <c r="B7225"/>
      <c r="C7225"/>
      <c r="D7225"/>
      <c r="E7225" s="38"/>
    </row>
    <row r="7226" spans="1:5" x14ac:dyDescent="0.25">
      <c r="A7226" s="37"/>
      <c r="B7226"/>
      <c r="C7226"/>
      <c r="D7226"/>
      <c r="E7226" s="38"/>
    </row>
    <row r="7227" spans="1:5" x14ac:dyDescent="0.25">
      <c r="A7227" s="37"/>
      <c r="B7227"/>
      <c r="C7227"/>
      <c r="D7227"/>
      <c r="E7227" s="38"/>
    </row>
    <row r="7228" spans="1:5" x14ac:dyDescent="0.25">
      <c r="A7228" s="37"/>
      <c r="B7228"/>
      <c r="C7228"/>
      <c r="D7228"/>
      <c r="E7228" s="38"/>
    </row>
    <row r="7229" spans="1:5" x14ac:dyDescent="0.25">
      <c r="A7229" s="37"/>
      <c r="B7229"/>
      <c r="C7229"/>
      <c r="D7229"/>
      <c r="E7229" s="38"/>
    </row>
    <row r="7230" spans="1:5" x14ac:dyDescent="0.25">
      <c r="A7230" s="37"/>
      <c r="B7230"/>
      <c r="C7230"/>
      <c r="D7230"/>
      <c r="E7230" s="38"/>
    </row>
    <row r="7231" spans="1:5" x14ac:dyDescent="0.25">
      <c r="A7231" s="37"/>
      <c r="B7231"/>
      <c r="C7231"/>
      <c r="D7231"/>
      <c r="E7231" s="38"/>
    </row>
    <row r="7232" spans="1:5" x14ac:dyDescent="0.25">
      <c r="A7232" s="37"/>
      <c r="B7232"/>
      <c r="C7232"/>
      <c r="D7232"/>
      <c r="E7232" s="38"/>
    </row>
    <row r="7233" spans="1:5" x14ac:dyDescent="0.25">
      <c r="A7233" s="37"/>
      <c r="B7233"/>
      <c r="C7233"/>
      <c r="D7233"/>
      <c r="E7233" s="38"/>
    </row>
    <row r="7234" spans="1:5" x14ac:dyDescent="0.25">
      <c r="A7234" s="37"/>
      <c r="B7234"/>
      <c r="C7234"/>
      <c r="D7234"/>
      <c r="E7234" s="38"/>
    </row>
    <row r="7235" spans="1:5" x14ac:dyDescent="0.25">
      <c r="A7235" s="37"/>
      <c r="B7235"/>
      <c r="C7235"/>
      <c r="D7235"/>
      <c r="E7235" s="38"/>
    </row>
    <row r="7236" spans="1:5" x14ac:dyDescent="0.25">
      <c r="A7236" s="37"/>
      <c r="B7236"/>
      <c r="C7236"/>
      <c r="D7236"/>
      <c r="E7236" s="38"/>
    </row>
    <row r="7237" spans="1:5" x14ac:dyDescent="0.25">
      <c r="A7237" s="37"/>
      <c r="B7237"/>
      <c r="C7237"/>
      <c r="D7237"/>
      <c r="E7237" s="38"/>
    </row>
    <row r="7238" spans="1:5" x14ac:dyDescent="0.25">
      <c r="A7238" s="37"/>
      <c r="B7238"/>
      <c r="C7238"/>
      <c r="D7238"/>
      <c r="E7238" s="38"/>
    </row>
    <row r="7239" spans="1:5" x14ac:dyDescent="0.25">
      <c r="A7239" s="37"/>
      <c r="B7239"/>
      <c r="C7239"/>
      <c r="D7239"/>
      <c r="E7239" s="38"/>
    </row>
    <row r="7240" spans="1:5" x14ac:dyDescent="0.25">
      <c r="A7240" s="37"/>
      <c r="B7240"/>
      <c r="C7240"/>
      <c r="D7240"/>
      <c r="E7240" s="38"/>
    </row>
    <row r="7241" spans="1:5" x14ac:dyDescent="0.25">
      <c r="A7241" s="37"/>
      <c r="B7241"/>
      <c r="C7241"/>
      <c r="D7241"/>
      <c r="E7241" s="38"/>
    </row>
    <row r="7242" spans="1:5" x14ac:dyDescent="0.25">
      <c r="A7242" s="37"/>
      <c r="B7242"/>
      <c r="C7242"/>
      <c r="D7242"/>
      <c r="E7242" s="38"/>
    </row>
    <row r="7243" spans="1:5" x14ac:dyDescent="0.25">
      <c r="A7243" s="37"/>
      <c r="B7243"/>
      <c r="C7243"/>
      <c r="D7243"/>
      <c r="E7243" s="38"/>
    </row>
    <row r="7244" spans="1:5" x14ac:dyDescent="0.25">
      <c r="A7244" s="37"/>
      <c r="B7244"/>
      <c r="C7244"/>
      <c r="D7244"/>
      <c r="E7244" s="38"/>
    </row>
    <row r="7245" spans="1:5" x14ac:dyDescent="0.25">
      <c r="A7245" s="37"/>
      <c r="B7245"/>
      <c r="C7245"/>
      <c r="D7245"/>
      <c r="E7245" s="38"/>
    </row>
    <row r="7246" spans="1:5" x14ac:dyDescent="0.25">
      <c r="A7246" s="37"/>
      <c r="B7246"/>
      <c r="C7246"/>
      <c r="D7246"/>
      <c r="E7246" s="38"/>
    </row>
    <row r="7247" spans="1:5" x14ac:dyDescent="0.25">
      <c r="A7247" s="37"/>
      <c r="B7247"/>
      <c r="C7247"/>
      <c r="D7247"/>
      <c r="E7247" s="38"/>
    </row>
    <row r="7248" spans="1:5" x14ac:dyDescent="0.25">
      <c r="A7248" s="37"/>
      <c r="B7248"/>
      <c r="C7248"/>
      <c r="D7248"/>
      <c r="E7248" s="38"/>
    </row>
    <row r="7249" spans="1:5" x14ac:dyDescent="0.25">
      <c r="A7249" s="37"/>
      <c r="B7249"/>
      <c r="C7249"/>
      <c r="D7249"/>
      <c r="E7249" s="38"/>
    </row>
    <row r="7250" spans="1:5" x14ac:dyDescent="0.25">
      <c r="A7250" s="37"/>
      <c r="B7250"/>
      <c r="C7250"/>
      <c r="D7250"/>
      <c r="E7250" s="38"/>
    </row>
    <row r="7251" spans="1:5" x14ac:dyDescent="0.25">
      <c r="A7251" s="37"/>
      <c r="B7251"/>
      <c r="C7251"/>
      <c r="D7251"/>
      <c r="E7251" s="38"/>
    </row>
    <row r="7252" spans="1:5" x14ac:dyDescent="0.25">
      <c r="A7252" s="37"/>
      <c r="B7252"/>
      <c r="C7252"/>
      <c r="D7252"/>
      <c r="E7252" s="38"/>
    </row>
    <row r="7253" spans="1:5" x14ac:dyDescent="0.25">
      <c r="A7253" s="37"/>
      <c r="B7253"/>
      <c r="C7253"/>
      <c r="D7253"/>
      <c r="E7253" s="38"/>
    </row>
    <row r="7254" spans="1:5" x14ac:dyDescent="0.25">
      <c r="A7254" s="37"/>
      <c r="B7254"/>
      <c r="C7254"/>
      <c r="D7254"/>
      <c r="E7254" s="38"/>
    </row>
    <row r="7255" spans="1:5" x14ac:dyDescent="0.25">
      <c r="A7255" s="37"/>
      <c r="B7255"/>
      <c r="C7255"/>
      <c r="D7255"/>
      <c r="E7255" s="38"/>
    </row>
    <row r="7256" spans="1:5" x14ac:dyDescent="0.25">
      <c r="A7256" s="37"/>
      <c r="B7256"/>
      <c r="C7256"/>
      <c r="D7256"/>
      <c r="E7256" s="38"/>
    </row>
    <row r="7257" spans="1:5" x14ac:dyDescent="0.25">
      <c r="A7257" s="37"/>
      <c r="B7257"/>
      <c r="C7257"/>
      <c r="D7257"/>
      <c r="E7257" s="38"/>
    </row>
    <row r="7258" spans="1:5" x14ac:dyDescent="0.25">
      <c r="A7258" s="37"/>
      <c r="B7258"/>
      <c r="C7258"/>
      <c r="D7258"/>
      <c r="E7258" s="38"/>
    </row>
    <row r="7259" spans="1:5" x14ac:dyDescent="0.25">
      <c r="A7259" s="37"/>
      <c r="B7259"/>
      <c r="C7259"/>
      <c r="D7259"/>
      <c r="E7259" s="38"/>
    </row>
    <row r="7260" spans="1:5" x14ac:dyDescent="0.25">
      <c r="A7260" s="37"/>
      <c r="B7260"/>
      <c r="C7260"/>
      <c r="D7260"/>
      <c r="E7260" s="38"/>
    </row>
    <row r="7261" spans="1:5" x14ac:dyDescent="0.25">
      <c r="A7261" s="37"/>
      <c r="B7261"/>
      <c r="C7261"/>
      <c r="D7261"/>
      <c r="E7261" s="38"/>
    </row>
    <row r="7262" spans="1:5" x14ac:dyDescent="0.25">
      <c r="A7262" s="37"/>
      <c r="B7262"/>
      <c r="C7262"/>
      <c r="D7262"/>
      <c r="E7262" s="38"/>
    </row>
    <row r="7263" spans="1:5" x14ac:dyDescent="0.25">
      <c r="A7263" s="37"/>
      <c r="B7263"/>
      <c r="C7263"/>
      <c r="D7263"/>
      <c r="E7263" s="38"/>
    </row>
    <row r="7264" spans="1:5" x14ac:dyDescent="0.25">
      <c r="A7264" s="37"/>
      <c r="B7264"/>
      <c r="C7264"/>
      <c r="D7264"/>
      <c r="E7264" s="38"/>
    </row>
    <row r="7265" spans="1:5" x14ac:dyDescent="0.25">
      <c r="A7265" s="37"/>
      <c r="B7265"/>
      <c r="C7265"/>
      <c r="D7265"/>
      <c r="E7265" s="38"/>
    </row>
    <row r="7266" spans="1:5" x14ac:dyDescent="0.25">
      <c r="A7266" s="37"/>
      <c r="B7266"/>
      <c r="C7266"/>
      <c r="D7266"/>
      <c r="E7266" s="38"/>
    </row>
    <row r="7267" spans="1:5" x14ac:dyDescent="0.25">
      <c r="A7267" s="37"/>
      <c r="B7267"/>
      <c r="C7267"/>
      <c r="D7267"/>
      <c r="E7267" s="38"/>
    </row>
    <row r="7268" spans="1:5" x14ac:dyDescent="0.25">
      <c r="A7268" s="37"/>
      <c r="B7268"/>
      <c r="C7268"/>
      <c r="D7268"/>
      <c r="E7268" s="38"/>
    </row>
    <row r="7269" spans="1:5" x14ac:dyDescent="0.25">
      <c r="A7269" s="37"/>
      <c r="B7269"/>
      <c r="C7269"/>
      <c r="D7269"/>
      <c r="E7269" s="38"/>
    </row>
    <row r="7270" spans="1:5" x14ac:dyDescent="0.25">
      <c r="A7270" s="37"/>
      <c r="B7270"/>
      <c r="C7270"/>
      <c r="D7270"/>
      <c r="E7270" s="38"/>
    </row>
    <row r="7271" spans="1:5" x14ac:dyDescent="0.25">
      <c r="A7271" s="37"/>
      <c r="B7271"/>
      <c r="C7271"/>
      <c r="D7271"/>
      <c r="E7271" s="38"/>
    </row>
    <row r="7272" spans="1:5" x14ac:dyDescent="0.25">
      <c r="A7272" s="37"/>
      <c r="B7272"/>
      <c r="C7272"/>
      <c r="D7272"/>
      <c r="E7272" s="38"/>
    </row>
    <row r="7273" spans="1:5" x14ac:dyDescent="0.25">
      <c r="A7273" s="37"/>
      <c r="B7273"/>
      <c r="C7273"/>
      <c r="D7273"/>
      <c r="E7273" s="38"/>
    </row>
    <row r="7274" spans="1:5" x14ac:dyDescent="0.25">
      <c r="A7274" s="37"/>
      <c r="B7274"/>
      <c r="C7274"/>
      <c r="D7274"/>
      <c r="E7274" s="38"/>
    </row>
    <row r="7275" spans="1:5" x14ac:dyDescent="0.25">
      <c r="A7275" s="37"/>
      <c r="B7275"/>
      <c r="C7275"/>
      <c r="D7275"/>
      <c r="E7275" s="38"/>
    </row>
    <row r="7276" spans="1:5" x14ac:dyDescent="0.25">
      <c r="A7276" s="37"/>
      <c r="B7276"/>
      <c r="C7276"/>
      <c r="D7276"/>
      <c r="E7276" s="38"/>
    </row>
    <row r="7277" spans="1:5" x14ac:dyDescent="0.25">
      <c r="A7277" s="37"/>
      <c r="B7277"/>
      <c r="C7277"/>
      <c r="D7277"/>
      <c r="E7277" s="38"/>
    </row>
    <row r="7278" spans="1:5" x14ac:dyDescent="0.25">
      <c r="A7278" s="37"/>
      <c r="B7278"/>
      <c r="C7278"/>
      <c r="D7278"/>
      <c r="E7278" s="38"/>
    </row>
    <row r="7279" spans="1:5" x14ac:dyDescent="0.25">
      <c r="A7279" s="37"/>
      <c r="B7279"/>
      <c r="C7279"/>
      <c r="D7279"/>
      <c r="E7279" s="38"/>
    </row>
    <row r="7280" spans="1:5" x14ac:dyDescent="0.25">
      <c r="A7280" s="37"/>
      <c r="B7280"/>
      <c r="C7280"/>
      <c r="D7280"/>
      <c r="E7280" s="38"/>
    </row>
    <row r="7281" spans="1:5" x14ac:dyDescent="0.25">
      <c r="A7281" s="37"/>
      <c r="B7281"/>
      <c r="C7281"/>
      <c r="D7281"/>
      <c r="E7281" s="38"/>
    </row>
    <row r="7282" spans="1:5" x14ac:dyDescent="0.25">
      <c r="A7282" s="37"/>
      <c r="B7282"/>
      <c r="C7282"/>
      <c r="D7282"/>
      <c r="E7282" s="38"/>
    </row>
    <row r="7283" spans="1:5" x14ac:dyDescent="0.25">
      <c r="A7283" s="37"/>
      <c r="B7283"/>
      <c r="C7283"/>
      <c r="D7283"/>
      <c r="E7283" s="38"/>
    </row>
    <row r="7284" spans="1:5" x14ac:dyDescent="0.25">
      <c r="A7284" s="37"/>
      <c r="B7284"/>
      <c r="C7284"/>
      <c r="D7284"/>
      <c r="E7284" s="38"/>
    </row>
    <row r="7285" spans="1:5" x14ac:dyDescent="0.25">
      <c r="A7285" s="37"/>
      <c r="B7285"/>
      <c r="C7285"/>
      <c r="D7285"/>
      <c r="E7285" s="38"/>
    </row>
    <row r="7286" spans="1:5" x14ac:dyDescent="0.25">
      <c r="A7286" s="37"/>
      <c r="B7286"/>
      <c r="C7286"/>
      <c r="D7286"/>
      <c r="E7286" s="38"/>
    </row>
    <row r="7287" spans="1:5" x14ac:dyDescent="0.25">
      <c r="A7287" s="37"/>
      <c r="B7287"/>
      <c r="C7287"/>
      <c r="D7287"/>
      <c r="E7287" s="38"/>
    </row>
    <row r="7288" spans="1:5" x14ac:dyDescent="0.25">
      <c r="A7288" s="37"/>
      <c r="B7288"/>
      <c r="C7288"/>
      <c r="D7288"/>
      <c r="E7288" s="38"/>
    </row>
    <row r="7289" spans="1:5" x14ac:dyDescent="0.25">
      <c r="A7289" s="37"/>
      <c r="B7289"/>
      <c r="C7289"/>
      <c r="D7289"/>
      <c r="E7289" s="38"/>
    </row>
    <row r="7290" spans="1:5" x14ac:dyDescent="0.25">
      <c r="A7290" s="37"/>
      <c r="B7290"/>
      <c r="C7290"/>
      <c r="D7290"/>
      <c r="E7290" s="38"/>
    </row>
    <row r="7291" spans="1:5" x14ac:dyDescent="0.25">
      <c r="A7291" s="37"/>
      <c r="B7291"/>
      <c r="C7291"/>
      <c r="D7291"/>
      <c r="E7291" s="38"/>
    </row>
    <row r="7292" spans="1:5" x14ac:dyDescent="0.25">
      <c r="A7292" s="37"/>
      <c r="B7292"/>
      <c r="C7292"/>
      <c r="D7292"/>
      <c r="E7292" s="38"/>
    </row>
    <row r="7293" spans="1:5" x14ac:dyDescent="0.25">
      <c r="A7293" s="37"/>
      <c r="B7293"/>
      <c r="C7293"/>
      <c r="D7293"/>
      <c r="E7293" s="38"/>
    </row>
    <row r="7294" spans="1:5" x14ac:dyDescent="0.25">
      <c r="A7294" s="37"/>
      <c r="B7294"/>
      <c r="C7294"/>
      <c r="D7294"/>
      <c r="E7294" s="38"/>
    </row>
    <row r="7295" spans="1:5" x14ac:dyDescent="0.25">
      <c r="A7295" s="37"/>
      <c r="B7295"/>
      <c r="C7295"/>
      <c r="D7295"/>
      <c r="E7295" s="38"/>
    </row>
    <row r="7296" spans="1:5" x14ac:dyDescent="0.25">
      <c r="A7296" s="37"/>
      <c r="B7296"/>
      <c r="C7296"/>
      <c r="D7296"/>
      <c r="E7296" s="38"/>
    </row>
    <row r="7297" spans="1:5" x14ac:dyDescent="0.25">
      <c r="A7297" s="37"/>
      <c r="B7297"/>
      <c r="C7297"/>
      <c r="D7297"/>
      <c r="E7297" s="38"/>
    </row>
    <row r="7298" spans="1:5" x14ac:dyDescent="0.25">
      <c r="A7298" s="37"/>
      <c r="B7298"/>
      <c r="C7298"/>
      <c r="D7298"/>
      <c r="E7298" s="38"/>
    </row>
    <row r="7299" spans="1:5" x14ac:dyDescent="0.25">
      <c r="A7299" s="37"/>
      <c r="B7299"/>
      <c r="C7299"/>
      <c r="D7299"/>
      <c r="E7299" s="38"/>
    </row>
    <row r="7300" spans="1:5" x14ac:dyDescent="0.25">
      <c r="A7300" s="37"/>
      <c r="B7300"/>
      <c r="C7300"/>
      <c r="D7300"/>
      <c r="E7300" s="38"/>
    </row>
    <row r="7301" spans="1:5" x14ac:dyDescent="0.25">
      <c r="A7301" s="37"/>
      <c r="B7301"/>
      <c r="C7301"/>
      <c r="D7301"/>
      <c r="E7301" s="38"/>
    </row>
    <row r="7302" spans="1:5" x14ac:dyDescent="0.25">
      <c r="A7302" s="37"/>
      <c r="B7302"/>
      <c r="C7302"/>
      <c r="D7302"/>
      <c r="E7302" s="38"/>
    </row>
    <row r="7303" spans="1:5" x14ac:dyDescent="0.25">
      <c r="A7303" s="37"/>
      <c r="B7303"/>
      <c r="C7303"/>
      <c r="D7303"/>
      <c r="E7303" s="38"/>
    </row>
    <row r="7304" spans="1:5" x14ac:dyDescent="0.25">
      <c r="A7304" s="37"/>
      <c r="B7304"/>
      <c r="C7304"/>
      <c r="D7304"/>
      <c r="E7304" s="38"/>
    </row>
    <row r="7305" spans="1:5" x14ac:dyDescent="0.25">
      <c r="A7305" s="37"/>
      <c r="B7305"/>
      <c r="C7305"/>
      <c r="D7305"/>
      <c r="E7305" s="38"/>
    </row>
    <row r="7306" spans="1:5" x14ac:dyDescent="0.25">
      <c r="A7306" s="37"/>
      <c r="B7306"/>
      <c r="C7306"/>
      <c r="D7306"/>
      <c r="E7306" s="38"/>
    </row>
    <row r="7307" spans="1:5" x14ac:dyDescent="0.25">
      <c r="A7307" s="37"/>
      <c r="B7307"/>
      <c r="C7307"/>
      <c r="D7307"/>
      <c r="E7307" s="38"/>
    </row>
    <row r="7308" spans="1:5" x14ac:dyDescent="0.25">
      <c r="A7308" s="37"/>
      <c r="B7308"/>
      <c r="C7308"/>
      <c r="D7308"/>
      <c r="E7308" s="38"/>
    </row>
    <row r="7309" spans="1:5" x14ac:dyDescent="0.25">
      <c r="A7309" s="37"/>
      <c r="B7309"/>
      <c r="C7309"/>
      <c r="D7309"/>
      <c r="E7309" s="38"/>
    </row>
    <row r="7310" spans="1:5" x14ac:dyDescent="0.25">
      <c r="A7310" s="37"/>
      <c r="B7310"/>
      <c r="C7310"/>
      <c r="D7310"/>
      <c r="E7310" s="38"/>
    </row>
    <row r="7311" spans="1:5" x14ac:dyDescent="0.25">
      <c r="A7311" s="37"/>
      <c r="B7311"/>
      <c r="C7311"/>
      <c r="D7311"/>
      <c r="E7311" s="38"/>
    </row>
    <row r="7312" spans="1:5" x14ac:dyDescent="0.25">
      <c r="A7312" s="37"/>
      <c r="B7312"/>
      <c r="C7312"/>
      <c r="D7312"/>
      <c r="E7312" s="38"/>
    </row>
    <row r="7313" spans="1:5" x14ac:dyDescent="0.25">
      <c r="A7313" s="37"/>
      <c r="B7313"/>
      <c r="C7313"/>
      <c r="D7313"/>
      <c r="E7313" s="38"/>
    </row>
    <row r="7314" spans="1:5" x14ac:dyDescent="0.25">
      <c r="A7314" s="37"/>
      <c r="B7314"/>
      <c r="C7314"/>
      <c r="D7314"/>
      <c r="E7314" s="38"/>
    </row>
    <row r="7315" spans="1:5" x14ac:dyDescent="0.25">
      <c r="A7315" s="37"/>
      <c r="B7315"/>
      <c r="C7315"/>
      <c r="D7315"/>
      <c r="E7315" s="38"/>
    </row>
    <row r="7316" spans="1:5" x14ac:dyDescent="0.25">
      <c r="A7316" s="37"/>
      <c r="B7316"/>
      <c r="C7316"/>
      <c r="D7316"/>
      <c r="E7316" s="38"/>
    </row>
    <row r="7317" spans="1:5" x14ac:dyDescent="0.25">
      <c r="A7317" s="37"/>
      <c r="B7317"/>
      <c r="C7317"/>
      <c r="D7317"/>
      <c r="E7317" s="38"/>
    </row>
    <row r="7318" spans="1:5" x14ac:dyDescent="0.25">
      <c r="A7318" s="37"/>
      <c r="B7318"/>
      <c r="C7318"/>
      <c r="D7318"/>
      <c r="E7318" s="38"/>
    </row>
    <row r="7319" spans="1:5" x14ac:dyDescent="0.25">
      <c r="A7319" s="37"/>
      <c r="B7319"/>
      <c r="C7319"/>
      <c r="D7319"/>
      <c r="E7319" s="38"/>
    </row>
    <row r="7320" spans="1:5" x14ac:dyDescent="0.25">
      <c r="A7320" s="37"/>
      <c r="B7320"/>
      <c r="C7320"/>
      <c r="D7320"/>
      <c r="E7320" s="38"/>
    </row>
    <row r="7321" spans="1:5" x14ac:dyDescent="0.25">
      <c r="A7321" s="37"/>
      <c r="B7321"/>
      <c r="C7321"/>
      <c r="D7321"/>
      <c r="E7321" s="38"/>
    </row>
    <row r="7322" spans="1:5" x14ac:dyDescent="0.25">
      <c r="A7322" s="37"/>
      <c r="B7322"/>
      <c r="C7322"/>
      <c r="D7322"/>
      <c r="E7322" s="38"/>
    </row>
    <row r="7323" spans="1:5" x14ac:dyDescent="0.25">
      <c r="A7323" s="37"/>
      <c r="B7323"/>
      <c r="C7323"/>
      <c r="D7323"/>
      <c r="E7323" s="38"/>
    </row>
    <row r="7324" spans="1:5" x14ac:dyDescent="0.25">
      <c r="A7324" s="37"/>
      <c r="B7324"/>
      <c r="C7324"/>
      <c r="D7324"/>
      <c r="E7324" s="38"/>
    </row>
    <row r="7325" spans="1:5" x14ac:dyDescent="0.25">
      <c r="A7325" s="37"/>
      <c r="B7325"/>
      <c r="C7325"/>
      <c r="D7325"/>
      <c r="E7325" s="38"/>
    </row>
    <row r="7326" spans="1:5" x14ac:dyDescent="0.25">
      <c r="A7326" s="37"/>
      <c r="B7326"/>
      <c r="C7326"/>
      <c r="D7326"/>
      <c r="E7326" s="38"/>
    </row>
    <row r="7327" spans="1:5" x14ac:dyDescent="0.25">
      <c r="A7327" s="37"/>
      <c r="B7327"/>
      <c r="C7327"/>
      <c r="D7327"/>
      <c r="E7327" s="38"/>
    </row>
    <row r="7328" spans="1:5" x14ac:dyDescent="0.25">
      <c r="A7328" s="37"/>
      <c r="B7328"/>
      <c r="C7328"/>
      <c r="D7328"/>
      <c r="E7328" s="38"/>
    </row>
    <row r="7329" spans="1:5" x14ac:dyDescent="0.25">
      <c r="A7329" s="37"/>
      <c r="B7329"/>
      <c r="C7329"/>
      <c r="D7329"/>
      <c r="E7329" s="38"/>
    </row>
    <row r="7330" spans="1:5" x14ac:dyDescent="0.25">
      <c r="A7330" s="37"/>
      <c r="B7330"/>
      <c r="C7330"/>
      <c r="D7330"/>
      <c r="E7330" s="38"/>
    </row>
    <row r="7331" spans="1:5" x14ac:dyDescent="0.25">
      <c r="A7331" s="37"/>
      <c r="B7331"/>
      <c r="C7331"/>
      <c r="D7331"/>
      <c r="E7331" s="38"/>
    </row>
    <row r="7332" spans="1:5" x14ac:dyDescent="0.25">
      <c r="A7332" s="37"/>
      <c r="B7332"/>
      <c r="C7332"/>
      <c r="D7332"/>
      <c r="E7332" s="38"/>
    </row>
    <row r="7333" spans="1:5" x14ac:dyDescent="0.25">
      <c r="A7333" s="37"/>
      <c r="B7333"/>
      <c r="C7333"/>
      <c r="D7333"/>
      <c r="E7333" s="38"/>
    </row>
    <row r="7334" spans="1:5" x14ac:dyDescent="0.25">
      <c r="A7334" s="37"/>
      <c r="B7334"/>
      <c r="C7334"/>
      <c r="D7334"/>
      <c r="E7334" s="38"/>
    </row>
    <row r="7335" spans="1:5" x14ac:dyDescent="0.25">
      <c r="A7335" s="37"/>
      <c r="B7335"/>
      <c r="C7335"/>
      <c r="D7335"/>
      <c r="E7335" s="38"/>
    </row>
    <row r="7336" spans="1:5" x14ac:dyDescent="0.25">
      <c r="A7336" s="37"/>
      <c r="B7336"/>
      <c r="C7336"/>
      <c r="D7336"/>
      <c r="E7336" s="38"/>
    </row>
    <row r="7337" spans="1:5" x14ac:dyDescent="0.25">
      <c r="A7337" s="37"/>
      <c r="B7337"/>
      <c r="C7337"/>
      <c r="D7337"/>
      <c r="E7337" s="38"/>
    </row>
    <row r="7338" spans="1:5" x14ac:dyDescent="0.25">
      <c r="A7338" s="37"/>
      <c r="B7338"/>
      <c r="C7338"/>
      <c r="D7338"/>
      <c r="E7338" s="38"/>
    </row>
    <row r="7339" spans="1:5" x14ac:dyDescent="0.25">
      <c r="A7339" s="37"/>
      <c r="B7339"/>
      <c r="C7339"/>
      <c r="D7339"/>
      <c r="E7339" s="38"/>
    </row>
    <row r="7340" spans="1:5" x14ac:dyDescent="0.25">
      <c r="A7340" s="37"/>
      <c r="B7340"/>
      <c r="C7340"/>
      <c r="D7340"/>
      <c r="E7340" s="38"/>
    </row>
    <row r="7341" spans="1:5" x14ac:dyDescent="0.25">
      <c r="A7341" s="37"/>
      <c r="B7341"/>
      <c r="C7341"/>
      <c r="D7341"/>
      <c r="E7341" s="38"/>
    </row>
    <row r="7342" spans="1:5" x14ac:dyDescent="0.25">
      <c r="A7342" s="37"/>
      <c r="B7342"/>
      <c r="C7342"/>
      <c r="D7342"/>
      <c r="E7342" s="38"/>
    </row>
    <row r="7343" spans="1:5" x14ac:dyDescent="0.25">
      <c r="A7343" s="37"/>
      <c r="B7343"/>
      <c r="C7343"/>
      <c r="D7343"/>
      <c r="E7343" s="38"/>
    </row>
    <row r="7344" spans="1:5" x14ac:dyDescent="0.25">
      <c r="A7344" s="37"/>
      <c r="B7344"/>
      <c r="C7344"/>
      <c r="D7344"/>
      <c r="E7344" s="38"/>
    </row>
    <row r="7345" spans="1:5" x14ac:dyDescent="0.25">
      <c r="A7345" s="37"/>
      <c r="B7345"/>
      <c r="C7345"/>
      <c r="D7345"/>
      <c r="E7345" s="38"/>
    </row>
    <row r="7346" spans="1:5" x14ac:dyDescent="0.25">
      <c r="A7346" s="37"/>
      <c r="B7346"/>
      <c r="C7346"/>
      <c r="D7346"/>
      <c r="E7346" s="38"/>
    </row>
    <row r="7347" spans="1:5" x14ac:dyDescent="0.25">
      <c r="A7347" s="37"/>
      <c r="B7347"/>
      <c r="C7347"/>
      <c r="D7347"/>
      <c r="E7347" s="38"/>
    </row>
    <row r="7348" spans="1:5" x14ac:dyDescent="0.25">
      <c r="A7348" s="37"/>
      <c r="B7348"/>
      <c r="C7348"/>
      <c r="D7348"/>
      <c r="E7348" s="38"/>
    </row>
    <row r="7349" spans="1:5" x14ac:dyDescent="0.25">
      <c r="A7349" s="37"/>
      <c r="B7349"/>
      <c r="C7349"/>
      <c r="D7349"/>
      <c r="E7349" s="38"/>
    </row>
    <row r="7350" spans="1:5" x14ac:dyDescent="0.25">
      <c r="A7350" s="37"/>
      <c r="B7350"/>
      <c r="C7350"/>
      <c r="D7350"/>
      <c r="E7350" s="38"/>
    </row>
    <row r="7351" spans="1:5" x14ac:dyDescent="0.25">
      <c r="A7351" s="37"/>
      <c r="B7351"/>
      <c r="C7351"/>
      <c r="D7351"/>
      <c r="E7351" s="38"/>
    </row>
    <row r="7352" spans="1:5" x14ac:dyDescent="0.25">
      <c r="A7352" s="37"/>
      <c r="B7352"/>
      <c r="C7352"/>
      <c r="D7352"/>
      <c r="E7352" s="38"/>
    </row>
    <row r="7353" spans="1:5" x14ac:dyDescent="0.25">
      <c r="A7353" s="37"/>
      <c r="B7353"/>
      <c r="C7353"/>
      <c r="D7353"/>
      <c r="E7353" s="38"/>
    </row>
    <row r="7354" spans="1:5" x14ac:dyDescent="0.25">
      <c r="A7354" s="37"/>
      <c r="B7354"/>
      <c r="C7354"/>
      <c r="D7354"/>
      <c r="E7354" s="38"/>
    </row>
    <row r="7355" spans="1:5" x14ac:dyDescent="0.25">
      <c r="A7355" s="37"/>
      <c r="B7355"/>
      <c r="C7355"/>
      <c r="D7355"/>
      <c r="E7355" s="38"/>
    </row>
    <row r="7356" spans="1:5" x14ac:dyDescent="0.25">
      <c r="A7356" s="37"/>
      <c r="B7356"/>
      <c r="C7356"/>
      <c r="D7356"/>
      <c r="E7356" s="38"/>
    </row>
    <row r="7357" spans="1:5" x14ac:dyDescent="0.25">
      <c r="A7357" s="37"/>
      <c r="B7357"/>
      <c r="C7357"/>
      <c r="D7357"/>
      <c r="E7357" s="38"/>
    </row>
    <row r="7358" spans="1:5" x14ac:dyDescent="0.25">
      <c r="A7358" s="37"/>
      <c r="B7358"/>
      <c r="C7358"/>
      <c r="D7358"/>
      <c r="E7358" s="38"/>
    </row>
    <row r="7359" spans="1:5" x14ac:dyDescent="0.25">
      <c r="A7359" s="37"/>
      <c r="B7359"/>
      <c r="C7359"/>
      <c r="D7359"/>
      <c r="E7359" s="38"/>
    </row>
    <row r="7360" spans="1:5" x14ac:dyDescent="0.25">
      <c r="A7360" s="37"/>
      <c r="B7360"/>
      <c r="C7360"/>
      <c r="D7360"/>
      <c r="E7360" s="38"/>
    </row>
    <row r="7361" spans="1:5" x14ac:dyDescent="0.25">
      <c r="A7361" s="37"/>
      <c r="B7361"/>
      <c r="C7361"/>
      <c r="D7361"/>
      <c r="E7361" s="38"/>
    </row>
    <row r="7362" spans="1:5" x14ac:dyDescent="0.25">
      <c r="A7362" s="37"/>
      <c r="B7362"/>
      <c r="C7362"/>
      <c r="D7362"/>
      <c r="E7362" s="38"/>
    </row>
    <row r="7363" spans="1:5" x14ac:dyDescent="0.25">
      <c r="A7363" s="37"/>
      <c r="B7363"/>
      <c r="C7363"/>
      <c r="D7363"/>
      <c r="E7363" s="38"/>
    </row>
    <row r="7364" spans="1:5" x14ac:dyDescent="0.25">
      <c r="A7364" s="37"/>
      <c r="B7364"/>
      <c r="C7364"/>
      <c r="D7364"/>
      <c r="E7364" s="38"/>
    </row>
    <row r="7365" spans="1:5" x14ac:dyDescent="0.25">
      <c r="A7365" s="37"/>
      <c r="B7365"/>
      <c r="C7365"/>
      <c r="D7365"/>
      <c r="E7365" s="38"/>
    </row>
    <row r="7366" spans="1:5" x14ac:dyDescent="0.25">
      <c r="A7366" s="37"/>
      <c r="B7366"/>
      <c r="C7366"/>
      <c r="D7366"/>
      <c r="E7366" s="38"/>
    </row>
    <row r="7367" spans="1:5" x14ac:dyDescent="0.25">
      <c r="A7367" s="37"/>
      <c r="B7367"/>
      <c r="C7367"/>
      <c r="D7367"/>
      <c r="E7367" s="38"/>
    </row>
    <row r="7368" spans="1:5" x14ac:dyDescent="0.25">
      <c r="A7368" s="37"/>
      <c r="B7368"/>
      <c r="C7368"/>
      <c r="D7368"/>
      <c r="E7368" s="38"/>
    </row>
    <row r="7369" spans="1:5" x14ac:dyDescent="0.25">
      <c r="A7369" s="37"/>
      <c r="B7369"/>
      <c r="C7369"/>
      <c r="D7369"/>
      <c r="E7369" s="38"/>
    </row>
    <row r="7370" spans="1:5" x14ac:dyDescent="0.25">
      <c r="A7370" s="37"/>
      <c r="B7370"/>
      <c r="C7370"/>
      <c r="D7370"/>
      <c r="E7370" s="38"/>
    </row>
    <row r="7371" spans="1:5" x14ac:dyDescent="0.25">
      <c r="A7371" s="37"/>
      <c r="B7371"/>
      <c r="C7371"/>
      <c r="D7371"/>
      <c r="E7371" s="38"/>
    </row>
    <row r="7372" spans="1:5" x14ac:dyDescent="0.25">
      <c r="A7372" s="37"/>
      <c r="B7372"/>
      <c r="C7372"/>
      <c r="D7372"/>
      <c r="E7372" s="38"/>
    </row>
    <row r="7373" spans="1:5" x14ac:dyDescent="0.25">
      <c r="A7373" s="37"/>
      <c r="B7373"/>
      <c r="C7373"/>
      <c r="D7373"/>
      <c r="E7373" s="38"/>
    </row>
    <row r="7374" spans="1:5" x14ac:dyDescent="0.25">
      <c r="A7374" s="37"/>
      <c r="B7374"/>
      <c r="C7374"/>
      <c r="D7374"/>
      <c r="E7374" s="38"/>
    </row>
    <row r="7375" spans="1:5" x14ac:dyDescent="0.25">
      <c r="A7375" s="37"/>
      <c r="B7375"/>
      <c r="C7375"/>
      <c r="D7375"/>
      <c r="E7375" s="38"/>
    </row>
    <row r="7376" spans="1:5" x14ac:dyDescent="0.25">
      <c r="A7376" s="37"/>
      <c r="B7376"/>
      <c r="C7376"/>
      <c r="D7376"/>
      <c r="E7376" s="38"/>
    </row>
    <row r="7377" spans="1:5" x14ac:dyDescent="0.25">
      <c r="A7377" s="37"/>
      <c r="B7377"/>
      <c r="C7377"/>
      <c r="D7377"/>
      <c r="E7377" s="38"/>
    </row>
    <row r="7378" spans="1:5" x14ac:dyDescent="0.25">
      <c r="A7378" s="37"/>
      <c r="B7378"/>
      <c r="C7378"/>
      <c r="D7378"/>
      <c r="E7378" s="38"/>
    </row>
    <row r="7379" spans="1:5" x14ac:dyDescent="0.25">
      <c r="A7379" s="37"/>
      <c r="B7379"/>
      <c r="C7379"/>
      <c r="D7379"/>
      <c r="E7379" s="38"/>
    </row>
    <row r="7380" spans="1:5" x14ac:dyDescent="0.25">
      <c r="A7380" s="37"/>
      <c r="B7380"/>
      <c r="C7380"/>
      <c r="D7380"/>
      <c r="E7380" s="38"/>
    </row>
    <row r="7381" spans="1:5" x14ac:dyDescent="0.25">
      <c r="A7381" s="37"/>
      <c r="B7381"/>
      <c r="C7381"/>
      <c r="D7381"/>
      <c r="E7381" s="38"/>
    </row>
    <row r="7382" spans="1:5" x14ac:dyDescent="0.25">
      <c r="A7382" s="37"/>
      <c r="B7382"/>
      <c r="C7382"/>
      <c r="D7382"/>
      <c r="E7382" s="38"/>
    </row>
    <row r="7383" spans="1:5" x14ac:dyDescent="0.25">
      <c r="A7383" s="37"/>
      <c r="B7383"/>
      <c r="C7383"/>
      <c r="D7383"/>
      <c r="E7383" s="38"/>
    </row>
    <row r="7384" spans="1:5" x14ac:dyDescent="0.25">
      <c r="A7384" s="37"/>
      <c r="B7384"/>
      <c r="C7384"/>
      <c r="D7384"/>
      <c r="E7384" s="38"/>
    </row>
    <row r="7385" spans="1:5" x14ac:dyDescent="0.25">
      <c r="A7385" s="37"/>
      <c r="B7385"/>
      <c r="C7385"/>
      <c r="D7385"/>
      <c r="E7385" s="38"/>
    </row>
    <row r="7386" spans="1:5" x14ac:dyDescent="0.25">
      <c r="A7386" s="37"/>
      <c r="B7386"/>
      <c r="C7386"/>
      <c r="D7386"/>
      <c r="E7386" s="38"/>
    </row>
    <row r="7387" spans="1:5" x14ac:dyDescent="0.25">
      <c r="A7387" s="37"/>
      <c r="B7387"/>
      <c r="C7387"/>
      <c r="D7387"/>
      <c r="E7387" s="38"/>
    </row>
    <row r="7388" spans="1:5" x14ac:dyDescent="0.25">
      <c r="A7388" s="37"/>
      <c r="B7388"/>
      <c r="C7388"/>
      <c r="D7388"/>
      <c r="E7388" s="38"/>
    </row>
    <row r="7389" spans="1:5" x14ac:dyDescent="0.25">
      <c r="A7389" s="37"/>
      <c r="B7389"/>
      <c r="C7389"/>
      <c r="D7389"/>
      <c r="E7389" s="38"/>
    </row>
    <row r="7390" spans="1:5" x14ac:dyDescent="0.25">
      <c r="A7390" s="37"/>
      <c r="B7390"/>
      <c r="C7390"/>
      <c r="D7390"/>
      <c r="E7390" s="38"/>
    </row>
    <row r="7391" spans="1:5" x14ac:dyDescent="0.25">
      <c r="A7391" s="37"/>
      <c r="B7391"/>
      <c r="C7391"/>
      <c r="D7391"/>
      <c r="E7391" s="38"/>
    </row>
    <row r="7392" spans="1:5" x14ac:dyDescent="0.25">
      <c r="A7392" s="37"/>
      <c r="B7392"/>
      <c r="C7392"/>
      <c r="D7392"/>
      <c r="E7392" s="38"/>
    </row>
    <row r="7393" spans="1:5" x14ac:dyDescent="0.25">
      <c r="A7393" s="37"/>
      <c r="B7393"/>
      <c r="C7393"/>
      <c r="D7393"/>
      <c r="E7393" s="38"/>
    </row>
    <row r="7394" spans="1:5" x14ac:dyDescent="0.25">
      <c r="A7394" s="37"/>
      <c r="B7394"/>
      <c r="C7394"/>
      <c r="D7394"/>
      <c r="E7394" s="38"/>
    </row>
    <row r="7395" spans="1:5" x14ac:dyDescent="0.25">
      <c r="A7395" s="37"/>
      <c r="B7395"/>
      <c r="C7395"/>
      <c r="D7395"/>
      <c r="E7395" s="38"/>
    </row>
    <row r="7396" spans="1:5" x14ac:dyDescent="0.25">
      <c r="A7396" s="37"/>
      <c r="B7396"/>
      <c r="C7396"/>
      <c r="D7396"/>
      <c r="E7396" s="38"/>
    </row>
    <row r="7397" spans="1:5" x14ac:dyDescent="0.25">
      <c r="A7397" s="37"/>
      <c r="B7397"/>
      <c r="C7397"/>
      <c r="D7397"/>
      <c r="E7397" s="38"/>
    </row>
    <row r="7398" spans="1:5" x14ac:dyDescent="0.25">
      <c r="A7398" s="37"/>
      <c r="B7398"/>
      <c r="C7398"/>
      <c r="D7398"/>
      <c r="E7398" s="38"/>
    </row>
    <row r="7399" spans="1:5" x14ac:dyDescent="0.25">
      <c r="A7399" s="37"/>
      <c r="B7399"/>
      <c r="C7399"/>
      <c r="D7399"/>
      <c r="E7399" s="38"/>
    </row>
    <row r="7400" spans="1:5" x14ac:dyDescent="0.25">
      <c r="A7400" s="37"/>
      <c r="B7400"/>
      <c r="C7400"/>
      <c r="D7400"/>
      <c r="E7400" s="38"/>
    </row>
    <row r="7401" spans="1:5" x14ac:dyDescent="0.25">
      <c r="A7401" s="37"/>
      <c r="B7401"/>
      <c r="C7401"/>
      <c r="D7401"/>
      <c r="E7401" s="38"/>
    </row>
    <row r="7402" spans="1:5" x14ac:dyDescent="0.25">
      <c r="A7402" s="37"/>
      <c r="B7402"/>
      <c r="C7402"/>
      <c r="D7402"/>
      <c r="E7402" s="38"/>
    </row>
    <row r="7403" spans="1:5" x14ac:dyDescent="0.25">
      <c r="A7403" s="37"/>
      <c r="B7403"/>
      <c r="C7403"/>
      <c r="D7403"/>
      <c r="E7403" s="38"/>
    </row>
    <row r="7404" spans="1:5" x14ac:dyDescent="0.25">
      <c r="A7404" s="37"/>
      <c r="B7404"/>
      <c r="C7404"/>
      <c r="D7404"/>
      <c r="E7404" s="38"/>
    </row>
    <row r="7405" spans="1:5" x14ac:dyDescent="0.25">
      <c r="A7405" s="37"/>
      <c r="B7405"/>
      <c r="C7405"/>
      <c r="D7405"/>
      <c r="E7405" s="38"/>
    </row>
    <row r="7406" spans="1:5" x14ac:dyDescent="0.25">
      <c r="A7406" s="37"/>
      <c r="B7406"/>
      <c r="C7406"/>
      <c r="D7406"/>
      <c r="E7406" s="38"/>
    </row>
    <row r="7407" spans="1:5" x14ac:dyDescent="0.25">
      <c r="A7407" s="37"/>
      <c r="B7407"/>
      <c r="C7407"/>
      <c r="D7407"/>
      <c r="E7407" s="38"/>
    </row>
    <row r="7408" spans="1:5" x14ac:dyDescent="0.25">
      <c r="A7408" s="37"/>
      <c r="B7408"/>
      <c r="C7408"/>
      <c r="D7408"/>
      <c r="E7408" s="38"/>
    </row>
    <row r="7409" spans="1:5" x14ac:dyDescent="0.25">
      <c r="A7409" s="37"/>
      <c r="B7409"/>
      <c r="C7409"/>
      <c r="D7409"/>
      <c r="E7409" s="38"/>
    </row>
    <row r="7410" spans="1:5" x14ac:dyDescent="0.25">
      <c r="A7410" s="37"/>
      <c r="B7410"/>
      <c r="C7410"/>
      <c r="D7410"/>
      <c r="E7410" s="38"/>
    </row>
    <row r="7411" spans="1:5" x14ac:dyDescent="0.25">
      <c r="A7411" s="37"/>
      <c r="B7411"/>
      <c r="C7411"/>
      <c r="D7411"/>
      <c r="E7411" s="38"/>
    </row>
    <row r="7412" spans="1:5" x14ac:dyDescent="0.25">
      <c r="A7412" s="37"/>
      <c r="B7412"/>
      <c r="C7412"/>
      <c r="D7412"/>
      <c r="E7412" s="38"/>
    </row>
    <row r="7413" spans="1:5" x14ac:dyDescent="0.25">
      <c r="A7413" s="37"/>
      <c r="B7413"/>
      <c r="C7413"/>
      <c r="D7413"/>
      <c r="E7413" s="38"/>
    </row>
    <row r="7414" spans="1:5" x14ac:dyDescent="0.25">
      <c r="A7414" s="37"/>
      <c r="B7414"/>
      <c r="C7414"/>
      <c r="D7414"/>
      <c r="E7414" s="38"/>
    </row>
    <row r="7415" spans="1:5" x14ac:dyDescent="0.25">
      <c r="A7415" s="37"/>
      <c r="B7415"/>
      <c r="C7415"/>
      <c r="D7415"/>
      <c r="E7415" s="38"/>
    </row>
    <row r="7416" spans="1:5" x14ac:dyDescent="0.25">
      <c r="A7416" s="37"/>
      <c r="B7416"/>
      <c r="C7416"/>
      <c r="D7416"/>
      <c r="E7416" s="38"/>
    </row>
    <row r="7417" spans="1:5" x14ac:dyDescent="0.25">
      <c r="A7417" s="37"/>
      <c r="B7417"/>
      <c r="C7417"/>
      <c r="D7417"/>
      <c r="E7417" s="38"/>
    </row>
    <row r="7418" spans="1:5" x14ac:dyDescent="0.25">
      <c r="A7418" s="37"/>
      <c r="B7418"/>
      <c r="C7418"/>
      <c r="D7418"/>
      <c r="E7418" s="38"/>
    </row>
    <row r="7419" spans="1:5" x14ac:dyDescent="0.25">
      <c r="A7419" s="37"/>
      <c r="B7419"/>
      <c r="C7419"/>
      <c r="D7419"/>
      <c r="E7419" s="38"/>
    </row>
    <row r="7420" spans="1:5" x14ac:dyDescent="0.25">
      <c r="A7420" s="37"/>
      <c r="B7420"/>
      <c r="C7420"/>
      <c r="D7420"/>
      <c r="E7420" s="38"/>
    </row>
    <row r="7421" spans="1:5" x14ac:dyDescent="0.25">
      <c r="A7421" s="37"/>
      <c r="B7421"/>
      <c r="C7421"/>
      <c r="D7421"/>
      <c r="E7421" s="38"/>
    </row>
    <row r="7422" spans="1:5" x14ac:dyDescent="0.25">
      <c r="A7422" s="37"/>
      <c r="B7422"/>
      <c r="C7422"/>
      <c r="D7422"/>
      <c r="E7422" s="38"/>
    </row>
    <row r="7423" spans="1:5" x14ac:dyDescent="0.25">
      <c r="A7423" s="37"/>
      <c r="B7423"/>
      <c r="C7423"/>
      <c r="D7423"/>
      <c r="E7423" s="38"/>
    </row>
    <row r="7424" spans="1:5" x14ac:dyDescent="0.25">
      <c r="A7424" s="37"/>
      <c r="B7424"/>
      <c r="C7424"/>
      <c r="D7424"/>
      <c r="E7424" s="38"/>
    </row>
    <row r="7425" spans="1:5" x14ac:dyDescent="0.25">
      <c r="A7425" s="37"/>
      <c r="B7425"/>
      <c r="C7425"/>
      <c r="D7425"/>
      <c r="E7425" s="38"/>
    </row>
    <row r="7426" spans="1:5" x14ac:dyDescent="0.25">
      <c r="A7426" s="37"/>
      <c r="B7426"/>
      <c r="C7426"/>
      <c r="D7426"/>
      <c r="E7426" s="38"/>
    </row>
    <row r="7427" spans="1:5" x14ac:dyDescent="0.25">
      <c r="A7427" s="37"/>
      <c r="B7427"/>
      <c r="C7427"/>
      <c r="D7427"/>
      <c r="E7427" s="38"/>
    </row>
    <row r="7428" spans="1:5" x14ac:dyDescent="0.25">
      <c r="A7428" s="37"/>
      <c r="B7428"/>
      <c r="C7428"/>
      <c r="D7428"/>
      <c r="E7428" s="38"/>
    </row>
    <row r="7429" spans="1:5" x14ac:dyDescent="0.25">
      <c r="A7429" s="37"/>
      <c r="B7429"/>
      <c r="C7429"/>
      <c r="D7429"/>
      <c r="E7429" s="38"/>
    </row>
    <row r="7430" spans="1:5" x14ac:dyDescent="0.25">
      <c r="A7430" s="37"/>
      <c r="B7430"/>
      <c r="C7430"/>
      <c r="D7430"/>
      <c r="E7430" s="38"/>
    </row>
    <row r="7431" spans="1:5" x14ac:dyDescent="0.25">
      <c r="A7431" s="37"/>
      <c r="B7431"/>
      <c r="C7431"/>
      <c r="D7431"/>
      <c r="E7431" s="38"/>
    </row>
    <row r="7432" spans="1:5" x14ac:dyDescent="0.25">
      <c r="A7432" s="37"/>
      <c r="B7432"/>
      <c r="C7432"/>
      <c r="D7432"/>
      <c r="E7432" s="38"/>
    </row>
    <row r="7433" spans="1:5" x14ac:dyDescent="0.25">
      <c r="A7433" s="37"/>
      <c r="B7433"/>
      <c r="C7433"/>
      <c r="D7433"/>
      <c r="E7433" s="38"/>
    </row>
    <row r="7434" spans="1:5" x14ac:dyDescent="0.25">
      <c r="A7434" s="37"/>
      <c r="B7434"/>
      <c r="C7434"/>
      <c r="D7434"/>
      <c r="E7434" s="38"/>
    </row>
    <row r="7435" spans="1:5" x14ac:dyDescent="0.25">
      <c r="A7435" s="37"/>
      <c r="B7435"/>
      <c r="C7435"/>
      <c r="D7435"/>
      <c r="E7435" s="38"/>
    </row>
    <row r="7436" spans="1:5" x14ac:dyDescent="0.25">
      <c r="A7436" s="37"/>
      <c r="B7436"/>
      <c r="C7436"/>
      <c r="D7436"/>
      <c r="E7436" s="38"/>
    </row>
    <row r="7437" spans="1:5" x14ac:dyDescent="0.25">
      <c r="A7437" s="37"/>
      <c r="B7437"/>
      <c r="C7437"/>
      <c r="D7437"/>
      <c r="E7437" s="38"/>
    </row>
    <row r="7438" spans="1:5" x14ac:dyDescent="0.25">
      <c r="A7438" s="37"/>
      <c r="B7438"/>
      <c r="C7438"/>
      <c r="D7438"/>
      <c r="E7438" s="38"/>
    </row>
    <row r="7439" spans="1:5" x14ac:dyDescent="0.25">
      <c r="A7439" s="37"/>
      <c r="B7439"/>
      <c r="C7439"/>
      <c r="D7439"/>
      <c r="E7439" s="38"/>
    </row>
    <row r="7440" spans="1:5" x14ac:dyDescent="0.25">
      <c r="A7440" s="37"/>
      <c r="B7440"/>
      <c r="C7440"/>
      <c r="D7440"/>
      <c r="E7440" s="38"/>
    </row>
    <row r="7441" spans="1:5" x14ac:dyDescent="0.25">
      <c r="A7441" s="37"/>
      <c r="B7441"/>
      <c r="C7441"/>
      <c r="D7441"/>
      <c r="E7441" s="38"/>
    </row>
    <row r="7442" spans="1:5" x14ac:dyDescent="0.25">
      <c r="A7442" s="37"/>
      <c r="B7442"/>
      <c r="C7442"/>
      <c r="D7442"/>
      <c r="E7442" s="38"/>
    </row>
    <row r="7443" spans="1:5" x14ac:dyDescent="0.25">
      <c r="A7443" s="37"/>
      <c r="B7443"/>
      <c r="C7443"/>
      <c r="D7443"/>
      <c r="E7443" s="38"/>
    </row>
    <row r="7444" spans="1:5" x14ac:dyDescent="0.25">
      <c r="A7444" s="37"/>
      <c r="B7444"/>
      <c r="C7444"/>
      <c r="D7444"/>
      <c r="E7444" s="38"/>
    </row>
    <row r="7445" spans="1:5" x14ac:dyDescent="0.25">
      <c r="A7445" s="37"/>
      <c r="B7445"/>
      <c r="C7445"/>
      <c r="D7445"/>
      <c r="E7445" s="38"/>
    </row>
    <row r="7446" spans="1:5" x14ac:dyDescent="0.25">
      <c r="A7446" s="37"/>
      <c r="B7446"/>
      <c r="C7446"/>
      <c r="D7446"/>
      <c r="E7446" s="38"/>
    </row>
    <row r="7447" spans="1:5" x14ac:dyDescent="0.25">
      <c r="A7447" s="37"/>
      <c r="B7447"/>
      <c r="C7447"/>
      <c r="D7447"/>
      <c r="E7447" s="38"/>
    </row>
    <row r="7448" spans="1:5" x14ac:dyDescent="0.25">
      <c r="A7448" s="37"/>
      <c r="B7448"/>
      <c r="C7448"/>
      <c r="D7448"/>
      <c r="E7448" s="38"/>
    </row>
    <row r="7449" spans="1:5" x14ac:dyDescent="0.25">
      <c r="A7449" s="37"/>
      <c r="B7449"/>
      <c r="C7449"/>
      <c r="D7449"/>
      <c r="E7449" s="38"/>
    </row>
    <row r="7450" spans="1:5" x14ac:dyDescent="0.25">
      <c r="A7450" s="37"/>
      <c r="B7450"/>
      <c r="C7450"/>
      <c r="D7450"/>
      <c r="E7450" s="38"/>
    </row>
    <row r="7451" spans="1:5" x14ac:dyDescent="0.25">
      <c r="A7451" s="37"/>
      <c r="B7451"/>
      <c r="C7451"/>
      <c r="D7451"/>
      <c r="E7451" s="38"/>
    </row>
    <row r="7452" spans="1:5" x14ac:dyDescent="0.25">
      <c r="A7452" s="37"/>
      <c r="B7452"/>
      <c r="C7452"/>
      <c r="D7452"/>
      <c r="E7452" s="38"/>
    </row>
    <row r="7453" spans="1:5" x14ac:dyDescent="0.25">
      <c r="A7453" s="37"/>
      <c r="B7453"/>
      <c r="C7453"/>
      <c r="D7453"/>
      <c r="E7453" s="38"/>
    </row>
    <row r="7454" spans="1:5" x14ac:dyDescent="0.25">
      <c r="A7454" s="37"/>
      <c r="B7454"/>
      <c r="C7454"/>
      <c r="D7454"/>
      <c r="E7454" s="38"/>
    </row>
    <row r="7455" spans="1:5" x14ac:dyDescent="0.25">
      <c r="A7455" s="37"/>
      <c r="B7455"/>
      <c r="C7455"/>
      <c r="D7455"/>
      <c r="E7455" s="38"/>
    </row>
    <row r="7456" spans="1:5" x14ac:dyDescent="0.25">
      <c r="A7456" s="37"/>
      <c r="B7456"/>
      <c r="C7456"/>
      <c r="D7456"/>
      <c r="E7456" s="38"/>
    </row>
    <row r="7457" spans="1:5" x14ac:dyDescent="0.25">
      <c r="A7457" s="37"/>
      <c r="B7457"/>
      <c r="C7457"/>
      <c r="D7457"/>
      <c r="E7457" s="38"/>
    </row>
    <row r="7458" spans="1:5" x14ac:dyDescent="0.25">
      <c r="A7458" s="37"/>
      <c r="B7458"/>
      <c r="C7458"/>
      <c r="D7458"/>
      <c r="E7458" s="38"/>
    </row>
    <row r="7459" spans="1:5" x14ac:dyDescent="0.25">
      <c r="A7459" s="37"/>
      <c r="B7459"/>
      <c r="C7459"/>
      <c r="D7459"/>
      <c r="E7459" s="38"/>
    </row>
    <row r="7460" spans="1:5" x14ac:dyDescent="0.25">
      <c r="A7460" s="37"/>
      <c r="B7460"/>
      <c r="C7460"/>
      <c r="D7460"/>
      <c r="E7460" s="38"/>
    </row>
    <row r="7461" spans="1:5" x14ac:dyDescent="0.25">
      <c r="A7461" s="37"/>
      <c r="B7461"/>
      <c r="C7461"/>
      <c r="D7461"/>
      <c r="E7461" s="38"/>
    </row>
    <row r="7462" spans="1:5" x14ac:dyDescent="0.25">
      <c r="A7462" s="37"/>
      <c r="B7462"/>
      <c r="C7462"/>
      <c r="D7462"/>
      <c r="E7462" s="38"/>
    </row>
    <row r="7463" spans="1:5" x14ac:dyDescent="0.25">
      <c r="A7463" s="37"/>
      <c r="B7463"/>
      <c r="C7463"/>
      <c r="D7463"/>
      <c r="E7463" s="38"/>
    </row>
    <row r="7464" spans="1:5" x14ac:dyDescent="0.25">
      <c r="A7464" s="37"/>
      <c r="B7464"/>
      <c r="C7464"/>
      <c r="D7464"/>
      <c r="E7464" s="38"/>
    </row>
    <row r="7465" spans="1:5" x14ac:dyDescent="0.25">
      <c r="A7465" s="37"/>
      <c r="B7465"/>
      <c r="C7465"/>
      <c r="D7465"/>
      <c r="E7465" s="38"/>
    </row>
    <row r="7466" spans="1:5" x14ac:dyDescent="0.25">
      <c r="A7466" s="37"/>
      <c r="B7466"/>
      <c r="C7466"/>
      <c r="D7466"/>
      <c r="E7466" s="38"/>
    </row>
    <row r="7467" spans="1:5" x14ac:dyDescent="0.25">
      <c r="A7467" s="37"/>
      <c r="B7467"/>
      <c r="C7467"/>
      <c r="D7467"/>
      <c r="E7467" s="38"/>
    </row>
    <row r="7468" spans="1:5" x14ac:dyDescent="0.25">
      <c r="A7468" s="37"/>
      <c r="B7468"/>
      <c r="C7468"/>
      <c r="D7468"/>
      <c r="E7468" s="38"/>
    </row>
    <row r="7469" spans="1:5" x14ac:dyDescent="0.25">
      <c r="A7469" s="37"/>
      <c r="B7469"/>
      <c r="C7469"/>
      <c r="D7469"/>
      <c r="E7469" s="38"/>
    </row>
    <row r="7470" spans="1:5" x14ac:dyDescent="0.25">
      <c r="A7470" s="37"/>
      <c r="B7470"/>
      <c r="C7470"/>
      <c r="D7470"/>
      <c r="E7470" s="38"/>
    </row>
    <row r="7471" spans="1:5" x14ac:dyDescent="0.25">
      <c r="A7471" s="37"/>
      <c r="B7471"/>
      <c r="C7471"/>
      <c r="D7471"/>
      <c r="E7471" s="38"/>
    </row>
    <row r="7472" spans="1:5" x14ac:dyDescent="0.25">
      <c r="A7472" s="37"/>
      <c r="B7472"/>
      <c r="C7472"/>
      <c r="D7472"/>
      <c r="E7472" s="38"/>
    </row>
    <row r="7473" spans="1:5" x14ac:dyDescent="0.25">
      <c r="A7473" s="37"/>
      <c r="B7473"/>
      <c r="C7473"/>
      <c r="D7473"/>
      <c r="E7473" s="38"/>
    </row>
    <row r="7474" spans="1:5" x14ac:dyDescent="0.25">
      <c r="A7474" s="37"/>
      <c r="B7474"/>
      <c r="C7474"/>
      <c r="D7474"/>
      <c r="E7474" s="38"/>
    </row>
    <row r="7475" spans="1:5" x14ac:dyDescent="0.25">
      <c r="A7475" s="37"/>
      <c r="B7475"/>
      <c r="C7475"/>
      <c r="D7475"/>
      <c r="E7475" s="38"/>
    </row>
    <row r="7476" spans="1:5" x14ac:dyDescent="0.25">
      <c r="A7476" s="37"/>
      <c r="B7476"/>
      <c r="C7476"/>
      <c r="D7476"/>
      <c r="E7476" s="38"/>
    </row>
    <row r="7477" spans="1:5" x14ac:dyDescent="0.25">
      <c r="A7477" s="37"/>
      <c r="B7477"/>
      <c r="C7477"/>
      <c r="D7477"/>
      <c r="E7477" s="38"/>
    </row>
    <row r="7478" spans="1:5" x14ac:dyDescent="0.25">
      <c r="A7478" s="37"/>
      <c r="B7478"/>
      <c r="C7478"/>
      <c r="D7478"/>
      <c r="E7478" s="38"/>
    </row>
    <row r="7479" spans="1:5" x14ac:dyDescent="0.25">
      <c r="A7479" s="37"/>
      <c r="B7479"/>
      <c r="C7479"/>
      <c r="D7479"/>
      <c r="E7479" s="38"/>
    </row>
    <row r="7480" spans="1:5" x14ac:dyDescent="0.25">
      <c r="A7480" s="37"/>
      <c r="B7480"/>
      <c r="C7480"/>
      <c r="D7480"/>
      <c r="E7480" s="38"/>
    </row>
    <row r="7481" spans="1:5" x14ac:dyDescent="0.25">
      <c r="A7481" s="37"/>
      <c r="B7481"/>
      <c r="C7481"/>
      <c r="D7481"/>
      <c r="E7481" s="38"/>
    </row>
    <row r="7482" spans="1:5" x14ac:dyDescent="0.25">
      <c r="A7482" s="37"/>
      <c r="B7482"/>
      <c r="C7482"/>
      <c r="D7482"/>
      <c r="E7482" s="38"/>
    </row>
    <row r="7483" spans="1:5" x14ac:dyDescent="0.25">
      <c r="A7483" s="37"/>
      <c r="B7483"/>
      <c r="C7483"/>
      <c r="D7483"/>
      <c r="E7483" s="38"/>
    </row>
    <row r="7484" spans="1:5" x14ac:dyDescent="0.25">
      <c r="A7484" s="37"/>
      <c r="B7484"/>
      <c r="C7484"/>
      <c r="D7484"/>
      <c r="E7484" s="38"/>
    </row>
    <row r="7485" spans="1:5" x14ac:dyDescent="0.25">
      <c r="A7485" s="37"/>
      <c r="B7485"/>
      <c r="C7485"/>
      <c r="D7485"/>
      <c r="E7485" s="38"/>
    </row>
    <row r="7486" spans="1:5" x14ac:dyDescent="0.25">
      <c r="A7486" s="37"/>
      <c r="B7486"/>
      <c r="C7486"/>
      <c r="D7486"/>
      <c r="E7486" s="38"/>
    </row>
    <row r="7487" spans="1:5" x14ac:dyDescent="0.25">
      <c r="A7487" s="37"/>
      <c r="B7487"/>
      <c r="C7487"/>
      <c r="D7487"/>
      <c r="E7487" s="38"/>
    </row>
    <row r="7488" spans="1:5" x14ac:dyDescent="0.25">
      <c r="A7488" s="37"/>
      <c r="B7488"/>
      <c r="C7488"/>
      <c r="D7488"/>
      <c r="E7488" s="38"/>
    </row>
    <row r="7489" spans="1:5" x14ac:dyDescent="0.25">
      <c r="A7489" s="37"/>
      <c r="B7489"/>
      <c r="C7489"/>
      <c r="D7489"/>
      <c r="E7489" s="38"/>
    </row>
    <row r="7490" spans="1:5" x14ac:dyDescent="0.25">
      <c r="A7490" s="37"/>
      <c r="B7490"/>
      <c r="C7490"/>
      <c r="D7490"/>
      <c r="E7490" s="38"/>
    </row>
    <row r="7491" spans="1:5" x14ac:dyDescent="0.25">
      <c r="A7491" s="37"/>
      <c r="B7491"/>
      <c r="C7491"/>
      <c r="D7491"/>
      <c r="E7491" s="38"/>
    </row>
    <row r="7492" spans="1:5" x14ac:dyDescent="0.25">
      <c r="A7492" s="37"/>
      <c r="B7492"/>
      <c r="C7492"/>
      <c r="D7492"/>
      <c r="E7492" s="38"/>
    </row>
    <row r="7493" spans="1:5" x14ac:dyDescent="0.25">
      <c r="A7493" s="37"/>
      <c r="B7493"/>
      <c r="C7493"/>
      <c r="D7493"/>
      <c r="E7493" s="38"/>
    </row>
    <row r="7494" spans="1:5" x14ac:dyDescent="0.25">
      <c r="A7494" s="37"/>
      <c r="B7494"/>
      <c r="C7494"/>
      <c r="D7494"/>
      <c r="E7494" s="38"/>
    </row>
    <row r="7495" spans="1:5" x14ac:dyDescent="0.25">
      <c r="A7495" s="37"/>
      <c r="B7495"/>
      <c r="C7495"/>
      <c r="D7495"/>
      <c r="E7495" s="38"/>
    </row>
    <row r="7496" spans="1:5" x14ac:dyDescent="0.25">
      <c r="A7496" s="37"/>
      <c r="B7496"/>
      <c r="C7496"/>
      <c r="D7496"/>
      <c r="E7496" s="38"/>
    </row>
    <row r="7497" spans="1:5" x14ac:dyDescent="0.25">
      <c r="A7497" s="37"/>
      <c r="B7497"/>
      <c r="C7497"/>
      <c r="D7497"/>
      <c r="E7497" s="38"/>
    </row>
    <row r="7498" spans="1:5" x14ac:dyDescent="0.25">
      <c r="A7498" s="37"/>
      <c r="B7498"/>
      <c r="C7498"/>
      <c r="D7498"/>
      <c r="E7498" s="38"/>
    </row>
    <row r="7499" spans="1:5" x14ac:dyDescent="0.25">
      <c r="A7499" s="37"/>
      <c r="B7499"/>
      <c r="C7499"/>
      <c r="D7499"/>
      <c r="E7499" s="38"/>
    </row>
    <row r="7500" spans="1:5" x14ac:dyDescent="0.25">
      <c r="A7500" s="37"/>
      <c r="B7500"/>
      <c r="C7500"/>
      <c r="D7500"/>
      <c r="E7500" s="38"/>
    </row>
    <row r="7501" spans="1:5" x14ac:dyDescent="0.25">
      <c r="A7501" s="37"/>
      <c r="B7501"/>
      <c r="C7501"/>
      <c r="D7501"/>
      <c r="E7501" s="38"/>
    </row>
    <row r="7502" spans="1:5" x14ac:dyDescent="0.25">
      <c r="A7502" s="37"/>
      <c r="B7502"/>
      <c r="C7502"/>
      <c r="D7502"/>
      <c r="E7502" s="38"/>
    </row>
    <row r="7503" spans="1:5" x14ac:dyDescent="0.25">
      <c r="A7503" s="37"/>
      <c r="B7503"/>
      <c r="C7503"/>
      <c r="D7503"/>
      <c r="E7503" s="38"/>
    </row>
    <row r="7504" spans="1:5" x14ac:dyDescent="0.25">
      <c r="A7504" s="37"/>
      <c r="B7504"/>
      <c r="C7504"/>
      <c r="D7504"/>
      <c r="E7504" s="38"/>
    </row>
    <row r="7505" spans="1:5" x14ac:dyDescent="0.25">
      <c r="A7505" s="37"/>
      <c r="B7505"/>
      <c r="C7505"/>
      <c r="D7505"/>
      <c r="E7505" s="38"/>
    </row>
    <row r="7506" spans="1:5" x14ac:dyDescent="0.25">
      <c r="A7506" s="37"/>
      <c r="B7506"/>
      <c r="C7506"/>
      <c r="D7506"/>
      <c r="E7506" s="38"/>
    </row>
    <row r="7507" spans="1:5" x14ac:dyDescent="0.25">
      <c r="A7507" s="37"/>
      <c r="B7507"/>
      <c r="C7507"/>
      <c r="D7507"/>
      <c r="E7507" s="38"/>
    </row>
    <row r="7508" spans="1:5" x14ac:dyDescent="0.25">
      <c r="A7508" s="37"/>
      <c r="B7508"/>
      <c r="C7508"/>
      <c r="D7508"/>
      <c r="E7508" s="38"/>
    </row>
    <row r="7509" spans="1:5" x14ac:dyDescent="0.25">
      <c r="A7509" s="37"/>
      <c r="B7509"/>
      <c r="C7509"/>
      <c r="D7509"/>
      <c r="E7509" s="38"/>
    </row>
    <row r="7510" spans="1:5" x14ac:dyDescent="0.25">
      <c r="A7510" s="37"/>
      <c r="B7510"/>
      <c r="C7510"/>
      <c r="D7510"/>
      <c r="E7510" s="38"/>
    </row>
    <row r="7511" spans="1:5" x14ac:dyDescent="0.25">
      <c r="A7511" s="37"/>
      <c r="B7511"/>
      <c r="C7511"/>
      <c r="D7511"/>
      <c r="E7511" s="38"/>
    </row>
    <row r="7512" spans="1:5" x14ac:dyDescent="0.25">
      <c r="A7512" s="37"/>
      <c r="B7512"/>
      <c r="C7512"/>
      <c r="D7512"/>
      <c r="E7512" s="38"/>
    </row>
    <row r="7513" spans="1:5" x14ac:dyDescent="0.25">
      <c r="A7513" s="37"/>
      <c r="B7513"/>
      <c r="C7513"/>
      <c r="D7513"/>
      <c r="E7513" s="38"/>
    </row>
    <row r="7514" spans="1:5" x14ac:dyDescent="0.25">
      <c r="A7514" s="37"/>
      <c r="B7514"/>
      <c r="C7514"/>
      <c r="D7514"/>
      <c r="E7514" s="38"/>
    </row>
    <row r="7515" spans="1:5" x14ac:dyDescent="0.25">
      <c r="A7515" s="37"/>
      <c r="B7515"/>
      <c r="C7515"/>
      <c r="D7515"/>
      <c r="E7515" s="38"/>
    </row>
    <row r="7516" spans="1:5" x14ac:dyDescent="0.25">
      <c r="A7516" s="37"/>
      <c r="B7516"/>
      <c r="C7516"/>
      <c r="D7516"/>
      <c r="E7516" s="38"/>
    </row>
    <row r="7517" spans="1:5" x14ac:dyDescent="0.25">
      <c r="A7517" s="37"/>
      <c r="B7517"/>
      <c r="C7517"/>
      <c r="D7517"/>
      <c r="E7517" s="38"/>
    </row>
    <row r="7518" spans="1:5" x14ac:dyDescent="0.25">
      <c r="A7518" s="37"/>
      <c r="B7518"/>
      <c r="C7518"/>
      <c r="D7518"/>
      <c r="E7518" s="38"/>
    </row>
    <row r="7519" spans="1:5" x14ac:dyDescent="0.25">
      <c r="A7519" s="37"/>
      <c r="B7519"/>
      <c r="C7519"/>
      <c r="D7519"/>
      <c r="E7519" s="38"/>
    </row>
    <row r="7520" spans="1:5" x14ac:dyDescent="0.25">
      <c r="A7520" s="37"/>
      <c r="B7520"/>
      <c r="C7520"/>
      <c r="D7520"/>
      <c r="E7520" s="38"/>
    </row>
    <row r="7521" spans="1:5" x14ac:dyDescent="0.25">
      <c r="A7521" s="37"/>
      <c r="B7521"/>
      <c r="C7521"/>
      <c r="D7521"/>
      <c r="E7521" s="38"/>
    </row>
    <row r="7522" spans="1:5" x14ac:dyDescent="0.25">
      <c r="A7522" s="37"/>
      <c r="B7522"/>
      <c r="C7522"/>
      <c r="D7522"/>
      <c r="E7522" s="38"/>
    </row>
    <row r="7523" spans="1:5" x14ac:dyDescent="0.25">
      <c r="A7523" s="37"/>
      <c r="B7523"/>
      <c r="C7523"/>
      <c r="D7523"/>
      <c r="E7523" s="38"/>
    </row>
    <row r="7524" spans="1:5" x14ac:dyDescent="0.25">
      <c r="A7524" s="37"/>
      <c r="B7524"/>
      <c r="C7524"/>
      <c r="D7524"/>
      <c r="E7524" s="38"/>
    </row>
    <row r="7525" spans="1:5" x14ac:dyDescent="0.25">
      <c r="A7525" s="37"/>
      <c r="B7525"/>
      <c r="C7525"/>
      <c r="D7525"/>
      <c r="E7525" s="38"/>
    </row>
    <row r="7526" spans="1:5" x14ac:dyDescent="0.25">
      <c r="A7526" s="37"/>
      <c r="B7526"/>
      <c r="C7526"/>
      <c r="D7526"/>
      <c r="E7526" s="38"/>
    </row>
    <row r="7527" spans="1:5" x14ac:dyDescent="0.25">
      <c r="A7527" s="37"/>
      <c r="B7527"/>
      <c r="C7527"/>
      <c r="D7527"/>
      <c r="E7527" s="38"/>
    </row>
    <row r="7528" spans="1:5" x14ac:dyDescent="0.25">
      <c r="A7528" s="37"/>
      <c r="B7528"/>
      <c r="C7528"/>
      <c r="D7528"/>
      <c r="E7528" s="38"/>
    </row>
    <row r="7529" spans="1:5" x14ac:dyDescent="0.25">
      <c r="A7529" s="37"/>
      <c r="B7529"/>
      <c r="C7529"/>
      <c r="D7529"/>
      <c r="E7529" s="38"/>
    </row>
    <row r="7530" spans="1:5" x14ac:dyDescent="0.25">
      <c r="A7530" s="37"/>
      <c r="B7530"/>
      <c r="C7530"/>
      <c r="D7530"/>
      <c r="E7530" s="38"/>
    </row>
    <row r="7531" spans="1:5" x14ac:dyDescent="0.25">
      <c r="A7531" s="37"/>
      <c r="B7531"/>
      <c r="C7531"/>
      <c r="D7531"/>
      <c r="E7531" s="38"/>
    </row>
    <row r="7532" spans="1:5" x14ac:dyDescent="0.25">
      <c r="A7532" s="37"/>
      <c r="B7532"/>
      <c r="C7532"/>
      <c r="D7532"/>
      <c r="E7532" s="38"/>
    </row>
    <row r="7533" spans="1:5" x14ac:dyDescent="0.25">
      <c r="A7533" s="37"/>
      <c r="B7533"/>
      <c r="C7533"/>
      <c r="D7533"/>
      <c r="E7533" s="38"/>
    </row>
    <row r="7534" spans="1:5" x14ac:dyDescent="0.25">
      <c r="A7534" s="37"/>
      <c r="B7534"/>
      <c r="C7534"/>
      <c r="D7534"/>
      <c r="E7534" s="38"/>
    </row>
    <row r="7535" spans="1:5" x14ac:dyDescent="0.25">
      <c r="A7535" s="37"/>
      <c r="B7535"/>
      <c r="C7535"/>
      <c r="D7535"/>
      <c r="E7535" s="38"/>
    </row>
    <row r="7536" spans="1:5" x14ac:dyDescent="0.25">
      <c r="A7536" s="37"/>
      <c r="B7536"/>
      <c r="C7536"/>
      <c r="D7536"/>
      <c r="E7536" s="38"/>
    </row>
    <row r="7537" spans="1:5" x14ac:dyDescent="0.25">
      <c r="A7537" s="37"/>
      <c r="B7537"/>
      <c r="C7537"/>
      <c r="D7537"/>
      <c r="E7537" s="38"/>
    </row>
    <row r="7538" spans="1:5" x14ac:dyDescent="0.25">
      <c r="A7538" s="37"/>
      <c r="B7538"/>
      <c r="C7538"/>
      <c r="D7538"/>
      <c r="E7538" s="38"/>
    </row>
    <row r="7539" spans="1:5" x14ac:dyDescent="0.25">
      <c r="A7539" s="37"/>
      <c r="B7539"/>
      <c r="C7539"/>
      <c r="D7539"/>
      <c r="E7539" s="38"/>
    </row>
    <row r="7540" spans="1:5" x14ac:dyDescent="0.25">
      <c r="A7540" s="37"/>
      <c r="B7540"/>
      <c r="C7540"/>
      <c r="D7540"/>
      <c r="E7540" s="38"/>
    </row>
    <row r="7541" spans="1:5" x14ac:dyDescent="0.25">
      <c r="A7541" s="37"/>
      <c r="B7541"/>
      <c r="C7541"/>
      <c r="D7541"/>
      <c r="E7541" s="38"/>
    </row>
    <row r="7542" spans="1:5" x14ac:dyDescent="0.25">
      <c r="A7542" s="37"/>
      <c r="B7542"/>
      <c r="C7542"/>
      <c r="D7542"/>
      <c r="E7542" s="38"/>
    </row>
    <row r="7543" spans="1:5" x14ac:dyDescent="0.25">
      <c r="A7543" s="37"/>
      <c r="B7543"/>
      <c r="C7543"/>
      <c r="D7543"/>
      <c r="E7543" s="38"/>
    </row>
    <row r="7544" spans="1:5" x14ac:dyDescent="0.25">
      <c r="A7544" s="37"/>
      <c r="B7544"/>
      <c r="C7544"/>
      <c r="D7544"/>
      <c r="E7544" s="38"/>
    </row>
    <row r="7545" spans="1:5" x14ac:dyDescent="0.25">
      <c r="A7545" s="37"/>
      <c r="B7545"/>
      <c r="C7545"/>
      <c r="D7545"/>
      <c r="E7545" s="38"/>
    </row>
    <row r="7546" spans="1:5" x14ac:dyDescent="0.25">
      <c r="A7546" s="37"/>
      <c r="B7546"/>
      <c r="C7546"/>
      <c r="D7546"/>
      <c r="E7546" s="38"/>
    </row>
    <row r="7547" spans="1:5" x14ac:dyDescent="0.25">
      <c r="A7547" s="37"/>
      <c r="B7547"/>
      <c r="C7547"/>
      <c r="D7547"/>
      <c r="E7547" s="38"/>
    </row>
    <row r="7548" spans="1:5" x14ac:dyDescent="0.25">
      <c r="A7548" s="37"/>
      <c r="B7548"/>
      <c r="C7548"/>
      <c r="D7548"/>
      <c r="E7548" s="38"/>
    </row>
    <row r="7549" spans="1:5" x14ac:dyDescent="0.25">
      <c r="A7549" s="37"/>
      <c r="B7549"/>
      <c r="C7549"/>
      <c r="D7549"/>
      <c r="E7549" s="38"/>
    </row>
    <row r="7550" spans="1:5" x14ac:dyDescent="0.25">
      <c r="A7550" s="37"/>
      <c r="B7550"/>
      <c r="C7550"/>
      <c r="D7550"/>
      <c r="E7550" s="38"/>
    </row>
    <row r="7551" spans="1:5" x14ac:dyDescent="0.25">
      <c r="A7551" s="37"/>
      <c r="B7551"/>
      <c r="C7551"/>
      <c r="D7551"/>
      <c r="E7551" s="38"/>
    </row>
    <row r="7552" spans="1:5" x14ac:dyDescent="0.25">
      <c r="A7552" s="37"/>
      <c r="B7552"/>
      <c r="C7552"/>
      <c r="D7552"/>
      <c r="E7552" s="38"/>
    </row>
    <row r="7553" spans="1:5" x14ac:dyDescent="0.25">
      <c r="A7553" s="37"/>
      <c r="B7553"/>
      <c r="C7553"/>
      <c r="D7553"/>
      <c r="E7553" s="38"/>
    </row>
    <row r="7554" spans="1:5" x14ac:dyDescent="0.25">
      <c r="A7554" s="37"/>
      <c r="B7554"/>
      <c r="C7554"/>
      <c r="D7554"/>
      <c r="E7554" s="38"/>
    </row>
    <row r="7555" spans="1:5" x14ac:dyDescent="0.25">
      <c r="A7555" s="37"/>
      <c r="B7555"/>
      <c r="C7555"/>
      <c r="D7555"/>
      <c r="E7555" s="38"/>
    </row>
    <row r="7556" spans="1:5" x14ac:dyDescent="0.25">
      <c r="A7556" s="37"/>
      <c r="B7556"/>
      <c r="C7556"/>
      <c r="D7556"/>
      <c r="E7556" s="38"/>
    </row>
    <row r="7557" spans="1:5" x14ac:dyDescent="0.25">
      <c r="A7557" s="37"/>
      <c r="B7557"/>
      <c r="C7557"/>
      <c r="D7557"/>
      <c r="E7557" s="38"/>
    </row>
    <row r="7558" spans="1:5" x14ac:dyDescent="0.25">
      <c r="A7558" s="37"/>
      <c r="B7558"/>
      <c r="C7558"/>
      <c r="D7558"/>
      <c r="E7558" s="38"/>
    </row>
    <row r="7559" spans="1:5" x14ac:dyDescent="0.25">
      <c r="A7559" s="37"/>
      <c r="B7559"/>
      <c r="C7559"/>
      <c r="D7559"/>
      <c r="E7559" s="38"/>
    </row>
    <row r="7560" spans="1:5" x14ac:dyDescent="0.25">
      <c r="A7560" s="37"/>
      <c r="B7560"/>
      <c r="C7560"/>
      <c r="D7560"/>
      <c r="E7560" s="38"/>
    </row>
    <row r="7561" spans="1:5" x14ac:dyDescent="0.25">
      <c r="A7561" s="37"/>
      <c r="B7561"/>
      <c r="C7561"/>
      <c r="D7561"/>
      <c r="E7561" s="38"/>
    </row>
    <row r="7562" spans="1:5" x14ac:dyDescent="0.25">
      <c r="A7562" s="37"/>
      <c r="B7562"/>
      <c r="C7562"/>
      <c r="D7562"/>
      <c r="E7562" s="38"/>
    </row>
    <row r="7563" spans="1:5" x14ac:dyDescent="0.25">
      <c r="A7563" s="37"/>
      <c r="B7563"/>
      <c r="C7563"/>
      <c r="D7563"/>
      <c r="E7563" s="38"/>
    </row>
    <row r="7564" spans="1:5" x14ac:dyDescent="0.25">
      <c r="A7564" s="37"/>
      <c r="B7564"/>
      <c r="C7564"/>
      <c r="D7564"/>
      <c r="E7564" s="38"/>
    </row>
    <row r="7565" spans="1:5" x14ac:dyDescent="0.25">
      <c r="A7565" s="37"/>
      <c r="B7565"/>
      <c r="C7565"/>
      <c r="D7565"/>
      <c r="E7565" s="38"/>
    </row>
    <row r="7566" spans="1:5" x14ac:dyDescent="0.25">
      <c r="A7566" s="37"/>
      <c r="B7566"/>
      <c r="C7566"/>
      <c r="D7566"/>
      <c r="E7566" s="38"/>
    </row>
    <row r="7567" spans="1:5" x14ac:dyDescent="0.25">
      <c r="A7567" s="37"/>
      <c r="B7567"/>
      <c r="C7567"/>
      <c r="D7567"/>
      <c r="E7567" s="38"/>
    </row>
    <row r="7568" spans="1:5" x14ac:dyDescent="0.25">
      <c r="A7568" s="37"/>
      <c r="B7568"/>
      <c r="C7568"/>
      <c r="D7568"/>
      <c r="E7568" s="38"/>
    </row>
    <row r="7569" spans="1:5" x14ac:dyDescent="0.25">
      <c r="A7569" s="37"/>
      <c r="B7569"/>
      <c r="C7569"/>
      <c r="D7569"/>
      <c r="E7569" s="38"/>
    </row>
    <row r="7570" spans="1:5" x14ac:dyDescent="0.25">
      <c r="A7570" s="37"/>
      <c r="B7570"/>
      <c r="C7570"/>
      <c r="D7570"/>
      <c r="E7570" s="38"/>
    </row>
    <row r="7571" spans="1:5" x14ac:dyDescent="0.25">
      <c r="A7571" s="37"/>
      <c r="B7571"/>
      <c r="C7571"/>
      <c r="D7571"/>
      <c r="E7571" s="38"/>
    </row>
    <row r="7572" spans="1:5" x14ac:dyDescent="0.25">
      <c r="A7572" s="37"/>
      <c r="B7572"/>
      <c r="C7572"/>
      <c r="D7572"/>
      <c r="E7572" s="38"/>
    </row>
    <row r="7573" spans="1:5" x14ac:dyDescent="0.25">
      <c r="A7573" s="37"/>
      <c r="B7573"/>
      <c r="C7573"/>
      <c r="D7573"/>
      <c r="E7573" s="38"/>
    </row>
    <row r="7574" spans="1:5" x14ac:dyDescent="0.25">
      <c r="A7574" s="37"/>
      <c r="B7574"/>
      <c r="C7574"/>
      <c r="D7574"/>
      <c r="E7574" s="38"/>
    </row>
    <row r="7575" spans="1:5" x14ac:dyDescent="0.25">
      <c r="A7575" s="37"/>
      <c r="B7575"/>
      <c r="C7575"/>
      <c r="D7575"/>
      <c r="E7575" s="38"/>
    </row>
    <row r="7576" spans="1:5" x14ac:dyDescent="0.25">
      <c r="A7576" s="37"/>
      <c r="B7576"/>
      <c r="C7576"/>
      <c r="D7576"/>
      <c r="E7576" s="38"/>
    </row>
    <row r="7577" spans="1:5" x14ac:dyDescent="0.25">
      <c r="A7577" s="37"/>
      <c r="B7577"/>
      <c r="C7577"/>
      <c r="D7577"/>
      <c r="E7577" s="38"/>
    </row>
    <row r="7578" spans="1:5" x14ac:dyDescent="0.25">
      <c r="A7578" s="37"/>
      <c r="B7578"/>
      <c r="C7578"/>
      <c r="D7578"/>
      <c r="E7578" s="38"/>
    </row>
    <row r="7579" spans="1:5" x14ac:dyDescent="0.25">
      <c r="A7579" s="37"/>
      <c r="B7579"/>
      <c r="C7579"/>
      <c r="D7579"/>
      <c r="E7579" s="38"/>
    </row>
    <row r="7580" spans="1:5" x14ac:dyDescent="0.25">
      <c r="A7580" s="37"/>
      <c r="B7580"/>
      <c r="C7580"/>
      <c r="D7580"/>
      <c r="E7580" s="38"/>
    </row>
    <row r="7581" spans="1:5" x14ac:dyDescent="0.25">
      <c r="A7581" s="37"/>
      <c r="B7581"/>
      <c r="C7581"/>
      <c r="D7581"/>
      <c r="E7581" s="38"/>
    </row>
    <row r="7582" spans="1:5" x14ac:dyDescent="0.25">
      <c r="A7582" s="37"/>
      <c r="B7582"/>
      <c r="C7582"/>
      <c r="D7582"/>
      <c r="E7582" s="38"/>
    </row>
    <row r="7583" spans="1:5" x14ac:dyDescent="0.25">
      <c r="A7583" s="37"/>
      <c r="B7583"/>
      <c r="C7583"/>
      <c r="D7583"/>
      <c r="E7583" s="38"/>
    </row>
    <row r="7584" spans="1:5" x14ac:dyDescent="0.25">
      <c r="A7584" s="37"/>
      <c r="B7584"/>
      <c r="C7584"/>
      <c r="D7584"/>
      <c r="E7584" s="38"/>
    </row>
    <row r="7585" spans="1:5" x14ac:dyDescent="0.25">
      <c r="A7585" s="37"/>
      <c r="B7585"/>
      <c r="C7585"/>
      <c r="D7585"/>
      <c r="E7585" s="38"/>
    </row>
    <row r="7586" spans="1:5" x14ac:dyDescent="0.25">
      <c r="A7586" s="37"/>
      <c r="B7586"/>
      <c r="C7586"/>
      <c r="D7586"/>
      <c r="E7586" s="38"/>
    </row>
    <row r="7587" spans="1:5" x14ac:dyDescent="0.25">
      <c r="A7587" s="37"/>
      <c r="B7587"/>
      <c r="C7587"/>
      <c r="D7587"/>
      <c r="E7587" s="38"/>
    </row>
    <row r="7588" spans="1:5" x14ac:dyDescent="0.25">
      <c r="A7588" s="37"/>
      <c r="B7588"/>
      <c r="C7588"/>
      <c r="D7588"/>
      <c r="E7588" s="38"/>
    </row>
    <row r="7589" spans="1:5" x14ac:dyDescent="0.25">
      <c r="A7589" s="37"/>
      <c r="B7589"/>
      <c r="C7589"/>
      <c r="D7589"/>
      <c r="E7589" s="38"/>
    </row>
    <row r="7590" spans="1:5" x14ac:dyDescent="0.25">
      <c r="A7590" s="37"/>
      <c r="B7590"/>
      <c r="C7590"/>
      <c r="D7590"/>
      <c r="E7590" s="38"/>
    </row>
    <row r="7591" spans="1:5" x14ac:dyDescent="0.25">
      <c r="A7591" s="37"/>
      <c r="B7591"/>
      <c r="C7591"/>
      <c r="D7591"/>
      <c r="E7591" s="38"/>
    </row>
    <row r="7592" spans="1:5" x14ac:dyDescent="0.25">
      <c r="A7592" s="37"/>
      <c r="B7592"/>
      <c r="C7592"/>
      <c r="D7592"/>
      <c r="E7592" s="38"/>
    </row>
    <row r="7593" spans="1:5" x14ac:dyDescent="0.25">
      <c r="A7593" s="37"/>
      <c r="B7593"/>
      <c r="C7593"/>
      <c r="D7593"/>
      <c r="E7593" s="38"/>
    </row>
    <row r="7594" spans="1:5" x14ac:dyDescent="0.25">
      <c r="A7594" s="37"/>
      <c r="B7594"/>
      <c r="C7594"/>
      <c r="D7594"/>
      <c r="E7594" s="38"/>
    </row>
    <row r="7595" spans="1:5" x14ac:dyDescent="0.25">
      <c r="A7595" s="37"/>
      <c r="B7595"/>
      <c r="C7595"/>
      <c r="D7595"/>
      <c r="E7595" s="38"/>
    </row>
    <row r="7596" spans="1:5" x14ac:dyDescent="0.25">
      <c r="A7596" s="37"/>
      <c r="B7596"/>
      <c r="C7596"/>
      <c r="D7596"/>
      <c r="E7596" s="38"/>
    </row>
    <row r="7597" spans="1:5" x14ac:dyDescent="0.25">
      <c r="A7597" s="37"/>
      <c r="B7597"/>
      <c r="C7597"/>
      <c r="D7597"/>
      <c r="E7597" s="38"/>
    </row>
    <row r="7598" spans="1:5" x14ac:dyDescent="0.25">
      <c r="A7598" s="37"/>
      <c r="B7598"/>
      <c r="C7598"/>
      <c r="D7598"/>
      <c r="E7598" s="38"/>
    </row>
    <row r="7599" spans="1:5" x14ac:dyDescent="0.25">
      <c r="A7599" s="37"/>
      <c r="B7599"/>
      <c r="C7599"/>
      <c r="D7599"/>
      <c r="E7599" s="38"/>
    </row>
    <row r="7600" spans="1:5" x14ac:dyDescent="0.25">
      <c r="A7600" s="37"/>
      <c r="B7600"/>
      <c r="C7600"/>
      <c r="D7600"/>
      <c r="E7600" s="38"/>
    </row>
    <row r="7601" spans="1:5" x14ac:dyDescent="0.25">
      <c r="A7601" s="37"/>
      <c r="B7601"/>
      <c r="C7601"/>
      <c r="D7601"/>
      <c r="E7601" s="38"/>
    </row>
    <row r="7602" spans="1:5" x14ac:dyDescent="0.25">
      <c r="A7602" s="37"/>
      <c r="B7602"/>
      <c r="C7602"/>
      <c r="D7602"/>
      <c r="E7602" s="38"/>
    </row>
    <row r="7603" spans="1:5" x14ac:dyDescent="0.25">
      <c r="A7603" s="37"/>
      <c r="B7603"/>
      <c r="C7603"/>
      <c r="D7603"/>
      <c r="E7603" s="38"/>
    </row>
    <row r="7604" spans="1:5" x14ac:dyDescent="0.25">
      <c r="A7604" s="37"/>
      <c r="B7604"/>
      <c r="C7604"/>
      <c r="D7604"/>
      <c r="E7604" s="38"/>
    </row>
    <row r="7605" spans="1:5" x14ac:dyDescent="0.25">
      <c r="A7605" s="37"/>
      <c r="B7605"/>
      <c r="C7605"/>
      <c r="D7605"/>
      <c r="E7605" s="38"/>
    </row>
    <row r="7606" spans="1:5" x14ac:dyDescent="0.25">
      <c r="A7606" s="37"/>
      <c r="B7606"/>
      <c r="C7606"/>
      <c r="D7606"/>
      <c r="E7606" s="38"/>
    </row>
    <row r="7607" spans="1:5" x14ac:dyDescent="0.25">
      <c r="A7607" s="37"/>
      <c r="B7607"/>
      <c r="C7607"/>
      <c r="D7607"/>
      <c r="E7607" s="38"/>
    </row>
    <row r="7608" spans="1:5" x14ac:dyDescent="0.25">
      <c r="A7608" s="37"/>
      <c r="B7608"/>
      <c r="C7608"/>
      <c r="D7608"/>
      <c r="E7608" s="38"/>
    </row>
    <row r="7609" spans="1:5" x14ac:dyDescent="0.25">
      <c r="A7609" s="37"/>
      <c r="B7609"/>
      <c r="C7609"/>
      <c r="D7609"/>
      <c r="E7609" s="38"/>
    </row>
    <row r="7610" spans="1:5" x14ac:dyDescent="0.25">
      <c r="A7610" s="37"/>
      <c r="B7610"/>
      <c r="C7610"/>
      <c r="D7610"/>
      <c r="E7610" s="38"/>
    </row>
    <row r="7611" spans="1:5" x14ac:dyDescent="0.25">
      <c r="A7611" s="37"/>
      <c r="B7611"/>
      <c r="C7611"/>
      <c r="D7611"/>
      <c r="E7611" s="38"/>
    </row>
    <row r="7612" spans="1:5" x14ac:dyDescent="0.25">
      <c r="A7612" s="37"/>
      <c r="B7612"/>
      <c r="C7612"/>
      <c r="D7612"/>
      <c r="E7612" s="38"/>
    </row>
    <row r="7613" spans="1:5" x14ac:dyDescent="0.25">
      <c r="A7613" s="37"/>
      <c r="B7613"/>
      <c r="C7613"/>
      <c r="D7613"/>
      <c r="E7613" s="38"/>
    </row>
    <row r="7614" spans="1:5" x14ac:dyDescent="0.25">
      <c r="A7614" s="37"/>
      <c r="B7614"/>
      <c r="C7614"/>
      <c r="D7614"/>
      <c r="E7614" s="38"/>
    </row>
    <row r="7615" spans="1:5" x14ac:dyDescent="0.25">
      <c r="A7615" s="37"/>
      <c r="B7615"/>
      <c r="C7615"/>
      <c r="D7615"/>
      <c r="E7615" s="38"/>
    </row>
    <row r="7616" spans="1:5" x14ac:dyDescent="0.25">
      <c r="A7616" s="37"/>
      <c r="B7616"/>
      <c r="C7616"/>
      <c r="D7616"/>
      <c r="E7616" s="38"/>
    </row>
    <row r="7617" spans="1:5" x14ac:dyDescent="0.25">
      <c r="A7617" s="37"/>
      <c r="B7617"/>
      <c r="C7617"/>
      <c r="D7617"/>
      <c r="E7617" s="38"/>
    </row>
    <row r="7618" spans="1:5" x14ac:dyDescent="0.25">
      <c r="A7618" s="37"/>
      <c r="B7618"/>
      <c r="C7618"/>
      <c r="D7618"/>
      <c r="E7618" s="38"/>
    </row>
    <row r="7619" spans="1:5" x14ac:dyDescent="0.25">
      <c r="A7619" s="37"/>
      <c r="B7619"/>
      <c r="C7619"/>
      <c r="D7619"/>
      <c r="E7619" s="38"/>
    </row>
    <row r="7620" spans="1:5" x14ac:dyDescent="0.25">
      <c r="A7620" s="37"/>
      <c r="B7620"/>
      <c r="C7620"/>
      <c r="D7620"/>
      <c r="E7620" s="38"/>
    </row>
    <row r="7621" spans="1:5" x14ac:dyDescent="0.25">
      <c r="A7621" s="37"/>
      <c r="B7621"/>
      <c r="C7621"/>
      <c r="D7621"/>
      <c r="E7621" s="38"/>
    </row>
    <row r="7622" spans="1:5" x14ac:dyDescent="0.25">
      <c r="A7622" s="37"/>
      <c r="B7622"/>
      <c r="C7622"/>
      <c r="D7622"/>
      <c r="E7622" s="38"/>
    </row>
    <row r="7623" spans="1:5" x14ac:dyDescent="0.25">
      <c r="A7623" s="37"/>
      <c r="B7623"/>
      <c r="C7623"/>
      <c r="D7623"/>
      <c r="E7623" s="38"/>
    </row>
    <row r="7624" spans="1:5" x14ac:dyDescent="0.25">
      <c r="A7624" s="37"/>
      <c r="B7624"/>
      <c r="C7624"/>
      <c r="D7624"/>
      <c r="E7624" s="38"/>
    </row>
    <row r="7625" spans="1:5" x14ac:dyDescent="0.25">
      <c r="A7625" s="37"/>
      <c r="B7625"/>
      <c r="C7625"/>
      <c r="D7625"/>
      <c r="E7625" s="38"/>
    </row>
    <row r="7626" spans="1:5" x14ac:dyDescent="0.25">
      <c r="A7626" s="37"/>
      <c r="B7626"/>
      <c r="C7626"/>
      <c r="D7626"/>
      <c r="E7626" s="38"/>
    </row>
    <row r="7627" spans="1:5" x14ac:dyDescent="0.25">
      <c r="A7627" s="37"/>
      <c r="B7627"/>
      <c r="C7627"/>
      <c r="D7627"/>
      <c r="E7627" s="38"/>
    </row>
    <row r="7628" spans="1:5" x14ac:dyDescent="0.25">
      <c r="A7628" s="37"/>
      <c r="B7628"/>
      <c r="C7628"/>
      <c r="D7628"/>
      <c r="E7628" s="38"/>
    </row>
    <row r="7629" spans="1:5" x14ac:dyDescent="0.25">
      <c r="A7629" s="37"/>
      <c r="B7629"/>
      <c r="C7629"/>
      <c r="D7629"/>
      <c r="E7629" s="38"/>
    </row>
    <row r="7630" spans="1:5" x14ac:dyDescent="0.25">
      <c r="A7630" s="37"/>
      <c r="B7630"/>
      <c r="C7630"/>
      <c r="D7630"/>
      <c r="E7630" s="38"/>
    </row>
    <row r="7631" spans="1:5" x14ac:dyDescent="0.25">
      <c r="A7631" s="37"/>
      <c r="B7631"/>
      <c r="C7631"/>
      <c r="D7631"/>
      <c r="E7631" s="38"/>
    </row>
    <row r="7632" spans="1:5" x14ac:dyDescent="0.25">
      <c r="A7632" s="37"/>
      <c r="B7632"/>
      <c r="C7632"/>
      <c r="D7632"/>
      <c r="E7632" s="38"/>
    </row>
    <row r="7633" spans="1:5" x14ac:dyDescent="0.25">
      <c r="A7633" s="37"/>
      <c r="B7633"/>
      <c r="C7633"/>
      <c r="D7633"/>
      <c r="E7633" s="38"/>
    </row>
    <row r="7634" spans="1:5" x14ac:dyDescent="0.25">
      <c r="A7634" s="37"/>
      <c r="B7634"/>
      <c r="C7634"/>
      <c r="D7634"/>
      <c r="E7634" s="38"/>
    </row>
    <row r="7635" spans="1:5" x14ac:dyDescent="0.25">
      <c r="A7635" s="37"/>
      <c r="B7635"/>
      <c r="C7635"/>
      <c r="D7635"/>
      <c r="E7635" s="38"/>
    </row>
    <row r="7636" spans="1:5" x14ac:dyDescent="0.25">
      <c r="A7636" s="37"/>
      <c r="B7636"/>
      <c r="C7636"/>
      <c r="D7636"/>
      <c r="E7636" s="38"/>
    </row>
    <row r="7637" spans="1:5" x14ac:dyDescent="0.25">
      <c r="A7637" s="37"/>
      <c r="B7637"/>
      <c r="C7637"/>
      <c r="D7637"/>
      <c r="E7637" s="38"/>
    </row>
    <row r="7638" spans="1:5" x14ac:dyDescent="0.25">
      <c r="A7638" s="37"/>
      <c r="B7638"/>
      <c r="C7638"/>
      <c r="D7638"/>
      <c r="E7638" s="38"/>
    </row>
    <row r="7639" spans="1:5" x14ac:dyDescent="0.25">
      <c r="A7639" s="37"/>
      <c r="B7639"/>
      <c r="C7639"/>
      <c r="D7639"/>
      <c r="E7639" s="38"/>
    </row>
    <row r="7640" spans="1:5" x14ac:dyDescent="0.25">
      <c r="A7640" s="37"/>
      <c r="B7640"/>
      <c r="C7640"/>
      <c r="D7640"/>
      <c r="E7640" s="38"/>
    </row>
    <row r="7641" spans="1:5" x14ac:dyDescent="0.25">
      <c r="A7641" s="37"/>
      <c r="B7641"/>
      <c r="C7641"/>
      <c r="D7641"/>
      <c r="E7641" s="38"/>
    </row>
    <row r="7642" spans="1:5" x14ac:dyDescent="0.25">
      <c r="A7642" s="37"/>
      <c r="B7642"/>
      <c r="C7642"/>
      <c r="D7642"/>
      <c r="E7642" s="38"/>
    </row>
    <row r="7643" spans="1:5" x14ac:dyDescent="0.25">
      <c r="A7643" s="37"/>
      <c r="B7643"/>
      <c r="C7643"/>
      <c r="D7643"/>
      <c r="E7643" s="38"/>
    </row>
    <row r="7644" spans="1:5" x14ac:dyDescent="0.25">
      <c r="A7644" s="37"/>
      <c r="B7644"/>
      <c r="C7644"/>
      <c r="D7644"/>
      <c r="E7644" s="38"/>
    </row>
    <row r="7645" spans="1:5" x14ac:dyDescent="0.25">
      <c r="A7645" s="37"/>
      <c r="B7645"/>
      <c r="C7645"/>
      <c r="D7645"/>
      <c r="E7645" s="38"/>
    </row>
    <row r="7646" spans="1:5" x14ac:dyDescent="0.25">
      <c r="A7646" s="37"/>
      <c r="B7646"/>
      <c r="C7646"/>
      <c r="D7646"/>
      <c r="E7646" s="38"/>
    </row>
    <row r="7647" spans="1:5" x14ac:dyDescent="0.25">
      <c r="A7647" s="37"/>
      <c r="B7647"/>
      <c r="C7647"/>
      <c r="D7647"/>
      <c r="E7647" s="38"/>
    </row>
    <row r="7648" spans="1:5" x14ac:dyDescent="0.25">
      <c r="A7648" s="37"/>
      <c r="B7648"/>
      <c r="C7648"/>
      <c r="D7648"/>
      <c r="E7648" s="38"/>
    </row>
    <row r="7649" spans="1:5" x14ac:dyDescent="0.25">
      <c r="A7649" s="37"/>
      <c r="B7649"/>
      <c r="C7649"/>
      <c r="D7649"/>
      <c r="E7649" s="38"/>
    </row>
    <row r="7650" spans="1:5" x14ac:dyDescent="0.25">
      <c r="A7650" s="37"/>
      <c r="B7650"/>
      <c r="C7650"/>
      <c r="D7650"/>
      <c r="E7650" s="38"/>
    </row>
    <row r="7651" spans="1:5" x14ac:dyDescent="0.25">
      <c r="A7651" s="37"/>
      <c r="B7651"/>
      <c r="C7651"/>
      <c r="D7651"/>
      <c r="E7651" s="38"/>
    </row>
    <row r="7652" spans="1:5" x14ac:dyDescent="0.25">
      <c r="A7652" s="37"/>
      <c r="B7652"/>
      <c r="C7652"/>
      <c r="D7652"/>
      <c r="E7652" s="38"/>
    </row>
    <row r="7653" spans="1:5" x14ac:dyDescent="0.25">
      <c r="A7653" s="37"/>
      <c r="B7653"/>
      <c r="C7653"/>
      <c r="D7653"/>
      <c r="E7653" s="38"/>
    </row>
    <row r="7654" spans="1:5" x14ac:dyDescent="0.25">
      <c r="A7654" s="37"/>
      <c r="B7654"/>
      <c r="C7654"/>
      <c r="D7654"/>
      <c r="E7654" s="38"/>
    </row>
    <row r="7655" spans="1:5" x14ac:dyDescent="0.25">
      <c r="A7655" s="37"/>
      <c r="B7655"/>
      <c r="C7655"/>
      <c r="D7655"/>
      <c r="E7655" s="38"/>
    </row>
    <row r="7656" spans="1:5" x14ac:dyDescent="0.25">
      <c r="A7656" s="37"/>
      <c r="B7656"/>
      <c r="C7656"/>
      <c r="D7656"/>
      <c r="E7656" s="38"/>
    </row>
    <row r="7657" spans="1:5" x14ac:dyDescent="0.25">
      <c r="A7657" s="37"/>
      <c r="B7657"/>
      <c r="C7657"/>
      <c r="D7657"/>
      <c r="E7657" s="38"/>
    </row>
    <row r="7658" spans="1:5" x14ac:dyDescent="0.25">
      <c r="A7658" s="37"/>
      <c r="B7658"/>
      <c r="C7658"/>
      <c r="D7658"/>
      <c r="E7658" s="38"/>
    </row>
    <row r="7659" spans="1:5" x14ac:dyDescent="0.25">
      <c r="A7659" s="37"/>
      <c r="B7659"/>
      <c r="C7659"/>
      <c r="D7659"/>
      <c r="E7659" s="38"/>
    </row>
    <row r="7660" spans="1:5" x14ac:dyDescent="0.25">
      <c r="A7660" s="37"/>
      <c r="B7660"/>
      <c r="C7660"/>
      <c r="D7660"/>
      <c r="E7660" s="38"/>
    </row>
    <row r="7661" spans="1:5" x14ac:dyDescent="0.25">
      <c r="A7661" s="37"/>
      <c r="B7661"/>
      <c r="C7661"/>
      <c r="D7661"/>
      <c r="E7661" s="38"/>
    </row>
    <row r="7662" spans="1:5" x14ac:dyDescent="0.25">
      <c r="A7662" s="37"/>
      <c r="B7662"/>
      <c r="C7662"/>
      <c r="D7662"/>
      <c r="E7662" s="38"/>
    </row>
    <row r="7663" spans="1:5" x14ac:dyDescent="0.25">
      <c r="A7663" s="37"/>
      <c r="B7663"/>
      <c r="C7663"/>
      <c r="D7663"/>
      <c r="E7663" s="38"/>
    </row>
    <row r="7664" spans="1:5" x14ac:dyDescent="0.25">
      <c r="A7664" s="37"/>
      <c r="B7664"/>
      <c r="C7664"/>
      <c r="D7664"/>
      <c r="E7664" s="38"/>
    </row>
    <row r="7665" spans="1:5" x14ac:dyDescent="0.25">
      <c r="A7665" s="37"/>
      <c r="B7665"/>
      <c r="C7665"/>
      <c r="D7665"/>
      <c r="E7665" s="38"/>
    </row>
    <row r="7666" spans="1:5" x14ac:dyDescent="0.25">
      <c r="A7666" s="37"/>
      <c r="B7666"/>
      <c r="C7666"/>
      <c r="D7666"/>
      <c r="E7666" s="38"/>
    </row>
    <row r="7667" spans="1:5" x14ac:dyDescent="0.25">
      <c r="A7667" s="37"/>
      <c r="B7667"/>
      <c r="C7667"/>
      <c r="D7667"/>
      <c r="E7667" s="38"/>
    </row>
    <row r="7668" spans="1:5" x14ac:dyDescent="0.25">
      <c r="A7668" s="37"/>
      <c r="B7668"/>
      <c r="C7668"/>
      <c r="D7668"/>
      <c r="E7668" s="38"/>
    </row>
    <row r="7669" spans="1:5" x14ac:dyDescent="0.25">
      <c r="A7669" s="37"/>
      <c r="B7669"/>
      <c r="C7669"/>
      <c r="D7669"/>
      <c r="E7669" s="38"/>
    </row>
    <row r="7670" spans="1:5" x14ac:dyDescent="0.25">
      <c r="A7670" s="37"/>
      <c r="B7670"/>
      <c r="C7670"/>
      <c r="D7670"/>
      <c r="E7670" s="38"/>
    </row>
    <row r="7671" spans="1:5" x14ac:dyDescent="0.25">
      <c r="A7671" s="37"/>
      <c r="B7671"/>
      <c r="C7671"/>
      <c r="D7671"/>
      <c r="E7671" s="38"/>
    </row>
    <row r="7672" spans="1:5" x14ac:dyDescent="0.25">
      <c r="A7672" s="37"/>
      <c r="B7672"/>
      <c r="C7672"/>
      <c r="D7672"/>
      <c r="E7672" s="38"/>
    </row>
    <row r="7673" spans="1:5" x14ac:dyDescent="0.25">
      <c r="A7673" s="37"/>
      <c r="B7673"/>
      <c r="C7673"/>
      <c r="D7673"/>
      <c r="E7673" s="38"/>
    </row>
    <row r="7674" spans="1:5" x14ac:dyDescent="0.25">
      <c r="A7674" s="37"/>
      <c r="B7674"/>
      <c r="C7674"/>
      <c r="D7674"/>
      <c r="E7674" s="38"/>
    </row>
    <row r="7675" spans="1:5" x14ac:dyDescent="0.25">
      <c r="A7675" s="37"/>
      <c r="B7675"/>
      <c r="C7675"/>
      <c r="D7675"/>
      <c r="E7675" s="38"/>
    </row>
    <row r="7676" spans="1:5" x14ac:dyDescent="0.25">
      <c r="A7676" s="37"/>
      <c r="B7676"/>
      <c r="C7676"/>
      <c r="D7676"/>
      <c r="E7676" s="38"/>
    </row>
    <row r="7677" spans="1:5" x14ac:dyDescent="0.25">
      <c r="A7677" s="37"/>
      <c r="B7677"/>
      <c r="C7677"/>
      <c r="D7677"/>
      <c r="E7677" s="38"/>
    </row>
    <row r="7678" spans="1:5" x14ac:dyDescent="0.25">
      <c r="A7678" s="37"/>
      <c r="B7678"/>
      <c r="C7678"/>
      <c r="D7678"/>
      <c r="E7678" s="38"/>
    </row>
    <row r="7679" spans="1:5" x14ac:dyDescent="0.25">
      <c r="A7679" s="37"/>
      <c r="B7679"/>
      <c r="C7679"/>
      <c r="D7679"/>
      <c r="E7679" s="38"/>
    </row>
    <row r="7680" spans="1:5" x14ac:dyDescent="0.25">
      <c r="A7680" s="37"/>
      <c r="B7680"/>
      <c r="C7680"/>
      <c r="D7680"/>
      <c r="E7680" s="38"/>
    </row>
    <row r="7681" spans="1:5" x14ac:dyDescent="0.25">
      <c r="A7681" s="37"/>
      <c r="B7681"/>
      <c r="C7681"/>
      <c r="D7681"/>
      <c r="E7681" s="38"/>
    </row>
    <row r="7682" spans="1:5" x14ac:dyDescent="0.25">
      <c r="A7682" s="37"/>
      <c r="B7682"/>
      <c r="C7682"/>
      <c r="D7682"/>
      <c r="E7682" s="38"/>
    </row>
    <row r="7683" spans="1:5" x14ac:dyDescent="0.25">
      <c r="A7683" s="37"/>
      <c r="B7683"/>
      <c r="C7683"/>
      <c r="D7683"/>
      <c r="E7683" s="38"/>
    </row>
    <row r="7684" spans="1:5" x14ac:dyDescent="0.25">
      <c r="A7684" s="37"/>
      <c r="B7684"/>
      <c r="C7684"/>
      <c r="D7684"/>
      <c r="E7684" s="38"/>
    </row>
    <row r="7685" spans="1:5" x14ac:dyDescent="0.25">
      <c r="A7685" s="37"/>
      <c r="B7685"/>
      <c r="C7685"/>
      <c r="D7685"/>
      <c r="E7685" s="38"/>
    </row>
    <row r="7686" spans="1:5" x14ac:dyDescent="0.25">
      <c r="A7686" s="37"/>
      <c r="B7686"/>
      <c r="C7686"/>
      <c r="D7686"/>
      <c r="E7686" s="38"/>
    </row>
    <row r="7687" spans="1:5" x14ac:dyDescent="0.25">
      <c r="A7687" s="37"/>
      <c r="B7687"/>
      <c r="C7687"/>
      <c r="D7687"/>
      <c r="E7687" s="38"/>
    </row>
    <row r="7688" spans="1:5" x14ac:dyDescent="0.25">
      <c r="A7688" s="37"/>
      <c r="B7688"/>
      <c r="C7688"/>
      <c r="D7688"/>
      <c r="E7688" s="38"/>
    </row>
    <row r="7689" spans="1:5" x14ac:dyDescent="0.25">
      <c r="A7689" s="37"/>
      <c r="B7689"/>
      <c r="C7689"/>
      <c r="D7689"/>
      <c r="E7689" s="38"/>
    </row>
    <row r="7690" spans="1:5" x14ac:dyDescent="0.25">
      <c r="A7690" s="37"/>
      <c r="B7690"/>
      <c r="C7690"/>
      <c r="D7690"/>
      <c r="E7690" s="38"/>
    </row>
    <row r="7691" spans="1:5" x14ac:dyDescent="0.25">
      <c r="A7691" s="37"/>
      <c r="B7691"/>
      <c r="C7691"/>
      <c r="D7691"/>
      <c r="E7691" s="38"/>
    </row>
    <row r="7692" spans="1:5" x14ac:dyDescent="0.25">
      <c r="A7692" s="37"/>
      <c r="B7692"/>
      <c r="C7692"/>
      <c r="D7692"/>
      <c r="E7692" s="38"/>
    </row>
    <row r="7693" spans="1:5" x14ac:dyDescent="0.25">
      <c r="A7693" s="37"/>
      <c r="B7693"/>
      <c r="C7693"/>
      <c r="D7693"/>
      <c r="E7693" s="38"/>
    </row>
    <row r="7694" spans="1:5" x14ac:dyDescent="0.25">
      <c r="A7694" s="37"/>
      <c r="B7694"/>
      <c r="C7694"/>
      <c r="D7694"/>
      <c r="E7694" s="38"/>
    </row>
    <row r="7695" spans="1:5" x14ac:dyDescent="0.25">
      <c r="A7695" s="37"/>
      <c r="B7695"/>
      <c r="C7695"/>
      <c r="D7695"/>
      <c r="E7695" s="38"/>
    </row>
    <row r="7696" spans="1:5" x14ac:dyDescent="0.25">
      <c r="A7696" s="37"/>
      <c r="B7696"/>
      <c r="C7696"/>
      <c r="D7696"/>
      <c r="E7696" s="38"/>
    </row>
    <row r="7697" spans="1:5" x14ac:dyDescent="0.25">
      <c r="A7697" s="37"/>
      <c r="B7697"/>
      <c r="C7697"/>
      <c r="D7697"/>
      <c r="E7697" s="38"/>
    </row>
    <row r="7698" spans="1:5" x14ac:dyDescent="0.25">
      <c r="A7698" s="37"/>
      <c r="B7698"/>
      <c r="C7698"/>
      <c r="D7698"/>
      <c r="E7698" s="38"/>
    </row>
    <row r="7699" spans="1:5" x14ac:dyDescent="0.25">
      <c r="A7699" s="37"/>
      <c r="B7699"/>
      <c r="C7699"/>
      <c r="D7699"/>
      <c r="E7699" s="38"/>
    </row>
    <row r="7700" spans="1:5" x14ac:dyDescent="0.25">
      <c r="A7700" s="37"/>
      <c r="B7700"/>
      <c r="C7700"/>
      <c r="D7700"/>
      <c r="E7700" s="38"/>
    </row>
    <row r="7701" spans="1:5" x14ac:dyDescent="0.25">
      <c r="A7701" s="37"/>
      <c r="B7701"/>
      <c r="C7701"/>
      <c r="D7701"/>
      <c r="E7701" s="38"/>
    </row>
    <row r="7702" spans="1:5" x14ac:dyDescent="0.25">
      <c r="A7702" s="37"/>
      <c r="B7702"/>
      <c r="C7702"/>
      <c r="D7702"/>
      <c r="E7702" s="38"/>
    </row>
    <row r="7703" spans="1:5" x14ac:dyDescent="0.25">
      <c r="A7703" s="37"/>
      <c r="B7703"/>
      <c r="C7703"/>
      <c r="D7703"/>
      <c r="E7703" s="38"/>
    </row>
    <row r="7704" spans="1:5" x14ac:dyDescent="0.25">
      <c r="A7704" s="37"/>
      <c r="B7704"/>
      <c r="C7704"/>
      <c r="D7704"/>
      <c r="E7704" s="38"/>
    </row>
    <row r="7705" spans="1:5" x14ac:dyDescent="0.25">
      <c r="A7705" s="37"/>
      <c r="B7705"/>
      <c r="C7705"/>
      <c r="D7705"/>
      <c r="E7705" s="38"/>
    </row>
    <row r="7706" spans="1:5" x14ac:dyDescent="0.25">
      <c r="A7706" s="37"/>
      <c r="B7706"/>
      <c r="C7706"/>
      <c r="D7706"/>
      <c r="E7706" s="38"/>
    </row>
    <row r="7707" spans="1:5" x14ac:dyDescent="0.25">
      <c r="A7707" s="37"/>
      <c r="B7707"/>
      <c r="C7707"/>
      <c r="D7707"/>
      <c r="E7707" s="38"/>
    </row>
    <row r="7708" spans="1:5" x14ac:dyDescent="0.25">
      <c r="A7708" s="37"/>
      <c r="B7708"/>
      <c r="C7708"/>
      <c r="D7708"/>
      <c r="E7708" s="38"/>
    </row>
    <row r="7709" spans="1:5" x14ac:dyDescent="0.25">
      <c r="A7709" s="37"/>
      <c r="B7709"/>
      <c r="C7709"/>
      <c r="D7709"/>
      <c r="E7709" s="38"/>
    </row>
    <row r="7710" spans="1:5" x14ac:dyDescent="0.25">
      <c r="A7710" s="37"/>
      <c r="B7710"/>
      <c r="C7710"/>
      <c r="D7710"/>
      <c r="E7710" s="38"/>
    </row>
    <row r="7711" spans="1:5" x14ac:dyDescent="0.25">
      <c r="A7711" s="37"/>
      <c r="B7711"/>
      <c r="C7711"/>
      <c r="D7711"/>
      <c r="E7711" s="38"/>
    </row>
    <row r="7712" spans="1:5" x14ac:dyDescent="0.25">
      <c r="A7712" s="37"/>
      <c r="B7712"/>
      <c r="C7712"/>
      <c r="D7712"/>
      <c r="E7712" s="38"/>
    </row>
    <row r="7713" spans="1:5" x14ac:dyDescent="0.25">
      <c r="A7713" s="37"/>
      <c r="B7713"/>
      <c r="C7713"/>
      <c r="D7713"/>
      <c r="E7713" s="38"/>
    </row>
    <row r="7714" spans="1:5" x14ac:dyDescent="0.25">
      <c r="A7714" s="37"/>
      <c r="B7714"/>
      <c r="C7714"/>
      <c r="D7714"/>
      <c r="E7714" s="38"/>
    </row>
    <row r="7715" spans="1:5" x14ac:dyDescent="0.25">
      <c r="A7715" s="37"/>
      <c r="B7715"/>
      <c r="C7715"/>
      <c r="D7715"/>
      <c r="E7715" s="38"/>
    </row>
    <row r="7716" spans="1:5" x14ac:dyDescent="0.25">
      <c r="A7716" s="37"/>
      <c r="B7716"/>
      <c r="C7716"/>
      <c r="D7716"/>
      <c r="E7716" s="38"/>
    </row>
    <row r="7717" spans="1:5" x14ac:dyDescent="0.25">
      <c r="A7717" s="37"/>
      <c r="B7717"/>
      <c r="C7717"/>
      <c r="D7717"/>
      <c r="E7717" s="38"/>
    </row>
    <row r="7718" spans="1:5" x14ac:dyDescent="0.25">
      <c r="A7718" s="37"/>
      <c r="B7718"/>
      <c r="C7718"/>
      <c r="D7718"/>
      <c r="E7718" s="38"/>
    </row>
    <row r="7719" spans="1:5" x14ac:dyDescent="0.25">
      <c r="A7719" s="37"/>
      <c r="B7719"/>
      <c r="C7719"/>
      <c r="D7719"/>
      <c r="E7719" s="38"/>
    </row>
    <row r="7720" spans="1:5" x14ac:dyDescent="0.25">
      <c r="A7720" s="37"/>
      <c r="B7720"/>
      <c r="C7720"/>
      <c r="D7720"/>
      <c r="E7720" s="38"/>
    </row>
    <row r="7721" spans="1:5" x14ac:dyDescent="0.25">
      <c r="A7721" s="37"/>
      <c r="B7721"/>
      <c r="C7721"/>
      <c r="D7721"/>
      <c r="E7721" s="38"/>
    </row>
    <row r="7722" spans="1:5" x14ac:dyDescent="0.25">
      <c r="A7722" s="37"/>
      <c r="B7722"/>
      <c r="C7722"/>
      <c r="D7722"/>
      <c r="E7722" s="38"/>
    </row>
    <row r="7723" spans="1:5" x14ac:dyDescent="0.25">
      <c r="A7723" s="37"/>
      <c r="B7723"/>
      <c r="C7723"/>
      <c r="D7723"/>
      <c r="E7723" s="38"/>
    </row>
    <row r="7724" spans="1:5" x14ac:dyDescent="0.25">
      <c r="A7724" s="37"/>
      <c r="B7724"/>
      <c r="C7724"/>
      <c r="D7724"/>
      <c r="E7724" s="38"/>
    </row>
    <row r="7725" spans="1:5" x14ac:dyDescent="0.25">
      <c r="A7725" s="37"/>
      <c r="B7725"/>
      <c r="C7725"/>
      <c r="D7725"/>
      <c r="E7725" s="38"/>
    </row>
    <row r="7726" spans="1:5" x14ac:dyDescent="0.25">
      <c r="A7726" s="37"/>
      <c r="B7726"/>
      <c r="C7726"/>
      <c r="D7726"/>
      <c r="E7726" s="38"/>
    </row>
    <row r="7727" spans="1:5" x14ac:dyDescent="0.25">
      <c r="A7727" s="37"/>
      <c r="B7727"/>
      <c r="C7727"/>
      <c r="D7727"/>
      <c r="E7727" s="38"/>
    </row>
    <row r="7728" spans="1:5" x14ac:dyDescent="0.25">
      <c r="A7728" s="37"/>
      <c r="B7728"/>
      <c r="C7728"/>
      <c r="D7728"/>
      <c r="E7728" s="38"/>
    </row>
    <row r="7729" spans="1:5" x14ac:dyDescent="0.25">
      <c r="A7729" s="37"/>
      <c r="B7729"/>
      <c r="C7729"/>
      <c r="D7729"/>
      <c r="E7729" s="38"/>
    </row>
    <row r="7730" spans="1:5" x14ac:dyDescent="0.25">
      <c r="A7730" s="37"/>
      <c r="B7730"/>
      <c r="C7730"/>
      <c r="D7730"/>
      <c r="E7730" s="38"/>
    </row>
    <row r="7731" spans="1:5" x14ac:dyDescent="0.25">
      <c r="A7731" s="37"/>
      <c r="B7731"/>
      <c r="C7731"/>
      <c r="D7731"/>
      <c r="E7731" s="38"/>
    </row>
    <row r="7732" spans="1:5" x14ac:dyDescent="0.25">
      <c r="A7732" s="37"/>
      <c r="B7732"/>
      <c r="C7732"/>
      <c r="D7732"/>
      <c r="E7732" s="38"/>
    </row>
    <row r="7733" spans="1:5" x14ac:dyDescent="0.25">
      <c r="A7733" s="37"/>
      <c r="B7733"/>
      <c r="C7733"/>
      <c r="D7733"/>
      <c r="E7733" s="38"/>
    </row>
    <row r="7734" spans="1:5" x14ac:dyDescent="0.25">
      <c r="A7734" s="37"/>
      <c r="B7734"/>
      <c r="C7734"/>
      <c r="D7734"/>
      <c r="E7734" s="38"/>
    </row>
    <row r="7735" spans="1:5" x14ac:dyDescent="0.25">
      <c r="A7735" s="37"/>
      <c r="B7735"/>
      <c r="C7735"/>
      <c r="D7735"/>
      <c r="E7735" s="38"/>
    </row>
    <row r="7736" spans="1:5" x14ac:dyDescent="0.25">
      <c r="A7736" s="37"/>
      <c r="B7736"/>
      <c r="C7736"/>
      <c r="D7736"/>
      <c r="E7736" s="38"/>
    </row>
    <row r="7737" spans="1:5" x14ac:dyDescent="0.25">
      <c r="A7737" s="37"/>
      <c r="B7737"/>
      <c r="C7737"/>
      <c r="D7737"/>
      <c r="E7737" s="38"/>
    </row>
    <row r="7738" spans="1:5" x14ac:dyDescent="0.25">
      <c r="A7738" s="37"/>
      <c r="B7738"/>
      <c r="C7738"/>
      <c r="D7738"/>
      <c r="E7738" s="38"/>
    </row>
    <row r="7739" spans="1:5" x14ac:dyDescent="0.25">
      <c r="A7739" s="37"/>
      <c r="B7739"/>
      <c r="C7739"/>
      <c r="D7739"/>
      <c r="E7739" s="38"/>
    </row>
    <row r="7740" spans="1:5" x14ac:dyDescent="0.25">
      <c r="A7740" s="37"/>
      <c r="B7740"/>
      <c r="C7740"/>
      <c r="D7740"/>
      <c r="E7740" s="38"/>
    </row>
    <row r="7741" spans="1:5" x14ac:dyDescent="0.25">
      <c r="A7741" s="37"/>
      <c r="B7741"/>
      <c r="C7741"/>
      <c r="D7741"/>
      <c r="E7741" s="38"/>
    </row>
    <row r="7742" spans="1:5" x14ac:dyDescent="0.25">
      <c r="A7742" s="37"/>
      <c r="B7742"/>
      <c r="C7742"/>
      <c r="D7742"/>
      <c r="E7742" s="38"/>
    </row>
    <row r="7743" spans="1:5" x14ac:dyDescent="0.25">
      <c r="A7743" s="37"/>
      <c r="B7743"/>
      <c r="C7743"/>
      <c r="D7743"/>
      <c r="E7743" s="38"/>
    </row>
    <row r="7744" spans="1:5" x14ac:dyDescent="0.25">
      <c r="A7744" s="37"/>
      <c r="B7744"/>
      <c r="C7744"/>
      <c r="D7744"/>
      <c r="E7744" s="38"/>
    </row>
    <row r="7745" spans="1:5" x14ac:dyDescent="0.25">
      <c r="A7745" s="37"/>
      <c r="B7745"/>
      <c r="C7745"/>
      <c r="D7745"/>
      <c r="E7745" s="38"/>
    </row>
    <row r="7746" spans="1:5" x14ac:dyDescent="0.25">
      <c r="A7746" s="37"/>
      <c r="B7746"/>
      <c r="C7746"/>
      <c r="D7746"/>
      <c r="E7746" s="38"/>
    </row>
    <row r="7747" spans="1:5" x14ac:dyDescent="0.25">
      <c r="A7747" s="37"/>
      <c r="B7747"/>
      <c r="C7747"/>
      <c r="D7747"/>
      <c r="E7747" s="38"/>
    </row>
    <row r="7748" spans="1:5" x14ac:dyDescent="0.25">
      <c r="A7748" s="37"/>
      <c r="B7748"/>
      <c r="C7748"/>
      <c r="D7748"/>
      <c r="E7748" s="38"/>
    </row>
    <row r="7749" spans="1:5" x14ac:dyDescent="0.25">
      <c r="A7749" s="37"/>
      <c r="B7749"/>
      <c r="C7749"/>
      <c r="D7749"/>
      <c r="E7749" s="38"/>
    </row>
    <row r="7750" spans="1:5" x14ac:dyDescent="0.25">
      <c r="A7750" s="37"/>
      <c r="B7750"/>
      <c r="C7750"/>
      <c r="D7750"/>
      <c r="E7750" s="38"/>
    </row>
    <row r="7751" spans="1:5" x14ac:dyDescent="0.25">
      <c r="A7751" s="37"/>
      <c r="B7751"/>
      <c r="C7751"/>
      <c r="D7751"/>
      <c r="E7751" s="38"/>
    </row>
    <row r="7752" spans="1:5" x14ac:dyDescent="0.25">
      <c r="A7752" s="37"/>
      <c r="B7752"/>
      <c r="C7752"/>
      <c r="D7752"/>
      <c r="E7752" s="38"/>
    </row>
    <row r="7753" spans="1:5" x14ac:dyDescent="0.25">
      <c r="A7753" s="37"/>
      <c r="B7753"/>
      <c r="C7753"/>
      <c r="D7753"/>
      <c r="E7753" s="38"/>
    </row>
    <row r="7754" spans="1:5" x14ac:dyDescent="0.25">
      <c r="A7754" s="37"/>
      <c r="B7754"/>
      <c r="C7754"/>
      <c r="D7754"/>
      <c r="E7754" s="38"/>
    </row>
    <row r="7755" spans="1:5" x14ac:dyDescent="0.25">
      <c r="A7755" s="37"/>
      <c r="B7755"/>
      <c r="C7755"/>
      <c r="D7755"/>
      <c r="E7755" s="38"/>
    </row>
    <row r="7756" spans="1:5" x14ac:dyDescent="0.25">
      <c r="A7756" s="37"/>
      <c r="B7756"/>
      <c r="C7756"/>
      <c r="D7756"/>
      <c r="E7756" s="38"/>
    </row>
    <row r="7757" spans="1:5" x14ac:dyDescent="0.25">
      <c r="A7757" s="37"/>
      <c r="B7757"/>
      <c r="C7757"/>
      <c r="D7757"/>
      <c r="E7757" s="38"/>
    </row>
    <row r="7758" spans="1:5" x14ac:dyDescent="0.25">
      <c r="A7758" s="37"/>
      <c r="B7758"/>
      <c r="C7758"/>
      <c r="D7758"/>
      <c r="E7758" s="38"/>
    </row>
    <row r="7759" spans="1:5" x14ac:dyDescent="0.25">
      <c r="A7759" s="37"/>
      <c r="B7759"/>
      <c r="C7759"/>
      <c r="D7759"/>
      <c r="E7759" s="38"/>
    </row>
    <row r="7760" spans="1:5" x14ac:dyDescent="0.25">
      <c r="A7760" s="37"/>
      <c r="B7760"/>
      <c r="C7760"/>
      <c r="D7760"/>
      <c r="E7760" s="38"/>
    </row>
    <row r="7761" spans="1:5" x14ac:dyDescent="0.25">
      <c r="A7761" s="37"/>
      <c r="B7761"/>
      <c r="C7761"/>
      <c r="D7761"/>
      <c r="E7761" s="38"/>
    </row>
    <row r="7762" spans="1:5" x14ac:dyDescent="0.25">
      <c r="A7762" s="37"/>
      <c r="B7762"/>
      <c r="C7762"/>
      <c r="D7762"/>
      <c r="E7762" s="38"/>
    </row>
    <row r="7763" spans="1:5" x14ac:dyDescent="0.25">
      <c r="A7763" s="37"/>
      <c r="B7763"/>
      <c r="C7763"/>
      <c r="D7763"/>
      <c r="E7763" s="38"/>
    </row>
    <row r="7764" spans="1:5" x14ac:dyDescent="0.25">
      <c r="A7764" s="37"/>
      <c r="B7764"/>
      <c r="C7764"/>
      <c r="D7764"/>
      <c r="E7764" s="38"/>
    </row>
    <row r="7765" spans="1:5" x14ac:dyDescent="0.25">
      <c r="A7765" s="37"/>
      <c r="B7765"/>
      <c r="C7765"/>
      <c r="D7765"/>
      <c r="E7765" s="38"/>
    </row>
    <row r="7766" spans="1:5" x14ac:dyDescent="0.25">
      <c r="A7766" s="37"/>
      <c r="B7766"/>
      <c r="C7766"/>
      <c r="D7766"/>
      <c r="E7766" s="38"/>
    </row>
    <row r="7767" spans="1:5" x14ac:dyDescent="0.25">
      <c r="A7767" s="37"/>
      <c r="B7767"/>
      <c r="C7767"/>
      <c r="D7767"/>
      <c r="E7767" s="38"/>
    </row>
    <row r="7768" spans="1:5" x14ac:dyDescent="0.25">
      <c r="A7768" s="37"/>
      <c r="B7768"/>
      <c r="C7768"/>
      <c r="D7768"/>
      <c r="E7768" s="38"/>
    </row>
    <row r="7769" spans="1:5" x14ac:dyDescent="0.25">
      <c r="A7769" s="37"/>
      <c r="B7769"/>
      <c r="C7769"/>
      <c r="D7769"/>
      <c r="E7769" s="38"/>
    </row>
    <row r="7770" spans="1:5" x14ac:dyDescent="0.25">
      <c r="A7770" s="37"/>
      <c r="B7770"/>
      <c r="C7770"/>
      <c r="D7770"/>
      <c r="E7770" s="38"/>
    </row>
    <row r="7771" spans="1:5" x14ac:dyDescent="0.25">
      <c r="A7771" s="37"/>
      <c r="B7771"/>
      <c r="C7771"/>
      <c r="D7771"/>
      <c r="E7771" s="38"/>
    </row>
    <row r="7772" spans="1:5" x14ac:dyDescent="0.25">
      <c r="A7772" s="37"/>
      <c r="B7772"/>
      <c r="C7772"/>
      <c r="D7772"/>
      <c r="E7772" s="38"/>
    </row>
    <row r="7773" spans="1:5" x14ac:dyDescent="0.25">
      <c r="A7773" s="37"/>
      <c r="B7773"/>
      <c r="C7773"/>
      <c r="D7773"/>
      <c r="E7773" s="38"/>
    </row>
    <row r="7774" spans="1:5" x14ac:dyDescent="0.25">
      <c r="A7774" s="37"/>
      <c r="B7774"/>
      <c r="C7774"/>
      <c r="D7774"/>
      <c r="E7774" s="38"/>
    </row>
    <row r="7775" spans="1:5" x14ac:dyDescent="0.25">
      <c r="A7775" s="37"/>
      <c r="B7775"/>
      <c r="C7775"/>
      <c r="D7775"/>
      <c r="E7775" s="38"/>
    </row>
    <row r="7776" spans="1:5" x14ac:dyDescent="0.25">
      <c r="A7776" s="37"/>
      <c r="B7776"/>
      <c r="C7776"/>
      <c r="D7776"/>
      <c r="E7776" s="38"/>
    </row>
    <row r="7777" spans="1:5" x14ac:dyDescent="0.25">
      <c r="A7777" s="37"/>
      <c r="B7777"/>
      <c r="C7777"/>
      <c r="D7777"/>
      <c r="E7777" s="38"/>
    </row>
    <row r="7778" spans="1:5" x14ac:dyDescent="0.25">
      <c r="A7778" s="37"/>
      <c r="B7778"/>
      <c r="C7778"/>
      <c r="D7778"/>
      <c r="E7778" s="38"/>
    </row>
    <row r="7779" spans="1:5" x14ac:dyDescent="0.25">
      <c r="A7779" s="37"/>
      <c r="B7779"/>
      <c r="C7779"/>
      <c r="D7779"/>
      <c r="E7779" s="38"/>
    </row>
    <row r="7780" spans="1:5" x14ac:dyDescent="0.25">
      <c r="A7780" s="37"/>
      <c r="B7780"/>
      <c r="C7780"/>
      <c r="D7780"/>
      <c r="E7780" s="38"/>
    </row>
    <row r="7781" spans="1:5" x14ac:dyDescent="0.25">
      <c r="A7781" s="37"/>
      <c r="B7781"/>
      <c r="C7781"/>
      <c r="D7781"/>
      <c r="E7781" s="38"/>
    </row>
    <row r="7782" spans="1:5" x14ac:dyDescent="0.25">
      <c r="A7782" s="37"/>
      <c r="B7782"/>
      <c r="C7782"/>
      <c r="D7782"/>
      <c r="E7782" s="38"/>
    </row>
    <row r="7783" spans="1:5" x14ac:dyDescent="0.25">
      <c r="A7783" s="37"/>
      <c r="B7783"/>
      <c r="C7783"/>
      <c r="D7783"/>
      <c r="E7783" s="38"/>
    </row>
    <row r="7784" spans="1:5" x14ac:dyDescent="0.25">
      <c r="A7784" s="37"/>
      <c r="B7784"/>
      <c r="C7784"/>
      <c r="D7784"/>
      <c r="E7784" s="38"/>
    </row>
    <row r="7785" spans="1:5" x14ac:dyDescent="0.25">
      <c r="A7785" s="37"/>
      <c r="B7785"/>
      <c r="C7785"/>
      <c r="D7785"/>
      <c r="E7785" s="38"/>
    </row>
    <row r="7786" spans="1:5" x14ac:dyDescent="0.25">
      <c r="A7786" s="37"/>
      <c r="B7786"/>
      <c r="C7786"/>
      <c r="D7786"/>
      <c r="E7786" s="38"/>
    </row>
    <row r="7787" spans="1:5" x14ac:dyDescent="0.25">
      <c r="A7787" s="37"/>
      <c r="B7787"/>
      <c r="C7787"/>
      <c r="D7787"/>
      <c r="E7787" s="38"/>
    </row>
    <row r="7788" spans="1:5" x14ac:dyDescent="0.25">
      <c r="A7788" s="37"/>
      <c r="B7788"/>
      <c r="C7788"/>
      <c r="D7788"/>
      <c r="E7788" s="38"/>
    </row>
    <row r="7789" spans="1:5" x14ac:dyDescent="0.25">
      <c r="A7789" s="37"/>
      <c r="B7789"/>
      <c r="C7789"/>
      <c r="D7789"/>
      <c r="E7789" s="38"/>
    </row>
    <row r="7790" spans="1:5" x14ac:dyDescent="0.25">
      <c r="A7790" s="37"/>
      <c r="B7790"/>
      <c r="C7790"/>
      <c r="D7790"/>
      <c r="E7790" s="38"/>
    </row>
    <row r="7791" spans="1:5" x14ac:dyDescent="0.25">
      <c r="A7791" s="37"/>
      <c r="B7791"/>
      <c r="C7791"/>
      <c r="D7791"/>
      <c r="E7791" s="38"/>
    </row>
    <row r="7792" spans="1:5" x14ac:dyDescent="0.25">
      <c r="A7792" s="37"/>
      <c r="B7792"/>
      <c r="C7792"/>
      <c r="D7792"/>
      <c r="E7792" s="38"/>
    </row>
    <row r="7793" spans="1:5" x14ac:dyDescent="0.25">
      <c r="A7793" s="37"/>
      <c r="B7793"/>
      <c r="C7793"/>
      <c r="D7793"/>
      <c r="E7793" s="38"/>
    </row>
    <row r="7794" spans="1:5" x14ac:dyDescent="0.25">
      <c r="A7794" s="37"/>
      <c r="B7794"/>
      <c r="C7794"/>
      <c r="D7794"/>
      <c r="E7794" s="38"/>
    </row>
    <row r="7795" spans="1:5" x14ac:dyDescent="0.25">
      <c r="A7795" s="37"/>
      <c r="B7795"/>
      <c r="C7795"/>
      <c r="D7795"/>
      <c r="E7795" s="38"/>
    </row>
    <row r="7796" spans="1:5" x14ac:dyDescent="0.25">
      <c r="A7796" s="37"/>
      <c r="B7796"/>
      <c r="C7796"/>
      <c r="D7796"/>
      <c r="E7796" s="38"/>
    </row>
    <row r="7797" spans="1:5" x14ac:dyDescent="0.25">
      <c r="A7797" s="37"/>
      <c r="B7797"/>
      <c r="C7797"/>
      <c r="D7797"/>
      <c r="E7797" s="38"/>
    </row>
    <row r="7798" spans="1:5" x14ac:dyDescent="0.25">
      <c r="A7798" s="37"/>
      <c r="B7798"/>
      <c r="C7798"/>
      <c r="D7798"/>
      <c r="E7798" s="38"/>
    </row>
    <row r="7799" spans="1:5" x14ac:dyDescent="0.25">
      <c r="A7799" s="37"/>
      <c r="B7799"/>
      <c r="C7799"/>
      <c r="D7799"/>
      <c r="E7799" s="38"/>
    </row>
    <row r="7800" spans="1:5" x14ac:dyDescent="0.25">
      <c r="A7800" s="37"/>
      <c r="B7800"/>
      <c r="C7800"/>
      <c r="D7800"/>
      <c r="E7800" s="38"/>
    </row>
    <row r="7801" spans="1:5" x14ac:dyDescent="0.25">
      <c r="A7801" s="37"/>
      <c r="B7801"/>
      <c r="C7801"/>
      <c r="D7801"/>
      <c r="E7801" s="38"/>
    </row>
    <row r="7802" spans="1:5" x14ac:dyDescent="0.25">
      <c r="A7802" s="37"/>
      <c r="B7802"/>
      <c r="C7802"/>
      <c r="D7802"/>
      <c r="E7802" s="38"/>
    </row>
    <row r="7803" spans="1:5" x14ac:dyDescent="0.25">
      <c r="A7803" s="37"/>
      <c r="B7803"/>
      <c r="C7803"/>
      <c r="D7803"/>
      <c r="E7803" s="38"/>
    </row>
    <row r="7804" spans="1:5" x14ac:dyDescent="0.25">
      <c r="A7804" s="37"/>
      <c r="B7804"/>
      <c r="C7804"/>
      <c r="D7804"/>
      <c r="E7804" s="38"/>
    </row>
    <row r="7805" spans="1:5" x14ac:dyDescent="0.25">
      <c r="A7805" s="37"/>
      <c r="B7805"/>
      <c r="C7805"/>
      <c r="D7805"/>
      <c r="E7805" s="38"/>
    </row>
    <row r="7806" spans="1:5" x14ac:dyDescent="0.25">
      <c r="A7806" s="37"/>
      <c r="B7806"/>
      <c r="C7806"/>
      <c r="D7806"/>
      <c r="E7806" s="38"/>
    </row>
    <row r="7807" spans="1:5" x14ac:dyDescent="0.25">
      <c r="A7807" s="37"/>
      <c r="B7807"/>
      <c r="C7807"/>
      <c r="D7807"/>
      <c r="E7807" s="38"/>
    </row>
    <row r="7808" spans="1:5" x14ac:dyDescent="0.25">
      <c r="A7808" s="37"/>
      <c r="B7808"/>
      <c r="C7808"/>
      <c r="D7808"/>
      <c r="E7808" s="38"/>
    </row>
    <row r="7809" spans="1:5" x14ac:dyDescent="0.25">
      <c r="A7809" s="37"/>
      <c r="B7809"/>
      <c r="C7809"/>
      <c r="D7809"/>
      <c r="E7809" s="38"/>
    </row>
    <row r="7810" spans="1:5" x14ac:dyDescent="0.25">
      <c r="A7810" s="37"/>
      <c r="B7810"/>
      <c r="C7810"/>
      <c r="D7810"/>
      <c r="E7810" s="38"/>
    </row>
    <row r="7811" spans="1:5" x14ac:dyDescent="0.25">
      <c r="A7811" s="37"/>
      <c r="B7811"/>
      <c r="C7811"/>
      <c r="D7811"/>
      <c r="E7811" s="38"/>
    </row>
    <row r="7812" spans="1:5" x14ac:dyDescent="0.25">
      <c r="A7812" s="37"/>
      <c r="B7812"/>
      <c r="C7812"/>
      <c r="D7812"/>
      <c r="E7812" s="38"/>
    </row>
    <row r="7813" spans="1:5" x14ac:dyDescent="0.25">
      <c r="A7813" s="37"/>
      <c r="B7813"/>
      <c r="C7813"/>
      <c r="D7813"/>
      <c r="E7813" s="38"/>
    </row>
    <row r="7814" spans="1:5" x14ac:dyDescent="0.25">
      <c r="A7814" s="37"/>
      <c r="B7814"/>
      <c r="C7814"/>
      <c r="D7814"/>
      <c r="E7814" s="38"/>
    </row>
    <row r="7815" spans="1:5" x14ac:dyDescent="0.25">
      <c r="A7815" s="37"/>
      <c r="B7815"/>
      <c r="C7815"/>
      <c r="D7815"/>
      <c r="E7815" s="38"/>
    </row>
    <row r="7816" spans="1:5" x14ac:dyDescent="0.25">
      <c r="A7816" s="37"/>
      <c r="B7816"/>
      <c r="C7816"/>
      <c r="D7816"/>
      <c r="E7816" s="38"/>
    </row>
    <row r="7817" spans="1:5" x14ac:dyDescent="0.25">
      <c r="A7817" s="37"/>
      <c r="B7817"/>
      <c r="C7817"/>
      <c r="D7817"/>
      <c r="E7817" s="38"/>
    </row>
    <row r="7818" spans="1:5" x14ac:dyDescent="0.25">
      <c r="A7818" s="37"/>
      <c r="B7818"/>
      <c r="C7818"/>
      <c r="D7818"/>
      <c r="E7818" s="38"/>
    </row>
    <row r="7819" spans="1:5" x14ac:dyDescent="0.25">
      <c r="A7819" s="37"/>
      <c r="B7819"/>
      <c r="C7819"/>
      <c r="D7819"/>
      <c r="E7819" s="38"/>
    </row>
    <row r="7820" spans="1:5" x14ac:dyDescent="0.25">
      <c r="A7820" s="37"/>
      <c r="B7820"/>
      <c r="C7820"/>
      <c r="D7820"/>
      <c r="E7820" s="38"/>
    </row>
    <row r="7821" spans="1:5" x14ac:dyDescent="0.25">
      <c r="A7821" s="37"/>
      <c r="B7821"/>
      <c r="C7821"/>
      <c r="D7821"/>
      <c r="E7821" s="38"/>
    </row>
    <row r="7822" spans="1:5" x14ac:dyDescent="0.25">
      <c r="A7822" s="37"/>
      <c r="B7822"/>
      <c r="C7822"/>
      <c r="D7822"/>
      <c r="E7822" s="38"/>
    </row>
    <row r="7823" spans="1:5" x14ac:dyDescent="0.25">
      <c r="A7823" s="37"/>
      <c r="B7823"/>
      <c r="C7823"/>
      <c r="D7823"/>
      <c r="E7823" s="38"/>
    </row>
    <row r="7824" spans="1:5" x14ac:dyDescent="0.25">
      <c r="A7824" s="37"/>
      <c r="B7824"/>
      <c r="C7824"/>
      <c r="D7824"/>
      <c r="E7824" s="38"/>
    </row>
    <row r="7825" spans="1:5" x14ac:dyDescent="0.25">
      <c r="A7825" s="37"/>
      <c r="B7825"/>
      <c r="C7825"/>
      <c r="D7825"/>
      <c r="E7825" s="38"/>
    </row>
    <row r="7826" spans="1:5" x14ac:dyDescent="0.25">
      <c r="A7826" s="37"/>
      <c r="B7826"/>
      <c r="C7826"/>
      <c r="D7826"/>
      <c r="E7826" s="38"/>
    </row>
    <row r="7827" spans="1:5" x14ac:dyDescent="0.25">
      <c r="A7827" s="37"/>
      <c r="B7827"/>
      <c r="C7827"/>
      <c r="D7827"/>
      <c r="E7827" s="38"/>
    </row>
    <row r="7828" spans="1:5" x14ac:dyDescent="0.25">
      <c r="A7828" s="37"/>
      <c r="B7828"/>
      <c r="C7828"/>
      <c r="D7828"/>
      <c r="E7828" s="38"/>
    </row>
    <row r="7829" spans="1:5" x14ac:dyDescent="0.25">
      <c r="A7829" s="37"/>
      <c r="B7829"/>
      <c r="C7829"/>
      <c r="D7829"/>
      <c r="E7829" s="38"/>
    </row>
    <row r="7830" spans="1:5" x14ac:dyDescent="0.25">
      <c r="A7830" s="37"/>
      <c r="B7830"/>
      <c r="C7830"/>
      <c r="D7830"/>
      <c r="E7830" s="38"/>
    </row>
    <row r="7831" spans="1:5" x14ac:dyDescent="0.25">
      <c r="A7831" s="37"/>
      <c r="B7831"/>
      <c r="C7831"/>
      <c r="D7831"/>
      <c r="E7831" s="38"/>
    </row>
    <row r="7832" spans="1:5" x14ac:dyDescent="0.25">
      <c r="A7832" s="37"/>
      <c r="B7832"/>
      <c r="C7832"/>
      <c r="D7832"/>
      <c r="E7832" s="38"/>
    </row>
    <row r="7833" spans="1:5" x14ac:dyDescent="0.25">
      <c r="A7833" s="37"/>
      <c r="B7833"/>
      <c r="C7833"/>
      <c r="D7833"/>
      <c r="E7833" s="38"/>
    </row>
    <row r="7834" spans="1:5" x14ac:dyDescent="0.25">
      <c r="A7834" s="37"/>
      <c r="B7834"/>
      <c r="C7834"/>
      <c r="D7834"/>
      <c r="E7834" s="38"/>
    </row>
    <row r="7835" spans="1:5" x14ac:dyDescent="0.25">
      <c r="A7835" s="37"/>
      <c r="B7835"/>
      <c r="C7835"/>
      <c r="D7835"/>
      <c r="E7835" s="38"/>
    </row>
    <row r="7836" spans="1:5" x14ac:dyDescent="0.25">
      <c r="A7836" s="37"/>
      <c r="B7836"/>
      <c r="C7836"/>
      <c r="D7836"/>
      <c r="E7836" s="38"/>
    </row>
    <row r="7837" spans="1:5" x14ac:dyDescent="0.25">
      <c r="A7837" s="37"/>
      <c r="B7837"/>
      <c r="C7837"/>
      <c r="D7837"/>
      <c r="E7837" s="38"/>
    </row>
    <row r="7838" spans="1:5" x14ac:dyDescent="0.25">
      <c r="A7838" s="37"/>
      <c r="B7838"/>
      <c r="C7838"/>
      <c r="D7838"/>
      <c r="E7838" s="38"/>
    </row>
    <row r="7839" spans="1:5" x14ac:dyDescent="0.25">
      <c r="A7839" s="37"/>
      <c r="B7839"/>
      <c r="C7839"/>
      <c r="D7839"/>
      <c r="E7839" s="38"/>
    </row>
    <row r="7840" spans="1:5" x14ac:dyDescent="0.25">
      <c r="A7840" s="37"/>
      <c r="B7840"/>
      <c r="C7840"/>
      <c r="D7840"/>
      <c r="E7840" s="38"/>
    </row>
    <row r="7841" spans="1:5" x14ac:dyDescent="0.25">
      <c r="A7841" s="37"/>
      <c r="B7841"/>
      <c r="C7841"/>
      <c r="D7841"/>
      <c r="E7841" s="38"/>
    </row>
    <row r="7842" spans="1:5" x14ac:dyDescent="0.25">
      <c r="A7842" s="37"/>
      <c r="B7842"/>
      <c r="C7842"/>
      <c r="D7842"/>
      <c r="E7842" s="38"/>
    </row>
    <row r="7843" spans="1:5" x14ac:dyDescent="0.25">
      <c r="A7843" s="37"/>
      <c r="B7843"/>
      <c r="C7843"/>
      <c r="D7843"/>
      <c r="E7843" s="38"/>
    </row>
    <row r="7844" spans="1:5" x14ac:dyDescent="0.25">
      <c r="A7844" s="37"/>
      <c r="B7844"/>
      <c r="C7844"/>
      <c r="D7844"/>
      <c r="E7844" s="38"/>
    </row>
    <row r="7845" spans="1:5" x14ac:dyDescent="0.25">
      <c r="A7845" s="37"/>
      <c r="B7845"/>
      <c r="C7845"/>
      <c r="D7845"/>
      <c r="E7845" s="38"/>
    </row>
    <row r="7846" spans="1:5" x14ac:dyDescent="0.25">
      <c r="A7846" s="37"/>
      <c r="B7846"/>
      <c r="C7846"/>
      <c r="D7846"/>
      <c r="E7846" s="38"/>
    </row>
    <row r="7847" spans="1:5" x14ac:dyDescent="0.25">
      <c r="A7847" s="37"/>
      <c r="B7847"/>
      <c r="C7847"/>
      <c r="D7847"/>
      <c r="E7847" s="38"/>
    </row>
    <row r="7848" spans="1:5" x14ac:dyDescent="0.25">
      <c r="A7848" s="37"/>
      <c r="B7848"/>
      <c r="C7848"/>
      <c r="D7848"/>
      <c r="E7848" s="38"/>
    </row>
    <row r="7849" spans="1:5" x14ac:dyDescent="0.25">
      <c r="A7849" s="37"/>
      <c r="B7849"/>
      <c r="C7849"/>
      <c r="D7849"/>
      <c r="E7849" s="38"/>
    </row>
    <row r="7850" spans="1:5" x14ac:dyDescent="0.25">
      <c r="A7850" s="37"/>
      <c r="B7850"/>
      <c r="C7850"/>
      <c r="D7850"/>
      <c r="E7850" s="38"/>
    </row>
    <row r="7851" spans="1:5" x14ac:dyDescent="0.25">
      <c r="A7851" s="37"/>
      <c r="B7851"/>
      <c r="C7851"/>
      <c r="D7851"/>
      <c r="E7851" s="38"/>
    </row>
    <row r="7852" spans="1:5" x14ac:dyDescent="0.25">
      <c r="A7852" s="37"/>
      <c r="B7852"/>
      <c r="C7852"/>
      <c r="D7852"/>
      <c r="E7852" s="38"/>
    </row>
    <row r="7853" spans="1:5" x14ac:dyDescent="0.25">
      <c r="A7853" s="37"/>
      <c r="B7853"/>
      <c r="C7853"/>
      <c r="D7853"/>
      <c r="E7853" s="38"/>
    </row>
    <row r="7854" spans="1:5" x14ac:dyDescent="0.25">
      <c r="A7854" s="37"/>
      <c r="B7854"/>
      <c r="C7854"/>
      <c r="D7854"/>
      <c r="E7854" s="38"/>
    </row>
    <row r="7855" spans="1:5" x14ac:dyDescent="0.25">
      <c r="A7855" s="37"/>
      <c r="B7855"/>
      <c r="C7855"/>
      <c r="D7855"/>
      <c r="E7855" s="38"/>
    </row>
    <row r="7856" spans="1:5" x14ac:dyDescent="0.25">
      <c r="A7856" s="37"/>
      <c r="B7856"/>
      <c r="C7856"/>
      <c r="D7856"/>
      <c r="E7856" s="38"/>
    </row>
    <row r="7857" spans="1:5" x14ac:dyDescent="0.25">
      <c r="A7857" s="37"/>
      <c r="B7857"/>
      <c r="C7857"/>
      <c r="D7857"/>
      <c r="E7857" s="38"/>
    </row>
    <row r="7858" spans="1:5" x14ac:dyDescent="0.25">
      <c r="A7858" s="37"/>
      <c r="B7858"/>
      <c r="C7858"/>
      <c r="D7858"/>
      <c r="E7858" s="38"/>
    </row>
    <row r="7859" spans="1:5" x14ac:dyDescent="0.25">
      <c r="A7859" s="37"/>
      <c r="B7859"/>
      <c r="C7859"/>
      <c r="D7859"/>
      <c r="E7859" s="38"/>
    </row>
    <row r="7860" spans="1:5" x14ac:dyDescent="0.25">
      <c r="A7860" s="37"/>
      <c r="B7860"/>
      <c r="C7860"/>
      <c r="D7860"/>
      <c r="E7860" s="38"/>
    </row>
    <row r="7861" spans="1:5" x14ac:dyDescent="0.25">
      <c r="A7861" s="37"/>
      <c r="B7861"/>
      <c r="C7861"/>
      <c r="D7861"/>
      <c r="E7861" s="38"/>
    </row>
    <row r="7862" spans="1:5" x14ac:dyDescent="0.25">
      <c r="A7862" s="37"/>
      <c r="B7862"/>
      <c r="C7862"/>
      <c r="D7862"/>
      <c r="E7862" s="38"/>
    </row>
    <row r="7863" spans="1:5" x14ac:dyDescent="0.25">
      <c r="A7863" s="37"/>
      <c r="B7863"/>
      <c r="C7863"/>
      <c r="D7863"/>
      <c r="E7863" s="38"/>
    </row>
    <row r="7864" spans="1:5" x14ac:dyDescent="0.25">
      <c r="A7864" s="37"/>
      <c r="B7864"/>
      <c r="C7864"/>
      <c r="D7864"/>
      <c r="E7864" s="38"/>
    </row>
    <row r="7865" spans="1:5" x14ac:dyDescent="0.25">
      <c r="A7865" s="37"/>
      <c r="B7865"/>
      <c r="C7865"/>
      <c r="D7865"/>
      <c r="E7865" s="38"/>
    </row>
    <row r="7866" spans="1:5" x14ac:dyDescent="0.25">
      <c r="A7866" s="37"/>
      <c r="B7866"/>
      <c r="C7866"/>
      <c r="D7866"/>
      <c r="E7866" s="38"/>
    </row>
    <row r="7867" spans="1:5" x14ac:dyDescent="0.25">
      <c r="A7867" s="37"/>
      <c r="B7867"/>
      <c r="C7867"/>
      <c r="D7867"/>
      <c r="E7867" s="38"/>
    </row>
    <row r="7868" spans="1:5" x14ac:dyDescent="0.25">
      <c r="A7868" s="37"/>
      <c r="B7868"/>
      <c r="C7868"/>
      <c r="D7868"/>
      <c r="E7868" s="38"/>
    </row>
    <row r="7869" spans="1:5" x14ac:dyDescent="0.25">
      <c r="A7869" s="37"/>
      <c r="B7869"/>
      <c r="C7869"/>
      <c r="D7869"/>
      <c r="E7869" s="38"/>
    </row>
    <row r="7870" spans="1:5" x14ac:dyDescent="0.25">
      <c r="A7870" s="37"/>
      <c r="B7870"/>
      <c r="C7870"/>
      <c r="D7870"/>
      <c r="E7870" s="38"/>
    </row>
    <row r="7871" spans="1:5" x14ac:dyDescent="0.25">
      <c r="A7871" s="37"/>
      <c r="B7871"/>
      <c r="C7871"/>
      <c r="D7871"/>
      <c r="E7871" s="38"/>
    </row>
    <row r="7872" spans="1:5" x14ac:dyDescent="0.25">
      <c r="A7872" s="37"/>
      <c r="B7872"/>
      <c r="C7872"/>
      <c r="D7872"/>
      <c r="E7872" s="38"/>
    </row>
    <row r="7873" spans="1:5" x14ac:dyDescent="0.25">
      <c r="A7873" s="37"/>
      <c r="B7873"/>
      <c r="C7873"/>
      <c r="D7873"/>
      <c r="E7873" s="38"/>
    </row>
    <row r="7874" spans="1:5" x14ac:dyDescent="0.25">
      <c r="A7874" s="37"/>
      <c r="B7874"/>
      <c r="C7874"/>
      <c r="D7874"/>
      <c r="E7874" s="38"/>
    </row>
    <row r="7875" spans="1:5" x14ac:dyDescent="0.25">
      <c r="A7875" s="37"/>
      <c r="B7875"/>
      <c r="C7875"/>
      <c r="D7875"/>
      <c r="E7875" s="38"/>
    </row>
    <row r="7876" spans="1:5" x14ac:dyDescent="0.25">
      <c r="A7876" s="37"/>
      <c r="B7876"/>
      <c r="C7876"/>
      <c r="D7876"/>
      <c r="E7876" s="38"/>
    </row>
    <row r="7877" spans="1:5" x14ac:dyDescent="0.25">
      <c r="A7877" s="37"/>
      <c r="B7877"/>
      <c r="C7877"/>
      <c r="D7877"/>
      <c r="E7877" s="38"/>
    </row>
    <row r="7878" spans="1:5" x14ac:dyDescent="0.25">
      <c r="A7878" s="37"/>
      <c r="B7878"/>
      <c r="C7878"/>
      <c r="D7878"/>
      <c r="E7878" s="38"/>
    </row>
    <row r="7879" spans="1:5" x14ac:dyDescent="0.25">
      <c r="A7879" s="37"/>
      <c r="B7879"/>
      <c r="C7879"/>
      <c r="D7879"/>
      <c r="E7879" s="38"/>
    </row>
    <row r="7880" spans="1:5" x14ac:dyDescent="0.25">
      <c r="A7880" s="37"/>
      <c r="B7880"/>
      <c r="C7880"/>
      <c r="D7880"/>
      <c r="E7880" s="38"/>
    </row>
    <row r="7881" spans="1:5" x14ac:dyDescent="0.25">
      <c r="A7881" s="37"/>
      <c r="B7881"/>
      <c r="C7881"/>
      <c r="D7881"/>
      <c r="E7881" s="38"/>
    </row>
    <row r="7882" spans="1:5" x14ac:dyDescent="0.25">
      <c r="A7882" s="37"/>
      <c r="B7882"/>
      <c r="C7882"/>
      <c r="D7882"/>
      <c r="E7882" s="38"/>
    </row>
    <row r="7883" spans="1:5" x14ac:dyDescent="0.25">
      <c r="A7883" s="37"/>
      <c r="B7883"/>
      <c r="C7883"/>
      <c r="D7883"/>
      <c r="E7883" s="38"/>
    </row>
    <row r="7884" spans="1:5" x14ac:dyDescent="0.25">
      <c r="A7884" s="37"/>
      <c r="B7884"/>
      <c r="C7884"/>
      <c r="D7884"/>
      <c r="E7884" s="38"/>
    </row>
    <row r="7885" spans="1:5" x14ac:dyDescent="0.25">
      <c r="A7885" s="37"/>
      <c r="B7885"/>
      <c r="C7885"/>
      <c r="D7885"/>
      <c r="E7885" s="38"/>
    </row>
    <row r="7886" spans="1:5" x14ac:dyDescent="0.25">
      <c r="A7886" s="37"/>
      <c r="B7886"/>
      <c r="C7886"/>
      <c r="D7886"/>
      <c r="E7886" s="38"/>
    </row>
    <row r="7887" spans="1:5" x14ac:dyDescent="0.25">
      <c r="A7887" s="37"/>
      <c r="B7887"/>
      <c r="C7887"/>
      <c r="D7887"/>
      <c r="E7887" s="38"/>
    </row>
    <row r="7888" spans="1:5" x14ac:dyDescent="0.25">
      <c r="A7888" s="37"/>
      <c r="B7888"/>
      <c r="C7888"/>
      <c r="D7888"/>
      <c r="E7888" s="38"/>
    </row>
    <row r="7889" spans="1:5" x14ac:dyDescent="0.25">
      <c r="A7889" s="37"/>
      <c r="B7889"/>
      <c r="C7889"/>
      <c r="D7889"/>
      <c r="E7889" s="38"/>
    </row>
    <row r="7890" spans="1:5" x14ac:dyDescent="0.25">
      <c r="A7890" s="37"/>
      <c r="B7890"/>
      <c r="C7890"/>
      <c r="D7890"/>
      <c r="E7890" s="38"/>
    </row>
    <row r="7891" spans="1:5" x14ac:dyDescent="0.25">
      <c r="A7891" s="37"/>
      <c r="B7891"/>
      <c r="C7891"/>
      <c r="D7891"/>
      <c r="E7891" s="38"/>
    </row>
    <row r="7892" spans="1:5" x14ac:dyDescent="0.25">
      <c r="A7892" s="37"/>
      <c r="B7892"/>
      <c r="C7892"/>
      <c r="D7892"/>
      <c r="E7892" s="38"/>
    </row>
    <row r="7893" spans="1:5" x14ac:dyDescent="0.25">
      <c r="A7893" s="37"/>
      <c r="B7893"/>
      <c r="C7893"/>
      <c r="D7893"/>
      <c r="E7893" s="38"/>
    </row>
    <row r="7894" spans="1:5" x14ac:dyDescent="0.25">
      <c r="A7894" s="37"/>
      <c r="B7894"/>
      <c r="C7894"/>
      <c r="D7894"/>
      <c r="E7894" s="38"/>
    </row>
    <row r="7895" spans="1:5" x14ac:dyDescent="0.25">
      <c r="A7895" s="37"/>
      <c r="B7895"/>
      <c r="C7895"/>
      <c r="D7895"/>
      <c r="E7895" s="38"/>
    </row>
    <row r="7896" spans="1:5" x14ac:dyDescent="0.25">
      <c r="A7896" s="37"/>
      <c r="B7896"/>
      <c r="C7896"/>
      <c r="D7896"/>
      <c r="E7896" s="38"/>
    </row>
    <row r="7897" spans="1:5" x14ac:dyDescent="0.25">
      <c r="A7897" s="37"/>
      <c r="B7897"/>
      <c r="C7897"/>
      <c r="D7897"/>
      <c r="E7897" s="38"/>
    </row>
    <row r="7898" spans="1:5" x14ac:dyDescent="0.25">
      <c r="A7898" s="37"/>
      <c r="B7898"/>
      <c r="C7898"/>
      <c r="D7898"/>
      <c r="E7898" s="38"/>
    </row>
    <row r="7899" spans="1:5" x14ac:dyDescent="0.25">
      <c r="A7899" s="37"/>
      <c r="B7899"/>
      <c r="C7899"/>
      <c r="D7899"/>
      <c r="E7899" s="38"/>
    </row>
    <row r="7900" spans="1:5" x14ac:dyDescent="0.25">
      <c r="A7900" s="37"/>
      <c r="B7900"/>
      <c r="C7900"/>
      <c r="D7900"/>
      <c r="E7900" s="38"/>
    </row>
    <row r="7901" spans="1:5" x14ac:dyDescent="0.25">
      <c r="A7901" s="37"/>
      <c r="B7901"/>
      <c r="C7901"/>
      <c r="D7901"/>
      <c r="E7901" s="38"/>
    </row>
    <row r="7902" spans="1:5" x14ac:dyDescent="0.25">
      <c r="A7902" s="37"/>
      <c r="B7902"/>
      <c r="C7902"/>
      <c r="D7902"/>
      <c r="E7902" s="38"/>
    </row>
    <row r="7903" spans="1:5" x14ac:dyDescent="0.25">
      <c r="A7903" s="37"/>
      <c r="B7903"/>
      <c r="C7903"/>
      <c r="D7903"/>
      <c r="E7903" s="38"/>
    </row>
    <row r="7904" spans="1:5" x14ac:dyDescent="0.25">
      <c r="A7904" s="37"/>
      <c r="B7904"/>
      <c r="C7904"/>
      <c r="D7904"/>
      <c r="E7904" s="38"/>
    </row>
    <row r="7905" spans="1:5" x14ac:dyDescent="0.25">
      <c r="A7905" s="37"/>
      <c r="B7905"/>
      <c r="C7905"/>
      <c r="D7905"/>
      <c r="E7905" s="38"/>
    </row>
    <row r="7906" spans="1:5" x14ac:dyDescent="0.25">
      <c r="A7906" s="37"/>
      <c r="B7906"/>
      <c r="C7906"/>
      <c r="D7906"/>
      <c r="E7906" s="38"/>
    </row>
    <row r="7907" spans="1:5" x14ac:dyDescent="0.25">
      <c r="A7907" s="37"/>
      <c r="B7907"/>
      <c r="C7907"/>
      <c r="D7907"/>
      <c r="E7907" s="38"/>
    </row>
    <row r="7908" spans="1:5" x14ac:dyDescent="0.25">
      <c r="A7908" s="37"/>
      <c r="B7908"/>
      <c r="C7908"/>
      <c r="D7908"/>
      <c r="E7908" s="38"/>
    </row>
    <row r="7909" spans="1:5" x14ac:dyDescent="0.25">
      <c r="A7909" s="37"/>
      <c r="B7909"/>
      <c r="C7909"/>
      <c r="D7909"/>
      <c r="E7909" s="38"/>
    </row>
    <row r="7910" spans="1:5" x14ac:dyDescent="0.25">
      <c r="A7910" s="37"/>
      <c r="B7910"/>
      <c r="C7910"/>
      <c r="D7910"/>
      <c r="E7910" s="38"/>
    </row>
    <row r="7911" spans="1:5" x14ac:dyDescent="0.25">
      <c r="A7911" s="37"/>
      <c r="B7911"/>
      <c r="C7911"/>
      <c r="D7911"/>
      <c r="E7911" s="38"/>
    </row>
    <row r="7912" spans="1:5" x14ac:dyDescent="0.25">
      <c r="A7912" s="37"/>
      <c r="B7912"/>
      <c r="C7912"/>
      <c r="D7912"/>
      <c r="E7912" s="38"/>
    </row>
    <row r="7913" spans="1:5" x14ac:dyDescent="0.25">
      <c r="A7913" s="37"/>
      <c r="B7913"/>
      <c r="C7913"/>
      <c r="D7913"/>
      <c r="E7913" s="38"/>
    </row>
    <row r="7914" spans="1:5" x14ac:dyDescent="0.25">
      <c r="A7914" s="37"/>
      <c r="B7914"/>
      <c r="C7914"/>
      <c r="D7914"/>
      <c r="E7914" s="38"/>
    </row>
    <row r="7915" spans="1:5" x14ac:dyDescent="0.25">
      <c r="A7915" s="37"/>
      <c r="B7915"/>
      <c r="C7915"/>
      <c r="D7915"/>
      <c r="E7915" s="38"/>
    </row>
    <row r="7916" spans="1:5" x14ac:dyDescent="0.25">
      <c r="A7916" s="37"/>
      <c r="B7916"/>
      <c r="C7916"/>
      <c r="D7916"/>
      <c r="E7916" s="38"/>
    </row>
    <row r="7917" spans="1:5" x14ac:dyDescent="0.25">
      <c r="A7917" s="37"/>
      <c r="B7917"/>
      <c r="C7917"/>
      <c r="D7917"/>
      <c r="E7917" s="38"/>
    </row>
    <row r="7918" spans="1:5" x14ac:dyDescent="0.25">
      <c r="A7918" s="37"/>
      <c r="B7918"/>
      <c r="C7918"/>
      <c r="D7918"/>
      <c r="E7918" s="38"/>
    </row>
    <row r="7919" spans="1:5" x14ac:dyDescent="0.25">
      <c r="A7919" s="37"/>
      <c r="B7919"/>
      <c r="C7919"/>
      <c r="D7919"/>
      <c r="E7919" s="38"/>
    </row>
    <row r="7920" spans="1:5" x14ac:dyDescent="0.25">
      <c r="A7920" s="37"/>
      <c r="B7920"/>
      <c r="C7920"/>
      <c r="D7920"/>
      <c r="E7920" s="38"/>
    </row>
    <row r="7921" spans="1:5" x14ac:dyDescent="0.25">
      <c r="A7921" s="37"/>
      <c r="B7921"/>
      <c r="C7921"/>
      <c r="D7921"/>
      <c r="E7921" s="38"/>
    </row>
    <row r="7922" spans="1:5" x14ac:dyDescent="0.25">
      <c r="A7922" s="37"/>
      <c r="B7922"/>
      <c r="C7922"/>
      <c r="D7922"/>
      <c r="E7922" s="38"/>
    </row>
    <row r="7923" spans="1:5" x14ac:dyDescent="0.25">
      <c r="A7923" s="37"/>
      <c r="B7923"/>
      <c r="C7923"/>
      <c r="D7923"/>
      <c r="E7923" s="38"/>
    </row>
    <row r="7924" spans="1:5" x14ac:dyDescent="0.25">
      <c r="A7924" s="37"/>
      <c r="B7924"/>
      <c r="C7924"/>
      <c r="D7924"/>
      <c r="E7924" s="38"/>
    </row>
    <row r="7925" spans="1:5" x14ac:dyDescent="0.25">
      <c r="A7925" s="37"/>
      <c r="B7925"/>
      <c r="C7925"/>
      <c r="D7925"/>
      <c r="E7925" s="38"/>
    </row>
    <row r="7926" spans="1:5" x14ac:dyDescent="0.25">
      <c r="A7926" s="37"/>
      <c r="B7926"/>
      <c r="C7926"/>
      <c r="D7926"/>
      <c r="E7926" s="38"/>
    </row>
    <row r="7927" spans="1:5" x14ac:dyDescent="0.25">
      <c r="A7927" s="37"/>
      <c r="B7927"/>
      <c r="C7927"/>
      <c r="D7927"/>
      <c r="E7927" s="38"/>
    </row>
    <row r="7928" spans="1:5" x14ac:dyDescent="0.25">
      <c r="A7928" s="37"/>
      <c r="B7928"/>
      <c r="C7928"/>
      <c r="D7928"/>
      <c r="E7928" s="38"/>
    </row>
    <row r="7929" spans="1:5" x14ac:dyDescent="0.25">
      <c r="A7929" s="37"/>
      <c r="B7929"/>
      <c r="C7929"/>
      <c r="D7929"/>
      <c r="E7929" s="38"/>
    </row>
    <row r="7930" spans="1:5" x14ac:dyDescent="0.25">
      <c r="A7930" s="37"/>
      <c r="B7930"/>
      <c r="C7930"/>
      <c r="D7930"/>
      <c r="E7930" s="38"/>
    </row>
    <row r="7931" spans="1:5" x14ac:dyDescent="0.25">
      <c r="A7931" s="37"/>
      <c r="B7931"/>
      <c r="C7931"/>
      <c r="D7931"/>
      <c r="E7931" s="38"/>
    </row>
    <row r="7932" spans="1:5" x14ac:dyDescent="0.25">
      <c r="A7932" s="37"/>
      <c r="B7932"/>
      <c r="C7932"/>
      <c r="D7932"/>
      <c r="E7932" s="38"/>
    </row>
    <row r="7933" spans="1:5" x14ac:dyDescent="0.25">
      <c r="A7933" s="37"/>
      <c r="B7933"/>
      <c r="C7933"/>
      <c r="D7933"/>
      <c r="E7933" s="38"/>
    </row>
    <row r="7934" spans="1:5" x14ac:dyDescent="0.25">
      <c r="A7934" s="37"/>
      <c r="B7934"/>
      <c r="C7934"/>
      <c r="D7934"/>
      <c r="E7934" s="38"/>
    </row>
    <row r="7935" spans="1:5" x14ac:dyDescent="0.25">
      <c r="A7935" s="37"/>
      <c r="B7935"/>
      <c r="C7935"/>
      <c r="D7935"/>
      <c r="E7935" s="38"/>
    </row>
    <row r="7936" spans="1:5" x14ac:dyDescent="0.25">
      <c r="A7936" s="37"/>
      <c r="B7936"/>
      <c r="C7936"/>
      <c r="D7936"/>
      <c r="E7936" s="38"/>
    </row>
    <row r="7937" spans="1:5" x14ac:dyDescent="0.25">
      <c r="A7937" s="37"/>
      <c r="B7937"/>
      <c r="C7937"/>
      <c r="D7937"/>
      <c r="E7937" s="38"/>
    </row>
    <row r="7938" spans="1:5" x14ac:dyDescent="0.25">
      <c r="A7938" s="37"/>
      <c r="B7938"/>
      <c r="C7938"/>
      <c r="D7938"/>
      <c r="E7938" s="38"/>
    </row>
    <row r="7939" spans="1:5" x14ac:dyDescent="0.25">
      <c r="A7939" s="37"/>
      <c r="B7939"/>
      <c r="C7939"/>
      <c r="D7939"/>
      <c r="E7939" s="38"/>
    </row>
    <row r="7940" spans="1:5" x14ac:dyDescent="0.25">
      <c r="A7940" s="37"/>
      <c r="B7940"/>
      <c r="C7940"/>
      <c r="D7940"/>
      <c r="E7940" s="38"/>
    </row>
    <row r="7941" spans="1:5" x14ac:dyDescent="0.25">
      <c r="A7941" s="37"/>
      <c r="B7941"/>
      <c r="C7941"/>
      <c r="D7941"/>
      <c r="E7941" s="38"/>
    </row>
    <row r="7942" spans="1:5" x14ac:dyDescent="0.25">
      <c r="A7942" s="37"/>
      <c r="B7942"/>
      <c r="C7942"/>
      <c r="D7942"/>
      <c r="E7942" s="38"/>
    </row>
    <row r="7943" spans="1:5" x14ac:dyDescent="0.25">
      <c r="A7943" s="37"/>
      <c r="B7943"/>
      <c r="C7943"/>
      <c r="D7943"/>
      <c r="E7943" s="38"/>
    </row>
    <row r="7944" spans="1:5" x14ac:dyDescent="0.25">
      <c r="A7944" s="37"/>
      <c r="B7944"/>
      <c r="C7944"/>
      <c r="D7944"/>
      <c r="E7944" s="38"/>
    </row>
    <row r="7945" spans="1:5" x14ac:dyDescent="0.25">
      <c r="A7945" s="37"/>
      <c r="B7945"/>
      <c r="C7945"/>
      <c r="D7945"/>
      <c r="E7945" s="38"/>
    </row>
    <row r="7946" spans="1:5" x14ac:dyDescent="0.25">
      <c r="A7946" s="37"/>
      <c r="B7946"/>
      <c r="C7946"/>
      <c r="D7946"/>
      <c r="E7946" s="38"/>
    </row>
    <row r="7947" spans="1:5" x14ac:dyDescent="0.25">
      <c r="A7947" s="37"/>
      <c r="B7947"/>
      <c r="C7947"/>
      <c r="D7947"/>
      <c r="E7947" s="38"/>
    </row>
    <row r="7948" spans="1:5" x14ac:dyDescent="0.25">
      <c r="A7948" s="37"/>
      <c r="B7948"/>
      <c r="C7948"/>
      <c r="D7948"/>
      <c r="E7948" s="38"/>
    </row>
    <row r="7949" spans="1:5" x14ac:dyDescent="0.25">
      <c r="A7949" s="37"/>
      <c r="B7949"/>
      <c r="C7949"/>
      <c r="D7949"/>
      <c r="E7949" s="38"/>
    </row>
    <row r="7950" spans="1:5" x14ac:dyDescent="0.25">
      <c r="A7950" s="37"/>
      <c r="B7950"/>
      <c r="C7950"/>
      <c r="D7950"/>
      <c r="E7950" s="38"/>
    </row>
    <row r="7951" spans="1:5" x14ac:dyDescent="0.25">
      <c r="A7951" s="37"/>
      <c r="B7951"/>
      <c r="C7951"/>
      <c r="D7951"/>
      <c r="E7951" s="38"/>
    </row>
    <row r="7952" spans="1:5" x14ac:dyDescent="0.25">
      <c r="A7952" s="37"/>
      <c r="B7952"/>
      <c r="C7952"/>
      <c r="D7952"/>
      <c r="E7952" s="38"/>
    </row>
    <row r="7953" spans="1:5" x14ac:dyDescent="0.25">
      <c r="A7953" s="37"/>
      <c r="B7953"/>
      <c r="C7953"/>
      <c r="D7953"/>
      <c r="E7953" s="38"/>
    </row>
    <row r="7954" spans="1:5" x14ac:dyDescent="0.25">
      <c r="A7954" s="37"/>
      <c r="B7954"/>
      <c r="C7954"/>
      <c r="D7954"/>
      <c r="E7954" s="38"/>
    </row>
    <row r="7955" spans="1:5" x14ac:dyDescent="0.25">
      <c r="A7955" s="37"/>
      <c r="B7955"/>
      <c r="C7955"/>
      <c r="D7955"/>
      <c r="E7955" s="38"/>
    </row>
    <row r="7956" spans="1:5" x14ac:dyDescent="0.25">
      <c r="A7956" s="37"/>
      <c r="B7956"/>
      <c r="C7956"/>
      <c r="D7956"/>
      <c r="E7956" s="38"/>
    </row>
    <row r="7957" spans="1:5" x14ac:dyDescent="0.25">
      <c r="A7957" s="37"/>
      <c r="B7957"/>
      <c r="C7957"/>
      <c r="D7957"/>
      <c r="E7957" s="38"/>
    </row>
    <row r="7958" spans="1:5" x14ac:dyDescent="0.25">
      <c r="A7958" s="37"/>
      <c r="B7958"/>
      <c r="C7958"/>
      <c r="D7958"/>
      <c r="E7958" s="38"/>
    </row>
    <row r="7959" spans="1:5" x14ac:dyDescent="0.25">
      <c r="A7959" s="37"/>
      <c r="B7959"/>
      <c r="C7959"/>
      <c r="D7959"/>
      <c r="E7959" s="38"/>
    </row>
    <row r="7960" spans="1:5" x14ac:dyDescent="0.25">
      <c r="A7960" s="37"/>
      <c r="B7960"/>
      <c r="C7960"/>
      <c r="D7960"/>
      <c r="E7960" s="38"/>
    </row>
    <row r="7961" spans="1:5" x14ac:dyDescent="0.25">
      <c r="A7961" s="37"/>
      <c r="B7961"/>
      <c r="C7961"/>
      <c r="D7961"/>
      <c r="E7961" s="38"/>
    </row>
    <row r="7962" spans="1:5" x14ac:dyDescent="0.25">
      <c r="A7962" s="37"/>
      <c r="B7962"/>
      <c r="C7962"/>
      <c r="D7962"/>
      <c r="E7962" s="38"/>
    </row>
    <row r="7963" spans="1:5" x14ac:dyDescent="0.25">
      <c r="A7963" s="37"/>
      <c r="B7963"/>
      <c r="C7963"/>
      <c r="D7963"/>
      <c r="E7963" s="38"/>
    </row>
    <row r="7964" spans="1:5" x14ac:dyDescent="0.25">
      <c r="A7964" s="37"/>
      <c r="B7964"/>
      <c r="C7964"/>
      <c r="D7964"/>
      <c r="E7964" s="38"/>
    </row>
    <row r="7965" spans="1:5" x14ac:dyDescent="0.25">
      <c r="A7965" s="37"/>
      <c r="B7965"/>
      <c r="C7965"/>
      <c r="D7965"/>
      <c r="E7965" s="38"/>
    </row>
    <row r="7966" spans="1:5" x14ac:dyDescent="0.25">
      <c r="A7966" s="37"/>
      <c r="B7966"/>
      <c r="C7966"/>
      <c r="D7966"/>
      <c r="E7966" s="38"/>
    </row>
    <row r="7967" spans="1:5" x14ac:dyDescent="0.25">
      <c r="A7967" s="37"/>
      <c r="B7967"/>
      <c r="C7967"/>
      <c r="D7967"/>
      <c r="E7967" s="38"/>
    </row>
    <row r="7968" spans="1:5" x14ac:dyDescent="0.25">
      <c r="A7968" s="37"/>
      <c r="B7968"/>
      <c r="C7968"/>
      <c r="D7968"/>
      <c r="E7968" s="38"/>
    </row>
    <row r="7969" spans="1:5" x14ac:dyDescent="0.25">
      <c r="A7969" s="37"/>
      <c r="B7969"/>
      <c r="C7969"/>
      <c r="D7969"/>
      <c r="E7969" s="38"/>
    </row>
    <row r="7970" spans="1:5" x14ac:dyDescent="0.25">
      <c r="A7970" s="37"/>
      <c r="B7970"/>
      <c r="C7970"/>
      <c r="D7970"/>
      <c r="E7970" s="38"/>
    </row>
    <row r="7971" spans="1:5" x14ac:dyDescent="0.25">
      <c r="A7971" s="37"/>
      <c r="B7971"/>
      <c r="C7971"/>
      <c r="D7971"/>
      <c r="E7971" s="38"/>
    </row>
    <row r="7972" spans="1:5" x14ac:dyDescent="0.25">
      <c r="A7972" s="37"/>
      <c r="B7972"/>
      <c r="C7972"/>
      <c r="D7972"/>
      <c r="E7972" s="38"/>
    </row>
    <row r="7973" spans="1:5" x14ac:dyDescent="0.25">
      <c r="A7973" s="37"/>
      <c r="B7973"/>
      <c r="C7973"/>
      <c r="D7973"/>
      <c r="E7973" s="38"/>
    </row>
    <row r="7974" spans="1:5" x14ac:dyDescent="0.25">
      <c r="A7974" s="37"/>
      <c r="B7974"/>
      <c r="C7974"/>
      <c r="D7974"/>
      <c r="E7974" s="38"/>
    </row>
    <row r="7975" spans="1:5" x14ac:dyDescent="0.25">
      <c r="A7975" s="37"/>
      <c r="B7975"/>
      <c r="C7975"/>
      <c r="D7975"/>
      <c r="E7975" s="38"/>
    </row>
    <row r="7976" spans="1:5" x14ac:dyDescent="0.25">
      <c r="A7976" s="37"/>
      <c r="B7976"/>
      <c r="C7976"/>
      <c r="D7976"/>
      <c r="E7976" s="38"/>
    </row>
    <row r="7977" spans="1:5" x14ac:dyDescent="0.25">
      <c r="A7977" s="37"/>
      <c r="B7977"/>
      <c r="C7977"/>
      <c r="D7977"/>
      <c r="E7977" s="38"/>
    </row>
    <row r="7978" spans="1:5" x14ac:dyDescent="0.25">
      <c r="A7978" s="37"/>
      <c r="B7978"/>
      <c r="C7978"/>
      <c r="D7978"/>
      <c r="E7978" s="38"/>
    </row>
    <row r="7979" spans="1:5" x14ac:dyDescent="0.25">
      <c r="A7979" s="37"/>
      <c r="B7979"/>
      <c r="C7979"/>
      <c r="D7979"/>
      <c r="E7979" s="38"/>
    </row>
    <row r="7980" spans="1:5" x14ac:dyDescent="0.25">
      <c r="A7980" s="37"/>
      <c r="B7980"/>
      <c r="C7980"/>
      <c r="D7980"/>
      <c r="E7980" s="38"/>
    </row>
    <row r="7981" spans="1:5" x14ac:dyDescent="0.25">
      <c r="A7981" s="37"/>
      <c r="B7981"/>
      <c r="C7981"/>
      <c r="D7981"/>
      <c r="E7981" s="38"/>
    </row>
    <row r="7982" spans="1:5" x14ac:dyDescent="0.25">
      <c r="A7982" s="37"/>
      <c r="B7982"/>
      <c r="C7982"/>
      <c r="D7982"/>
      <c r="E7982" s="38"/>
    </row>
    <row r="7983" spans="1:5" x14ac:dyDescent="0.25">
      <c r="A7983" s="37"/>
      <c r="B7983"/>
      <c r="C7983"/>
      <c r="D7983"/>
      <c r="E7983" s="38"/>
    </row>
    <row r="7984" spans="1:5" x14ac:dyDescent="0.25">
      <c r="A7984" s="37"/>
      <c r="B7984"/>
      <c r="C7984"/>
      <c r="D7984"/>
      <c r="E7984" s="38"/>
    </row>
    <row r="7985" spans="1:5" x14ac:dyDescent="0.25">
      <c r="A7985" s="37"/>
      <c r="B7985"/>
      <c r="C7985"/>
      <c r="D7985"/>
      <c r="E7985" s="38"/>
    </row>
    <row r="7986" spans="1:5" x14ac:dyDescent="0.25">
      <c r="A7986" s="37"/>
      <c r="B7986"/>
      <c r="C7986"/>
      <c r="D7986"/>
      <c r="E7986" s="38"/>
    </row>
    <row r="7987" spans="1:5" x14ac:dyDescent="0.25">
      <c r="A7987" s="37"/>
      <c r="B7987"/>
      <c r="C7987"/>
      <c r="D7987"/>
      <c r="E7987" s="38"/>
    </row>
    <row r="7988" spans="1:5" x14ac:dyDescent="0.25">
      <c r="A7988" s="37"/>
      <c r="B7988"/>
      <c r="C7988"/>
      <c r="D7988"/>
      <c r="E7988" s="38"/>
    </row>
    <row r="7989" spans="1:5" x14ac:dyDescent="0.25">
      <c r="A7989" s="37"/>
      <c r="B7989"/>
      <c r="C7989"/>
      <c r="D7989"/>
      <c r="E7989" s="38"/>
    </row>
    <row r="7990" spans="1:5" x14ac:dyDescent="0.25">
      <c r="A7990" s="37"/>
      <c r="B7990"/>
      <c r="C7990"/>
      <c r="D7990"/>
      <c r="E7990" s="38"/>
    </row>
    <row r="7991" spans="1:5" x14ac:dyDescent="0.25">
      <c r="A7991" s="37"/>
      <c r="B7991"/>
      <c r="C7991"/>
      <c r="D7991"/>
      <c r="E7991" s="38"/>
    </row>
    <row r="7992" spans="1:5" x14ac:dyDescent="0.25">
      <c r="A7992" s="37"/>
      <c r="B7992"/>
      <c r="C7992"/>
      <c r="D7992"/>
      <c r="E7992" s="38"/>
    </row>
    <row r="7993" spans="1:5" x14ac:dyDescent="0.25">
      <c r="A7993" s="37"/>
      <c r="B7993"/>
      <c r="C7993"/>
      <c r="D7993"/>
      <c r="E7993" s="38"/>
    </row>
    <row r="7994" spans="1:5" x14ac:dyDescent="0.25">
      <c r="A7994" s="37"/>
      <c r="B7994"/>
      <c r="C7994"/>
      <c r="D7994"/>
      <c r="E7994" s="38"/>
    </row>
    <row r="7995" spans="1:5" x14ac:dyDescent="0.25">
      <c r="A7995" s="37"/>
      <c r="B7995"/>
      <c r="C7995"/>
      <c r="D7995"/>
      <c r="E7995" s="38"/>
    </row>
    <row r="7996" spans="1:5" x14ac:dyDescent="0.25">
      <c r="A7996" s="37"/>
      <c r="B7996"/>
      <c r="C7996"/>
      <c r="D7996"/>
      <c r="E7996" s="38"/>
    </row>
    <row r="7997" spans="1:5" x14ac:dyDescent="0.25">
      <c r="A7997" s="37"/>
      <c r="B7997"/>
      <c r="C7997"/>
      <c r="D7997"/>
      <c r="E7997" s="38"/>
    </row>
    <row r="7998" spans="1:5" x14ac:dyDescent="0.25">
      <c r="A7998" s="37"/>
      <c r="B7998"/>
      <c r="C7998"/>
      <c r="D7998"/>
      <c r="E7998" s="38"/>
    </row>
    <row r="7999" spans="1:5" x14ac:dyDescent="0.25">
      <c r="A7999" s="37"/>
      <c r="B7999"/>
      <c r="C7999"/>
      <c r="D7999"/>
      <c r="E7999" s="38"/>
    </row>
    <row r="8000" spans="1:5" x14ac:dyDescent="0.25">
      <c r="A8000" s="37"/>
      <c r="B8000"/>
      <c r="C8000"/>
      <c r="D8000"/>
      <c r="E8000" s="38"/>
    </row>
    <row r="8001" spans="1:5" x14ac:dyDescent="0.25">
      <c r="A8001" s="37"/>
      <c r="B8001"/>
      <c r="C8001"/>
      <c r="D8001"/>
      <c r="E8001" s="38"/>
    </row>
    <row r="8002" spans="1:5" x14ac:dyDescent="0.25">
      <c r="A8002" s="37"/>
      <c r="B8002"/>
      <c r="C8002"/>
      <c r="D8002"/>
      <c r="E8002" s="38"/>
    </row>
    <row r="8003" spans="1:5" x14ac:dyDescent="0.25">
      <c r="A8003" s="37"/>
      <c r="B8003"/>
      <c r="C8003"/>
      <c r="D8003"/>
      <c r="E8003" s="38"/>
    </row>
    <row r="8004" spans="1:5" x14ac:dyDescent="0.25">
      <c r="A8004" s="37"/>
      <c r="B8004"/>
      <c r="C8004"/>
      <c r="D8004"/>
      <c r="E8004" s="38"/>
    </row>
    <row r="8005" spans="1:5" x14ac:dyDescent="0.25">
      <c r="A8005" s="37"/>
      <c r="B8005"/>
      <c r="C8005"/>
      <c r="D8005"/>
      <c r="E8005" s="38"/>
    </row>
    <row r="8006" spans="1:5" x14ac:dyDescent="0.25">
      <c r="A8006" s="37"/>
      <c r="B8006"/>
      <c r="C8006"/>
      <c r="D8006"/>
      <c r="E8006" s="38"/>
    </row>
    <row r="8007" spans="1:5" x14ac:dyDescent="0.25">
      <c r="A8007" s="37"/>
      <c r="B8007"/>
      <c r="C8007"/>
      <c r="D8007"/>
      <c r="E8007" s="38"/>
    </row>
    <row r="8008" spans="1:5" x14ac:dyDescent="0.25">
      <c r="A8008" s="37"/>
      <c r="B8008"/>
      <c r="C8008"/>
      <c r="D8008"/>
      <c r="E8008" s="38"/>
    </row>
    <row r="8009" spans="1:5" x14ac:dyDescent="0.25">
      <c r="A8009" s="37"/>
      <c r="B8009"/>
      <c r="C8009"/>
      <c r="D8009"/>
      <c r="E8009" s="38"/>
    </row>
    <row r="8010" spans="1:5" x14ac:dyDescent="0.25">
      <c r="A8010" s="37"/>
      <c r="B8010"/>
      <c r="C8010"/>
      <c r="D8010"/>
      <c r="E8010" s="38"/>
    </row>
    <row r="8011" spans="1:5" x14ac:dyDescent="0.25">
      <c r="A8011" s="37"/>
      <c r="B8011"/>
      <c r="C8011"/>
      <c r="D8011"/>
      <c r="E8011" s="38"/>
    </row>
    <row r="8012" spans="1:5" x14ac:dyDescent="0.25">
      <c r="A8012" s="37"/>
      <c r="B8012"/>
      <c r="C8012"/>
      <c r="D8012"/>
      <c r="E8012" s="38"/>
    </row>
    <row r="8013" spans="1:5" x14ac:dyDescent="0.25">
      <c r="A8013" s="37"/>
      <c r="B8013"/>
      <c r="C8013"/>
      <c r="D8013"/>
      <c r="E8013" s="38"/>
    </row>
    <row r="8014" spans="1:5" x14ac:dyDescent="0.25">
      <c r="A8014" s="37"/>
      <c r="B8014"/>
      <c r="C8014"/>
      <c r="D8014"/>
      <c r="E8014" s="38"/>
    </row>
    <row r="8015" spans="1:5" x14ac:dyDescent="0.25">
      <c r="A8015" s="37"/>
      <c r="B8015"/>
      <c r="C8015"/>
      <c r="D8015"/>
      <c r="E8015" s="38"/>
    </row>
    <row r="8016" spans="1:5" x14ac:dyDescent="0.25">
      <c r="A8016" s="37"/>
      <c r="B8016"/>
      <c r="C8016"/>
      <c r="D8016"/>
      <c r="E8016" s="38"/>
    </row>
    <row r="8017" spans="1:5" x14ac:dyDescent="0.25">
      <c r="A8017" s="37"/>
      <c r="B8017"/>
      <c r="C8017"/>
      <c r="D8017"/>
      <c r="E8017" s="38"/>
    </row>
    <row r="8018" spans="1:5" x14ac:dyDescent="0.25">
      <c r="A8018" s="37"/>
      <c r="B8018"/>
      <c r="C8018"/>
      <c r="D8018"/>
      <c r="E8018" s="38"/>
    </row>
    <row r="8019" spans="1:5" x14ac:dyDescent="0.25">
      <c r="A8019" s="37"/>
      <c r="B8019"/>
      <c r="C8019"/>
      <c r="D8019"/>
      <c r="E8019" s="38"/>
    </row>
    <row r="8020" spans="1:5" x14ac:dyDescent="0.25">
      <c r="A8020" s="37"/>
      <c r="B8020"/>
      <c r="C8020"/>
      <c r="D8020"/>
      <c r="E8020" s="38"/>
    </row>
    <row r="8021" spans="1:5" x14ac:dyDescent="0.25">
      <c r="A8021" s="37"/>
      <c r="B8021"/>
      <c r="C8021"/>
      <c r="D8021"/>
      <c r="E8021" s="38"/>
    </row>
    <row r="8022" spans="1:5" x14ac:dyDescent="0.25">
      <c r="A8022" s="37"/>
      <c r="B8022"/>
      <c r="C8022"/>
      <c r="D8022"/>
      <c r="E8022" s="38"/>
    </row>
    <row r="8023" spans="1:5" x14ac:dyDescent="0.25">
      <c r="A8023" s="37"/>
      <c r="B8023"/>
      <c r="C8023"/>
      <c r="D8023"/>
      <c r="E8023" s="38"/>
    </row>
    <row r="8024" spans="1:5" x14ac:dyDescent="0.25">
      <c r="A8024" s="37"/>
      <c r="B8024"/>
      <c r="C8024"/>
      <c r="D8024"/>
      <c r="E8024" s="38"/>
    </row>
    <row r="8025" spans="1:5" x14ac:dyDescent="0.25">
      <c r="A8025" s="37"/>
      <c r="B8025"/>
      <c r="C8025"/>
      <c r="D8025"/>
      <c r="E8025" s="38"/>
    </row>
    <row r="8026" spans="1:5" x14ac:dyDescent="0.25">
      <c r="A8026" s="37"/>
      <c r="B8026"/>
      <c r="C8026"/>
      <c r="D8026"/>
      <c r="E8026" s="38"/>
    </row>
    <row r="8027" spans="1:5" x14ac:dyDescent="0.25">
      <c r="A8027" s="37"/>
      <c r="B8027"/>
      <c r="C8027"/>
      <c r="D8027"/>
      <c r="E8027" s="38"/>
    </row>
    <row r="8028" spans="1:5" x14ac:dyDescent="0.25">
      <c r="A8028" s="37"/>
      <c r="B8028"/>
      <c r="C8028"/>
      <c r="D8028"/>
      <c r="E8028" s="38"/>
    </row>
    <row r="8029" spans="1:5" x14ac:dyDescent="0.25">
      <c r="A8029" s="37"/>
      <c r="B8029"/>
      <c r="C8029"/>
      <c r="D8029"/>
      <c r="E8029" s="38"/>
    </row>
    <row r="8030" spans="1:5" x14ac:dyDescent="0.25">
      <c r="A8030" s="37"/>
      <c r="B8030"/>
      <c r="C8030"/>
      <c r="D8030"/>
      <c r="E8030" s="38"/>
    </row>
    <row r="8031" spans="1:5" x14ac:dyDescent="0.25">
      <c r="A8031" s="37"/>
      <c r="B8031"/>
      <c r="C8031"/>
      <c r="D8031"/>
      <c r="E8031" s="38"/>
    </row>
    <row r="8032" spans="1:5" x14ac:dyDescent="0.25">
      <c r="A8032" s="37"/>
      <c r="B8032"/>
      <c r="C8032"/>
      <c r="D8032"/>
      <c r="E8032" s="38"/>
    </row>
    <row r="8033" spans="1:5" x14ac:dyDescent="0.25">
      <c r="A8033" s="37"/>
      <c r="B8033"/>
      <c r="C8033"/>
      <c r="D8033"/>
      <c r="E8033" s="38"/>
    </row>
    <row r="8034" spans="1:5" x14ac:dyDescent="0.25">
      <c r="A8034" s="37"/>
      <c r="B8034"/>
      <c r="C8034"/>
      <c r="D8034"/>
      <c r="E8034" s="38"/>
    </row>
    <row r="8035" spans="1:5" x14ac:dyDescent="0.25">
      <c r="A8035" s="37"/>
      <c r="B8035"/>
      <c r="C8035"/>
      <c r="D8035"/>
      <c r="E8035" s="38"/>
    </row>
    <row r="8036" spans="1:5" x14ac:dyDescent="0.25">
      <c r="A8036" s="37"/>
      <c r="B8036"/>
      <c r="C8036"/>
      <c r="D8036"/>
      <c r="E8036" s="38"/>
    </row>
    <row r="8037" spans="1:5" x14ac:dyDescent="0.25">
      <c r="A8037" s="37"/>
      <c r="B8037"/>
      <c r="C8037"/>
      <c r="D8037"/>
      <c r="E8037" s="38"/>
    </row>
    <row r="8038" spans="1:5" x14ac:dyDescent="0.25">
      <c r="A8038" s="37"/>
      <c r="B8038"/>
      <c r="C8038"/>
      <c r="D8038"/>
      <c r="E8038" s="38"/>
    </row>
    <row r="8039" spans="1:5" x14ac:dyDescent="0.25">
      <c r="A8039" s="37"/>
      <c r="B8039"/>
      <c r="C8039"/>
      <c r="D8039"/>
      <c r="E8039" s="38"/>
    </row>
    <row r="8040" spans="1:5" x14ac:dyDescent="0.25">
      <c r="A8040" s="37"/>
      <c r="B8040"/>
      <c r="C8040"/>
      <c r="D8040"/>
      <c r="E8040" s="38"/>
    </row>
    <row r="8041" spans="1:5" x14ac:dyDescent="0.25">
      <c r="A8041" s="37"/>
      <c r="B8041"/>
      <c r="C8041"/>
      <c r="D8041"/>
      <c r="E8041" s="38"/>
    </row>
    <row r="8042" spans="1:5" x14ac:dyDescent="0.25">
      <c r="A8042" s="37"/>
      <c r="B8042"/>
      <c r="C8042"/>
      <c r="D8042"/>
      <c r="E8042" s="38"/>
    </row>
    <row r="8043" spans="1:5" x14ac:dyDescent="0.25">
      <c r="A8043" s="37"/>
      <c r="B8043"/>
      <c r="C8043"/>
      <c r="D8043"/>
      <c r="E8043" s="38"/>
    </row>
    <row r="8044" spans="1:5" x14ac:dyDescent="0.25">
      <c r="A8044" s="37"/>
      <c r="B8044"/>
      <c r="C8044"/>
      <c r="D8044"/>
      <c r="E8044" s="38"/>
    </row>
    <row r="8045" spans="1:5" x14ac:dyDescent="0.25">
      <c r="A8045" s="37"/>
      <c r="B8045"/>
      <c r="C8045"/>
      <c r="D8045"/>
      <c r="E8045" s="38"/>
    </row>
    <row r="8046" spans="1:5" x14ac:dyDescent="0.25">
      <c r="A8046" s="37"/>
      <c r="B8046"/>
      <c r="C8046"/>
      <c r="D8046"/>
      <c r="E8046" s="38"/>
    </row>
    <row r="8047" spans="1:5" x14ac:dyDescent="0.25">
      <c r="A8047" s="37"/>
      <c r="B8047"/>
      <c r="C8047"/>
      <c r="D8047"/>
      <c r="E8047" s="38"/>
    </row>
    <row r="8048" spans="1:5" x14ac:dyDescent="0.25">
      <c r="A8048" s="37"/>
      <c r="B8048"/>
      <c r="C8048"/>
      <c r="D8048"/>
      <c r="E8048" s="38"/>
    </row>
    <row r="8049" spans="1:5" x14ac:dyDescent="0.25">
      <c r="A8049" s="37"/>
      <c r="B8049"/>
      <c r="C8049"/>
      <c r="D8049"/>
      <c r="E8049" s="38"/>
    </row>
    <row r="8050" spans="1:5" x14ac:dyDescent="0.25">
      <c r="A8050" s="37"/>
      <c r="B8050"/>
      <c r="C8050"/>
      <c r="D8050"/>
      <c r="E8050" s="38"/>
    </row>
    <row r="8051" spans="1:5" x14ac:dyDescent="0.25">
      <c r="A8051" s="37"/>
      <c r="B8051"/>
      <c r="C8051"/>
      <c r="D8051"/>
      <c r="E8051" s="38"/>
    </row>
    <row r="8052" spans="1:5" x14ac:dyDescent="0.25">
      <c r="A8052" s="37"/>
      <c r="B8052"/>
      <c r="C8052"/>
      <c r="D8052"/>
      <c r="E8052" s="38"/>
    </row>
    <row r="8053" spans="1:5" x14ac:dyDescent="0.25">
      <c r="A8053" s="37"/>
      <c r="B8053"/>
      <c r="C8053"/>
      <c r="D8053"/>
      <c r="E8053" s="38"/>
    </row>
    <row r="8054" spans="1:5" x14ac:dyDescent="0.25">
      <c r="A8054" s="37"/>
      <c r="B8054"/>
      <c r="C8054"/>
      <c r="D8054"/>
      <c r="E8054" s="38"/>
    </row>
    <row r="8055" spans="1:5" x14ac:dyDescent="0.25">
      <c r="A8055" s="37"/>
      <c r="B8055"/>
      <c r="C8055"/>
      <c r="D8055"/>
      <c r="E8055" s="38"/>
    </row>
    <row r="8056" spans="1:5" x14ac:dyDescent="0.25">
      <c r="A8056" s="37"/>
      <c r="B8056"/>
      <c r="C8056"/>
      <c r="D8056"/>
      <c r="E8056" s="38"/>
    </row>
    <row r="8057" spans="1:5" x14ac:dyDescent="0.25">
      <c r="A8057" s="37"/>
      <c r="B8057"/>
      <c r="C8057"/>
      <c r="D8057"/>
      <c r="E8057" s="38"/>
    </row>
    <row r="8058" spans="1:5" x14ac:dyDescent="0.25">
      <c r="A8058" s="37"/>
      <c r="B8058"/>
      <c r="C8058"/>
      <c r="D8058"/>
      <c r="E8058" s="38"/>
    </row>
    <row r="8059" spans="1:5" x14ac:dyDescent="0.25">
      <c r="A8059" s="37"/>
      <c r="B8059"/>
      <c r="C8059"/>
      <c r="D8059"/>
      <c r="E8059" s="38"/>
    </row>
    <row r="8060" spans="1:5" x14ac:dyDescent="0.25">
      <c r="A8060" s="37"/>
      <c r="B8060"/>
      <c r="C8060"/>
      <c r="D8060"/>
      <c r="E8060" s="38"/>
    </row>
    <row r="8061" spans="1:5" x14ac:dyDescent="0.25">
      <c r="A8061" s="37"/>
      <c r="B8061"/>
      <c r="C8061"/>
      <c r="D8061"/>
      <c r="E8061" s="38"/>
    </row>
    <row r="8062" spans="1:5" x14ac:dyDescent="0.25">
      <c r="A8062" s="37"/>
      <c r="B8062"/>
      <c r="C8062"/>
      <c r="D8062"/>
      <c r="E8062" s="38"/>
    </row>
    <row r="8063" spans="1:5" x14ac:dyDescent="0.25">
      <c r="A8063" s="37"/>
      <c r="B8063"/>
      <c r="C8063"/>
      <c r="D8063"/>
      <c r="E8063" s="38"/>
    </row>
    <row r="8064" spans="1:5" x14ac:dyDescent="0.25">
      <c r="A8064" s="37"/>
      <c r="B8064"/>
      <c r="C8064"/>
      <c r="D8064"/>
      <c r="E8064" s="38"/>
    </row>
    <row r="8065" spans="1:5" x14ac:dyDescent="0.25">
      <c r="A8065" s="37"/>
      <c r="B8065"/>
      <c r="C8065"/>
      <c r="D8065"/>
      <c r="E8065" s="38"/>
    </row>
    <row r="8066" spans="1:5" x14ac:dyDescent="0.25">
      <c r="A8066" s="37"/>
      <c r="B8066"/>
      <c r="C8066"/>
      <c r="D8066"/>
      <c r="E8066" s="38"/>
    </row>
    <row r="8067" spans="1:5" x14ac:dyDescent="0.25">
      <c r="A8067" s="37"/>
      <c r="B8067"/>
      <c r="C8067"/>
      <c r="D8067"/>
      <c r="E8067" s="38"/>
    </row>
    <row r="8068" spans="1:5" x14ac:dyDescent="0.25">
      <c r="A8068" s="37"/>
      <c r="B8068"/>
      <c r="C8068"/>
      <c r="D8068"/>
      <c r="E8068" s="38"/>
    </row>
    <row r="8069" spans="1:5" x14ac:dyDescent="0.25">
      <c r="A8069" s="37"/>
      <c r="B8069"/>
      <c r="C8069"/>
      <c r="D8069"/>
      <c r="E8069" s="38"/>
    </row>
    <row r="8070" spans="1:5" x14ac:dyDescent="0.25">
      <c r="A8070" s="37"/>
      <c r="B8070"/>
      <c r="C8070"/>
      <c r="D8070"/>
      <c r="E8070" s="38"/>
    </row>
    <row r="8071" spans="1:5" x14ac:dyDescent="0.25">
      <c r="A8071" s="37"/>
      <c r="B8071"/>
      <c r="C8071"/>
      <c r="D8071"/>
      <c r="E8071" s="38"/>
    </row>
    <row r="8072" spans="1:5" x14ac:dyDescent="0.25">
      <c r="A8072" s="37"/>
      <c r="B8072"/>
      <c r="C8072"/>
      <c r="D8072"/>
      <c r="E8072" s="38"/>
    </row>
    <row r="8073" spans="1:5" x14ac:dyDescent="0.25">
      <c r="A8073" s="37"/>
      <c r="B8073"/>
      <c r="C8073"/>
      <c r="D8073"/>
      <c r="E8073" s="38"/>
    </row>
    <row r="8074" spans="1:5" x14ac:dyDescent="0.25">
      <c r="A8074" s="37"/>
      <c r="B8074"/>
      <c r="C8074"/>
      <c r="D8074"/>
      <c r="E8074" s="38"/>
    </row>
    <row r="8075" spans="1:5" x14ac:dyDescent="0.25">
      <c r="A8075" s="37"/>
      <c r="B8075"/>
      <c r="C8075"/>
      <c r="D8075"/>
      <c r="E8075" s="38"/>
    </row>
    <row r="8076" spans="1:5" x14ac:dyDescent="0.25">
      <c r="A8076" s="37"/>
      <c r="B8076"/>
      <c r="C8076"/>
      <c r="D8076"/>
      <c r="E8076" s="38"/>
    </row>
    <row r="8077" spans="1:5" x14ac:dyDescent="0.25">
      <c r="A8077" s="37"/>
      <c r="B8077"/>
      <c r="C8077"/>
      <c r="D8077"/>
      <c r="E8077" s="38"/>
    </row>
    <row r="8078" spans="1:5" x14ac:dyDescent="0.25">
      <c r="A8078" s="37"/>
      <c r="B8078"/>
      <c r="C8078"/>
      <c r="D8078"/>
      <c r="E8078" s="38"/>
    </row>
    <row r="8079" spans="1:5" x14ac:dyDescent="0.25">
      <c r="A8079" s="37"/>
      <c r="B8079"/>
      <c r="C8079"/>
      <c r="D8079"/>
      <c r="E8079" s="38"/>
    </row>
    <row r="8080" spans="1:5" x14ac:dyDescent="0.25">
      <c r="A8080" s="37"/>
      <c r="B8080"/>
      <c r="C8080"/>
      <c r="D8080"/>
      <c r="E8080" s="38"/>
    </row>
    <row r="8081" spans="1:5" x14ac:dyDescent="0.25">
      <c r="A8081" s="37"/>
      <c r="B8081"/>
      <c r="C8081"/>
      <c r="D8081"/>
      <c r="E8081" s="38"/>
    </row>
    <row r="8082" spans="1:5" x14ac:dyDescent="0.25">
      <c r="A8082" s="37"/>
      <c r="B8082"/>
      <c r="C8082"/>
      <c r="D8082"/>
      <c r="E8082" s="38"/>
    </row>
    <row r="8083" spans="1:5" x14ac:dyDescent="0.25">
      <c r="A8083" s="37"/>
      <c r="B8083"/>
      <c r="C8083"/>
      <c r="D8083"/>
      <c r="E8083" s="38"/>
    </row>
    <row r="8084" spans="1:5" x14ac:dyDescent="0.25">
      <c r="A8084" s="37"/>
      <c r="B8084"/>
      <c r="C8084"/>
      <c r="D8084"/>
      <c r="E8084" s="38"/>
    </row>
    <row r="8085" spans="1:5" x14ac:dyDescent="0.25">
      <c r="A8085" s="37"/>
      <c r="B8085"/>
      <c r="C8085"/>
      <c r="D8085"/>
      <c r="E8085" s="38"/>
    </row>
    <row r="8086" spans="1:5" x14ac:dyDescent="0.25">
      <c r="A8086" s="37"/>
      <c r="B8086"/>
      <c r="C8086"/>
      <c r="D8086"/>
      <c r="E8086" s="38"/>
    </row>
    <row r="8087" spans="1:5" x14ac:dyDescent="0.25">
      <c r="A8087" s="37"/>
      <c r="B8087"/>
      <c r="C8087"/>
      <c r="D8087"/>
      <c r="E8087" s="38"/>
    </row>
    <row r="8088" spans="1:5" x14ac:dyDescent="0.25">
      <c r="A8088" s="37"/>
      <c r="B8088"/>
      <c r="C8088"/>
      <c r="D8088"/>
      <c r="E8088" s="38"/>
    </row>
    <row r="8089" spans="1:5" x14ac:dyDescent="0.25">
      <c r="A8089" s="37"/>
      <c r="B8089"/>
      <c r="C8089"/>
      <c r="D8089"/>
      <c r="E8089" s="38"/>
    </row>
    <row r="8090" spans="1:5" x14ac:dyDescent="0.25">
      <c r="A8090" s="37"/>
      <c r="B8090"/>
      <c r="C8090"/>
      <c r="D8090"/>
      <c r="E8090" s="38"/>
    </row>
    <row r="8091" spans="1:5" x14ac:dyDescent="0.25">
      <c r="A8091" s="37"/>
      <c r="B8091"/>
      <c r="C8091"/>
      <c r="D8091"/>
      <c r="E8091" s="38"/>
    </row>
    <row r="8092" spans="1:5" x14ac:dyDescent="0.25">
      <c r="A8092" s="37"/>
      <c r="B8092"/>
      <c r="C8092"/>
      <c r="D8092"/>
      <c r="E8092" s="38"/>
    </row>
    <row r="8093" spans="1:5" x14ac:dyDescent="0.25">
      <c r="A8093" s="37"/>
      <c r="B8093"/>
      <c r="C8093"/>
      <c r="D8093"/>
      <c r="E8093" s="38"/>
    </row>
    <row r="8094" spans="1:5" x14ac:dyDescent="0.25">
      <c r="A8094" s="37"/>
      <c r="B8094"/>
      <c r="C8094"/>
      <c r="D8094"/>
      <c r="E8094" s="38"/>
    </row>
    <row r="8095" spans="1:5" x14ac:dyDescent="0.25">
      <c r="A8095" s="37"/>
      <c r="B8095"/>
      <c r="C8095"/>
      <c r="D8095"/>
      <c r="E8095" s="38"/>
    </row>
    <row r="8096" spans="1:5" x14ac:dyDescent="0.25">
      <c r="A8096" s="37"/>
      <c r="B8096"/>
      <c r="C8096"/>
      <c r="D8096"/>
      <c r="E8096" s="38"/>
    </row>
    <row r="8097" spans="1:5" x14ac:dyDescent="0.25">
      <c r="A8097" s="37"/>
      <c r="B8097"/>
      <c r="C8097"/>
      <c r="D8097"/>
      <c r="E8097" s="38"/>
    </row>
    <row r="8098" spans="1:5" x14ac:dyDescent="0.25">
      <c r="A8098" s="37"/>
      <c r="B8098"/>
      <c r="C8098"/>
      <c r="D8098"/>
      <c r="E8098" s="38"/>
    </row>
    <row r="8099" spans="1:5" x14ac:dyDescent="0.25">
      <c r="A8099" s="37"/>
      <c r="B8099"/>
      <c r="C8099"/>
      <c r="D8099"/>
      <c r="E8099" s="38"/>
    </row>
    <row r="8100" spans="1:5" x14ac:dyDescent="0.25">
      <c r="A8100" s="37"/>
      <c r="B8100"/>
      <c r="C8100"/>
      <c r="D8100"/>
      <c r="E8100" s="38"/>
    </row>
    <row r="8101" spans="1:5" x14ac:dyDescent="0.25">
      <c r="A8101" s="37"/>
      <c r="B8101"/>
      <c r="C8101"/>
      <c r="D8101"/>
      <c r="E8101" s="38"/>
    </row>
    <row r="8102" spans="1:5" x14ac:dyDescent="0.25">
      <c r="A8102" s="37"/>
      <c r="B8102"/>
      <c r="C8102"/>
      <c r="D8102"/>
      <c r="E8102" s="38"/>
    </row>
    <row r="8103" spans="1:5" x14ac:dyDescent="0.25">
      <c r="A8103" s="37"/>
      <c r="B8103"/>
      <c r="C8103"/>
      <c r="D8103"/>
      <c r="E8103" s="38"/>
    </row>
    <row r="8104" spans="1:5" x14ac:dyDescent="0.25">
      <c r="A8104" s="37"/>
      <c r="B8104"/>
      <c r="C8104"/>
      <c r="D8104"/>
      <c r="E8104" s="38"/>
    </row>
    <row r="8105" spans="1:5" x14ac:dyDescent="0.25">
      <c r="A8105" s="37"/>
      <c r="B8105"/>
      <c r="C8105"/>
      <c r="D8105"/>
      <c r="E8105" s="38"/>
    </row>
    <row r="8106" spans="1:5" x14ac:dyDescent="0.25">
      <c r="A8106" s="37"/>
      <c r="B8106"/>
      <c r="C8106"/>
      <c r="D8106"/>
      <c r="E8106" s="38"/>
    </row>
    <row r="8107" spans="1:5" x14ac:dyDescent="0.25">
      <c r="A8107" s="37"/>
      <c r="B8107"/>
      <c r="C8107"/>
      <c r="D8107"/>
      <c r="E8107" s="38"/>
    </row>
    <row r="8108" spans="1:5" x14ac:dyDescent="0.25">
      <c r="A8108" s="37"/>
      <c r="B8108"/>
      <c r="C8108"/>
      <c r="D8108"/>
      <c r="E8108" s="38"/>
    </row>
    <row r="8109" spans="1:5" x14ac:dyDescent="0.25">
      <c r="A8109" s="37"/>
      <c r="B8109"/>
      <c r="C8109"/>
      <c r="D8109"/>
      <c r="E8109" s="38"/>
    </row>
    <row r="8110" spans="1:5" x14ac:dyDescent="0.25">
      <c r="A8110" s="37"/>
      <c r="B8110"/>
      <c r="C8110"/>
      <c r="D8110"/>
      <c r="E8110" s="38"/>
    </row>
    <row r="8111" spans="1:5" x14ac:dyDescent="0.25">
      <c r="A8111" s="37"/>
      <c r="B8111"/>
      <c r="C8111"/>
      <c r="D8111"/>
      <c r="E8111" s="38"/>
    </row>
    <row r="8112" spans="1:5" x14ac:dyDescent="0.25">
      <c r="A8112" s="37"/>
      <c r="B8112"/>
      <c r="C8112"/>
      <c r="D8112"/>
      <c r="E8112" s="38"/>
    </row>
    <row r="8113" spans="1:5" x14ac:dyDescent="0.25">
      <c r="A8113" s="37"/>
      <c r="B8113"/>
      <c r="C8113"/>
      <c r="D8113"/>
      <c r="E8113" s="38"/>
    </row>
    <row r="8114" spans="1:5" x14ac:dyDescent="0.25">
      <c r="A8114" s="37"/>
      <c r="B8114"/>
      <c r="C8114"/>
      <c r="D8114"/>
      <c r="E8114" s="38"/>
    </row>
    <row r="8115" spans="1:5" x14ac:dyDescent="0.25">
      <c r="A8115" s="37"/>
      <c r="B8115"/>
      <c r="C8115"/>
      <c r="D8115"/>
      <c r="E8115" s="38"/>
    </row>
    <row r="8116" spans="1:5" x14ac:dyDescent="0.25">
      <c r="A8116" s="37"/>
      <c r="B8116"/>
      <c r="C8116"/>
      <c r="D8116"/>
      <c r="E8116" s="38"/>
    </row>
    <row r="8117" spans="1:5" x14ac:dyDescent="0.25">
      <c r="A8117" s="37"/>
      <c r="B8117"/>
      <c r="C8117"/>
      <c r="D8117"/>
      <c r="E8117" s="38"/>
    </row>
    <row r="8118" spans="1:5" x14ac:dyDescent="0.25">
      <c r="A8118" s="37"/>
      <c r="B8118"/>
      <c r="C8118"/>
      <c r="D8118"/>
      <c r="E8118" s="38"/>
    </row>
    <row r="8119" spans="1:5" x14ac:dyDescent="0.25">
      <c r="A8119" s="37"/>
      <c r="B8119"/>
      <c r="C8119"/>
      <c r="D8119"/>
      <c r="E8119" s="38"/>
    </row>
    <row r="8120" spans="1:5" x14ac:dyDescent="0.25">
      <c r="A8120" s="37"/>
      <c r="B8120"/>
      <c r="C8120"/>
      <c r="D8120"/>
      <c r="E8120" s="38"/>
    </row>
    <row r="8121" spans="1:5" x14ac:dyDescent="0.25">
      <c r="A8121" s="37"/>
      <c r="B8121"/>
      <c r="C8121"/>
      <c r="D8121"/>
      <c r="E8121" s="38"/>
    </row>
    <row r="8122" spans="1:5" x14ac:dyDescent="0.25">
      <c r="A8122" s="37"/>
      <c r="B8122"/>
      <c r="C8122"/>
      <c r="D8122"/>
      <c r="E8122" s="38"/>
    </row>
    <row r="8123" spans="1:5" x14ac:dyDescent="0.25">
      <c r="A8123" s="37"/>
      <c r="B8123"/>
      <c r="C8123"/>
      <c r="D8123"/>
      <c r="E8123" s="38"/>
    </row>
    <row r="8124" spans="1:5" x14ac:dyDescent="0.25">
      <c r="A8124" s="37"/>
      <c r="B8124"/>
      <c r="C8124"/>
      <c r="D8124"/>
      <c r="E8124" s="38"/>
    </row>
    <row r="8125" spans="1:5" x14ac:dyDescent="0.25">
      <c r="A8125" s="37"/>
      <c r="B8125"/>
      <c r="C8125"/>
      <c r="D8125"/>
      <c r="E8125" s="38"/>
    </row>
    <row r="8126" spans="1:5" x14ac:dyDescent="0.25">
      <c r="A8126" s="37"/>
      <c r="B8126"/>
      <c r="C8126"/>
      <c r="D8126"/>
      <c r="E8126" s="38"/>
    </row>
    <row r="8127" spans="1:5" x14ac:dyDescent="0.25">
      <c r="A8127" s="37"/>
      <c r="B8127"/>
      <c r="C8127"/>
      <c r="D8127"/>
      <c r="E8127" s="38"/>
    </row>
    <row r="8128" spans="1:5" x14ac:dyDescent="0.25">
      <c r="A8128" s="37"/>
      <c r="B8128"/>
      <c r="C8128"/>
      <c r="D8128"/>
      <c r="E8128" s="38"/>
    </row>
    <row r="8129" spans="1:5" x14ac:dyDescent="0.25">
      <c r="A8129" s="37"/>
      <c r="B8129"/>
      <c r="C8129"/>
      <c r="D8129"/>
      <c r="E8129" s="38"/>
    </row>
    <row r="8130" spans="1:5" x14ac:dyDescent="0.25">
      <c r="A8130" s="37"/>
      <c r="B8130"/>
      <c r="C8130"/>
      <c r="D8130"/>
      <c r="E8130" s="38"/>
    </row>
    <row r="8131" spans="1:5" x14ac:dyDescent="0.25">
      <c r="A8131" s="37"/>
      <c r="B8131"/>
      <c r="C8131"/>
      <c r="D8131"/>
      <c r="E8131" s="38"/>
    </row>
    <row r="8132" spans="1:5" x14ac:dyDescent="0.25">
      <c r="A8132" s="37"/>
      <c r="B8132"/>
      <c r="C8132"/>
      <c r="D8132"/>
      <c r="E8132" s="38"/>
    </row>
    <row r="8133" spans="1:5" x14ac:dyDescent="0.25">
      <c r="A8133" s="37"/>
      <c r="B8133"/>
      <c r="C8133"/>
      <c r="D8133"/>
      <c r="E8133" s="38"/>
    </row>
    <row r="8134" spans="1:5" x14ac:dyDescent="0.25">
      <c r="A8134" s="37"/>
      <c r="B8134"/>
      <c r="C8134"/>
      <c r="D8134"/>
      <c r="E8134" s="38"/>
    </row>
    <row r="8135" spans="1:5" x14ac:dyDescent="0.25">
      <c r="A8135" s="37"/>
      <c r="B8135"/>
      <c r="C8135"/>
      <c r="D8135"/>
      <c r="E8135" s="38"/>
    </row>
    <row r="8136" spans="1:5" x14ac:dyDescent="0.25">
      <c r="A8136" s="37"/>
      <c r="B8136"/>
      <c r="C8136"/>
      <c r="D8136"/>
      <c r="E8136" s="38"/>
    </row>
    <row r="8137" spans="1:5" x14ac:dyDescent="0.25">
      <c r="A8137" s="37"/>
      <c r="B8137"/>
      <c r="C8137"/>
      <c r="D8137"/>
      <c r="E8137" s="38"/>
    </row>
    <row r="8138" spans="1:5" x14ac:dyDescent="0.25">
      <c r="A8138" s="37"/>
      <c r="B8138"/>
      <c r="C8138"/>
      <c r="D8138"/>
      <c r="E8138" s="38"/>
    </row>
    <row r="8139" spans="1:5" x14ac:dyDescent="0.25">
      <c r="A8139" s="37"/>
      <c r="B8139"/>
      <c r="C8139"/>
      <c r="D8139"/>
      <c r="E8139" s="38"/>
    </row>
    <row r="8140" spans="1:5" x14ac:dyDescent="0.25">
      <c r="A8140" s="37"/>
      <c r="B8140"/>
      <c r="C8140"/>
      <c r="D8140"/>
      <c r="E8140" s="38"/>
    </row>
    <row r="8141" spans="1:5" x14ac:dyDescent="0.25">
      <c r="A8141" s="37"/>
      <c r="B8141"/>
      <c r="C8141"/>
      <c r="D8141"/>
      <c r="E8141" s="38"/>
    </row>
    <row r="8142" spans="1:5" x14ac:dyDescent="0.25">
      <c r="A8142" s="37"/>
      <c r="B8142"/>
      <c r="C8142"/>
      <c r="D8142"/>
      <c r="E8142" s="38"/>
    </row>
    <row r="8143" spans="1:5" x14ac:dyDescent="0.25">
      <c r="A8143" s="37"/>
      <c r="B8143"/>
      <c r="C8143"/>
      <c r="D8143"/>
      <c r="E8143" s="38"/>
    </row>
    <row r="8144" spans="1:5" x14ac:dyDescent="0.25">
      <c r="A8144" s="37"/>
      <c r="B8144"/>
      <c r="C8144"/>
      <c r="D8144"/>
      <c r="E8144" s="38"/>
    </row>
    <row r="8145" spans="1:5" x14ac:dyDescent="0.25">
      <c r="A8145" s="37"/>
      <c r="B8145"/>
      <c r="C8145"/>
      <c r="D8145"/>
      <c r="E8145" s="38"/>
    </row>
    <row r="8146" spans="1:5" x14ac:dyDescent="0.25">
      <c r="A8146" s="37"/>
      <c r="B8146"/>
      <c r="C8146"/>
      <c r="D8146"/>
      <c r="E8146" s="38"/>
    </row>
    <row r="8147" spans="1:5" x14ac:dyDescent="0.25">
      <c r="A8147" s="37"/>
      <c r="B8147"/>
      <c r="C8147"/>
      <c r="D8147"/>
      <c r="E8147" s="38"/>
    </row>
    <row r="8148" spans="1:5" x14ac:dyDescent="0.25">
      <c r="A8148" s="37"/>
      <c r="B8148"/>
      <c r="C8148"/>
      <c r="D8148"/>
      <c r="E8148" s="38"/>
    </row>
    <row r="8149" spans="1:5" x14ac:dyDescent="0.25">
      <c r="A8149" s="37"/>
      <c r="B8149"/>
      <c r="C8149"/>
      <c r="D8149"/>
      <c r="E8149" s="38"/>
    </row>
    <row r="8150" spans="1:5" x14ac:dyDescent="0.25">
      <c r="A8150" s="37"/>
      <c r="B8150"/>
      <c r="C8150"/>
      <c r="D8150"/>
      <c r="E8150" s="38"/>
    </row>
    <row r="8151" spans="1:5" x14ac:dyDescent="0.25">
      <c r="A8151" s="37"/>
      <c r="B8151"/>
      <c r="C8151"/>
      <c r="D8151"/>
      <c r="E8151" s="38"/>
    </row>
    <row r="8152" spans="1:5" x14ac:dyDescent="0.25">
      <c r="A8152" s="37"/>
      <c r="B8152"/>
      <c r="C8152"/>
      <c r="D8152"/>
      <c r="E8152" s="38"/>
    </row>
    <row r="8153" spans="1:5" x14ac:dyDescent="0.25">
      <c r="A8153" s="37"/>
      <c r="B8153"/>
      <c r="C8153"/>
      <c r="D8153"/>
      <c r="E8153" s="38"/>
    </row>
    <row r="8154" spans="1:5" x14ac:dyDescent="0.25">
      <c r="A8154" s="37"/>
      <c r="B8154"/>
      <c r="C8154"/>
      <c r="D8154"/>
      <c r="E8154" s="38"/>
    </row>
    <row r="8155" spans="1:5" x14ac:dyDescent="0.25">
      <c r="A8155" s="37"/>
      <c r="B8155"/>
      <c r="C8155"/>
      <c r="D8155"/>
      <c r="E8155" s="38"/>
    </row>
    <row r="8156" spans="1:5" x14ac:dyDescent="0.25">
      <c r="A8156" s="37"/>
      <c r="B8156"/>
      <c r="C8156"/>
      <c r="D8156"/>
      <c r="E8156" s="38"/>
    </row>
    <row r="8157" spans="1:5" x14ac:dyDescent="0.25">
      <c r="A8157" s="37"/>
      <c r="B8157"/>
      <c r="C8157"/>
      <c r="D8157"/>
      <c r="E8157" s="38"/>
    </row>
    <row r="8158" spans="1:5" x14ac:dyDescent="0.25">
      <c r="A8158" s="37"/>
      <c r="B8158"/>
      <c r="C8158"/>
      <c r="D8158"/>
      <c r="E8158" s="38"/>
    </row>
    <row r="8159" spans="1:5" x14ac:dyDescent="0.25">
      <c r="A8159" s="37"/>
      <c r="B8159"/>
      <c r="C8159"/>
      <c r="D8159"/>
      <c r="E8159" s="38"/>
    </row>
    <row r="8160" spans="1:5" x14ac:dyDescent="0.25">
      <c r="A8160" s="37"/>
      <c r="B8160"/>
      <c r="C8160"/>
      <c r="D8160"/>
      <c r="E8160" s="38"/>
    </row>
    <row r="8161" spans="1:5" x14ac:dyDescent="0.25">
      <c r="A8161" s="37"/>
      <c r="B8161"/>
      <c r="C8161"/>
      <c r="D8161"/>
      <c r="E8161" s="38"/>
    </row>
    <row r="8162" spans="1:5" x14ac:dyDescent="0.25">
      <c r="A8162" s="37"/>
      <c r="B8162"/>
      <c r="C8162"/>
      <c r="D8162"/>
      <c r="E8162" s="38"/>
    </row>
    <row r="8163" spans="1:5" x14ac:dyDescent="0.25">
      <c r="A8163" s="37"/>
      <c r="B8163"/>
      <c r="C8163"/>
      <c r="D8163"/>
      <c r="E8163" s="38"/>
    </row>
    <row r="8164" spans="1:5" x14ac:dyDescent="0.25">
      <c r="A8164" s="37"/>
      <c r="B8164"/>
      <c r="C8164"/>
      <c r="D8164"/>
      <c r="E8164" s="38"/>
    </row>
    <row r="8165" spans="1:5" x14ac:dyDescent="0.25">
      <c r="A8165" s="37"/>
      <c r="B8165"/>
      <c r="C8165"/>
      <c r="D8165"/>
      <c r="E8165" s="38"/>
    </row>
    <row r="8166" spans="1:5" x14ac:dyDescent="0.25">
      <c r="A8166" s="37"/>
      <c r="B8166"/>
      <c r="C8166"/>
      <c r="D8166"/>
      <c r="E8166" s="38"/>
    </row>
    <row r="8167" spans="1:5" x14ac:dyDescent="0.25">
      <c r="A8167" s="37"/>
      <c r="B8167"/>
      <c r="C8167"/>
      <c r="D8167"/>
      <c r="E8167" s="38"/>
    </row>
    <row r="8168" spans="1:5" x14ac:dyDescent="0.25">
      <c r="A8168" s="37"/>
      <c r="B8168"/>
      <c r="C8168"/>
      <c r="D8168"/>
      <c r="E8168" s="38"/>
    </row>
    <row r="8169" spans="1:5" x14ac:dyDescent="0.25">
      <c r="A8169" s="37"/>
      <c r="B8169"/>
      <c r="C8169"/>
      <c r="D8169"/>
      <c r="E8169" s="38"/>
    </row>
    <row r="8170" spans="1:5" x14ac:dyDescent="0.25">
      <c r="A8170" s="37"/>
      <c r="B8170"/>
      <c r="C8170"/>
      <c r="D8170"/>
      <c r="E8170" s="38"/>
    </row>
    <row r="8171" spans="1:5" x14ac:dyDescent="0.25">
      <c r="A8171" s="37"/>
      <c r="B8171"/>
      <c r="C8171"/>
      <c r="D8171"/>
      <c r="E8171" s="38"/>
    </row>
    <row r="8172" spans="1:5" x14ac:dyDescent="0.25">
      <c r="A8172" s="37"/>
      <c r="B8172"/>
      <c r="C8172"/>
      <c r="D8172"/>
      <c r="E8172" s="38"/>
    </row>
    <row r="8173" spans="1:5" x14ac:dyDescent="0.25">
      <c r="A8173" s="37"/>
      <c r="B8173"/>
      <c r="C8173"/>
      <c r="D8173"/>
      <c r="E8173" s="38"/>
    </row>
    <row r="8174" spans="1:5" x14ac:dyDescent="0.25">
      <c r="A8174" s="37"/>
      <c r="B8174"/>
      <c r="C8174"/>
      <c r="D8174"/>
      <c r="E8174" s="38"/>
    </row>
    <row r="8175" spans="1:5" x14ac:dyDescent="0.25">
      <c r="A8175" s="37"/>
      <c r="B8175"/>
      <c r="C8175"/>
      <c r="D8175"/>
      <c r="E8175" s="38"/>
    </row>
    <row r="8176" spans="1:5" x14ac:dyDescent="0.25">
      <c r="A8176" s="37"/>
      <c r="B8176"/>
      <c r="C8176"/>
      <c r="D8176"/>
      <c r="E8176" s="38"/>
    </row>
    <row r="8177" spans="1:5" x14ac:dyDescent="0.25">
      <c r="A8177" s="37"/>
      <c r="B8177"/>
      <c r="C8177"/>
      <c r="D8177"/>
      <c r="E8177" s="38"/>
    </row>
    <row r="8178" spans="1:5" x14ac:dyDescent="0.25">
      <c r="A8178" s="37"/>
      <c r="B8178"/>
      <c r="C8178"/>
      <c r="D8178"/>
      <c r="E8178" s="38"/>
    </row>
    <row r="8179" spans="1:5" x14ac:dyDescent="0.25">
      <c r="A8179" s="37"/>
      <c r="B8179"/>
      <c r="C8179"/>
      <c r="D8179"/>
      <c r="E8179" s="38"/>
    </row>
    <row r="8180" spans="1:5" x14ac:dyDescent="0.25">
      <c r="A8180" s="37"/>
      <c r="B8180"/>
      <c r="C8180"/>
      <c r="D8180"/>
      <c r="E8180" s="38"/>
    </row>
    <row r="8181" spans="1:5" x14ac:dyDescent="0.25">
      <c r="A8181" s="37"/>
      <c r="B8181"/>
      <c r="C8181"/>
      <c r="D8181"/>
      <c r="E8181" s="38"/>
    </row>
    <row r="8182" spans="1:5" x14ac:dyDescent="0.25">
      <c r="A8182" s="37"/>
      <c r="B8182"/>
      <c r="C8182"/>
      <c r="D8182"/>
      <c r="E8182" s="38"/>
    </row>
    <row r="8183" spans="1:5" x14ac:dyDescent="0.25">
      <c r="A8183" s="37"/>
      <c r="B8183"/>
      <c r="C8183"/>
      <c r="D8183"/>
      <c r="E8183" s="38"/>
    </row>
    <row r="8184" spans="1:5" x14ac:dyDescent="0.25">
      <c r="A8184" s="37"/>
      <c r="B8184"/>
      <c r="C8184"/>
      <c r="D8184"/>
      <c r="E8184" s="38"/>
    </row>
    <row r="8185" spans="1:5" x14ac:dyDescent="0.25">
      <c r="A8185" s="37"/>
      <c r="B8185"/>
      <c r="C8185"/>
      <c r="D8185"/>
      <c r="E8185" s="38"/>
    </row>
    <row r="8186" spans="1:5" x14ac:dyDescent="0.25">
      <c r="A8186" s="37"/>
      <c r="B8186"/>
      <c r="C8186"/>
      <c r="D8186"/>
      <c r="E8186" s="38"/>
    </row>
    <row r="8187" spans="1:5" x14ac:dyDescent="0.25">
      <c r="A8187" s="37"/>
      <c r="B8187"/>
      <c r="C8187"/>
      <c r="D8187"/>
      <c r="E8187" s="38"/>
    </row>
    <row r="8188" spans="1:5" x14ac:dyDescent="0.25">
      <c r="A8188" s="37"/>
      <c r="B8188"/>
      <c r="C8188"/>
      <c r="D8188"/>
      <c r="E8188" s="38"/>
    </row>
    <row r="8189" spans="1:5" x14ac:dyDescent="0.25">
      <c r="A8189" s="37"/>
      <c r="B8189"/>
      <c r="C8189"/>
      <c r="D8189"/>
      <c r="E8189" s="38"/>
    </row>
    <row r="8190" spans="1:5" x14ac:dyDescent="0.25">
      <c r="A8190" s="37"/>
      <c r="B8190"/>
      <c r="C8190"/>
      <c r="D8190"/>
      <c r="E8190" s="38"/>
    </row>
    <row r="8191" spans="1:5" x14ac:dyDescent="0.25">
      <c r="A8191" s="37"/>
      <c r="B8191"/>
      <c r="C8191"/>
      <c r="D8191"/>
      <c r="E8191" s="38"/>
    </row>
    <row r="8192" spans="1:5" x14ac:dyDescent="0.25">
      <c r="A8192" s="37"/>
      <c r="B8192"/>
      <c r="C8192"/>
      <c r="D8192"/>
      <c r="E8192" s="38"/>
    </row>
    <row r="8193" spans="1:5" x14ac:dyDescent="0.25">
      <c r="A8193" s="37"/>
      <c r="B8193"/>
      <c r="C8193"/>
      <c r="D8193"/>
      <c r="E8193" s="38"/>
    </row>
    <row r="8194" spans="1:5" x14ac:dyDescent="0.25">
      <c r="A8194" s="37"/>
      <c r="B8194"/>
      <c r="C8194"/>
      <c r="D8194"/>
      <c r="E8194" s="38"/>
    </row>
    <row r="8195" spans="1:5" x14ac:dyDescent="0.25">
      <c r="A8195" s="37"/>
      <c r="B8195"/>
      <c r="C8195"/>
      <c r="D8195"/>
      <c r="E8195" s="38"/>
    </row>
    <row r="8196" spans="1:5" x14ac:dyDescent="0.25">
      <c r="A8196" s="37"/>
      <c r="B8196"/>
      <c r="C8196"/>
      <c r="D8196"/>
      <c r="E8196" s="38"/>
    </row>
    <row r="8197" spans="1:5" x14ac:dyDescent="0.25">
      <c r="A8197" s="37"/>
      <c r="B8197"/>
      <c r="C8197"/>
      <c r="D8197"/>
      <c r="E8197" s="38"/>
    </row>
    <row r="8198" spans="1:5" x14ac:dyDescent="0.25">
      <c r="A8198" s="37"/>
      <c r="B8198"/>
      <c r="C8198"/>
      <c r="D8198"/>
      <c r="E8198" s="38"/>
    </row>
    <row r="8199" spans="1:5" x14ac:dyDescent="0.25">
      <c r="A8199" s="37"/>
      <c r="B8199"/>
      <c r="C8199"/>
      <c r="D8199"/>
      <c r="E8199" s="38"/>
    </row>
    <row r="8200" spans="1:5" x14ac:dyDescent="0.25">
      <c r="A8200" s="37"/>
      <c r="B8200"/>
      <c r="C8200"/>
      <c r="D8200"/>
      <c r="E8200" s="38"/>
    </row>
    <row r="8201" spans="1:5" x14ac:dyDescent="0.25">
      <c r="A8201" s="37"/>
      <c r="B8201"/>
      <c r="C8201"/>
      <c r="D8201"/>
      <c r="E8201" s="38"/>
    </row>
    <row r="8202" spans="1:5" x14ac:dyDescent="0.25">
      <c r="A8202" s="37"/>
      <c r="B8202"/>
      <c r="C8202"/>
      <c r="D8202"/>
      <c r="E8202" s="38"/>
    </row>
    <row r="8203" spans="1:5" x14ac:dyDescent="0.25">
      <c r="A8203" s="37"/>
      <c r="B8203"/>
      <c r="C8203"/>
      <c r="D8203"/>
      <c r="E8203" s="38"/>
    </row>
    <row r="8204" spans="1:5" x14ac:dyDescent="0.25">
      <c r="A8204" s="37"/>
      <c r="B8204"/>
      <c r="C8204"/>
      <c r="D8204"/>
      <c r="E8204" s="38"/>
    </row>
    <row r="8205" spans="1:5" x14ac:dyDescent="0.25">
      <c r="A8205" s="37"/>
      <c r="B8205"/>
      <c r="C8205"/>
      <c r="D8205"/>
      <c r="E8205" s="38"/>
    </row>
    <row r="8206" spans="1:5" x14ac:dyDescent="0.25">
      <c r="A8206" s="37"/>
      <c r="B8206"/>
      <c r="C8206"/>
      <c r="D8206"/>
      <c r="E8206" s="38"/>
    </row>
    <row r="8207" spans="1:5" x14ac:dyDescent="0.25">
      <c r="A8207" s="37"/>
      <c r="B8207"/>
      <c r="C8207"/>
      <c r="D8207"/>
      <c r="E8207" s="38"/>
    </row>
    <row r="8208" spans="1:5" x14ac:dyDescent="0.25">
      <c r="A8208" s="37"/>
      <c r="B8208"/>
      <c r="C8208"/>
      <c r="D8208"/>
      <c r="E8208" s="38"/>
    </row>
    <row r="8209" spans="1:5" x14ac:dyDescent="0.25">
      <c r="A8209" s="37"/>
      <c r="B8209"/>
      <c r="C8209"/>
      <c r="D8209"/>
      <c r="E8209" s="38"/>
    </row>
    <row r="8210" spans="1:5" x14ac:dyDescent="0.25">
      <c r="A8210" s="37"/>
      <c r="B8210"/>
      <c r="C8210"/>
      <c r="D8210"/>
      <c r="E8210" s="38"/>
    </row>
    <row r="8211" spans="1:5" x14ac:dyDescent="0.25">
      <c r="A8211" s="37"/>
      <c r="B8211"/>
      <c r="C8211"/>
      <c r="D8211"/>
      <c r="E8211" s="38"/>
    </row>
    <row r="8212" spans="1:5" x14ac:dyDescent="0.25">
      <c r="A8212" s="37"/>
      <c r="B8212"/>
      <c r="C8212"/>
      <c r="D8212"/>
      <c r="E8212" s="38"/>
    </row>
    <row r="8213" spans="1:5" x14ac:dyDescent="0.25">
      <c r="A8213" s="37"/>
      <c r="B8213"/>
      <c r="C8213"/>
      <c r="D8213"/>
      <c r="E8213" s="38"/>
    </row>
    <row r="8214" spans="1:5" x14ac:dyDescent="0.25">
      <c r="A8214" s="37"/>
      <c r="B8214"/>
      <c r="C8214"/>
      <c r="D8214"/>
      <c r="E8214" s="38"/>
    </row>
    <row r="8215" spans="1:5" x14ac:dyDescent="0.25">
      <c r="A8215" s="37"/>
      <c r="B8215"/>
      <c r="C8215"/>
      <c r="D8215"/>
      <c r="E8215" s="38"/>
    </row>
    <row r="8216" spans="1:5" x14ac:dyDescent="0.25">
      <c r="A8216" s="37"/>
      <c r="B8216"/>
      <c r="C8216"/>
      <c r="D8216"/>
      <c r="E8216" s="38"/>
    </row>
    <row r="8217" spans="1:5" x14ac:dyDescent="0.25">
      <c r="A8217" s="37"/>
      <c r="B8217"/>
      <c r="C8217"/>
      <c r="D8217"/>
      <c r="E8217" s="38"/>
    </row>
    <row r="8218" spans="1:5" x14ac:dyDescent="0.25">
      <c r="A8218" s="37"/>
      <c r="B8218"/>
      <c r="C8218"/>
      <c r="D8218"/>
      <c r="E8218" s="38"/>
    </row>
    <row r="8219" spans="1:5" x14ac:dyDescent="0.25">
      <c r="A8219" s="37"/>
      <c r="B8219"/>
      <c r="C8219"/>
      <c r="D8219"/>
      <c r="E8219" s="38"/>
    </row>
    <row r="8220" spans="1:5" x14ac:dyDescent="0.25">
      <c r="A8220" s="37"/>
      <c r="B8220"/>
      <c r="C8220"/>
      <c r="D8220"/>
      <c r="E8220" s="38"/>
    </row>
    <row r="8221" spans="1:5" x14ac:dyDescent="0.25">
      <c r="A8221" s="37"/>
      <c r="B8221"/>
      <c r="C8221"/>
      <c r="D8221"/>
      <c r="E8221" s="38"/>
    </row>
    <row r="8222" spans="1:5" x14ac:dyDescent="0.25">
      <c r="A8222" s="37"/>
      <c r="B8222"/>
      <c r="C8222"/>
      <c r="D8222"/>
      <c r="E8222" s="38"/>
    </row>
    <row r="8223" spans="1:5" x14ac:dyDescent="0.25">
      <c r="A8223" s="37"/>
      <c r="B8223"/>
      <c r="C8223"/>
      <c r="D8223"/>
      <c r="E8223" s="38"/>
    </row>
    <row r="8224" spans="1:5" x14ac:dyDescent="0.25">
      <c r="A8224" s="37"/>
      <c r="B8224"/>
      <c r="C8224"/>
      <c r="D8224"/>
      <c r="E8224" s="38"/>
    </row>
    <row r="8225" spans="1:5" x14ac:dyDescent="0.25">
      <c r="A8225" s="37"/>
      <c r="B8225"/>
      <c r="C8225"/>
      <c r="D8225"/>
      <c r="E8225" s="38"/>
    </row>
    <row r="8226" spans="1:5" x14ac:dyDescent="0.25">
      <c r="A8226" s="37"/>
      <c r="B8226"/>
      <c r="C8226"/>
      <c r="D8226"/>
      <c r="E8226" s="38"/>
    </row>
    <row r="8227" spans="1:5" x14ac:dyDescent="0.25">
      <c r="A8227" s="37"/>
      <c r="B8227"/>
      <c r="C8227"/>
      <c r="D8227"/>
      <c r="E8227" s="38"/>
    </row>
    <row r="8228" spans="1:5" x14ac:dyDescent="0.25">
      <c r="A8228" s="37"/>
      <c r="B8228"/>
      <c r="C8228"/>
      <c r="D8228"/>
      <c r="E8228" s="38"/>
    </row>
    <row r="8229" spans="1:5" x14ac:dyDescent="0.25">
      <c r="A8229" s="37"/>
      <c r="B8229"/>
      <c r="C8229"/>
      <c r="D8229"/>
      <c r="E8229" s="38"/>
    </row>
    <row r="8230" spans="1:5" x14ac:dyDescent="0.25">
      <c r="A8230" s="37"/>
      <c r="B8230"/>
      <c r="C8230"/>
      <c r="D8230"/>
      <c r="E8230" s="38"/>
    </row>
    <row r="8231" spans="1:5" x14ac:dyDescent="0.25">
      <c r="A8231" s="37"/>
      <c r="B8231"/>
      <c r="C8231"/>
      <c r="D8231"/>
      <c r="E8231" s="38"/>
    </row>
    <row r="8232" spans="1:5" x14ac:dyDescent="0.25">
      <c r="A8232" s="37"/>
      <c r="B8232"/>
      <c r="C8232"/>
      <c r="D8232"/>
      <c r="E8232" s="38"/>
    </row>
    <row r="8233" spans="1:5" x14ac:dyDescent="0.25">
      <c r="A8233" s="37"/>
      <c r="B8233"/>
      <c r="C8233"/>
      <c r="D8233"/>
      <c r="E8233" s="38"/>
    </row>
    <row r="8234" spans="1:5" x14ac:dyDescent="0.25">
      <c r="A8234" s="37"/>
      <c r="B8234"/>
      <c r="C8234"/>
      <c r="D8234"/>
      <c r="E8234" s="38"/>
    </row>
    <row r="8235" spans="1:5" x14ac:dyDescent="0.25">
      <c r="A8235" s="37"/>
      <c r="B8235"/>
      <c r="C8235"/>
      <c r="D8235"/>
      <c r="E8235" s="38"/>
    </row>
    <row r="8236" spans="1:5" x14ac:dyDescent="0.25">
      <c r="A8236" s="37"/>
      <c r="B8236"/>
      <c r="C8236"/>
      <c r="D8236"/>
      <c r="E8236" s="38"/>
    </row>
    <row r="8237" spans="1:5" x14ac:dyDescent="0.25">
      <c r="A8237" s="37"/>
      <c r="B8237"/>
      <c r="C8237"/>
      <c r="D8237"/>
      <c r="E8237" s="38"/>
    </row>
    <row r="8238" spans="1:5" x14ac:dyDescent="0.25">
      <c r="A8238" s="37"/>
      <c r="B8238"/>
      <c r="C8238"/>
      <c r="D8238"/>
      <c r="E8238" s="38"/>
    </row>
    <row r="8239" spans="1:5" x14ac:dyDescent="0.25">
      <c r="A8239" s="37"/>
      <c r="B8239"/>
      <c r="C8239"/>
      <c r="D8239"/>
      <c r="E8239" s="38"/>
    </row>
    <row r="8240" spans="1:5" x14ac:dyDescent="0.25">
      <c r="A8240" s="37"/>
      <c r="B8240"/>
      <c r="C8240"/>
      <c r="D8240"/>
      <c r="E8240" s="38"/>
    </row>
    <row r="8241" spans="1:5" x14ac:dyDescent="0.25">
      <c r="A8241" s="37"/>
      <c r="B8241"/>
      <c r="C8241"/>
      <c r="D8241"/>
      <c r="E8241" s="38"/>
    </row>
    <row r="8242" spans="1:5" x14ac:dyDescent="0.25">
      <c r="A8242" s="37"/>
      <c r="B8242"/>
      <c r="C8242"/>
      <c r="D8242"/>
      <c r="E8242" s="38"/>
    </row>
    <row r="8243" spans="1:5" x14ac:dyDescent="0.25">
      <c r="A8243" s="37"/>
      <c r="B8243"/>
      <c r="C8243"/>
      <c r="D8243"/>
      <c r="E8243" s="38"/>
    </row>
    <row r="8244" spans="1:5" x14ac:dyDescent="0.25">
      <c r="A8244" s="37"/>
      <c r="B8244"/>
      <c r="C8244"/>
      <c r="D8244"/>
      <c r="E8244" s="38"/>
    </row>
    <row r="8245" spans="1:5" x14ac:dyDescent="0.25">
      <c r="A8245" s="37"/>
      <c r="B8245"/>
      <c r="C8245"/>
      <c r="D8245"/>
      <c r="E8245" s="38"/>
    </row>
    <row r="8246" spans="1:5" x14ac:dyDescent="0.25">
      <c r="A8246" s="37"/>
      <c r="B8246"/>
      <c r="C8246"/>
      <c r="D8246"/>
      <c r="E8246" s="38"/>
    </row>
    <row r="8247" spans="1:5" x14ac:dyDescent="0.25">
      <c r="A8247" s="37"/>
      <c r="B8247"/>
      <c r="C8247"/>
      <c r="D8247"/>
      <c r="E8247" s="38"/>
    </row>
    <row r="8248" spans="1:5" x14ac:dyDescent="0.25">
      <c r="A8248" s="37"/>
      <c r="B8248"/>
      <c r="C8248"/>
      <c r="D8248"/>
      <c r="E8248" s="38"/>
    </row>
    <row r="8249" spans="1:5" x14ac:dyDescent="0.25">
      <c r="A8249" s="37"/>
      <c r="B8249"/>
      <c r="C8249"/>
      <c r="D8249"/>
      <c r="E8249" s="38"/>
    </row>
    <row r="8250" spans="1:5" x14ac:dyDescent="0.25">
      <c r="A8250" s="37"/>
      <c r="B8250"/>
      <c r="C8250"/>
      <c r="D8250"/>
      <c r="E8250" s="38"/>
    </row>
    <row r="8251" spans="1:5" x14ac:dyDescent="0.25">
      <c r="A8251" s="37"/>
      <c r="B8251"/>
      <c r="C8251"/>
      <c r="D8251"/>
      <c r="E8251" s="38"/>
    </row>
    <row r="8252" spans="1:5" x14ac:dyDescent="0.25">
      <c r="A8252" s="37"/>
      <c r="B8252"/>
      <c r="C8252"/>
      <c r="D8252"/>
      <c r="E8252" s="38"/>
    </row>
    <row r="8253" spans="1:5" x14ac:dyDescent="0.25">
      <c r="A8253" s="37"/>
      <c r="B8253"/>
      <c r="C8253"/>
      <c r="D8253"/>
      <c r="E8253" s="38"/>
    </row>
    <row r="8254" spans="1:5" x14ac:dyDescent="0.25">
      <c r="A8254" s="37"/>
      <c r="B8254"/>
      <c r="C8254"/>
      <c r="D8254"/>
      <c r="E8254" s="38"/>
    </row>
    <row r="8255" spans="1:5" x14ac:dyDescent="0.25">
      <c r="A8255" s="37"/>
      <c r="B8255"/>
      <c r="C8255"/>
      <c r="D8255"/>
      <c r="E8255" s="38"/>
    </row>
    <row r="8256" spans="1:5" x14ac:dyDescent="0.25">
      <c r="A8256" s="37"/>
      <c r="B8256"/>
      <c r="C8256"/>
      <c r="D8256"/>
      <c r="E8256" s="38"/>
    </row>
    <row r="8257" spans="1:5" x14ac:dyDescent="0.25">
      <c r="A8257" s="37"/>
      <c r="B8257"/>
      <c r="C8257"/>
      <c r="D8257"/>
      <c r="E8257" s="38"/>
    </row>
    <row r="8258" spans="1:5" x14ac:dyDescent="0.25">
      <c r="A8258" s="37"/>
      <c r="B8258"/>
      <c r="C8258"/>
      <c r="D8258"/>
      <c r="E8258" s="38"/>
    </row>
    <row r="8259" spans="1:5" x14ac:dyDescent="0.25">
      <c r="A8259" s="37"/>
      <c r="B8259"/>
      <c r="C8259"/>
      <c r="D8259"/>
      <c r="E8259" s="38"/>
    </row>
    <row r="8260" spans="1:5" x14ac:dyDescent="0.25">
      <c r="A8260" s="37"/>
      <c r="B8260"/>
      <c r="C8260"/>
      <c r="D8260"/>
      <c r="E8260" s="38"/>
    </row>
    <row r="8261" spans="1:5" x14ac:dyDescent="0.25">
      <c r="A8261" s="37"/>
      <c r="B8261"/>
      <c r="C8261"/>
      <c r="D8261"/>
      <c r="E8261" s="38"/>
    </row>
    <row r="8262" spans="1:5" x14ac:dyDescent="0.25">
      <c r="A8262" s="37"/>
      <c r="B8262"/>
      <c r="C8262"/>
      <c r="D8262"/>
      <c r="E8262" s="38"/>
    </row>
    <row r="8263" spans="1:5" x14ac:dyDescent="0.25">
      <c r="A8263" s="37"/>
      <c r="B8263"/>
      <c r="C8263"/>
      <c r="D8263"/>
      <c r="E8263" s="38"/>
    </row>
    <row r="8264" spans="1:5" x14ac:dyDescent="0.25">
      <c r="A8264" s="37"/>
      <c r="B8264"/>
      <c r="C8264"/>
      <c r="D8264"/>
      <c r="E8264" s="38"/>
    </row>
    <row r="8265" spans="1:5" x14ac:dyDescent="0.25">
      <c r="A8265" s="37"/>
      <c r="B8265"/>
      <c r="C8265"/>
      <c r="D8265"/>
      <c r="E8265" s="38"/>
    </row>
    <row r="8266" spans="1:5" x14ac:dyDescent="0.25">
      <c r="A8266" s="37"/>
      <c r="B8266"/>
      <c r="C8266"/>
      <c r="D8266"/>
      <c r="E8266" s="38"/>
    </row>
    <row r="8267" spans="1:5" x14ac:dyDescent="0.25">
      <c r="A8267" s="37"/>
      <c r="B8267"/>
      <c r="C8267"/>
      <c r="D8267"/>
      <c r="E8267" s="38"/>
    </row>
    <row r="8268" spans="1:5" x14ac:dyDescent="0.25">
      <c r="A8268" s="37"/>
      <c r="B8268"/>
      <c r="C8268"/>
      <c r="D8268"/>
      <c r="E8268" s="38"/>
    </row>
    <row r="8269" spans="1:5" x14ac:dyDescent="0.25">
      <c r="A8269" s="37"/>
      <c r="B8269"/>
      <c r="C8269"/>
      <c r="D8269"/>
      <c r="E8269" s="38"/>
    </row>
    <row r="8270" spans="1:5" x14ac:dyDescent="0.25">
      <c r="A8270" s="37"/>
      <c r="B8270"/>
      <c r="C8270"/>
      <c r="D8270"/>
      <c r="E8270" s="38"/>
    </row>
    <row r="8271" spans="1:5" x14ac:dyDescent="0.25">
      <c r="A8271" s="37"/>
      <c r="B8271"/>
      <c r="C8271"/>
      <c r="D8271"/>
      <c r="E8271" s="38"/>
    </row>
    <row r="8272" spans="1:5" x14ac:dyDescent="0.25">
      <c r="A8272" s="37"/>
      <c r="B8272"/>
      <c r="C8272"/>
      <c r="D8272"/>
      <c r="E8272" s="38"/>
    </row>
    <row r="8273" spans="1:5" x14ac:dyDescent="0.25">
      <c r="A8273" s="37"/>
      <c r="B8273"/>
      <c r="C8273"/>
      <c r="D8273"/>
      <c r="E8273" s="38"/>
    </row>
    <row r="8274" spans="1:5" x14ac:dyDescent="0.25">
      <c r="A8274" s="37"/>
      <c r="B8274"/>
      <c r="C8274"/>
      <c r="D8274"/>
      <c r="E8274" s="38"/>
    </row>
    <row r="8275" spans="1:5" x14ac:dyDescent="0.25">
      <c r="A8275" s="37"/>
      <c r="B8275"/>
      <c r="C8275"/>
      <c r="D8275"/>
      <c r="E8275" s="38"/>
    </row>
    <row r="8276" spans="1:5" x14ac:dyDescent="0.25">
      <c r="A8276" s="37"/>
      <c r="B8276"/>
      <c r="C8276"/>
      <c r="D8276"/>
      <c r="E8276" s="38"/>
    </row>
    <row r="8277" spans="1:5" x14ac:dyDescent="0.25">
      <c r="A8277" s="37"/>
      <c r="B8277"/>
      <c r="C8277"/>
      <c r="D8277"/>
      <c r="E8277" s="38"/>
    </row>
    <row r="8278" spans="1:5" x14ac:dyDescent="0.25">
      <c r="A8278" s="37"/>
      <c r="B8278"/>
      <c r="C8278"/>
      <c r="D8278"/>
      <c r="E8278" s="38"/>
    </row>
    <row r="8279" spans="1:5" x14ac:dyDescent="0.25">
      <c r="A8279" s="37"/>
      <c r="B8279"/>
      <c r="C8279"/>
      <c r="D8279"/>
      <c r="E8279" s="38"/>
    </row>
    <row r="8280" spans="1:5" x14ac:dyDescent="0.25">
      <c r="A8280" s="37"/>
      <c r="B8280"/>
      <c r="C8280"/>
      <c r="D8280"/>
      <c r="E8280" s="38"/>
    </row>
    <row r="8281" spans="1:5" x14ac:dyDescent="0.25">
      <c r="A8281" s="37"/>
      <c r="B8281"/>
      <c r="C8281"/>
      <c r="D8281"/>
      <c r="E8281" s="38"/>
    </row>
    <row r="8282" spans="1:5" x14ac:dyDescent="0.25">
      <c r="A8282" s="37"/>
      <c r="B8282"/>
      <c r="C8282"/>
      <c r="D8282"/>
      <c r="E8282" s="38"/>
    </row>
    <row r="8283" spans="1:5" x14ac:dyDescent="0.25">
      <c r="A8283" s="37"/>
      <c r="B8283"/>
      <c r="C8283"/>
      <c r="D8283"/>
      <c r="E8283" s="38"/>
    </row>
    <row r="8284" spans="1:5" x14ac:dyDescent="0.25">
      <c r="A8284" s="37"/>
      <c r="B8284"/>
      <c r="C8284"/>
      <c r="D8284"/>
      <c r="E8284" s="38"/>
    </row>
    <row r="8285" spans="1:5" x14ac:dyDescent="0.25">
      <c r="A8285" s="37"/>
      <c r="B8285"/>
      <c r="C8285"/>
      <c r="D8285"/>
      <c r="E8285" s="38"/>
    </row>
    <row r="8286" spans="1:5" x14ac:dyDescent="0.25">
      <c r="A8286" s="37"/>
      <c r="B8286"/>
      <c r="C8286"/>
      <c r="D8286"/>
      <c r="E8286" s="38"/>
    </row>
    <row r="8287" spans="1:5" x14ac:dyDescent="0.25">
      <c r="A8287" s="37"/>
      <c r="B8287"/>
      <c r="C8287"/>
      <c r="D8287"/>
      <c r="E8287" s="38"/>
    </row>
    <row r="8288" spans="1:5" x14ac:dyDescent="0.25">
      <c r="A8288" s="37"/>
      <c r="B8288"/>
      <c r="C8288"/>
      <c r="D8288"/>
      <c r="E8288" s="38"/>
    </row>
    <row r="8289" spans="1:5" x14ac:dyDescent="0.25">
      <c r="A8289" s="37"/>
      <c r="B8289"/>
      <c r="C8289"/>
      <c r="D8289"/>
      <c r="E8289" s="38"/>
    </row>
    <row r="8290" spans="1:5" x14ac:dyDescent="0.25">
      <c r="A8290" s="37"/>
      <c r="B8290"/>
      <c r="C8290"/>
      <c r="D8290"/>
      <c r="E8290" s="38"/>
    </row>
    <row r="8291" spans="1:5" x14ac:dyDescent="0.25">
      <c r="A8291" s="37"/>
      <c r="B8291"/>
      <c r="C8291"/>
      <c r="D8291"/>
      <c r="E8291" s="38"/>
    </row>
    <row r="8292" spans="1:5" x14ac:dyDescent="0.25">
      <c r="A8292" s="37"/>
      <c r="B8292"/>
      <c r="C8292"/>
      <c r="D8292"/>
      <c r="E8292" s="38"/>
    </row>
    <row r="8293" spans="1:5" x14ac:dyDescent="0.25">
      <c r="A8293" s="37"/>
      <c r="B8293"/>
      <c r="C8293"/>
      <c r="D8293"/>
      <c r="E8293" s="38"/>
    </row>
    <row r="8294" spans="1:5" x14ac:dyDescent="0.25">
      <c r="A8294" s="37"/>
      <c r="B8294"/>
      <c r="C8294"/>
      <c r="D8294"/>
      <c r="E8294" s="38"/>
    </row>
    <row r="8295" spans="1:5" x14ac:dyDescent="0.25">
      <c r="A8295" s="37"/>
      <c r="B8295"/>
      <c r="C8295"/>
      <c r="D8295"/>
      <c r="E8295" s="38"/>
    </row>
    <row r="8296" spans="1:5" x14ac:dyDescent="0.25">
      <c r="A8296" s="37"/>
      <c r="B8296"/>
      <c r="C8296"/>
      <c r="D8296"/>
      <c r="E8296" s="38"/>
    </row>
    <row r="8297" spans="1:5" x14ac:dyDescent="0.25">
      <c r="A8297" s="37"/>
      <c r="B8297"/>
      <c r="C8297"/>
      <c r="D8297"/>
      <c r="E8297" s="38"/>
    </row>
    <row r="8298" spans="1:5" x14ac:dyDescent="0.25">
      <c r="A8298" s="37"/>
      <c r="B8298"/>
      <c r="C8298"/>
      <c r="D8298"/>
      <c r="E8298" s="38"/>
    </row>
    <row r="8299" spans="1:5" x14ac:dyDescent="0.25">
      <c r="A8299" s="37"/>
      <c r="B8299"/>
      <c r="C8299"/>
      <c r="D8299"/>
      <c r="E8299" s="38"/>
    </row>
    <row r="8300" spans="1:5" x14ac:dyDescent="0.25">
      <c r="A8300" s="37"/>
      <c r="B8300"/>
      <c r="C8300"/>
      <c r="D8300"/>
      <c r="E8300" s="38"/>
    </row>
    <row r="8301" spans="1:5" x14ac:dyDescent="0.25">
      <c r="A8301" s="37"/>
      <c r="B8301"/>
      <c r="C8301"/>
      <c r="D8301"/>
      <c r="E8301" s="38"/>
    </row>
    <row r="8302" spans="1:5" x14ac:dyDescent="0.25">
      <c r="A8302" s="37"/>
      <c r="B8302"/>
      <c r="C8302"/>
      <c r="D8302"/>
      <c r="E8302" s="38"/>
    </row>
    <row r="8303" spans="1:5" x14ac:dyDescent="0.25">
      <c r="A8303" s="37"/>
      <c r="B8303"/>
      <c r="C8303"/>
      <c r="D8303"/>
      <c r="E8303" s="38"/>
    </row>
    <row r="8304" spans="1:5" x14ac:dyDescent="0.25">
      <c r="A8304" s="37"/>
      <c r="B8304"/>
      <c r="C8304"/>
      <c r="D8304"/>
      <c r="E8304" s="38"/>
    </row>
    <row r="8305" spans="1:5" x14ac:dyDescent="0.25">
      <c r="A8305" s="37"/>
      <c r="B8305"/>
      <c r="C8305"/>
      <c r="D8305"/>
      <c r="E8305" s="38"/>
    </row>
    <row r="8306" spans="1:5" x14ac:dyDescent="0.25">
      <c r="A8306" s="37"/>
      <c r="B8306"/>
      <c r="C8306"/>
      <c r="D8306"/>
      <c r="E8306" s="38"/>
    </row>
    <row r="8307" spans="1:5" x14ac:dyDescent="0.25">
      <c r="A8307" s="37"/>
      <c r="B8307"/>
      <c r="C8307"/>
      <c r="D8307"/>
      <c r="E8307" s="38"/>
    </row>
    <row r="8308" spans="1:5" x14ac:dyDescent="0.25">
      <c r="A8308" s="37"/>
      <c r="B8308"/>
      <c r="C8308"/>
      <c r="D8308"/>
      <c r="E8308" s="38"/>
    </row>
    <row r="8309" spans="1:5" x14ac:dyDescent="0.25">
      <c r="A8309" s="37"/>
      <c r="B8309"/>
      <c r="C8309"/>
      <c r="D8309"/>
      <c r="E8309" s="38"/>
    </row>
    <row r="8310" spans="1:5" x14ac:dyDescent="0.25">
      <c r="A8310" s="37"/>
      <c r="B8310"/>
      <c r="C8310"/>
      <c r="D8310"/>
      <c r="E8310" s="38"/>
    </row>
    <row r="8311" spans="1:5" x14ac:dyDescent="0.25">
      <c r="A8311" s="37"/>
      <c r="B8311"/>
      <c r="C8311"/>
      <c r="D8311"/>
      <c r="E8311" s="38"/>
    </row>
    <row r="8312" spans="1:5" x14ac:dyDescent="0.25">
      <c r="A8312" s="37"/>
      <c r="B8312"/>
      <c r="C8312"/>
      <c r="D8312"/>
      <c r="E8312" s="38"/>
    </row>
    <row r="8313" spans="1:5" x14ac:dyDescent="0.25">
      <c r="A8313" s="37"/>
      <c r="B8313"/>
      <c r="C8313"/>
      <c r="D8313"/>
      <c r="E8313" s="38"/>
    </row>
    <row r="8314" spans="1:5" x14ac:dyDescent="0.25">
      <c r="A8314" s="37"/>
      <c r="B8314"/>
      <c r="C8314"/>
      <c r="D8314"/>
      <c r="E8314" s="38"/>
    </row>
    <row r="8315" spans="1:5" x14ac:dyDescent="0.25">
      <c r="A8315" s="37"/>
      <c r="B8315"/>
      <c r="C8315"/>
      <c r="D8315"/>
      <c r="E8315" s="38"/>
    </row>
    <row r="8316" spans="1:5" x14ac:dyDescent="0.25">
      <c r="A8316" s="37"/>
      <c r="B8316"/>
      <c r="C8316"/>
      <c r="D8316"/>
      <c r="E8316" s="38"/>
    </row>
    <row r="8317" spans="1:5" x14ac:dyDescent="0.25">
      <c r="A8317" s="37"/>
      <c r="B8317"/>
      <c r="C8317"/>
      <c r="D8317"/>
      <c r="E8317" s="38"/>
    </row>
    <row r="8318" spans="1:5" x14ac:dyDescent="0.25">
      <c r="A8318" s="37"/>
      <c r="B8318"/>
      <c r="C8318"/>
      <c r="D8318"/>
      <c r="E8318" s="38"/>
    </row>
    <row r="8319" spans="1:5" x14ac:dyDescent="0.25">
      <c r="A8319" s="37"/>
      <c r="B8319"/>
      <c r="C8319"/>
      <c r="D8319"/>
      <c r="E8319" s="38"/>
    </row>
    <row r="8320" spans="1:5" x14ac:dyDescent="0.25">
      <c r="A8320" s="37"/>
      <c r="B8320"/>
      <c r="C8320"/>
      <c r="D8320"/>
      <c r="E8320" s="38"/>
    </row>
    <row r="8321" spans="1:5" x14ac:dyDescent="0.25">
      <c r="A8321" s="37"/>
      <c r="B8321"/>
      <c r="C8321"/>
      <c r="D8321"/>
      <c r="E8321" s="38"/>
    </row>
    <row r="8322" spans="1:5" x14ac:dyDescent="0.25">
      <c r="A8322" s="37"/>
      <c r="B8322"/>
      <c r="C8322"/>
      <c r="D8322"/>
      <c r="E8322" s="38"/>
    </row>
    <row r="8323" spans="1:5" x14ac:dyDescent="0.25">
      <c r="A8323" s="37"/>
      <c r="B8323"/>
      <c r="C8323"/>
      <c r="D8323"/>
      <c r="E8323" s="38"/>
    </row>
    <row r="8324" spans="1:5" x14ac:dyDescent="0.25">
      <c r="A8324" s="37"/>
      <c r="B8324"/>
      <c r="C8324"/>
      <c r="D8324"/>
      <c r="E8324" s="38"/>
    </row>
    <row r="8325" spans="1:5" x14ac:dyDescent="0.25">
      <c r="A8325" s="37"/>
      <c r="B8325"/>
      <c r="C8325"/>
      <c r="D8325"/>
      <c r="E8325" s="38"/>
    </row>
    <row r="8326" spans="1:5" x14ac:dyDescent="0.25">
      <c r="A8326" s="37"/>
      <c r="B8326"/>
      <c r="C8326"/>
      <c r="D8326"/>
      <c r="E8326" s="38"/>
    </row>
    <row r="8327" spans="1:5" x14ac:dyDescent="0.25">
      <c r="A8327" s="37"/>
      <c r="B8327"/>
      <c r="C8327"/>
      <c r="D8327"/>
      <c r="E8327" s="38"/>
    </row>
    <row r="8328" spans="1:5" x14ac:dyDescent="0.25">
      <c r="A8328" s="37"/>
      <c r="B8328"/>
      <c r="C8328"/>
      <c r="D8328"/>
      <c r="E8328" s="38"/>
    </row>
    <row r="8329" spans="1:5" x14ac:dyDescent="0.25">
      <c r="A8329" s="37"/>
      <c r="B8329"/>
      <c r="C8329"/>
      <c r="D8329"/>
      <c r="E8329" s="38"/>
    </row>
    <row r="8330" spans="1:5" x14ac:dyDescent="0.25">
      <c r="A8330" s="37"/>
      <c r="B8330"/>
      <c r="C8330"/>
      <c r="D8330"/>
      <c r="E8330" s="38"/>
    </row>
    <row r="8331" spans="1:5" x14ac:dyDescent="0.25">
      <c r="A8331" s="37"/>
      <c r="B8331"/>
      <c r="C8331"/>
      <c r="D8331"/>
      <c r="E8331" s="38"/>
    </row>
    <row r="8332" spans="1:5" x14ac:dyDescent="0.25">
      <c r="A8332" s="37"/>
      <c r="B8332"/>
      <c r="C8332"/>
      <c r="D8332"/>
      <c r="E8332" s="38"/>
    </row>
    <row r="8333" spans="1:5" x14ac:dyDescent="0.25">
      <c r="A8333" s="37"/>
      <c r="B8333"/>
      <c r="C8333"/>
      <c r="D8333"/>
      <c r="E8333" s="38"/>
    </row>
    <row r="8334" spans="1:5" x14ac:dyDescent="0.25">
      <c r="A8334" s="37"/>
      <c r="B8334"/>
      <c r="C8334"/>
      <c r="D8334"/>
      <c r="E8334" s="38"/>
    </row>
    <row r="8335" spans="1:5" x14ac:dyDescent="0.25">
      <c r="A8335" s="37"/>
      <c r="B8335"/>
      <c r="C8335"/>
      <c r="D8335"/>
      <c r="E8335" s="38"/>
    </row>
    <row r="8336" spans="1:5" x14ac:dyDescent="0.25">
      <c r="A8336" s="37"/>
      <c r="B8336"/>
      <c r="C8336"/>
      <c r="D8336"/>
      <c r="E8336" s="38"/>
    </row>
    <row r="8337" spans="1:5" x14ac:dyDescent="0.25">
      <c r="A8337" s="37"/>
      <c r="B8337"/>
      <c r="C8337"/>
      <c r="D8337"/>
      <c r="E8337" s="38"/>
    </row>
    <row r="8338" spans="1:5" x14ac:dyDescent="0.25">
      <c r="A8338" s="37"/>
      <c r="B8338"/>
      <c r="C8338"/>
      <c r="D8338"/>
      <c r="E8338" s="38"/>
    </row>
    <row r="8339" spans="1:5" x14ac:dyDescent="0.25">
      <c r="A8339" s="37"/>
      <c r="B8339"/>
      <c r="C8339"/>
      <c r="D8339"/>
      <c r="E8339" s="38"/>
    </row>
    <row r="8340" spans="1:5" x14ac:dyDescent="0.25">
      <c r="A8340" s="37"/>
      <c r="B8340"/>
      <c r="C8340"/>
      <c r="D8340"/>
      <c r="E8340" s="38"/>
    </row>
    <row r="8341" spans="1:5" x14ac:dyDescent="0.25">
      <c r="A8341" s="37"/>
      <c r="B8341"/>
      <c r="C8341"/>
      <c r="D8341"/>
      <c r="E8341" s="38"/>
    </row>
    <row r="8342" spans="1:5" x14ac:dyDescent="0.25">
      <c r="A8342" s="37"/>
      <c r="B8342"/>
      <c r="C8342"/>
      <c r="D8342"/>
      <c r="E8342" s="38"/>
    </row>
    <row r="8343" spans="1:5" x14ac:dyDescent="0.25">
      <c r="A8343" s="37"/>
      <c r="B8343"/>
      <c r="C8343"/>
      <c r="D8343"/>
      <c r="E8343" s="38"/>
    </row>
    <row r="8344" spans="1:5" x14ac:dyDescent="0.25">
      <c r="A8344" s="37"/>
      <c r="B8344"/>
      <c r="C8344"/>
      <c r="D8344"/>
      <c r="E8344" s="38"/>
    </row>
    <row r="8345" spans="1:5" x14ac:dyDescent="0.25">
      <c r="A8345" s="37"/>
      <c r="B8345"/>
      <c r="C8345"/>
      <c r="D8345"/>
      <c r="E8345" s="38"/>
    </row>
    <row r="8346" spans="1:5" x14ac:dyDescent="0.25">
      <c r="A8346" s="37"/>
      <c r="B8346"/>
      <c r="C8346"/>
      <c r="D8346"/>
      <c r="E8346" s="38"/>
    </row>
    <row r="8347" spans="1:5" x14ac:dyDescent="0.25">
      <c r="A8347" s="37"/>
      <c r="B8347"/>
      <c r="C8347"/>
      <c r="D8347"/>
      <c r="E8347" s="38"/>
    </row>
    <row r="8348" spans="1:5" x14ac:dyDescent="0.25">
      <c r="A8348" s="37"/>
      <c r="B8348"/>
      <c r="C8348"/>
      <c r="D8348"/>
      <c r="E8348" s="38"/>
    </row>
    <row r="8349" spans="1:5" x14ac:dyDescent="0.25">
      <c r="A8349" s="37"/>
      <c r="B8349"/>
      <c r="C8349"/>
      <c r="D8349"/>
      <c r="E8349" s="38"/>
    </row>
    <row r="8350" spans="1:5" x14ac:dyDescent="0.25">
      <c r="A8350" s="37"/>
      <c r="B8350"/>
      <c r="C8350"/>
      <c r="D8350"/>
      <c r="E8350" s="38"/>
    </row>
    <row r="8351" spans="1:5" x14ac:dyDescent="0.25">
      <c r="A8351" s="37"/>
      <c r="B8351"/>
      <c r="C8351"/>
      <c r="D8351"/>
      <c r="E8351" s="38"/>
    </row>
    <row r="8352" spans="1:5" x14ac:dyDescent="0.25">
      <c r="A8352" s="37"/>
      <c r="B8352"/>
      <c r="C8352"/>
      <c r="D8352"/>
      <c r="E8352" s="38"/>
    </row>
    <row r="8353" spans="1:5" x14ac:dyDescent="0.25">
      <c r="A8353" s="37"/>
      <c r="B8353"/>
      <c r="C8353"/>
      <c r="D8353"/>
      <c r="E8353" s="38"/>
    </row>
    <row r="8354" spans="1:5" x14ac:dyDescent="0.25">
      <c r="A8354" s="37"/>
      <c r="B8354"/>
      <c r="C8354"/>
      <c r="D8354"/>
      <c r="E8354" s="38"/>
    </row>
    <row r="8355" spans="1:5" x14ac:dyDescent="0.25">
      <c r="A8355" s="37"/>
      <c r="B8355"/>
      <c r="C8355"/>
      <c r="D8355"/>
      <c r="E8355" s="38"/>
    </row>
    <row r="8356" spans="1:5" x14ac:dyDescent="0.25">
      <c r="A8356" s="37"/>
      <c r="B8356"/>
      <c r="C8356"/>
      <c r="D8356"/>
      <c r="E8356" s="38"/>
    </row>
    <row r="8357" spans="1:5" x14ac:dyDescent="0.25">
      <c r="A8357" s="37"/>
      <c r="B8357"/>
      <c r="C8357"/>
      <c r="D8357"/>
      <c r="E8357" s="38"/>
    </row>
    <row r="8358" spans="1:5" x14ac:dyDescent="0.25">
      <c r="A8358" s="37"/>
      <c r="B8358"/>
      <c r="C8358"/>
      <c r="D8358"/>
      <c r="E8358" s="38"/>
    </row>
    <row r="8359" spans="1:5" x14ac:dyDescent="0.25">
      <c r="A8359" s="37"/>
      <c r="B8359"/>
      <c r="C8359"/>
      <c r="D8359"/>
      <c r="E8359" s="38"/>
    </row>
    <row r="8360" spans="1:5" x14ac:dyDescent="0.25">
      <c r="A8360" s="37"/>
      <c r="B8360"/>
      <c r="C8360"/>
      <c r="D8360"/>
      <c r="E8360" s="38"/>
    </row>
    <row r="8361" spans="1:5" x14ac:dyDescent="0.25">
      <c r="A8361" s="37"/>
      <c r="B8361"/>
      <c r="C8361"/>
      <c r="D8361"/>
      <c r="E8361" s="38"/>
    </row>
    <row r="8362" spans="1:5" x14ac:dyDescent="0.25">
      <c r="A8362" s="37"/>
      <c r="B8362"/>
      <c r="C8362"/>
      <c r="D8362"/>
      <c r="E8362" s="38"/>
    </row>
    <row r="8363" spans="1:5" x14ac:dyDescent="0.25">
      <c r="A8363" s="37"/>
      <c r="B8363"/>
      <c r="C8363"/>
      <c r="D8363"/>
      <c r="E8363" s="38"/>
    </row>
    <row r="8364" spans="1:5" x14ac:dyDescent="0.25">
      <c r="A8364" s="37"/>
      <c r="B8364"/>
      <c r="C8364"/>
      <c r="D8364"/>
      <c r="E8364" s="38"/>
    </row>
    <row r="8365" spans="1:5" x14ac:dyDescent="0.25">
      <c r="A8365" s="37"/>
      <c r="B8365"/>
      <c r="C8365"/>
      <c r="D8365"/>
      <c r="E8365" s="38"/>
    </row>
    <row r="8366" spans="1:5" x14ac:dyDescent="0.25">
      <c r="A8366" s="37"/>
      <c r="B8366"/>
      <c r="C8366"/>
      <c r="D8366"/>
      <c r="E8366" s="38"/>
    </row>
    <row r="8367" spans="1:5" x14ac:dyDescent="0.25">
      <c r="A8367" s="37"/>
      <c r="B8367"/>
      <c r="C8367"/>
      <c r="D8367"/>
      <c r="E8367" s="38"/>
    </row>
    <row r="8368" spans="1:5" x14ac:dyDescent="0.25">
      <c r="A8368" s="37"/>
      <c r="B8368"/>
      <c r="C8368"/>
      <c r="D8368"/>
      <c r="E8368" s="38"/>
    </row>
    <row r="8369" spans="1:5" x14ac:dyDescent="0.25">
      <c r="A8369" s="37"/>
      <c r="B8369"/>
      <c r="C8369"/>
      <c r="D8369"/>
      <c r="E8369" s="38"/>
    </row>
    <row r="8370" spans="1:5" x14ac:dyDescent="0.25">
      <c r="A8370" s="37"/>
      <c r="B8370"/>
      <c r="C8370"/>
      <c r="D8370"/>
      <c r="E8370" s="38"/>
    </row>
    <row r="8371" spans="1:5" x14ac:dyDescent="0.25">
      <c r="A8371" s="37"/>
      <c r="B8371"/>
      <c r="C8371"/>
      <c r="D8371"/>
      <c r="E8371" s="38"/>
    </row>
    <row r="8372" spans="1:5" x14ac:dyDescent="0.25">
      <c r="A8372" s="37"/>
      <c r="B8372"/>
      <c r="C8372"/>
      <c r="D8372"/>
      <c r="E8372" s="38"/>
    </row>
    <row r="8373" spans="1:5" x14ac:dyDescent="0.25">
      <c r="A8373" s="37"/>
      <c r="B8373"/>
      <c r="C8373"/>
      <c r="D8373"/>
      <c r="E8373" s="38"/>
    </row>
    <row r="8374" spans="1:5" x14ac:dyDescent="0.25">
      <c r="A8374" s="37"/>
      <c r="B8374"/>
      <c r="C8374"/>
      <c r="D8374"/>
      <c r="E8374" s="38"/>
    </row>
    <row r="8375" spans="1:5" x14ac:dyDescent="0.25">
      <c r="A8375" s="37"/>
      <c r="B8375"/>
      <c r="C8375"/>
      <c r="D8375"/>
      <c r="E8375" s="38"/>
    </row>
    <row r="8376" spans="1:5" x14ac:dyDescent="0.25">
      <c r="A8376" s="37"/>
      <c r="B8376"/>
      <c r="C8376"/>
      <c r="D8376"/>
      <c r="E8376" s="38"/>
    </row>
    <row r="8377" spans="1:5" x14ac:dyDescent="0.25">
      <c r="A8377" s="37"/>
      <c r="B8377"/>
      <c r="C8377"/>
      <c r="D8377"/>
      <c r="E8377" s="38"/>
    </row>
    <row r="8378" spans="1:5" x14ac:dyDescent="0.25">
      <c r="A8378" s="37"/>
      <c r="B8378"/>
      <c r="C8378"/>
      <c r="D8378"/>
      <c r="E8378" s="38"/>
    </row>
    <row r="8379" spans="1:5" x14ac:dyDescent="0.25">
      <c r="A8379" s="37"/>
      <c r="B8379"/>
      <c r="C8379"/>
      <c r="D8379"/>
      <c r="E8379" s="38"/>
    </row>
    <row r="8380" spans="1:5" x14ac:dyDescent="0.25">
      <c r="A8380" s="37"/>
      <c r="B8380"/>
      <c r="C8380"/>
      <c r="D8380"/>
      <c r="E8380" s="38"/>
    </row>
    <row r="8381" spans="1:5" x14ac:dyDescent="0.25">
      <c r="A8381" s="37"/>
      <c r="B8381"/>
      <c r="C8381"/>
      <c r="D8381"/>
      <c r="E8381" s="38"/>
    </row>
    <row r="8382" spans="1:5" x14ac:dyDescent="0.25">
      <c r="A8382" s="37"/>
      <c r="B8382"/>
      <c r="C8382"/>
      <c r="D8382"/>
      <c r="E8382" s="38"/>
    </row>
    <row r="8383" spans="1:5" x14ac:dyDescent="0.25">
      <c r="A8383" s="37"/>
      <c r="B8383"/>
      <c r="C8383"/>
      <c r="D8383"/>
      <c r="E8383" s="38"/>
    </row>
    <row r="8384" spans="1:5" x14ac:dyDescent="0.25">
      <c r="A8384" s="37"/>
      <c r="B8384"/>
      <c r="C8384"/>
      <c r="D8384"/>
      <c r="E8384" s="38"/>
    </row>
    <row r="8385" spans="1:5" x14ac:dyDescent="0.25">
      <c r="A8385" s="37"/>
      <c r="B8385"/>
      <c r="C8385"/>
      <c r="D8385"/>
      <c r="E8385" s="38"/>
    </row>
    <row r="8386" spans="1:5" x14ac:dyDescent="0.25">
      <c r="A8386" s="37"/>
      <c r="B8386"/>
      <c r="C8386"/>
      <c r="D8386"/>
      <c r="E8386" s="38"/>
    </row>
    <row r="8387" spans="1:5" x14ac:dyDescent="0.25">
      <c r="A8387" s="37"/>
      <c r="B8387"/>
      <c r="C8387"/>
      <c r="D8387"/>
      <c r="E8387" s="38"/>
    </row>
    <row r="8388" spans="1:5" x14ac:dyDescent="0.25">
      <c r="A8388" s="37"/>
      <c r="B8388"/>
      <c r="C8388"/>
      <c r="D8388"/>
      <c r="E8388" s="38"/>
    </row>
    <row r="8389" spans="1:5" x14ac:dyDescent="0.25">
      <c r="A8389" s="37"/>
      <c r="B8389"/>
      <c r="C8389"/>
      <c r="D8389"/>
      <c r="E8389" s="38"/>
    </row>
    <row r="8390" spans="1:5" x14ac:dyDescent="0.25">
      <c r="A8390" s="37"/>
      <c r="B8390"/>
      <c r="C8390"/>
      <c r="D8390"/>
      <c r="E8390" s="38"/>
    </row>
    <row r="8391" spans="1:5" x14ac:dyDescent="0.25">
      <c r="A8391" s="37"/>
      <c r="B8391"/>
      <c r="C8391"/>
      <c r="D8391"/>
      <c r="E8391" s="38"/>
    </row>
    <row r="8392" spans="1:5" x14ac:dyDescent="0.25">
      <c r="A8392" s="37"/>
      <c r="B8392"/>
      <c r="C8392"/>
      <c r="D8392"/>
      <c r="E8392" s="38"/>
    </row>
    <row r="8393" spans="1:5" x14ac:dyDescent="0.25">
      <c r="A8393" s="37"/>
      <c r="B8393"/>
      <c r="C8393"/>
      <c r="D8393"/>
      <c r="E8393" s="38"/>
    </row>
    <row r="8394" spans="1:5" x14ac:dyDescent="0.25">
      <c r="A8394" s="37"/>
      <c r="B8394"/>
      <c r="C8394"/>
      <c r="D8394"/>
      <c r="E8394" s="38"/>
    </row>
    <row r="8395" spans="1:5" x14ac:dyDescent="0.25">
      <c r="A8395" s="37"/>
      <c r="B8395"/>
      <c r="C8395"/>
      <c r="D8395"/>
      <c r="E8395" s="38"/>
    </row>
    <row r="8396" spans="1:5" x14ac:dyDescent="0.25">
      <c r="A8396" s="37"/>
      <c r="B8396"/>
      <c r="C8396"/>
      <c r="D8396"/>
      <c r="E8396" s="38"/>
    </row>
    <row r="8397" spans="1:5" x14ac:dyDescent="0.25">
      <c r="A8397" s="37"/>
      <c r="B8397"/>
      <c r="C8397"/>
      <c r="D8397"/>
      <c r="E8397" s="38"/>
    </row>
    <row r="8398" spans="1:5" x14ac:dyDescent="0.25">
      <c r="A8398" s="37"/>
      <c r="B8398"/>
      <c r="C8398"/>
      <c r="D8398"/>
      <c r="E8398" s="38"/>
    </row>
    <row r="8399" spans="1:5" x14ac:dyDescent="0.25">
      <c r="A8399" s="37"/>
      <c r="B8399"/>
      <c r="C8399"/>
      <c r="D8399"/>
      <c r="E8399" s="38"/>
    </row>
    <row r="8400" spans="1:5" x14ac:dyDescent="0.25">
      <c r="A8400" s="37"/>
      <c r="B8400"/>
      <c r="C8400"/>
      <c r="D8400"/>
      <c r="E8400" s="38"/>
    </row>
    <row r="8401" spans="1:5" x14ac:dyDescent="0.25">
      <c r="A8401" s="37"/>
      <c r="B8401"/>
      <c r="C8401"/>
      <c r="D8401"/>
      <c r="E8401" s="38"/>
    </row>
    <row r="8402" spans="1:5" x14ac:dyDescent="0.25">
      <c r="A8402" s="37"/>
      <c r="B8402"/>
      <c r="C8402"/>
      <c r="D8402"/>
      <c r="E8402" s="38"/>
    </row>
    <row r="8403" spans="1:5" x14ac:dyDescent="0.25">
      <c r="A8403" s="37"/>
      <c r="B8403"/>
      <c r="C8403"/>
      <c r="D8403"/>
      <c r="E8403" s="38"/>
    </row>
    <row r="8404" spans="1:5" x14ac:dyDescent="0.25">
      <c r="A8404" s="37"/>
      <c r="B8404"/>
      <c r="C8404"/>
      <c r="D8404"/>
      <c r="E8404" s="38"/>
    </row>
    <row r="8405" spans="1:5" x14ac:dyDescent="0.25">
      <c r="A8405" s="37"/>
      <c r="B8405"/>
      <c r="C8405"/>
      <c r="D8405"/>
      <c r="E8405" s="38"/>
    </row>
    <row r="8406" spans="1:5" x14ac:dyDescent="0.25">
      <c r="A8406" s="37"/>
      <c r="B8406"/>
      <c r="C8406"/>
      <c r="D8406"/>
      <c r="E8406" s="38"/>
    </row>
    <row r="8407" spans="1:5" x14ac:dyDescent="0.25">
      <c r="A8407" s="37"/>
      <c r="B8407"/>
      <c r="C8407"/>
      <c r="D8407"/>
      <c r="E8407" s="38"/>
    </row>
    <row r="8408" spans="1:5" x14ac:dyDescent="0.25">
      <c r="A8408" s="37"/>
      <c r="B8408"/>
      <c r="C8408"/>
      <c r="D8408"/>
      <c r="E8408" s="38"/>
    </row>
    <row r="8409" spans="1:5" x14ac:dyDescent="0.25">
      <c r="A8409" s="37"/>
      <c r="B8409"/>
      <c r="C8409"/>
      <c r="D8409"/>
      <c r="E8409" s="38"/>
    </row>
    <row r="8410" spans="1:5" x14ac:dyDescent="0.25">
      <c r="A8410" s="37"/>
      <c r="B8410"/>
      <c r="C8410"/>
      <c r="D8410"/>
      <c r="E8410" s="38"/>
    </row>
    <row r="8411" spans="1:5" x14ac:dyDescent="0.25">
      <c r="A8411" s="37"/>
      <c r="B8411"/>
      <c r="C8411"/>
      <c r="D8411"/>
      <c r="E8411" s="38"/>
    </row>
    <row r="8412" spans="1:5" x14ac:dyDescent="0.25">
      <c r="A8412" s="37"/>
      <c r="B8412"/>
      <c r="C8412"/>
      <c r="D8412"/>
      <c r="E8412" s="38"/>
    </row>
    <row r="8413" spans="1:5" x14ac:dyDescent="0.25">
      <c r="A8413" s="37"/>
      <c r="B8413"/>
      <c r="C8413"/>
      <c r="D8413"/>
      <c r="E8413" s="38"/>
    </row>
    <row r="8414" spans="1:5" x14ac:dyDescent="0.25">
      <c r="A8414" s="37"/>
      <c r="B8414"/>
      <c r="C8414"/>
      <c r="D8414"/>
      <c r="E8414" s="38"/>
    </row>
    <row r="8415" spans="1:5" x14ac:dyDescent="0.25">
      <c r="A8415" s="37"/>
      <c r="B8415"/>
      <c r="C8415"/>
      <c r="D8415"/>
      <c r="E8415" s="38"/>
    </row>
    <row r="8416" spans="1:5" x14ac:dyDescent="0.25">
      <c r="A8416" s="37"/>
      <c r="B8416"/>
      <c r="C8416"/>
      <c r="D8416"/>
      <c r="E8416" s="38"/>
    </row>
    <row r="8417" spans="1:5" x14ac:dyDescent="0.25">
      <c r="A8417" s="37"/>
      <c r="B8417"/>
      <c r="C8417"/>
      <c r="D8417"/>
      <c r="E8417" s="38"/>
    </row>
    <row r="8418" spans="1:5" x14ac:dyDescent="0.25">
      <c r="A8418" s="37"/>
      <c r="B8418"/>
      <c r="C8418"/>
      <c r="D8418"/>
      <c r="E8418" s="38"/>
    </row>
    <row r="8419" spans="1:5" x14ac:dyDescent="0.25">
      <c r="A8419" s="37"/>
      <c r="B8419"/>
      <c r="C8419"/>
      <c r="D8419"/>
      <c r="E8419" s="38"/>
    </row>
    <row r="8420" spans="1:5" x14ac:dyDescent="0.25">
      <c r="A8420" s="37"/>
      <c r="B8420"/>
      <c r="C8420"/>
      <c r="D8420"/>
      <c r="E8420" s="38"/>
    </row>
    <row r="8421" spans="1:5" x14ac:dyDescent="0.25">
      <c r="A8421" s="37"/>
      <c r="B8421"/>
      <c r="C8421"/>
      <c r="D8421"/>
      <c r="E8421" s="38"/>
    </row>
    <row r="8422" spans="1:5" x14ac:dyDescent="0.25">
      <c r="A8422" s="37"/>
      <c r="B8422"/>
      <c r="C8422"/>
      <c r="D8422"/>
      <c r="E8422" s="38"/>
    </row>
    <row r="8423" spans="1:5" x14ac:dyDescent="0.25">
      <c r="A8423" s="37"/>
      <c r="B8423"/>
      <c r="C8423"/>
      <c r="D8423"/>
      <c r="E8423" s="38"/>
    </row>
    <row r="8424" spans="1:5" x14ac:dyDescent="0.25">
      <c r="A8424" s="37"/>
      <c r="B8424"/>
      <c r="C8424"/>
      <c r="D8424"/>
      <c r="E8424" s="38"/>
    </row>
    <row r="8425" spans="1:5" x14ac:dyDescent="0.25">
      <c r="A8425" s="37"/>
      <c r="B8425"/>
      <c r="C8425"/>
      <c r="D8425"/>
      <c r="E8425" s="38"/>
    </row>
    <row r="8426" spans="1:5" x14ac:dyDescent="0.25">
      <c r="A8426" s="37"/>
      <c r="B8426"/>
      <c r="C8426"/>
      <c r="D8426"/>
      <c r="E8426" s="38"/>
    </row>
    <row r="8427" spans="1:5" x14ac:dyDescent="0.25">
      <c r="A8427" s="37"/>
      <c r="B8427"/>
      <c r="C8427"/>
      <c r="D8427"/>
      <c r="E8427" s="38"/>
    </row>
    <row r="8428" spans="1:5" x14ac:dyDescent="0.25">
      <c r="A8428" s="37"/>
      <c r="B8428"/>
      <c r="C8428"/>
      <c r="D8428"/>
      <c r="E8428" s="38"/>
    </row>
    <row r="8429" spans="1:5" x14ac:dyDescent="0.25">
      <c r="A8429" s="37"/>
      <c r="B8429"/>
      <c r="C8429"/>
      <c r="D8429"/>
      <c r="E8429" s="38"/>
    </row>
    <row r="8430" spans="1:5" x14ac:dyDescent="0.25">
      <c r="A8430" s="37"/>
      <c r="B8430"/>
      <c r="C8430"/>
      <c r="D8430"/>
      <c r="E8430" s="38"/>
    </row>
    <row r="8431" spans="1:5" x14ac:dyDescent="0.25">
      <c r="A8431" s="37"/>
      <c r="B8431"/>
      <c r="C8431"/>
      <c r="D8431"/>
      <c r="E8431" s="38"/>
    </row>
    <row r="8432" spans="1:5" x14ac:dyDescent="0.25">
      <c r="A8432" s="37"/>
      <c r="B8432"/>
      <c r="C8432"/>
      <c r="D8432"/>
      <c r="E8432" s="38"/>
    </row>
    <row r="8433" spans="1:5" x14ac:dyDescent="0.25">
      <c r="A8433" s="37"/>
      <c r="B8433"/>
      <c r="C8433"/>
      <c r="D8433"/>
      <c r="E8433" s="38"/>
    </row>
    <row r="8434" spans="1:5" x14ac:dyDescent="0.25">
      <c r="A8434" s="37"/>
      <c r="B8434"/>
      <c r="C8434"/>
      <c r="D8434"/>
      <c r="E8434" s="38"/>
    </row>
    <row r="8435" spans="1:5" x14ac:dyDescent="0.25">
      <c r="A8435" s="37"/>
      <c r="B8435"/>
      <c r="C8435"/>
      <c r="D8435"/>
      <c r="E8435" s="38"/>
    </row>
    <row r="8436" spans="1:5" x14ac:dyDescent="0.25">
      <c r="A8436" s="37"/>
      <c r="B8436"/>
      <c r="C8436"/>
      <c r="D8436"/>
      <c r="E8436" s="38"/>
    </row>
    <row r="8437" spans="1:5" x14ac:dyDescent="0.25">
      <c r="A8437" s="37"/>
      <c r="B8437"/>
      <c r="C8437"/>
      <c r="D8437"/>
      <c r="E8437" s="38"/>
    </row>
    <row r="8438" spans="1:5" x14ac:dyDescent="0.25">
      <c r="A8438" s="37"/>
      <c r="B8438"/>
      <c r="C8438"/>
      <c r="D8438"/>
      <c r="E8438" s="38"/>
    </row>
    <row r="8439" spans="1:5" x14ac:dyDescent="0.25">
      <c r="A8439" s="37"/>
      <c r="B8439"/>
      <c r="C8439"/>
      <c r="D8439"/>
      <c r="E8439" s="38"/>
    </row>
    <row r="8440" spans="1:5" x14ac:dyDescent="0.25">
      <c r="A8440" s="37"/>
      <c r="B8440"/>
      <c r="C8440"/>
      <c r="D8440"/>
      <c r="E8440" s="38"/>
    </row>
    <row r="8441" spans="1:5" x14ac:dyDescent="0.25">
      <c r="A8441" s="37"/>
      <c r="B8441"/>
      <c r="C8441"/>
      <c r="D8441"/>
      <c r="E8441" s="38"/>
    </row>
    <row r="8442" spans="1:5" x14ac:dyDescent="0.25">
      <c r="A8442" s="37"/>
      <c r="B8442"/>
      <c r="C8442"/>
      <c r="D8442"/>
      <c r="E8442" s="38"/>
    </row>
    <row r="8443" spans="1:5" x14ac:dyDescent="0.25">
      <c r="A8443" s="37"/>
      <c r="B8443"/>
      <c r="C8443"/>
      <c r="D8443"/>
      <c r="E8443" s="38"/>
    </row>
    <row r="8444" spans="1:5" x14ac:dyDescent="0.25">
      <c r="A8444" s="37"/>
      <c r="B8444"/>
      <c r="C8444"/>
      <c r="D8444"/>
      <c r="E8444" s="38"/>
    </row>
    <row r="8445" spans="1:5" x14ac:dyDescent="0.25">
      <c r="A8445" s="37"/>
      <c r="B8445"/>
      <c r="C8445"/>
      <c r="D8445"/>
      <c r="E8445" s="38"/>
    </row>
    <row r="8446" spans="1:5" x14ac:dyDescent="0.25">
      <c r="A8446" s="37"/>
      <c r="B8446"/>
      <c r="C8446"/>
      <c r="D8446"/>
      <c r="E8446" s="38"/>
    </row>
    <row r="8447" spans="1:5" x14ac:dyDescent="0.25">
      <c r="A8447" s="37"/>
      <c r="B8447"/>
      <c r="C8447"/>
      <c r="D8447"/>
      <c r="E8447" s="38"/>
    </row>
    <row r="8448" spans="1:5" x14ac:dyDescent="0.25">
      <c r="A8448" s="37"/>
      <c r="B8448"/>
      <c r="C8448"/>
      <c r="D8448"/>
      <c r="E8448" s="38"/>
    </row>
    <row r="8449" spans="1:5" x14ac:dyDescent="0.25">
      <c r="A8449" s="37"/>
      <c r="B8449"/>
      <c r="C8449"/>
      <c r="D8449"/>
      <c r="E8449" s="38"/>
    </row>
    <row r="8450" spans="1:5" x14ac:dyDescent="0.25">
      <c r="A8450" s="37"/>
      <c r="B8450"/>
      <c r="C8450"/>
      <c r="D8450"/>
      <c r="E8450" s="38"/>
    </row>
    <row r="8451" spans="1:5" x14ac:dyDescent="0.25">
      <c r="A8451" s="37"/>
      <c r="B8451"/>
      <c r="C8451"/>
      <c r="D8451"/>
      <c r="E8451" s="38"/>
    </row>
    <row r="8452" spans="1:5" x14ac:dyDescent="0.25">
      <c r="A8452" s="37"/>
      <c r="B8452"/>
      <c r="C8452"/>
      <c r="D8452"/>
      <c r="E8452" s="38"/>
    </row>
    <row r="8453" spans="1:5" x14ac:dyDescent="0.25">
      <c r="A8453" s="37"/>
      <c r="B8453"/>
      <c r="C8453"/>
      <c r="D8453"/>
      <c r="E8453" s="38"/>
    </row>
    <row r="8454" spans="1:5" x14ac:dyDescent="0.25">
      <c r="A8454" s="37"/>
      <c r="B8454"/>
      <c r="C8454"/>
      <c r="D8454"/>
      <c r="E8454" s="38"/>
    </row>
    <row r="8455" spans="1:5" x14ac:dyDescent="0.25">
      <c r="A8455" s="37"/>
      <c r="B8455"/>
      <c r="C8455"/>
      <c r="D8455"/>
      <c r="E8455" s="38"/>
    </row>
    <row r="8456" spans="1:5" x14ac:dyDescent="0.25">
      <c r="A8456" s="37"/>
      <c r="B8456"/>
      <c r="C8456"/>
      <c r="D8456"/>
      <c r="E8456" s="38"/>
    </row>
    <row r="8457" spans="1:5" x14ac:dyDescent="0.25">
      <c r="A8457" s="37"/>
      <c r="B8457"/>
      <c r="C8457"/>
      <c r="D8457"/>
      <c r="E8457" s="38"/>
    </row>
    <row r="8458" spans="1:5" x14ac:dyDescent="0.25">
      <c r="A8458" s="37"/>
      <c r="B8458"/>
      <c r="C8458"/>
      <c r="D8458"/>
      <c r="E8458" s="38"/>
    </row>
    <row r="8459" spans="1:5" x14ac:dyDescent="0.25">
      <c r="A8459" s="37"/>
      <c r="B8459"/>
      <c r="C8459"/>
      <c r="D8459"/>
      <c r="E8459" s="38"/>
    </row>
    <row r="8460" spans="1:5" x14ac:dyDescent="0.25">
      <c r="A8460" s="37"/>
      <c r="B8460"/>
      <c r="C8460"/>
      <c r="D8460"/>
      <c r="E8460" s="38"/>
    </row>
    <row r="8461" spans="1:5" x14ac:dyDescent="0.25">
      <c r="A8461" s="37"/>
      <c r="B8461"/>
      <c r="C8461"/>
      <c r="D8461"/>
      <c r="E8461" s="38"/>
    </row>
    <row r="8462" spans="1:5" x14ac:dyDescent="0.25">
      <c r="A8462" s="37"/>
      <c r="B8462"/>
      <c r="C8462"/>
      <c r="D8462"/>
      <c r="E8462" s="38"/>
    </row>
    <row r="8463" spans="1:5" x14ac:dyDescent="0.25">
      <c r="A8463" s="37"/>
      <c r="B8463"/>
      <c r="C8463"/>
      <c r="D8463"/>
      <c r="E8463" s="38"/>
    </row>
    <row r="8464" spans="1:5" x14ac:dyDescent="0.25">
      <c r="A8464" s="37"/>
      <c r="B8464"/>
      <c r="C8464"/>
      <c r="D8464"/>
      <c r="E8464" s="38"/>
    </row>
    <row r="8465" spans="1:5" x14ac:dyDescent="0.25">
      <c r="A8465" s="37"/>
      <c r="B8465"/>
      <c r="C8465"/>
      <c r="D8465"/>
      <c r="E8465" s="38"/>
    </row>
    <row r="8466" spans="1:5" x14ac:dyDescent="0.25">
      <c r="A8466" s="37"/>
      <c r="B8466"/>
      <c r="C8466"/>
      <c r="D8466"/>
      <c r="E8466" s="38"/>
    </row>
    <row r="8467" spans="1:5" x14ac:dyDescent="0.25">
      <c r="A8467" s="37"/>
      <c r="B8467"/>
      <c r="C8467"/>
      <c r="D8467"/>
      <c r="E8467" s="38"/>
    </row>
    <row r="8468" spans="1:5" x14ac:dyDescent="0.25">
      <c r="A8468" s="37"/>
      <c r="B8468"/>
      <c r="C8468"/>
      <c r="D8468"/>
      <c r="E8468" s="38"/>
    </row>
    <row r="8469" spans="1:5" x14ac:dyDescent="0.25">
      <c r="A8469" s="37"/>
      <c r="B8469"/>
      <c r="C8469"/>
      <c r="D8469"/>
      <c r="E8469" s="38"/>
    </row>
    <row r="8470" spans="1:5" x14ac:dyDescent="0.25">
      <c r="A8470" s="37"/>
      <c r="B8470"/>
      <c r="C8470"/>
      <c r="D8470"/>
      <c r="E8470" s="38"/>
    </row>
    <row r="8471" spans="1:5" x14ac:dyDescent="0.25">
      <c r="A8471" s="37"/>
      <c r="B8471"/>
      <c r="C8471"/>
      <c r="D8471"/>
      <c r="E8471" s="38"/>
    </row>
    <row r="8472" spans="1:5" x14ac:dyDescent="0.25">
      <c r="A8472" s="37"/>
      <c r="B8472"/>
      <c r="C8472"/>
      <c r="D8472"/>
      <c r="E8472" s="38"/>
    </row>
    <row r="8473" spans="1:5" x14ac:dyDescent="0.25">
      <c r="A8473" s="37"/>
      <c r="B8473"/>
      <c r="C8473"/>
      <c r="D8473"/>
      <c r="E8473" s="38"/>
    </row>
    <row r="8474" spans="1:5" x14ac:dyDescent="0.25">
      <c r="A8474" s="37"/>
      <c r="B8474"/>
      <c r="C8474"/>
      <c r="D8474"/>
      <c r="E8474" s="38"/>
    </row>
    <row r="8475" spans="1:5" x14ac:dyDescent="0.25">
      <c r="A8475" s="37"/>
      <c r="B8475"/>
      <c r="C8475"/>
      <c r="D8475"/>
      <c r="E8475" s="38"/>
    </row>
    <row r="8476" spans="1:5" x14ac:dyDescent="0.25">
      <c r="A8476" s="37"/>
      <c r="B8476"/>
      <c r="C8476"/>
      <c r="D8476"/>
      <c r="E8476" s="38"/>
    </row>
    <row r="8477" spans="1:5" x14ac:dyDescent="0.25">
      <c r="A8477" s="37"/>
      <c r="B8477"/>
      <c r="C8477"/>
      <c r="D8477"/>
      <c r="E8477" s="38"/>
    </row>
    <row r="8478" spans="1:5" x14ac:dyDescent="0.25">
      <c r="A8478" s="37"/>
      <c r="B8478"/>
      <c r="C8478"/>
      <c r="D8478"/>
      <c r="E8478" s="38"/>
    </row>
    <row r="8479" spans="1:5" x14ac:dyDescent="0.25">
      <c r="A8479" s="37"/>
      <c r="B8479"/>
      <c r="C8479"/>
      <c r="D8479"/>
      <c r="E8479" s="38"/>
    </row>
    <row r="8480" spans="1:5" x14ac:dyDescent="0.25">
      <c r="A8480" s="37"/>
      <c r="B8480"/>
      <c r="C8480"/>
      <c r="D8480"/>
      <c r="E8480" s="38"/>
    </row>
    <row r="8481" spans="1:5" x14ac:dyDescent="0.25">
      <c r="A8481" s="37"/>
      <c r="B8481"/>
      <c r="C8481"/>
      <c r="D8481"/>
      <c r="E8481" s="38"/>
    </row>
    <row r="8482" spans="1:5" x14ac:dyDescent="0.25">
      <c r="A8482" s="37"/>
      <c r="B8482"/>
      <c r="C8482"/>
      <c r="D8482"/>
      <c r="E8482" s="38"/>
    </row>
    <row r="8483" spans="1:5" x14ac:dyDescent="0.25">
      <c r="A8483" s="37"/>
      <c r="B8483"/>
      <c r="C8483"/>
      <c r="D8483"/>
      <c r="E8483" s="38"/>
    </row>
    <row r="8484" spans="1:5" x14ac:dyDescent="0.25">
      <c r="A8484" s="37"/>
      <c r="B8484"/>
      <c r="C8484"/>
      <c r="D8484"/>
      <c r="E8484" s="38"/>
    </row>
    <row r="8485" spans="1:5" x14ac:dyDescent="0.25">
      <c r="A8485" s="37"/>
      <c r="B8485"/>
      <c r="C8485"/>
      <c r="D8485"/>
      <c r="E8485" s="38"/>
    </row>
    <row r="8486" spans="1:5" x14ac:dyDescent="0.25">
      <c r="A8486" s="37"/>
      <c r="B8486"/>
      <c r="C8486"/>
      <c r="D8486"/>
      <c r="E8486" s="38"/>
    </row>
    <row r="8487" spans="1:5" x14ac:dyDescent="0.25">
      <c r="A8487" s="37"/>
      <c r="B8487"/>
      <c r="C8487"/>
      <c r="D8487"/>
      <c r="E8487" s="38"/>
    </row>
    <row r="8488" spans="1:5" x14ac:dyDescent="0.25">
      <c r="A8488" s="37"/>
      <c r="B8488"/>
      <c r="C8488"/>
      <c r="D8488"/>
      <c r="E8488" s="38"/>
    </row>
    <row r="8489" spans="1:5" x14ac:dyDescent="0.25">
      <c r="A8489" s="37"/>
      <c r="B8489"/>
      <c r="C8489"/>
      <c r="D8489"/>
      <c r="E8489" s="38"/>
    </row>
    <row r="8490" spans="1:5" x14ac:dyDescent="0.25">
      <c r="A8490" s="37"/>
      <c r="B8490"/>
      <c r="C8490"/>
      <c r="D8490"/>
      <c r="E8490" s="38"/>
    </row>
    <row r="8491" spans="1:5" x14ac:dyDescent="0.25">
      <c r="A8491" s="37"/>
      <c r="B8491"/>
      <c r="C8491"/>
      <c r="D8491"/>
      <c r="E8491" s="38"/>
    </row>
    <row r="8492" spans="1:5" x14ac:dyDescent="0.25">
      <c r="A8492" s="37"/>
      <c r="B8492"/>
      <c r="C8492"/>
      <c r="D8492"/>
      <c r="E8492" s="38"/>
    </row>
    <row r="8493" spans="1:5" x14ac:dyDescent="0.25">
      <c r="A8493" s="37"/>
      <c r="B8493"/>
      <c r="C8493"/>
      <c r="D8493"/>
      <c r="E8493" s="38"/>
    </row>
    <row r="8494" spans="1:5" x14ac:dyDescent="0.25">
      <c r="A8494" s="37"/>
      <c r="B8494"/>
      <c r="C8494"/>
      <c r="D8494"/>
      <c r="E8494" s="38"/>
    </row>
    <row r="8495" spans="1:5" x14ac:dyDescent="0.25">
      <c r="A8495" s="37"/>
      <c r="B8495"/>
      <c r="C8495"/>
      <c r="D8495"/>
      <c r="E8495" s="38"/>
    </row>
    <row r="8496" spans="1:5" x14ac:dyDescent="0.25">
      <c r="A8496" s="37"/>
      <c r="B8496"/>
      <c r="C8496"/>
      <c r="D8496"/>
      <c r="E8496" s="38"/>
    </row>
    <row r="8497" spans="1:5" x14ac:dyDescent="0.25">
      <c r="A8497" s="37"/>
      <c r="B8497"/>
      <c r="C8497"/>
      <c r="D8497"/>
      <c r="E8497" s="38"/>
    </row>
    <row r="8498" spans="1:5" x14ac:dyDescent="0.25">
      <c r="A8498" s="37"/>
      <c r="B8498"/>
      <c r="C8498"/>
      <c r="D8498"/>
      <c r="E8498" s="38"/>
    </row>
    <row r="8499" spans="1:5" x14ac:dyDescent="0.25">
      <c r="A8499" s="37"/>
      <c r="B8499"/>
      <c r="C8499"/>
      <c r="D8499"/>
      <c r="E8499" s="38"/>
    </row>
    <row r="8500" spans="1:5" x14ac:dyDescent="0.25">
      <c r="A8500" s="37"/>
      <c r="B8500"/>
      <c r="C8500"/>
      <c r="D8500"/>
      <c r="E8500" s="38"/>
    </row>
    <row r="8501" spans="1:5" x14ac:dyDescent="0.25">
      <c r="A8501" s="37"/>
      <c r="B8501"/>
      <c r="C8501"/>
      <c r="D8501"/>
      <c r="E8501" s="38"/>
    </row>
    <row r="8502" spans="1:5" x14ac:dyDescent="0.25">
      <c r="A8502" s="37"/>
      <c r="B8502"/>
      <c r="C8502"/>
      <c r="D8502"/>
      <c r="E8502" s="38"/>
    </row>
    <row r="8503" spans="1:5" x14ac:dyDescent="0.25">
      <c r="A8503" s="37"/>
      <c r="B8503"/>
      <c r="C8503"/>
      <c r="D8503"/>
      <c r="E8503" s="38"/>
    </row>
    <row r="8504" spans="1:5" x14ac:dyDescent="0.25">
      <c r="A8504" s="37"/>
      <c r="B8504"/>
      <c r="C8504"/>
      <c r="D8504"/>
      <c r="E8504" s="38"/>
    </row>
    <row r="8505" spans="1:5" x14ac:dyDescent="0.25">
      <c r="A8505" s="37"/>
      <c r="B8505"/>
      <c r="C8505"/>
      <c r="D8505"/>
      <c r="E8505" s="38"/>
    </row>
    <row r="8506" spans="1:5" x14ac:dyDescent="0.25">
      <c r="A8506" s="37"/>
      <c r="B8506"/>
      <c r="C8506"/>
      <c r="D8506"/>
      <c r="E8506" s="38"/>
    </row>
    <row r="8507" spans="1:5" x14ac:dyDescent="0.25">
      <c r="A8507" s="37"/>
      <c r="B8507"/>
      <c r="C8507"/>
      <c r="D8507"/>
      <c r="E8507" s="38"/>
    </row>
    <row r="8508" spans="1:5" x14ac:dyDescent="0.25">
      <c r="A8508" s="37"/>
      <c r="B8508"/>
      <c r="C8508"/>
      <c r="D8508"/>
      <c r="E8508" s="38"/>
    </row>
    <row r="8509" spans="1:5" x14ac:dyDescent="0.25">
      <c r="A8509" s="37"/>
      <c r="B8509"/>
      <c r="C8509"/>
      <c r="D8509"/>
      <c r="E8509" s="38"/>
    </row>
    <row r="8510" spans="1:5" x14ac:dyDescent="0.25">
      <c r="A8510" s="37"/>
      <c r="B8510"/>
      <c r="C8510"/>
      <c r="D8510"/>
      <c r="E8510" s="38"/>
    </row>
    <row r="8511" spans="1:5" x14ac:dyDescent="0.25">
      <c r="A8511" s="37"/>
      <c r="B8511"/>
      <c r="C8511"/>
      <c r="D8511"/>
      <c r="E8511" s="38"/>
    </row>
    <row r="8512" spans="1:5" x14ac:dyDescent="0.25">
      <c r="A8512" s="37"/>
      <c r="B8512"/>
      <c r="C8512"/>
      <c r="D8512"/>
      <c r="E8512" s="38"/>
    </row>
    <row r="8513" spans="1:5" x14ac:dyDescent="0.25">
      <c r="A8513" s="37"/>
      <c r="B8513"/>
      <c r="C8513"/>
      <c r="D8513"/>
      <c r="E8513" s="38"/>
    </row>
    <row r="8514" spans="1:5" x14ac:dyDescent="0.25">
      <c r="A8514" s="37"/>
      <c r="B8514"/>
      <c r="C8514"/>
      <c r="D8514"/>
      <c r="E8514" s="38"/>
    </row>
    <row r="8515" spans="1:5" x14ac:dyDescent="0.25">
      <c r="A8515" s="37"/>
      <c r="B8515"/>
      <c r="C8515"/>
      <c r="D8515"/>
      <c r="E8515" s="38"/>
    </row>
    <row r="8516" spans="1:5" x14ac:dyDescent="0.25">
      <c r="A8516" s="37"/>
      <c r="B8516"/>
      <c r="C8516"/>
      <c r="D8516"/>
      <c r="E8516" s="38"/>
    </row>
    <row r="8517" spans="1:5" x14ac:dyDescent="0.25">
      <c r="A8517" s="37"/>
      <c r="B8517"/>
      <c r="C8517"/>
      <c r="D8517"/>
      <c r="E8517" s="38"/>
    </row>
    <row r="8518" spans="1:5" x14ac:dyDescent="0.25">
      <c r="A8518" s="37"/>
      <c r="B8518"/>
      <c r="C8518"/>
      <c r="D8518"/>
      <c r="E8518" s="38"/>
    </row>
    <row r="8519" spans="1:5" x14ac:dyDescent="0.25">
      <c r="A8519" s="37"/>
      <c r="B8519"/>
      <c r="C8519"/>
      <c r="D8519"/>
      <c r="E8519" s="38"/>
    </row>
    <row r="8520" spans="1:5" x14ac:dyDescent="0.25">
      <c r="A8520" s="37"/>
      <c r="B8520"/>
      <c r="C8520"/>
      <c r="D8520"/>
      <c r="E8520" s="38"/>
    </row>
    <row r="8521" spans="1:5" x14ac:dyDescent="0.25">
      <c r="A8521" s="37"/>
      <c r="B8521"/>
      <c r="C8521"/>
      <c r="D8521"/>
      <c r="E8521" s="38"/>
    </row>
    <row r="8522" spans="1:5" x14ac:dyDescent="0.25">
      <c r="A8522" s="37"/>
      <c r="B8522"/>
      <c r="C8522"/>
      <c r="D8522"/>
      <c r="E8522" s="38"/>
    </row>
    <row r="8523" spans="1:5" x14ac:dyDescent="0.25">
      <c r="A8523" s="37"/>
      <c r="B8523"/>
      <c r="C8523"/>
      <c r="D8523"/>
      <c r="E8523" s="38"/>
    </row>
    <row r="8524" spans="1:5" x14ac:dyDescent="0.25">
      <c r="A8524" s="37"/>
      <c r="B8524"/>
      <c r="C8524"/>
      <c r="D8524"/>
      <c r="E8524" s="38"/>
    </row>
    <row r="8525" spans="1:5" x14ac:dyDescent="0.25">
      <c r="A8525" s="37"/>
      <c r="B8525"/>
      <c r="C8525"/>
      <c r="D8525"/>
      <c r="E8525" s="38"/>
    </row>
    <row r="8526" spans="1:5" x14ac:dyDescent="0.25">
      <c r="A8526" s="37"/>
      <c r="B8526"/>
      <c r="C8526"/>
      <c r="D8526"/>
      <c r="E8526" s="38"/>
    </row>
    <row r="8527" spans="1:5" x14ac:dyDescent="0.25">
      <c r="A8527" s="37"/>
      <c r="B8527"/>
      <c r="C8527"/>
      <c r="D8527"/>
      <c r="E8527" s="38"/>
    </row>
    <row r="8528" spans="1:5" x14ac:dyDescent="0.25">
      <c r="A8528" s="37"/>
      <c r="B8528"/>
      <c r="C8528"/>
      <c r="D8528"/>
      <c r="E8528" s="38"/>
    </row>
    <row r="8529" spans="1:5" x14ac:dyDescent="0.25">
      <c r="A8529" s="37"/>
      <c r="B8529"/>
      <c r="C8529"/>
      <c r="D8529"/>
      <c r="E8529" s="38"/>
    </row>
    <row r="8530" spans="1:5" x14ac:dyDescent="0.25">
      <c r="A8530" s="37"/>
      <c r="B8530"/>
      <c r="C8530"/>
      <c r="D8530"/>
      <c r="E8530" s="38"/>
    </row>
    <row r="8531" spans="1:5" x14ac:dyDescent="0.25">
      <c r="A8531" s="37"/>
      <c r="B8531"/>
      <c r="C8531"/>
      <c r="D8531"/>
      <c r="E8531" s="38"/>
    </row>
    <row r="8532" spans="1:5" x14ac:dyDescent="0.25">
      <c r="A8532" s="37"/>
      <c r="B8532"/>
      <c r="C8532"/>
      <c r="D8532"/>
      <c r="E8532" s="38"/>
    </row>
    <row r="8533" spans="1:5" x14ac:dyDescent="0.25">
      <c r="A8533" s="37"/>
      <c r="B8533"/>
      <c r="C8533"/>
      <c r="D8533"/>
      <c r="E8533" s="38"/>
    </row>
    <row r="8534" spans="1:5" x14ac:dyDescent="0.25">
      <c r="A8534" s="37"/>
      <c r="B8534"/>
      <c r="C8534"/>
      <c r="D8534"/>
      <c r="E8534" s="38"/>
    </row>
    <row r="8535" spans="1:5" x14ac:dyDescent="0.25">
      <c r="A8535" s="37"/>
      <c r="B8535"/>
      <c r="C8535"/>
      <c r="D8535"/>
      <c r="E8535" s="38"/>
    </row>
    <row r="8536" spans="1:5" x14ac:dyDescent="0.25">
      <c r="A8536" s="37"/>
      <c r="B8536"/>
      <c r="C8536"/>
      <c r="D8536"/>
      <c r="E8536" s="38"/>
    </row>
    <row r="8537" spans="1:5" x14ac:dyDescent="0.25">
      <c r="A8537" s="37"/>
      <c r="B8537"/>
      <c r="C8537"/>
      <c r="D8537"/>
      <c r="E8537" s="38"/>
    </row>
    <row r="8538" spans="1:5" x14ac:dyDescent="0.25">
      <c r="A8538" s="37"/>
      <c r="B8538"/>
      <c r="C8538"/>
      <c r="D8538"/>
      <c r="E8538" s="38"/>
    </row>
    <row r="8539" spans="1:5" x14ac:dyDescent="0.25">
      <c r="A8539" s="37"/>
      <c r="B8539"/>
      <c r="C8539"/>
      <c r="D8539"/>
      <c r="E8539" s="38"/>
    </row>
    <row r="8540" spans="1:5" x14ac:dyDescent="0.25">
      <c r="A8540" s="37"/>
      <c r="B8540"/>
      <c r="C8540"/>
      <c r="D8540"/>
      <c r="E8540" s="38"/>
    </row>
    <row r="8541" spans="1:5" x14ac:dyDescent="0.25">
      <c r="A8541" s="37"/>
      <c r="B8541"/>
      <c r="C8541"/>
      <c r="D8541"/>
      <c r="E8541" s="38"/>
    </row>
    <row r="8542" spans="1:5" x14ac:dyDescent="0.25">
      <c r="A8542" s="37"/>
      <c r="B8542"/>
      <c r="C8542"/>
      <c r="D8542"/>
      <c r="E8542" s="38"/>
    </row>
    <row r="8543" spans="1:5" x14ac:dyDescent="0.25">
      <c r="A8543" s="37"/>
      <c r="B8543"/>
      <c r="C8543"/>
      <c r="D8543"/>
      <c r="E8543" s="38"/>
    </row>
    <row r="8544" spans="1:5" x14ac:dyDescent="0.25">
      <c r="A8544" s="37"/>
      <c r="B8544"/>
      <c r="C8544"/>
      <c r="D8544"/>
      <c r="E8544" s="38"/>
    </row>
    <row r="8545" spans="1:5" x14ac:dyDescent="0.25">
      <c r="A8545" s="37"/>
      <c r="B8545"/>
      <c r="C8545"/>
      <c r="D8545"/>
      <c r="E8545" s="38"/>
    </row>
    <row r="8546" spans="1:5" x14ac:dyDescent="0.25">
      <c r="A8546" s="37"/>
      <c r="B8546"/>
      <c r="C8546"/>
      <c r="D8546"/>
      <c r="E8546" s="38"/>
    </row>
    <row r="8547" spans="1:5" x14ac:dyDescent="0.25">
      <c r="A8547" s="37"/>
      <c r="B8547"/>
      <c r="C8547"/>
      <c r="D8547"/>
      <c r="E8547" s="38"/>
    </row>
    <row r="8548" spans="1:5" x14ac:dyDescent="0.25">
      <c r="A8548" s="37"/>
      <c r="B8548"/>
      <c r="C8548"/>
      <c r="D8548"/>
      <c r="E8548" s="38"/>
    </row>
    <row r="8549" spans="1:5" x14ac:dyDescent="0.25">
      <c r="A8549" s="37"/>
      <c r="B8549"/>
      <c r="C8549"/>
      <c r="D8549"/>
      <c r="E8549" s="38"/>
    </row>
    <row r="8550" spans="1:5" x14ac:dyDescent="0.25">
      <c r="A8550" s="37"/>
      <c r="B8550"/>
      <c r="C8550"/>
      <c r="D8550"/>
      <c r="E8550" s="38"/>
    </row>
    <row r="8551" spans="1:5" x14ac:dyDescent="0.25">
      <c r="A8551" s="37"/>
      <c r="B8551"/>
      <c r="C8551"/>
      <c r="D8551"/>
      <c r="E8551" s="38"/>
    </row>
    <row r="8552" spans="1:5" x14ac:dyDescent="0.25">
      <c r="A8552" s="37"/>
      <c r="B8552"/>
      <c r="C8552"/>
      <c r="D8552"/>
      <c r="E8552" s="38"/>
    </row>
    <row r="8553" spans="1:5" x14ac:dyDescent="0.25">
      <c r="A8553" s="37"/>
      <c r="B8553"/>
      <c r="C8553"/>
      <c r="D8553"/>
      <c r="E8553" s="38"/>
    </row>
    <row r="8554" spans="1:5" x14ac:dyDescent="0.25">
      <c r="A8554" s="37"/>
      <c r="B8554"/>
      <c r="C8554"/>
      <c r="D8554"/>
      <c r="E8554" s="38"/>
    </row>
    <row r="8555" spans="1:5" x14ac:dyDescent="0.25">
      <c r="A8555" s="37"/>
      <c r="B8555"/>
      <c r="C8555"/>
      <c r="D8555"/>
      <c r="E8555" s="38"/>
    </row>
    <row r="8556" spans="1:5" x14ac:dyDescent="0.25">
      <c r="A8556" s="37"/>
      <c r="B8556"/>
      <c r="C8556"/>
      <c r="D8556"/>
      <c r="E8556" s="38"/>
    </row>
    <row r="8557" spans="1:5" x14ac:dyDescent="0.25">
      <c r="A8557" s="37"/>
      <c r="B8557"/>
      <c r="C8557"/>
      <c r="D8557"/>
      <c r="E8557" s="38"/>
    </row>
    <row r="8558" spans="1:5" x14ac:dyDescent="0.25">
      <c r="A8558" s="37"/>
      <c r="B8558"/>
      <c r="C8558"/>
      <c r="D8558"/>
      <c r="E8558" s="38"/>
    </row>
    <row r="8559" spans="1:5" x14ac:dyDescent="0.25">
      <c r="A8559" s="37"/>
      <c r="B8559"/>
      <c r="C8559"/>
      <c r="D8559"/>
      <c r="E8559" s="38"/>
    </row>
    <row r="8560" spans="1:5" x14ac:dyDescent="0.25">
      <c r="A8560" s="37"/>
      <c r="B8560"/>
      <c r="C8560"/>
      <c r="D8560"/>
      <c r="E8560" s="38"/>
    </row>
    <row r="8561" spans="1:5" x14ac:dyDescent="0.25">
      <c r="A8561" s="37"/>
      <c r="B8561"/>
      <c r="C8561"/>
      <c r="D8561"/>
      <c r="E8561" s="38"/>
    </row>
    <row r="8562" spans="1:5" x14ac:dyDescent="0.25">
      <c r="A8562" s="37"/>
      <c r="B8562"/>
      <c r="C8562"/>
      <c r="D8562"/>
      <c r="E8562" s="38"/>
    </row>
    <row r="8563" spans="1:5" x14ac:dyDescent="0.25">
      <c r="A8563" s="37"/>
      <c r="B8563"/>
      <c r="C8563"/>
      <c r="D8563"/>
      <c r="E8563" s="38"/>
    </row>
    <row r="8564" spans="1:5" x14ac:dyDescent="0.25">
      <c r="A8564" s="37"/>
      <c r="B8564"/>
      <c r="C8564"/>
      <c r="D8564"/>
      <c r="E8564" s="38"/>
    </row>
    <row r="8565" spans="1:5" x14ac:dyDescent="0.25">
      <c r="A8565" s="37"/>
      <c r="B8565"/>
      <c r="C8565"/>
      <c r="D8565"/>
      <c r="E8565" s="38"/>
    </row>
    <row r="8566" spans="1:5" x14ac:dyDescent="0.25">
      <c r="A8566" s="37"/>
      <c r="B8566"/>
      <c r="C8566"/>
      <c r="D8566"/>
      <c r="E8566" s="38"/>
    </row>
    <row r="8567" spans="1:5" x14ac:dyDescent="0.25">
      <c r="A8567" s="37"/>
      <c r="B8567"/>
      <c r="C8567"/>
      <c r="D8567"/>
      <c r="E8567" s="38"/>
    </row>
    <row r="8568" spans="1:5" x14ac:dyDescent="0.25">
      <c r="A8568" s="37"/>
      <c r="B8568"/>
      <c r="C8568"/>
      <c r="D8568"/>
      <c r="E8568" s="38"/>
    </row>
    <row r="8569" spans="1:5" x14ac:dyDescent="0.25">
      <c r="A8569" s="37"/>
      <c r="B8569"/>
      <c r="C8569"/>
      <c r="D8569"/>
      <c r="E8569" s="38"/>
    </row>
    <row r="8570" spans="1:5" x14ac:dyDescent="0.25">
      <c r="A8570" s="37"/>
      <c r="B8570"/>
      <c r="C8570"/>
      <c r="D8570"/>
      <c r="E8570" s="38"/>
    </row>
    <row r="8571" spans="1:5" x14ac:dyDescent="0.25">
      <c r="A8571" s="37"/>
      <c r="B8571"/>
      <c r="C8571"/>
      <c r="D8571"/>
      <c r="E8571" s="38"/>
    </row>
    <row r="8572" spans="1:5" x14ac:dyDescent="0.25">
      <c r="A8572" s="37"/>
      <c r="B8572"/>
      <c r="C8572"/>
      <c r="D8572"/>
      <c r="E8572" s="38"/>
    </row>
    <row r="8573" spans="1:5" x14ac:dyDescent="0.25">
      <c r="A8573" s="37"/>
      <c r="B8573"/>
      <c r="C8573"/>
      <c r="D8573"/>
      <c r="E8573" s="38"/>
    </row>
    <row r="8574" spans="1:5" x14ac:dyDescent="0.25">
      <c r="A8574" s="37"/>
      <c r="B8574"/>
      <c r="C8574"/>
      <c r="D8574"/>
      <c r="E8574" s="38"/>
    </row>
    <row r="8575" spans="1:5" x14ac:dyDescent="0.25">
      <c r="A8575" s="37"/>
      <c r="B8575"/>
      <c r="C8575"/>
      <c r="D8575"/>
      <c r="E8575" s="38"/>
    </row>
    <row r="8576" spans="1:5" x14ac:dyDescent="0.25">
      <c r="A8576" s="37"/>
      <c r="B8576"/>
      <c r="C8576"/>
      <c r="D8576"/>
      <c r="E8576" s="38"/>
    </row>
    <row r="8577" spans="1:5" x14ac:dyDescent="0.25">
      <c r="A8577" s="37"/>
      <c r="B8577"/>
      <c r="C8577"/>
      <c r="D8577"/>
      <c r="E8577" s="38"/>
    </row>
    <row r="8578" spans="1:5" x14ac:dyDescent="0.25">
      <c r="A8578" s="37"/>
      <c r="B8578"/>
      <c r="C8578"/>
      <c r="D8578"/>
      <c r="E8578" s="38"/>
    </row>
    <row r="8579" spans="1:5" x14ac:dyDescent="0.25">
      <c r="A8579" s="37"/>
      <c r="B8579"/>
      <c r="C8579"/>
      <c r="D8579"/>
      <c r="E8579" s="38"/>
    </row>
    <row r="8580" spans="1:5" x14ac:dyDescent="0.25">
      <c r="A8580" s="37"/>
      <c r="B8580"/>
      <c r="C8580"/>
      <c r="D8580"/>
      <c r="E8580" s="38"/>
    </row>
    <row r="8581" spans="1:5" x14ac:dyDescent="0.25">
      <c r="A8581" s="37"/>
      <c r="B8581"/>
      <c r="C8581"/>
      <c r="D8581"/>
      <c r="E8581" s="38"/>
    </row>
    <row r="8582" spans="1:5" x14ac:dyDescent="0.25">
      <c r="A8582" s="37"/>
      <c r="B8582"/>
      <c r="C8582"/>
      <c r="D8582"/>
      <c r="E8582" s="38"/>
    </row>
    <row r="8583" spans="1:5" x14ac:dyDescent="0.25">
      <c r="A8583" s="37"/>
      <c r="B8583"/>
      <c r="C8583"/>
      <c r="D8583"/>
      <c r="E8583" s="38"/>
    </row>
    <row r="8584" spans="1:5" x14ac:dyDescent="0.25">
      <c r="A8584" s="37"/>
      <c r="B8584"/>
      <c r="C8584"/>
      <c r="D8584"/>
      <c r="E8584" s="38"/>
    </row>
    <row r="8585" spans="1:5" x14ac:dyDescent="0.25">
      <c r="A8585" s="37"/>
      <c r="B8585"/>
      <c r="C8585"/>
      <c r="D8585"/>
      <c r="E8585" s="38"/>
    </row>
    <row r="8586" spans="1:5" x14ac:dyDescent="0.25">
      <c r="A8586" s="37"/>
      <c r="B8586"/>
      <c r="C8586"/>
      <c r="D8586"/>
      <c r="E8586" s="38"/>
    </row>
    <row r="8587" spans="1:5" x14ac:dyDescent="0.25">
      <c r="A8587" s="37"/>
      <c r="B8587"/>
      <c r="C8587"/>
      <c r="D8587"/>
      <c r="E8587" s="38"/>
    </row>
    <row r="8588" spans="1:5" x14ac:dyDescent="0.25">
      <c r="A8588" s="37"/>
      <c r="B8588"/>
      <c r="C8588"/>
      <c r="D8588"/>
      <c r="E8588" s="38"/>
    </row>
    <row r="8589" spans="1:5" x14ac:dyDescent="0.25">
      <c r="A8589" s="37"/>
      <c r="B8589"/>
      <c r="C8589"/>
      <c r="D8589"/>
      <c r="E8589" s="38"/>
    </row>
    <row r="8590" spans="1:5" x14ac:dyDescent="0.25">
      <c r="A8590" s="37"/>
      <c r="B8590"/>
      <c r="C8590"/>
      <c r="D8590"/>
      <c r="E8590" s="38"/>
    </row>
    <row r="8591" spans="1:5" x14ac:dyDescent="0.25">
      <c r="A8591" s="37"/>
      <c r="B8591"/>
      <c r="C8591"/>
      <c r="D8591"/>
      <c r="E8591" s="38"/>
    </row>
    <row r="8592" spans="1:5" x14ac:dyDescent="0.25">
      <c r="A8592" s="37"/>
      <c r="B8592"/>
      <c r="C8592"/>
      <c r="D8592"/>
      <c r="E8592" s="38"/>
    </row>
    <row r="8593" spans="1:5" x14ac:dyDescent="0.25">
      <c r="A8593" s="37"/>
      <c r="B8593"/>
      <c r="C8593"/>
      <c r="D8593"/>
      <c r="E8593" s="38"/>
    </row>
    <row r="8594" spans="1:5" x14ac:dyDescent="0.25">
      <c r="A8594" s="37"/>
      <c r="B8594"/>
      <c r="C8594"/>
      <c r="D8594"/>
      <c r="E8594" s="38"/>
    </row>
    <row r="8595" spans="1:5" x14ac:dyDescent="0.25">
      <c r="A8595" s="37"/>
      <c r="B8595"/>
      <c r="C8595"/>
      <c r="D8595"/>
      <c r="E8595" s="38"/>
    </row>
    <row r="8596" spans="1:5" x14ac:dyDescent="0.25">
      <c r="A8596" s="37"/>
      <c r="B8596"/>
      <c r="C8596"/>
      <c r="D8596"/>
      <c r="E8596" s="38"/>
    </row>
    <row r="8597" spans="1:5" x14ac:dyDescent="0.25">
      <c r="A8597" s="37"/>
      <c r="B8597"/>
      <c r="C8597"/>
      <c r="D8597"/>
      <c r="E8597" s="38"/>
    </row>
    <row r="8598" spans="1:5" x14ac:dyDescent="0.25">
      <c r="A8598" s="37"/>
      <c r="B8598"/>
      <c r="C8598"/>
      <c r="D8598"/>
      <c r="E8598" s="38"/>
    </row>
    <row r="8599" spans="1:5" x14ac:dyDescent="0.25">
      <c r="A8599" s="37"/>
      <c r="B8599"/>
      <c r="C8599"/>
      <c r="D8599"/>
      <c r="E8599" s="38"/>
    </row>
    <row r="8600" spans="1:5" x14ac:dyDescent="0.25">
      <c r="A8600" s="37"/>
      <c r="B8600"/>
      <c r="C8600"/>
      <c r="D8600"/>
      <c r="E8600" s="38"/>
    </row>
    <row r="8601" spans="1:5" x14ac:dyDescent="0.25">
      <c r="A8601" s="37"/>
      <c r="B8601"/>
      <c r="C8601"/>
      <c r="D8601"/>
      <c r="E8601" s="38"/>
    </row>
    <row r="8602" spans="1:5" x14ac:dyDescent="0.25">
      <c r="A8602" s="37"/>
      <c r="B8602"/>
      <c r="C8602"/>
      <c r="D8602"/>
      <c r="E8602" s="38"/>
    </row>
    <row r="8603" spans="1:5" x14ac:dyDescent="0.25">
      <c r="A8603" s="37"/>
      <c r="B8603"/>
      <c r="C8603"/>
      <c r="D8603"/>
      <c r="E8603" s="38"/>
    </row>
    <row r="8604" spans="1:5" x14ac:dyDescent="0.25">
      <c r="A8604" s="37"/>
      <c r="B8604"/>
      <c r="C8604"/>
      <c r="D8604"/>
      <c r="E8604" s="38"/>
    </row>
    <row r="8605" spans="1:5" x14ac:dyDescent="0.25">
      <c r="A8605" s="37"/>
      <c r="B8605"/>
      <c r="C8605"/>
      <c r="D8605"/>
      <c r="E8605" s="38"/>
    </row>
    <row r="8606" spans="1:5" x14ac:dyDescent="0.25">
      <c r="A8606" s="37"/>
      <c r="B8606"/>
      <c r="C8606"/>
      <c r="D8606"/>
      <c r="E8606" s="38"/>
    </row>
    <row r="8607" spans="1:5" x14ac:dyDescent="0.25">
      <c r="A8607" s="37"/>
      <c r="B8607"/>
      <c r="C8607"/>
      <c r="D8607"/>
      <c r="E8607" s="38"/>
    </row>
    <row r="8608" spans="1:5" x14ac:dyDescent="0.25">
      <c r="A8608" s="37"/>
      <c r="B8608"/>
      <c r="C8608"/>
      <c r="D8608"/>
      <c r="E8608" s="38"/>
    </row>
    <row r="8609" spans="1:5" x14ac:dyDescent="0.25">
      <c r="A8609" s="37"/>
      <c r="B8609"/>
      <c r="C8609"/>
      <c r="D8609"/>
      <c r="E8609" s="38"/>
    </row>
    <row r="8610" spans="1:5" x14ac:dyDescent="0.25">
      <c r="A8610" s="37"/>
      <c r="B8610"/>
      <c r="C8610"/>
      <c r="D8610"/>
      <c r="E8610" s="38"/>
    </row>
    <row r="8611" spans="1:5" x14ac:dyDescent="0.25">
      <c r="A8611" s="37"/>
      <c r="B8611"/>
      <c r="C8611"/>
      <c r="D8611"/>
      <c r="E8611" s="38"/>
    </row>
    <row r="8612" spans="1:5" x14ac:dyDescent="0.25">
      <c r="A8612" s="37"/>
      <c r="B8612"/>
      <c r="C8612"/>
      <c r="D8612"/>
      <c r="E8612" s="38"/>
    </row>
    <row r="8613" spans="1:5" x14ac:dyDescent="0.25">
      <c r="A8613" s="37"/>
      <c r="B8613"/>
      <c r="C8613"/>
      <c r="D8613"/>
      <c r="E8613" s="38"/>
    </row>
    <row r="8614" spans="1:5" x14ac:dyDescent="0.25">
      <c r="A8614" s="37"/>
      <c r="B8614"/>
      <c r="C8614"/>
      <c r="D8614"/>
      <c r="E8614" s="38"/>
    </row>
    <row r="8615" spans="1:5" x14ac:dyDescent="0.25">
      <c r="A8615" s="37"/>
      <c r="B8615"/>
      <c r="C8615"/>
      <c r="D8615"/>
      <c r="E8615" s="38"/>
    </row>
    <row r="8616" spans="1:5" x14ac:dyDescent="0.25">
      <c r="A8616" s="37"/>
      <c r="B8616"/>
      <c r="C8616"/>
      <c r="D8616"/>
      <c r="E8616" s="38"/>
    </row>
    <row r="8617" spans="1:5" x14ac:dyDescent="0.25">
      <c r="A8617" s="37"/>
      <c r="B8617"/>
      <c r="C8617"/>
      <c r="D8617"/>
      <c r="E8617" s="38"/>
    </row>
    <row r="8618" spans="1:5" x14ac:dyDescent="0.25">
      <c r="A8618" s="37"/>
      <c r="B8618"/>
      <c r="C8618"/>
      <c r="D8618"/>
      <c r="E8618" s="38"/>
    </row>
    <row r="8619" spans="1:5" x14ac:dyDescent="0.25">
      <c r="A8619" s="37"/>
      <c r="B8619"/>
      <c r="C8619"/>
      <c r="D8619"/>
      <c r="E8619" s="38"/>
    </row>
    <row r="8620" spans="1:5" x14ac:dyDescent="0.25">
      <c r="A8620" s="37"/>
      <c r="B8620"/>
      <c r="C8620"/>
      <c r="D8620"/>
      <c r="E8620" s="38"/>
    </row>
    <row r="8621" spans="1:5" x14ac:dyDescent="0.25">
      <c r="A8621" s="37"/>
      <c r="B8621"/>
      <c r="C8621"/>
      <c r="D8621"/>
      <c r="E8621" s="38"/>
    </row>
    <row r="8622" spans="1:5" x14ac:dyDescent="0.25">
      <c r="A8622" s="37"/>
      <c r="B8622"/>
      <c r="C8622"/>
      <c r="D8622"/>
      <c r="E8622" s="38"/>
    </row>
    <row r="8623" spans="1:5" x14ac:dyDescent="0.25">
      <c r="A8623" s="37"/>
      <c r="B8623"/>
      <c r="C8623"/>
      <c r="D8623"/>
      <c r="E8623" s="38"/>
    </row>
    <row r="8624" spans="1:5" x14ac:dyDescent="0.25">
      <c r="A8624" s="37"/>
      <c r="B8624"/>
      <c r="C8624"/>
      <c r="D8624"/>
      <c r="E8624" s="38"/>
    </row>
    <row r="8625" spans="1:5" x14ac:dyDescent="0.25">
      <c r="A8625" s="37"/>
      <c r="B8625"/>
      <c r="C8625"/>
      <c r="D8625"/>
      <c r="E8625" s="38"/>
    </row>
    <row r="8626" spans="1:5" x14ac:dyDescent="0.25">
      <c r="A8626" s="37"/>
      <c r="B8626"/>
      <c r="C8626"/>
      <c r="D8626"/>
      <c r="E8626" s="38"/>
    </row>
    <row r="8627" spans="1:5" x14ac:dyDescent="0.25">
      <c r="A8627" s="37"/>
      <c r="B8627"/>
      <c r="C8627"/>
      <c r="D8627"/>
      <c r="E8627" s="38"/>
    </row>
    <row r="8628" spans="1:5" x14ac:dyDescent="0.25">
      <c r="A8628" s="37"/>
      <c r="B8628"/>
      <c r="C8628"/>
      <c r="D8628"/>
      <c r="E8628" s="38"/>
    </row>
    <row r="8629" spans="1:5" x14ac:dyDescent="0.25">
      <c r="A8629" s="37"/>
      <c r="B8629"/>
      <c r="C8629"/>
      <c r="D8629"/>
      <c r="E8629" s="38"/>
    </row>
    <row r="8630" spans="1:5" x14ac:dyDescent="0.25">
      <c r="A8630" s="37"/>
      <c r="B8630"/>
      <c r="C8630"/>
      <c r="D8630"/>
      <c r="E8630" s="38"/>
    </row>
    <row r="8631" spans="1:5" x14ac:dyDescent="0.25">
      <c r="A8631" s="37"/>
      <c r="B8631"/>
      <c r="C8631"/>
      <c r="D8631"/>
      <c r="E8631" s="38"/>
    </row>
    <row r="8632" spans="1:5" x14ac:dyDescent="0.25">
      <c r="A8632" s="37"/>
      <c r="B8632"/>
      <c r="C8632"/>
      <c r="D8632"/>
      <c r="E8632" s="38"/>
    </row>
    <row r="8633" spans="1:5" x14ac:dyDescent="0.25">
      <c r="A8633" s="37"/>
      <c r="B8633"/>
      <c r="C8633"/>
      <c r="D8633"/>
      <c r="E8633" s="38"/>
    </row>
    <row r="8634" spans="1:5" x14ac:dyDescent="0.25">
      <c r="A8634" s="37"/>
      <c r="B8634"/>
      <c r="C8634"/>
      <c r="D8634"/>
      <c r="E8634" s="38"/>
    </row>
    <row r="8635" spans="1:5" x14ac:dyDescent="0.25">
      <c r="A8635" s="37"/>
      <c r="B8635"/>
      <c r="C8635"/>
      <c r="D8635"/>
      <c r="E8635" s="38"/>
    </row>
    <row r="8636" spans="1:5" x14ac:dyDescent="0.25">
      <c r="A8636" s="37"/>
      <c r="B8636"/>
      <c r="C8636"/>
      <c r="D8636"/>
      <c r="E8636" s="38"/>
    </row>
    <row r="8637" spans="1:5" x14ac:dyDescent="0.25">
      <c r="A8637" s="37"/>
      <c r="B8637"/>
      <c r="C8637"/>
      <c r="D8637"/>
      <c r="E8637" s="38"/>
    </row>
    <row r="8638" spans="1:5" x14ac:dyDescent="0.25">
      <c r="A8638" s="37"/>
      <c r="B8638"/>
      <c r="C8638"/>
      <c r="D8638"/>
      <c r="E8638" s="38"/>
    </row>
    <row r="8639" spans="1:5" x14ac:dyDescent="0.25">
      <c r="A8639" s="37"/>
      <c r="B8639"/>
      <c r="C8639"/>
      <c r="D8639"/>
      <c r="E8639" s="38"/>
    </row>
    <row r="8640" spans="1:5" x14ac:dyDescent="0.25">
      <c r="A8640" s="37"/>
      <c r="B8640"/>
      <c r="C8640"/>
      <c r="D8640"/>
      <c r="E8640" s="38"/>
    </row>
    <row r="8641" spans="1:5" x14ac:dyDescent="0.25">
      <c r="A8641" s="37"/>
      <c r="B8641"/>
      <c r="C8641"/>
      <c r="D8641"/>
      <c r="E8641" s="38"/>
    </row>
    <row r="8642" spans="1:5" x14ac:dyDescent="0.25">
      <c r="A8642" s="37"/>
      <c r="B8642"/>
      <c r="C8642"/>
      <c r="D8642"/>
      <c r="E8642" s="38"/>
    </row>
    <row r="8643" spans="1:5" x14ac:dyDescent="0.25">
      <c r="A8643" s="37"/>
      <c r="B8643"/>
      <c r="C8643"/>
      <c r="D8643"/>
      <c r="E8643" s="38"/>
    </row>
    <row r="8644" spans="1:5" x14ac:dyDescent="0.25">
      <c r="A8644" s="37"/>
      <c r="B8644"/>
      <c r="C8644"/>
      <c r="D8644"/>
      <c r="E8644" s="38"/>
    </row>
    <row r="8645" spans="1:5" x14ac:dyDescent="0.25">
      <c r="A8645" s="37"/>
      <c r="B8645"/>
      <c r="C8645"/>
      <c r="D8645"/>
      <c r="E8645" s="38"/>
    </row>
    <row r="8646" spans="1:5" x14ac:dyDescent="0.25">
      <c r="A8646" s="37"/>
      <c r="B8646"/>
      <c r="C8646"/>
      <c r="D8646"/>
      <c r="E8646" s="38"/>
    </row>
    <row r="8647" spans="1:5" x14ac:dyDescent="0.25">
      <c r="A8647" s="37"/>
      <c r="B8647"/>
      <c r="C8647"/>
      <c r="D8647"/>
      <c r="E8647" s="38"/>
    </row>
    <row r="8648" spans="1:5" x14ac:dyDescent="0.25">
      <c r="A8648" s="37"/>
      <c r="B8648"/>
      <c r="C8648"/>
      <c r="D8648"/>
      <c r="E8648" s="38"/>
    </row>
    <row r="8649" spans="1:5" x14ac:dyDescent="0.25">
      <c r="A8649" s="37"/>
      <c r="B8649"/>
      <c r="C8649"/>
      <c r="D8649"/>
      <c r="E8649" s="38"/>
    </row>
    <row r="8650" spans="1:5" x14ac:dyDescent="0.25">
      <c r="A8650" s="37"/>
      <c r="B8650"/>
      <c r="C8650"/>
      <c r="D8650"/>
      <c r="E8650" s="38"/>
    </row>
    <row r="8651" spans="1:5" x14ac:dyDescent="0.25">
      <c r="A8651" s="37"/>
      <c r="B8651"/>
      <c r="C8651"/>
      <c r="D8651"/>
      <c r="E8651" s="38"/>
    </row>
    <row r="8652" spans="1:5" x14ac:dyDescent="0.25">
      <c r="A8652" s="37"/>
      <c r="B8652"/>
      <c r="C8652"/>
      <c r="D8652"/>
      <c r="E8652" s="38"/>
    </row>
    <row r="8653" spans="1:5" x14ac:dyDescent="0.25">
      <c r="A8653" s="37"/>
      <c r="B8653"/>
      <c r="C8653"/>
      <c r="D8653"/>
      <c r="E8653" s="38"/>
    </row>
    <row r="8654" spans="1:5" x14ac:dyDescent="0.25">
      <c r="A8654" s="37"/>
      <c r="B8654"/>
      <c r="C8654"/>
      <c r="D8654"/>
      <c r="E8654" s="38"/>
    </row>
    <row r="8655" spans="1:5" x14ac:dyDescent="0.25">
      <c r="A8655" s="37"/>
      <c r="B8655"/>
      <c r="C8655"/>
      <c r="D8655"/>
      <c r="E8655" s="38"/>
    </row>
    <row r="8656" spans="1:5" x14ac:dyDescent="0.25">
      <c r="A8656" s="37"/>
      <c r="B8656"/>
      <c r="C8656"/>
      <c r="D8656"/>
      <c r="E8656" s="38"/>
    </row>
    <row r="8657" spans="1:5" x14ac:dyDescent="0.25">
      <c r="A8657" s="37"/>
      <c r="B8657"/>
      <c r="C8657"/>
      <c r="D8657"/>
      <c r="E8657" s="38"/>
    </row>
    <row r="8658" spans="1:5" x14ac:dyDescent="0.25">
      <c r="A8658" s="37"/>
      <c r="B8658"/>
      <c r="C8658"/>
      <c r="D8658"/>
      <c r="E8658" s="38"/>
    </row>
    <row r="8659" spans="1:5" x14ac:dyDescent="0.25">
      <c r="A8659" s="37"/>
      <c r="B8659"/>
      <c r="C8659"/>
      <c r="D8659"/>
      <c r="E8659" s="38"/>
    </row>
    <row r="8660" spans="1:5" x14ac:dyDescent="0.25">
      <c r="A8660" s="37"/>
      <c r="B8660"/>
      <c r="C8660"/>
      <c r="D8660"/>
      <c r="E8660" s="38"/>
    </row>
    <row r="8661" spans="1:5" x14ac:dyDescent="0.25">
      <c r="A8661" s="37"/>
      <c r="B8661"/>
      <c r="C8661"/>
      <c r="D8661"/>
      <c r="E8661" s="38"/>
    </row>
    <row r="8662" spans="1:5" x14ac:dyDescent="0.25">
      <c r="A8662" s="37"/>
      <c r="B8662"/>
      <c r="C8662"/>
      <c r="D8662"/>
      <c r="E8662" s="38"/>
    </row>
    <row r="8663" spans="1:5" x14ac:dyDescent="0.25">
      <c r="A8663" s="37"/>
      <c r="B8663"/>
      <c r="C8663"/>
      <c r="D8663"/>
      <c r="E8663" s="38"/>
    </row>
    <row r="8664" spans="1:5" x14ac:dyDescent="0.25">
      <c r="A8664" s="37"/>
      <c r="B8664"/>
      <c r="C8664"/>
      <c r="D8664"/>
      <c r="E8664" s="38"/>
    </row>
    <row r="8665" spans="1:5" x14ac:dyDescent="0.25">
      <c r="A8665" s="37"/>
      <c r="B8665"/>
      <c r="C8665"/>
      <c r="D8665"/>
      <c r="E8665" s="38"/>
    </row>
    <row r="8666" spans="1:5" x14ac:dyDescent="0.25">
      <c r="A8666" s="37"/>
      <c r="B8666"/>
      <c r="C8666"/>
      <c r="D8666"/>
      <c r="E8666" s="38"/>
    </row>
    <row r="8667" spans="1:5" x14ac:dyDescent="0.25">
      <c r="A8667" s="37"/>
      <c r="B8667"/>
      <c r="C8667"/>
      <c r="D8667"/>
      <c r="E8667" s="38"/>
    </row>
    <row r="8668" spans="1:5" x14ac:dyDescent="0.25">
      <c r="A8668" s="37"/>
      <c r="B8668"/>
      <c r="C8668"/>
      <c r="D8668"/>
      <c r="E8668" s="38"/>
    </row>
    <row r="8669" spans="1:5" x14ac:dyDescent="0.25">
      <c r="A8669" s="37"/>
      <c r="B8669"/>
      <c r="C8669"/>
      <c r="D8669"/>
      <c r="E8669" s="38"/>
    </row>
    <row r="8670" spans="1:5" x14ac:dyDescent="0.25">
      <c r="A8670" s="37"/>
      <c r="B8670"/>
      <c r="C8670"/>
      <c r="D8670"/>
      <c r="E8670" s="38"/>
    </row>
    <row r="8671" spans="1:5" x14ac:dyDescent="0.25">
      <c r="A8671" s="37"/>
      <c r="B8671"/>
      <c r="C8671"/>
      <c r="D8671"/>
      <c r="E8671" s="38"/>
    </row>
    <row r="8672" spans="1:5" x14ac:dyDescent="0.25">
      <c r="A8672" s="37"/>
      <c r="B8672"/>
      <c r="C8672"/>
      <c r="D8672"/>
      <c r="E8672" s="38"/>
    </row>
    <row r="8673" spans="1:5" x14ac:dyDescent="0.25">
      <c r="A8673" s="37"/>
      <c r="B8673"/>
      <c r="C8673"/>
      <c r="D8673"/>
      <c r="E8673" s="38"/>
    </row>
    <row r="8674" spans="1:5" x14ac:dyDescent="0.25">
      <c r="A8674" s="37"/>
      <c r="B8674"/>
      <c r="C8674"/>
      <c r="D8674"/>
      <c r="E8674" s="38"/>
    </row>
    <row r="8675" spans="1:5" x14ac:dyDescent="0.25">
      <c r="A8675" s="37"/>
      <c r="B8675"/>
      <c r="C8675"/>
      <c r="D8675"/>
      <c r="E8675" s="38"/>
    </row>
    <row r="8676" spans="1:5" x14ac:dyDescent="0.25">
      <c r="A8676" s="37"/>
      <c r="B8676"/>
      <c r="C8676"/>
      <c r="D8676"/>
      <c r="E8676" s="38"/>
    </row>
    <row r="8677" spans="1:5" x14ac:dyDescent="0.25">
      <c r="A8677" s="37"/>
      <c r="B8677"/>
      <c r="C8677"/>
      <c r="D8677"/>
      <c r="E8677" s="38"/>
    </row>
    <row r="8678" spans="1:5" x14ac:dyDescent="0.25">
      <c r="A8678" s="37"/>
      <c r="B8678"/>
      <c r="C8678"/>
      <c r="D8678"/>
      <c r="E8678" s="38"/>
    </row>
    <row r="8679" spans="1:5" x14ac:dyDescent="0.25">
      <c r="A8679" s="37"/>
      <c r="B8679"/>
      <c r="C8679"/>
      <c r="D8679"/>
      <c r="E8679" s="38"/>
    </row>
    <row r="8680" spans="1:5" x14ac:dyDescent="0.25">
      <c r="A8680" s="37"/>
      <c r="B8680"/>
      <c r="C8680"/>
      <c r="D8680"/>
      <c r="E8680" s="38"/>
    </row>
    <row r="8681" spans="1:5" x14ac:dyDescent="0.25">
      <c r="A8681" s="37"/>
      <c r="B8681"/>
      <c r="C8681"/>
      <c r="D8681"/>
      <c r="E8681" s="38"/>
    </row>
    <row r="8682" spans="1:5" x14ac:dyDescent="0.25">
      <c r="A8682" s="37"/>
      <c r="B8682"/>
      <c r="C8682"/>
      <c r="D8682"/>
      <c r="E8682" s="38"/>
    </row>
    <row r="8683" spans="1:5" x14ac:dyDescent="0.25">
      <c r="A8683" s="37"/>
      <c r="B8683"/>
      <c r="C8683"/>
      <c r="D8683"/>
      <c r="E8683" s="38"/>
    </row>
    <row r="8684" spans="1:5" x14ac:dyDescent="0.25">
      <c r="A8684" s="37"/>
      <c r="B8684"/>
      <c r="C8684"/>
      <c r="D8684"/>
      <c r="E8684" s="38"/>
    </row>
    <row r="8685" spans="1:5" x14ac:dyDescent="0.25">
      <c r="A8685" s="37"/>
      <c r="B8685"/>
      <c r="C8685"/>
      <c r="D8685"/>
      <c r="E8685" s="38"/>
    </row>
    <row r="8686" spans="1:5" x14ac:dyDescent="0.25">
      <c r="A8686" s="37"/>
      <c r="B8686"/>
      <c r="C8686"/>
      <c r="D8686"/>
      <c r="E8686" s="38"/>
    </row>
    <row r="8687" spans="1:5" x14ac:dyDescent="0.25">
      <c r="A8687" s="37"/>
      <c r="B8687"/>
      <c r="C8687"/>
      <c r="D8687"/>
      <c r="E8687" s="38"/>
    </row>
    <row r="8688" spans="1:5" x14ac:dyDescent="0.25">
      <c r="A8688" s="37"/>
      <c r="B8688"/>
      <c r="C8688"/>
      <c r="D8688"/>
      <c r="E8688" s="38"/>
    </row>
    <row r="8689" spans="1:5" x14ac:dyDescent="0.25">
      <c r="A8689" s="37"/>
      <c r="B8689"/>
      <c r="C8689"/>
      <c r="D8689"/>
      <c r="E8689" s="38"/>
    </row>
    <row r="8690" spans="1:5" x14ac:dyDescent="0.25">
      <c r="A8690" s="37"/>
      <c r="B8690"/>
      <c r="C8690"/>
      <c r="D8690"/>
      <c r="E8690" s="38"/>
    </row>
    <row r="8691" spans="1:5" x14ac:dyDescent="0.25">
      <c r="A8691" s="37"/>
      <c r="B8691"/>
      <c r="C8691"/>
      <c r="D8691"/>
      <c r="E8691" s="38"/>
    </row>
    <row r="8692" spans="1:5" x14ac:dyDescent="0.25">
      <c r="A8692" s="37"/>
      <c r="B8692"/>
      <c r="C8692"/>
      <c r="D8692"/>
      <c r="E8692" s="38"/>
    </row>
    <row r="8693" spans="1:5" x14ac:dyDescent="0.25">
      <c r="A8693" s="37"/>
      <c r="B8693"/>
      <c r="C8693"/>
      <c r="D8693"/>
      <c r="E8693" s="38"/>
    </row>
    <row r="8694" spans="1:5" x14ac:dyDescent="0.25">
      <c r="A8694" s="37"/>
      <c r="B8694"/>
      <c r="C8694"/>
      <c r="D8694"/>
      <c r="E8694" s="38"/>
    </row>
    <row r="8695" spans="1:5" x14ac:dyDescent="0.25">
      <c r="A8695" s="37"/>
      <c r="B8695"/>
      <c r="C8695"/>
      <c r="D8695"/>
      <c r="E8695" s="38"/>
    </row>
    <row r="8696" spans="1:5" x14ac:dyDescent="0.25">
      <c r="A8696" s="37"/>
      <c r="B8696"/>
      <c r="C8696"/>
      <c r="D8696"/>
      <c r="E8696" s="38"/>
    </row>
    <row r="8697" spans="1:5" x14ac:dyDescent="0.25">
      <c r="A8697" s="37"/>
      <c r="B8697"/>
      <c r="C8697"/>
      <c r="D8697"/>
      <c r="E8697" s="38"/>
    </row>
    <row r="8698" spans="1:5" x14ac:dyDescent="0.25">
      <c r="A8698" s="37"/>
      <c r="B8698"/>
      <c r="C8698"/>
      <c r="D8698"/>
      <c r="E8698" s="38"/>
    </row>
    <row r="8699" spans="1:5" x14ac:dyDescent="0.25">
      <c r="A8699" s="37"/>
      <c r="B8699"/>
      <c r="C8699"/>
      <c r="D8699"/>
      <c r="E8699" s="38"/>
    </row>
    <row r="8700" spans="1:5" x14ac:dyDescent="0.25">
      <c r="A8700" s="37"/>
      <c r="B8700"/>
      <c r="C8700"/>
      <c r="D8700"/>
      <c r="E8700" s="38"/>
    </row>
    <row r="8701" spans="1:5" x14ac:dyDescent="0.25">
      <c r="A8701" s="37"/>
      <c r="B8701"/>
      <c r="C8701"/>
      <c r="D8701"/>
      <c r="E8701" s="38"/>
    </row>
    <row r="8702" spans="1:5" x14ac:dyDescent="0.25">
      <c r="A8702" s="37"/>
      <c r="B8702"/>
      <c r="C8702"/>
      <c r="D8702"/>
      <c r="E8702" s="38"/>
    </row>
    <row r="8703" spans="1:5" x14ac:dyDescent="0.25">
      <c r="A8703" s="37"/>
      <c r="B8703"/>
      <c r="C8703"/>
      <c r="D8703"/>
      <c r="E8703" s="38"/>
    </row>
    <row r="8704" spans="1:5" x14ac:dyDescent="0.25">
      <c r="A8704" s="37"/>
      <c r="B8704"/>
      <c r="C8704"/>
      <c r="D8704"/>
      <c r="E8704" s="38"/>
    </row>
    <row r="8705" spans="1:5" x14ac:dyDescent="0.25">
      <c r="A8705" s="37"/>
      <c r="B8705"/>
      <c r="C8705"/>
      <c r="D8705"/>
      <c r="E8705" s="38"/>
    </row>
    <row r="8706" spans="1:5" x14ac:dyDescent="0.25">
      <c r="A8706" s="37"/>
      <c r="B8706"/>
      <c r="C8706"/>
      <c r="D8706"/>
      <c r="E8706" s="38"/>
    </row>
    <row r="8707" spans="1:5" x14ac:dyDescent="0.25">
      <c r="A8707" s="37"/>
      <c r="B8707"/>
      <c r="C8707"/>
      <c r="D8707"/>
      <c r="E8707" s="38"/>
    </row>
    <row r="8708" spans="1:5" x14ac:dyDescent="0.25">
      <c r="A8708" s="37"/>
      <c r="B8708"/>
      <c r="C8708"/>
      <c r="D8708"/>
      <c r="E8708" s="38"/>
    </row>
    <row r="8709" spans="1:5" x14ac:dyDescent="0.25">
      <c r="A8709" s="37"/>
      <c r="B8709"/>
      <c r="C8709"/>
      <c r="D8709"/>
      <c r="E8709" s="38"/>
    </row>
    <row r="8710" spans="1:5" x14ac:dyDescent="0.25">
      <c r="A8710" s="37"/>
      <c r="B8710"/>
      <c r="C8710"/>
      <c r="D8710"/>
      <c r="E8710" s="38"/>
    </row>
    <row r="8711" spans="1:5" x14ac:dyDescent="0.25">
      <c r="A8711" s="37"/>
      <c r="B8711"/>
      <c r="C8711"/>
      <c r="D8711"/>
      <c r="E8711" s="38"/>
    </row>
    <row r="8712" spans="1:5" x14ac:dyDescent="0.25">
      <c r="A8712" s="37"/>
      <c r="B8712"/>
      <c r="C8712"/>
      <c r="D8712"/>
      <c r="E8712" s="38"/>
    </row>
    <row r="8713" spans="1:5" x14ac:dyDescent="0.25">
      <c r="A8713" s="37"/>
      <c r="B8713"/>
      <c r="C8713"/>
      <c r="D8713"/>
      <c r="E8713" s="38"/>
    </row>
    <row r="8714" spans="1:5" x14ac:dyDescent="0.25">
      <c r="A8714" s="37"/>
      <c r="B8714"/>
      <c r="C8714"/>
      <c r="D8714"/>
      <c r="E8714" s="38"/>
    </row>
    <row r="8715" spans="1:5" x14ac:dyDescent="0.25">
      <c r="A8715" s="37"/>
      <c r="B8715"/>
      <c r="C8715"/>
      <c r="D8715"/>
      <c r="E8715" s="38"/>
    </row>
    <row r="8716" spans="1:5" x14ac:dyDescent="0.25">
      <c r="A8716" s="37"/>
      <c r="B8716"/>
      <c r="C8716"/>
      <c r="D8716"/>
      <c r="E8716" s="38"/>
    </row>
    <row r="8717" spans="1:5" x14ac:dyDescent="0.25">
      <c r="A8717" s="37"/>
      <c r="B8717"/>
      <c r="C8717"/>
      <c r="D8717"/>
      <c r="E8717" s="38"/>
    </row>
    <row r="8718" spans="1:5" x14ac:dyDescent="0.25">
      <c r="A8718" s="37"/>
      <c r="B8718"/>
      <c r="C8718"/>
      <c r="D8718"/>
      <c r="E8718" s="38"/>
    </row>
    <row r="8719" spans="1:5" x14ac:dyDescent="0.25">
      <c r="A8719" s="37"/>
      <c r="B8719"/>
      <c r="C8719"/>
      <c r="D8719"/>
      <c r="E8719" s="38"/>
    </row>
    <row r="8720" spans="1:5" x14ac:dyDescent="0.25">
      <c r="A8720" s="37"/>
      <c r="B8720"/>
      <c r="C8720"/>
      <c r="D8720"/>
      <c r="E8720" s="38"/>
    </row>
    <row r="8721" spans="1:5" x14ac:dyDescent="0.25">
      <c r="A8721" s="37"/>
      <c r="B8721"/>
      <c r="C8721"/>
      <c r="D8721"/>
      <c r="E8721" s="38"/>
    </row>
    <row r="8722" spans="1:5" x14ac:dyDescent="0.25">
      <c r="A8722" s="37"/>
      <c r="B8722"/>
      <c r="C8722"/>
      <c r="D8722"/>
      <c r="E8722" s="38"/>
    </row>
    <row r="8723" spans="1:5" x14ac:dyDescent="0.25">
      <c r="A8723" s="37"/>
      <c r="B8723"/>
      <c r="C8723"/>
      <c r="D8723"/>
      <c r="E8723" s="38"/>
    </row>
    <row r="8724" spans="1:5" x14ac:dyDescent="0.25">
      <c r="A8724" s="37"/>
      <c r="B8724"/>
      <c r="C8724"/>
      <c r="D8724"/>
      <c r="E8724" s="38"/>
    </row>
    <row r="8725" spans="1:5" x14ac:dyDescent="0.25">
      <c r="A8725" s="37"/>
      <c r="B8725"/>
      <c r="C8725"/>
      <c r="D8725"/>
      <c r="E8725" s="38"/>
    </row>
    <row r="8726" spans="1:5" x14ac:dyDescent="0.25">
      <c r="A8726" s="37"/>
      <c r="B8726"/>
      <c r="C8726"/>
      <c r="D8726"/>
      <c r="E8726" s="38"/>
    </row>
    <row r="8727" spans="1:5" x14ac:dyDescent="0.25">
      <c r="A8727" s="37"/>
      <c r="B8727"/>
      <c r="C8727"/>
      <c r="D8727"/>
      <c r="E8727" s="38"/>
    </row>
    <row r="8728" spans="1:5" x14ac:dyDescent="0.25">
      <c r="A8728" s="37"/>
      <c r="B8728"/>
      <c r="C8728"/>
      <c r="D8728"/>
      <c r="E8728" s="38"/>
    </row>
    <row r="8729" spans="1:5" x14ac:dyDescent="0.25">
      <c r="A8729" s="37"/>
      <c r="B8729"/>
      <c r="C8729"/>
      <c r="D8729"/>
      <c r="E8729" s="38"/>
    </row>
    <row r="8730" spans="1:5" x14ac:dyDescent="0.25">
      <c r="A8730" s="37"/>
      <c r="B8730"/>
      <c r="C8730"/>
      <c r="D8730"/>
      <c r="E8730" s="38"/>
    </row>
    <row r="8731" spans="1:5" x14ac:dyDescent="0.25">
      <c r="A8731" s="37"/>
      <c r="B8731"/>
      <c r="C8731"/>
      <c r="D8731"/>
      <c r="E8731" s="38"/>
    </row>
    <row r="8732" spans="1:5" x14ac:dyDescent="0.25">
      <c r="A8732" s="37"/>
      <c r="B8732"/>
      <c r="C8732"/>
      <c r="D8732"/>
      <c r="E8732" s="38"/>
    </row>
    <row r="8733" spans="1:5" x14ac:dyDescent="0.25">
      <c r="A8733" s="37"/>
      <c r="B8733"/>
      <c r="C8733"/>
      <c r="D8733"/>
      <c r="E8733" s="38"/>
    </row>
    <row r="8734" spans="1:5" x14ac:dyDescent="0.25">
      <c r="A8734" s="37"/>
      <c r="B8734"/>
      <c r="C8734"/>
      <c r="D8734"/>
      <c r="E8734" s="38"/>
    </row>
    <row r="8735" spans="1:5" x14ac:dyDescent="0.25">
      <c r="A8735" s="37"/>
      <c r="B8735"/>
      <c r="C8735"/>
      <c r="D8735"/>
      <c r="E8735" s="38"/>
    </row>
    <row r="8736" spans="1:5" x14ac:dyDescent="0.25">
      <c r="A8736" s="37"/>
      <c r="B8736"/>
      <c r="C8736"/>
      <c r="D8736"/>
      <c r="E8736" s="38"/>
    </row>
    <row r="8737" spans="1:5" x14ac:dyDescent="0.25">
      <c r="A8737" s="37"/>
      <c r="B8737"/>
      <c r="C8737"/>
      <c r="D8737"/>
      <c r="E8737" s="38"/>
    </row>
    <row r="8738" spans="1:5" x14ac:dyDescent="0.25">
      <c r="A8738" s="37"/>
      <c r="B8738"/>
      <c r="C8738"/>
      <c r="D8738"/>
      <c r="E8738" s="38"/>
    </row>
    <row r="8739" spans="1:5" x14ac:dyDescent="0.25">
      <c r="A8739" s="37"/>
      <c r="B8739"/>
      <c r="C8739"/>
      <c r="D8739"/>
      <c r="E8739" s="38"/>
    </row>
    <row r="8740" spans="1:5" x14ac:dyDescent="0.25">
      <c r="A8740" s="37"/>
      <c r="B8740"/>
      <c r="C8740"/>
      <c r="D8740"/>
      <c r="E8740" s="38"/>
    </row>
    <row r="8741" spans="1:5" x14ac:dyDescent="0.25">
      <c r="A8741" s="37"/>
      <c r="B8741"/>
      <c r="C8741"/>
      <c r="D8741"/>
      <c r="E8741" s="38"/>
    </row>
    <row r="8742" spans="1:5" x14ac:dyDescent="0.25">
      <c r="A8742" s="37"/>
      <c r="B8742"/>
      <c r="C8742"/>
      <c r="D8742"/>
      <c r="E8742" s="38"/>
    </row>
    <row r="8743" spans="1:5" x14ac:dyDescent="0.25">
      <c r="A8743" s="37"/>
      <c r="B8743"/>
      <c r="C8743"/>
      <c r="D8743"/>
      <c r="E8743" s="38"/>
    </row>
    <row r="8744" spans="1:5" x14ac:dyDescent="0.25">
      <c r="A8744" s="37"/>
      <c r="B8744"/>
      <c r="C8744"/>
      <c r="D8744"/>
      <c r="E8744" s="38"/>
    </row>
    <row r="8745" spans="1:5" x14ac:dyDescent="0.25">
      <c r="A8745" s="37"/>
      <c r="B8745"/>
      <c r="C8745"/>
      <c r="D8745"/>
      <c r="E8745" s="38"/>
    </row>
    <row r="8746" spans="1:5" x14ac:dyDescent="0.25">
      <c r="A8746" s="37"/>
      <c r="B8746"/>
      <c r="C8746"/>
      <c r="D8746"/>
      <c r="E8746" s="38"/>
    </row>
    <row r="8747" spans="1:5" x14ac:dyDescent="0.25">
      <c r="A8747" s="37"/>
      <c r="B8747"/>
      <c r="C8747"/>
      <c r="D8747"/>
      <c r="E8747" s="38"/>
    </row>
    <row r="8748" spans="1:5" x14ac:dyDescent="0.25">
      <c r="A8748" s="37"/>
      <c r="B8748"/>
      <c r="C8748"/>
      <c r="D8748"/>
      <c r="E8748" s="38"/>
    </row>
    <row r="8749" spans="1:5" x14ac:dyDescent="0.25">
      <c r="A8749" s="37"/>
      <c r="B8749"/>
      <c r="C8749"/>
      <c r="D8749"/>
      <c r="E8749" s="38"/>
    </row>
    <row r="8750" spans="1:5" x14ac:dyDescent="0.25">
      <c r="A8750" s="37"/>
      <c r="B8750"/>
      <c r="C8750"/>
      <c r="D8750"/>
      <c r="E8750" s="38"/>
    </row>
    <row r="8751" spans="1:5" x14ac:dyDescent="0.25">
      <c r="A8751" s="37"/>
      <c r="B8751"/>
      <c r="C8751"/>
      <c r="D8751"/>
      <c r="E8751" s="38"/>
    </row>
    <row r="8752" spans="1:5" x14ac:dyDescent="0.25">
      <c r="A8752" s="37"/>
      <c r="B8752"/>
      <c r="C8752"/>
      <c r="D8752"/>
      <c r="E8752" s="38"/>
    </row>
    <row r="8753" spans="1:5" x14ac:dyDescent="0.25">
      <c r="A8753" s="37"/>
      <c r="B8753"/>
      <c r="C8753"/>
      <c r="D8753"/>
      <c r="E8753" s="38"/>
    </row>
    <row r="8754" spans="1:5" x14ac:dyDescent="0.25">
      <c r="A8754" s="37"/>
      <c r="B8754"/>
      <c r="C8754"/>
      <c r="D8754"/>
      <c r="E8754" s="38"/>
    </row>
    <row r="8755" spans="1:5" x14ac:dyDescent="0.25">
      <c r="A8755" s="37"/>
      <c r="B8755"/>
      <c r="C8755"/>
      <c r="D8755"/>
      <c r="E8755" s="38"/>
    </row>
    <row r="8756" spans="1:5" x14ac:dyDescent="0.25">
      <c r="A8756" s="37"/>
      <c r="B8756"/>
      <c r="C8756"/>
      <c r="D8756"/>
      <c r="E8756" s="38"/>
    </row>
    <row r="8757" spans="1:5" x14ac:dyDescent="0.25">
      <c r="A8757" s="37"/>
      <c r="B8757"/>
      <c r="C8757"/>
      <c r="D8757"/>
      <c r="E8757" s="38"/>
    </row>
    <row r="8758" spans="1:5" x14ac:dyDescent="0.25">
      <c r="A8758" s="37"/>
      <c r="B8758"/>
      <c r="C8758"/>
      <c r="D8758"/>
      <c r="E8758" s="38"/>
    </row>
    <row r="8759" spans="1:5" x14ac:dyDescent="0.25">
      <c r="A8759" s="37"/>
      <c r="B8759"/>
      <c r="C8759"/>
      <c r="D8759"/>
      <c r="E8759" s="38"/>
    </row>
    <row r="8760" spans="1:5" x14ac:dyDescent="0.25">
      <c r="A8760" s="37"/>
      <c r="B8760"/>
      <c r="C8760"/>
      <c r="D8760"/>
      <c r="E8760" s="38"/>
    </row>
    <row r="8761" spans="1:5" x14ac:dyDescent="0.25">
      <c r="A8761" s="37"/>
      <c r="B8761"/>
      <c r="C8761"/>
      <c r="D8761"/>
      <c r="E8761" s="38"/>
    </row>
    <row r="8762" spans="1:5" x14ac:dyDescent="0.25">
      <c r="A8762" s="37"/>
      <c r="B8762"/>
      <c r="C8762"/>
      <c r="D8762"/>
      <c r="E8762" s="38"/>
    </row>
    <row r="8763" spans="1:5" x14ac:dyDescent="0.25">
      <c r="A8763" s="37"/>
      <c r="B8763"/>
      <c r="C8763"/>
      <c r="D8763"/>
      <c r="E8763" s="38"/>
    </row>
    <row r="8764" spans="1:5" x14ac:dyDescent="0.25">
      <c r="A8764" s="37"/>
      <c r="B8764"/>
      <c r="C8764"/>
      <c r="D8764"/>
      <c r="E8764" s="38"/>
    </row>
    <row r="8765" spans="1:5" x14ac:dyDescent="0.25">
      <c r="A8765" s="37"/>
      <c r="B8765"/>
      <c r="C8765"/>
      <c r="D8765"/>
      <c r="E8765" s="38"/>
    </row>
    <row r="8766" spans="1:5" x14ac:dyDescent="0.25">
      <c r="A8766" s="37"/>
      <c r="B8766"/>
      <c r="C8766"/>
      <c r="D8766"/>
      <c r="E8766" s="38"/>
    </row>
    <row r="8767" spans="1:5" x14ac:dyDescent="0.25">
      <c r="A8767" s="37"/>
      <c r="B8767"/>
      <c r="C8767"/>
      <c r="D8767"/>
      <c r="E8767" s="38"/>
    </row>
    <row r="8768" spans="1:5" x14ac:dyDescent="0.25">
      <c r="A8768" s="37"/>
      <c r="B8768"/>
      <c r="C8768"/>
      <c r="D8768"/>
      <c r="E8768" s="38"/>
    </row>
    <row r="8769" spans="1:5" x14ac:dyDescent="0.25">
      <c r="A8769" s="37"/>
      <c r="B8769"/>
      <c r="C8769"/>
      <c r="D8769"/>
      <c r="E8769" s="38"/>
    </row>
    <row r="8770" spans="1:5" x14ac:dyDescent="0.25">
      <c r="A8770" s="37"/>
      <c r="B8770"/>
      <c r="C8770"/>
      <c r="D8770"/>
      <c r="E8770" s="38"/>
    </row>
    <row r="8771" spans="1:5" x14ac:dyDescent="0.25">
      <c r="A8771" s="37"/>
      <c r="B8771"/>
      <c r="C8771"/>
      <c r="D8771"/>
      <c r="E8771" s="38"/>
    </row>
    <row r="8772" spans="1:5" x14ac:dyDescent="0.25">
      <c r="A8772" s="37"/>
      <c r="B8772"/>
      <c r="C8772"/>
      <c r="D8772"/>
      <c r="E8772" s="38"/>
    </row>
    <row r="8773" spans="1:5" x14ac:dyDescent="0.25">
      <c r="A8773" s="37"/>
      <c r="B8773"/>
      <c r="C8773"/>
      <c r="D8773"/>
      <c r="E8773" s="38"/>
    </row>
    <row r="8774" spans="1:5" x14ac:dyDescent="0.25">
      <c r="A8774" s="37"/>
      <c r="B8774"/>
      <c r="C8774"/>
      <c r="D8774"/>
      <c r="E8774" s="38"/>
    </row>
    <row r="8775" spans="1:5" x14ac:dyDescent="0.25">
      <c r="A8775" s="37"/>
      <c r="B8775"/>
      <c r="C8775"/>
      <c r="D8775"/>
      <c r="E8775" s="38"/>
    </row>
    <row r="8776" spans="1:5" x14ac:dyDescent="0.25">
      <c r="A8776" s="37"/>
      <c r="B8776"/>
      <c r="C8776"/>
      <c r="D8776"/>
      <c r="E8776" s="38"/>
    </row>
    <row r="8777" spans="1:5" x14ac:dyDescent="0.25">
      <c r="A8777" s="37"/>
      <c r="B8777"/>
      <c r="C8777"/>
      <c r="D8777"/>
      <c r="E8777" s="38"/>
    </row>
    <row r="8778" spans="1:5" x14ac:dyDescent="0.25">
      <c r="A8778" s="37"/>
      <c r="B8778"/>
      <c r="C8778"/>
      <c r="D8778"/>
      <c r="E8778" s="38"/>
    </row>
    <row r="8779" spans="1:5" x14ac:dyDescent="0.25">
      <c r="A8779" s="37"/>
      <c r="B8779"/>
      <c r="C8779"/>
      <c r="D8779"/>
      <c r="E8779" s="38"/>
    </row>
    <row r="8780" spans="1:5" x14ac:dyDescent="0.25">
      <c r="A8780" s="37"/>
      <c r="B8780"/>
      <c r="C8780"/>
      <c r="D8780"/>
      <c r="E8780" s="38"/>
    </row>
    <row r="8781" spans="1:5" x14ac:dyDescent="0.25">
      <c r="A8781" s="37"/>
      <c r="B8781"/>
      <c r="C8781"/>
      <c r="D8781"/>
      <c r="E8781" s="38"/>
    </row>
    <row r="8782" spans="1:5" x14ac:dyDescent="0.25">
      <c r="A8782" s="37"/>
      <c r="B8782"/>
      <c r="C8782"/>
      <c r="D8782"/>
      <c r="E8782" s="38"/>
    </row>
    <row r="8783" spans="1:5" x14ac:dyDescent="0.25">
      <c r="A8783" s="37"/>
      <c r="B8783"/>
      <c r="C8783"/>
      <c r="D8783"/>
      <c r="E8783" s="38"/>
    </row>
    <row r="8784" spans="1:5" x14ac:dyDescent="0.25">
      <c r="A8784" s="37"/>
      <c r="B8784"/>
      <c r="C8784"/>
      <c r="D8784"/>
      <c r="E8784" s="38"/>
    </row>
    <row r="8785" spans="1:5" x14ac:dyDescent="0.25">
      <c r="A8785" s="37"/>
      <c r="B8785"/>
      <c r="C8785"/>
      <c r="D8785"/>
      <c r="E8785" s="38"/>
    </row>
    <row r="8786" spans="1:5" x14ac:dyDescent="0.25">
      <c r="A8786" s="37"/>
      <c r="B8786"/>
      <c r="C8786"/>
      <c r="D8786"/>
      <c r="E8786" s="38"/>
    </row>
    <row r="8787" spans="1:5" x14ac:dyDescent="0.25">
      <c r="A8787" s="37"/>
      <c r="B8787"/>
      <c r="C8787"/>
      <c r="D8787"/>
      <c r="E8787" s="38"/>
    </row>
    <row r="8788" spans="1:5" x14ac:dyDescent="0.25">
      <c r="A8788" s="37"/>
      <c r="B8788"/>
      <c r="C8788"/>
      <c r="D8788"/>
      <c r="E8788" s="38"/>
    </row>
    <row r="8789" spans="1:5" x14ac:dyDescent="0.25">
      <c r="A8789" s="37"/>
      <c r="B8789"/>
      <c r="C8789"/>
      <c r="D8789"/>
      <c r="E8789" s="38"/>
    </row>
    <row r="8790" spans="1:5" x14ac:dyDescent="0.25">
      <c r="A8790" s="37"/>
      <c r="B8790"/>
      <c r="C8790"/>
      <c r="D8790"/>
      <c r="E8790" s="38"/>
    </row>
    <row r="8791" spans="1:5" x14ac:dyDescent="0.25">
      <c r="A8791" s="37"/>
      <c r="B8791"/>
      <c r="C8791"/>
      <c r="D8791"/>
      <c r="E8791" s="38"/>
    </row>
    <row r="8792" spans="1:5" x14ac:dyDescent="0.25">
      <c r="A8792" s="37"/>
      <c r="B8792"/>
      <c r="C8792"/>
      <c r="D8792"/>
      <c r="E8792" s="38"/>
    </row>
    <row r="8793" spans="1:5" x14ac:dyDescent="0.25">
      <c r="A8793" s="37"/>
      <c r="B8793"/>
      <c r="C8793"/>
      <c r="D8793"/>
      <c r="E8793" s="38"/>
    </row>
    <row r="8794" spans="1:5" x14ac:dyDescent="0.25">
      <c r="A8794" s="37"/>
      <c r="B8794"/>
      <c r="C8794"/>
      <c r="D8794"/>
      <c r="E8794" s="38"/>
    </row>
    <row r="8795" spans="1:5" x14ac:dyDescent="0.25">
      <c r="A8795" s="37"/>
      <c r="B8795"/>
      <c r="C8795"/>
      <c r="D8795"/>
      <c r="E8795" s="38"/>
    </row>
    <row r="8796" spans="1:5" x14ac:dyDescent="0.25">
      <c r="A8796" s="37"/>
      <c r="B8796"/>
      <c r="C8796"/>
      <c r="D8796"/>
      <c r="E8796" s="38"/>
    </row>
    <row r="8797" spans="1:5" x14ac:dyDescent="0.25">
      <c r="A8797" s="37"/>
      <c r="B8797"/>
      <c r="C8797"/>
      <c r="D8797"/>
      <c r="E8797" s="38"/>
    </row>
    <row r="8798" spans="1:5" x14ac:dyDescent="0.25">
      <c r="A8798" s="37"/>
      <c r="B8798"/>
      <c r="C8798"/>
      <c r="D8798"/>
      <c r="E8798" s="38"/>
    </row>
    <row r="8799" spans="1:5" x14ac:dyDescent="0.25">
      <c r="A8799" s="37"/>
      <c r="B8799"/>
      <c r="C8799"/>
      <c r="D8799"/>
      <c r="E8799" s="38"/>
    </row>
    <row r="8800" spans="1:5" x14ac:dyDescent="0.25">
      <c r="A8800" s="37"/>
      <c r="B8800"/>
      <c r="C8800"/>
      <c r="D8800"/>
      <c r="E8800" s="38"/>
    </row>
    <row r="8801" spans="1:5" x14ac:dyDescent="0.25">
      <c r="A8801" s="37"/>
      <c r="B8801"/>
      <c r="C8801"/>
      <c r="D8801"/>
      <c r="E8801" s="38"/>
    </row>
    <row r="8802" spans="1:5" x14ac:dyDescent="0.25">
      <c r="A8802" s="37"/>
      <c r="B8802"/>
      <c r="C8802"/>
      <c r="D8802"/>
      <c r="E8802" s="38"/>
    </row>
    <row r="8803" spans="1:5" x14ac:dyDescent="0.25">
      <c r="A8803" s="37"/>
      <c r="B8803"/>
      <c r="C8803"/>
      <c r="D8803"/>
      <c r="E8803" s="38"/>
    </row>
    <row r="8804" spans="1:5" x14ac:dyDescent="0.25">
      <c r="A8804" s="37"/>
      <c r="B8804"/>
      <c r="C8804"/>
      <c r="D8804"/>
      <c r="E8804" s="38"/>
    </row>
    <row r="8805" spans="1:5" x14ac:dyDescent="0.25">
      <c r="A8805" s="37"/>
      <c r="B8805"/>
      <c r="C8805"/>
      <c r="D8805"/>
      <c r="E8805" s="38"/>
    </row>
    <row r="8806" spans="1:5" x14ac:dyDescent="0.25">
      <c r="A8806" s="37"/>
      <c r="B8806"/>
      <c r="C8806"/>
      <c r="D8806"/>
      <c r="E8806" s="38"/>
    </row>
    <row r="8807" spans="1:5" x14ac:dyDescent="0.25">
      <c r="A8807" s="37"/>
      <c r="B8807"/>
      <c r="C8807"/>
      <c r="D8807"/>
      <c r="E8807" s="38"/>
    </row>
    <row r="8808" spans="1:5" x14ac:dyDescent="0.25">
      <c r="A8808" s="37"/>
      <c r="B8808"/>
      <c r="C8808"/>
      <c r="D8808"/>
      <c r="E8808" s="38"/>
    </row>
    <row r="8809" spans="1:5" x14ac:dyDescent="0.25">
      <c r="A8809" s="37"/>
      <c r="B8809"/>
      <c r="C8809"/>
      <c r="D8809"/>
      <c r="E8809" s="38"/>
    </row>
    <row r="8810" spans="1:5" x14ac:dyDescent="0.25">
      <c r="A8810" s="37"/>
      <c r="B8810"/>
      <c r="C8810"/>
      <c r="D8810"/>
      <c r="E8810" s="38"/>
    </row>
    <row r="8811" spans="1:5" x14ac:dyDescent="0.25">
      <c r="A8811" s="37"/>
      <c r="B8811"/>
      <c r="C8811"/>
      <c r="D8811"/>
      <c r="E8811" s="38"/>
    </row>
    <row r="8812" spans="1:5" x14ac:dyDescent="0.25">
      <c r="A8812" s="37"/>
      <c r="B8812"/>
      <c r="C8812"/>
      <c r="D8812"/>
      <c r="E8812" s="38"/>
    </row>
    <row r="8813" spans="1:5" x14ac:dyDescent="0.25">
      <c r="A8813" s="37"/>
      <c r="B8813"/>
      <c r="C8813"/>
      <c r="D8813"/>
      <c r="E8813" s="38"/>
    </row>
    <row r="8814" spans="1:5" x14ac:dyDescent="0.25">
      <c r="A8814" s="37"/>
      <c r="B8814"/>
      <c r="C8814"/>
      <c r="D8814"/>
      <c r="E8814" s="38"/>
    </row>
    <row r="8815" spans="1:5" x14ac:dyDescent="0.25">
      <c r="A8815" s="37"/>
      <c r="B8815"/>
      <c r="C8815"/>
      <c r="D8815"/>
      <c r="E8815" s="38"/>
    </row>
    <row r="8816" spans="1:5" x14ac:dyDescent="0.25">
      <c r="A8816" s="37"/>
      <c r="B8816"/>
      <c r="C8816"/>
      <c r="D8816"/>
      <c r="E8816" s="38"/>
    </row>
    <row r="8817" spans="1:5" x14ac:dyDescent="0.25">
      <c r="A8817" s="37"/>
      <c r="B8817"/>
      <c r="C8817"/>
      <c r="D8817"/>
      <c r="E8817" s="38"/>
    </row>
    <row r="8818" spans="1:5" x14ac:dyDescent="0.25">
      <c r="A8818" s="37"/>
      <c r="B8818"/>
      <c r="C8818"/>
      <c r="D8818"/>
      <c r="E8818" s="38"/>
    </row>
    <row r="8819" spans="1:5" x14ac:dyDescent="0.25">
      <c r="A8819" s="37"/>
      <c r="B8819"/>
      <c r="C8819"/>
      <c r="D8819"/>
      <c r="E8819" s="38"/>
    </row>
    <row r="8820" spans="1:5" x14ac:dyDescent="0.25">
      <c r="A8820" s="37"/>
      <c r="B8820"/>
      <c r="C8820"/>
      <c r="D8820"/>
      <c r="E8820" s="38"/>
    </row>
    <row r="8821" spans="1:5" x14ac:dyDescent="0.25">
      <c r="A8821" s="37"/>
      <c r="B8821"/>
      <c r="C8821"/>
      <c r="D8821"/>
      <c r="E8821" s="38"/>
    </row>
    <row r="8822" spans="1:5" x14ac:dyDescent="0.25">
      <c r="A8822" s="37"/>
      <c r="B8822"/>
      <c r="C8822"/>
      <c r="D8822"/>
      <c r="E8822" s="38"/>
    </row>
    <row r="8823" spans="1:5" x14ac:dyDescent="0.25">
      <c r="A8823" s="37"/>
      <c r="B8823"/>
      <c r="C8823"/>
      <c r="D8823"/>
      <c r="E8823" s="38"/>
    </row>
    <row r="8824" spans="1:5" x14ac:dyDescent="0.25">
      <c r="A8824" s="37"/>
      <c r="B8824"/>
      <c r="C8824"/>
      <c r="D8824"/>
      <c r="E8824" s="38"/>
    </row>
    <row r="8825" spans="1:5" x14ac:dyDescent="0.25">
      <c r="A8825" s="37"/>
      <c r="B8825"/>
      <c r="C8825"/>
      <c r="D8825"/>
      <c r="E8825" s="38"/>
    </row>
    <row r="8826" spans="1:5" x14ac:dyDescent="0.25">
      <c r="A8826" s="37"/>
      <c r="B8826"/>
      <c r="C8826"/>
      <c r="D8826"/>
      <c r="E8826" s="38"/>
    </row>
    <row r="8827" spans="1:5" x14ac:dyDescent="0.25">
      <c r="A8827" s="37"/>
      <c r="B8827"/>
      <c r="C8827"/>
      <c r="D8827"/>
      <c r="E8827" s="38"/>
    </row>
    <row r="8828" spans="1:5" x14ac:dyDescent="0.25">
      <c r="A8828" s="37"/>
      <c r="B8828"/>
      <c r="C8828"/>
      <c r="D8828"/>
      <c r="E8828" s="38"/>
    </row>
    <row r="8829" spans="1:5" x14ac:dyDescent="0.25">
      <c r="A8829" s="37"/>
      <c r="B8829"/>
      <c r="C8829"/>
      <c r="D8829"/>
      <c r="E8829" s="38"/>
    </row>
    <row r="8830" spans="1:5" x14ac:dyDescent="0.25">
      <c r="A8830" s="37"/>
      <c r="B8830"/>
      <c r="C8830"/>
      <c r="D8830"/>
      <c r="E8830" s="38"/>
    </row>
    <row r="8831" spans="1:5" x14ac:dyDescent="0.25">
      <c r="A8831" s="37"/>
      <c r="B8831"/>
      <c r="C8831"/>
      <c r="D8831"/>
      <c r="E8831" s="38"/>
    </row>
    <row r="8832" spans="1:5" x14ac:dyDescent="0.25">
      <c r="A8832" s="37"/>
      <c r="B8832"/>
      <c r="C8832"/>
      <c r="D8832"/>
      <c r="E8832" s="38"/>
    </row>
    <row r="8833" spans="1:5" x14ac:dyDescent="0.25">
      <c r="A8833" s="37"/>
      <c r="B8833"/>
      <c r="C8833"/>
      <c r="D8833"/>
      <c r="E8833" s="38"/>
    </row>
    <row r="8834" spans="1:5" x14ac:dyDescent="0.25">
      <c r="A8834" s="37"/>
      <c r="B8834"/>
      <c r="C8834"/>
      <c r="D8834"/>
      <c r="E8834" s="38"/>
    </row>
    <row r="8835" spans="1:5" x14ac:dyDescent="0.25">
      <c r="A8835" s="37"/>
      <c r="B8835"/>
      <c r="C8835"/>
      <c r="D8835"/>
      <c r="E8835" s="38"/>
    </row>
    <row r="8836" spans="1:5" x14ac:dyDescent="0.25">
      <c r="A8836" s="37"/>
      <c r="B8836"/>
      <c r="C8836"/>
      <c r="D8836"/>
      <c r="E8836" s="38"/>
    </row>
    <row r="8837" spans="1:5" x14ac:dyDescent="0.25">
      <c r="A8837" s="37"/>
      <c r="B8837"/>
      <c r="C8837"/>
      <c r="D8837"/>
      <c r="E8837" s="38"/>
    </row>
    <row r="8838" spans="1:5" x14ac:dyDescent="0.25">
      <c r="A8838" s="37"/>
      <c r="B8838"/>
      <c r="C8838"/>
      <c r="D8838"/>
      <c r="E8838" s="38"/>
    </row>
    <row r="8839" spans="1:5" x14ac:dyDescent="0.25">
      <c r="A8839" s="37"/>
      <c r="B8839"/>
      <c r="C8839"/>
      <c r="D8839"/>
      <c r="E8839" s="38"/>
    </row>
    <row r="8840" spans="1:5" x14ac:dyDescent="0.25">
      <c r="A8840" s="37"/>
      <c r="B8840"/>
      <c r="C8840"/>
      <c r="D8840"/>
      <c r="E8840" s="38"/>
    </row>
    <row r="8841" spans="1:5" x14ac:dyDescent="0.25">
      <c r="A8841" s="37"/>
      <c r="B8841"/>
      <c r="C8841"/>
      <c r="D8841"/>
      <c r="E8841" s="38"/>
    </row>
    <row r="8842" spans="1:5" x14ac:dyDescent="0.25">
      <c r="A8842" s="37"/>
      <c r="B8842"/>
      <c r="C8842"/>
      <c r="D8842"/>
      <c r="E8842" s="38"/>
    </row>
    <row r="8843" spans="1:5" x14ac:dyDescent="0.25">
      <c r="A8843" s="37"/>
      <c r="B8843"/>
      <c r="C8843"/>
      <c r="D8843"/>
      <c r="E8843" s="38"/>
    </row>
    <row r="8844" spans="1:5" x14ac:dyDescent="0.25">
      <c r="A8844" s="37"/>
      <c r="B8844"/>
      <c r="C8844"/>
      <c r="D8844"/>
      <c r="E8844" s="38"/>
    </row>
    <row r="8845" spans="1:5" x14ac:dyDescent="0.25">
      <c r="A8845" s="37"/>
      <c r="B8845"/>
      <c r="C8845"/>
      <c r="D8845"/>
      <c r="E8845" s="38"/>
    </row>
    <row r="8846" spans="1:5" x14ac:dyDescent="0.25">
      <c r="A8846" s="37"/>
      <c r="B8846"/>
      <c r="C8846"/>
      <c r="D8846"/>
      <c r="E8846" s="38"/>
    </row>
    <row r="8847" spans="1:5" x14ac:dyDescent="0.25">
      <c r="A8847" s="37"/>
      <c r="B8847"/>
      <c r="C8847"/>
      <c r="D8847"/>
      <c r="E8847" s="38"/>
    </row>
    <row r="8848" spans="1:5" x14ac:dyDescent="0.25">
      <c r="A8848" s="37"/>
      <c r="B8848"/>
      <c r="C8848"/>
      <c r="D8848"/>
      <c r="E8848" s="38"/>
    </row>
    <row r="8849" spans="1:5" x14ac:dyDescent="0.25">
      <c r="A8849" s="37"/>
      <c r="B8849"/>
      <c r="C8849"/>
      <c r="D8849"/>
      <c r="E8849" s="38"/>
    </row>
    <row r="8850" spans="1:5" x14ac:dyDescent="0.25">
      <c r="A8850" s="37"/>
      <c r="B8850"/>
      <c r="C8850"/>
      <c r="D8850"/>
      <c r="E8850" s="38"/>
    </row>
    <row r="8851" spans="1:5" x14ac:dyDescent="0.25">
      <c r="A8851" s="37"/>
      <c r="B8851"/>
      <c r="C8851"/>
      <c r="D8851"/>
      <c r="E8851" s="38"/>
    </row>
    <row r="8852" spans="1:5" x14ac:dyDescent="0.25">
      <c r="A8852" s="37"/>
      <c r="B8852"/>
      <c r="C8852"/>
      <c r="D8852"/>
      <c r="E8852" s="38"/>
    </row>
    <row r="8853" spans="1:5" x14ac:dyDescent="0.25">
      <c r="A8853" s="37"/>
      <c r="B8853"/>
      <c r="C8853"/>
      <c r="D8853"/>
      <c r="E8853" s="38"/>
    </row>
    <row r="8854" spans="1:5" x14ac:dyDescent="0.25">
      <c r="A8854" s="37"/>
      <c r="B8854"/>
      <c r="C8854"/>
      <c r="D8854"/>
      <c r="E8854" s="38"/>
    </row>
    <row r="8855" spans="1:5" x14ac:dyDescent="0.25">
      <c r="A8855" s="37"/>
      <c r="B8855"/>
      <c r="C8855"/>
      <c r="D8855"/>
      <c r="E8855" s="38"/>
    </row>
    <row r="8856" spans="1:5" x14ac:dyDescent="0.25">
      <c r="A8856" s="37"/>
      <c r="B8856"/>
      <c r="C8856"/>
      <c r="D8856"/>
      <c r="E8856" s="38"/>
    </row>
    <row r="8857" spans="1:5" x14ac:dyDescent="0.25">
      <c r="A8857" s="37"/>
      <c r="B8857"/>
      <c r="C8857"/>
      <c r="D8857"/>
      <c r="E8857" s="38"/>
    </row>
    <row r="8858" spans="1:5" x14ac:dyDescent="0.25">
      <c r="A8858" s="37"/>
      <c r="B8858"/>
      <c r="C8858"/>
      <c r="D8858"/>
      <c r="E8858" s="38"/>
    </row>
    <row r="8859" spans="1:5" x14ac:dyDescent="0.25">
      <c r="A8859" s="37"/>
      <c r="B8859"/>
      <c r="C8859"/>
      <c r="D8859"/>
      <c r="E8859" s="38"/>
    </row>
    <row r="8860" spans="1:5" x14ac:dyDescent="0.25">
      <c r="A8860" s="37"/>
      <c r="B8860"/>
      <c r="C8860"/>
      <c r="D8860"/>
      <c r="E8860" s="38"/>
    </row>
    <row r="8861" spans="1:5" x14ac:dyDescent="0.25">
      <c r="A8861" s="37"/>
      <c r="B8861"/>
      <c r="C8861"/>
      <c r="D8861"/>
      <c r="E8861" s="38"/>
    </row>
    <row r="8862" spans="1:5" x14ac:dyDescent="0.25">
      <c r="A8862" s="37"/>
      <c r="B8862"/>
      <c r="C8862"/>
      <c r="D8862"/>
      <c r="E8862" s="38"/>
    </row>
    <row r="8863" spans="1:5" x14ac:dyDescent="0.25">
      <c r="A8863" s="37"/>
      <c r="B8863"/>
      <c r="C8863"/>
      <c r="D8863"/>
      <c r="E8863" s="38"/>
    </row>
    <row r="8864" spans="1:5" x14ac:dyDescent="0.25">
      <c r="A8864" s="37"/>
      <c r="B8864"/>
      <c r="C8864"/>
      <c r="D8864"/>
      <c r="E8864" s="38"/>
    </row>
    <row r="8865" spans="1:5" x14ac:dyDescent="0.25">
      <c r="A8865" s="37"/>
      <c r="B8865"/>
      <c r="C8865"/>
      <c r="D8865"/>
      <c r="E8865" s="38"/>
    </row>
    <row r="8866" spans="1:5" x14ac:dyDescent="0.25">
      <c r="A8866" s="37"/>
      <c r="B8866"/>
      <c r="C8866"/>
      <c r="D8866"/>
      <c r="E8866" s="38"/>
    </row>
    <row r="8867" spans="1:5" x14ac:dyDescent="0.25">
      <c r="A8867" s="37"/>
      <c r="B8867"/>
      <c r="C8867"/>
      <c r="D8867"/>
      <c r="E8867" s="38"/>
    </row>
    <row r="8868" spans="1:5" x14ac:dyDescent="0.25">
      <c r="A8868" s="37"/>
      <c r="B8868"/>
      <c r="C8868"/>
      <c r="D8868"/>
      <c r="E8868" s="38"/>
    </row>
    <row r="8869" spans="1:5" x14ac:dyDescent="0.25">
      <c r="A8869" s="37"/>
      <c r="B8869"/>
      <c r="C8869"/>
      <c r="D8869"/>
      <c r="E8869" s="38"/>
    </row>
    <row r="8870" spans="1:5" x14ac:dyDescent="0.25">
      <c r="A8870" s="37"/>
      <c r="B8870"/>
      <c r="C8870"/>
      <c r="D8870"/>
      <c r="E8870" s="38"/>
    </row>
    <row r="8871" spans="1:5" x14ac:dyDescent="0.25">
      <c r="A8871" s="37"/>
      <c r="B8871"/>
      <c r="C8871"/>
      <c r="D8871"/>
      <c r="E8871" s="38"/>
    </row>
    <row r="8872" spans="1:5" x14ac:dyDescent="0.25">
      <c r="A8872" s="37"/>
      <c r="B8872"/>
      <c r="C8872"/>
      <c r="D8872"/>
      <c r="E8872" s="38"/>
    </row>
    <row r="8873" spans="1:5" x14ac:dyDescent="0.25">
      <c r="A8873" s="37"/>
      <c r="B8873"/>
      <c r="C8873"/>
      <c r="D8873"/>
      <c r="E8873" s="38"/>
    </row>
    <row r="8874" spans="1:5" x14ac:dyDescent="0.25">
      <c r="A8874" s="37"/>
      <c r="B8874"/>
      <c r="C8874"/>
      <c r="D8874"/>
      <c r="E8874" s="38"/>
    </row>
    <row r="8875" spans="1:5" x14ac:dyDescent="0.25">
      <c r="A8875" s="37"/>
      <c r="B8875"/>
      <c r="C8875"/>
      <c r="D8875"/>
      <c r="E8875" s="38"/>
    </row>
    <row r="8876" spans="1:5" x14ac:dyDescent="0.25">
      <c r="A8876" s="37"/>
      <c r="B8876"/>
      <c r="C8876"/>
      <c r="D8876"/>
      <c r="E8876" s="38"/>
    </row>
    <row r="8877" spans="1:5" x14ac:dyDescent="0.25">
      <c r="A8877" s="37"/>
      <c r="B8877"/>
      <c r="C8877"/>
      <c r="D8877"/>
      <c r="E8877" s="38"/>
    </row>
    <row r="8878" spans="1:5" x14ac:dyDescent="0.25">
      <c r="A8878" s="37"/>
      <c r="B8878"/>
      <c r="C8878"/>
      <c r="D8878"/>
      <c r="E8878" s="38"/>
    </row>
    <row r="8879" spans="1:5" x14ac:dyDescent="0.25">
      <c r="A8879" s="37"/>
      <c r="B8879"/>
      <c r="C8879"/>
      <c r="D8879"/>
      <c r="E8879" s="38"/>
    </row>
    <row r="8880" spans="1:5" x14ac:dyDescent="0.25">
      <c r="A8880" s="37"/>
      <c r="B8880"/>
      <c r="C8880"/>
      <c r="D8880"/>
      <c r="E8880" s="38"/>
    </row>
    <row r="8881" spans="1:5" x14ac:dyDescent="0.25">
      <c r="A8881" s="37"/>
      <c r="B8881"/>
      <c r="C8881"/>
      <c r="D8881"/>
      <c r="E8881" s="38"/>
    </row>
    <row r="8882" spans="1:5" x14ac:dyDescent="0.25">
      <c r="A8882" s="37"/>
      <c r="B8882"/>
      <c r="C8882"/>
      <c r="D8882"/>
      <c r="E8882" s="38"/>
    </row>
    <row r="8883" spans="1:5" x14ac:dyDescent="0.25">
      <c r="A8883" s="37"/>
      <c r="B8883"/>
      <c r="C8883"/>
      <c r="D8883"/>
      <c r="E8883" s="38"/>
    </row>
    <row r="8884" spans="1:5" x14ac:dyDescent="0.25">
      <c r="A8884" s="37"/>
      <c r="B8884"/>
      <c r="C8884"/>
      <c r="D8884"/>
      <c r="E8884" s="38"/>
    </row>
    <row r="8885" spans="1:5" x14ac:dyDescent="0.25">
      <c r="A8885" s="37"/>
      <c r="B8885"/>
      <c r="C8885"/>
      <c r="D8885"/>
      <c r="E8885" s="38"/>
    </row>
    <row r="8886" spans="1:5" x14ac:dyDescent="0.25">
      <c r="A8886" s="37"/>
      <c r="B8886"/>
      <c r="C8886"/>
      <c r="D8886"/>
      <c r="E8886" s="38"/>
    </row>
    <row r="8887" spans="1:5" x14ac:dyDescent="0.25">
      <c r="A8887" s="37"/>
      <c r="B8887"/>
      <c r="C8887"/>
      <c r="D8887"/>
      <c r="E8887" s="38"/>
    </row>
    <row r="8888" spans="1:5" x14ac:dyDescent="0.25">
      <c r="A8888" s="37"/>
      <c r="B8888"/>
      <c r="C8888"/>
      <c r="D8888"/>
      <c r="E8888" s="38"/>
    </row>
    <row r="8889" spans="1:5" x14ac:dyDescent="0.25">
      <c r="A8889" s="37"/>
      <c r="B8889"/>
      <c r="C8889"/>
      <c r="D8889"/>
      <c r="E8889" s="38"/>
    </row>
    <row r="8890" spans="1:5" x14ac:dyDescent="0.25">
      <c r="A8890" s="37"/>
      <c r="B8890"/>
      <c r="C8890"/>
      <c r="D8890"/>
      <c r="E8890" s="38"/>
    </row>
    <row r="8891" spans="1:5" x14ac:dyDescent="0.25">
      <c r="A8891" s="37"/>
      <c r="B8891"/>
      <c r="C8891"/>
      <c r="D8891"/>
      <c r="E8891" s="38"/>
    </row>
    <row r="8892" spans="1:5" x14ac:dyDescent="0.25">
      <c r="A8892" s="37"/>
      <c r="B8892"/>
      <c r="C8892"/>
      <c r="D8892"/>
      <c r="E8892" s="38"/>
    </row>
    <row r="8893" spans="1:5" x14ac:dyDescent="0.25">
      <c r="A8893" s="37"/>
      <c r="B8893"/>
      <c r="C8893"/>
      <c r="D8893"/>
      <c r="E8893" s="38"/>
    </row>
    <row r="8894" spans="1:5" x14ac:dyDescent="0.25">
      <c r="A8894" s="37"/>
      <c r="B8894"/>
      <c r="C8894"/>
      <c r="D8894"/>
      <c r="E8894" s="38"/>
    </row>
    <row r="8895" spans="1:5" x14ac:dyDescent="0.25">
      <c r="A8895" s="37"/>
      <c r="B8895"/>
      <c r="C8895"/>
      <c r="D8895"/>
      <c r="E8895" s="38"/>
    </row>
    <row r="8896" spans="1:5" x14ac:dyDescent="0.25">
      <c r="A8896" s="37"/>
      <c r="B8896"/>
      <c r="C8896"/>
      <c r="D8896"/>
      <c r="E8896" s="38"/>
    </row>
    <row r="8897" spans="1:5" x14ac:dyDescent="0.25">
      <c r="A8897" s="37"/>
      <c r="B8897"/>
      <c r="C8897"/>
      <c r="D8897"/>
      <c r="E8897" s="38"/>
    </row>
    <row r="8898" spans="1:5" x14ac:dyDescent="0.25">
      <c r="A8898" s="37"/>
      <c r="B8898"/>
      <c r="C8898"/>
      <c r="D8898"/>
      <c r="E8898" s="38"/>
    </row>
    <row r="8899" spans="1:5" x14ac:dyDescent="0.25">
      <c r="A8899" s="37"/>
      <c r="B8899"/>
      <c r="C8899"/>
      <c r="D8899"/>
      <c r="E8899" s="38"/>
    </row>
    <row r="8900" spans="1:5" x14ac:dyDescent="0.25">
      <c r="A8900" s="37"/>
      <c r="B8900"/>
      <c r="C8900"/>
      <c r="D8900"/>
      <c r="E8900" s="38"/>
    </row>
    <row r="8901" spans="1:5" x14ac:dyDescent="0.25">
      <c r="A8901" s="37"/>
      <c r="B8901"/>
      <c r="C8901"/>
      <c r="D8901"/>
      <c r="E8901" s="38"/>
    </row>
    <row r="8902" spans="1:5" x14ac:dyDescent="0.25">
      <c r="A8902" s="37"/>
      <c r="B8902"/>
      <c r="C8902"/>
      <c r="D8902"/>
      <c r="E8902" s="38"/>
    </row>
    <row r="8903" spans="1:5" x14ac:dyDescent="0.25">
      <c r="A8903" s="37"/>
      <c r="B8903"/>
      <c r="C8903"/>
      <c r="D8903"/>
      <c r="E8903" s="38"/>
    </row>
    <row r="8904" spans="1:5" x14ac:dyDescent="0.25">
      <c r="A8904" s="37"/>
      <c r="B8904"/>
      <c r="C8904"/>
      <c r="D8904"/>
      <c r="E8904" s="38"/>
    </row>
    <row r="8905" spans="1:5" x14ac:dyDescent="0.25">
      <c r="A8905" s="37"/>
      <c r="B8905"/>
      <c r="C8905"/>
      <c r="D8905"/>
      <c r="E8905" s="38"/>
    </row>
    <row r="8906" spans="1:5" x14ac:dyDescent="0.25">
      <c r="A8906" s="37"/>
      <c r="B8906"/>
      <c r="C8906"/>
      <c r="D8906"/>
      <c r="E8906" s="38"/>
    </row>
    <row r="8907" spans="1:5" x14ac:dyDescent="0.25">
      <c r="A8907" s="37"/>
      <c r="B8907"/>
      <c r="C8907"/>
      <c r="D8907"/>
      <c r="E8907" s="38"/>
    </row>
    <row r="8908" spans="1:5" x14ac:dyDescent="0.25">
      <c r="A8908" s="37"/>
      <c r="B8908"/>
      <c r="C8908"/>
      <c r="D8908"/>
      <c r="E8908" s="38"/>
    </row>
    <row r="8909" spans="1:5" x14ac:dyDescent="0.25">
      <c r="A8909" s="37"/>
      <c r="B8909"/>
      <c r="C8909"/>
      <c r="D8909"/>
      <c r="E8909" s="38"/>
    </row>
    <row r="8910" spans="1:5" x14ac:dyDescent="0.25">
      <c r="A8910" s="37"/>
      <c r="B8910"/>
      <c r="C8910"/>
      <c r="D8910"/>
      <c r="E8910" s="38"/>
    </row>
    <row r="8911" spans="1:5" x14ac:dyDescent="0.25">
      <c r="A8911" s="37"/>
      <c r="B8911"/>
      <c r="C8911"/>
      <c r="D8911"/>
      <c r="E8911" s="38"/>
    </row>
    <row r="8912" spans="1:5" x14ac:dyDescent="0.25">
      <c r="A8912" s="37"/>
      <c r="B8912"/>
      <c r="C8912"/>
      <c r="D8912"/>
      <c r="E8912" s="38"/>
    </row>
    <row r="8913" spans="1:5" x14ac:dyDescent="0.25">
      <c r="A8913" s="37"/>
      <c r="B8913"/>
      <c r="C8913"/>
      <c r="D8913"/>
      <c r="E8913" s="38"/>
    </row>
    <row r="8914" spans="1:5" x14ac:dyDescent="0.25">
      <c r="A8914" s="37"/>
      <c r="B8914"/>
      <c r="C8914"/>
      <c r="D8914"/>
      <c r="E8914" s="38"/>
    </row>
    <row r="8915" spans="1:5" x14ac:dyDescent="0.25">
      <c r="A8915" s="37"/>
      <c r="B8915"/>
      <c r="C8915"/>
      <c r="D8915"/>
      <c r="E8915" s="38"/>
    </row>
    <row r="8916" spans="1:5" x14ac:dyDescent="0.25">
      <c r="A8916" s="37"/>
      <c r="B8916"/>
      <c r="C8916"/>
      <c r="D8916"/>
      <c r="E8916" s="38"/>
    </row>
    <row r="8917" spans="1:5" x14ac:dyDescent="0.25">
      <c r="A8917" s="37"/>
      <c r="B8917"/>
      <c r="C8917"/>
      <c r="D8917"/>
      <c r="E8917" s="38"/>
    </row>
    <row r="8918" spans="1:5" x14ac:dyDescent="0.25">
      <c r="A8918" s="37"/>
      <c r="B8918"/>
      <c r="C8918"/>
      <c r="D8918"/>
      <c r="E8918" s="38"/>
    </row>
    <row r="8919" spans="1:5" x14ac:dyDescent="0.25">
      <c r="A8919" s="37"/>
      <c r="B8919"/>
      <c r="C8919"/>
      <c r="D8919"/>
      <c r="E8919" s="38"/>
    </row>
    <row r="8920" spans="1:5" x14ac:dyDescent="0.25">
      <c r="A8920" s="37"/>
      <c r="B8920"/>
      <c r="C8920"/>
      <c r="D8920"/>
      <c r="E8920" s="38"/>
    </row>
    <row r="8921" spans="1:5" x14ac:dyDescent="0.25">
      <c r="A8921" s="37"/>
      <c r="B8921"/>
      <c r="C8921"/>
      <c r="D8921"/>
      <c r="E8921" s="38"/>
    </row>
    <row r="8922" spans="1:5" x14ac:dyDescent="0.25">
      <c r="A8922" s="37"/>
      <c r="B8922"/>
      <c r="C8922"/>
      <c r="D8922"/>
      <c r="E8922" s="38"/>
    </row>
    <row r="8923" spans="1:5" x14ac:dyDescent="0.25">
      <c r="A8923" s="37"/>
      <c r="B8923"/>
      <c r="C8923"/>
      <c r="D8923"/>
      <c r="E8923" s="38"/>
    </row>
    <row r="8924" spans="1:5" x14ac:dyDescent="0.25">
      <c r="A8924" s="37"/>
      <c r="B8924"/>
      <c r="C8924"/>
      <c r="D8924"/>
      <c r="E8924" s="38"/>
    </row>
    <row r="8925" spans="1:5" x14ac:dyDescent="0.25">
      <c r="A8925" s="37"/>
      <c r="B8925"/>
      <c r="C8925"/>
      <c r="D8925"/>
      <c r="E8925" s="38"/>
    </row>
    <row r="8926" spans="1:5" x14ac:dyDescent="0.25">
      <c r="A8926" s="37"/>
      <c r="B8926"/>
      <c r="C8926"/>
      <c r="D8926"/>
      <c r="E8926" s="38"/>
    </row>
    <row r="8927" spans="1:5" x14ac:dyDescent="0.25">
      <c r="A8927" s="37"/>
      <c r="B8927"/>
      <c r="C8927"/>
      <c r="D8927"/>
      <c r="E8927" s="38"/>
    </row>
    <row r="8928" spans="1:5" x14ac:dyDescent="0.25">
      <c r="A8928" s="37"/>
      <c r="B8928"/>
      <c r="C8928"/>
      <c r="D8928"/>
      <c r="E8928" s="38"/>
    </row>
    <row r="8929" spans="1:5" x14ac:dyDescent="0.25">
      <c r="A8929" s="37"/>
      <c r="B8929"/>
      <c r="C8929"/>
      <c r="D8929"/>
      <c r="E8929" s="38"/>
    </row>
    <row r="8930" spans="1:5" x14ac:dyDescent="0.25">
      <c r="A8930" s="37"/>
      <c r="B8930"/>
      <c r="C8930"/>
      <c r="D8930"/>
      <c r="E8930" s="38"/>
    </row>
    <row r="8931" spans="1:5" x14ac:dyDescent="0.25">
      <c r="A8931" s="37"/>
      <c r="B8931"/>
      <c r="C8931"/>
      <c r="D8931"/>
      <c r="E8931" s="38"/>
    </row>
    <row r="8932" spans="1:5" x14ac:dyDescent="0.25">
      <c r="A8932" s="37"/>
      <c r="B8932"/>
      <c r="C8932"/>
      <c r="D8932"/>
      <c r="E8932" s="38"/>
    </row>
    <row r="8933" spans="1:5" x14ac:dyDescent="0.25">
      <c r="A8933" s="37"/>
      <c r="B8933"/>
      <c r="C8933"/>
      <c r="D8933"/>
      <c r="E8933" s="38"/>
    </row>
    <row r="8934" spans="1:5" x14ac:dyDescent="0.25">
      <c r="A8934" s="37"/>
      <c r="B8934"/>
      <c r="C8934"/>
      <c r="D8934"/>
      <c r="E8934" s="38"/>
    </row>
    <row r="8935" spans="1:5" x14ac:dyDescent="0.25">
      <c r="A8935" s="37"/>
      <c r="B8935"/>
      <c r="C8935"/>
      <c r="D8935"/>
      <c r="E8935" s="38"/>
    </row>
    <row r="8936" spans="1:5" x14ac:dyDescent="0.25">
      <c r="A8936" s="37"/>
      <c r="B8936"/>
      <c r="C8936"/>
      <c r="D8936"/>
      <c r="E8936" s="38"/>
    </row>
    <row r="8937" spans="1:5" x14ac:dyDescent="0.25">
      <c r="A8937" s="37"/>
      <c r="B8937"/>
      <c r="C8937"/>
      <c r="D8937"/>
      <c r="E8937" s="38"/>
    </row>
    <row r="8938" spans="1:5" x14ac:dyDescent="0.25">
      <c r="A8938" s="37"/>
      <c r="B8938"/>
      <c r="C8938"/>
      <c r="D8938"/>
      <c r="E8938" s="38"/>
    </row>
    <row r="8939" spans="1:5" x14ac:dyDescent="0.25">
      <c r="A8939" s="37"/>
      <c r="B8939"/>
      <c r="C8939"/>
      <c r="D8939"/>
      <c r="E8939" s="38"/>
    </row>
    <row r="8940" spans="1:5" x14ac:dyDescent="0.25">
      <c r="A8940" s="37"/>
      <c r="B8940"/>
      <c r="C8940"/>
      <c r="D8940"/>
      <c r="E8940" s="38"/>
    </row>
    <row r="8941" spans="1:5" x14ac:dyDescent="0.25">
      <c r="A8941" s="37"/>
      <c r="B8941"/>
      <c r="C8941"/>
      <c r="D8941"/>
      <c r="E8941" s="38"/>
    </row>
    <row r="8942" spans="1:5" x14ac:dyDescent="0.25">
      <c r="A8942" s="37"/>
      <c r="B8942"/>
      <c r="C8942"/>
      <c r="D8942"/>
      <c r="E8942" s="38"/>
    </row>
    <row r="8943" spans="1:5" x14ac:dyDescent="0.25">
      <c r="A8943" s="37"/>
      <c r="B8943"/>
      <c r="C8943"/>
      <c r="D8943"/>
      <c r="E8943" s="38"/>
    </row>
    <row r="8944" spans="1:5" x14ac:dyDescent="0.25">
      <c r="A8944" s="37"/>
      <c r="B8944"/>
      <c r="C8944"/>
      <c r="D8944"/>
      <c r="E8944" s="38"/>
    </row>
    <row r="8945" spans="1:5" x14ac:dyDescent="0.25">
      <c r="A8945" s="37"/>
      <c r="B8945"/>
      <c r="C8945"/>
      <c r="D8945"/>
      <c r="E8945" s="38"/>
    </row>
    <row r="8946" spans="1:5" x14ac:dyDescent="0.25">
      <c r="A8946" s="37"/>
      <c r="B8946"/>
      <c r="C8946"/>
      <c r="D8946"/>
      <c r="E8946" s="38"/>
    </row>
    <row r="8947" spans="1:5" x14ac:dyDescent="0.25">
      <c r="A8947" s="37"/>
      <c r="B8947"/>
      <c r="C8947"/>
      <c r="D8947"/>
      <c r="E8947" s="38"/>
    </row>
    <row r="8948" spans="1:5" x14ac:dyDescent="0.25">
      <c r="A8948" s="37"/>
      <c r="B8948"/>
      <c r="C8948"/>
      <c r="D8948"/>
      <c r="E8948" s="38"/>
    </row>
    <row r="8949" spans="1:5" x14ac:dyDescent="0.25">
      <c r="A8949" s="37"/>
      <c r="B8949"/>
      <c r="C8949"/>
      <c r="D8949"/>
      <c r="E8949" s="38"/>
    </row>
    <row r="8950" spans="1:5" x14ac:dyDescent="0.25">
      <c r="A8950" s="37"/>
      <c r="B8950"/>
      <c r="C8950"/>
      <c r="D8950"/>
      <c r="E8950" s="38"/>
    </row>
    <row r="8951" spans="1:5" x14ac:dyDescent="0.25">
      <c r="A8951" s="37"/>
      <c r="B8951"/>
      <c r="C8951"/>
      <c r="D8951"/>
      <c r="E8951" s="38"/>
    </row>
    <row r="8952" spans="1:5" x14ac:dyDescent="0.25">
      <c r="A8952" s="37"/>
      <c r="B8952"/>
      <c r="C8952"/>
      <c r="D8952"/>
      <c r="E8952" s="38"/>
    </row>
    <row r="8953" spans="1:5" x14ac:dyDescent="0.25">
      <c r="A8953" s="37"/>
      <c r="B8953"/>
      <c r="C8953"/>
      <c r="D8953"/>
      <c r="E8953" s="38"/>
    </row>
    <row r="8954" spans="1:5" x14ac:dyDescent="0.25">
      <c r="A8954" s="37"/>
      <c r="B8954"/>
      <c r="C8954"/>
      <c r="D8954"/>
      <c r="E8954" s="38"/>
    </row>
    <row r="8955" spans="1:5" x14ac:dyDescent="0.25">
      <c r="A8955" s="37"/>
      <c r="B8955"/>
      <c r="C8955"/>
      <c r="D8955"/>
      <c r="E8955" s="38"/>
    </row>
    <row r="8956" spans="1:5" x14ac:dyDescent="0.25">
      <c r="A8956" s="37"/>
      <c r="B8956"/>
      <c r="C8956"/>
      <c r="D8956"/>
      <c r="E8956" s="38"/>
    </row>
    <row r="8957" spans="1:5" x14ac:dyDescent="0.25">
      <c r="A8957" s="37"/>
      <c r="B8957"/>
      <c r="C8957"/>
      <c r="D8957"/>
      <c r="E8957" s="38"/>
    </row>
    <row r="8958" spans="1:5" x14ac:dyDescent="0.25">
      <c r="A8958" s="37"/>
      <c r="B8958"/>
      <c r="C8958"/>
      <c r="D8958"/>
      <c r="E8958" s="38"/>
    </row>
    <row r="8959" spans="1:5" x14ac:dyDescent="0.25">
      <c r="A8959" s="37"/>
      <c r="B8959"/>
      <c r="C8959"/>
      <c r="D8959"/>
      <c r="E8959" s="38"/>
    </row>
    <row r="8960" spans="1:5" x14ac:dyDescent="0.25">
      <c r="A8960" s="37"/>
      <c r="B8960"/>
      <c r="C8960"/>
      <c r="D8960"/>
      <c r="E8960" s="38"/>
    </row>
    <row r="8961" spans="1:5" x14ac:dyDescent="0.25">
      <c r="A8961" s="37"/>
      <c r="B8961"/>
      <c r="C8961"/>
      <c r="D8961"/>
      <c r="E8961" s="38"/>
    </row>
    <row r="8962" spans="1:5" x14ac:dyDescent="0.25">
      <c r="A8962" s="37"/>
      <c r="B8962"/>
      <c r="C8962"/>
      <c r="D8962"/>
      <c r="E8962" s="38"/>
    </row>
    <row r="8963" spans="1:5" x14ac:dyDescent="0.25">
      <c r="A8963" s="37"/>
      <c r="B8963"/>
      <c r="C8963"/>
      <c r="D8963"/>
      <c r="E8963" s="38"/>
    </row>
    <row r="8964" spans="1:5" x14ac:dyDescent="0.25">
      <c r="A8964" s="37"/>
      <c r="B8964"/>
      <c r="C8964"/>
      <c r="D8964"/>
      <c r="E8964" s="38"/>
    </row>
    <row r="8965" spans="1:5" x14ac:dyDescent="0.25">
      <c r="A8965" s="37"/>
      <c r="B8965"/>
      <c r="C8965"/>
      <c r="D8965"/>
      <c r="E8965" s="38"/>
    </row>
    <row r="8966" spans="1:5" x14ac:dyDescent="0.25">
      <c r="A8966" s="37"/>
      <c r="B8966"/>
      <c r="C8966"/>
      <c r="D8966"/>
      <c r="E8966" s="38"/>
    </row>
    <row r="8967" spans="1:5" x14ac:dyDescent="0.25">
      <c r="A8967" s="37"/>
      <c r="B8967"/>
      <c r="C8967"/>
      <c r="D8967"/>
      <c r="E8967" s="38"/>
    </row>
    <row r="8968" spans="1:5" x14ac:dyDescent="0.25">
      <c r="A8968" s="37"/>
      <c r="B8968"/>
      <c r="C8968"/>
      <c r="D8968"/>
      <c r="E8968" s="38"/>
    </row>
    <row r="8969" spans="1:5" x14ac:dyDescent="0.25">
      <c r="A8969" s="37"/>
      <c r="B8969"/>
      <c r="C8969"/>
      <c r="D8969"/>
      <c r="E8969" s="38"/>
    </row>
    <row r="8970" spans="1:5" x14ac:dyDescent="0.25">
      <c r="A8970" s="37"/>
      <c r="B8970"/>
      <c r="C8970"/>
      <c r="D8970"/>
      <c r="E8970" s="38"/>
    </row>
    <row r="8971" spans="1:5" x14ac:dyDescent="0.25">
      <c r="A8971" s="37"/>
      <c r="B8971"/>
      <c r="C8971"/>
      <c r="D8971"/>
      <c r="E8971" s="38"/>
    </row>
    <row r="8972" spans="1:5" x14ac:dyDescent="0.25">
      <c r="A8972" s="37"/>
      <c r="B8972"/>
      <c r="C8972"/>
      <c r="D8972"/>
      <c r="E8972" s="38"/>
    </row>
    <row r="8973" spans="1:5" x14ac:dyDescent="0.25">
      <c r="A8973" s="37"/>
      <c r="B8973"/>
      <c r="C8973"/>
      <c r="D8973"/>
      <c r="E8973" s="38"/>
    </row>
    <row r="8974" spans="1:5" x14ac:dyDescent="0.25">
      <c r="A8974" s="37"/>
      <c r="B8974"/>
      <c r="C8974"/>
      <c r="D8974"/>
      <c r="E8974" s="38"/>
    </row>
    <row r="8975" spans="1:5" x14ac:dyDescent="0.25">
      <c r="A8975" s="37"/>
      <c r="B8975"/>
      <c r="C8975"/>
      <c r="D8975"/>
      <c r="E8975" s="38"/>
    </row>
    <row r="8976" spans="1:5" x14ac:dyDescent="0.25">
      <c r="A8976" s="37"/>
      <c r="B8976"/>
      <c r="C8976"/>
      <c r="D8976"/>
      <c r="E8976" s="38"/>
    </row>
    <row r="8977" spans="1:5" x14ac:dyDescent="0.25">
      <c r="A8977" s="37"/>
      <c r="B8977"/>
      <c r="C8977"/>
      <c r="D8977"/>
      <c r="E8977" s="38"/>
    </row>
    <row r="8978" spans="1:5" x14ac:dyDescent="0.25">
      <c r="A8978" s="37"/>
      <c r="B8978"/>
      <c r="C8978"/>
      <c r="D8978"/>
      <c r="E8978" s="38"/>
    </row>
    <row r="8979" spans="1:5" x14ac:dyDescent="0.25">
      <c r="A8979" s="37"/>
      <c r="B8979"/>
      <c r="C8979"/>
      <c r="D8979"/>
      <c r="E8979" s="38"/>
    </row>
    <row r="8980" spans="1:5" x14ac:dyDescent="0.25">
      <c r="A8980" s="37"/>
      <c r="B8980"/>
      <c r="C8980"/>
      <c r="D8980"/>
      <c r="E8980" s="38"/>
    </row>
    <row r="8981" spans="1:5" x14ac:dyDescent="0.25">
      <c r="A8981" s="37"/>
      <c r="B8981"/>
      <c r="C8981"/>
      <c r="D8981"/>
      <c r="E8981" s="38"/>
    </row>
    <row r="8982" spans="1:5" x14ac:dyDescent="0.25">
      <c r="A8982" s="37"/>
      <c r="B8982"/>
      <c r="C8982"/>
      <c r="D8982"/>
      <c r="E8982" s="38"/>
    </row>
    <row r="8983" spans="1:5" x14ac:dyDescent="0.25">
      <c r="A8983" s="37"/>
      <c r="B8983"/>
      <c r="C8983"/>
      <c r="D8983"/>
      <c r="E8983" s="38"/>
    </row>
    <row r="8984" spans="1:5" x14ac:dyDescent="0.25">
      <c r="A8984" s="37"/>
      <c r="B8984"/>
      <c r="C8984"/>
      <c r="D8984"/>
      <c r="E8984" s="38"/>
    </row>
    <row r="8985" spans="1:5" x14ac:dyDescent="0.25">
      <c r="A8985" s="37"/>
      <c r="B8985"/>
      <c r="C8985"/>
      <c r="D8985"/>
      <c r="E8985" s="38"/>
    </row>
    <row r="8986" spans="1:5" x14ac:dyDescent="0.25">
      <c r="A8986" s="37"/>
      <c r="B8986"/>
      <c r="C8986"/>
      <c r="D8986"/>
      <c r="E8986" s="38"/>
    </row>
    <row r="8987" spans="1:5" x14ac:dyDescent="0.25">
      <c r="A8987" s="37"/>
      <c r="B8987"/>
      <c r="C8987"/>
      <c r="D8987"/>
      <c r="E8987" s="38"/>
    </row>
    <row r="8988" spans="1:5" x14ac:dyDescent="0.25">
      <c r="A8988" s="37"/>
      <c r="B8988"/>
      <c r="C8988"/>
      <c r="D8988"/>
      <c r="E8988" s="38"/>
    </row>
    <row r="8989" spans="1:5" x14ac:dyDescent="0.25">
      <c r="A8989" s="37"/>
      <c r="B8989"/>
      <c r="C8989"/>
      <c r="D8989"/>
      <c r="E8989" s="38"/>
    </row>
    <row r="8990" spans="1:5" x14ac:dyDescent="0.25">
      <c r="A8990" s="37"/>
      <c r="B8990"/>
      <c r="C8990"/>
      <c r="D8990"/>
      <c r="E8990" s="38"/>
    </row>
    <row r="8991" spans="1:5" x14ac:dyDescent="0.25">
      <c r="A8991" s="37"/>
      <c r="B8991"/>
      <c r="C8991"/>
      <c r="D8991"/>
      <c r="E8991" s="38"/>
    </row>
    <row r="8992" spans="1:5" x14ac:dyDescent="0.25">
      <c r="A8992" s="37"/>
      <c r="B8992"/>
      <c r="C8992"/>
      <c r="D8992"/>
      <c r="E8992" s="38"/>
    </row>
    <row r="8993" spans="1:5" x14ac:dyDescent="0.25">
      <c r="A8993" s="37"/>
      <c r="B8993"/>
      <c r="C8993"/>
      <c r="D8993"/>
      <c r="E8993" s="38"/>
    </row>
    <row r="8994" spans="1:5" x14ac:dyDescent="0.25">
      <c r="A8994" s="37"/>
      <c r="B8994"/>
      <c r="C8994"/>
      <c r="D8994"/>
      <c r="E8994" s="38"/>
    </row>
    <row r="8995" spans="1:5" x14ac:dyDescent="0.25">
      <c r="A8995" s="37"/>
      <c r="B8995"/>
      <c r="C8995"/>
      <c r="D8995"/>
      <c r="E8995" s="38"/>
    </row>
    <row r="8996" spans="1:5" x14ac:dyDescent="0.25">
      <c r="A8996" s="37"/>
      <c r="B8996"/>
      <c r="C8996"/>
      <c r="D8996"/>
      <c r="E8996" s="38"/>
    </row>
    <row r="8997" spans="1:5" x14ac:dyDescent="0.25">
      <c r="A8997" s="37"/>
      <c r="B8997"/>
      <c r="C8997"/>
      <c r="D8997"/>
      <c r="E8997" s="38"/>
    </row>
    <row r="8998" spans="1:5" x14ac:dyDescent="0.25">
      <c r="A8998" s="37"/>
      <c r="B8998"/>
      <c r="C8998"/>
      <c r="D8998"/>
      <c r="E8998" s="38"/>
    </row>
    <row r="8999" spans="1:5" x14ac:dyDescent="0.25">
      <c r="A8999" s="37"/>
      <c r="B8999"/>
      <c r="C8999"/>
      <c r="D8999"/>
      <c r="E8999" s="38"/>
    </row>
    <row r="9000" spans="1:5" x14ac:dyDescent="0.25">
      <c r="A9000" s="37"/>
      <c r="B9000"/>
      <c r="C9000"/>
      <c r="D9000"/>
      <c r="E9000" s="38"/>
    </row>
    <row r="9001" spans="1:5" x14ac:dyDescent="0.25">
      <c r="A9001" s="37"/>
      <c r="B9001"/>
      <c r="C9001"/>
      <c r="D9001"/>
      <c r="E9001" s="38"/>
    </row>
    <row r="9002" spans="1:5" x14ac:dyDescent="0.25">
      <c r="A9002" s="37"/>
      <c r="B9002"/>
      <c r="C9002"/>
      <c r="D9002"/>
      <c r="E9002" s="38"/>
    </row>
    <row r="9003" spans="1:5" x14ac:dyDescent="0.25">
      <c r="A9003" s="37"/>
      <c r="B9003"/>
      <c r="C9003"/>
      <c r="D9003"/>
      <c r="E9003" s="38"/>
    </row>
    <row r="9004" spans="1:5" x14ac:dyDescent="0.25">
      <c r="A9004" s="37"/>
      <c r="B9004"/>
      <c r="C9004"/>
      <c r="D9004"/>
      <c r="E9004" s="38"/>
    </row>
    <row r="9005" spans="1:5" x14ac:dyDescent="0.25">
      <c r="A9005" s="37"/>
      <c r="B9005"/>
      <c r="C9005"/>
      <c r="D9005"/>
      <c r="E9005" s="38"/>
    </row>
    <row r="9006" spans="1:5" x14ac:dyDescent="0.25">
      <c r="A9006" s="37"/>
      <c r="B9006"/>
      <c r="C9006"/>
      <c r="D9006"/>
      <c r="E9006" s="38"/>
    </row>
    <row r="9007" spans="1:5" x14ac:dyDescent="0.25">
      <c r="A9007" s="37"/>
      <c r="B9007"/>
      <c r="C9007"/>
      <c r="D9007"/>
      <c r="E9007" s="38"/>
    </row>
    <row r="9008" spans="1:5" x14ac:dyDescent="0.25">
      <c r="A9008" s="37"/>
      <c r="B9008"/>
      <c r="C9008"/>
      <c r="D9008"/>
      <c r="E9008" s="38"/>
    </row>
    <row r="9009" spans="1:5" x14ac:dyDescent="0.25">
      <c r="A9009" s="37"/>
      <c r="B9009"/>
      <c r="C9009"/>
      <c r="D9009"/>
      <c r="E9009" s="38"/>
    </row>
    <row r="9010" spans="1:5" x14ac:dyDescent="0.25">
      <c r="A9010" s="37"/>
      <c r="B9010"/>
      <c r="C9010"/>
      <c r="D9010"/>
      <c r="E9010" s="38"/>
    </row>
    <row r="9011" spans="1:5" x14ac:dyDescent="0.25">
      <c r="A9011" s="37"/>
      <c r="B9011"/>
      <c r="C9011"/>
      <c r="D9011"/>
      <c r="E9011" s="38"/>
    </row>
    <row r="9012" spans="1:5" x14ac:dyDescent="0.25">
      <c r="A9012" s="37"/>
      <c r="B9012"/>
      <c r="C9012"/>
      <c r="D9012"/>
      <c r="E9012" s="38"/>
    </row>
    <row r="9013" spans="1:5" x14ac:dyDescent="0.25">
      <c r="A9013" s="37"/>
      <c r="B9013"/>
      <c r="C9013"/>
      <c r="D9013"/>
      <c r="E9013" s="38"/>
    </row>
    <row r="9014" spans="1:5" x14ac:dyDescent="0.25">
      <c r="A9014" s="37"/>
      <c r="B9014"/>
      <c r="C9014"/>
      <c r="D9014"/>
      <c r="E9014" s="38"/>
    </row>
    <row r="9015" spans="1:5" x14ac:dyDescent="0.25">
      <c r="A9015" s="37"/>
      <c r="B9015"/>
      <c r="C9015"/>
      <c r="D9015"/>
      <c r="E9015" s="38"/>
    </row>
    <row r="9016" spans="1:5" x14ac:dyDescent="0.25">
      <c r="A9016" s="37"/>
      <c r="B9016"/>
      <c r="C9016"/>
      <c r="D9016"/>
      <c r="E9016" s="38"/>
    </row>
    <row r="9017" spans="1:5" x14ac:dyDescent="0.25">
      <c r="A9017" s="37"/>
      <c r="B9017"/>
      <c r="C9017"/>
      <c r="D9017"/>
      <c r="E9017" s="38"/>
    </row>
    <row r="9018" spans="1:5" x14ac:dyDescent="0.25">
      <c r="A9018" s="37"/>
      <c r="B9018"/>
      <c r="C9018"/>
      <c r="D9018"/>
      <c r="E9018" s="38"/>
    </row>
    <row r="9019" spans="1:5" x14ac:dyDescent="0.25">
      <c r="A9019" s="37"/>
      <c r="B9019"/>
      <c r="C9019"/>
      <c r="D9019"/>
      <c r="E9019" s="38"/>
    </row>
    <row r="9020" spans="1:5" x14ac:dyDescent="0.25">
      <c r="A9020" s="37"/>
      <c r="B9020"/>
      <c r="C9020"/>
      <c r="D9020"/>
      <c r="E9020" s="38"/>
    </row>
    <row r="9021" spans="1:5" x14ac:dyDescent="0.25">
      <c r="A9021" s="37"/>
      <c r="B9021"/>
      <c r="C9021"/>
      <c r="D9021"/>
      <c r="E9021" s="38"/>
    </row>
    <row r="9022" spans="1:5" x14ac:dyDescent="0.25">
      <c r="A9022" s="37"/>
      <c r="B9022"/>
      <c r="C9022"/>
      <c r="D9022"/>
      <c r="E9022" s="38"/>
    </row>
    <row r="9023" spans="1:5" x14ac:dyDescent="0.25">
      <c r="A9023" s="37"/>
      <c r="B9023"/>
      <c r="C9023"/>
      <c r="D9023"/>
      <c r="E9023" s="38"/>
    </row>
    <row r="9024" spans="1:5" x14ac:dyDescent="0.25">
      <c r="A9024" s="37"/>
      <c r="B9024"/>
      <c r="C9024"/>
      <c r="D9024"/>
      <c r="E9024" s="38"/>
    </row>
    <row r="9025" spans="1:5" x14ac:dyDescent="0.25">
      <c r="A9025" s="37"/>
      <c r="B9025"/>
      <c r="C9025"/>
      <c r="D9025"/>
      <c r="E9025" s="38"/>
    </row>
    <row r="9026" spans="1:5" x14ac:dyDescent="0.25">
      <c r="A9026" s="37"/>
      <c r="B9026"/>
      <c r="C9026"/>
      <c r="D9026"/>
      <c r="E9026" s="38"/>
    </row>
    <row r="9027" spans="1:5" x14ac:dyDescent="0.25">
      <c r="A9027" s="37"/>
      <c r="B9027"/>
      <c r="C9027"/>
      <c r="D9027"/>
      <c r="E9027" s="38"/>
    </row>
    <row r="9028" spans="1:5" x14ac:dyDescent="0.25">
      <c r="A9028" s="37"/>
      <c r="B9028"/>
      <c r="C9028"/>
      <c r="D9028"/>
      <c r="E9028" s="38"/>
    </row>
    <row r="9029" spans="1:5" x14ac:dyDescent="0.25">
      <c r="A9029" s="37"/>
      <c r="B9029"/>
      <c r="C9029"/>
      <c r="D9029"/>
      <c r="E9029" s="38"/>
    </row>
    <row r="9030" spans="1:5" x14ac:dyDescent="0.25">
      <c r="A9030" s="37"/>
      <c r="B9030"/>
      <c r="C9030"/>
      <c r="D9030"/>
      <c r="E9030" s="38"/>
    </row>
    <row r="9031" spans="1:5" x14ac:dyDescent="0.25">
      <c r="A9031" s="37"/>
      <c r="B9031"/>
      <c r="C9031"/>
      <c r="D9031"/>
      <c r="E9031" s="38"/>
    </row>
    <row r="9032" spans="1:5" x14ac:dyDescent="0.25">
      <c r="A9032" s="37"/>
      <c r="B9032"/>
      <c r="C9032"/>
      <c r="D9032"/>
      <c r="E9032" s="38"/>
    </row>
    <row r="9033" spans="1:5" x14ac:dyDescent="0.25">
      <c r="A9033" s="37"/>
      <c r="B9033"/>
      <c r="C9033"/>
      <c r="D9033"/>
      <c r="E9033" s="38"/>
    </row>
    <row r="9034" spans="1:5" x14ac:dyDescent="0.25">
      <c r="A9034" s="37"/>
      <c r="B9034"/>
      <c r="C9034"/>
      <c r="D9034"/>
      <c r="E9034" s="38"/>
    </row>
    <row r="9035" spans="1:5" x14ac:dyDescent="0.25">
      <c r="A9035" s="37"/>
      <c r="B9035"/>
      <c r="C9035"/>
      <c r="D9035"/>
      <c r="E9035" s="38"/>
    </row>
    <row r="9036" spans="1:5" x14ac:dyDescent="0.25">
      <c r="A9036" s="37"/>
      <c r="B9036"/>
      <c r="C9036"/>
      <c r="D9036"/>
      <c r="E9036" s="38"/>
    </row>
    <row r="9037" spans="1:5" x14ac:dyDescent="0.25">
      <c r="A9037" s="37"/>
      <c r="B9037"/>
      <c r="C9037"/>
      <c r="D9037"/>
      <c r="E9037" s="38"/>
    </row>
    <row r="9038" spans="1:5" x14ac:dyDescent="0.25">
      <c r="A9038" s="37"/>
      <c r="B9038"/>
      <c r="C9038"/>
      <c r="D9038"/>
      <c r="E9038" s="38"/>
    </row>
    <row r="9039" spans="1:5" x14ac:dyDescent="0.25">
      <c r="A9039" s="37"/>
      <c r="B9039"/>
      <c r="C9039"/>
      <c r="D9039"/>
      <c r="E9039" s="38"/>
    </row>
    <row r="9040" spans="1:5" x14ac:dyDescent="0.25">
      <c r="A9040" s="37"/>
      <c r="B9040"/>
      <c r="C9040"/>
      <c r="D9040"/>
      <c r="E9040" s="38"/>
    </row>
    <row r="9041" spans="1:5" x14ac:dyDescent="0.25">
      <c r="A9041" s="37"/>
      <c r="B9041"/>
      <c r="C9041"/>
      <c r="D9041"/>
      <c r="E9041" s="38"/>
    </row>
    <row r="9042" spans="1:5" x14ac:dyDescent="0.25">
      <c r="A9042" s="37"/>
      <c r="B9042"/>
      <c r="C9042"/>
      <c r="D9042"/>
      <c r="E9042" s="38"/>
    </row>
    <row r="9043" spans="1:5" x14ac:dyDescent="0.25">
      <c r="A9043" s="37"/>
      <c r="B9043"/>
      <c r="C9043"/>
      <c r="D9043"/>
      <c r="E9043" s="38"/>
    </row>
    <row r="9044" spans="1:5" x14ac:dyDescent="0.25">
      <c r="A9044" s="37"/>
      <c r="B9044"/>
      <c r="C9044"/>
      <c r="D9044"/>
      <c r="E9044" s="38"/>
    </row>
    <row r="9045" spans="1:5" x14ac:dyDescent="0.25">
      <c r="A9045" s="37"/>
      <c r="B9045"/>
      <c r="C9045"/>
      <c r="D9045"/>
      <c r="E9045" s="38"/>
    </row>
    <row r="9046" spans="1:5" x14ac:dyDescent="0.25">
      <c r="A9046" s="37"/>
      <c r="B9046"/>
      <c r="C9046"/>
      <c r="D9046"/>
      <c r="E9046" s="38"/>
    </row>
    <row r="9047" spans="1:5" x14ac:dyDescent="0.25">
      <c r="A9047" s="37"/>
      <c r="B9047"/>
      <c r="C9047"/>
      <c r="D9047"/>
      <c r="E9047" s="38"/>
    </row>
    <row r="9048" spans="1:5" x14ac:dyDescent="0.25">
      <c r="A9048" s="37"/>
      <c r="B9048"/>
      <c r="C9048"/>
      <c r="D9048"/>
      <c r="E9048" s="38"/>
    </row>
    <row r="9049" spans="1:5" x14ac:dyDescent="0.25">
      <c r="A9049" s="37"/>
      <c r="B9049"/>
      <c r="C9049"/>
      <c r="D9049"/>
      <c r="E9049" s="38"/>
    </row>
    <row r="9050" spans="1:5" x14ac:dyDescent="0.25">
      <c r="A9050" s="37"/>
      <c r="B9050"/>
      <c r="C9050"/>
      <c r="D9050"/>
      <c r="E9050" s="38"/>
    </row>
    <row r="9051" spans="1:5" x14ac:dyDescent="0.25">
      <c r="A9051" s="37"/>
      <c r="B9051"/>
      <c r="C9051"/>
      <c r="D9051"/>
      <c r="E9051" s="38"/>
    </row>
    <row r="9052" spans="1:5" x14ac:dyDescent="0.25">
      <c r="A9052" s="37"/>
      <c r="B9052"/>
      <c r="C9052"/>
      <c r="D9052"/>
      <c r="E9052" s="38"/>
    </row>
    <row r="9053" spans="1:5" x14ac:dyDescent="0.25">
      <c r="A9053" s="37"/>
      <c r="B9053"/>
      <c r="C9053"/>
      <c r="D9053"/>
      <c r="E9053" s="38"/>
    </row>
    <row r="9054" spans="1:5" x14ac:dyDescent="0.25">
      <c r="A9054" s="37"/>
      <c r="B9054"/>
      <c r="C9054"/>
      <c r="D9054"/>
      <c r="E9054" s="38"/>
    </row>
    <row r="9055" spans="1:5" x14ac:dyDescent="0.25">
      <c r="A9055" s="37"/>
      <c r="B9055"/>
      <c r="C9055"/>
      <c r="D9055"/>
      <c r="E9055" s="38"/>
    </row>
    <row r="9056" spans="1:5" x14ac:dyDescent="0.25">
      <c r="A9056" s="37"/>
      <c r="B9056"/>
      <c r="C9056"/>
      <c r="D9056"/>
      <c r="E9056" s="38"/>
    </row>
    <row r="9057" spans="1:5" x14ac:dyDescent="0.25">
      <c r="A9057" s="37"/>
      <c r="B9057"/>
      <c r="C9057"/>
      <c r="D9057"/>
      <c r="E9057" s="38"/>
    </row>
    <row r="9058" spans="1:5" x14ac:dyDescent="0.25">
      <c r="A9058" s="37"/>
      <c r="B9058"/>
      <c r="C9058"/>
      <c r="D9058"/>
      <c r="E9058" s="38"/>
    </row>
    <row r="9059" spans="1:5" x14ac:dyDescent="0.25">
      <c r="A9059" s="37"/>
      <c r="B9059"/>
      <c r="C9059"/>
      <c r="D9059"/>
      <c r="E9059" s="38"/>
    </row>
    <row r="9060" spans="1:5" x14ac:dyDescent="0.25">
      <c r="A9060" s="37"/>
      <c r="B9060"/>
      <c r="C9060"/>
      <c r="D9060"/>
      <c r="E9060" s="38"/>
    </row>
    <row r="9061" spans="1:5" x14ac:dyDescent="0.25">
      <c r="A9061" s="37"/>
      <c r="B9061"/>
      <c r="C9061"/>
      <c r="D9061"/>
      <c r="E9061" s="38"/>
    </row>
    <row r="9062" spans="1:5" x14ac:dyDescent="0.25">
      <c r="A9062" s="37"/>
      <c r="B9062"/>
      <c r="C9062"/>
      <c r="D9062"/>
      <c r="E9062" s="38"/>
    </row>
    <row r="9063" spans="1:5" x14ac:dyDescent="0.25">
      <c r="A9063" s="37"/>
      <c r="B9063"/>
      <c r="C9063"/>
      <c r="D9063"/>
      <c r="E9063" s="38"/>
    </row>
    <row r="9064" spans="1:5" x14ac:dyDescent="0.25">
      <c r="A9064" s="37"/>
      <c r="B9064"/>
      <c r="C9064"/>
      <c r="D9064"/>
      <c r="E9064" s="38"/>
    </row>
    <row r="9065" spans="1:5" x14ac:dyDescent="0.25">
      <c r="A9065" s="37"/>
      <c r="B9065"/>
      <c r="C9065"/>
      <c r="D9065"/>
      <c r="E9065" s="38"/>
    </row>
    <row r="9066" spans="1:5" x14ac:dyDescent="0.25">
      <c r="A9066" s="37"/>
      <c r="B9066"/>
      <c r="C9066"/>
      <c r="D9066"/>
      <c r="E9066" s="38"/>
    </row>
    <row r="9067" spans="1:5" x14ac:dyDescent="0.25">
      <c r="A9067" s="37"/>
      <c r="B9067"/>
      <c r="C9067"/>
      <c r="D9067"/>
      <c r="E9067" s="38"/>
    </row>
    <row r="9068" spans="1:5" x14ac:dyDescent="0.25">
      <c r="A9068" s="37"/>
      <c r="B9068"/>
      <c r="C9068"/>
      <c r="D9068"/>
      <c r="E9068" s="38"/>
    </row>
    <row r="9069" spans="1:5" x14ac:dyDescent="0.25">
      <c r="A9069" s="37"/>
      <c r="B9069"/>
      <c r="C9069"/>
      <c r="D9069"/>
      <c r="E9069" s="38"/>
    </row>
    <row r="9070" spans="1:5" x14ac:dyDescent="0.25">
      <c r="A9070" s="37"/>
      <c r="B9070"/>
      <c r="C9070"/>
      <c r="D9070"/>
      <c r="E9070" s="38"/>
    </row>
    <row r="9071" spans="1:5" x14ac:dyDescent="0.25">
      <c r="A9071" s="37"/>
      <c r="B9071"/>
      <c r="C9071"/>
      <c r="D9071"/>
      <c r="E9071" s="38"/>
    </row>
    <row r="9072" spans="1:5" x14ac:dyDescent="0.25">
      <c r="A9072" s="37"/>
      <c r="B9072"/>
      <c r="C9072"/>
      <c r="D9072"/>
      <c r="E9072" s="38"/>
    </row>
    <row r="9073" spans="1:5" x14ac:dyDescent="0.25">
      <c r="A9073" s="37"/>
      <c r="B9073"/>
      <c r="C9073"/>
      <c r="D9073"/>
      <c r="E9073" s="38"/>
    </row>
    <row r="9074" spans="1:5" x14ac:dyDescent="0.25">
      <c r="A9074" s="37"/>
      <c r="B9074"/>
      <c r="C9074"/>
      <c r="D9074"/>
      <c r="E9074" s="38"/>
    </row>
    <row r="9075" spans="1:5" x14ac:dyDescent="0.25">
      <c r="A9075" s="37"/>
      <c r="B9075"/>
      <c r="C9075"/>
      <c r="D9075"/>
      <c r="E9075" s="38"/>
    </row>
    <row r="9076" spans="1:5" x14ac:dyDescent="0.25">
      <c r="A9076" s="37"/>
      <c r="B9076"/>
      <c r="C9076"/>
      <c r="D9076"/>
      <c r="E9076" s="38"/>
    </row>
    <row r="9077" spans="1:5" x14ac:dyDescent="0.25">
      <c r="A9077" s="37"/>
      <c r="B9077"/>
      <c r="C9077"/>
      <c r="D9077"/>
      <c r="E9077" s="38"/>
    </row>
    <row r="9078" spans="1:5" x14ac:dyDescent="0.25">
      <c r="A9078" s="37"/>
      <c r="B9078"/>
      <c r="C9078"/>
      <c r="D9078"/>
      <c r="E9078" s="38"/>
    </row>
    <row r="9079" spans="1:5" x14ac:dyDescent="0.25">
      <c r="A9079" s="37"/>
      <c r="B9079"/>
      <c r="C9079"/>
      <c r="D9079"/>
      <c r="E9079" s="38"/>
    </row>
    <row r="9080" spans="1:5" x14ac:dyDescent="0.25">
      <c r="A9080" s="37"/>
      <c r="B9080"/>
      <c r="C9080"/>
      <c r="D9080"/>
      <c r="E9080" s="38"/>
    </row>
    <row r="9081" spans="1:5" x14ac:dyDescent="0.25">
      <c r="A9081" s="37"/>
      <c r="B9081"/>
      <c r="C9081"/>
      <c r="D9081"/>
      <c r="E9081" s="38"/>
    </row>
    <row r="9082" spans="1:5" x14ac:dyDescent="0.25">
      <c r="A9082" s="37"/>
      <c r="B9082"/>
      <c r="C9082"/>
      <c r="D9082"/>
      <c r="E9082" s="38"/>
    </row>
    <row r="9083" spans="1:5" x14ac:dyDescent="0.25">
      <c r="A9083" s="37"/>
      <c r="B9083"/>
      <c r="C9083"/>
      <c r="D9083"/>
      <c r="E9083" s="38"/>
    </row>
    <row r="9084" spans="1:5" x14ac:dyDescent="0.25">
      <c r="A9084" s="37"/>
      <c r="B9084"/>
      <c r="C9084"/>
      <c r="D9084"/>
      <c r="E9084" s="38"/>
    </row>
    <row r="9085" spans="1:5" x14ac:dyDescent="0.25">
      <c r="A9085" s="37"/>
      <c r="B9085"/>
      <c r="C9085"/>
      <c r="D9085"/>
      <c r="E9085" s="38"/>
    </row>
    <row r="9086" spans="1:5" x14ac:dyDescent="0.25">
      <c r="A9086" s="37"/>
      <c r="B9086"/>
      <c r="C9086"/>
      <c r="D9086"/>
      <c r="E9086" s="38"/>
    </row>
    <row r="9087" spans="1:5" x14ac:dyDescent="0.25">
      <c r="A9087" s="37"/>
      <c r="B9087"/>
      <c r="C9087"/>
      <c r="D9087"/>
      <c r="E9087" s="38"/>
    </row>
    <row r="9088" spans="1:5" x14ac:dyDescent="0.25">
      <c r="A9088" s="37"/>
      <c r="B9088"/>
      <c r="C9088"/>
      <c r="D9088"/>
      <c r="E9088" s="38"/>
    </row>
    <row r="9089" spans="1:5" x14ac:dyDescent="0.25">
      <c r="A9089" s="37"/>
      <c r="B9089"/>
      <c r="C9089"/>
      <c r="D9089"/>
      <c r="E9089" s="38"/>
    </row>
    <row r="9090" spans="1:5" x14ac:dyDescent="0.25">
      <c r="A9090" s="37"/>
      <c r="B9090"/>
      <c r="C9090"/>
      <c r="D9090"/>
      <c r="E9090" s="38"/>
    </row>
    <row r="9091" spans="1:5" x14ac:dyDescent="0.25">
      <c r="A9091" s="37"/>
      <c r="B9091"/>
      <c r="C9091"/>
      <c r="D9091"/>
      <c r="E9091" s="38"/>
    </row>
    <row r="9092" spans="1:5" x14ac:dyDescent="0.25">
      <c r="A9092" s="37"/>
      <c r="B9092"/>
      <c r="C9092"/>
      <c r="D9092"/>
      <c r="E9092" s="38"/>
    </row>
    <row r="9093" spans="1:5" x14ac:dyDescent="0.25">
      <c r="A9093" s="37"/>
      <c r="B9093"/>
      <c r="C9093"/>
      <c r="D9093"/>
      <c r="E9093" s="38"/>
    </row>
    <row r="9094" spans="1:5" x14ac:dyDescent="0.25">
      <c r="A9094" s="37"/>
      <c r="B9094"/>
      <c r="C9094"/>
      <c r="D9094"/>
      <c r="E9094" s="38"/>
    </row>
    <row r="9095" spans="1:5" x14ac:dyDescent="0.25">
      <c r="A9095" s="37"/>
      <c r="B9095"/>
      <c r="C9095"/>
      <c r="D9095"/>
      <c r="E9095" s="38"/>
    </row>
    <row r="9096" spans="1:5" x14ac:dyDescent="0.25">
      <c r="A9096" s="37"/>
      <c r="B9096"/>
      <c r="C9096"/>
      <c r="D9096"/>
      <c r="E9096" s="38"/>
    </row>
    <row r="9097" spans="1:5" x14ac:dyDescent="0.25">
      <c r="A9097" s="37"/>
      <c r="B9097"/>
      <c r="C9097"/>
      <c r="D9097"/>
      <c r="E9097" s="38"/>
    </row>
    <row r="9098" spans="1:5" x14ac:dyDescent="0.25">
      <c r="A9098" s="37"/>
      <c r="B9098"/>
      <c r="C9098"/>
      <c r="D9098"/>
      <c r="E9098" s="38"/>
    </row>
    <row r="9099" spans="1:5" x14ac:dyDescent="0.25">
      <c r="A9099" s="37"/>
      <c r="B9099"/>
      <c r="C9099"/>
      <c r="D9099"/>
      <c r="E9099" s="38"/>
    </row>
    <row r="9100" spans="1:5" x14ac:dyDescent="0.25">
      <c r="A9100" s="37"/>
      <c r="B9100"/>
      <c r="C9100"/>
      <c r="D9100"/>
      <c r="E9100" s="38"/>
    </row>
    <row r="9101" spans="1:5" x14ac:dyDescent="0.25">
      <c r="A9101" s="37"/>
      <c r="B9101"/>
      <c r="C9101"/>
      <c r="D9101"/>
      <c r="E9101" s="38"/>
    </row>
    <row r="9102" spans="1:5" x14ac:dyDescent="0.25">
      <c r="A9102" s="37"/>
      <c r="B9102"/>
      <c r="C9102"/>
      <c r="D9102"/>
      <c r="E9102" s="38"/>
    </row>
    <row r="9103" spans="1:5" x14ac:dyDescent="0.25">
      <c r="A9103" s="37"/>
      <c r="B9103"/>
      <c r="C9103"/>
      <c r="D9103"/>
      <c r="E9103" s="38"/>
    </row>
    <row r="9104" spans="1:5" x14ac:dyDescent="0.25">
      <c r="A9104" s="37"/>
      <c r="B9104"/>
      <c r="C9104"/>
      <c r="D9104"/>
      <c r="E9104" s="38"/>
    </row>
    <row r="9105" spans="1:5" x14ac:dyDescent="0.25">
      <c r="A9105" s="37"/>
      <c r="B9105"/>
      <c r="C9105"/>
      <c r="D9105"/>
      <c r="E9105" s="38"/>
    </row>
    <row r="9106" spans="1:5" x14ac:dyDescent="0.25">
      <c r="A9106" s="37"/>
      <c r="B9106"/>
      <c r="C9106"/>
      <c r="D9106"/>
      <c r="E9106" s="38"/>
    </row>
    <row r="9107" spans="1:5" x14ac:dyDescent="0.25">
      <c r="A9107" s="37"/>
      <c r="B9107"/>
      <c r="C9107"/>
      <c r="D9107"/>
      <c r="E9107" s="38"/>
    </row>
    <row r="9108" spans="1:5" x14ac:dyDescent="0.25">
      <c r="A9108" s="37"/>
      <c r="B9108"/>
      <c r="C9108"/>
      <c r="D9108"/>
      <c r="E9108" s="38"/>
    </row>
    <row r="9109" spans="1:5" x14ac:dyDescent="0.25">
      <c r="A9109" s="37"/>
      <c r="B9109"/>
      <c r="C9109"/>
      <c r="D9109"/>
      <c r="E9109" s="38"/>
    </row>
    <row r="9110" spans="1:5" x14ac:dyDescent="0.25">
      <c r="A9110" s="37"/>
      <c r="B9110"/>
      <c r="C9110"/>
      <c r="D9110"/>
      <c r="E9110" s="38"/>
    </row>
    <row r="9111" spans="1:5" x14ac:dyDescent="0.25">
      <c r="A9111" s="37"/>
      <c r="B9111"/>
      <c r="C9111"/>
      <c r="D9111"/>
      <c r="E9111" s="38"/>
    </row>
    <row r="9112" spans="1:5" x14ac:dyDescent="0.25">
      <c r="A9112" s="37"/>
      <c r="B9112"/>
      <c r="C9112"/>
      <c r="D9112"/>
      <c r="E9112" s="38"/>
    </row>
    <row r="9113" spans="1:5" x14ac:dyDescent="0.25">
      <c r="A9113" s="37"/>
      <c r="B9113"/>
      <c r="C9113"/>
      <c r="D9113"/>
      <c r="E9113" s="38"/>
    </row>
    <row r="9114" spans="1:5" x14ac:dyDescent="0.25">
      <c r="A9114" s="37"/>
      <c r="B9114"/>
      <c r="C9114"/>
      <c r="D9114"/>
      <c r="E9114" s="38"/>
    </row>
    <row r="9115" spans="1:5" x14ac:dyDescent="0.25">
      <c r="A9115" s="37"/>
      <c r="B9115"/>
      <c r="C9115"/>
      <c r="D9115"/>
      <c r="E9115" s="38"/>
    </row>
    <row r="9116" spans="1:5" x14ac:dyDescent="0.25">
      <c r="A9116" s="37"/>
      <c r="B9116"/>
      <c r="C9116"/>
      <c r="D9116"/>
      <c r="E9116" s="38"/>
    </row>
    <row r="9117" spans="1:5" x14ac:dyDescent="0.25">
      <c r="A9117" s="37"/>
      <c r="B9117"/>
      <c r="C9117"/>
      <c r="D9117"/>
      <c r="E9117" s="38"/>
    </row>
    <row r="9118" spans="1:5" x14ac:dyDescent="0.25">
      <c r="A9118" s="37"/>
      <c r="B9118"/>
      <c r="C9118"/>
      <c r="D9118"/>
      <c r="E9118" s="38"/>
    </row>
    <row r="9119" spans="1:5" x14ac:dyDescent="0.25">
      <c r="A9119" s="37"/>
      <c r="B9119"/>
      <c r="C9119"/>
      <c r="D9119"/>
      <c r="E9119" s="38"/>
    </row>
    <row r="9120" spans="1:5" x14ac:dyDescent="0.25">
      <c r="A9120" s="37"/>
      <c r="B9120"/>
      <c r="C9120"/>
      <c r="D9120"/>
      <c r="E9120" s="38"/>
    </row>
    <row r="9121" spans="1:5" x14ac:dyDescent="0.25">
      <c r="A9121" s="37"/>
      <c r="B9121"/>
      <c r="C9121"/>
      <c r="D9121"/>
      <c r="E9121" s="38"/>
    </row>
    <row r="9122" spans="1:5" x14ac:dyDescent="0.25">
      <c r="A9122" s="37"/>
      <c r="B9122"/>
      <c r="C9122"/>
      <c r="D9122"/>
      <c r="E9122" s="38"/>
    </row>
    <row r="9123" spans="1:5" x14ac:dyDescent="0.25">
      <c r="A9123" s="37"/>
      <c r="B9123"/>
      <c r="C9123"/>
      <c r="D9123"/>
      <c r="E9123" s="38"/>
    </row>
    <row r="9124" spans="1:5" x14ac:dyDescent="0.25">
      <c r="A9124" s="37"/>
      <c r="B9124"/>
      <c r="C9124"/>
      <c r="D9124"/>
      <c r="E9124" s="38"/>
    </row>
    <row r="9125" spans="1:5" x14ac:dyDescent="0.25">
      <c r="A9125" s="37"/>
      <c r="B9125"/>
      <c r="C9125"/>
      <c r="D9125"/>
      <c r="E9125" s="38"/>
    </row>
    <row r="9126" spans="1:5" x14ac:dyDescent="0.25">
      <c r="A9126" s="37"/>
      <c r="B9126"/>
      <c r="C9126"/>
      <c r="D9126"/>
      <c r="E9126" s="38"/>
    </row>
    <row r="9127" spans="1:5" x14ac:dyDescent="0.25">
      <c r="A9127" s="37"/>
      <c r="B9127"/>
      <c r="C9127"/>
      <c r="D9127"/>
      <c r="E9127" s="38"/>
    </row>
    <row r="9128" spans="1:5" x14ac:dyDescent="0.25">
      <c r="A9128" s="37"/>
      <c r="B9128"/>
      <c r="C9128"/>
      <c r="D9128"/>
      <c r="E9128" s="38"/>
    </row>
    <row r="9129" spans="1:5" x14ac:dyDescent="0.25">
      <c r="A9129" s="37"/>
      <c r="B9129"/>
      <c r="C9129"/>
      <c r="D9129"/>
      <c r="E9129" s="38"/>
    </row>
    <row r="9130" spans="1:5" x14ac:dyDescent="0.25">
      <c r="A9130" s="37"/>
      <c r="B9130"/>
      <c r="C9130"/>
      <c r="D9130"/>
      <c r="E9130" s="38"/>
    </row>
    <row r="9131" spans="1:5" x14ac:dyDescent="0.25">
      <c r="A9131" s="37"/>
      <c r="B9131"/>
      <c r="C9131"/>
      <c r="D9131"/>
      <c r="E9131" s="38"/>
    </row>
    <row r="9132" spans="1:5" x14ac:dyDescent="0.25">
      <c r="A9132" s="37"/>
      <c r="B9132"/>
      <c r="C9132"/>
      <c r="D9132"/>
      <c r="E9132" s="38"/>
    </row>
    <row r="9133" spans="1:5" x14ac:dyDescent="0.25">
      <c r="A9133" s="37"/>
      <c r="B9133"/>
      <c r="C9133"/>
      <c r="D9133"/>
      <c r="E9133" s="38"/>
    </row>
    <row r="9134" spans="1:5" x14ac:dyDescent="0.25">
      <c r="A9134" s="37"/>
      <c r="B9134"/>
      <c r="C9134"/>
      <c r="D9134"/>
      <c r="E9134" s="38"/>
    </row>
    <row r="9135" spans="1:5" x14ac:dyDescent="0.25">
      <c r="A9135" s="37"/>
      <c r="B9135"/>
      <c r="C9135"/>
      <c r="D9135"/>
      <c r="E9135" s="38"/>
    </row>
    <row r="9136" spans="1:5" x14ac:dyDescent="0.25">
      <c r="A9136" s="37"/>
      <c r="B9136"/>
      <c r="C9136"/>
      <c r="D9136"/>
      <c r="E9136" s="38"/>
    </row>
    <row r="9137" spans="1:5" x14ac:dyDescent="0.25">
      <c r="A9137" s="37"/>
      <c r="B9137"/>
      <c r="C9137"/>
      <c r="D9137"/>
      <c r="E9137" s="38"/>
    </row>
    <row r="9138" spans="1:5" x14ac:dyDescent="0.25">
      <c r="A9138" s="37"/>
      <c r="B9138"/>
      <c r="C9138"/>
      <c r="D9138"/>
      <c r="E9138" s="38"/>
    </row>
    <row r="9139" spans="1:5" x14ac:dyDescent="0.25">
      <c r="A9139" s="37"/>
      <c r="B9139"/>
      <c r="C9139"/>
      <c r="D9139"/>
      <c r="E9139" s="38"/>
    </row>
    <row r="9140" spans="1:5" x14ac:dyDescent="0.25">
      <c r="A9140" s="37"/>
      <c r="B9140"/>
      <c r="C9140"/>
      <c r="D9140"/>
      <c r="E9140" s="38"/>
    </row>
    <row r="9141" spans="1:5" x14ac:dyDescent="0.25">
      <c r="A9141" s="37"/>
      <c r="B9141"/>
      <c r="C9141"/>
      <c r="D9141"/>
      <c r="E9141" s="38"/>
    </row>
    <row r="9142" spans="1:5" x14ac:dyDescent="0.25">
      <c r="A9142" s="37"/>
      <c r="B9142"/>
      <c r="C9142"/>
      <c r="D9142"/>
      <c r="E9142" s="38"/>
    </row>
    <row r="9143" spans="1:5" x14ac:dyDescent="0.25">
      <c r="A9143" s="37"/>
      <c r="B9143"/>
      <c r="C9143"/>
      <c r="D9143"/>
      <c r="E9143" s="38"/>
    </row>
    <row r="9144" spans="1:5" x14ac:dyDescent="0.25">
      <c r="A9144" s="37"/>
      <c r="B9144"/>
      <c r="C9144"/>
      <c r="D9144"/>
      <c r="E9144" s="38"/>
    </row>
    <row r="9145" spans="1:5" x14ac:dyDescent="0.25">
      <c r="A9145" s="37"/>
      <c r="B9145"/>
      <c r="C9145"/>
      <c r="D9145"/>
      <c r="E9145" s="38"/>
    </row>
    <row r="9146" spans="1:5" x14ac:dyDescent="0.25">
      <c r="A9146" s="37"/>
      <c r="B9146"/>
      <c r="C9146"/>
      <c r="D9146"/>
      <c r="E9146" s="38"/>
    </row>
    <row r="9147" spans="1:5" x14ac:dyDescent="0.25">
      <c r="A9147" s="37"/>
      <c r="B9147"/>
      <c r="C9147"/>
      <c r="D9147"/>
      <c r="E9147" s="38"/>
    </row>
    <row r="9148" spans="1:5" x14ac:dyDescent="0.25">
      <c r="A9148" s="37"/>
      <c r="B9148"/>
      <c r="C9148"/>
      <c r="D9148"/>
      <c r="E9148" s="38"/>
    </row>
    <row r="9149" spans="1:5" x14ac:dyDescent="0.25">
      <c r="A9149" s="37"/>
      <c r="B9149"/>
      <c r="C9149"/>
      <c r="D9149"/>
      <c r="E9149" s="38"/>
    </row>
    <row r="9150" spans="1:5" x14ac:dyDescent="0.25">
      <c r="A9150" s="37"/>
      <c r="B9150"/>
      <c r="C9150"/>
      <c r="D9150"/>
      <c r="E9150" s="38"/>
    </row>
    <row r="9151" spans="1:5" x14ac:dyDescent="0.25">
      <c r="A9151" s="37"/>
      <c r="B9151"/>
      <c r="C9151"/>
      <c r="D9151"/>
      <c r="E9151" s="38"/>
    </row>
    <row r="9152" spans="1:5" x14ac:dyDescent="0.25">
      <c r="A9152" s="37"/>
      <c r="B9152"/>
      <c r="C9152"/>
      <c r="D9152"/>
      <c r="E9152" s="38"/>
    </row>
    <row r="9153" spans="1:5" x14ac:dyDescent="0.25">
      <c r="A9153" s="37"/>
      <c r="B9153"/>
      <c r="C9153"/>
      <c r="D9153"/>
      <c r="E9153" s="38"/>
    </row>
    <row r="9154" spans="1:5" x14ac:dyDescent="0.25">
      <c r="A9154" s="37"/>
      <c r="B9154"/>
      <c r="C9154"/>
      <c r="D9154"/>
      <c r="E9154" s="38"/>
    </row>
    <row r="9155" spans="1:5" x14ac:dyDescent="0.25">
      <c r="A9155" s="37"/>
      <c r="B9155"/>
      <c r="C9155"/>
      <c r="D9155"/>
      <c r="E9155" s="38"/>
    </row>
    <row r="9156" spans="1:5" x14ac:dyDescent="0.25">
      <c r="A9156" s="37"/>
      <c r="B9156"/>
      <c r="C9156"/>
      <c r="D9156"/>
      <c r="E9156" s="38"/>
    </row>
    <row r="9157" spans="1:5" x14ac:dyDescent="0.25">
      <c r="A9157" s="37"/>
      <c r="B9157"/>
      <c r="C9157"/>
      <c r="D9157"/>
      <c r="E9157" s="38"/>
    </row>
    <row r="9158" spans="1:5" x14ac:dyDescent="0.25">
      <c r="A9158" s="37"/>
      <c r="B9158"/>
      <c r="C9158"/>
      <c r="D9158"/>
      <c r="E9158" s="38"/>
    </row>
    <row r="9159" spans="1:5" x14ac:dyDescent="0.25">
      <c r="A9159" s="37"/>
      <c r="B9159"/>
      <c r="C9159"/>
      <c r="D9159"/>
      <c r="E9159" s="38"/>
    </row>
    <row r="9160" spans="1:5" x14ac:dyDescent="0.25">
      <c r="A9160" s="37"/>
      <c r="B9160"/>
      <c r="C9160"/>
      <c r="D9160"/>
      <c r="E9160" s="38"/>
    </row>
    <row r="9161" spans="1:5" x14ac:dyDescent="0.25">
      <c r="A9161" s="37"/>
      <c r="B9161"/>
      <c r="C9161"/>
      <c r="D9161"/>
      <c r="E9161" s="38"/>
    </row>
    <row r="9162" spans="1:5" x14ac:dyDescent="0.25">
      <c r="A9162" s="37"/>
      <c r="B9162"/>
      <c r="C9162"/>
      <c r="D9162"/>
      <c r="E9162" s="38"/>
    </row>
    <row r="9163" spans="1:5" x14ac:dyDescent="0.25">
      <c r="A9163" s="37"/>
      <c r="B9163"/>
      <c r="C9163"/>
      <c r="D9163"/>
      <c r="E9163" s="38"/>
    </row>
    <row r="9164" spans="1:5" x14ac:dyDescent="0.25">
      <c r="A9164" s="37"/>
      <c r="B9164"/>
      <c r="C9164"/>
      <c r="D9164"/>
      <c r="E9164" s="38"/>
    </row>
    <row r="9165" spans="1:5" x14ac:dyDescent="0.25">
      <c r="A9165" s="37"/>
      <c r="B9165"/>
      <c r="C9165"/>
      <c r="D9165"/>
      <c r="E9165" s="38"/>
    </row>
    <row r="9166" spans="1:5" x14ac:dyDescent="0.25">
      <c r="A9166" s="37"/>
      <c r="B9166"/>
      <c r="C9166"/>
      <c r="D9166"/>
      <c r="E9166" s="38"/>
    </row>
    <row r="9167" spans="1:5" x14ac:dyDescent="0.25">
      <c r="A9167" s="37"/>
      <c r="B9167"/>
      <c r="C9167"/>
      <c r="D9167"/>
      <c r="E9167" s="38"/>
    </row>
    <row r="9168" spans="1:5" x14ac:dyDescent="0.25">
      <c r="A9168" s="37"/>
      <c r="B9168"/>
      <c r="C9168"/>
      <c r="D9168"/>
      <c r="E9168" s="38"/>
    </row>
    <row r="9169" spans="1:5" x14ac:dyDescent="0.25">
      <c r="A9169" s="37"/>
      <c r="B9169"/>
      <c r="C9169"/>
      <c r="D9169"/>
      <c r="E9169" s="38"/>
    </row>
    <row r="9170" spans="1:5" x14ac:dyDescent="0.25">
      <c r="A9170" s="37"/>
      <c r="B9170"/>
      <c r="C9170"/>
      <c r="D9170"/>
      <c r="E9170" s="38"/>
    </row>
    <row r="9171" spans="1:5" x14ac:dyDescent="0.25">
      <c r="A9171" s="37"/>
      <c r="B9171"/>
      <c r="C9171"/>
      <c r="D9171"/>
      <c r="E9171" s="38"/>
    </row>
    <row r="9172" spans="1:5" x14ac:dyDescent="0.25">
      <c r="A9172" s="37"/>
      <c r="B9172"/>
      <c r="C9172"/>
      <c r="D9172"/>
      <c r="E9172" s="38"/>
    </row>
    <row r="9173" spans="1:5" x14ac:dyDescent="0.25">
      <c r="A9173" s="37"/>
      <c r="B9173"/>
      <c r="C9173"/>
      <c r="D9173"/>
      <c r="E9173" s="38"/>
    </row>
    <row r="9174" spans="1:5" x14ac:dyDescent="0.25">
      <c r="A9174" s="37"/>
      <c r="B9174"/>
      <c r="C9174"/>
      <c r="D9174"/>
      <c r="E9174" s="38"/>
    </row>
    <row r="9175" spans="1:5" x14ac:dyDescent="0.25">
      <c r="A9175" s="37"/>
      <c r="B9175"/>
      <c r="C9175"/>
      <c r="D9175"/>
      <c r="E9175" s="38"/>
    </row>
    <row r="9176" spans="1:5" x14ac:dyDescent="0.25">
      <c r="A9176" s="37"/>
      <c r="B9176"/>
      <c r="C9176"/>
      <c r="D9176"/>
      <c r="E9176" s="38"/>
    </row>
    <row r="9177" spans="1:5" x14ac:dyDescent="0.25">
      <c r="A9177" s="37"/>
      <c r="B9177"/>
      <c r="C9177"/>
      <c r="D9177"/>
      <c r="E9177" s="38"/>
    </row>
    <row r="9178" spans="1:5" x14ac:dyDescent="0.25">
      <c r="A9178" s="37"/>
      <c r="B9178"/>
      <c r="C9178"/>
      <c r="D9178"/>
      <c r="E9178" s="38"/>
    </row>
    <row r="9179" spans="1:5" x14ac:dyDescent="0.25">
      <c r="A9179" s="37"/>
      <c r="B9179"/>
      <c r="C9179"/>
      <c r="D9179"/>
      <c r="E9179" s="38"/>
    </row>
    <row r="9180" spans="1:5" x14ac:dyDescent="0.25">
      <c r="A9180" s="37"/>
      <c r="B9180"/>
      <c r="C9180"/>
      <c r="D9180"/>
      <c r="E9180" s="38"/>
    </row>
    <row r="9181" spans="1:5" x14ac:dyDescent="0.25">
      <c r="A9181" s="37"/>
      <c r="B9181"/>
      <c r="C9181"/>
      <c r="D9181"/>
      <c r="E9181" s="38"/>
    </row>
    <row r="9182" spans="1:5" x14ac:dyDescent="0.25">
      <c r="A9182" s="37"/>
      <c r="B9182"/>
      <c r="C9182"/>
      <c r="D9182"/>
      <c r="E9182" s="38"/>
    </row>
    <row r="9183" spans="1:5" x14ac:dyDescent="0.25">
      <c r="A9183" s="37"/>
      <c r="B9183"/>
      <c r="C9183"/>
      <c r="D9183"/>
      <c r="E9183" s="38"/>
    </row>
    <row r="9184" spans="1:5" x14ac:dyDescent="0.25">
      <c r="A9184" s="37"/>
      <c r="B9184"/>
      <c r="C9184"/>
      <c r="D9184"/>
      <c r="E9184" s="38"/>
    </row>
    <row r="9185" spans="1:5" x14ac:dyDescent="0.25">
      <c r="A9185" s="37"/>
      <c r="B9185"/>
      <c r="C9185"/>
      <c r="D9185"/>
      <c r="E9185" s="38"/>
    </row>
    <row r="9186" spans="1:5" x14ac:dyDescent="0.25">
      <c r="A9186" s="37"/>
      <c r="B9186"/>
      <c r="C9186"/>
      <c r="D9186"/>
      <c r="E9186" s="38"/>
    </row>
    <row r="9187" spans="1:5" x14ac:dyDescent="0.25">
      <c r="A9187" s="37"/>
      <c r="B9187"/>
      <c r="C9187"/>
      <c r="D9187"/>
      <c r="E9187" s="38"/>
    </row>
    <row r="9188" spans="1:5" x14ac:dyDescent="0.25">
      <c r="A9188" s="37"/>
      <c r="B9188"/>
      <c r="C9188"/>
      <c r="D9188"/>
      <c r="E9188" s="38"/>
    </row>
    <row r="9189" spans="1:5" x14ac:dyDescent="0.25">
      <c r="A9189" s="37"/>
      <c r="B9189"/>
      <c r="C9189"/>
      <c r="D9189"/>
      <c r="E9189" s="38"/>
    </row>
    <row r="9190" spans="1:5" x14ac:dyDescent="0.25">
      <c r="A9190" s="37"/>
      <c r="B9190"/>
      <c r="C9190"/>
      <c r="D9190"/>
      <c r="E9190" s="38"/>
    </row>
    <row r="9191" spans="1:5" x14ac:dyDescent="0.25">
      <c r="A9191" s="37"/>
      <c r="B9191"/>
      <c r="C9191"/>
      <c r="D9191"/>
      <c r="E9191" s="38"/>
    </row>
    <row r="9192" spans="1:5" x14ac:dyDescent="0.25">
      <c r="A9192" s="37"/>
      <c r="B9192"/>
      <c r="C9192"/>
      <c r="D9192"/>
      <c r="E9192" s="38"/>
    </row>
    <row r="9193" spans="1:5" x14ac:dyDescent="0.25">
      <c r="A9193" s="37"/>
      <c r="B9193"/>
      <c r="C9193"/>
      <c r="D9193"/>
      <c r="E9193" s="38"/>
    </row>
    <row r="9194" spans="1:5" x14ac:dyDescent="0.25">
      <c r="A9194" s="37"/>
      <c r="B9194"/>
      <c r="C9194"/>
      <c r="D9194"/>
      <c r="E9194" s="38"/>
    </row>
    <row r="9195" spans="1:5" x14ac:dyDescent="0.25">
      <c r="A9195" s="37"/>
      <c r="B9195"/>
      <c r="C9195"/>
      <c r="D9195"/>
      <c r="E9195" s="38"/>
    </row>
    <row r="9196" spans="1:5" x14ac:dyDescent="0.25">
      <c r="A9196" s="37"/>
      <c r="B9196"/>
      <c r="C9196"/>
      <c r="D9196"/>
      <c r="E9196" s="38"/>
    </row>
    <row r="9197" spans="1:5" x14ac:dyDescent="0.25">
      <c r="A9197" s="37"/>
      <c r="B9197"/>
      <c r="C9197"/>
      <c r="D9197"/>
      <c r="E9197" s="38"/>
    </row>
    <row r="9198" spans="1:5" x14ac:dyDescent="0.25">
      <c r="A9198" s="37"/>
      <c r="B9198"/>
      <c r="C9198"/>
      <c r="D9198"/>
      <c r="E9198" s="38"/>
    </row>
    <row r="9199" spans="1:5" x14ac:dyDescent="0.25">
      <c r="A9199" s="37"/>
      <c r="B9199"/>
      <c r="C9199"/>
      <c r="D9199"/>
      <c r="E9199" s="38"/>
    </row>
    <row r="9200" spans="1:5" x14ac:dyDescent="0.25">
      <c r="A9200" s="37"/>
      <c r="B9200"/>
      <c r="C9200"/>
      <c r="D9200"/>
      <c r="E9200" s="38"/>
    </row>
    <row r="9201" spans="1:5" x14ac:dyDescent="0.25">
      <c r="A9201" s="37"/>
      <c r="B9201"/>
      <c r="C9201"/>
      <c r="D9201"/>
      <c r="E9201" s="38"/>
    </row>
    <row r="9202" spans="1:5" x14ac:dyDescent="0.25">
      <c r="A9202" s="37"/>
      <c r="B9202"/>
      <c r="C9202"/>
      <c r="D9202"/>
      <c r="E9202" s="38"/>
    </row>
    <row r="9203" spans="1:5" x14ac:dyDescent="0.25">
      <c r="A9203" s="37"/>
      <c r="B9203"/>
      <c r="C9203"/>
      <c r="D9203"/>
      <c r="E9203" s="38"/>
    </row>
    <row r="9204" spans="1:5" x14ac:dyDescent="0.25">
      <c r="A9204" s="37"/>
      <c r="B9204"/>
      <c r="C9204"/>
      <c r="D9204"/>
      <c r="E9204" s="38"/>
    </row>
    <row r="9205" spans="1:5" x14ac:dyDescent="0.25">
      <c r="A9205" s="37"/>
      <c r="B9205"/>
      <c r="C9205"/>
      <c r="D9205"/>
      <c r="E9205" s="38"/>
    </row>
    <row r="9206" spans="1:5" x14ac:dyDescent="0.25">
      <c r="A9206" s="37"/>
      <c r="B9206"/>
      <c r="C9206"/>
      <c r="D9206"/>
      <c r="E9206" s="38"/>
    </row>
    <row r="9207" spans="1:5" x14ac:dyDescent="0.25">
      <c r="A9207" s="37"/>
      <c r="B9207"/>
      <c r="C9207"/>
      <c r="D9207"/>
      <c r="E9207" s="38"/>
    </row>
    <row r="9208" spans="1:5" x14ac:dyDescent="0.25">
      <c r="A9208" s="37"/>
      <c r="B9208"/>
      <c r="C9208"/>
      <c r="D9208"/>
      <c r="E9208" s="38"/>
    </row>
    <row r="9209" spans="1:5" x14ac:dyDescent="0.25">
      <c r="A9209" s="37"/>
      <c r="B9209"/>
      <c r="C9209"/>
      <c r="D9209"/>
      <c r="E9209" s="38"/>
    </row>
    <row r="9210" spans="1:5" x14ac:dyDescent="0.25">
      <c r="A9210" s="37"/>
      <c r="B9210"/>
      <c r="C9210"/>
      <c r="D9210"/>
      <c r="E9210" s="38"/>
    </row>
    <row r="9211" spans="1:5" x14ac:dyDescent="0.25">
      <c r="A9211" s="37"/>
      <c r="B9211"/>
      <c r="C9211"/>
      <c r="D9211"/>
      <c r="E9211" s="38"/>
    </row>
    <row r="9212" spans="1:5" x14ac:dyDescent="0.25">
      <c r="A9212" s="37"/>
      <c r="B9212"/>
      <c r="C9212"/>
      <c r="D9212"/>
      <c r="E9212" s="38"/>
    </row>
    <row r="9213" spans="1:5" x14ac:dyDescent="0.25">
      <c r="A9213" s="37"/>
      <c r="B9213"/>
      <c r="C9213"/>
      <c r="D9213"/>
      <c r="E9213" s="38"/>
    </row>
    <row r="9214" spans="1:5" x14ac:dyDescent="0.25">
      <c r="A9214" s="37"/>
      <c r="B9214"/>
      <c r="C9214"/>
      <c r="D9214"/>
      <c r="E9214" s="38"/>
    </row>
    <row r="9215" spans="1:5" x14ac:dyDescent="0.25">
      <c r="A9215" s="37"/>
      <c r="B9215"/>
      <c r="C9215"/>
      <c r="D9215"/>
      <c r="E9215" s="38"/>
    </row>
    <row r="9216" spans="1:5" x14ac:dyDescent="0.25">
      <c r="A9216" s="37"/>
      <c r="B9216"/>
      <c r="C9216"/>
      <c r="D9216"/>
      <c r="E9216" s="38"/>
    </row>
    <row r="9217" spans="1:5" x14ac:dyDescent="0.25">
      <c r="A9217" s="37"/>
      <c r="B9217"/>
      <c r="C9217"/>
      <c r="D9217"/>
      <c r="E9217" s="38"/>
    </row>
    <row r="9218" spans="1:5" x14ac:dyDescent="0.25">
      <c r="A9218" s="37"/>
      <c r="B9218"/>
      <c r="C9218"/>
      <c r="D9218"/>
      <c r="E9218" s="38"/>
    </row>
    <row r="9219" spans="1:5" x14ac:dyDescent="0.25">
      <c r="A9219" s="37"/>
      <c r="B9219"/>
      <c r="C9219"/>
      <c r="D9219"/>
      <c r="E9219" s="38"/>
    </row>
    <row r="9220" spans="1:5" x14ac:dyDescent="0.25">
      <c r="A9220" s="37"/>
      <c r="B9220"/>
      <c r="C9220"/>
      <c r="D9220"/>
      <c r="E9220" s="38"/>
    </row>
    <row r="9221" spans="1:5" x14ac:dyDescent="0.25">
      <c r="A9221" s="37"/>
      <c r="B9221"/>
      <c r="C9221"/>
      <c r="D9221"/>
      <c r="E9221" s="38"/>
    </row>
    <row r="9222" spans="1:5" x14ac:dyDescent="0.25">
      <c r="A9222" s="37"/>
      <c r="B9222"/>
      <c r="C9222"/>
      <c r="D9222"/>
      <c r="E9222" s="38"/>
    </row>
    <row r="9223" spans="1:5" x14ac:dyDescent="0.25">
      <c r="A9223" s="37"/>
      <c r="B9223"/>
      <c r="C9223"/>
      <c r="D9223"/>
      <c r="E9223" s="38"/>
    </row>
    <row r="9224" spans="1:5" x14ac:dyDescent="0.25">
      <c r="A9224" s="37"/>
      <c r="B9224"/>
      <c r="C9224"/>
      <c r="D9224"/>
      <c r="E9224" s="38"/>
    </row>
    <row r="9225" spans="1:5" x14ac:dyDescent="0.25">
      <c r="A9225" s="37"/>
      <c r="B9225"/>
      <c r="C9225"/>
      <c r="D9225"/>
      <c r="E9225" s="38"/>
    </row>
    <row r="9226" spans="1:5" x14ac:dyDescent="0.25">
      <c r="A9226" s="37"/>
      <c r="B9226"/>
      <c r="C9226"/>
      <c r="D9226"/>
      <c r="E9226" s="38"/>
    </row>
    <row r="9227" spans="1:5" x14ac:dyDescent="0.25">
      <c r="A9227" s="37"/>
      <c r="B9227"/>
      <c r="C9227"/>
      <c r="D9227"/>
      <c r="E9227" s="38"/>
    </row>
    <row r="9228" spans="1:5" x14ac:dyDescent="0.25">
      <c r="A9228" s="37"/>
      <c r="B9228"/>
      <c r="C9228"/>
      <c r="D9228"/>
      <c r="E9228" s="38"/>
    </row>
    <row r="9229" spans="1:5" x14ac:dyDescent="0.25">
      <c r="A9229" s="37"/>
      <c r="B9229"/>
      <c r="C9229"/>
      <c r="D9229"/>
      <c r="E9229" s="38"/>
    </row>
    <row r="9230" spans="1:5" x14ac:dyDescent="0.25">
      <c r="A9230" s="37"/>
      <c r="B9230"/>
      <c r="C9230"/>
      <c r="D9230"/>
      <c r="E9230" s="38"/>
    </row>
    <row r="9231" spans="1:5" x14ac:dyDescent="0.25">
      <c r="A9231" s="37"/>
      <c r="B9231"/>
      <c r="C9231"/>
      <c r="D9231"/>
      <c r="E9231" s="38"/>
    </row>
    <row r="9232" spans="1:5" x14ac:dyDescent="0.25">
      <c r="A9232" s="37"/>
      <c r="B9232"/>
      <c r="C9232"/>
      <c r="D9232"/>
      <c r="E9232" s="38"/>
    </row>
    <row r="9233" spans="1:5" x14ac:dyDescent="0.25">
      <c r="A9233" s="37"/>
      <c r="B9233"/>
      <c r="C9233"/>
      <c r="D9233"/>
      <c r="E9233" s="38"/>
    </row>
    <row r="9234" spans="1:5" x14ac:dyDescent="0.25">
      <c r="A9234" s="37"/>
      <c r="B9234"/>
      <c r="C9234"/>
      <c r="D9234"/>
      <c r="E9234" s="38"/>
    </row>
    <row r="9235" spans="1:5" x14ac:dyDescent="0.25">
      <c r="A9235" s="37"/>
      <c r="B9235"/>
      <c r="C9235"/>
      <c r="D9235"/>
      <c r="E9235" s="38"/>
    </row>
    <row r="9236" spans="1:5" x14ac:dyDescent="0.25">
      <c r="A9236" s="37"/>
      <c r="B9236"/>
      <c r="C9236"/>
      <c r="D9236"/>
      <c r="E9236" s="38"/>
    </row>
    <row r="9237" spans="1:5" x14ac:dyDescent="0.25">
      <c r="A9237" s="37"/>
      <c r="B9237"/>
      <c r="C9237"/>
      <c r="D9237"/>
      <c r="E9237" s="38"/>
    </row>
    <row r="9238" spans="1:5" x14ac:dyDescent="0.25">
      <c r="A9238" s="37"/>
      <c r="B9238"/>
      <c r="C9238"/>
      <c r="D9238"/>
      <c r="E9238" s="38"/>
    </row>
    <row r="9239" spans="1:5" x14ac:dyDescent="0.25">
      <c r="A9239" s="37"/>
      <c r="B9239"/>
      <c r="C9239"/>
      <c r="D9239"/>
      <c r="E9239" s="38"/>
    </row>
    <row r="9240" spans="1:5" x14ac:dyDescent="0.25">
      <c r="A9240" s="37"/>
      <c r="B9240"/>
      <c r="C9240"/>
      <c r="D9240"/>
      <c r="E9240" s="38"/>
    </row>
    <row r="9241" spans="1:5" x14ac:dyDescent="0.25">
      <c r="A9241" s="37"/>
      <c r="B9241"/>
      <c r="C9241"/>
      <c r="D9241"/>
      <c r="E9241" s="38"/>
    </row>
    <row r="9242" spans="1:5" x14ac:dyDescent="0.25">
      <c r="A9242" s="37"/>
      <c r="B9242"/>
      <c r="C9242"/>
      <c r="D9242"/>
      <c r="E9242" s="38"/>
    </row>
    <row r="9243" spans="1:5" x14ac:dyDescent="0.25">
      <c r="A9243" s="37"/>
      <c r="B9243"/>
      <c r="C9243"/>
      <c r="D9243"/>
      <c r="E9243" s="38"/>
    </row>
    <row r="9244" spans="1:5" x14ac:dyDescent="0.25">
      <c r="A9244" s="37"/>
      <c r="B9244"/>
      <c r="C9244"/>
      <c r="D9244"/>
      <c r="E9244" s="38"/>
    </row>
    <row r="9245" spans="1:5" x14ac:dyDescent="0.25">
      <c r="A9245" s="37"/>
      <c r="B9245"/>
      <c r="C9245"/>
      <c r="D9245"/>
      <c r="E9245" s="38"/>
    </row>
    <row r="9246" spans="1:5" x14ac:dyDescent="0.25">
      <c r="A9246" s="37"/>
      <c r="B9246"/>
      <c r="C9246"/>
      <c r="D9246"/>
      <c r="E9246" s="38"/>
    </row>
    <row r="9247" spans="1:5" x14ac:dyDescent="0.25">
      <c r="A9247" s="37"/>
      <c r="B9247"/>
      <c r="C9247"/>
      <c r="D9247"/>
      <c r="E9247" s="38"/>
    </row>
    <row r="9248" spans="1:5" x14ac:dyDescent="0.25">
      <c r="A9248" s="37"/>
      <c r="B9248"/>
      <c r="C9248"/>
      <c r="D9248"/>
      <c r="E9248" s="38"/>
    </row>
    <row r="9249" spans="1:5" x14ac:dyDescent="0.25">
      <c r="A9249" s="37"/>
      <c r="B9249"/>
      <c r="C9249"/>
      <c r="D9249"/>
      <c r="E9249" s="38"/>
    </row>
    <row r="9250" spans="1:5" x14ac:dyDescent="0.25">
      <c r="A9250" s="37"/>
      <c r="B9250"/>
      <c r="C9250"/>
      <c r="D9250"/>
      <c r="E9250" s="38"/>
    </row>
    <row r="9251" spans="1:5" x14ac:dyDescent="0.25">
      <c r="A9251" s="37"/>
      <c r="B9251"/>
      <c r="C9251"/>
      <c r="D9251"/>
      <c r="E9251" s="38"/>
    </row>
    <row r="9252" spans="1:5" x14ac:dyDescent="0.25">
      <c r="A9252" s="37"/>
      <c r="B9252"/>
      <c r="C9252"/>
      <c r="D9252"/>
      <c r="E9252" s="38"/>
    </row>
    <row r="9253" spans="1:5" x14ac:dyDescent="0.25">
      <c r="A9253" s="37"/>
      <c r="B9253"/>
      <c r="C9253"/>
      <c r="D9253"/>
      <c r="E9253" s="38"/>
    </row>
    <row r="9254" spans="1:5" x14ac:dyDescent="0.25">
      <c r="A9254" s="37"/>
      <c r="B9254"/>
      <c r="C9254"/>
      <c r="D9254"/>
      <c r="E9254" s="38"/>
    </row>
    <row r="9255" spans="1:5" x14ac:dyDescent="0.25">
      <c r="A9255" s="37"/>
      <c r="B9255"/>
      <c r="C9255"/>
      <c r="D9255"/>
      <c r="E9255" s="38"/>
    </row>
    <row r="9256" spans="1:5" x14ac:dyDescent="0.25">
      <c r="A9256" s="37"/>
      <c r="B9256"/>
      <c r="C9256"/>
      <c r="D9256"/>
      <c r="E9256" s="38"/>
    </row>
    <row r="9257" spans="1:5" x14ac:dyDescent="0.25">
      <c r="A9257" s="37"/>
      <c r="B9257"/>
      <c r="C9257"/>
      <c r="D9257"/>
      <c r="E9257" s="38"/>
    </row>
    <row r="9258" spans="1:5" x14ac:dyDescent="0.25">
      <c r="A9258" s="37"/>
      <c r="B9258"/>
      <c r="C9258"/>
      <c r="D9258"/>
      <c r="E9258" s="38"/>
    </row>
    <row r="9259" spans="1:5" x14ac:dyDescent="0.25">
      <c r="A9259" s="37"/>
      <c r="B9259"/>
      <c r="C9259"/>
      <c r="D9259"/>
      <c r="E9259" s="38"/>
    </row>
    <row r="9260" spans="1:5" x14ac:dyDescent="0.25">
      <c r="A9260" s="37"/>
      <c r="B9260"/>
      <c r="C9260"/>
      <c r="D9260"/>
      <c r="E9260" s="38"/>
    </row>
    <row r="9261" spans="1:5" x14ac:dyDescent="0.25">
      <c r="A9261" s="37"/>
      <c r="B9261"/>
      <c r="C9261"/>
      <c r="D9261"/>
      <c r="E9261" s="38"/>
    </row>
    <row r="9262" spans="1:5" x14ac:dyDescent="0.25">
      <c r="A9262" s="37"/>
      <c r="B9262"/>
      <c r="C9262"/>
      <c r="D9262"/>
      <c r="E9262" s="38"/>
    </row>
    <row r="9263" spans="1:5" x14ac:dyDescent="0.25">
      <c r="A9263" s="37"/>
      <c r="B9263"/>
      <c r="C9263"/>
      <c r="D9263"/>
      <c r="E9263" s="38"/>
    </row>
    <row r="9264" spans="1:5" x14ac:dyDescent="0.25">
      <c r="A9264" s="37"/>
      <c r="B9264"/>
      <c r="C9264"/>
      <c r="D9264"/>
      <c r="E9264" s="38"/>
    </row>
    <row r="9265" spans="1:5" x14ac:dyDescent="0.25">
      <c r="A9265" s="37"/>
      <c r="B9265"/>
      <c r="C9265"/>
      <c r="D9265"/>
      <c r="E9265" s="38"/>
    </row>
    <row r="9266" spans="1:5" x14ac:dyDescent="0.25">
      <c r="A9266" s="37"/>
      <c r="B9266"/>
      <c r="C9266"/>
      <c r="D9266"/>
      <c r="E9266" s="38"/>
    </row>
    <row r="9267" spans="1:5" x14ac:dyDescent="0.25">
      <c r="A9267" s="37"/>
      <c r="B9267"/>
      <c r="C9267"/>
      <c r="D9267"/>
      <c r="E9267" s="38"/>
    </row>
    <row r="9268" spans="1:5" x14ac:dyDescent="0.25">
      <c r="A9268" s="37"/>
      <c r="B9268"/>
      <c r="C9268"/>
      <c r="D9268"/>
      <c r="E9268" s="38"/>
    </row>
    <row r="9269" spans="1:5" x14ac:dyDescent="0.25">
      <c r="A9269" s="37"/>
      <c r="B9269"/>
      <c r="C9269"/>
      <c r="D9269"/>
      <c r="E9269" s="38"/>
    </row>
    <row r="9270" spans="1:5" x14ac:dyDescent="0.25">
      <c r="A9270" s="37"/>
      <c r="B9270"/>
      <c r="C9270"/>
      <c r="D9270"/>
      <c r="E9270" s="38"/>
    </row>
    <row r="9271" spans="1:5" x14ac:dyDescent="0.25">
      <c r="A9271" s="37"/>
      <c r="B9271"/>
      <c r="C9271"/>
      <c r="D9271"/>
      <c r="E9271" s="38"/>
    </row>
    <row r="9272" spans="1:5" x14ac:dyDescent="0.25">
      <c r="A9272" s="37"/>
      <c r="B9272"/>
      <c r="C9272"/>
      <c r="D9272"/>
      <c r="E9272" s="38"/>
    </row>
    <row r="9273" spans="1:5" x14ac:dyDescent="0.25">
      <c r="A9273" s="37"/>
      <c r="B9273"/>
      <c r="C9273"/>
      <c r="D9273"/>
      <c r="E9273" s="38"/>
    </row>
    <row r="9274" spans="1:5" x14ac:dyDescent="0.25">
      <c r="A9274" s="37"/>
      <c r="B9274"/>
      <c r="C9274"/>
      <c r="D9274"/>
      <c r="E9274" s="38"/>
    </row>
    <row r="9275" spans="1:5" x14ac:dyDescent="0.25">
      <c r="A9275" s="37"/>
      <c r="B9275"/>
      <c r="C9275"/>
      <c r="D9275"/>
      <c r="E9275" s="38"/>
    </row>
    <row r="9276" spans="1:5" x14ac:dyDescent="0.25">
      <c r="A9276" s="37"/>
      <c r="B9276"/>
      <c r="C9276"/>
      <c r="D9276"/>
      <c r="E9276" s="38"/>
    </row>
    <row r="9277" spans="1:5" x14ac:dyDescent="0.25">
      <c r="A9277" s="37"/>
      <c r="B9277"/>
      <c r="C9277"/>
      <c r="D9277"/>
      <c r="E9277" s="38"/>
    </row>
    <row r="9278" spans="1:5" x14ac:dyDescent="0.25">
      <c r="A9278" s="37"/>
      <c r="B9278"/>
      <c r="C9278"/>
      <c r="D9278"/>
      <c r="E9278" s="38"/>
    </row>
    <row r="9279" spans="1:5" x14ac:dyDescent="0.25">
      <c r="A9279" s="37"/>
      <c r="B9279"/>
      <c r="C9279"/>
      <c r="D9279"/>
      <c r="E9279" s="38"/>
    </row>
    <row r="9280" spans="1:5" x14ac:dyDescent="0.25">
      <c r="A9280" s="37"/>
      <c r="B9280"/>
      <c r="C9280"/>
      <c r="D9280"/>
      <c r="E9280" s="38"/>
    </row>
    <row r="9281" spans="1:5" x14ac:dyDescent="0.25">
      <c r="A9281" s="37"/>
      <c r="B9281"/>
      <c r="C9281"/>
      <c r="D9281"/>
      <c r="E9281" s="38"/>
    </row>
    <row r="9282" spans="1:5" x14ac:dyDescent="0.25">
      <c r="A9282" s="37"/>
      <c r="B9282"/>
      <c r="C9282"/>
      <c r="D9282"/>
      <c r="E9282" s="38"/>
    </row>
    <row r="9283" spans="1:5" x14ac:dyDescent="0.25">
      <c r="A9283" s="37"/>
      <c r="B9283"/>
      <c r="C9283"/>
      <c r="D9283"/>
      <c r="E9283" s="38"/>
    </row>
    <row r="9284" spans="1:5" x14ac:dyDescent="0.25">
      <c r="A9284" s="37"/>
      <c r="B9284"/>
      <c r="C9284"/>
      <c r="D9284"/>
      <c r="E9284" s="38"/>
    </row>
    <row r="9285" spans="1:5" x14ac:dyDescent="0.25">
      <c r="A9285" s="37"/>
      <c r="B9285"/>
      <c r="C9285"/>
      <c r="D9285"/>
      <c r="E9285" s="38"/>
    </row>
    <row r="9286" spans="1:5" x14ac:dyDescent="0.25">
      <c r="A9286" s="37"/>
      <c r="B9286"/>
      <c r="C9286"/>
      <c r="D9286"/>
      <c r="E9286" s="38"/>
    </row>
    <row r="9287" spans="1:5" x14ac:dyDescent="0.25">
      <c r="A9287" s="37"/>
      <c r="B9287"/>
      <c r="C9287"/>
      <c r="D9287"/>
      <c r="E9287" s="38"/>
    </row>
    <row r="9288" spans="1:5" x14ac:dyDescent="0.25">
      <c r="A9288" s="37"/>
      <c r="B9288"/>
      <c r="C9288"/>
      <c r="D9288"/>
      <c r="E9288" s="38"/>
    </row>
    <row r="9289" spans="1:5" x14ac:dyDescent="0.25">
      <c r="A9289" s="37"/>
      <c r="B9289"/>
      <c r="C9289"/>
      <c r="D9289"/>
      <c r="E9289" s="38"/>
    </row>
    <row r="9290" spans="1:5" x14ac:dyDescent="0.25">
      <c r="A9290" s="37"/>
      <c r="B9290"/>
      <c r="C9290"/>
      <c r="D9290"/>
      <c r="E9290" s="38"/>
    </row>
    <row r="9291" spans="1:5" x14ac:dyDescent="0.25">
      <c r="A9291" s="37"/>
      <c r="B9291"/>
      <c r="C9291"/>
      <c r="D9291"/>
      <c r="E9291" s="38"/>
    </row>
    <row r="9292" spans="1:5" x14ac:dyDescent="0.25">
      <c r="A9292" s="37"/>
      <c r="B9292"/>
      <c r="C9292"/>
      <c r="D9292"/>
      <c r="E9292" s="38"/>
    </row>
    <row r="9293" spans="1:5" x14ac:dyDescent="0.25">
      <c r="A9293" s="37"/>
      <c r="B9293"/>
      <c r="C9293"/>
      <c r="D9293"/>
      <c r="E9293" s="38"/>
    </row>
    <row r="9294" spans="1:5" x14ac:dyDescent="0.25">
      <c r="A9294" s="37"/>
      <c r="B9294"/>
      <c r="C9294"/>
      <c r="D9294"/>
      <c r="E9294" s="38"/>
    </row>
    <row r="9295" spans="1:5" x14ac:dyDescent="0.25">
      <c r="A9295" s="37"/>
      <c r="B9295"/>
      <c r="C9295"/>
      <c r="D9295"/>
      <c r="E9295" s="38"/>
    </row>
    <row r="9296" spans="1:5" x14ac:dyDescent="0.25">
      <c r="A9296" s="37"/>
      <c r="B9296"/>
      <c r="C9296"/>
      <c r="D9296"/>
      <c r="E9296" s="38"/>
    </row>
    <row r="9297" spans="1:5" x14ac:dyDescent="0.25">
      <c r="A9297" s="37"/>
      <c r="B9297"/>
      <c r="C9297"/>
      <c r="D9297"/>
      <c r="E9297" s="38"/>
    </row>
    <row r="9298" spans="1:5" x14ac:dyDescent="0.25">
      <c r="A9298" s="37"/>
      <c r="B9298"/>
      <c r="C9298"/>
      <c r="D9298"/>
      <c r="E9298" s="38"/>
    </row>
    <row r="9299" spans="1:5" x14ac:dyDescent="0.25">
      <c r="A9299" s="37"/>
      <c r="B9299"/>
      <c r="C9299"/>
      <c r="D9299"/>
      <c r="E9299" s="38"/>
    </row>
    <row r="9300" spans="1:5" x14ac:dyDescent="0.25">
      <c r="A9300" s="37"/>
      <c r="B9300"/>
      <c r="C9300"/>
      <c r="D9300"/>
      <c r="E9300" s="38"/>
    </row>
    <row r="9301" spans="1:5" x14ac:dyDescent="0.25">
      <c r="A9301" s="37"/>
      <c r="B9301"/>
      <c r="C9301"/>
      <c r="D9301"/>
      <c r="E9301" s="38"/>
    </row>
    <row r="9302" spans="1:5" x14ac:dyDescent="0.25">
      <c r="A9302" s="37"/>
      <c r="B9302"/>
      <c r="C9302"/>
      <c r="D9302"/>
      <c r="E9302" s="38"/>
    </row>
    <row r="9303" spans="1:5" x14ac:dyDescent="0.25">
      <c r="A9303" s="37"/>
      <c r="B9303"/>
      <c r="C9303"/>
      <c r="D9303"/>
      <c r="E9303" s="38"/>
    </row>
    <row r="9304" spans="1:5" x14ac:dyDescent="0.25">
      <c r="A9304" s="37"/>
      <c r="B9304"/>
      <c r="C9304"/>
      <c r="D9304"/>
      <c r="E9304" s="38"/>
    </row>
    <row r="9305" spans="1:5" x14ac:dyDescent="0.25">
      <c r="A9305" s="37"/>
      <c r="B9305"/>
      <c r="C9305"/>
      <c r="D9305"/>
      <c r="E9305" s="38"/>
    </row>
    <row r="9306" spans="1:5" x14ac:dyDescent="0.25">
      <c r="A9306" s="37"/>
      <c r="B9306"/>
      <c r="C9306"/>
      <c r="D9306"/>
      <c r="E9306" s="38"/>
    </row>
    <row r="9307" spans="1:5" x14ac:dyDescent="0.25">
      <c r="A9307" s="37"/>
      <c r="B9307"/>
      <c r="C9307"/>
      <c r="D9307"/>
      <c r="E9307" s="38"/>
    </row>
    <row r="9308" spans="1:5" x14ac:dyDescent="0.25">
      <c r="A9308" s="37"/>
      <c r="B9308"/>
      <c r="C9308"/>
      <c r="D9308"/>
      <c r="E9308" s="38"/>
    </row>
    <row r="9309" spans="1:5" x14ac:dyDescent="0.25">
      <c r="A9309" s="37"/>
      <c r="B9309"/>
      <c r="C9309"/>
      <c r="D9309"/>
      <c r="E9309" s="38"/>
    </row>
    <row r="9310" spans="1:5" x14ac:dyDescent="0.25">
      <c r="A9310" s="37"/>
      <c r="B9310"/>
      <c r="C9310"/>
      <c r="D9310"/>
      <c r="E9310" s="38"/>
    </row>
    <row r="9311" spans="1:5" x14ac:dyDescent="0.25">
      <c r="A9311" s="37"/>
      <c r="B9311"/>
      <c r="C9311"/>
      <c r="D9311"/>
      <c r="E9311" s="38"/>
    </row>
    <row r="9312" spans="1:5" x14ac:dyDescent="0.25">
      <c r="A9312" s="37"/>
      <c r="B9312"/>
      <c r="C9312"/>
      <c r="D9312"/>
      <c r="E9312" s="38"/>
    </row>
    <row r="9313" spans="1:5" x14ac:dyDescent="0.25">
      <c r="A9313" s="37"/>
      <c r="B9313"/>
      <c r="C9313"/>
      <c r="D9313"/>
      <c r="E9313" s="38"/>
    </row>
    <row r="9314" spans="1:5" x14ac:dyDescent="0.25">
      <c r="A9314" s="37"/>
      <c r="B9314"/>
      <c r="C9314"/>
      <c r="D9314"/>
      <c r="E9314" s="38"/>
    </row>
    <row r="9315" spans="1:5" x14ac:dyDescent="0.25">
      <c r="A9315" s="37"/>
      <c r="B9315"/>
      <c r="C9315"/>
      <c r="D9315"/>
      <c r="E9315" s="38"/>
    </row>
    <row r="9316" spans="1:5" x14ac:dyDescent="0.25">
      <c r="A9316" s="37"/>
      <c r="B9316"/>
      <c r="C9316"/>
      <c r="D9316"/>
      <c r="E9316" s="38"/>
    </row>
    <row r="9317" spans="1:5" x14ac:dyDescent="0.25">
      <c r="A9317" s="37"/>
      <c r="B9317"/>
      <c r="C9317"/>
      <c r="D9317"/>
      <c r="E9317" s="38"/>
    </row>
    <row r="9318" spans="1:5" x14ac:dyDescent="0.25">
      <c r="A9318" s="37"/>
      <c r="B9318"/>
      <c r="C9318"/>
      <c r="D9318"/>
      <c r="E9318" s="38"/>
    </row>
    <row r="9319" spans="1:5" x14ac:dyDescent="0.25">
      <c r="A9319" s="37"/>
      <c r="B9319"/>
      <c r="C9319"/>
      <c r="D9319"/>
      <c r="E9319" s="38"/>
    </row>
    <row r="9320" spans="1:5" x14ac:dyDescent="0.25">
      <c r="A9320" s="37"/>
      <c r="B9320"/>
      <c r="C9320"/>
      <c r="D9320"/>
      <c r="E9320" s="38"/>
    </row>
    <row r="9321" spans="1:5" x14ac:dyDescent="0.25">
      <c r="A9321" s="37"/>
      <c r="B9321"/>
      <c r="C9321"/>
      <c r="D9321"/>
      <c r="E9321" s="38"/>
    </row>
    <row r="9322" spans="1:5" x14ac:dyDescent="0.25">
      <c r="A9322" s="37"/>
      <c r="B9322"/>
      <c r="C9322"/>
      <c r="D9322"/>
      <c r="E9322" s="38"/>
    </row>
    <row r="9323" spans="1:5" x14ac:dyDescent="0.25">
      <c r="A9323" s="37"/>
      <c r="B9323"/>
      <c r="C9323"/>
      <c r="D9323"/>
      <c r="E9323" s="38"/>
    </row>
    <row r="9324" spans="1:5" x14ac:dyDescent="0.25">
      <c r="A9324" s="37"/>
      <c r="B9324"/>
      <c r="C9324"/>
      <c r="D9324"/>
      <c r="E9324" s="38"/>
    </row>
    <row r="9325" spans="1:5" x14ac:dyDescent="0.25">
      <c r="A9325" s="37"/>
      <c r="B9325"/>
      <c r="C9325"/>
      <c r="D9325"/>
      <c r="E9325" s="38"/>
    </row>
    <row r="9326" spans="1:5" x14ac:dyDescent="0.25">
      <c r="A9326" s="37"/>
      <c r="B9326"/>
      <c r="C9326"/>
      <c r="D9326"/>
      <c r="E9326" s="38"/>
    </row>
    <row r="9327" spans="1:5" x14ac:dyDescent="0.25">
      <c r="A9327" s="37"/>
      <c r="B9327"/>
      <c r="C9327"/>
      <c r="D9327"/>
      <c r="E9327" s="38"/>
    </row>
    <row r="9328" spans="1:5" x14ac:dyDescent="0.25">
      <c r="A9328" s="37"/>
      <c r="B9328"/>
      <c r="C9328"/>
      <c r="D9328"/>
      <c r="E9328" s="38"/>
    </row>
    <row r="9329" spans="1:5" x14ac:dyDescent="0.25">
      <c r="A9329" s="37"/>
      <c r="B9329"/>
      <c r="C9329"/>
      <c r="D9329"/>
      <c r="E9329" s="38"/>
    </row>
    <row r="9330" spans="1:5" x14ac:dyDescent="0.25">
      <c r="A9330" s="37"/>
      <c r="B9330"/>
      <c r="C9330"/>
      <c r="D9330"/>
      <c r="E9330" s="38"/>
    </row>
    <row r="9331" spans="1:5" x14ac:dyDescent="0.25">
      <c r="A9331" s="37"/>
      <c r="B9331"/>
      <c r="C9331"/>
      <c r="D9331"/>
      <c r="E9331" s="38"/>
    </row>
    <row r="9332" spans="1:5" x14ac:dyDescent="0.25">
      <c r="A9332" s="37"/>
      <c r="B9332"/>
      <c r="C9332"/>
      <c r="D9332"/>
      <c r="E9332" s="38"/>
    </row>
    <row r="9333" spans="1:5" x14ac:dyDescent="0.25">
      <c r="A9333" s="37"/>
      <c r="B9333"/>
      <c r="C9333"/>
      <c r="D9333"/>
      <c r="E9333" s="38"/>
    </row>
    <row r="9334" spans="1:5" x14ac:dyDescent="0.25">
      <c r="A9334" s="37"/>
      <c r="B9334"/>
      <c r="C9334"/>
      <c r="D9334"/>
      <c r="E9334" s="38"/>
    </row>
    <row r="9335" spans="1:5" x14ac:dyDescent="0.25">
      <c r="A9335" s="37"/>
      <c r="B9335"/>
      <c r="C9335"/>
      <c r="D9335"/>
      <c r="E9335" s="38"/>
    </row>
    <row r="9336" spans="1:5" x14ac:dyDescent="0.25">
      <c r="A9336" s="37"/>
      <c r="B9336"/>
      <c r="C9336"/>
      <c r="D9336"/>
      <c r="E9336" s="38"/>
    </row>
    <row r="9337" spans="1:5" x14ac:dyDescent="0.25">
      <c r="A9337" s="37"/>
      <c r="B9337"/>
      <c r="C9337"/>
      <c r="D9337"/>
      <c r="E9337" s="38"/>
    </row>
    <row r="9338" spans="1:5" x14ac:dyDescent="0.25">
      <c r="A9338" s="37"/>
      <c r="B9338"/>
      <c r="C9338"/>
      <c r="D9338"/>
      <c r="E9338" s="38"/>
    </row>
    <row r="9339" spans="1:5" x14ac:dyDescent="0.25">
      <c r="A9339" s="37"/>
      <c r="B9339"/>
      <c r="C9339"/>
      <c r="D9339"/>
      <c r="E9339" s="38"/>
    </row>
    <row r="9340" spans="1:5" x14ac:dyDescent="0.25">
      <c r="A9340" s="37"/>
      <c r="B9340"/>
      <c r="C9340"/>
      <c r="D9340"/>
      <c r="E9340" s="38"/>
    </row>
    <row r="9341" spans="1:5" x14ac:dyDescent="0.25">
      <c r="A9341" s="37"/>
      <c r="B9341"/>
      <c r="C9341"/>
      <c r="D9341"/>
      <c r="E9341" s="38"/>
    </row>
    <row r="9342" spans="1:5" x14ac:dyDescent="0.25">
      <c r="A9342" s="37"/>
      <c r="B9342"/>
      <c r="C9342"/>
      <c r="D9342"/>
      <c r="E9342" s="38"/>
    </row>
    <row r="9343" spans="1:5" x14ac:dyDescent="0.25">
      <c r="A9343" s="37"/>
      <c r="B9343"/>
      <c r="C9343"/>
      <c r="D9343"/>
      <c r="E9343" s="38"/>
    </row>
    <row r="9344" spans="1:5" x14ac:dyDescent="0.25">
      <c r="A9344" s="37"/>
      <c r="B9344"/>
      <c r="C9344"/>
      <c r="D9344"/>
      <c r="E9344" s="38"/>
    </row>
    <row r="9345" spans="1:5" x14ac:dyDescent="0.25">
      <c r="A9345" s="37"/>
      <c r="B9345"/>
      <c r="C9345"/>
      <c r="D9345"/>
      <c r="E9345" s="38"/>
    </row>
    <row r="9346" spans="1:5" x14ac:dyDescent="0.25">
      <c r="A9346" s="37"/>
      <c r="B9346"/>
      <c r="C9346"/>
      <c r="D9346"/>
      <c r="E9346" s="38"/>
    </row>
    <row r="9347" spans="1:5" x14ac:dyDescent="0.25">
      <c r="A9347" s="37"/>
      <c r="B9347"/>
      <c r="C9347"/>
      <c r="D9347"/>
      <c r="E9347" s="38"/>
    </row>
    <row r="9348" spans="1:5" x14ac:dyDescent="0.25">
      <c r="A9348" s="37"/>
      <c r="B9348"/>
      <c r="C9348"/>
      <c r="D9348"/>
      <c r="E9348" s="38"/>
    </row>
    <row r="9349" spans="1:5" x14ac:dyDescent="0.25">
      <c r="A9349" s="37"/>
      <c r="B9349"/>
      <c r="C9349"/>
      <c r="D9349"/>
      <c r="E9349" s="38"/>
    </row>
    <row r="9350" spans="1:5" x14ac:dyDescent="0.25">
      <c r="A9350" s="37"/>
      <c r="B9350"/>
      <c r="C9350"/>
      <c r="D9350"/>
      <c r="E9350" s="38"/>
    </row>
    <row r="9351" spans="1:5" x14ac:dyDescent="0.25">
      <c r="A9351" s="37"/>
      <c r="B9351"/>
      <c r="C9351"/>
      <c r="D9351"/>
      <c r="E9351" s="38"/>
    </row>
    <row r="9352" spans="1:5" x14ac:dyDescent="0.25">
      <c r="A9352" s="37"/>
      <c r="B9352"/>
      <c r="C9352"/>
      <c r="D9352"/>
      <c r="E9352" s="38"/>
    </row>
    <row r="9353" spans="1:5" x14ac:dyDescent="0.25">
      <c r="A9353" s="37"/>
      <c r="B9353"/>
      <c r="C9353"/>
      <c r="D9353"/>
      <c r="E9353" s="38"/>
    </row>
    <row r="9354" spans="1:5" x14ac:dyDescent="0.25">
      <c r="A9354" s="37"/>
      <c r="B9354"/>
      <c r="C9354"/>
      <c r="D9354"/>
      <c r="E9354" s="38"/>
    </row>
    <row r="9355" spans="1:5" x14ac:dyDescent="0.25">
      <c r="A9355" s="37"/>
      <c r="B9355"/>
      <c r="C9355"/>
      <c r="D9355"/>
      <c r="E9355" s="38"/>
    </row>
    <row r="9356" spans="1:5" x14ac:dyDescent="0.25">
      <c r="A9356" s="37"/>
      <c r="B9356"/>
      <c r="C9356"/>
      <c r="D9356"/>
      <c r="E9356" s="38"/>
    </row>
    <row r="9357" spans="1:5" x14ac:dyDescent="0.25">
      <c r="A9357" s="37"/>
      <c r="B9357"/>
      <c r="C9357"/>
      <c r="D9357"/>
      <c r="E9357" s="38"/>
    </row>
    <row r="9358" spans="1:5" x14ac:dyDescent="0.25">
      <c r="A9358" s="37"/>
      <c r="B9358"/>
      <c r="C9358"/>
      <c r="D9358"/>
      <c r="E9358" s="38"/>
    </row>
    <row r="9359" spans="1:5" x14ac:dyDescent="0.25">
      <c r="A9359" s="37"/>
      <c r="B9359"/>
      <c r="C9359"/>
      <c r="D9359"/>
      <c r="E9359" s="38"/>
    </row>
    <row r="9360" spans="1:5" x14ac:dyDescent="0.25">
      <c r="A9360" s="37"/>
      <c r="B9360"/>
      <c r="C9360"/>
      <c r="D9360"/>
      <c r="E9360" s="38"/>
    </row>
    <row r="9361" spans="1:5" x14ac:dyDescent="0.25">
      <c r="A9361" s="37"/>
      <c r="B9361"/>
      <c r="C9361"/>
      <c r="D9361"/>
      <c r="E9361" s="38"/>
    </row>
    <row r="9362" spans="1:5" x14ac:dyDescent="0.25">
      <c r="A9362" s="37"/>
      <c r="B9362"/>
      <c r="C9362"/>
      <c r="D9362"/>
      <c r="E9362" s="38"/>
    </row>
    <row r="9363" spans="1:5" x14ac:dyDescent="0.25">
      <c r="A9363" s="37"/>
      <c r="B9363"/>
      <c r="C9363"/>
      <c r="D9363"/>
      <c r="E9363" s="38"/>
    </row>
    <row r="9364" spans="1:5" x14ac:dyDescent="0.25">
      <c r="A9364" s="37"/>
      <c r="B9364"/>
      <c r="C9364"/>
      <c r="D9364"/>
      <c r="E9364" s="38"/>
    </row>
    <row r="9365" spans="1:5" x14ac:dyDescent="0.25">
      <c r="A9365" s="37"/>
      <c r="B9365"/>
      <c r="C9365"/>
      <c r="D9365"/>
      <c r="E9365" s="38"/>
    </row>
    <row r="9366" spans="1:5" x14ac:dyDescent="0.25">
      <c r="A9366" s="37"/>
      <c r="B9366"/>
      <c r="C9366"/>
      <c r="D9366"/>
      <c r="E9366" s="38"/>
    </row>
    <row r="9367" spans="1:5" x14ac:dyDescent="0.25">
      <c r="A9367" s="37"/>
      <c r="B9367"/>
      <c r="C9367"/>
      <c r="D9367"/>
      <c r="E9367" s="38"/>
    </row>
    <row r="9368" spans="1:5" x14ac:dyDescent="0.25">
      <c r="A9368" s="37"/>
      <c r="B9368"/>
      <c r="C9368"/>
      <c r="D9368"/>
      <c r="E9368" s="38"/>
    </row>
    <row r="9369" spans="1:5" x14ac:dyDescent="0.25">
      <c r="A9369" s="37"/>
      <c r="B9369"/>
      <c r="C9369"/>
      <c r="D9369"/>
      <c r="E9369" s="38"/>
    </row>
    <row r="9370" spans="1:5" x14ac:dyDescent="0.25">
      <c r="A9370" s="37"/>
      <c r="B9370"/>
      <c r="C9370"/>
      <c r="D9370"/>
      <c r="E9370" s="38"/>
    </row>
    <row r="9371" spans="1:5" x14ac:dyDescent="0.25">
      <c r="A9371" s="37"/>
      <c r="B9371"/>
      <c r="C9371"/>
      <c r="D9371"/>
      <c r="E9371" s="38"/>
    </row>
    <row r="9372" spans="1:5" x14ac:dyDescent="0.25">
      <c r="A9372" s="37"/>
      <c r="B9372"/>
      <c r="C9372"/>
      <c r="D9372"/>
      <c r="E9372" s="38"/>
    </row>
    <row r="9373" spans="1:5" x14ac:dyDescent="0.25">
      <c r="A9373" s="37"/>
      <c r="B9373"/>
      <c r="C9373"/>
      <c r="D9373"/>
      <c r="E9373" s="38"/>
    </row>
    <row r="9374" spans="1:5" x14ac:dyDescent="0.25">
      <c r="A9374" s="37"/>
      <c r="B9374"/>
      <c r="C9374"/>
      <c r="D9374"/>
      <c r="E9374" s="38"/>
    </row>
    <row r="9375" spans="1:5" x14ac:dyDescent="0.25">
      <c r="A9375" s="37"/>
      <c r="B9375"/>
      <c r="C9375"/>
      <c r="D9375"/>
      <c r="E9375" s="38"/>
    </row>
    <row r="9376" spans="1:5" x14ac:dyDescent="0.25">
      <c r="A9376" s="37"/>
      <c r="B9376"/>
      <c r="C9376"/>
      <c r="D9376"/>
      <c r="E9376" s="38"/>
    </row>
    <row r="9377" spans="1:5" x14ac:dyDescent="0.25">
      <c r="A9377" s="37"/>
      <c r="B9377"/>
      <c r="C9377"/>
      <c r="D9377"/>
      <c r="E9377" s="38"/>
    </row>
    <row r="9378" spans="1:5" x14ac:dyDescent="0.25">
      <c r="A9378" s="37"/>
      <c r="B9378"/>
      <c r="C9378"/>
      <c r="D9378"/>
      <c r="E9378" s="38"/>
    </row>
    <row r="9379" spans="1:5" x14ac:dyDescent="0.25">
      <c r="A9379" s="37"/>
      <c r="B9379"/>
      <c r="C9379"/>
      <c r="D9379"/>
      <c r="E9379" s="38"/>
    </row>
    <row r="9380" spans="1:5" x14ac:dyDescent="0.25">
      <c r="A9380" s="37"/>
      <c r="B9380"/>
      <c r="C9380"/>
      <c r="D9380"/>
      <c r="E9380" s="38"/>
    </row>
    <row r="9381" spans="1:5" x14ac:dyDescent="0.25">
      <c r="A9381" s="37"/>
      <c r="B9381"/>
      <c r="C9381"/>
      <c r="D9381"/>
      <c r="E9381" s="38"/>
    </row>
    <row r="9382" spans="1:5" x14ac:dyDescent="0.25">
      <c r="A9382" s="37"/>
      <c r="B9382"/>
      <c r="C9382"/>
      <c r="D9382"/>
      <c r="E9382" s="38"/>
    </row>
    <row r="9383" spans="1:5" x14ac:dyDescent="0.25">
      <c r="A9383" s="37"/>
      <c r="B9383"/>
      <c r="C9383"/>
      <c r="D9383"/>
      <c r="E9383" s="38"/>
    </row>
    <row r="9384" spans="1:5" x14ac:dyDescent="0.25">
      <c r="A9384" s="37"/>
      <c r="B9384"/>
      <c r="C9384"/>
      <c r="D9384"/>
      <c r="E9384" s="38"/>
    </row>
    <row r="9385" spans="1:5" x14ac:dyDescent="0.25">
      <c r="A9385" s="37"/>
      <c r="B9385"/>
      <c r="C9385"/>
      <c r="D9385"/>
      <c r="E9385" s="38"/>
    </row>
    <row r="9386" spans="1:5" x14ac:dyDescent="0.25">
      <c r="A9386" s="37"/>
      <c r="B9386"/>
      <c r="C9386"/>
      <c r="D9386"/>
      <c r="E9386" s="38"/>
    </row>
    <row r="9387" spans="1:5" x14ac:dyDescent="0.25">
      <c r="A9387" s="37"/>
      <c r="B9387"/>
      <c r="C9387"/>
      <c r="D9387"/>
      <c r="E9387" s="38"/>
    </row>
    <row r="9388" spans="1:5" x14ac:dyDescent="0.25">
      <c r="A9388" s="37"/>
      <c r="B9388"/>
      <c r="C9388"/>
      <c r="D9388"/>
      <c r="E9388" s="38"/>
    </row>
    <row r="9389" spans="1:5" x14ac:dyDescent="0.25">
      <c r="A9389" s="37"/>
      <c r="B9389"/>
      <c r="C9389"/>
      <c r="D9389"/>
      <c r="E9389" s="38"/>
    </row>
    <row r="9390" spans="1:5" x14ac:dyDescent="0.25">
      <c r="A9390" s="37"/>
      <c r="B9390"/>
      <c r="C9390"/>
      <c r="D9390"/>
      <c r="E9390" s="38"/>
    </row>
    <row r="9391" spans="1:5" x14ac:dyDescent="0.25">
      <c r="A9391" s="37"/>
      <c r="B9391"/>
      <c r="C9391"/>
      <c r="D9391"/>
      <c r="E9391" s="38"/>
    </row>
    <row r="9392" spans="1:5" x14ac:dyDescent="0.25">
      <c r="A9392" s="37"/>
      <c r="B9392"/>
      <c r="C9392"/>
      <c r="D9392"/>
      <c r="E9392" s="38"/>
    </row>
    <row r="9393" spans="1:5" x14ac:dyDescent="0.25">
      <c r="A9393" s="37"/>
      <c r="B9393"/>
      <c r="C9393"/>
      <c r="D9393"/>
      <c r="E9393" s="38"/>
    </row>
    <row r="9394" spans="1:5" x14ac:dyDescent="0.25">
      <c r="A9394" s="37"/>
      <c r="B9394"/>
      <c r="C9394"/>
      <c r="D9394"/>
      <c r="E9394" s="38"/>
    </row>
    <row r="9395" spans="1:5" x14ac:dyDescent="0.25">
      <c r="A9395" s="37"/>
      <c r="B9395"/>
      <c r="C9395"/>
      <c r="D9395"/>
      <c r="E9395" s="38"/>
    </row>
    <row r="9396" spans="1:5" x14ac:dyDescent="0.25">
      <c r="A9396" s="37"/>
      <c r="B9396"/>
      <c r="C9396"/>
      <c r="D9396"/>
      <c r="E9396" s="38"/>
    </row>
    <row r="9397" spans="1:5" x14ac:dyDescent="0.25">
      <c r="A9397" s="37"/>
      <c r="B9397"/>
      <c r="C9397"/>
      <c r="D9397"/>
      <c r="E9397" s="38"/>
    </row>
    <row r="9398" spans="1:5" x14ac:dyDescent="0.25">
      <c r="A9398" s="37"/>
      <c r="B9398"/>
      <c r="C9398"/>
      <c r="D9398"/>
      <c r="E9398" s="38"/>
    </row>
    <row r="9399" spans="1:5" x14ac:dyDescent="0.25">
      <c r="A9399" s="37"/>
      <c r="B9399"/>
      <c r="C9399"/>
      <c r="D9399"/>
      <c r="E9399" s="38"/>
    </row>
    <row r="9400" spans="1:5" x14ac:dyDescent="0.25">
      <c r="A9400" s="37"/>
      <c r="B9400"/>
      <c r="C9400"/>
      <c r="D9400"/>
      <c r="E9400" s="38"/>
    </row>
    <row r="9401" spans="1:5" x14ac:dyDescent="0.25">
      <c r="A9401" s="37"/>
      <c r="B9401"/>
      <c r="C9401"/>
      <c r="D9401"/>
      <c r="E9401" s="38"/>
    </row>
    <row r="9402" spans="1:5" x14ac:dyDescent="0.25">
      <c r="A9402" s="37"/>
      <c r="B9402"/>
      <c r="C9402"/>
      <c r="D9402"/>
      <c r="E9402" s="38"/>
    </row>
    <row r="9403" spans="1:5" x14ac:dyDescent="0.25">
      <c r="A9403" s="37"/>
      <c r="B9403"/>
      <c r="C9403"/>
      <c r="D9403"/>
      <c r="E9403" s="38"/>
    </row>
    <row r="9404" spans="1:5" x14ac:dyDescent="0.25">
      <c r="A9404" s="37"/>
      <c r="B9404"/>
      <c r="C9404"/>
      <c r="D9404"/>
      <c r="E9404" s="38"/>
    </row>
    <row r="9405" spans="1:5" x14ac:dyDescent="0.25">
      <c r="A9405" s="37"/>
      <c r="B9405"/>
      <c r="C9405"/>
      <c r="D9405"/>
      <c r="E9405" s="38"/>
    </row>
    <row r="9406" spans="1:5" x14ac:dyDescent="0.25">
      <c r="A9406" s="37"/>
      <c r="B9406"/>
      <c r="C9406"/>
      <c r="D9406"/>
      <c r="E9406" s="38"/>
    </row>
    <row r="9407" spans="1:5" x14ac:dyDescent="0.25">
      <c r="A9407" s="37"/>
      <c r="B9407"/>
      <c r="C9407"/>
      <c r="D9407"/>
      <c r="E9407" s="38"/>
    </row>
    <row r="9408" spans="1:5" x14ac:dyDescent="0.25">
      <c r="A9408" s="37"/>
      <c r="B9408"/>
      <c r="C9408"/>
      <c r="D9408"/>
      <c r="E9408" s="38"/>
    </row>
    <row r="9409" spans="1:5" x14ac:dyDescent="0.25">
      <c r="A9409" s="37"/>
      <c r="B9409"/>
      <c r="C9409"/>
      <c r="D9409"/>
      <c r="E9409" s="38"/>
    </row>
    <row r="9410" spans="1:5" x14ac:dyDescent="0.25">
      <c r="A9410" s="37"/>
      <c r="B9410"/>
      <c r="C9410"/>
      <c r="D9410"/>
      <c r="E9410" s="38"/>
    </row>
    <row r="9411" spans="1:5" x14ac:dyDescent="0.25">
      <c r="A9411" s="37"/>
      <c r="B9411"/>
      <c r="C9411"/>
      <c r="D9411"/>
      <c r="E9411" s="38"/>
    </row>
    <row r="9412" spans="1:5" x14ac:dyDescent="0.25">
      <c r="A9412" s="37"/>
      <c r="B9412"/>
      <c r="C9412"/>
      <c r="D9412"/>
      <c r="E9412" s="38"/>
    </row>
    <row r="9413" spans="1:5" x14ac:dyDescent="0.25">
      <c r="A9413" s="37"/>
      <c r="B9413"/>
      <c r="C9413"/>
      <c r="D9413"/>
      <c r="E9413" s="38"/>
    </row>
    <row r="9414" spans="1:5" x14ac:dyDescent="0.25">
      <c r="A9414" s="37"/>
      <c r="B9414"/>
      <c r="C9414"/>
      <c r="D9414"/>
      <c r="E9414" s="38"/>
    </row>
    <row r="9415" spans="1:5" x14ac:dyDescent="0.25">
      <c r="A9415" s="37"/>
      <c r="B9415"/>
      <c r="C9415"/>
      <c r="D9415"/>
      <c r="E9415" s="38"/>
    </row>
    <row r="9416" spans="1:5" x14ac:dyDescent="0.25">
      <c r="A9416" s="37"/>
      <c r="B9416"/>
      <c r="C9416"/>
      <c r="D9416"/>
      <c r="E9416" s="38"/>
    </row>
    <row r="9417" spans="1:5" x14ac:dyDescent="0.25">
      <c r="A9417" s="37"/>
      <c r="B9417"/>
      <c r="C9417"/>
      <c r="D9417"/>
      <c r="E9417" s="38"/>
    </row>
    <row r="9418" spans="1:5" x14ac:dyDescent="0.25">
      <c r="A9418" s="37"/>
      <c r="B9418"/>
      <c r="C9418"/>
      <c r="D9418"/>
      <c r="E9418" s="38"/>
    </row>
    <row r="9419" spans="1:5" x14ac:dyDescent="0.25">
      <c r="A9419" s="37"/>
      <c r="B9419"/>
      <c r="C9419"/>
      <c r="D9419"/>
      <c r="E9419" s="38"/>
    </row>
    <row r="9420" spans="1:5" x14ac:dyDescent="0.25">
      <c r="A9420" s="37"/>
      <c r="B9420"/>
      <c r="C9420"/>
      <c r="D9420"/>
      <c r="E9420" s="38"/>
    </row>
    <row r="9421" spans="1:5" x14ac:dyDescent="0.25">
      <c r="A9421" s="37"/>
      <c r="B9421"/>
      <c r="C9421"/>
      <c r="D9421"/>
      <c r="E9421" s="38"/>
    </row>
    <row r="9422" spans="1:5" x14ac:dyDescent="0.25">
      <c r="A9422" s="37"/>
      <c r="B9422"/>
      <c r="C9422"/>
      <c r="D9422"/>
      <c r="E9422" s="38"/>
    </row>
    <row r="9423" spans="1:5" x14ac:dyDescent="0.25">
      <c r="A9423" s="37"/>
      <c r="B9423"/>
      <c r="C9423"/>
      <c r="D9423"/>
      <c r="E9423" s="38"/>
    </row>
    <row r="9424" spans="1:5" x14ac:dyDescent="0.25">
      <c r="A9424" s="37"/>
      <c r="B9424"/>
      <c r="C9424"/>
      <c r="D9424"/>
      <c r="E9424" s="38"/>
    </row>
    <row r="9425" spans="1:5" x14ac:dyDescent="0.25">
      <c r="A9425" s="37"/>
      <c r="B9425"/>
      <c r="C9425"/>
      <c r="D9425"/>
      <c r="E9425" s="38"/>
    </row>
    <row r="9426" spans="1:5" x14ac:dyDescent="0.25">
      <c r="A9426" s="37"/>
      <c r="B9426"/>
      <c r="C9426"/>
      <c r="D9426"/>
      <c r="E9426" s="38"/>
    </row>
    <row r="9427" spans="1:5" x14ac:dyDescent="0.25">
      <c r="A9427" s="37"/>
      <c r="B9427"/>
      <c r="C9427"/>
      <c r="D9427"/>
      <c r="E9427" s="38"/>
    </row>
    <row r="9428" spans="1:5" x14ac:dyDescent="0.25">
      <c r="A9428" s="37"/>
      <c r="B9428"/>
      <c r="C9428"/>
      <c r="D9428"/>
      <c r="E9428" s="38"/>
    </row>
    <row r="9429" spans="1:5" x14ac:dyDescent="0.25">
      <c r="A9429" s="37"/>
      <c r="B9429"/>
      <c r="C9429"/>
      <c r="D9429"/>
      <c r="E9429" s="38"/>
    </row>
    <row r="9430" spans="1:5" x14ac:dyDescent="0.25">
      <c r="A9430" s="37"/>
      <c r="B9430"/>
      <c r="C9430"/>
      <c r="D9430"/>
      <c r="E9430" s="38"/>
    </row>
    <row r="9431" spans="1:5" x14ac:dyDescent="0.25">
      <c r="A9431" s="37"/>
      <c r="B9431"/>
      <c r="C9431"/>
      <c r="D9431"/>
      <c r="E9431" s="38"/>
    </row>
    <row r="9432" spans="1:5" x14ac:dyDescent="0.25">
      <c r="A9432" s="37"/>
      <c r="B9432"/>
      <c r="C9432"/>
      <c r="D9432"/>
      <c r="E9432" s="38"/>
    </row>
    <row r="9433" spans="1:5" x14ac:dyDescent="0.25">
      <c r="A9433" s="37"/>
      <c r="B9433"/>
      <c r="C9433"/>
      <c r="D9433"/>
      <c r="E9433" s="38"/>
    </row>
    <row r="9434" spans="1:5" x14ac:dyDescent="0.25">
      <c r="A9434" s="37"/>
      <c r="B9434"/>
      <c r="C9434"/>
      <c r="D9434"/>
      <c r="E9434" s="38"/>
    </row>
    <row r="9435" spans="1:5" x14ac:dyDescent="0.25">
      <c r="A9435" s="37"/>
      <c r="B9435"/>
      <c r="C9435"/>
      <c r="D9435"/>
      <c r="E9435" s="38"/>
    </row>
    <row r="9436" spans="1:5" x14ac:dyDescent="0.25">
      <c r="A9436" s="37"/>
      <c r="B9436"/>
      <c r="C9436"/>
      <c r="D9436"/>
      <c r="E9436" s="38"/>
    </row>
    <row r="9437" spans="1:5" x14ac:dyDescent="0.25">
      <c r="A9437" s="37"/>
      <c r="B9437"/>
      <c r="C9437"/>
      <c r="D9437"/>
      <c r="E9437" s="38"/>
    </row>
    <row r="9438" spans="1:5" x14ac:dyDescent="0.25">
      <c r="A9438" s="37"/>
      <c r="B9438"/>
      <c r="C9438"/>
      <c r="D9438"/>
      <c r="E9438" s="38"/>
    </row>
    <row r="9439" spans="1:5" x14ac:dyDescent="0.25">
      <c r="A9439" s="37"/>
      <c r="B9439"/>
      <c r="C9439"/>
      <c r="D9439"/>
      <c r="E9439" s="38"/>
    </row>
    <row r="9440" spans="1:5" x14ac:dyDescent="0.25">
      <c r="A9440" s="37"/>
      <c r="B9440"/>
      <c r="C9440"/>
      <c r="D9440"/>
      <c r="E9440" s="38"/>
    </row>
    <row r="9441" spans="1:5" x14ac:dyDescent="0.25">
      <c r="A9441" s="37"/>
      <c r="B9441"/>
      <c r="C9441"/>
      <c r="D9441"/>
      <c r="E9441" s="38"/>
    </row>
    <row r="9442" spans="1:5" x14ac:dyDescent="0.25">
      <c r="A9442" s="37"/>
      <c r="B9442"/>
      <c r="C9442"/>
      <c r="D9442"/>
      <c r="E9442" s="38"/>
    </row>
    <row r="9443" spans="1:5" x14ac:dyDescent="0.25">
      <c r="A9443" s="37"/>
      <c r="B9443"/>
      <c r="C9443"/>
      <c r="D9443"/>
      <c r="E9443" s="38"/>
    </row>
    <row r="9444" spans="1:5" x14ac:dyDescent="0.25">
      <c r="A9444" s="37"/>
      <c r="B9444"/>
      <c r="C9444"/>
      <c r="D9444"/>
      <c r="E9444" s="38"/>
    </row>
    <row r="9445" spans="1:5" x14ac:dyDescent="0.25">
      <c r="A9445" s="37"/>
      <c r="B9445"/>
      <c r="C9445"/>
      <c r="D9445"/>
      <c r="E9445" s="38"/>
    </row>
    <row r="9446" spans="1:5" x14ac:dyDescent="0.25">
      <c r="A9446" s="37"/>
      <c r="B9446"/>
      <c r="C9446"/>
      <c r="D9446"/>
      <c r="E9446" s="38"/>
    </row>
    <row r="9447" spans="1:5" x14ac:dyDescent="0.25">
      <c r="A9447" s="37"/>
      <c r="B9447"/>
      <c r="C9447"/>
      <c r="D9447"/>
      <c r="E9447" s="38"/>
    </row>
    <row r="9448" spans="1:5" x14ac:dyDescent="0.25">
      <c r="A9448" s="37"/>
      <c r="B9448"/>
      <c r="C9448"/>
      <c r="D9448"/>
      <c r="E9448" s="38"/>
    </row>
    <row r="9449" spans="1:5" x14ac:dyDescent="0.25">
      <c r="A9449" s="37"/>
      <c r="B9449"/>
      <c r="C9449"/>
      <c r="D9449"/>
      <c r="E9449" s="38"/>
    </row>
    <row r="9450" spans="1:5" x14ac:dyDescent="0.25">
      <c r="A9450" s="37"/>
      <c r="B9450"/>
      <c r="C9450"/>
      <c r="D9450"/>
      <c r="E9450" s="38"/>
    </row>
    <row r="9451" spans="1:5" x14ac:dyDescent="0.25">
      <c r="A9451" s="37"/>
      <c r="B9451"/>
      <c r="C9451"/>
      <c r="D9451"/>
      <c r="E9451" s="38"/>
    </row>
    <row r="9452" spans="1:5" x14ac:dyDescent="0.25">
      <c r="A9452" s="37"/>
      <c r="B9452"/>
      <c r="C9452"/>
      <c r="D9452"/>
      <c r="E9452" s="38"/>
    </row>
    <row r="9453" spans="1:5" x14ac:dyDescent="0.25">
      <c r="A9453" s="37"/>
      <c r="B9453"/>
      <c r="C9453"/>
      <c r="D9453"/>
      <c r="E9453" s="38"/>
    </row>
    <row r="9454" spans="1:5" x14ac:dyDescent="0.25">
      <c r="A9454" s="37"/>
      <c r="B9454"/>
      <c r="C9454"/>
      <c r="D9454"/>
      <c r="E9454" s="38"/>
    </row>
    <row r="9455" spans="1:5" x14ac:dyDescent="0.25">
      <c r="A9455" s="37"/>
      <c r="B9455"/>
      <c r="C9455"/>
      <c r="D9455"/>
      <c r="E9455" s="38"/>
    </row>
    <row r="9456" spans="1:5" x14ac:dyDescent="0.25">
      <c r="A9456" s="37"/>
      <c r="B9456"/>
      <c r="C9456"/>
      <c r="D9456"/>
      <c r="E9456" s="38"/>
    </row>
    <row r="9457" spans="1:5" x14ac:dyDescent="0.25">
      <c r="A9457" s="37"/>
      <c r="B9457"/>
      <c r="C9457"/>
      <c r="D9457"/>
      <c r="E9457" s="38"/>
    </row>
    <row r="9458" spans="1:5" x14ac:dyDescent="0.25">
      <c r="A9458" s="37"/>
      <c r="B9458"/>
      <c r="C9458"/>
      <c r="D9458"/>
      <c r="E9458" s="38"/>
    </row>
    <row r="9459" spans="1:5" x14ac:dyDescent="0.25">
      <c r="A9459" s="37"/>
      <c r="B9459"/>
      <c r="C9459"/>
      <c r="D9459"/>
      <c r="E9459" s="38"/>
    </row>
    <row r="9460" spans="1:5" x14ac:dyDescent="0.25">
      <c r="A9460" s="37"/>
      <c r="B9460"/>
      <c r="C9460"/>
      <c r="D9460"/>
      <c r="E9460" s="38"/>
    </row>
    <row r="9461" spans="1:5" x14ac:dyDescent="0.25">
      <c r="A9461" s="37"/>
      <c r="B9461"/>
      <c r="C9461"/>
      <c r="D9461"/>
      <c r="E9461" s="38"/>
    </row>
    <row r="9462" spans="1:5" x14ac:dyDescent="0.25">
      <c r="A9462" s="37"/>
      <c r="B9462"/>
      <c r="C9462"/>
      <c r="D9462"/>
      <c r="E9462" s="38"/>
    </row>
    <row r="9463" spans="1:5" x14ac:dyDescent="0.25">
      <c r="A9463" s="37"/>
      <c r="B9463"/>
      <c r="C9463"/>
      <c r="D9463"/>
      <c r="E9463" s="38"/>
    </row>
    <row r="9464" spans="1:5" x14ac:dyDescent="0.25">
      <c r="A9464" s="37"/>
      <c r="B9464"/>
      <c r="C9464"/>
      <c r="D9464"/>
      <c r="E9464" s="38"/>
    </row>
    <row r="9465" spans="1:5" x14ac:dyDescent="0.25">
      <c r="A9465" s="37"/>
      <c r="B9465"/>
      <c r="C9465"/>
      <c r="D9465"/>
      <c r="E9465" s="38"/>
    </row>
    <row r="9466" spans="1:5" x14ac:dyDescent="0.25">
      <c r="A9466" s="37"/>
      <c r="B9466"/>
      <c r="C9466"/>
      <c r="D9466"/>
      <c r="E9466" s="38"/>
    </row>
    <row r="9467" spans="1:5" x14ac:dyDescent="0.25">
      <c r="A9467" s="37"/>
      <c r="B9467"/>
      <c r="C9467"/>
      <c r="D9467"/>
      <c r="E9467" s="38"/>
    </row>
    <row r="9468" spans="1:5" x14ac:dyDescent="0.25">
      <c r="A9468" s="37"/>
      <c r="B9468"/>
      <c r="C9468"/>
      <c r="D9468"/>
      <c r="E9468" s="38"/>
    </row>
    <row r="9469" spans="1:5" x14ac:dyDescent="0.25">
      <c r="A9469" s="37"/>
      <c r="B9469"/>
      <c r="C9469"/>
      <c r="D9469"/>
      <c r="E9469" s="38"/>
    </row>
    <row r="9470" spans="1:5" x14ac:dyDescent="0.25">
      <c r="A9470" s="37"/>
      <c r="B9470"/>
      <c r="C9470"/>
      <c r="D9470"/>
      <c r="E9470" s="38"/>
    </row>
    <row r="9471" spans="1:5" x14ac:dyDescent="0.25">
      <c r="A9471" s="37"/>
      <c r="B9471"/>
      <c r="C9471"/>
      <c r="D9471"/>
      <c r="E9471" s="38"/>
    </row>
    <row r="9472" spans="1:5" x14ac:dyDescent="0.25">
      <c r="A9472" s="37"/>
      <c r="B9472"/>
      <c r="C9472"/>
      <c r="D9472"/>
      <c r="E9472" s="38"/>
    </row>
    <row r="9473" spans="1:5" x14ac:dyDescent="0.25">
      <c r="A9473" s="37"/>
      <c r="B9473"/>
      <c r="C9473"/>
      <c r="D9473"/>
      <c r="E9473" s="38"/>
    </row>
    <row r="9474" spans="1:5" x14ac:dyDescent="0.25">
      <c r="A9474" s="37"/>
      <c r="B9474"/>
      <c r="C9474"/>
      <c r="D9474"/>
      <c r="E9474" s="38"/>
    </row>
    <row r="9475" spans="1:5" x14ac:dyDescent="0.25">
      <c r="A9475" s="37"/>
      <c r="B9475"/>
      <c r="C9475"/>
      <c r="D9475"/>
      <c r="E9475" s="38"/>
    </row>
    <row r="9476" spans="1:5" x14ac:dyDescent="0.25">
      <c r="A9476" s="37"/>
      <c r="B9476"/>
      <c r="C9476"/>
      <c r="D9476"/>
      <c r="E9476" s="38"/>
    </row>
    <row r="9477" spans="1:5" x14ac:dyDescent="0.25">
      <c r="A9477" s="37"/>
      <c r="B9477"/>
      <c r="C9477"/>
      <c r="D9477"/>
      <c r="E9477" s="38"/>
    </row>
    <row r="9478" spans="1:5" x14ac:dyDescent="0.25">
      <c r="A9478" s="37"/>
      <c r="B9478"/>
      <c r="C9478"/>
      <c r="D9478"/>
      <c r="E9478" s="38"/>
    </row>
    <row r="9479" spans="1:5" x14ac:dyDescent="0.25">
      <c r="A9479" s="37"/>
      <c r="B9479"/>
      <c r="C9479"/>
      <c r="D9479"/>
      <c r="E9479" s="38"/>
    </row>
    <row r="9480" spans="1:5" x14ac:dyDescent="0.25">
      <c r="A9480" s="37"/>
      <c r="B9480"/>
      <c r="C9480"/>
      <c r="D9480"/>
      <c r="E9480" s="38"/>
    </row>
    <row r="9481" spans="1:5" x14ac:dyDescent="0.25">
      <c r="A9481" s="37"/>
      <c r="B9481"/>
      <c r="C9481"/>
      <c r="D9481"/>
      <c r="E9481" s="38"/>
    </row>
    <row r="9482" spans="1:5" x14ac:dyDescent="0.25">
      <c r="A9482" s="37"/>
      <c r="B9482"/>
      <c r="C9482"/>
      <c r="D9482"/>
      <c r="E9482" s="38"/>
    </row>
    <row r="9483" spans="1:5" x14ac:dyDescent="0.25">
      <c r="A9483" s="37"/>
      <c r="B9483"/>
      <c r="C9483"/>
      <c r="D9483"/>
      <c r="E9483" s="38"/>
    </row>
    <row r="9484" spans="1:5" x14ac:dyDescent="0.25">
      <c r="A9484" s="37"/>
      <c r="B9484"/>
      <c r="C9484"/>
      <c r="D9484"/>
      <c r="E9484" s="38"/>
    </row>
    <row r="9485" spans="1:5" x14ac:dyDescent="0.25">
      <c r="A9485" s="37"/>
      <c r="B9485"/>
      <c r="C9485"/>
      <c r="D9485"/>
      <c r="E9485" s="38"/>
    </row>
    <row r="9486" spans="1:5" x14ac:dyDescent="0.25">
      <c r="A9486" s="37"/>
      <c r="B9486"/>
      <c r="C9486"/>
      <c r="D9486"/>
      <c r="E9486" s="38"/>
    </row>
    <row r="9487" spans="1:5" x14ac:dyDescent="0.25">
      <c r="A9487" s="37"/>
      <c r="B9487"/>
      <c r="C9487"/>
      <c r="D9487"/>
      <c r="E9487" s="38"/>
    </row>
    <row r="9488" spans="1:5" x14ac:dyDescent="0.25">
      <c r="A9488" s="37"/>
      <c r="B9488"/>
      <c r="C9488"/>
      <c r="D9488"/>
      <c r="E9488" s="38"/>
    </row>
    <row r="9489" spans="1:5" x14ac:dyDescent="0.25">
      <c r="A9489" s="37"/>
      <c r="B9489"/>
      <c r="C9489"/>
      <c r="D9489"/>
      <c r="E9489" s="38"/>
    </row>
    <row r="9490" spans="1:5" x14ac:dyDescent="0.25">
      <c r="A9490" s="37"/>
      <c r="B9490"/>
      <c r="C9490"/>
      <c r="D9490"/>
      <c r="E9490" s="38"/>
    </row>
    <row r="9491" spans="1:5" x14ac:dyDescent="0.25">
      <c r="A9491" s="37"/>
      <c r="B9491"/>
      <c r="C9491"/>
      <c r="D9491"/>
      <c r="E9491" s="38"/>
    </row>
    <row r="9492" spans="1:5" x14ac:dyDescent="0.25">
      <c r="A9492" s="37"/>
      <c r="B9492"/>
      <c r="C9492"/>
      <c r="D9492"/>
      <c r="E9492" s="38"/>
    </row>
    <row r="9493" spans="1:5" x14ac:dyDescent="0.25">
      <c r="A9493" s="37"/>
      <c r="B9493"/>
      <c r="C9493"/>
      <c r="D9493"/>
      <c r="E9493" s="38"/>
    </row>
    <row r="9494" spans="1:5" x14ac:dyDescent="0.25">
      <c r="A9494" s="37"/>
      <c r="B9494"/>
      <c r="C9494"/>
      <c r="D9494"/>
      <c r="E9494" s="38"/>
    </row>
    <row r="9495" spans="1:5" x14ac:dyDescent="0.25">
      <c r="A9495" s="37"/>
      <c r="B9495"/>
      <c r="C9495"/>
      <c r="D9495"/>
      <c r="E9495" s="38"/>
    </row>
    <row r="9496" spans="1:5" x14ac:dyDescent="0.25">
      <c r="A9496" s="37"/>
      <c r="B9496"/>
      <c r="C9496"/>
      <c r="D9496"/>
      <c r="E9496" s="38"/>
    </row>
    <row r="9497" spans="1:5" x14ac:dyDescent="0.25">
      <c r="A9497" s="37"/>
      <c r="B9497"/>
      <c r="C9497"/>
      <c r="D9497"/>
      <c r="E9497" s="38"/>
    </row>
    <row r="9498" spans="1:5" x14ac:dyDescent="0.25">
      <c r="A9498" s="37"/>
      <c r="B9498"/>
      <c r="C9498"/>
      <c r="D9498"/>
      <c r="E9498" s="38"/>
    </row>
    <row r="9499" spans="1:5" x14ac:dyDescent="0.25">
      <c r="A9499" s="37"/>
      <c r="B9499"/>
      <c r="C9499"/>
      <c r="D9499"/>
      <c r="E9499" s="38"/>
    </row>
    <row r="9500" spans="1:5" x14ac:dyDescent="0.25">
      <c r="A9500" s="37"/>
      <c r="B9500"/>
      <c r="C9500"/>
      <c r="D9500"/>
      <c r="E9500" s="38"/>
    </row>
    <row r="9501" spans="1:5" x14ac:dyDescent="0.25">
      <c r="A9501" s="37"/>
      <c r="B9501"/>
      <c r="C9501"/>
      <c r="D9501"/>
      <c r="E9501" s="38"/>
    </row>
    <row r="9502" spans="1:5" x14ac:dyDescent="0.25">
      <c r="A9502" s="37"/>
      <c r="B9502"/>
      <c r="C9502"/>
      <c r="D9502"/>
      <c r="E9502" s="38"/>
    </row>
    <row r="9503" spans="1:5" x14ac:dyDescent="0.25">
      <c r="A9503" s="37"/>
      <c r="B9503"/>
      <c r="C9503"/>
      <c r="D9503"/>
      <c r="E9503" s="38"/>
    </row>
    <row r="9504" spans="1:5" x14ac:dyDescent="0.25">
      <c r="A9504" s="37"/>
      <c r="B9504"/>
      <c r="C9504"/>
      <c r="D9504"/>
      <c r="E9504" s="38"/>
    </row>
    <row r="9505" spans="1:5" x14ac:dyDescent="0.25">
      <c r="A9505" s="37"/>
      <c r="B9505"/>
      <c r="C9505"/>
      <c r="D9505"/>
      <c r="E9505" s="38"/>
    </row>
    <row r="9506" spans="1:5" x14ac:dyDescent="0.25">
      <c r="A9506" s="37"/>
      <c r="B9506"/>
      <c r="C9506"/>
      <c r="D9506"/>
      <c r="E9506" s="38"/>
    </row>
    <row r="9507" spans="1:5" x14ac:dyDescent="0.25">
      <c r="A9507" s="37"/>
      <c r="B9507"/>
      <c r="C9507"/>
      <c r="D9507"/>
      <c r="E9507" s="38"/>
    </row>
    <row r="9508" spans="1:5" x14ac:dyDescent="0.25">
      <c r="A9508" s="37"/>
      <c r="B9508"/>
      <c r="C9508"/>
      <c r="D9508"/>
      <c r="E9508" s="38"/>
    </row>
    <row r="9509" spans="1:5" x14ac:dyDescent="0.25">
      <c r="A9509" s="37"/>
      <c r="B9509"/>
      <c r="C9509"/>
      <c r="D9509"/>
      <c r="E9509" s="38"/>
    </row>
    <row r="9510" spans="1:5" x14ac:dyDescent="0.25">
      <c r="A9510" s="37"/>
      <c r="B9510"/>
      <c r="C9510"/>
      <c r="D9510"/>
      <c r="E9510" s="38"/>
    </row>
    <row r="9511" spans="1:5" x14ac:dyDescent="0.25">
      <c r="A9511" s="37"/>
      <c r="B9511"/>
      <c r="C9511"/>
      <c r="D9511"/>
      <c r="E9511" s="38"/>
    </row>
    <row r="9512" spans="1:5" x14ac:dyDescent="0.25">
      <c r="A9512" s="37"/>
      <c r="B9512"/>
      <c r="C9512"/>
      <c r="D9512"/>
      <c r="E9512" s="38"/>
    </row>
    <row r="9513" spans="1:5" x14ac:dyDescent="0.25">
      <c r="A9513" s="37"/>
      <c r="B9513"/>
      <c r="C9513"/>
      <c r="D9513"/>
      <c r="E9513" s="38"/>
    </row>
    <row r="9514" spans="1:5" x14ac:dyDescent="0.25">
      <c r="A9514" s="37"/>
      <c r="B9514"/>
      <c r="C9514"/>
      <c r="D9514"/>
      <c r="E9514" s="38"/>
    </row>
    <row r="9515" spans="1:5" x14ac:dyDescent="0.25">
      <c r="A9515" s="37"/>
      <c r="B9515"/>
      <c r="C9515"/>
      <c r="D9515"/>
      <c r="E9515" s="38"/>
    </row>
    <row r="9516" spans="1:5" x14ac:dyDescent="0.25">
      <c r="A9516" s="37"/>
      <c r="B9516"/>
      <c r="C9516"/>
      <c r="D9516"/>
      <c r="E9516" s="38"/>
    </row>
    <row r="9517" spans="1:5" x14ac:dyDescent="0.25">
      <c r="A9517" s="37"/>
      <c r="B9517"/>
      <c r="C9517"/>
      <c r="D9517"/>
      <c r="E9517" s="38"/>
    </row>
    <row r="9518" spans="1:5" x14ac:dyDescent="0.25">
      <c r="A9518" s="37"/>
      <c r="B9518"/>
      <c r="C9518"/>
      <c r="D9518"/>
      <c r="E9518" s="38"/>
    </row>
    <row r="9519" spans="1:5" x14ac:dyDescent="0.25">
      <c r="A9519" s="37"/>
      <c r="B9519"/>
      <c r="C9519"/>
      <c r="D9519"/>
      <c r="E9519" s="38"/>
    </row>
    <row r="9520" spans="1:5" x14ac:dyDescent="0.25">
      <c r="A9520" s="37"/>
      <c r="B9520"/>
      <c r="C9520"/>
      <c r="D9520"/>
      <c r="E9520" s="38"/>
    </row>
    <row r="9521" spans="1:5" x14ac:dyDescent="0.25">
      <c r="A9521" s="37"/>
      <c r="B9521"/>
      <c r="C9521"/>
      <c r="D9521"/>
      <c r="E9521" s="38"/>
    </row>
    <row r="9522" spans="1:5" x14ac:dyDescent="0.25">
      <c r="A9522" s="37"/>
      <c r="B9522"/>
      <c r="C9522"/>
      <c r="D9522"/>
      <c r="E9522" s="38"/>
    </row>
    <row r="9523" spans="1:5" x14ac:dyDescent="0.25">
      <c r="A9523" s="37"/>
      <c r="B9523"/>
      <c r="C9523"/>
      <c r="D9523"/>
      <c r="E9523" s="38"/>
    </row>
    <row r="9524" spans="1:5" x14ac:dyDescent="0.25">
      <c r="A9524" s="37"/>
      <c r="B9524"/>
      <c r="C9524"/>
      <c r="D9524"/>
      <c r="E9524" s="38"/>
    </row>
    <row r="9525" spans="1:5" x14ac:dyDescent="0.25">
      <c r="A9525" s="37"/>
      <c r="B9525"/>
      <c r="C9525"/>
      <c r="D9525"/>
      <c r="E9525" s="38"/>
    </row>
    <row r="9526" spans="1:5" x14ac:dyDescent="0.25">
      <c r="A9526" s="37"/>
      <c r="B9526"/>
      <c r="C9526"/>
      <c r="D9526"/>
      <c r="E9526" s="38"/>
    </row>
    <row r="9527" spans="1:5" x14ac:dyDescent="0.25">
      <c r="A9527" s="37"/>
      <c r="B9527"/>
      <c r="C9527"/>
      <c r="D9527"/>
      <c r="E9527" s="38"/>
    </row>
    <row r="9528" spans="1:5" x14ac:dyDescent="0.25">
      <c r="A9528" s="37"/>
      <c r="B9528"/>
      <c r="C9528"/>
      <c r="D9528"/>
      <c r="E9528" s="38"/>
    </row>
    <row r="9529" spans="1:5" x14ac:dyDescent="0.25">
      <c r="A9529" s="37"/>
      <c r="B9529"/>
      <c r="C9529"/>
      <c r="D9529"/>
      <c r="E9529" s="38"/>
    </row>
    <row r="9530" spans="1:5" x14ac:dyDescent="0.25">
      <c r="A9530" s="37"/>
      <c r="B9530"/>
      <c r="C9530"/>
      <c r="D9530"/>
      <c r="E9530" s="38"/>
    </row>
    <row r="9531" spans="1:5" x14ac:dyDescent="0.25">
      <c r="A9531" s="37"/>
      <c r="B9531"/>
      <c r="C9531"/>
      <c r="D9531"/>
      <c r="E9531" s="38"/>
    </row>
    <row r="9532" spans="1:5" x14ac:dyDescent="0.25">
      <c r="A9532" s="37"/>
      <c r="B9532"/>
      <c r="C9532"/>
      <c r="D9532"/>
      <c r="E9532" s="38"/>
    </row>
    <row r="9533" spans="1:5" x14ac:dyDescent="0.25">
      <c r="A9533" s="37"/>
      <c r="B9533"/>
      <c r="C9533"/>
      <c r="D9533"/>
      <c r="E9533" s="38"/>
    </row>
    <row r="9534" spans="1:5" x14ac:dyDescent="0.25">
      <c r="A9534" s="37"/>
      <c r="B9534"/>
      <c r="C9534"/>
      <c r="D9534"/>
      <c r="E9534" s="38"/>
    </row>
    <row r="9535" spans="1:5" x14ac:dyDescent="0.25">
      <c r="A9535" s="37"/>
      <c r="B9535"/>
      <c r="C9535"/>
      <c r="D9535"/>
      <c r="E9535" s="38"/>
    </row>
    <row r="9536" spans="1:5" x14ac:dyDescent="0.25">
      <c r="A9536" s="37"/>
      <c r="B9536"/>
      <c r="C9536"/>
      <c r="D9536"/>
      <c r="E9536" s="38"/>
    </row>
    <row r="9537" spans="1:5" x14ac:dyDescent="0.25">
      <c r="A9537" s="37"/>
      <c r="B9537"/>
      <c r="C9537"/>
      <c r="D9537"/>
      <c r="E9537" s="38"/>
    </row>
    <row r="9538" spans="1:5" x14ac:dyDescent="0.25">
      <c r="A9538" s="37"/>
      <c r="B9538"/>
      <c r="C9538"/>
      <c r="D9538"/>
      <c r="E9538" s="38"/>
    </row>
    <row r="9539" spans="1:5" x14ac:dyDescent="0.25">
      <c r="A9539" s="37"/>
      <c r="B9539"/>
      <c r="C9539"/>
      <c r="D9539"/>
      <c r="E9539" s="38"/>
    </row>
    <row r="9540" spans="1:5" x14ac:dyDescent="0.25">
      <c r="A9540" s="37"/>
      <c r="B9540"/>
      <c r="C9540"/>
      <c r="D9540"/>
      <c r="E9540" s="38"/>
    </row>
    <row r="9541" spans="1:5" x14ac:dyDescent="0.25">
      <c r="A9541" s="37"/>
      <c r="B9541"/>
      <c r="C9541"/>
      <c r="D9541"/>
      <c r="E9541" s="38"/>
    </row>
    <row r="9542" spans="1:5" x14ac:dyDescent="0.25">
      <c r="A9542" s="37"/>
      <c r="B9542"/>
      <c r="C9542"/>
      <c r="D9542"/>
      <c r="E9542" s="38"/>
    </row>
    <row r="9543" spans="1:5" x14ac:dyDescent="0.25">
      <c r="A9543" s="37"/>
      <c r="B9543"/>
      <c r="C9543"/>
      <c r="D9543"/>
      <c r="E9543" s="38"/>
    </row>
    <row r="9544" spans="1:5" x14ac:dyDescent="0.25">
      <c r="A9544" s="37"/>
      <c r="B9544"/>
      <c r="C9544"/>
      <c r="D9544"/>
      <c r="E9544" s="38"/>
    </row>
    <row r="9545" spans="1:5" x14ac:dyDescent="0.25">
      <c r="A9545" s="37"/>
      <c r="B9545"/>
      <c r="C9545"/>
      <c r="D9545"/>
      <c r="E9545" s="38"/>
    </row>
    <row r="9546" spans="1:5" x14ac:dyDescent="0.25">
      <c r="A9546" s="37"/>
      <c r="B9546"/>
      <c r="C9546"/>
      <c r="D9546"/>
      <c r="E9546" s="38"/>
    </row>
    <row r="9547" spans="1:5" x14ac:dyDescent="0.25">
      <c r="A9547" s="37"/>
      <c r="B9547"/>
      <c r="C9547"/>
      <c r="D9547"/>
      <c r="E9547" s="38"/>
    </row>
    <row r="9548" spans="1:5" x14ac:dyDescent="0.25">
      <c r="A9548" s="37"/>
      <c r="B9548"/>
      <c r="C9548"/>
      <c r="D9548"/>
      <c r="E9548" s="38"/>
    </row>
    <row r="9549" spans="1:5" x14ac:dyDescent="0.25">
      <c r="A9549" s="37"/>
      <c r="B9549"/>
      <c r="C9549"/>
      <c r="D9549"/>
      <c r="E9549" s="38"/>
    </row>
    <row r="9550" spans="1:5" x14ac:dyDescent="0.25">
      <c r="A9550" s="37"/>
      <c r="B9550"/>
      <c r="C9550"/>
      <c r="D9550"/>
      <c r="E9550" s="38"/>
    </row>
    <row r="9551" spans="1:5" x14ac:dyDescent="0.25">
      <c r="A9551" s="37"/>
      <c r="B9551"/>
      <c r="C9551"/>
      <c r="D9551"/>
      <c r="E9551" s="38"/>
    </row>
    <row r="9552" spans="1:5" x14ac:dyDescent="0.25">
      <c r="A9552" s="37"/>
      <c r="B9552"/>
      <c r="C9552"/>
      <c r="D9552"/>
      <c r="E9552" s="38"/>
    </row>
    <row r="9553" spans="1:5" x14ac:dyDescent="0.25">
      <c r="A9553" s="37"/>
      <c r="B9553"/>
      <c r="C9553"/>
      <c r="D9553"/>
      <c r="E9553" s="38"/>
    </row>
    <row r="9554" spans="1:5" x14ac:dyDescent="0.25">
      <c r="A9554" s="37"/>
      <c r="B9554"/>
      <c r="C9554"/>
      <c r="D9554"/>
      <c r="E9554" s="38"/>
    </row>
    <row r="9555" spans="1:5" x14ac:dyDescent="0.25">
      <c r="A9555" s="37"/>
      <c r="B9555"/>
      <c r="C9555"/>
      <c r="D9555"/>
      <c r="E9555" s="38"/>
    </row>
    <row r="9556" spans="1:5" x14ac:dyDescent="0.25">
      <c r="A9556" s="37"/>
      <c r="B9556"/>
      <c r="C9556"/>
      <c r="D9556"/>
      <c r="E9556" s="38"/>
    </row>
    <row r="9557" spans="1:5" x14ac:dyDescent="0.25">
      <c r="A9557" s="37"/>
      <c r="B9557"/>
      <c r="C9557"/>
      <c r="D9557"/>
      <c r="E9557" s="38"/>
    </row>
    <row r="9558" spans="1:5" x14ac:dyDescent="0.25">
      <c r="A9558" s="37"/>
      <c r="B9558"/>
      <c r="C9558"/>
      <c r="D9558"/>
      <c r="E9558" s="38"/>
    </row>
    <row r="9559" spans="1:5" x14ac:dyDescent="0.25">
      <c r="A9559" s="37"/>
      <c r="B9559"/>
      <c r="C9559"/>
      <c r="D9559"/>
      <c r="E9559" s="38"/>
    </row>
    <row r="9560" spans="1:5" x14ac:dyDescent="0.25">
      <c r="A9560" s="37"/>
      <c r="B9560"/>
      <c r="C9560"/>
      <c r="D9560"/>
      <c r="E9560" s="38"/>
    </row>
    <row r="9561" spans="1:5" x14ac:dyDescent="0.25">
      <c r="A9561" s="37"/>
      <c r="B9561"/>
      <c r="C9561"/>
      <c r="D9561"/>
      <c r="E9561" s="38"/>
    </row>
    <row r="9562" spans="1:5" x14ac:dyDescent="0.25">
      <c r="A9562" s="37"/>
      <c r="B9562"/>
      <c r="C9562"/>
      <c r="D9562"/>
      <c r="E9562" s="38"/>
    </row>
    <row r="9563" spans="1:5" x14ac:dyDescent="0.25">
      <c r="A9563" s="37"/>
      <c r="B9563"/>
      <c r="C9563"/>
      <c r="D9563"/>
      <c r="E9563" s="38"/>
    </row>
    <row r="9564" spans="1:5" x14ac:dyDescent="0.25">
      <c r="A9564" s="37"/>
      <c r="B9564"/>
      <c r="C9564"/>
      <c r="D9564"/>
      <c r="E9564" s="38"/>
    </row>
    <row r="9565" spans="1:5" x14ac:dyDescent="0.25">
      <c r="A9565" s="37"/>
      <c r="B9565"/>
      <c r="C9565"/>
      <c r="D9565"/>
      <c r="E9565" s="38"/>
    </row>
    <row r="9566" spans="1:5" x14ac:dyDescent="0.25">
      <c r="A9566" s="37"/>
      <c r="B9566"/>
      <c r="C9566"/>
      <c r="D9566"/>
      <c r="E9566" s="38"/>
    </row>
    <row r="9567" spans="1:5" x14ac:dyDescent="0.25">
      <c r="A9567" s="37"/>
      <c r="B9567"/>
      <c r="C9567"/>
      <c r="D9567"/>
      <c r="E9567" s="38"/>
    </row>
    <row r="9568" spans="1:5" x14ac:dyDescent="0.25">
      <c r="A9568" s="37"/>
      <c r="B9568"/>
      <c r="C9568"/>
      <c r="D9568"/>
      <c r="E9568" s="38"/>
    </row>
    <row r="9569" spans="1:5" x14ac:dyDescent="0.25">
      <c r="A9569" s="37"/>
      <c r="B9569"/>
      <c r="C9569"/>
      <c r="D9569"/>
      <c r="E9569" s="38"/>
    </row>
    <row r="9570" spans="1:5" x14ac:dyDescent="0.25">
      <c r="A9570" s="37"/>
      <c r="B9570"/>
      <c r="C9570"/>
      <c r="D9570"/>
      <c r="E9570" s="38"/>
    </row>
    <row r="9571" spans="1:5" x14ac:dyDescent="0.25">
      <c r="A9571" s="37"/>
      <c r="B9571"/>
      <c r="C9571"/>
      <c r="D9571"/>
      <c r="E9571" s="38"/>
    </row>
    <row r="9572" spans="1:5" x14ac:dyDescent="0.25">
      <c r="A9572" s="37"/>
      <c r="B9572"/>
      <c r="C9572"/>
      <c r="D9572"/>
      <c r="E9572" s="38"/>
    </row>
    <row r="9573" spans="1:5" x14ac:dyDescent="0.25">
      <c r="A9573" s="37"/>
      <c r="B9573"/>
      <c r="C9573"/>
      <c r="D9573"/>
      <c r="E9573" s="38"/>
    </row>
    <row r="9574" spans="1:5" x14ac:dyDescent="0.25">
      <c r="A9574" s="37"/>
      <c r="B9574"/>
      <c r="C9574"/>
      <c r="D9574"/>
      <c r="E9574" s="38"/>
    </row>
    <row r="9575" spans="1:5" x14ac:dyDescent="0.25">
      <c r="A9575" s="37"/>
      <c r="B9575"/>
      <c r="C9575"/>
      <c r="D9575"/>
      <c r="E9575" s="38"/>
    </row>
    <row r="9576" spans="1:5" x14ac:dyDescent="0.25">
      <c r="A9576" s="37"/>
      <c r="B9576"/>
      <c r="C9576"/>
      <c r="D9576"/>
      <c r="E9576" s="38"/>
    </row>
    <row r="9577" spans="1:5" x14ac:dyDescent="0.25">
      <c r="A9577" s="37"/>
      <c r="B9577"/>
      <c r="C9577"/>
      <c r="D9577"/>
      <c r="E9577" s="38"/>
    </row>
    <row r="9578" spans="1:5" x14ac:dyDescent="0.25">
      <c r="A9578" s="37"/>
      <c r="B9578"/>
      <c r="C9578"/>
      <c r="D9578"/>
      <c r="E9578" s="38"/>
    </row>
    <row r="9579" spans="1:5" x14ac:dyDescent="0.25">
      <c r="A9579" s="37"/>
      <c r="B9579"/>
      <c r="C9579"/>
      <c r="D9579"/>
      <c r="E9579" s="38"/>
    </row>
    <row r="9580" spans="1:5" x14ac:dyDescent="0.25">
      <c r="A9580" s="37"/>
      <c r="B9580"/>
      <c r="C9580"/>
      <c r="D9580"/>
      <c r="E9580" s="38"/>
    </row>
    <row r="9581" spans="1:5" x14ac:dyDescent="0.25">
      <c r="A9581" s="37"/>
      <c r="B9581"/>
      <c r="C9581"/>
      <c r="D9581"/>
      <c r="E9581" s="38"/>
    </row>
    <row r="9582" spans="1:5" x14ac:dyDescent="0.25">
      <c r="A9582" s="37"/>
      <c r="B9582"/>
      <c r="C9582"/>
      <c r="D9582"/>
      <c r="E9582" s="38"/>
    </row>
    <row r="9583" spans="1:5" x14ac:dyDescent="0.25">
      <c r="A9583" s="37"/>
      <c r="B9583"/>
      <c r="C9583"/>
      <c r="D9583"/>
      <c r="E9583" s="38"/>
    </row>
    <row r="9584" spans="1:5" x14ac:dyDescent="0.25">
      <c r="A9584" s="37"/>
      <c r="B9584"/>
      <c r="C9584"/>
      <c r="D9584"/>
      <c r="E9584" s="38"/>
    </row>
    <row r="9585" spans="1:5" x14ac:dyDescent="0.25">
      <c r="A9585" s="37"/>
      <c r="B9585"/>
      <c r="C9585"/>
      <c r="D9585"/>
      <c r="E9585" s="38"/>
    </row>
    <row r="9586" spans="1:5" x14ac:dyDescent="0.25">
      <c r="A9586" s="37"/>
      <c r="B9586"/>
      <c r="C9586"/>
      <c r="D9586"/>
      <c r="E9586" s="38"/>
    </row>
    <row r="9587" spans="1:5" x14ac:dyDescent="0.25">
      <c r="A9587" s="37"/>
      <c r="B9587"/>
      <c r="C9587"/>
      <c r="D9587"/>
      <c r="E9587" s="38"/>
    </row>
    <row r="9588" spans="1:5" x14ac:dyDescent="0.25">
      <c r="A9588" s="37"/>
      <c r="B9588"/>
      <c r="C9588"/>
      <c r="D9588"/>
      <c r="E9588" s="38"/>
    </row>
    <row r="9589" spans="1:5" x14ac:dyDescent="0.25">
      <c r="A9589" s="37"/>
      <c r="B9589"/>
      <c r="C9589"/>
      <c r="D9589"/>
      <c r="E9589" s="38"/>
    </row>
    <row r="9590" spans="1:5" x14ac:dyDescent="0.25">
      <c r="A9590" s="37"/>
      <c r="B9590"/>
      <c r="C9590"/>
      <c r="D9590"/>
      <c r="E9590" s="38"/>
    </row>
    <row r="9591" spans="1:5" x14ac:dyDescent="0.25">
      <c r="A9591" s="37"/>
      <c r="B9591"/>
      <c r="C9591"/>
      <c r="D9591"/>
      <c r="E9591" s="38"/>
    </row>
    <row r="9592" spans="1:5" x14ac:dyDescent="0.25">
      <c r="A9592" s="37"/>
      <c r="B9592"/>
      <c r="C9592"/>
      <c r="D9592"/>
      <c r="E9592" s="38"/>
    </row>
    <row r="9593" spans="1:5" x14ac:dyDescent="0.25">
      <c r="A9593" s="37"/>
      <c r="B9593"/>
      <c r="C9593"/>
      <c r="D9593"/>
      <c r="E9593" s="38"/>
    </row>
    <row r="9594" spans="1:5" x14ac:dyDescent="0.25">
      <c r="A9594" s="37"/>
      <c r="B9594"/>
      <c r="C9594"/>
      <c r="D9594"/>
      <c r="E9594" s="38"/>
    </row>
    <row r="9595" spans="1:5" x14ac:dyDescent="0.25">
      <c r="A9595" s="37"/>
      <c r="B9595"/>
      <c r="C9595"/>
      <c r="D9595"/>
      <c r="E9595" s="38"/>
    </row>
    <row r="9596" spans="1:5" x14ac:dyDescent="0.25">
      <c r="A9596" s="37"/>
      <c r="B9596"/>
      <c r="C9596"/>
      <c r="D9596"/>
      <c r="E9596" s="38"/>
    </row>
    <row r="9597" spans="1:5" x14ac:dyDescent="0.25">
      <c r="A9597" s="37"/>
      <c r="B9597"/>
      <c r="C9597"/>
      <c r="D9597"/>
      <c r="E9597" s="38"/>
    </row>
    <row r="9598" spans="1:5" x14ac:dyDescent="0.25">
      <c r="A9598" s="37"/>
      <c r="B9598"/>
      <c r="C9598"/>
      <c r="D9598"/>
      <c r="E9598" s="38"/>
    </row>
    <row r="9599" spans="1:5" x14ac:dyDescent="0.25">
      <c r="A9599" s="37"/>
      <c r="B9599"/>
      <c r="C9599"/>
      <c r="D9599"/>
      <c r="E9599" s="38"/>
    </row>
    <row r="9600" spans="1:5" x14ac:dyDescent="0.25">
      <c r="A9600" s="37"/>
      <c r="B9600"/>
      <c r="C9600"/>
      <c r="D9600"/>
      <c r="E9600" s="38"/>
    </row>
    <row r="9601" spans="1:5" x14ac:dyDescent="0.25">
      <c r="A9601" s="37"/>
      <c r="B9601"/>
      <c r="C9601"/>
      <c r="D9601"/>
      <c r="E9601" s="38"/>
    </row>
    <row r="9602" spans="1:5" x14ac:dyDescent="0.25">
      <c r="A9602" s="37"/>
      <c r="B9602"/>
      <c r="C9602"/>
      <c r="D9602"/>
      <c r="E9602" s="38"/>
    </row>
    <row r="9603" spans="1:5" x14ac:dyDescent="0.25">
      <c r="A9603" s="37"/>
      <c r="B9603"/>
      <c r="C9603"/>
      <c r="D9603"/>
      <c r="E9603" s="38"/>
    </row>
    <row r="9604" spans="1:5" x14ac:dyDescent="0.25">
      <c r="A9604" s="37"/>
      <c r="B9604"/>
      <c r="C9604"/>
      <c r="D9604"/>
      <c r="E9604" s="38"/>
    </row>
    <row r="9605" spans="1:5" x14ac:dyDescent="0.25">
      <c r="A9605" s="37"/>
      <c r="B9605"/>
      <c r="C9605"/>
      <c r="D9605"/>
      <c r="E9605" s="38"/>
    </row>
    <row r="9606" spans="1:5" x14ac:dyDescent="0.25">
      <c r="A9606" s="37"/>
      <c r="B9606"/>
      <c r="C9606"/>
      <c r="D9606"/>
      <c r="E9606" s="38"/>
    </row>
    <row r="9607" spans="1:5" x14ac:dyDescent="0.25">
      <c r="A9607" s="37"/>
      <c r="B9607"/>
      <c r="C9607"/>
      <c r="D9607"/>
      <c r="E9607" s="38"/>
    </row>
    <row r="9608" spans="1:5" x14ac:dyDescent="0.25">
      <c r="A9608" s="37"/>
      <c r="B9608"/>
      <c r="C9608"/>
      <c r="D9608"/>
      <c r="E9608" s="38"/>
    </row>
    <row r="9609" spans="1:5" x14ac:dyDescent="0.25">
      <c r="A9609" s="37"/>
      <c r="B9609"/>
      <c r="C9609"/>
      <c r="D9609"/>
      <c r="E9609" s="38"/>
    </row>
    <row r="9610" spans="1:5" x14ac:dyDescent="0.25">
      <c r="A9610" s="37"/>
      <c r="B9610"/>
      <c r="C9610"/>
      <c r="D9610"/>
      <c r="E9610" s="38"/>
    </row>
    <row r="9611" spans="1:5" x14ac:dyDescent="0.25">
      <c r="A9611" s="37"/>
      <c r="B9611"/>
      <c r="C9611"/>
      <c r="D9611"/>
      <c r="E9611" s="38"/>
    </row>
    <row r="9612" spans="1:5" x14ac:dyDescent="0.25">
      <c r="A9612" s="37"/>
      <c r="B9612"/>
      <c r="C9612"/>
      <c r="D9612"/>
      <c r="E9612" s="38"/>
    </row>
    <row r="9613" spans="1:5" x14ac:dyDescent="0.25">
      <c r="A9613" s="37"/>
      <c r="B9613"/>
      <c r="C9613"/>
      <c r="D9613"/>
      <c r="E9613" s="38"/>
    </row>
    <row r="9614" spans="1:5" x14ac:dyDescent="0.25">
      <c r="A9614" s="37"/>
      <c r="B9614"/>
      <c r="C9614"/>
      <c r="D9614"/>
      <c r="E9614" s="38"/>
    </row>
    <row r="9615" spans="1:5" x14ac:dyDescent="0.25">
      <c r="A9615" s="37"/>
      <c r="B9615"/>
      <c r="C9615"/>
      <c r="D9615"/>
      <c r="E9615" s="38"/>
    </row>
    <row r="9616" spans="1:5" x14ac:dyDescent="0.25">
      <c r="A9616" s="37"/>
      <c r="B9616"/>
      <c r="C9616"/>
      <c r="D9616"/>
      <c r="E9616" s="38"/>
    </row>
    <row r="9617" spans="1:5" x14ac:dyDescent="0.25">
      <c r="A9617" s="37"/>
      <c r="B9617"/>
      <c r="C9617"/>
      <c r="D9617"/>
      <c r="E9617" s="38"/>
    </row>
    <row r="9618" spans="1:5" x14ac:dyDescent="0.25">
      <c r="A9618" s="37"/>
      <c r="B9618"/>
      <c r="C9618"/>
      <c r="D9618"/>
      <c r="E9618" s="38"/>
    </row>
    <row r="9619" spans="1:5" x14ac:dyDescent="0.25">
      <c r="A9619" s="37"/>
      <c r="B9619"/>
      <c r="C9619"/>
      <c r="D9619"/>
      <c r="E9619" s="38"/>
    </row>
    <row r="9620" spans="1:5" x14ac:dyDescent="0.25">
      <c r="A9620" s="37"/>
      <c r="B9620"/>
      <c r="C9620"/>
      <c r="D9620"/>
      <c r="E9620" s="38"/>
    </row>
    <row r="9621" spans="1:5" x14ac:dyDescent="0.25">
      <c r="A9621" s="37"/>
      <c r="B9621"/>
      <c r="C9621"/>
      <c r="D9621"/>
      <c r="E9621" s="38"/>
    </row>
    <row r="9622" spans="1:5" x14ac:dyDescent="0.25">
      <c r="A9622" s="37"/>
      <c r="B9622"/>
      <c r="C9622"/>
      <c r="D9622"/>
      <c r="E9622" s="38"/>
    </row>
    <row r="9623" spans="1:5" x14ac:dyDescent="0.25">
      <c r="A9623" s="37"/>
      <c r="B9623"/>
      <c r="C9623"/>
      <c r="D9623"/>
      <c r="E9623" s="38"/>
    </row>
    <row r="9624" spans="1:5" x14ac:dyDescent="0.25">
      <c r="A9624" s="37"/>
      <c r="B9624"/>
      <c r="C9624"/>
      <c r="D9624"/>
      <c r="E9624" s="38"/>
    </row>
    <row r="9625" spans="1:5" x14ac:dyDescent="0.25">
      <c r="A9625" s="37"/>
      <c r="B9625"/>
      <c r="C9625"/>
      <c r="D9625"/>
      <c r="E9625" s="38"/>
    </row>
    <row r="9626" spans="1:5" x14ac:dyDescent="0.25">
      <c r="A9626" s="37"/>
      <c r="B9626"/>
      <c r="C9626"/>
      <c r="D9626"/>
      <c r="E9626" s="38"/>
    </row>
    <row r="9627" spans="1:5" x14ac:dyDescent="0.25">
      <c r="A9627" s="37"/>
      <c r="B9627"/>
      <c r="C9627"/>
      <c r="D9627"/>
      <c r="E9627" s="38"/>
    </row>
    <row r="9628" spans="1:5" x14ac:dyDescent="0.25">
      <c r="A9628" s="37"/>
      <c r="B9628"/>
      <c r="C9628"/>
      <c r="D9628"/>
      <c r="E9628" s="38"/>
    </row>
    <row r="9629" spans="1:5" x14ac:dyDescent="0.25">
      <c r="A9629" s="37"/>
      <c r="B9629"/>
      <c r="C9629"/>
      <c r="D9629"/>
      <c r="E9629" s="38"/>
    </row>
    <row r="9630" spans="1:5" x14ac:dyDescent="0.25">
      <c r="A9630" s="37"/>
      <c r="B9630"/>
      <c r="C9630"/>
      <c r="D9630"/>
      <c r="E9630" s="38"/>
    </row>
    <row r="9631" spans="1:5" x14ac:dyDescent="0.25">
      <c r="A9631" s="37"/>
      <c r="B9631"/>
      <c r="C9631"/>
      <c r="D9631"/>
      <c r="E9631" s="38"/>
    </row>
    <row r="9632" spans="1:5" x14ac:dyDescent="0.25">
      <c r="A9632" s="37"/>
      <c r="B9632"/>
      <c r="C9632"/>
      <c r="D9632"/>
      <c r="E9632" s="38"/>
    </row>
    <row r="9633" spans="1:5" x14ac:dyDescent="0.25">
      <c r="A9633" s="37"/>
      <c r="B9633"/>
      <c r="C9633"/>
      <c r="D9633"/>
      <c r="E9633" s="38"/>
    </row>
    <row r="9634" spans="1:5" x14ac:dyDescent="0.25">
      <c r="A9634" s="37"/>
      <c r="B9634"/>
      <c r="C9634"/>
      <c r="D9634"/>
      <c r="E9634" s="38"/>
    </row>
    <row r="9635" spans="1:5" x14ac:dyDescent="0.25">
      <c r="A9635" s="37"/>
      <c r="B9635"/>
      <c r="C9635"/>
      <c r="D9635"/>
      <c r="E9635" s="38"/>
    </row>
    <row r="9636" spans="1:5" x14ac:dyDescent="0.25">
      <c r="A9636" s="37"/>
      <c r="B9636"/>
      <c r="C9636"/>
      <c r="D9636"/>
      <c r="E9636" s="38"/>
    </row>
    <row r="9637" spans="1:5" x14ac:dyDescent="0.25">
      <c r="A9637" s="37"/>
      <c r="B9637"/>
      <c r="C9637"/>
      <c r="D9637"/>
      <c r="E9637" s="38"/>
    </row>
    <row r="9638" spans="1:5" x14ac:dyDescent="0.25">
      <c r="A9638" s="37"/>
      <c r="B9638"/>
      <c r="C9638"/>
      <c r="D9638"/>
      <c r="E9638" s="38"/>
    </row>
    <row r="9639" spans="1:5" x14ac:dyDescent="0.25">
      <c r="A9639" s="37"/>
      <c r="B9639"/>
      <c r="C9639"/>
      <c r="D9639"/>
      <c r="E9639" s="38"/>
    </row>
    <row r="9640" spans="1:5" x14ac:dyDescent="0.25">
      <c r="A9640" s="37"/>
      <c r="B9640"/>
      <c r="C9640"/>
      <c r="D9640"/>
      <c r="E9640" s="38"/>
    </row>
    <row r="9641" spans="1:5" x14ac:dyDescent="0.25">
      <c r="A9641" s="37"/>
      <c r="B9641"/>
      <c r="C9641"/>
      <c r="D9641"/>
      <c r="E9641" s="38"/>
    </row>
    <row r="9642" spans="1:5" x14ac:dyDescent="0.25">
      <c r="A9642" s="37"/>
      <c r="B9642"/>
      <c r="C9642"/>
      <c r="D9642"/>
      <c r="E9642" s="38"/>
    </row>
    <row r="9643" spans="1:5" x14ac:dyDescent="0.25">
      <c r="A9643" s="37"/>
      <c r="B9643"/>
      <c r="C9643"/>
      <c r="D9643"/>
      <c r="E9643" s="38"/>
    </row>
    <row r="9644" spans="1:5" x14ac:dyDescent="0.25">
      <c r="A9644" s="37"/>
      <c r="B9644"/>
      <c r="C9644"/>
      <c r="D9644"/>
      <c r="E9644" s="38"/>
    </row>
    <row r="9645" spans="1:5" x14ac:dyDescent="0.25">
      <c r="A9645" s="37"/>
      <c r="B9645"/>
      <c r="C9645"/>
      <c r="D9645"/>
      <c r="E9645" s="38"/>
    </row>
    <row r="9646" spans="1:5" x14ac:dyDescent="0.25">
      <c r="A9646" s="37"/>
      <c r="B9646"/>
      <c r="C9646"/>
      <c r="D9646"/>
      <c r="E9646" s="38"/>
    </row>
    <row r="9647" spans="1:5" x14ac:dyDescent="0.25">
      <c r="A9647" s="37"/>
      <c r="B9647"/>
      <c r="C9647"/>
      <c r="D9647"/>
      <c r="E9647" s="38"/>
    </row>
    <row r="9648" spans="1:5" x14ac:dyDescent="0.25">
      <c r="A9648" s="37"/>
      <c r="B9648"/>
      <c r="C9648"/>
      <c r="D9648"/>
      <c r="E9648" s="38"/>
    </row>
    <row r="9649" spans="1:5" x14ac:dyDescent="0.25">
      <c r="A9649" s="37"/>
      <c r="B9649"/>
      <c r="C9649"/>
      <c r="D9649"/>
      <c r="E9649" s="38"/>
    </row>
    <row r="9650" spans="1:5" x14ac:dyDescent="0.25">
      <c r="A9650" s="37"/>
      <c r="B9650"/>
      <c r="C9650"/>
      <c r="D9650"/>
      <c r="E9650" s="38"/>
    </row>
    <row r="9651" spans="1:5" x14ac:dyDescent="0.25">
      <c r="A9651" s="37"/>
      <c r="B9651"/>
      <c r="C9651"/>
      <c r="D9651"/>
      <c r="E9651" s="38"/>
    </row>
    <row r="9652" spans="1:5" x14ac:dyDescent="0.25">
      <c r="A9652" s="37"/>
      <c r="B9652"/>
      <c r="C9652"/>
      <c r="D9652"/>
      <c r="E9652" s="38"/>
    </row>
    <row r="9653" spans="1:5" x14ac:dyDescent="0.25">
      <c r="A9653" s="37"/>
      <c r="B9653"/>
      <c r="C9653"/>
      <c r="D9653"/>
      <c r="E9653" s="38"/>
    </row>
    <row r="9654" spans="1:5" x14ac:dyDescent="0.25">
      <c r="A9654" s="37"/>
      <c r="B9654"/>
      <c r="C9654"/>
      <c r="D9654"/>
      <c r="E9654" s="38"/>
    </row>
    <row r="9655" spans="1:5" x14ac:dyDescent="0.25">
      <c r="A9655" s="37"/>
      <c r="B9655"/>
      <c r="C9655"/>
      <c r="D9655"/>
      <c r="E9655" s="38"/>
    </row>
    <row r="9656" spans="1:5" x14ac:dyDescent="0.25">
      <c r="A9656" s="37"/>
      <c r="B9656"/>
      <c r="C9656"/>
      <c r="D9656"/>
      <c r="E9656" s="38"/>
    </row>
    <row r="9657" spans="1:5" x14ac:dyDescent="0.25">
      <c r="A9657" s="37"/>
      <c r="B9657"/>
      <c r="C9657"/>
      <c r="D9657"/>
      <c r="E9657" s="38"/>
    </row>
    <row r="9658" spans="1:5" x14ac:dyDescent="0.25">
      <c r="A9658" s="37"/>
      <c r="B9658"/>
      <c r="C9658"/>
      <c r="D9658"/>
      <c r="E9658" s="38"/>
    </row>
    <row r="9659" spans="1:5" x14ac:dyDescent="0.25">
      <c r="A9659" s="37"/>
      <c r="B9659"/>
      <c r="C9659"/>
      <c r="D9659"/>
      <c r="E9659" s="38"/>
    </row>
    <row r="9660" spans="1:5" x14ac:dyDescent="0.25">
      <c r="A9660" s="37"/>
      <c r="B9660"/>
      <c r="C9660"/>
      <c r="D9660"/>
      <c r="E9660" s="38"/>
    </row>
    <row r="9661" spans="1:5" x14ac:dyDescent="0.25">
      <c r="A9661" s="37"/>
      <c r="B9661"/>
      <c r="C9661"/>
      <c r="D9661"/>
      <c r="E9661" s="38"/>
    </row>
    <row r="9662" spans="1:5" x14ac:dyDescent="0.25">
      <c r="A9662" s="37"/>
      <c r="B9662"/>
      <c r="C9662"/>
      <c r="D9662"/>
      <c r="E9662" s="38"/>
    </row>
    <row r="9663" spans="1:5" x14ac:dyDescent="0.25">
      <c r="A9663" s="37"/>
      <c r="B9663"/>
      <c r="C9663"/>
      <c r="D9663"/>
      <c r="E9663" s="38"/>
    </row>
    <row r="9664" spans="1:5" x14ac:dyDescent="0.25">
      <c r="A9664" s="37"/>
      <c r="B9664"/>
      <c r="C9664"/>
      <c r="D9664"/>
      <c r="E9664" s="38"/>
    </row>
    <row r="9665" spans="1:5" x14ac:dyDescent="0.25">
      <c r="A9665" s="37"/>
      <c r="B9665"/>
      <c r="C9665"/>
      <c r="D9665"/>
      <c r="E9665" s="38"/>
    </row>
    <row r="9666" spans="1:5" x14ac:dyDescent="0.25">
      <c r="A9666" s="37"/>
      <c r="B9666"/>
      <c r="C9666"/>
      <c r="D9666"/>
      <c r="E9666" s="38"/>
    </row>
    <row r="9667" spans="1:5" x14ac:dyDescent="0.25">
      <c r="A9667" s="37"/>
      <c r="B9667"/>
      <c r="C9667"/>
      <c r="D9667"/>
      <c r="E9667" s="38"/>
    </row>
    <row r="9668" spans="1:5" x14ac:dyDescent="0.25">
      <c r="A9668" s="37"/>
      <c r="B9668"/>
      <c r="C9668"/>
      <c r="D9668"/>
      <c r="E9668" s="38"/>
    </row>
    <row r="9669" spans="1:5" x14ac:dyDescent="0.25">
      <c r="A9669" s="37"/>
      <c r="B9669"/>
      <c r="C9669"/>
      <c r="D9669"/>
      <c r="E9669" s="38"/>
    </row>
    <row r="9670" spans="1:5" x14ac:dyDescent="0.25">
      <c r="A9670" s="37"/>
      <c r="B9670"/>
      <c r="C9670"/>
      <c r="D9670"/>
      <c r="E9670" s="38"/>
    </row>
    <row r="9671" spans="1:5" x14ac:dyDescent="0.25">
      <c r="A9671" s="37"/>
      <c r="B9671"/>
      <c r="C9671"/>
      <c r="D9671"/>
      <c r="E9671" s="38"/>
    </row>
    <row r="9672" spans="1:5" x14ac:dyDescent="0.25">
      <c r="A9672" s="37"/>
      <c r="B9672"/>
      <c r="C9672"/>
      <c r="D9672"/>
      <c r="E9672" s="38"/>
    </row>
    <row r="9673" spans="1:5" x14ac:dyDescent="0.25">
      <c r="A9673" s="37"/>
      <c r="B9673"/>
      <c r="C9673"/>
      <c r="D9673"/>
      <c r="E9673" s="38"/>
    </row>
    <row r="9674" spans="1:5" x14ac:dyDescent="0.25">
      <c r="A9674" s="37"/>
      <c r="B9674"/>
      <c r="C9674"/>
      <c r="D9674"/>
      <c r="E9674" s="38"/>
    </row>
    <row r="9675" spans="1:5" x14ac:dyDescent="0.25">
      <c r="A9675" s="37"/>
      <c r="B9675"/>
      <c r="C9675"/>
      <c r="D9675"/>
      <c r="E9675" s="38"/>
    </row>
    <row r="9676" spans="1:5" x14ac:dyDescent="0.25">
      <c r="A9676" s="37"/>
      <c r="B9676"/>
      <c r="C9676"/>
      <c r="D9676"/>
      <c r="E9676" s="38"/>
    </row>
    <row r="9677" spans="1:5" x14ac:dyDescent="0.25">
      <c r="A9677" s="37"/>
      <c r="B9677"/>
      <c r="C9677"/>
      <c r="D9677"/>
      <c r="E9677" s="38"/>
    </row>
    <row r="9678" spans="1:5" x14ac:dyDescent="0.25">
      <c r="A9678" s="37"/>
      <c r="B9678"/>
      <c r="C9678"/>
      <c r="D9678"/>
      <c r="E9678" s="38"/>
    </row>
    <row r="9679" spans="1:5" x14ac:dyDescent="0.25">
      <c r="A9679" s="37"/>
      <c r="B9679"/>
      <c r="C9679"/>
      <c r="D9679"/>
      <c r="E9679" s="38"/>
    </row>
    <row r="9680" spans="1:5" x14ac:dyDescent="0.25">
      <c r="A9680" s="37"/>
      <c r="B9680"/>
      <c r="C9680"/>
      <c r="D9680"/>
      <c r="E9680" s="38"/>
    </row>
    <row r="9681" spans="1:5" x14ac:dyDescent="0.25">
      <c r="A9681" s="37"/>
      <c r="B9681"/>
      <c r="C9681"/>
      <c r="D9681"/>
      <c r="E9681" s="38"/>
    </row>
    <row r="9682" spans="1:5" x14ac:dyDescent="0.25">
      <c r="A9682" s="37"/>
      <c r="B9682"/>
      <c r="C9682"/>
      <c r="D9682"/>
      <c r="E9682" s="38"/>
    </row>
    <row r="9683" spans="1:5" x14ac:dyDescent="0.25">
      <c r="A9683" s="37"/>
      <c r="B9683"/>
      <c r="C9683"/>
      <c r="D9683"/>
      <c r="E9683" s="38"/>
    </row>
    <row r="9684" spans="1:5" x14ac:dyDescent="0.25">
      <c r="A9684" s="37"/>
      <c r="B9684"/>
      <c r="C9684"/>
      <c r="D9684"/>
      <c r="E9684" s="38"/>
    </row>
    <row r="9685" spans="1:5" x14ac:dyDescent="0.25">
      <c r="A9685" s="37"/>
      <c r="B9685"/>
      <c r="C9685"/>
      <c r="D9685"/>
      <c r="E9685" s="38"/>
    </row>
    <row r="9686" spans="1:5" x14ac:dyDescent="0.25">
      <c r="A9686" s="37"/>
      <c r="B9686"/>
      <c r="C9686"/>
      <c r="D9686"/>
      <c r="E9686" s="38"/>
    </row>
    <row r="9687" spans="1:5" x14ac:dyDescent="0.25">
      <c r="A9687" s="37"/>
      <c r="B9687"/>
      <c r="C9687"/>
      <c r="D9687"/>
      <c r="E9687" s="38"/>
    </row>
    <row r="9688" spans="1:5" x14ac:dyDescent="0.25">
      <c r="A9688" s="37"/>
      <c r="B9688"/>
      <c r="C9688"/>
      <c r="D9688"/>
      <c r="E9688" s="38"/>
    </row>
    <row r="9689" spans="1:5" x14ac:dyDescent="0.25">
      <c r="A9689" s="37"/>
      <c r="B9689"/>
      <c r="C9689"/>
      <c r="D9689"/>
      <c r="E9689" s="38"/>
    </row>
    <row r="9690" spans="1:5" x14ac:dyDescent="0.25">
      <c r="A9690" s="37"/>
      <c r="B9690"/>
      <c r="C9690"/>
      <c r="D9690"/>
      <c r="E9690" s="38"/>
    </row>
    <row r="9691" spans="1:5" x14ac:dyDescent="0.25">
      <c r="A9691" s="37"/>
      <c r="B9691"/>
      <c r="C9691"/>
      <c r="D9691"/>
      <c r="E9691" s="38"/>
    </row>
    <row r="9692" spans="1:5" x14ac:dyDescent="0.25">
      <c r="A9692" s="37"/>
      <c r="B9692"/>
      <c r="C9692"/>
      <c r="D9692"/>
      <c r="E9692" s="38"/>
    </row>
    <row r="9693" spans="1:5" x14ac:dyDescent="0.25">
      <c r="A9693" s="37"/>
      <c r="B9693"/>
      <c r="C9693"/>
      <c r="D9693"/>
      <c r="E9693" s="38"/>
    </row>
    <row r="9694" spans="1:5" x14ac:dyDescent="0.25">
      <c r="A9694" s="37"/>
      <c r="B9694"/>
      <c r="C9694"/>
      <c r="D9694"/>
      <c r="E9694" s="38"/>
    </row>
    <row r="9695" spans="1:5" x14ac:dyDescent="0.25">
      <c r="A9695" s="37"/>
      <c r="B9695"/>
      <c r="C9695"/>
      <c r="D9695"/>
      <c r="E9695" s="38"/>
    </row>
    <row r="9696" spans="1:5" x14ac:dyDescent="0.25">
      <c r="A9696" s="37"/>
      <c r="B9696"/>
      <c r="C9696"/>
      <c r="D9696"/>
      <c r="E9696" s="38"/>
    </row>
    <row r="9697" spans="1:5" x14ac:dyDescent="0.25">
      <c r="A9697" s="37"/>
      <c r="B9697"/>
      <c r="C9697"/>
      <c r="D9697"/>
      <c r="E9697" s="38"/>
    </row>
    <row r="9698" spans="1:5" x14ac:dyDescent="0.25">
      <c r="A9698" s="37"/>
      <c r="B9698"/>
      <c r="C9698"/>
      <c r="D9698"/>
      <c r="E9698" s="38"/>
    </row>
    <row r="9699" spans="1:5" x14ac:dyDescent="0.25">
      <c r="A9699" s="37"/>
      <c r="B9699"/>
      <c r="C9699"/>
      <c r="D9699"/>
      <c r="E9699" s="38"/>
    </row>
    <row r="9700" spans="1:5" x14ac:dyDescent="0.25">
      <c r="A9700" s="37"/>
      <c r="B9700"/>
      <c r="C9700"/>
      <c r="D9700"/>
      <c r="E9700" s="38"/>
    </row>
    <row r="9701" spans="1:5" x14ac:dyDescent="0.25">
      <c r="A9701" s="37"/>
      <c r="B9701"/>
      <c r="C9701"/>
      <c r="D9701"/>
      <c r="E9701" s="38"/>
    </row>
    <row r="9702" spans="1:5" x14ac:dyDescent="0.25">
      <c r="A9702" s="37"/>
      <c r="B9702"/>
      <c r="C9702"/>
      <c r="D9702"/>
      <c r="E9702" s="38"/>
    </row>
    <row r="9703" spans="1:5" x14ac:dyDescent="0.25">
      <c r="A9703" s="37"/>
      <c r="B9703"/>
      <c r="C9703"/>
      <c r="D9703"/>
      <c r="E9703" s="38"/>
    </row>
    <row r="9704" spans="1:5" x14ac:dyDescent="0.25">
      <c r="A9704" s="37"/>
      <c r="B9704"/>
      <c r="C9704"/>
      <c r="D9704"/>
      <c r="E9704" s="38"/>
    </row>
    <row r="9705" spans="1:5" x14ac:dyDescent="0.25">
      <c r="A9705" s="37"/>
      <c r="B9705"/>
      <c r="C9705"/>
      <c r="D9705"/>
      <c r="E9705" s="38"/>
    </row>
    <row r="9706" spans="1:5" x14ac:dyDescent="0.25">
      <c r="A9706" s="37"/>
      <c r="B9706"/>
      <c r="C9706"/>
      <c r="D9706"/>
      <c r="E9706" s="38"/>
    </row>
    <row r="9707" spans="1:5" x14ac:dyDescent="0.25">
      <c r="A9707" s="37"/>
      <c r="B9707"/>
      <c r="C9707"/>
      <c r="D9707"/>
      <c r="E9707" s="38"/>
    </row>
    <row r="9708" spans="1:5" x14ac:dyDescent="0.25">
      <c r="A9708" s="37"/>
      <c r="B9708"/>
      <c r="C9708"/>
      <c r="D9708"/>
      <c r="E9708" s="38"/>
    </row>
    <row r="9709" spans="1:5" x14ac:dyDescent="0.25">
      <c r="A9709" s="37"/>
      <c r="B9709"/>
      <c r="C9709"/>
      <c r="D9709"/>
      <c r="E9709" s="38"/>
    </row>
    <row r="9710" spans="1:5" x14ac:dyDescent="0.25">
      <c r="A9710" s="37"/>
      <c r="B9710"/>
      <c r="C9710"/>
      <c r="D9710"/>
      <c r="E9710" s="38"/>
    </row>
    <row r="9711" spans="1:5" x14ac:dyDescent="0.25">
      <c r="A9711" s="37"/>
      <c r="B9711"/>
      <c r="C9711"/>
      <c r="D9711"/>
      <c r="E9711" s="38"/>
    </row>
    <row r="9712" spans="1:5" x14ac:dyDescent="0.25">
      <c r="A9712" s="37"/>
      <c r="B9712"/>
      <c r="C9712"/>
      <c r="D9712"/>
      <c r="E9712" s="38"/>
    </row>
    <row r="9713" spans="1:5" x14ac:dyDescent="0.25">
      <c r="A9713" s="37"/>
      <c r="B9713"/>
      <c r="C9713"/>
      <c r="D9713"/>
      <c r="E9713" s="38"/>
    </row>
    <row r="9714" spans="1:5" x14ac:dyDescent="0.25">
      <c r="A9714" s="37"/>
      <c r="B9714"/>
      <c r="C9714"/>
      <c r="D9714"/>
      <c r="E9714" s="38"/>
    </row>
    <row r="9715" spans="1:5" x14ac:dyDescent="0.25">
      <c r="A9715" s="37"/>
      <c r="B9715"/>
      <c r="C9715"/>
      <c r="D9715"/>
      <c r="E9715" s="38"/>
    </row>
    <row r="9716" spans="1:5" x14ac:dyDescent="0.25">
      <c r="A9716" s="37"/>
      <c r="B9716"/>
      <c r="C9716"/>
      <c r="D9716"/>
      <c r="E9716" s="38"/>
    </row>
    <row r="9717" spans="1:5" x14ac:dyDescent="0.25">
      <c r="A9717" s="37"/>
      <c r="B9717"/>
      <c r="C9717"/>
      <c r="D9717"/>
      <c r="E9717" s="38"/>
    </row>
    <row r="9718" spans="1:5" x14ac:dyDescent="0.25">
      <c r="A9718" s="37"/>
      <c r="B9718"/>
      <c r="C9718"/>
      <c r="D9718"/>
      <c r="E9718" s="38"/>
    </row>
    <row r="9719" spans="1:5" x14ac:dyDescent="0.25">
      <c r="A9719" s="37"/>
      <c r="B9719"/>
      <c r="C9719"/>
      <c r="D9719"/>
      <c r="E9719" s="38"/>
    </row>
    <row r="9720" spans="1:5" x14ac:dyDescent="0.25">
      <c r="A9720" s="37"/>
      <c r="B9720"/>
      <c r="C9720"/>
      <c r="D9720"/>
      <c r="E9720" s="38"/>
    </row>
    <row r="9721" spans="1:5" x14ac:dyDescent="0.25">
      <c r="A9721" s="37"/>
      <c r="B9721"/>
      <c r="C9721"/>
      <c r="D9721"/>
      <c r="E9721" s="38"/>
    </row>
    <row r="9722" spans="1:5" x14ac:dyDescent="0.25">
      <c r="A9722" s="37"/>
      <c r="B9722"/>
      <c r="C9722"/>
      <c r="D9722"/>
      <c r="E9722" s="38"/>
    </row>
    <row r="9723" spans="1:5" x14ac:dyDescent="0.25">
      <c r="A9723" s="37"/>
      <c r="B9723"/>
      <c r="C9723"/>
      <c r="D9723"/>
      <c r="E9723" s="38"/>
    </row>
    <row r="9724" spans="1:5" x14ac:dyDescent="0.25">
      <c r="A9724" s="37"/>
      <c r="B9724"/>
      <c r="C9724"/>
      <c r="D9724"/>
      <c r="E9724" s="38"/>
    </row>
    <row r="9725" spans="1:5" x14ac:dyDescent="0.25">
      <c r="A9725" s="37"/>
      <c r="B9725"/>
      <c r="C9725"/>
      <c r="D9725"/>
      <c r="E9725" s="38"/>
    </row>
    <row r="9726" spans="1:5" x14ac:dyDescent="0.25">
      <c r="A9726" s="37"/>
      <c r="B9726"/>
      <c r="C9726"/>
      <c r="D9726"/>
      <c r="E9726" s="38"/>
    </row>
    <row r="9727" spans="1:5" x14ac:dyDescent="0.25">
      <c r="A9727" s="37"/>
      <c r="B9727"/>
      <c r="C9727"/>
      <c r="D9727"/>
      <c r="E9727" s="38"/>
    </row>
    <row r="9728" spans="1:5" x14ac:dyDescent="0.25">
      <c r="A9728" s="37"/>
      <c r="B9728"/>
      <c r="C9728"/>
      <c r="D9728"/>
      <c r="E9728" s="38"/>
    </row>
    <row r="9729" spans="1:5" x14ac:dyDescent="0.25">
      <c r="A9729" s="37"/>
      <c r="B9729"/>
      <c r="C9729"/>
      <c r="D9729"/>
      <c r="E9729" s="38"/>
    </row>
    <row r="9730" spans="1:5" x14ac:dyDescent="0.25">
      <c r="A9730" s="37"/>
      <c r="B9730"/>
      <c r="C9730"/>
      <c r="D9730"/>
      <c r="E9730" s="38"/>
    </row>
    <row r="9731" spans="1:5" x14ac:dyDescent="0.25">
      <c r="A9731" s="37"/>
      <c r="B9731"/>
      <c r="C9731"/>
      <c r="D9731"/>
      <c r="E9731" s="38"/>
    </row>
    <row r="9732" spans="1:5" x14ac:dyDescent="0.25">
      <c r="A9732" s="37"/>
      <c r="B9732"/>
      <c r="C9732"/>
      <c r="D9732"/>
      <c r="E9732" s="38"/>
    </row>
    <row r="9733" spans="1:5" x14ac:dyDescent="0.25">
      <c r="A9733" s="37"/>
      <c r="B9733"/>
      <c r="C9733"/>
      <c r="D9733"/>
      <c r="E9733" s="38"/>
    </row>
    <row r="9734" spans="1:5" x14ac:dyDescent="0.25">
      <c r="A9734" s="37"/>
      <c r="B9734"/>
      <c r="C9734"/>
      <c r="D9734"/>
      <c r="E9734" s="38"/>
    </row>
    <row r="9735" spans="1:5" x14ac:dyDescent="0.25">
      <c r="A9735" s="37"/>
      <c r="B9735"/>
      <c r="C9735"/>
      <c r="D9735"/>
      <c r="E9735" s="38"/>
    </row>
    <row r="9736" spans="1:5" x14ac:dyDescent="0.25">
      <c r="A9736" s="37"/>
      <c r="B9736"/>
      <c r="C9736"/>
      <c r="D9736"/>
      <c r="E9736" s="38"/>
    </row>
    <row r="9737" spans="1:5" x14ac:dyDescent="0.25">
      <c r="A9737" s="37"/>
      <c r="B9737"/>
      <c r="C9737"/>
      <c r="D9737"/>
      <c r="E9737" s="38"/>
    </row>
    <row r="9738" spans="1:5" x14ac:dyDescent="0.25">
      <c r="A9738" s="37"/>
      <c r="B9738"/>
      <c r="C9738"/>
      <c r="D9738"/>
      <c r="E9738" s="38"/>
    </row>
    <row r="9739" spans="1:5" x14ac:dyDescent="0.25">
      <c r="A9739" s="37"/>
      <c r="B9739"/>
      <c r="C9739"/>
      <c r="D9739"/>
      <c r="E9739" s="38"/>
    </row>
    <row r="9740" spans="1:5" x14ac:dyDescent="0.25">
      <c r="A9740" s="37"/>
      <c r="B9740"/>
      <c r="C9740"/>
      <c r="D9740"/>
      <c r="E9740" s="38"/>
    </row>
    <row r="9741" spans="1:5" x14ac:dyDescent="0.25">
      <c r="A9741" s="37"/>
      <c r="B9741"/>
      <c r="C9741"/>
      <c r="D9741"/>
      <c r="E9741" s="38"/>
    </row>
    <row r="9742" spans="1:5" x14ac:dyDescent="0.25">
      <c r="A9742" s="37"/>
      <c r="B9742"/>
      <c r="C9742"/>
      <c r="D9742"/>
      <c r="E9742" s="38"/>
    </row>
    <row r="9743" spans="1:5" x14ac:dyDescent="0.25">
      <c r="A9743" s="37"/>
      <c r="B9743"/>
      <c r="C9743"/>
      <c r="D9743"/>
      <c r="E9743" s="38"/>
    </row>
    <row r="9744" spans="1:5" x14ac:dyDescent="0.25">
      <c r="A9744" s="37"/>
      <c r="B9744"/>
      <c r="C9744"/>
      <c r="D9744"/>
      <c r="E9744" s="38"/>
    </row>
    <row r="9745" spans="1:5" x14ac:dyDescent="0.25">
      <c r="A9745" s="37"/>
      <c r="B9745"/>
      <c r="C9745"/>
      <c r="D9745"/>
      <c r="E9745" s="38"/>
    </row>
    <row r="9746" spans="1:5" x14ac:dyDescent="0.25">
      <c r="A9746" s="37"/>
      <c r="B9746"/>
      <c r="C9746"/>
      <c r="D9746"/>
      <c r="E9746" s="38"/>
    </row>
    <row r="9747" spans="1:5" x14ac:dyDescent="0.25">
      <c r="A9747" s="37"/>
      <c r="B9747"/>
      <c r="C9747"/>
      <c r="D9747"/>
      <c r="E9747" s="38"/>
    </row>
    <row r="9748" spans="1:5" x14ac:dyDescent="0.25">
      <c r="A9748" s="37"/>
      <c r="B9748"/>
      <c r="C9748"/>
      <c r="D9748"/>
      <c r="E9748" s="38"/>
    </row>
    <row r="9749" spans="1:5" x14ac:dyDescent="0.25">
      <c r="A9749" s="37"/>
      <c r="B9749"/>
      <c r="C9749"/>
      <c r="D9749"/>
      <c r="E9749" s="38"/>
    </row>
    <row r="9750" spans="1:5" x14ac:dyDescent="0.25">
      <c r="A9750" s="37"/>
      <c r="B9750"/>
      <c r="C9750"/>
      <c r="D9750"/>
      <c r="E9750" s="38"/>
    </row>
    <row r="9751" spans="1:5" x14ac:dyDescent="0.25">
      <c r="A9751" s="37"/>
      <c r="B9751"/>
      <c r="C9751"/>
      <c r="D9751"/>
      <c r="E9751" s="38"/>
    </row>
    <row r="9752" spans="1:5" x14ac:dyDescent="0.25">
      <c r="A9752" s="37"/>
      <c r="B9752"/>
      <c r="C9752"/>
      <c r="D9752"/>
      <c r="E9752" s="38"/>
    </row>
    <row r="9753" spans="1:5" x14ac:dyDescent="0.25">
      <c r="A9753" s="37"/>
      <c r="B9753"/>
      <c r="C9753"/>
      <c r="D9753"/>
      <c r="E9753" s="38"/>
    </row>
    <row r="9754" spans="1:5" x14ac:dyDescent="0.25">
      <c r="A9754" s="37"/>
      <c r="B9754"/>
      <c r="C9754"/>
      <c r="D9754"/>
      <c r="E9754" s="38"/>
    </row>
    <row r="9755" spans="1:5" x14ac:dyDescent="0.25">
      <c r="A9755" s="37"/>
      <c r="B9755"/>
      <c r="C9755"/>
      <c r="D9755"/>
      <c r="E9755" s="38"/>
    </row>
    <row r="9756" spans="1:5" x14ac:dyDescent="0.25">
      <c r="A9756" s="37"/>
      <c r="B9756"/>
      <c r="C9756"/>
      <c r="D9756"/>
      <c r="E9756" s="38"/>
    </row>
    <row r="9757" spans="1:5" x14ac:dyDescent="0.25">
      <c r="A9757" s="37"/>
      <c r="B9757"/>
      <c r="C9757"/>
      <c r="D9757"/>
      <c r="E9757" s="38"/>
    </row>
    <row r="9758" spans="1:5" x14ac:dyDescent="0.25">
      <c r="A9758" s="37"/>
      <c r="B9758"/>
      <c r="C9758"/>
      <c r="D9758"/>
      <c r="E9758" s="38"/>
    </row>
    <row r="9759" spans="1:5" x14ac:dyDescent="0.25">
      <c r="A9759" s="37"/>
      <c r="B9759"/>
      <c r="C9759"/>
      <c r="D9759"/>
      <c r="E9759" s="38"/>
    </row>
    <row r="9760" spans="1:5" x14ac:dyDescent="0.25">
      <c r="A9760" s="37"/>
      <c r="B9760"/>
      <c r="C9760"/>
      <c r="D9760"/>
      <c r="E9760" s="38"/>
    </row>
    <row r="9761" spans="1:5" x14ac:dyDescent="0.25">
      <c r="A9761" s="37"/>
      <c r="B9761"/>
      <c r="C9761"/>
      <c r="D9761"/>
      <c r="E9761" s="38"/>
    </row>
    <row r="9762" spans="1:5" x14ac:dyDescent="0.25">
      <c r="A9762" s="37"/>
      <c r="B9762"/>
      <c r="C9762"/>
      <c r="D9762"/>
      <c r="E9762" s="38"/>
    </row>
    <row r="9763" spans="1:5" x14ac:dyDescent="0.25">
      <c r="A9763" s="37"/>
      <c r="B9763"/>
      <c r="C9763"/>
      <c r="D9763"/>
      <c r="E9763" s="38"/>
    </row>
    <row r="9764" spans="1:5" x14ac:dyDescent="0.25">
      <c r="A9764" s="37"/>
      <c r="B9764"/>
      <c r="C9764"/>
      <c r="D9764"/>
      <c r="E9764" s="38"/>
    </row>
    <row r="9765" spans="1:5" x14ac:dyDescent="0.25">
      <c r="A9765" s="37"/>
      <c r="B9765"/>
      <c r="C9765"/>
      <c r="D9765"/>
      <c r="E9765" s="38"/>
    </row>
    <row r="9766" spans="1:5" x14ac:dyDescent="0.25">
      <c r="A9766" s="37"/>
      <c r="B9766"/>
      <c r="C9766"/>
      <c r="D9766"/>
      <c r="E9766" s="38"/>
    </row>
    <row r="9767" spans="1:5" x14ac:dyDescent="0.25">
      <c r="A9767" s="37"/>
      <c r="B9767"/>
      <c r="C9767"/>
      <c r="D9767"/>
      <c r="E9767" s="38"/>
    </row>
    <row r="9768" spans="1:5" x14ac:dyDescent="0.25">
      <c r="A9768" s="37"/>
      <c r="B9768"/>
      <c r="C9768"/>
      <c r="D9768"/>
      <c r="E9768" s="38"/>
    </row>
    <row r="9769" spans="1:5" x14ac:dyDescent="0.25">
      <c r="A9769" s="37"/>
      <c r="B9769"/>
      <c r="C9769"/>
      <c r="D9769"/>
      <c r="E9769" s="38"/>
    </row>
    <row r="9770" spans="1:5" x14ac:dyDescent="0.25">
      <c r="A9770" s="37"/>
      <c r="B9770"/>
      <c r="C9770"/>
      <c r="D9770"/>
      <c r="E9770" s="38"/>
    </row>
    <row r="9771" spans="1:5" x14ac:dyDescent="0.25">
      <c r="A9771" s="37"/>
      <c r="B9771"/>
      <c r="C9771"/>
      <c r="D9771"/>
      <c r="E9771" s="38"/>
    </row>
    <row r="9772" spans="1:5" x14ac:dyDescent="0.25">
      <c r="A9772" s="37"/>
      <c r="B9772"/>
      <c r="C9772"/>
      <c r="D9772"/>
      <c r="E9772" s="38"/>
    </row>
    <row r="9773" spans="1:5" x14ac:dyDescent="0.25">
      <c r="A9773" s="37"/>
      <c r="B9773"/>
      <c r="C9773"/>
      <c r="D9773"/>
      <c r="E9773" s="38"/>
    </row>
    <row r="9774" spans="1:5" x14ac:dyDescent="0.25">
      <c r="A9774" s="37"/>
      <c r="B9774"/>
      <c r="C9774"/>
      <c r="D9774"/>
      <c r="E9774" s="38"/>
    </row>
    <row r="9775" spans="1:5" x14ac:dyDescent="0.25">
      <c r="A9775" s="37"/>
      <c r="B9775"/>
      <c r="C9775"/>
      <c r="D9775"/>
      <c r="E9775" s="38"/>
    </row>
    <row r="9776" spans="1:5" x14ac:dyDescent="0.25">
      <c r="A9776" s="37"/>
      <c r="B9776"/>
      <c r="C9776"/>
      <c r="D9776"/>
      <c r="E9776" s="38"/>
    </row>
    <row r="9777" spans="1:5" x14ac:dyDescent="0.25">
      <c r="A9777" s="37"/>
      <c r="B9777"/>
      <c r="C9777"/>
      <c r="D9777"/>
      <c r="E9777" s="38"/>
    </row>
    <row r="9778" spans="1:5" x14ac:dyDescent="0.25">
      <c r="A9778" s="37"/>
      <c r="B9778"/>
      <c r="C9778"/>
      <c r="D9778"/>
      <c r="E9778" s="38"/>
    </row>
    <row r="9779" spans="1:5" x14ac:dyDescent="0.25">
      <c r="A9779" s="37"/>
      <c r="B9779"/>
      <c r="C9779"/>
      <c r="D9779"/>
      <c r="E9779" s="38"/>
    </row>
    <row r="9780" spans="1:5" x14ac:dyDescent="0.25">
      <c r="A9780" s="37"/>
      <c r="B9780"/>
      <c r="C9780"/>
      <c r="D9780"/>
      <c r="E9780" s="38"/>
    </row>
    <row r="9781" spans="1:5" x14ac:dyDescent="0.25">
      <c r="A9781" s="37"/>
      <c r="B9781"/>
      <c r="C9781"/>
      <c r="D9781"/>
      <c r="E9781" s="38"/>
    </row>
    <row r="9782" spans="1:5" x14ac:dyDescent="0.25">
      <c r="A9782" s="37"/>
      <c r="B9782"/>
      <c r="C9782"/>
      <c r="D9782"/>
      <c r="E9782" s="38"/>
    </row>
    <row r="9783" spans="1:5" x14ac:dyDescent="0.25">
      <c r="A9783" s="37"/>
      <c r="B9783"/>
      <c r="C9783"/>
      <c r="D9783"/>
      <c r="E9783" s="38"/>
    </row>
    <row r="9784" spans="1:5" x14ac:dyDescent="0.25">
      <c r="A9784" s="37"/>
      <c r="B9784"/>
      <c r="C9784"/>
      <c r="D9784"/>
      <c r="E9784" s="38"/>
    </row>
    <row r="9785" spans="1:5" x14ac:dyDescent="0.25">
      <c r="A9785" s="37"/>
      <c r="B9785"/>
      <c r="C9785"/>
      <c r="D9785"/>
      <c r="E9785" s="38"/>
    </row>
    <row r="9786" spans="1:5" x14ac:dyDescent="0.25">
      <c r="A9786" s="37"/>
      <c r="B9786"/>
      <c r="C9786"/>
      <c r="D9786"/>
      <c r="E9786" s="38"/>
    </row>
    <row r="9787" spans="1:5" x14ac:dyDescent="0.25">
      <c r="A9787" s="37"/>
      <c r="B9787"/>
      <c r="C9787"/>
      <c r="D9787"/>
      <c r="E9787" s="38"/>
    </row>
    <row r="9788" spans="1:5" x14ac:dyDescent="0.25">
      <c r="A9788" s="37"/>
      <c r="B9788"/>
      <c r="C9788"/>
      <c r="D9788"/>
      <c r="E9788" s="38"/>
    </row>
    <row r="9789" spans="1:5" x14ac:dyDescent="0.25">
      <c r="A9789" s="37"/>
      <c r="B9789"/>
      <c r="C9789"/>
      <c r="D9789"/>
      <c r="E9789" s="38"/>
    </row>
    <row r="9790" spans="1:5" x14ac:dyDescent="0.25">
      <c r="A9790" s="37"/>
      <c r="B9790"/>
      <c r="C9790"/>
      <c r="D9790"/>
      <c r="E9790" s="38"/>
    </row>
    <row r="9791" spans="1:5" x14ac:dyDescent="0.25">
      <c r="A9791" s="37"/>
      <c r="B9791"/>
      <c r="C9791"/>
      <c r="D9791"/>
      <c r="E9791" s="38"/>
    </row>
    <row r="9792" spans="1:5" x14ac:dyDescent="0.25">
      <c r="A9792" s="37"/>
      <c r="B9792"/>
      <c r="C9792"/>
      <c r="D9792"/>
      <c r="E9792" s="38"/>
    </row>
    <row r="9793" spans="1:5" x14ac:dyDescent="0.25">
      <c r="A9793" s="37"/>
      <c r="B9793"/>
      <c r="C9793"/>
      <c r="D9793"/>
      <c r="E9793" s="38"/>
    </row>
    <row r="9794" spans="1:5" x14ac:dyDescent="0.25">
      <c r="A9794" s="37"/>
      <c r="B9794"/>
      <c r="C9794"/>
      <c r="D9794"/>
      <c r="E9794" s="38"/>
    </row>
    <row r="9795" spans="1:5" x14ac:dyDescent="0.25">
      <c r="A9795" s="37"/>
      <c r="B9795"/>
      <c r="C9795"/>
      <c r="D9795"/>
      <c r="E9795" s="38"/>
    </row>
    <row r="9796" spans="1:5" x14ac:dyDescent="0.25">
      <c r="A9796" s="37"/>
      <c r="B9796"/>
      <c r="C9796"/>
      <c r="D9796"/>
      <c r="E9796" s="38"/>
    </row>
    <row r="9797" spans="1:5" x14ac:dyDescent="0.25">
      <c r="A9797" s="37"/>
      <c r="B9797"/>
      <c r="C9797"/>
      <c r="D9797"/>
      <c r="E9797" s="38"/>
    </row>
    <row r="9798" spans="1:5" x14ac:dyDescent="0.25">
      <c r="A9798" s="37"/>
      <c r="B9798"/>
      <c r="C9798"/>
      <c r="D9798"/>
      <c r="E9798" s="38"/>
    </row>
    <row r="9799" spans="1:5" x14ac:dyDescent="0.25">
      <c r="A9799" s="37"/>
      <c r="B9799"/>
      <c r="C9799"/>
      <c r="D9799"/>
      <c r="E9799" s="38"/>
    </row>
    <row r="9800" spans="1:5" x14ac:dyDescent="0.25">
      <c r="A9800" s="37"/>
      <c r="B9800"/>
      <c r="C9800"/>
      <c r="D9800"/>
      <c r="E9800" s="38"/>
    </row>
    <row r="9801" spans="1:5" x14ac:dyDescent="0.25">
      <c r="A9801" s="37"/>
      <c r="B9801"/>
      <c r="C9801"/>
      <c r="D9801"/>
      <c r="E9801" s="38"/>
    </row>
    <row r="9802" spans="1:5" x14ac:dyDescent="0.25">
      <c r="A9802" s="37"/>
      <c r="B9802"/>
      <c r="C9802"/>
      <c r="D9802"/>
      <c r="E9802" s="38"/>
    </row>
    <row r="9803" spans="1:5" x14ac:dyDescent="0.25">
      <c r="A9803" s="37"/>
      <c r="B9803"/>
      <c r="C9803"/>
      <c r="D9803"/>
      <c r="E9803" s="38"/>
    </row>
    <row r="9804" spans="1:5" x14ac:dyDescent="0.25">
      <c r="A9804" s="37"/>
      <c r="B9804"/>
      <c r="C9804"/>
      <c r="D9804"/>
      <c r="E9804" s="38"/>
    </row>
    <row r="9805" spans="1:5" x14ac:dyDescent="0.25">
      <c r="A9805" s="37"/>
      <c r="B9805"/>
      <c r="C9805"/>
      <c r="D9805"/>
      <c r="E9805" s="38"/>
    </row>
    <row r="9806" spans="1:5" x14ac:dyDescent="0.25">
      <c r="A9806" s="37"/>
      <c r="B9806"/>
      <c r="C9806"/>
      <c r="D9806"/>
      <c r="E9806" s="38"/>
    </row>
    <row r="9807" spans="1:5" x14ac:dyDescent="0.25">
      <c r="A9807" s="37"/>
      <c r="B9807"/>
      <c r="C9807"/>
      <c r="D9807"/>
      <c r="E9807" s="38"/>
    </row>
    <row r="9808" spans="1:5" x14ac:dyDescent="0.25">
      <c r="A9808" s="37"/>
      <c r="B9808"/>
      <c r="C9808"/>
      <c r="D9808"/>
      <c r="E9808" s="38"/>
    </row>
    <row r="9809" spans="1:5" x14ac:dyDescent="0.25">
      <c r="A9809" s="37"/>
      <c r="B9809"/>
      <c r="C9809"/>
      <c r="D9809"/>
      <c r="E9809" s="38"/>
    </row>
    <row r="9810" spans="1:5" x14ac:dyDescent="0.25">
      <c r="A9810" s="37"/>
      <c r="B9810"/>
      <c r="C9810"/>
      <c r="D9810"/>
      <c r="E9810" s="38"/>
    </row>
    <row r="9811" spans="1:5" x14ac:dyDescent="0.25">
      <c r="A9811" s="37"/>
      <c r="B9811"/>
      <c r="C9811"/>
      <c r="D9811"/>
      <c r="E9811" s="38"/>
    </row>
    <row r="9812" spans="1:5" x14ac:dyDescent="0.25">
      <c r="A9812" s="37"/>
      <c r="B9812"/>
      <c r="C9812"/>
      <c r="D9812"/>
      <c r="E9812" s="38"/>
    </row>
    <row r="9813" spans="1:5" x14ac:dyDescent="0.25">
      <c r="A9813" s="37"/>
      <c r="B9813"/>
      <c r="C9813"/>
      <c r="D9813"/>
      <c r="E9813" s="38"/>
    </row>
    <row r="9814" spans="1:5" x14ac:dyDescent="0.25">
      <c r="A9814" s="37"/>
      <c r="B9814"/>
      <c r="C9814"/>
      <c r="D9814"/>
      <c r="E9814" s="38"/>
    </row>
    <row r="9815" spans="1:5" x14ac:dyDescent="0.25">
      <c r="A9815" s="37"/>
      <c r="B9815"/>
      <c r="C9815"/>
      <c r="D9815"/>
      <c r="E9815" s="38"/>
    </row>
    <row r="9816" spans="1:5" x14ac:dyDescent="0.25">
      <c r="A9816" s="37"/>
      <c r="B9816"/>
      <c r="C9816"/>
      <c r="D9816"/>
      <c r="E9816" s="38"/>
    </row>
    <row r="9817" spans="1:5" x14ac:dyDescent="0.25">
      <c r="A9817" s="37"/>
      <c r="B9817"/>
      <c r="C9817"/>
      <c r="D9817"/>
      <c r="E9817" s="38"/>
    </row>
    <row r="9818" spans="1:5" x14ac:dyDescent="0.25">
      <c r="A9818" s="37"/>
      <c r="B9818"/>
      <c r="C9818"/>
      <c r="D9818"/>
      <c r="E9818" s="38"/>
    </row>
    <row r="9819" spans="1:5" x14ac:dyDescent="0.25">
      <c r="A9819" s="37"/>
      <c r="B9819"/>
      <c r="C9819"/>
      <c r="D9819"/>
      <c r="E9819" s="38"/>
    </row>
    <row r="9820" spans="1:5" x14ac:dyDescent="0.25">
      <c r="A9820" s="37"/>
      <c r="B9820"/>
      <c r="C9820"/>
      <c r="D9820"/>
      <c r="E9820" s="38"/>
    </row>
    <row r="9821" spans="1:5" x14ac:dyDescent="0.25">
      <c r="A9821" s="37"/>
      <c r="B9821"/>
      <c r="C9821"/>
      <c r="D9821"/>
      <c r="E9821" s="38"/>
    </row>
    <row r="9822" spans="1:5" x14ac:dyDescent="0.25">
      <c r="A9822" s="37"/>
      <c r="B9822"/>
      <c r="C9822"/>
      <c r="D9822"/>
      <c r="E9822" s="38"/>
    </row>
    <row r="9823" spans="1:5" x14ac:dyDescent="0.25">
      <c r="A9823" s="37"/>
      <c r="B9823"/>
      <c r="C9823"/>
      <c r="D9823"/>
      <c r="E9823" s="38"/>
    </row>
    <row r="9824" spans="1:5" x14ac:dyDescent="0.25">
      <c r="A9824" s="37"/>
      <c r="B9824"/>
      <c r="C9824"/>
      <c r="D9824"/>
      <c r="E9824" s="38"/>
    </row>
    <row r="9825" spans="1:5" x14ac:dyDescent="0.25">
      <c r="A9825" s="37"/>
      <c r="B9825"/>
      <c r="C9825"/>
      <c r="D9825"/>
      <c r="E9825" s="38"/>
    </row>
    <row r="9826" spans="1:5" x14ac:dyDescent="0.25">
      <c r="A9826" s="37"/>
      <c r="B9826"/>
      <c r="C9826"/>
      <c r="D9826"/>
      <c r="E9826" s="38"/>
    </row>
    <row r="9827" spans="1:5" x14ac:dyDescent="0.25">
      <c r="A9827" s="37"/>
      <c r="B9827"/>
      <c r="C9827"/>
      <c r="D9827"/>
      <c r="E9827" s="38"/>
    </row>
    <row r="9828" spans="1:5" x14ac:dyDescent="0.25">
      <c r="A9828" s="37"/>
      <c r="B9828"/>
      <c r="C9828"/>
      <c r="D9828"/>
      <c r="E9828" s="38"/>
    </row>
    <row r="9829" spans="1:5" x14ac:dyDescent="0.25">
      <c r="A9829" s="37"/>
      <c r="B9829"/>
      <c r="C9829"/>
      <c r="D9829"/>
      <c r="E9829" s="38"/>
    </row>
    <row r="9830" spans="1:5" x14ac:dyDescent="0.25">
      <c r="A9830" s="37"/>
      <c r="B9830"/>
      <c r="C9830"/>
      <c r="D9830"/>
      <c r="E9830" s="38"/>
    </row>
    <row r="9831" spans="1:5" x14ac:dyDescent="0.25">
      <c r="A9831" s="37"/>
      <c r="B9831"/>
      <c r="C9831"/>
      <c r="D9831"/>
      <c r="E9831" s="38"/>
    </row>
    <row r="9832" spans="1:5" x14ac:dyDescent="0.25">
      <c r="A9832" s="37"/>
      <c r="B9832"/>
      <c r="C9832"/>
      <c r="D9832"/>
      <c r="E9832" s="38"/>
    </row>
    <row r="9833" spans="1:5" x14ac:dyDescent="0.25">
      <c r="A9833" s="37"/>
      <c r="B9833"/>
      <c r="C9833"/>
      <c r="D9833"/>
      <c r="E9833" s="38"/>
    </row>
    <row r="9834" spans="1:5" x14ac:dyDescent="0.25">
      <c r="A9834" s="37"/>
      <c r="B9834"/>
      <c r="C9834"/>
      <c r="D9834"/>
      <c r="E9834" s="38"/>
    </row>
    <row r="9835" spans="1:5" x14ac:dyDescent="0.25">
      <c r="A9835" s="37"/>
      <c r="B9835"/>
      <c r="C9835"/>
      <c r="D9835"/>
      <c r="E9835" s="38"/>
    </row>
    <row r="9836" spans="1:5" x14ac:dyDescent="0.25">
      <c r="A9836" s="37"/>
      <c r="B9836"/>
      <c r="C9836"/>
      <c r="D9836"/>
      <c r="E9836" s="38"/>
    </row>
    <row r="9837" spans="1:5" x14ac:dyDescent="0.25">
      <c r="A9837" s="37"/>
      <c r="B9837"/>
      <c r="C9837"/>
      <c r="D9837"/>
      <c r="E9837" s="38"/>
    </row>
    <row r="9838" spans="1:5" x14ac:dyDescent="0.25">
      <c r="A9838" s="37"/>
      <c r="B9838"/>
      <c r="C9838"/>
      <c r="D9838"/>
      <c r="E9838" s="38"/>
    </row>
    <row r="9839" spans="1:5" x14ac:dyDescent="0.25">
      <c r="A9839" s="37"/>
      <c r="B9839"/>
      <c r="C9839"/>
      <c r="D9839"/>
      <c r="E9839" s="38"/>
    </row>
    <row r="9840" spans="1:5" x14ac:dyDescent="0.25">
      <c r="A9840" s="37"/>
      <c r="B9840"/>
      <c r="C9840"/>
      <c r="D9840"/>
      <c r="E9840" s="38"/>
    </row>
    <row r="9841" spans="1:5" x14ac:dyDescent="0.25">
      <c r="A9841" s="37"/>
      <c r="B9841"/>
      <c r="C9841"/>
      <c r="D9841"/>
      <c r="E9841" s="38"/>
    </row>
    <row r="9842" spans="1:5" x14ac:dyDescent="0.25">
      <c r="A9842" s="37"/>
      <c r="B9842"/>
      <c r="C9842"/>
      <c r="D9842"/>
      <c r="E9842" s="38"/>
    </row>
    <row r="9843" spans="1:5" x14ac:dyDescent="0.25">
      <c r="A9843" s="37"/>
      <c r="B9843"/>
      <c r="C9843"/>
      <c r="D9843"/>
      <c r="E9843" s="38"/>
    </row>
    <row r="9844" spans="1:5" x14ac:dyDescent="0.25">
      <c r="A9844" s="37"/>
      <c r="B9844"/>
      <c r="C9844"/>
      <c r="D9844"/>
      <c r="E9844" s="38"/>
    </row>
    <row r="9845" spans="1:5" x14ac:dyDescent="0.25">
      <c r="A9845" s="37"/>
      <c r="B9845"/>
      <c r="C9845"/>
      <c r="D9845"/>
      <c r="E9845" s="38"/>
    </row>
    <row r="9846" spans="1:5" x14ac:dyDescent="0.25">
      <c r="A9846" s="37"/>
      <c r="B9846"/>
      <c r="C9846"/>
      <c r="D9846"/>
      <c r="E9846" s="38"/>
    </row>
    <row r="9847" spans="1:5" x14ac:dyDescent="0.25">
      <c r="A9847" s="37"/>
      <c r="B9847"/>
      <c r="C9847"/>
      <c r="D9847"/>
      <c r="E9847" s="38"/>
    </row>
    <row r="9848" spans="1:5" x14ac:dyDescent="0.25">
      <c r="A9848" s="37"/>
      <c r="B9848"/>
      <c r="C9848"/>
      <c r="D9848"/>
      <c r="E9848" s="38"/>
    </row>
    <row r="9849" spans="1:5" x14ac:dyDescent="0.25">
      <c r="A9849" s="37"/>
      <c r="B9849"/>
      <c r="C9849"/>
      <c r="D9849"/>
      <c r="E9849" s="38"/>
    </row>
    <row r="9850" spans="1:5" x14ac:dyDescent="0.25">
      <c r="A9850" s="37"/>
      <c r="B9850"/>
      <c r="C9850"/>
      <c r="D9850"/>
      <c r="E9850" s="38"/>
    </row>
    <row r="9851" spans="1:5" x14ac:dyDescent="0.25">
      <c r="A9851" s="37"/>
      <c r="B9851"/>
      <c r="C9851"/>
      <c r="D9851"/>
      <c r="E9851" s="38"/>
    </row>
    <row r="9852" spans="1:5" x14ac:dyDescent="0.25">
      <c r="A9852" s="37"/>
      <c r="B9852"/>
      <c r="C9852"/>
      <c r="D9852"/>
      <c r="E9852" s="38"/>
    </row>
    <row r="9853" spans="1:5" x14ac:dyDescent="0.25">
      <c r="A9853" s="37"/>
      <c r="B9853"/>
      <c r="C9853"/>
      <c r="D9853"/>
      <c r="E9853" s="38"/>
    </row>
    <row r="9854" spans="1:5" x14ac:dyDescent="0.25">
      <c r="A9854" s="37"/>
      <c r="B9854"/>
      <c r="C9854"/>
      <c r="D9854"/>
      <c r="E9854" s="38"/>
    </row>
    <row r="9855" spans="1:5" x14ac:dyDescent="0.25">
      <c r="A9855" s="37"/>
      <c r="B9855"/>
      <c r="C9855"/>
      <c r="D9855"/>
      <c r="E9855" s="38"/>
    </row>
    <row r="9856" spans="1:5" x14ac:dyDescent="0.25">
      <c r="A9856" s="37"/>
      <c r="B9856"/>
      <c r="C9856"/>
      <c r="D9856"/>
      <c r="E9856" s="38"/>
    </row>
    <row r="9857" spans="1:5" x14ac:dyDescent="0.25">
      <c r="A9857" s="37"/>
      <c r="B9857"/>
      <c r="C9857"/>
      <c r="D9857"/>
      <c r="E9857" s="38"/>
    </row>
    <row r="9858" spans="1:5" x14ac:dyDescent="0.25">
      <c r="A9858" s="37"/>
      <c r="B9858"/>
      <c r="C9858"/>
      <c r="D9858"/>
      <c r="E9858" s="38"/>
    </row>
    <row r="9859" spans="1:5" x14ac:dyDescent="0.25">
      <c r="A9859" s="37"/>
      <c r="B9859"/>
      <c r="C9859"/>
      <c r="D9859"/>
      <c r="E9859" s="38"/>
    </row>
    <row r="9860" spans="1:5" x14ac:dyDescent="0.25">
      <c r="A9860" s="37"/>
      <c r="B9860"/>
      <c r="C9860"/>
      <c r="D9860"/>
      <c r="E9860" s="38"/>
    </row>
    <row r="9861" spans="1:5" x14ac:dyDescent="0.25">
      <c r="A9861" s="37"/>
      <c r="B9861"/>
      <c r="C9861"/>
      <c r="D9861"/>
      <c r="E9861" s="38"/>
    </row>
    <row r="9862" spans="1:5" x14ac:dyDescent="0.25">
      <c r="A9862" s="37"/>
      <c r="B9862"/>
      <c r="C9862"/>
      <c r="D9862"/>
      <c r="E9862" s="38"/>
    </row>
    <row r="9863" spans="1:5" x14ac:dyDescent="0.25">
      <c r="A9863" s="37"/>
      <c r="B9863"/>
      <c r="C9863"/>
      <c r="D9863"/>
      <c r="E9863" s="38"/>
    </row>
    <row r="9864" spans="1:5" x14ac:dyDescent="0.25">
      <c r="A9864" s="37"/>
      <c r="B9864"/>
      <c r="C9864"/>
      <c r="D9864"/>
      <c r="E9864" s="38"/>
    </row>
    <row r="9865" spans="1:5" x14ac:dyDescent="0.25">
      <c r="A9865" s="37"/>
      <c r="B9865"/>
      <c r="C9865"/>
      <c r="D9865"/>
      <c r="E9865" s="38"/>
    </row>
    <row r="9866" spans="1:5" x14ac:dyDescent="0.25">
      <c r="A9866" s="37"/>
      <c r="B9866"/>
      <c r="C9866"/>
      <c r="D9866"/>
      <c r="E9866" s="38"/>
    </row>
    <row r="9867" spans="1:5" x14ac:dyDescent="0.25">
      <c r="A9867" s="37"/>
      <c r="B9867"/>
      <c r="C9867"/>
      <c r="D9867"/>
      <c r="E9867" s="38"/>
    </row>
    <row r="9868" spans="1:5" x14ac:dyDescent="0.25">
      <c r="A9868" s="37"/>
      <c r="B9868"/>
      <c r="C9868"/>
      <c r="D9868"/>
      <c r="E9868" s="38"/>
    </row>
    <row r="9869" spans="1:5" x14ac:dyDescent="0.25">
      <c r="A9869" s="37"/>
      <c r="B9869"/>
      <c r="C9869"/>
      <c r="D9869"/>
      <c r="E9869" s="38"/>
    </row>
    <row r="9870" spans="1:5" x14ac:dyDescent="0.25">
      <c r="A9870" s="37"/>
      <c r="B9870"/>
      <c r="C9870"/>
      <c r="D9870"/>
      <c r="E9870" s="38"/>
    </row>
    <row r="9871" spans="1:5" x14ac:dyDescent="0.25">
      <c r="A9871" s="37"/>
      <c r="B9871"/>
      <c r="C9871"/>
      <c r="D9871"/>
      <c r="E9871" s="38"/>
    </row>
    <row r="9872" spans="1:5" x14ac:dyDescent="0.25">
      <c r="A9872" s="37"/>
      <c r="B9872"/>
      <c r="C9872"/>
      <c r="D9872"/>
      <c r="E9872" s="38"/>
    </row>
    <row r="9873" spans="1:5" x14ac:dyDescent="0.25">
      <c r="A9873" s="37"/>
      <c r="B9873"/>
      <c r="C9873"/>
      <c r="D9873"/>
      <c r="E9873" s="38"/>
    </row>
    <row r="9874" spans="1:5" x14ac:dyDescent="0.25">
      <c r="A9874" s="37"/>
      <c r="B9874"/>
      <c r="C9874"/>
      <c r="D9874"/>
      <c r="E9874" s="38"/>
    </row>
    <row r="9875" spans="1:5" x14ac:dyDescent="0.25">
      <c r="A9875" s="37"/>
      <c r="B9875"/>
      <c r="C9875"/>
      <c r="D9875"/>
      <c r="E9875" s="38"/>
    </row>
    <row r="9876" spans="1:5" x14ac:dyDescent="0.25">
      <c r="A9876" s="37"/>
      <c r="B9876"/>
      <c r="C9876"/>
      <c r="D9876"/>
      <c r="E9876" s="38"/>
    </row>
    <row r="9877" spans="1:5" x14ac:dyDescent="0.25">
      <c r="A9877" s="37"/>
      <c r="B9877"/>
      <c r="C9877"/>
      <c r="D9877"/>
      <c r="E9877" s="38"/>
    </row>
    <row r="9878" spans="1:5" x14ac:dyDescent="0.25">
      <c r="A9878" s="37"/>
      <c r="B9878"/>
      <c r="C9878"/>
      <c r="D9878"/>
      <c r="E9878" s="38"/>
    </row>
    <row r="9879" spans="1:5" x14ac:dyDescent="0.25">
      <c r="A9879" s="37"/>
      <c r="B9879"/>
      <c r="C9879"/>
      <c r="D9879"/>
      <c r="E9879" s="38"/>
    </row>
    <row r="9880" spans="1:5" x14ac:dyDescent="0.25">
      <c r="A9880" s="37"/>
      <c r="B9880"/>
      <c r="C9880"/>
      <c r="D9880"/>
      <c r="E9880" s="38"/>
    </row>
    <row r="9881" spans="1:5" x14ac:dyDescent="0.25">
      <c r="A9881" s="37"/>
      <c r="B9881"/>
      <c r="C9881"/>
      <c r="D9881"/>
      <c r="E9881" s="38"/>
    </row>
    <row r="9882" spans="1:5" x14ac:dyDescent="0.25">
      <c r="A9882" s="37"/>
      <c r="B9882"/>
      <c r="C9882"/>
      <c r="D9882"/>
      <c r="E9882" s="38"/>
    </row>
    <row r="9883" spans="1:5" x14ac:dyDescent="0.25">
      <c r="A9883" s="37"/>
      <c r="B9883"/>
      <c r="C9883"/>
      <c r="D9883"/>
      <c r="E9883" s="38"/>
    </row>
    <row r="9884" spans="1:5" x14ac:dyDescent="0.25">
      <c r="A9884" s="37"/>
      <c r="B9884"/>
      <c r="C9884"/>
      <c r="D9884"/>
      <c r="E9884" s="38"/>
    </row>
    <row r="9885" spans="1:5" x14ac:dyDescent="0.25">
      <c r="A9885" s="37"/>
      <c r="B9885"/>
      <c r="C9885"/>
      <c r="D9885"/>
      <c r="E9885" s="38"/>
    </row>
    <row r="9886" spans="1:5" x14ac:dyDescent="0.25">
      <c r="A9886" s="37"/>
      <c r="B9886"/>
      <c r="C9886"/>
      <c r="D9886"/>
      <c r="E9886" s="38"/>
    </row>
    <row r="9887" spans="1:5" x14ac:dyDescent="0.25">
      <c r="A9887" s="37"/>
      <c r="B9887"/>
      <c r="C9887"/>
      <c r="D9887"/>
      <c r="E9887" s="38"/>
    </row>
    <row r="9888" spans="1:5" x14ac:dyDescent="0.25">
      <c r="A9888" s="37"/>
      <c r="B9888"/>
      <c r="C9888"/>
      <c r="D9888"/>
      <c r="E9888" s="38"/>
    </row>
    <row r="9889" spans="1:5" x14ac:dyDescent="0.25">
      <c r="A9889" s="37"/>
      <c r="B9889"/>
      <c r="C9889"/>
      <c r="D9889"/>
      <c r="E9889" s="38"/>
    </row>
    <row r="9890" spans="1:5" x14ac:dyDescent="0.25">
      <c r="A9890" s="37"/>
      <c r="B9890"/>
      <c r="C9890"/>
      <c r="D9890"/>
      <c r="E9890" s="38"/>
    </row>
    <row r="9891" spans="1:5" x14ac:dyDescent="0.25">
      <c r="A9891" s="37"/>
      <c r="B9891"/>
      <c r="C9891"/>
      <c r="D9891"/>
      <c r="E9891" s="38"/>
    </row>
    <row r="9892" spans="1:5" x14ac:dyDescent="0.25">
      <c r="A9892" s="37"/>
      <c r="B9892"/>
      <c r="C9892"/>
      <c r="D9892"/>
      <c r="E9892" s="38"/>
    </row>
    <row r="9893" spans="1:5" x14ac:dyDescent="0.25">
      <c r="A9893" s="37"/>
      <c r="B9893"/>
      <c r="C9893"/>
      <c r="D9893"/>
      <c r="E9893" s="38"/>
    </row>
    <row r="9894" spans="1:5" x14ac:dyDescent="0.25">
      <c r="A9894" s="37"/>
      <c r="B9894"/>
      <c r="C9894"/>
      <c r="D9894"/>
      <c r="E9894" s="38"/>
    </row>
    <row r="9895" spans="1:5" x14ac:dyDescent="0.25">
      <c r="A9895" s="37"/>
      <c r="B9895"/>
      <c r="C9895"/>
      <c r="D9895"/>
      <c r="E9895" s="38"/>
    </row>
    <row r="9896" spans="1:5" x14ac:dyDescent="0.25">
      <c r="A9896" s="37"/>
      <c r="B9896"/>
      <c r="C9896"/>
      <c r="D9896"/>
      <c r="E9896" s="38"/>
    </row>
    <row r="9897" spans="1:5" x14ac:dyDescent="0.25">
      <c r="A9897" s="37"/>
      <c r="B9897"/>
      <c r="C9897"/>
      <c r="D9897"/>
      <c r="E9897" s="38"/>
    </row>
    <row r="9898" spans="1:5" x14ac:dyDescent="0.25">
      <c r="A9898" s="37"/>
      <c r="B9898"/>
      <c r="C9898"/>
      <c r="D9898"/>
      <c r="E9898" s="38"/>
    </row>
    <row r="9899" spans="1:5" x14ac:dyDescent="0.25">
      <c r="A9899" s="37"/>
      <c r="B9899"/>
      <c r="C9899"/>
      <c r="D9899"/>
      <c r="E9899" s="38"/>
    </row>
    <row r="9900" spans="1:5" x14ac:dyDescent="0.25">
      <c r="A9900" s="37"/>
      <c r="B9900"/>
      <c r="C9900"/>
      <c r="D9900"/>
      <c r="E9900" s="38"/>
    </row>
    <row r="9901" spans="1:5" x14ac:dyDescent="0.25">
      <c r="A9901" s="37"/>
      <c r="B9901"/>
      <c r="C9901"/>
      <c r="D9901"/>
      <c r="E9901" s="38"/>
    </row>
    <row r="9902" spans="1:5" x14ac:dyDescent="0.25">
      <c r="A9902" s="37"/>
      <c r="B9902"/>
      <c r="C9902"/>
      <c r="D9902"/>
      <c r="E9902" s="38"/>
    </row>
    <row r="9903" spans="1:5" x14ac:dyDescent="0.25">
      <c r="A9903" s="37"/>
      <c r="B9903"/>
      <c r="C9903"/>
      <c r="D9903"/>
      <c r="E9903" s="38"/>
    </row>
    <row r="9904" spans="1:5" x14ac:dyDescent="0.25">
      <c r="A9904" s="37"/>
      <c r="B9904"/>
      <c r="C9904"/>
      <c r="D9904"/>
      <c r="E9904" s="38"/>
    </row>
    <row r="9905" spans="1:5" x14ac:dyDescent="0.25">
      <c r="A9905" s="37"/>
      <c r="B9905"/>
      <c r="C9905"/>
      <c r="D9905"/>
      <c r="E9905" s="38"/>
    </row>
    <row r="9906" spans="1:5" x14ac:dyDescent="0.25">
      <c r="A9906" s="37"/>
      <c r="B9906"/>
      <c r="C9906"/>
      <c r="D9906"/>
      <c r="E9906" s="38"/>
    </row>
    <row r="9907" spans="1:5" x14ac:dyDescent="0.25">
      <c r="A9907" s="37"/>
      <c r="B9907"/>
      <c r="C9907"/>
      <c r="D9907"/>
      <c r="E9907" s="38"/>
    </row>
    <row r="9908" spans="1:5" x14ac:dyDescent="0.25">
      <c r="A9908" s="37"/>
      <c r="B9908"/>
      <c r="C9908"/>
      <c r="D9908"/>
      <c r="E9908" s="38"/>
    </row>
    <row r="9909" spans="1:5" x14ac:dyDescent="0.25">
      <c r="A9909" s="37"/>
      <c r="B9909"/>
      <c r="C9909"/>
      <c r="D9909"/>
      <c r="E9909" s="38"/>
    </row>
    <row r="9910" spans="1:5" x14ac:dyDescent="0.25">
      <c r="A9910" s="37"/>
      <c r="B9910"/>
      <c r="C9910"/>
      <c r="D9910"/>
      <c r="E9910" s="38"/>
    </row>
    <row r="9911" spans="1:5" x14ac:dyDescent="0.25">
      <c r="A9911" s="37"/>
      <c r="B9911"/>
      <c r="C9911"/>
      <c r="D9911"/>
      <c r="E9911" s="38"/>
    </row>
    <row r="9912" spans="1:5" x14ac:dyDescent="0.25">
      <c r="A9912" s="37"/>
      <c r="B9912"/>
      <c r="C9912"/>
      <c r="D9912"/>
      <c r="E9912" s="38"/>
    </row>
    <row r="9913" spans="1:5" x14ac:dyDescent="0.25">
      <c r="A9913" s="37"/>
      <c r="B9913"/>
      <c r="C9913"/>
      <c r="D9913"/>
      <c r="E9913" s="38"/>
    </row>
    <row r="9914" spans="1:5" x14ac:dyDescent="0.25">
      <c r="A9914" s="37"/>
      <c r="B9914"/>
      <c r="C9914"/>
      <c r="D9914"/>
      <c r="E9914" s="38"/>
    </row>
    <row r="9915" spans="1:5" x14ac:dyDescent="0.25">
      <c r="A9915" s="37"/>
      <c r="B9915"/>
      <c r="C9915"/>
      <c r="D9915"/>
      <c r="E9915" s="38"/>
    </row>
    <row r="9916" spans="1:5" x14ac:dyDescent="0.25">
      <c r="A9916" s="37"/>
      <c r="B9916"/>
      <c r="C9916"/>
      <c r="D9916"/>
      <c r="E9916" s="38"/>
    </row>
    <row r="9917" spans="1:5" x14ac:dyDescent="0.25">
      <c r="A9917" s="37"/>
      <c r="B9917"/>
      <c r="C9917"/>
      <c r="D9917"/>
      <c r="E9917" s="38"/>
    </row>
    <row r="9918" spans="1:5" x14ac:dyDescent="0.25">
      <c r="A9918" s="37"/>
      <c r="B9918"/>
      <c r="C9918"/>
      <c r="D9918"/>
      <c r="E9918" s="38"/>
    </row>
    <row r="9919" spans="1:5" x14ac:dyDescent="0.25">
      <c r="A9919" s="37"/>
      <c r="B9919"/>
      <c r="C9919"/>
      <c r="D9919"/>
      <c r="E9919" s="38"/>
    </row>
    <row r="9920" spans="1:5" x14ac:dyDescent="0.25">
      <c r="A9920" s="37"/>
      <c r="B9920"/>
      <c r="C9920"/>
      <c r="D9920"/>
      <c r="E9920" s="38"/>
    </row>
    <row r="9921" spans="1:5" x14ac:dyDescent="0.25">
      <c r="A9921" s="37"/>
      <c r="B9921"/>
      <c r="C9921"/>
      <c r="D9921"/>
      <c r="E9921" s="38"/>
    </row>
    <row r="9922" spans="1:5" x14ac:dyDescent="0.25">
      <c r="A9922" s="37"/>
      <c r="B9922"/>
      <c r="C9922"/>
      <c r="D9922"/>
      <c r="E9922" s="38"/>
    </row>
    <row r="9923" spans="1:5" x14ac:dyDescent="0.25">
      <c r="A9923" s="37"/>
      <c r="B9923"/>
      <c r="C9923"/>
      <c r="D9923"/>
      <c r="E9923" s="38"/>
    </row>
    <row r="9924" spans="1:5" x14ac:dyDescent="0.25">
      <c r="A9924" s="37"/>
      <c r="B9924"/>
      <c r="C9924"/>
      <c r="D9924"/>
      <c r="E9924" s="38"/>
    </row>
    <row r="9925" spans="1:5" x14ac:dyDescent="0.25">
      <c r="A9925" s="37"/>
      <c r="B9925"/>
      <c r="C9925"/>
      <c r="D9925"/>
      <c r="E9925" s="38"/>
    </row>
    <row r="9926" spans="1:5" x14ac:dyDescent="0.25">
      <c r="A9926" s="37"/>
      <c r="B9926"/>
      <c r="C9926"/>
      <c r="D9926"/>
      <c r="E9926" s="38"/>
    </row>
    <row r="9927" spans="1:5" x14ac:dyDescent="0.25">
      <c r="A9927" s="37"/>
      <c r="B9927"/>
      <c r="C9927"/>
      <c r="D9927"/>
      <c r="E9927" s="38"/>
    </row>
    <row r="9928" spans="1:5" x14ac:dyDescent="0.25">
      <c r="A9928" s="37"/>
      <c r="B9928"/>
      <c r="C9928"/>
      <c r="D9928"/>
      <c r="E9928" s="38"/>
    </row>
    <row r="9929" spans="1:5" x14ac:dyDescent="0.25">
      <c r="A9929" s="37"/>
      <c r="B9929"/>
      <c r="C9929"/>
      <c r="D9929"/>
      <c r="E9929" s="38"/>
    </row>
    <row r="9930" spans="1:5" x14ac:dyDescent="0.25">
      <c r="A9930" s="37"/>
      <c r="B9930"/>
      <c r="C9930"/>
      <c r="D9930"/>
      <c r="E9930" s="38"/>
    </row>
    <row r="9931" spans="1:5" x14ac:dyDescent="0.25">
      <c r="A9931" s="37"/>
      <c r="B9931"/>
      <c r="C9931"/>
      <c r="D9931"/>
      <c r="E9931" s="38"/>
    </row>
    <row r="9932" spans="1:5" x14ac:dyDescent="0.25">
      <c r="A9932" s="37"/>
      <c r="B9932"/>
      <c r="C9932"/>
      <c r="D9932"/>
      <c r="E9932" s="38"/>
    </row>
    <row r="9933" spans="1:5" x14ac:dyDescent="0.25">
      <c r="A9933" s="37"/>
      <c r="B9933"/>
      <c r="C9933"/>
      <c r="D9933"/>
      <c r="E9933" s="38"/>
    </row>
    <row r="9934" spans="1:5" x14ac:dyDescent="0.25">
      <c r="A9934" s="37"/>
      <c r="B9934"/>
      <c r="C9934"/>
      <c r="D9934"/>
      <c r="E9934" s="38"/>
    </row>
    <row r="9935" spans="1:5" x14ac:dyDescent="0.25">
      <c r="A9935" s="37"/>
      <c r="B9935"/>
      <c r="C9935"/>
      <c r="D9935"/>
      <c r="E9935" s="38"/>
    </row>
    <row r="9936" spans="1:5" x14ac:dyDescent="0.25">
      <c r="A9936" s="37"/>
      <c r="B9936"/>
      <c r="C9936"/>
      <c r="D9936"/>
      <c r="E9936" s="38"/>
    </row>
    <row r="9937" spans="1:5" x14ac:dyDescent="0.25">
      <c r="A9937" s="37"/>
      <c r="B9937"/>
      <c r="C9937"/>
      <c r="D9937"/>
      <c r="E9937" s="38"/>
    </row>
    <row r="9938" spans="1:5" x14ac:dyDescent="0.25">
      <c r="A9938" s="37"/>
      <c r="B9938"/>
      <c r="C9938"/>
      <c r="D9938"/>
      <c r="E9938" s="38"/>
    </row>
    <row r="9939" spans="1:5" x14ac:dyDescent="0.25">
      <c r="A9939" s="37"/>
      <c r="B9939"/>
      <c r="C9939"/>
      <c r="D9939"/>
      <c r="E9939" s="38"/>
    </row>
    <row r="9940" spans="1:5" x14ac:dyDescent="0.25">
      <c r="A9940" s="37"/>
      <c r="B9940"/>
      <c r="C9940"/>
      <c r="D9940"/>
      <c r="E9940" s="38"/>
    </row>
    <row r="9941" spans="1:5" x14ac:dyDescent="0.25">
      <c r="A9941" s="37"/>
      <c r="B9941"/>
      <c r="C9941"/>
      <c r="D9941"/>
      <c r="E9941" s="38"/>
    </row>
    <row r="9942" spans="1:5" x14ac:dyDescent="0.25">
      <c r="A9942" s="37"/>
      <c r="B9942"/>
      <c r="C9942"/>
      <c r="D9942"/>
      <c r="E9942" s="38"/>
    </row>
    <row r="9943" spans="1:5" x14ac:dyDescent="0.25">
      <c r="A9943" s="37"/>
      <c r="B9943"/>
      <c r="C9943"/>
      <c r="D9943"/>
      <c r="E9943" s="38"/>
    </row>
    <row r="9944" spans="1:5" x14ac:dyDescent="0.25">
      <c r="A9944" s="37"/>
      <c r="B9944"/>
      <c r="C9944"/>
      <c r="D9944"/>
      <c r="E9944" s="38"/>
    </row>
    <row r="9945" spans="1:5" x14ac:dyDescent="0.25">
      <c r="A9945" s="37"/>
      <c r="B9945"/>
      <c r="C9945"/>
      <c r="D9945"/>
      <c r="E9945" s="38"/>
    </row>
    <row r="9946" spans="1:5" x14ac:dyDescent="0.25">
      <c r="A9946" s="37"/>
      <c r="B9946"/>
      <c r="C9946"/>
      <c r="D9946"/>
      <c r="E9946" s="38"/>
    </row>
    <row r="9947" spans="1:5" x14ac:dyDescent="0.25">
      <c r="A9947" s="37"/>
      <c r="B9947"/>
      <c r="C9947"/>
      <c r="D9947"/>
      <c r="E9947" s="38"/>
    </row>
    <row r="9948" spans="1:5" x14ac:dyDescent="0.25">
      <c r="A9948" s="37"/>
      <c r="B9948"/>
      <c r="C9948"/>
      <c r="D9948"/>
      <c r="E9948" s="38"/>
    </row>
    <row r="9949" spans="1:5" x14ac:dyDescent="0.25">
      <c r="A9949" s="37"/>
      <c r="B9949"/>
      <c r="C9949"/>
      <c r="D9949"/>
      <c r="E9949" s="38"/>
    </row>
    <row r="9950" spans="1:5" x14ac:dyDescent="0.25">
      <c r="A9950" s="37"/>
      <c r="B9950"/>
      <c r="C9950"/>
      <c r="D9950"/>
      <c r="E9950" s="38"/>
    </row>
    <row r="9951" spans="1:5" x14ac:dyDescent="0.25">
      <c r="A9951" s="37"/>
      <c r="B9951"/>
      <c r="C9951"/>
      <c r="D9951"/>
      <c r="E9951" s="38"/>
    </row>
    <row r="9952" spans="1:5" x14ac:dyDescent="0.25">
      <c r="A9952" s="37"/>
      <c r="B9952"/>
      <c r="C9952"/>
      <c r="D9952"/>
      <c r="E9952" s="38"/>
    </row>
    <row r="9953" spans="1:5" x14ac:dyDescent="0.25">
      <c r="A9953" s="37"/>
      <c r="B9953"/>
      <c r="C9953"/>
      <c r="D9953"/>
      <c r="E9953" s="38"/>
    </row>
    <row r="9954" spans="1:5" x14ac:dyDescent="0.25">
      <c r="A9954" s="37"/>
      <c r="B9954"/>
      <c r="C9954"/>
      <c r="D9954"/>
      <c r="E9954" s="38"/>
    </row>
    <row r="9955" spans="1:5" x14ac:dyDescent="0.25">
      <c r="A9955" s="37"/>
      <c r="B9955"/>
      <c r="C9955"/>
      <c r="D9955"/>
      <c r="E9955" s="38"/>
    </row>
    <row r="9956" spans="1:5" x14ac:dyDescent="0.25">
      <c r="A9956" s="37"/>
      <c r="B9956"/>
      <c r="C9956"/>
      <c r="D9956"/>
      <c r="E9956" s="38"/>
    </row>
    <row r="9957" spans="1:5" x14ac:dyDescent="0.25">
      <c r="A9957" s="37"/>
      <c r="B9957"/>
      <c r="C9957"/>
      <c r="D9957"/>
      <c r="E9957" s="38"/>
    </row>
    <row r="9958" spans="1:5" x14ac:dyDescent="0.25">
      <c r="A9958" s="37"/>
      <c r="B9958"/>
      <c r="C9958"/>
      <c r="D9958"/>
      <c r="E9958" s="38"/>
    </row>
    <row r="9959" spans="1:5" x14ac:dyDescent="0.25">
      <c r="A9959" s="37"/>
      <c r="B9959"/>
      <c r="C9959"/>
      <c r="D9959"/>
      <c r="E9959" s="38"/>
    </row>
    <row r="9960" spans="1:5" x14ac:dyDescent="0.25">
      <c r="A9960" s="37"/>
      <c r="B9960"/>
      <c r="C9960"/>
      <c r="D9960"/>
      <c r="E9960" s="38"/>
    </row>
    <row r="9961" spans="1:5" x14ac:dyDescent="0.25">
      <c r="A9961" s="37"/>
      <c r="B9961"/>
      <c r="C9961"/>
      <c r="D9961"/>
      <c r="E9961" s="38"/>
    </row>
    <row r="9962" spans="1:5" x14ac:dyDescent="0.25">
      <c r="A9962" s="37"/>
      <c r="B9962"/>
      <c r="C9962"/>
      <c r="D9962"/>
      <c r="E9962" s="38"/>
    </row>
    <row r="9963" spans="1:5" x14ac:dyDescent="0.25">
      <c r="A9963" s="37"/>
      <c r="B9963"/>
      <c r="C9963"/>
      <c r="D9963"/>
      <c r="E9963" s="38"/>
    </row>
    <row r="9964" spans="1:5" x14ac:dyDescent="0.25">
      <c r="A9964" s="37"/>
      <c r="B9964"/>
      <c r="C9964"/>
      <c r="D9964"/>
      <c r="E9964" s="38"/>
    </row>
    <row r="9965" spans="1:5" x14ac:dyDescent="0.25">
      <c r="A9965" s="37"/>
      <c r="B9965"/>
      <c r="C9965"/>
      <c r="D9965"/>
      <c r="E9965" s="38"/>
    </row>
    <row r="9966" spans="1:5" x14ac:dyDescent="0.25">
      <c r="A9966" s="37"/>
      <c r="B9966"/>
      <c r="C9966"/>
      <c r="D9966"/>
      <c r="E9966" s="38"/>
    </row>
    <row r="9967" spans="1:5" x14ac:dyDescent="0.25">
      <c r="A9967" s="37"/>
      <c r="B9967"/>
      <c r="C9967"/>
      <c r="D9967"/>
      <c r="E9967" s="38"/>
    </row>
    <row r="9968" spans="1:5" x14ac:dyDescent="0.25">
      <c r="A9968" s="37"/>
      <c r="B9968"/>
      <c r="C9968"/>
      <c r="D9968"/>
      <c r="E9968" s="38"/>
    </row>
    <row r="9969" spans="1:5" x14ac:dyDescent="0.25">
      <c r="A9969" s="37"/>
      <c r="B9969"/>
      <c r="C9969"/>
      <c r="D9969"/>
      <c r="E9969" s="38"/>
    </row>
    <row r="9970" spans="1:5" x14ac:dyDescent="0.25">
      <c r="A9970" s="37"/>
      <c r="B9970"/>
      <c r="C9970"/>
      <c r="D9970"/>
      <c r="E9970" s="38"/>
    </row>
    <row r="9971" spans="1:5" x14ac:dyDescent="0.25">
      <c r="A9971" s="37"/>
      <c r="B9971"/>
      <c r="C9971"/>
      <c r="D9971"/>
      <c r="E9971" s="38"/>
    </row>
    <row r="9972" spans="1:5" x14ac:dyDescent="0.25">
      <c r="A9972" s="37"/>
      <c r="B9972"/>
      <c r="C9972"/>
      <c r="D9972"/>
      <c r="E9972" s="38"/>
    </row>
    <row r="9973" spans="1:5" x14ac:dyDescent="0.25">
      <c r="A9973" s="37"/>
      <c r="B9973"/>
      <c r="C9973"/>
      <c r="D9973"/>
      <c r="E9973" s="38"/>
    </row>
    <row r="9974" spans="1:5" x14ac:dyDescent="0.25">
      <c r="A9974" s="37"/>
      <c r="B9974"/>
      <c r="C9974"/>
      <c r="D9974"/>
      <c r="E9974" s="38"/>
    </row>
    <row r="9975" spans="1:5" x14ac:dyDescent="0.25">
      <c r="A9975" s="37"/>
      <c r="B9975"/>
      <c r="C9975"/>
      <c r="D9975"/>
      <c r="E9975" s="38"/>
    </row>
    <row r="9976" spans="1:5" x14ac:dyDescent="0.25">
      <c r="A9976" s="37"/>
      <c r="B9976"/>
      <c r="C9976"/>
      <c r="D9976"/>
      <c r="E9976" s="38"/>
    </row>
    <row r="9977" spans="1:5" x14ac:dyDescent="0.25">
      <c r="A9977" s="37"/>
      <c r="B9977"/>
      <c r="C9977"/>
      <c r="D9977"/>
      <c r="E9977" s="38"/>
    </row>
    <row r="9978" spans="1:5" x14ac:dyDescent="0.25">
      <c r="A9978" s="37"/>
      <c r="B9978"/>
      <c r="C9978"/>
      <c r="D9978"/>
      <c r="E9978" s="38"/>
    </row>
    <row r="9979" spans="1:5" x14ac:dyDescent="0.25">
      <c r="A9979" s="37"/>
      <c r="B9979"/>
      <c r="C9979"/>
      <c r="D9979"/>
      <c r="E9979" s="38"/>
    </row>
    <row r="9980" spans="1:5" x14ac:dyDescent="0.25">
      <c r="A9980" s="37"/>
      <c r="B9980"/>
      <c r="C9980"/>
      <c r="D9980"/>
      <c r="E9980" s="38"/>
    </row>
    <row r="9981" spans="1:5" x14ac:dyDescent="0.25">
      <c r="A9981" s="37"/>
      <c r="B9981"/>
      <c r="C9981"/>
      <c r="D9981"/>
      <c r="E9981" s="38"/>
    </row>
    <row r="9982" spans="1:5" x14ac:dyDescent="0.25">
      <c r="A9982" s="37"/>
      <c r="B9982"/>
      <c r="C9982"/>
      <c r="D9982"/>
      <c r="E9982" s="38"/>
    </row>
    <row r="9983" spans="1:5" x14ac:dyDescent="0.25">
      <c r="A9983" s="37"/>
      <c r="B9983"/>
      <c r="C9983"/>
      <c r="D9983"/>
      <c r="E9983" s="38"/>
    </row>
    <row r="9984" spans="1:5" x14ac:dyDescent="0.25">
      <c r="A9984" s="37"/>
      <c r="B9984"/>
      <c r="C9984"/>
      <c r="D9984"/>
      <c r="E9984" s="38"/>
    </row>
    <row r="9985" spans="1:5" x14ac:dyDescent="0.25">
      <c r="A9985" s="37"/>
      <c r="B9985"/>
      <c r="C9985"/>
      <c r="D9985"/>
      <c r="E9985" s="38"/>
    </row>
    <row r="9986" spans="1:5" x14ac:dyDescent="0.25">
      <c r="A9986" s="37"/>
      <c r="B9986"/>
      <c r="C9986"/>
      <c r="D9986"/>
      <c r="E9986" s="38"/>
    </row>
    <row r="9987" spans="1:5" x14ac:dyDescent="0.25">
      <c r="A9987" s="37"/>
      <c r="B9987"/>
      <c r="C9987"/>
      <c r="D9987"/>
      <c r="E9987" s="38"/>
    </row>
    <row r="9988" spans="1:5" x14ac:dyDescent="0.25">
      <c r="A9988" s="37"/>
      <c r="B9988"/>
      <c r="C9988"/>
      <c r="D9988"/>
      <c r="E9988" s="38"/>
    </row>
    <row r="9989" spans="1:5" x14ac:dyDescent="0.25">
      <c r="A9989" s="37"/>
      <c r="B9989"/>
      <c r="C9989"/>
      <c r="D9989"/>
      <c r="E9989" s="38"/>
    </row>
    <row r="9990" spans="1:5" x14ac:dyDescent="0.25">
      <c r="A9990" s="37"/>
      <c r="B9990"/>
      <c r="C9990"/>
      <c r="D9990"/>
      <c r="E9990" s="38"/>
    </row>
    <row r="9991" spans="1:5" x14ac:dyDescent="0.25">
      <c r="A9991" s="37"/>
      <c r="B9991"/>
      <c r="C9991"/>
      <c r="D9991"/>
      <c r="E9991" s="38"/>
    </row>
    <row r="9992" spans="1:5" x14ac:dyDescent="0.25">
      <c r="A9992" s="37"/>
      <c r="B9992"/>
      <c r="C9992"/>
      <c r="D9992"/>
      <c r="E9992" s="38"/>
    </row>
    <row r="9993" spans="1:5" x14ac:dyDescent="0.25">
      <c r="A9993" s="37"/>
      <c r="B9993"/>
      <c r="C9993"/>
      <c r="D9993"/>
      <c r="E9993" s="38"/>
    </row>
    <row r="9994" spans="1:5" x14ac:dyDescent="0.25">
      <c r="A9994" s="37"/>
      <c r="B9994"/>
      <c r="C9994"/>
      <c r="D9994"/>
      <c r="E9994" s="38"/>
    </row>
    <row r="9995" spans="1:5" x14ac:dyDescent="0.25">
      <c r="A9995" s="37"/>
      <c r="B9995"/>
      <c r="C9995"/>
      <c r="D9995"/>
      <c r="E9995" s="38"/>
    </row>
    <row r="9996" spans="1:5" x14ac:dyDescent="0.25">
      <c r="A9996" s="37"/>
      <c r="B9996"/>
      <c r="C9996"/>
      <c r="D9996"/>
      <c r="E9996" s="38"/>
    </row>
    <row r="9997" spans="1:5" x14ac:dyDescent="0.25">
      <c r="A9997" s="37"/>
      <c r="B9997"/>
      <c r="C9997"/>
      <c r="D9997"/>
      <c r="E9997" s="38"/>
    </row>
    <row r="9998" spans="1:5" x14ac:dyDescent="0.25">
      <c r="A9998" s="37"/>
      <c r="B9998"/>
      <c r="C9998"/>
      <c r="D9998"/>
      <c r="E9998" s="38"/>
    </row>
    <row r="9999" spans="1:5" x14ac:dyDescent="0.25">
      <c r="A9999" s="37"/>
      <c r="B9999"/>
      <c r="C9999"/>
      <c r="D9999"/>
      <c r="E9999" s="38"/>
    </row>
    <row r="10000" spans="1:5" x14ac:dyDescent="0.25">
      <c r="A10000" s="37"/>
      <c r="B10000"/>
      <c r="C10000"/>
      <c r="D10000"/>
      <c r="E10000" s="38"/>
    </row>
    <row r="10001" spans="1:5" x14ac:dyDescent="0.25">
      <c r="A10001" s="37"/>
      <c r="B10001"/>
      <c r="C10001"/>
      <c r="D10001"/>
      <c r="E10001" s="38"/>
    </row>
    <row r="10002" spans="1:5" x14ac:dyDescent="0.25">
      <c r="A10002" s="37"/>
      <c r="B10002"/>
      <c r="C10002"/>
      <c r="D10002"/>
      <c r="E10002" s="38"/>
    </row>
    <row r="10003" spans="1:5" x14ac:dyDescent="0.25">
      <c r="A10003" s="37"/>
      <c r="B10003"/>
      <c r="C10003"/>
      <c r="D10003"/>
      <c r="E10003" s="38"/>
    </row>
    <row r="10004" spans="1:5" x14ac:dyDescent="0.25">
      <c r="A10004" s="37"/>
      <c r="B10004"/>
      <c r="C10004"/>
      <c r="D10004"/>
      <c r="E10004" s="38"/>
    </row>
    <row r="10005" spans="1:5" x14ac:dyDescent="0.25">
      <c r="A10005" s="37"/>
      <c r="B10005"/>
      <c r="C10005"/>
      <c r="D10005"/>
      <c r="E10005" s="38"/>
    </row>
    <row r="10006" spans="1:5" x14ac:dyDescent="0.25">
      <c r="A10006" s="37"/>
      <c r="B10006"/>
      <c r="C10006"/>
      <c r="D10006"/>
      <c r="E10006" s="38"/>
    </row>
    <row r="10007" spans="1:5" x14ac:dyDescent="0.25">
      <c r="A10007" s="37"/>
      <c r="B10007"/>
      <c r="C10007"/>
      <c r="D10007"/>
      <c r="E10007" s="38"/>
    </row>
    <row r="10008" spans="1:5" x14ac:dyDescent="0.25">
      <c r="A10008" s="37"/>
      <c r="B10008"/>
      <c r="C10008"/>
      <c r="D10008"/>
      <c r="E10008" s="38"/>
    </row>
    <row r="10009" spans="1:5" x14ac:dyDescent="0.25">
      <c r="A10009" s="37"/>
      <c r="B10009"/>
      <c r="C10009"/>
      <c r="D10009"/>
      <c r="E10009" s="38"/>
    </row>
    <row r="10010" spans="1:5" x14ac:dyDescent="0.25">
      <c r="A10010" s="37"/>
      <c r="B10010"/>
      <c r="C10010"/>
      <c r="D10010"/>
      <c r="E10010" s="38"/>
    </row>
    <row r="10011" spans="1:5" x14ac:dyDescent="0.25">
      <c r="A10011" s="37"/>
      <c r="B10011"/>
      <c r="C10011"/>
      <c r="D10011"/>
      <c r="E10011" s="38"/>
    </row>
    <row r="10012" spans="1:5" x14ac:dyDescent="0.25">
      <c r="A10012" s="37"/>
      <c r="B10012"/>
      <c r="C10012"/>
      <c r="D10012"/>
      <c r="E10012" s="38"/>
    </row>
    <row r="10013" spans="1:5" x14ac:dyDescent="0.25">
      <c r="A10013" s="37"/>
      <c r="B10013"/>
      <c r="C10013"/>
      <c r="D10013"/>
      <c r="E10013" s="38"/>
    </row>
    <row r="10014" spans="1:5" x14ac:dyDescent="0.25">
      <c r="A10014" s="37"/>
      <c r="B10014"/>
      <c r="C10014"/>
      <c r="D10014"/>
      <c r="E10014" s="38"/>
    </row>
    <row r="10015" spans="1:5" x14ac:dyDescent="0.25">
      <c r="A10015" s="37"/>
      <c r="B10015"/>
      <c r="C10015"/>
      <c r="D10015"/>
      <c r="E10015" s="38"/>
    </row>
    <row r="10016" spans="1:5" x14ac:dyDescent="0.25">
      <c r="A10016" s="37"/>
      <c r="B10016"/>
      <c r="C10016"/>
      <c r="D10016"/>
      <c r="E10016" s="38"/>
    </row>
    <row r="10017" spans="1:5" x14ac:dyDescent="0.25">
      <c r="A10017" s="37"/>
      <c r="B10017"/>
      <c r="C10017"/>
      <c r="D10017"/>
      <c r="E10017" s="38"/>
    </row>
    <row r="10018" spans="1:5" x14ac:dyDescent="0.25">
      <c r="A10018" s="37"/>
      <c r="B10018"/>
      <c r="C10018"/>
      <c r="D10018"/>
      <c r="E10018" s="38"/>
    </row>
    <row r="10019" spans="1:5" x14ac:dyDescent="0.25">
      <c r="A10019" s="37"/>
      <c r="B10019"/>
      <c r="C10019"/>
      <c r="D10019"/>
      <c r="E10019" s="38"/>
    </row>
    <row r="10020" spans="1:5" x14ac:dyDescent="0.25">
      <c r="A10020" s="37"/>
      <c r="B10020"/>
      <c r="C10020"/>
      <c r="D10020"/>
      <c r="E10020" s="38"/>
    </row>
    <row r="10021" spans="1:5" x14ac:dyDescent="0.25">
      <c r="A10021" s="37"/>
      <c r="B10021"/>
      <c r="C10021"/>
      <c r="D10021"/>
      <c r="E10021" s="38"/>
    </row>
    <row r="10022" spans="1:5" x14ac:dyDescent="0.25">
      <c r="A10022" s="37"/>
      <c r="B10022"/>
      <c r="C10022"/>
      <c r="D10022"/>
      <c r="E10022" s="38"/>
    </row>
    <row r="10023" spans="1:5" x14ac:dyDescent="0.25">
      <c r="A10023" s="37"/>
      <c r="B10023"/>
      <c r="C10023"/>
      <c r="D10023"/>
      <c r="E10023" s="38"/>
    </row>
    <row r="10024" spans="1:5" x14ac:dyDescent="0.25">
      <c r="A10024" s="37"/>
      <c r="B10024"/>
      <c r="C10024"/>
      <c r="D10024"/>
      <c r="E10024" s="38"/>
    </row>
    <row r="10025" spans="1:5" x14ac:dyDescent="0.25">
      <c r="A10025" s="37"/>
      <c r="B10025"/>
      <c r="C10025"/>
      <c r="D10025"/>
      <c r="E10025" s="38"/>
    </row>
    <row r="10026" spans="1:5" x14ac:dyDescent="0.25">
      <c r="A10026" s="37"/>
      <c r="B10026"/>
      <c r="C10026"/>
      <c r="D10026"/>
      <c r="E10026" s="38"/>
    </row>
    <row r="10027" spans="1:5" x14ac:dyDescent="0.25">
      <c r="A10027" s="37"/>
      <c r="B10027"/>
      <c r="C10027"/>
      <c r="D10027"/>
      <c r="E10027" s="38"/>
    </row>
    <row r="10028" spans="1:5" x14ac:dyDescent="0.25">
      <c r="A10028" s="37"/>
      <c r="B10028"/>
      <c r="C10028"/>
      <c r="D10028"/>
      <c r="E10028" s="38"/>
    </row>
    <row r="10029" spans="1:5" x14ac:dyDescent="0.25">
      <c r="A10029" s="37"/>
      <c r="B10029"/>
      <c r="C10029"/>
      <c r="D10029"/>
      <c r="E10029" s="38"/>
    </row>
    <row r="10030" spans="1:5" x14ac:dyDescent="0.25">
      <c r="A10030" s="37"/>
      <c r="B10030"/>
      <c r="C10030"/>
      <c r="D10030"/>
      <c r="E10030" s="38"/>
    </row>
    <row r="10031" spans="1:5" x14ac:dyDescent="0.25">
      <c r="A10031" s="37"/>
      <c r="B10031"/>
      <c r="C10031"/>
      <c r="D10031"/>
      <c r="E10031" s="38"/>
    </row>
    <row r="10032" spans="1:5" x14ac:dyDescent="0.25">
      <c r="A10032" s="37"/>
      <c r="B10032"/>
      <c r="C10032"/>
      <c r="D10032"/>
      <c r="E10032" s="38"/>
    </row>
    <row r="10033" spans="1:5" x14ac:dyDescent="0.25">
      <c r="A10033" s="37"/>
      <c r="B10033"/>
      <c r="C10033"/>
      <c r="D10033"/>
      <c r="E10033" s="38"/>
    </row>
    <row r="10034" spans="1:5" x14ac:dyDescent="0.25">
      <c r="A10034" s="37"/>
      <c r="B10034"/>
      <c r="C10034"/>
      <c r="D10034"/>
      <c r="E10034" s="38"/>
    </row>
    <row r="10035" spans="1:5" x14ac:dyDescent="0.25">
      <c r="A10035" s="37"/>
      <c r="B10035"/>
      <c r="C10035"/>
      <c r="D10035"/>
      <c r="E10035" s="38"/>
    </row>
    <row r="10036" spans="1:5" x14ac:dyDescent="0.25">
      <c r="A10036" s="37"/>
      <c r="B10036"/>
      <c r="C10036"/>
      <c r="D10036"/>
      <c r="E10036" s="38"/>
    </row>
    <row r="10037" spans="1:5" x14ac:dyDescent="0.25">
      <c r="A10037" s="37"/>
      <c r="B10037"/>
      <c r="C10037"/>
      <c r="D10037"/>
      <c r="E10037" s="38"/>
    </row>
    <row r="10038" spans="1:5" x14ac:dyDescent="0.25">
      <c r="A10038" s="37"/>
      <c r="B10038"/>
      <c r="C10038"/>
      <c r="D10038"/>
      <c r="E10038" s="38"/>
    </row>
    <row r="10039" spans="1:5" x14ac:dyDescent="0.25">
      <c r="A10039" s="37"/>
      <c r="B10039"/>
      <c r="C10039"/>
      <c r="D10039"/>
      <c r="E10039" s="38"/>
    </row>
    <row r="10040" spans="1:5" x14ac:dyDescent="0.25">
      <c r="A10040" s="37"/>
      <c r="B10040"/>
      <c r="C10040"/>
      <c r="D10040"/>
      <c r="E10040" s="38"/>
    </row>
    <row r="10041" spans="1:5" x14ac:dyDescent="0.25">
      <c r="A10041" s="37"/>
      <c r="B10041"/>
      <c r="C10041"/>
      <c r="D10041"/>
      <c r="E10041" s="38"/>
    </row>
    <row r="10042" spans="1:5" x14ac:dyDescent="0.25">
      <c r="A10042" s="37"/>
      <c r="B10042"/>
      <c r="C10042"/>
      <c r="D10042"/>
      <c r="E10042" s="38"/>
    </row>
    <row r="10043" spans="1:5" x14ac:dyDescent="0.25">
      <c r="A10043" s="37"/>
      <c r="B10043"/>
      <c r="C10043"/>
      <c r="D10043"/>
      <c r="E10043" s="38"/>
    </row>
    <row r="10044" spans="1:5" x14ac:dyDescent="0.25">
      <c r="A10044" s="37"/>
      <c r="B10044"/>
      <c r="C10044"/>
      <c r="D10044"/>
      <c r="E10044" s="38"/>
    </row>
    <row r="10045" spans="1:5" x14ac:dyDescent="0.25">
      <c r="A10045" s="37"/>
      <c r="B10045"/>
      <c r="C10045"/>
      <c r="D10045"/>
      <c r="E10045" s="38"/>
    </row>
    <row r="10046" spans="1:5" x14ac:dyDescent="0.25">
      <c r="A10046" s="37"/>
      <c r="B10046"/>
      <c r="C10046"/>
      <c r="D10046"/>
      <c r="E10046" s="38"/>
    </row>
    <row r="10047" spans="1:5" x14ac:dyDescent="0.25">
      <c r="A10047" s="37"/>
      <c r="B10047"/>
      <c r="C10047"/>
      <c r="D10047"/>
      <c r="E10047" s="38"/>
    </row>
    <row r="10048" spans="1:5" x14ac:dyDescent="0.25">
      <c r="A10048" s="37"/>
      <c r="B10048"/>
      <c r="C10048"/>
      <c r="D10048"/>
      <c r="E10048" s="38"/>
    </row>
    <row r="10049" spans="1:5" x14ac:dyDescent="0.25">
      <c r="A10049" s="37"/>
      <c r="B10049"/>
      <c r="C10049"/>
      <c r="D10049"/>
      <c r="E10049" s="38"/>
    </row>
    <row r="10050" spans="1:5" x14ac:dyDescent="0.25">
      <c r="A10050" s="37"/>
      <c r="B10050"/>
      <c r="C10050"/>
      <c r="D10050"/>
      <c r="E10050" s="38"/>
    </row>
    <row r="10051" spans="1:5" x14ac:dyDescent="0.25">
      <c r="A10051" s="37"/>
      <c r="B10051"/>
      <c r="C10051"/>
      <c r="D10051"/>
      <c r="E10051" s="38"/>
    </row>
    <row r="10052" spans="1:5" x14ac:dyDescent="0.25">
      <c r="A10052" s="37"/>
      <c r="B10052"/>
      <c r="C10052"/>
      <c r="D10052"/>
      <c r="E10052" s="38"/>
    </row>
    <row r="10053" spans="1:5" x14ac:dyDescent="0.25">
      <c r="A10053" s="37"/>
      <c r="B10053"/>
      <c r="C10053"/>
      <c r="D10053"/>
      <c r="E10053" s="38"/>
    </row>
    <row r="10054" spans="1:5" x14ac:dyDescent="0.25">
      <c r="A10054" s="37"/>
      <c r="B10054"/>
      <c r="C10054"/>
      <c r="D10054"/>
      <c r="E10054" s="38"/>
    </row>
    <row r="10055" spans="1:5" x14ac:dyDescent="0.25">
      <c r="A10055" s="37"/>
      <c r="B10055"/>
      <c r="C10055"/>
      <c r="D10055"/>
      <c r="E10055" s="38"/>
    </row>
    <row r="10056" spans="1:5" x14ac:dyDescent="0.25">
      <c r="A10056" s="37"/>
      <c r="B10056"/>
      <c r="C10056"/>
      <c r="D10056"/>
      <c r="E10056" s="38"/>
    </row>
    <row r="10057" spans="1:5" x14ac:dyDescent="0.25">
      <c r="A10057" s="37"/>
      <c r="B10057"/>
      <c r="C10057"/>
      <c r="D10057"/>
      <c r="E10057" s="38"/>
    </row>
    <row r="10058" spans="1:5" x14ac:dyDescent="0.25">
      <c r="A10058" s="37"/>
      <c r="B10058"/>
      <c r="C10058"/>
      <c r="D10058"/>
      <c r="E10058" s="38"/>
    </row>
    <row r="10059" spans="1:5" x14ac:dyDescent="0.25">
      <c r="A10059" s="37"/>
      <c r="B10059"/>
      <c r="C10059"/>
      <c r="D10059"/>
      <c r="E10059" s="38"/>
    </row>
    <row r="10060" spans="1:5" x14ac:dyDescent="0.25">
      <c r="A10060" s="37"/>
      <c r="B10060"/>
      <c r="C10060"/>
      <c r="D10060"/>
      <c r="E10060" s="38"/>
    </row>
    <row r="10061" spans="1:5" x14ac:dyDescent="0.25">
      <c r="A10061" s="37"/>
      <c r="B10061"/>
      <c r="C10061"/>
      <c r="D10061"/>
      <c r="E10061" s="38"/>
    </row>
    <row r="10062" spans="1:5" x14ac:dyDescent="0.25">
      <c r="A10062" s="37"/>
      <c r="B10062"/>
      <c r="C10062"/>
      <c r="D10062"/>
      <c r="E10062" s="38"/>
    </row>
    <row r="10063" spans="1:5" x14ac:dyDescent="0.25">
      <c r="A10063" s="37"/>
      <c r="B10063"/>
      <c r="C10063"/>
      <c r="D10063"/>
      <c r="E10063" s="38"/>
    </row>
    <row r="10064" spans="1:5" x14ac:dyDescent="0.25">
      <c r="A10064" s="37"/>
      <c r="B10064"/>
      <c r="C10064"/>
      <c r="D10064"/>
      <c r="E10064" s="38"/>
    </row>
    <row r="10065" spans="1:5" x14ac:dyDescent="0.25">
      <c r="A10065" s="37"/>
      <c r="B10065"/>
      <c r="C10065"/>
      <c r="D10065"/>
      <c r="E10065" s="38"/>
    </row>
    <row r="10066" spans="1:5" x14ac:dyDescent="0.25">
      <c r="A10066" s="37"/>
      <c r="B10066"/>
      <c r="C10066"/>
      <c r="D10066"/>
      <c r="E10066" s="38"/>
    </row>
    <row r="10067" spans="1:5" x14ac:dyDescent="0.25">
      <c r="A10067" s="37"/>
      <c r="B10067"/>
      <c r="C10067"/>
      <c r="D10067"/>
      <c r="E10067" s="38"/>
    </row>
    <row r="10068" spans="1:5" x14ac:dyDescent="0.25">
      <c r="A10068" s="37"/>
      <c r="B10068"/>
      <c r="C10068"/>
      <c r="D10068"/>
      <c r="E10068" s="38"/>
    </row>
    <row r="10069" spans="1:5" x14ac:dyDescent="0.25">
      <c r="A10069" s="37"/>
      <c r="B10069"/>
      <c r="C10069"/>
      <c r="D10069"/>
      <c r="E10069" s="38"/>
    </row>
    <row r="10070" spans="1:5" x14ac:dyDescent="0.25">
      <c r="A10070" s="37"/>
      <c r="B10070"/>
      <c r="C10070"/>
      <c r="D10070"/>
      <c r="E10070" s="38"/>
    </row>
    <row r="10071" spans="1:5" x14ac:dyDescent="0.25">
      <c r="A10071" s="37"/>
      <c r="B10071"/>
      <c r="C10071"/>
      <c r="D10071"/>
      <c r="E10071" s="38"/>
    </row>
    <row r="10072" spans="1:5" x14ac:dyDescent="0.25">
      <c r="A10072" s="37"/>
      <c r="B10072"/>
      <c r="C10072"/>
      <c r="D10072"/>
      <c r="E10072" s="38"/>
    </row>
    <row r="10073" spans="1:5" x14ac:dyDescent="0.25">
      <c r="A10073" s="37"/>
      <c r="B10073"/>
      <c r="C10073"/>
      <c r="D10073"/>
      <c r="E10073" s="38"/>
    </row>
    <row r="10074" spans="1:5" x14ac:dyDescent="0.25">
      <c r="A10074" s="37"/>
      <c r="B10074"/>
      <c r="C10074"/>
      <c r="D10074"/>
      <c r="E10074" s="38"/>
    </row>
    <row r="10075" spans="1:5" x14ac:dyDescent="0.25">
      <c r="A10075" s="37"/>
      <c r="B10075"/>
      <c r="C10075"/>
      <c r="D10075"/>
      <c r="E10075" s="38"/>
    </row>
    <row r="10076" spans="1:5" x14ac:dyDescent="0.25">
      <c r="A10076" s="37"/>
      <c r="B10076"/>
      <c r="C10076"/>
      <c r="D10076"/>
      <c r="E10076" s="38"/>
    </row>
    <row r="10077" spans="1:5" x14ac:dyDescent="0.25">
      <c r="A10077" s="37"/>
      <c r="B10077"/>
      <c r="C10077"/>
      <c r="D10077"/>
      <c r="E10077" s="38"/>
    </row>
    <row r="10078" spans="1:5" x14ac:dyDescent="0.25">
      <c r="A10078" s="37"/>
      <c r="B10078"/>
      <c r="C10078"/>
      <c r="D10078"/>
      <c r="E10078" s="38"/>
    </row>
    <row r="10079" spans="1:5" x14ac:dyDescent="0.25">
      <c r="A10079" s="37"/>
      <c r="B10079"/>
      <c r="C10079"/>
      <c r="D10079"/>
      <c r="E10079" s="38"/>
    </row>
    <row r="10080" spans="1:5" x14ac:dyDescent="0.25">
      <c r="A10080" s="37"/>
      <c r="B10080"/>
      <c r="C10080"/>
      <c r="D10080"/>
      <c r="E10080" s="38"/>
    </row>
    <row r="10081" spans="1:5" x14ac:dyDescent="0.25">
      <c r="A10081" s="37"/>
      <c r="B10081"/>
      <c r="C10081"/>
      <c r="D10081"/>
      <c r="E10081" s="38"/>
    </row>
    <row r="10082" spans="1:5" x14ac:dyDescent="0.25">
      <c r="A10082" s="37"/>
      <c r="B10082"/>
      <c r="C10082"/>
      <c r="D10082"/>
      <c r="E10082" s="38"/>
    </row>
    <row r="10083" spans="1:5" x14ac:dyDescent="0.25">
      <c r="A10083" s="37"/>
      <c r="B10083"/>
      <c r="C10083"/>
      <c r="D10083"/>
      <c r="E10083" s="38"/>
    </row>
    <row r="10084" spans="1:5" x14ac:dyDescent="0.25">
      <c r="A10084" s="37"/>
      <c r="B10084"/>
      <c r="C10084"/>
      <c r="D10084"/>
      <c r="E10084" s="38"/>
    </row>
    <row r="10085" spans="1:5" x14ac:dyDescent="0.25">
      <c r="A10085" s="37"/>
      <c r="B10085"/>
      <c r="C10085"/>
      <c r="D10085"/>
      <c r="E10085" s="38"/>
    </row>
    <row r="10086" spans="1:5" x14ac:dyDescent="0.25">
      <c r="A10086" s="37"/>
      <c r="B10086"/>
      <c r="C10086"/>
      <c r="D10086"/>
      <c r="E10086" s="38"/>
    </row>
    <row r="10087" spans="1:5" x14ac:dyDescent="0.25">
      <c r="A10087" s="37"/>
      <c r="B10087"/>
      <c r="C10087"/>
      <c r="D10087"/>
      <c r="E10087" s="38"/>
    </row>
    <row r="10088" spans="1:5" x14ac:dyDescent="0.25">
      <c r="A10088" s="37"/>
      <c r="B10088"/>
      <c r="C10088"/>
      <c r="D10088"/>
      <c r="E10088" s="38"/>
    </row>
    <row r="10089" spans="1:5" x14ac:dyDescent="0.25">
      <c r="A10089" s="37"/>
      <c r="B10089"/>
      <c r="C10089"/>
      <c r="D10089"/>
      <c r="E10089" s="38"/>
    </row>
    <row r="10090" spans="1:5" x14ac:dyDescent="0.25">
      <c r="A10090" s="37"/>
      <c r="B10090"/>
      <c r="C10090"/>
      <c r="D10090"/>
      <c r="E10090" s="38"/>
    </row>
    <row r="10091" spans="1:5" x14ac:dyDescent="0.25">
      <c r="A10091" s="37"/>
      <c r="B10091"/>
      <c r="C10091"/>
      <c r="D10091"/>
      <c r="E10091" s="38"/>
    </row>
    <row r="10092" spans="1:5" x14ac:dyDescent="0.25">
      <c r="A10092" s="37"/>
      <c r="B10092"/>
      <c r="C10092"/>
      <c r="D10092"/>
      <c r="E10092" s="38"/>
    </row>
    <row r="10093" spans="1:5" x14ac:dyDescent="0.25">
      <c r="A10093" s="37"/>
      <c r="B10093"/>
      <c r="C10093"/>
      <c r="D10093"/>
      <c r="E10093" s="38"/>
    </row>
    <row r="10094" spans="1:5" x14ac:dyDescent="0.25">
      <c r="A10094" s="37"/>
      <c r="B10094"/>
      <c r="C10094"/>
      <c r="D10094"/>
      <c r="E10094" s="38"/>
    </row>
    <row r="10095" spans="1:5" x14ac:dyDescent="0.25">
      <c r="A10095" s="37"/>
      <c r="B10095"/>
      <c r="C10095"/>
      <c r="D10095"/>
      <c r="E10095" s="38"/>
    </row>
    <row r="10096" spans="1:5" x14ac:dyDescent="0.25">
      <c r="A10096" s="37"/>
      <c r="B10096"/>
      <c r="C10096"/>
      <c r="D10096"/>
      <c r="E10096" s="38"/>
    </row>
    <row r="10097" spans="1:5" x14ac:dyDescent="0.25">
      <c r="A10097" s="37"/>
      <c r="B10097"/>
      <c r="C10097"/>
      <c r="D10097"/>
      <c r="E10097" s="38"/>
    </row>
    <row r="10098" spans="1:5" x14ac:dyDescent="0.25">
      <c r="A10098" s="37"/>
      <c r="B10098"/>
      <c r="C10098"/>
      <c r="D10098"/>
      <c r="E10098" s="38"/>
    </row>
    <row r="10099" spans="1:5" x14ac:dyDescent="0.25">
      <c r="A10099" s="37"/>
      <c r="B10099"/>
      <c r="C10099"/>
      <c r="D10099"/>
      <c r="E10099" s="38"/>
    </row>
    <row r="10100" spans="1:5" x14ac:dyDescent="0.25">
      <c r="A10100" s="37"/>
      <c r="B10100"/>
      <c r="C10100"/>
      <c r="D10100"/>
      <c r="E10100" s="38"/>
    </row>
    <row r="10101" spans="1:5" x14ac:dyDescent="0.25">
      <c r="A10101" s="37"/>
      <c r="B10101"/>
      <c r="C10101"/>
      <c r="D10101"/>
      <c r="E10101" s="38"/>
    </row>
    <row r="10102" spans="1:5" x14ac:dyDescent="0.25">
      <c r="A10102" s="37"/>
      <c r="B10102"/>
      <c r="C10102"/>
      <c r="D10102"/>
      <c r="E10102" s="38"/>
    </row>
    <row r="10103" spans="1:5" x14ac:dyDescent="0.25">
      <c r="A10103" s="37"/>
      <c r="B10103"/>
      <c r="C10103"/>
      <c r="D10103"/>
      <c r="E10103" s="38"/>
    </row>
    <row r="10104" spans="1:5" x14ac:dyDescent="0.25">
      <c r="A10104" s="37"/>
      <c r="B10104"/>
      <c r="C10104"/>
      <c r="D10104"/>
      <c r="E10104" s="38"/>
    </row>
    <row r="10105" spans="1:5" x14ac:dyDescent="0.25">
      <c r="A10105" s="37"/>
      <c r="B10105"/>
      <c r="C10105"/>
      <c r="D10105"/>
      <c r="E10105" s="38"/>
    </row>
    <row r="10106" spans="1:5" x14ac:dyDescent="0.25">
      <c r="A10106" s="37"/>
      <c r="B10106"/>
      <c r="C10106"/>
      <c r="D10106"/>
      <c r="E10106" s="38"/>
    </row>
    <row r="10107" spans="1:5" x14ac:dyDescent="0.25">
      <c r="A10107" s="37"/>
      <c r="B10107"/>
      <c r="C10107"/>
      <c r="D10107"/>
      <c r="E10107" s="38"/>
    </row>
    <row r="10108" spans="1:5" x14ac:dyDescent="0.25">
      <c r="A10108" s="37"/>
      <c r="B10108"/>
      <c r="C10108"/>
      <c r="D10108"/>
      <c r="E10108" s="38"/>
    </row>
    <row r="10109" spans="1:5" x14ac:dyDescent="0.25">
      <c r="A10109" s="37"/>
      <c r="B10109"/>
      <c r="C10109"/>
      <c r="D10109"/>
      <c r="E10109" s="38"/>
    </row>
    <row r="10110" spans="1:5" x14ac:dyDescent="0.25">
      <c r="A10110" s="37"/>
      <c r="B10110"/>
      <c r="C10110"/>
      <c r="D10110"/>
      <c r="E10110" s="38"/>
    </row>
    <row r="10111" spans="1:5" x14ac:dyDescent="0.25">
      <c r="A10111" s="37"/>
      <c r="B10111"/>
      <c r="C10111"/>
      <c r="D10111"/>
      <c r="E10111" s="38"/>
    </row>
    <row r="10112" spans="1:5" x14ac:dyDescent="0.25">
      <c r="A10112" s="37"/>
      <c r="B10112"/>
      <c r="C10112"/>
      <c r="D10112"/>
      <c r="E10112" s="38"/>
    </row>
    <row r="10113" spans="1:5" x14ac:dyDescent="0.25">
      <c r="A10113" s="37"/>
      <c r="B10113"/>
      <c r="C10113"/>
      <c r="D10113"/>
      <c r="E10113" s="38"/>
    </row>
    <row r="10114" spans="1:5" x14ac:dyDescent="0.25">
      <c r="A10114" s="37"/>
      <c r="B10114"/>
      <c r="C10114"/>
      <c r="D10114"/>
      <c r="E10114" s="38"/>
    </row>
    <row r="10115" spans="1:5" x14ac:dyDescent="0.25">
      <c r="A10115" s="37"/>
      <c r="B10115"/>
      <c r="C10115"/>
      <c r="D10115"/>
      <c r="E10115" s="38"/>
    </row>
    <row r="10116" spans="1:5" x14ac:dyDescent="0.25">
      <c r="A10116" s="37"/>
      <c r="B10116"/>
      <c r="C10116"/>
      <c r="D10116"/>
      <c r="E10116" s="38"/>
    </row>
    <row r="10117" spans="1:5" x14ac:dyDescent="0.25">
      <c r="A10117" s="37"/>
      <c r="B10117"/>
      <c r="C10117"/>
      <c r="D10117"/>
      <c r="E10117" s="38"/>
    </row>
    <row r="10118" spans="1:5" x14ac:dyDescent="0.25">
      <c r="A10118" s="37"/>
      <c r="B10118"/>
      <c r="C10118"/>
      <c r="D10118"/>
      <c r="E10118" s="38"/>
    </row>
    <row r="10119" spans="1:5" x14ac:dyDescent="0.25">
      <c r="A10119" s="37"/>
      <c r="B10119"/>
      <c r="C10119"/>
      <c r="D10119"/>
      <c r="E10119" s="38"/>
    </row>
    <row r="10120" spans="1:5" x14ac:dyDescent="0.25">
      <c r="A10120" s="37"/>
      <c r="B10120"/>
      <c r="C10120"/>
      <c r="D10120"/>
      <c r="E10120" s="38"/>
    </row>
    <row r="10121" spans="1:5" x14ac:dyDescent="0.25">
      <c r="A10121" s="37"/>
      <c r="B10121"/>
      <c r="C10121"/>
      <c r="D10121"/>
      <c r="E10121" s="38"/>
    </row>
    <row r="10122" spans="1:5" x14ac:dyDescent="0.25">
      <c r="A10122" s="37"/>
      <c r="B10122"/>
      <c r="C10122"/>
      <c r="D10122"/>
      <c r="E10122" s="38"/>
    </row>
    <row r="10123" spans="1:5" x14ac:dyDescent="0.25">
      <c r="A10123" s="37"/>
      <c r="B10123"/>
      <c r="C10123"/>
      <c r="D10123"/>
      <c r="E10123" s="38"/>
    </row>
    <row r="10124" spans="1:5" x14ac:dyDescent="0.25">
      <c r="A10124" s="37"/>
      <c r="B10124"/>
      <c r="C10124"/>
      <c r="D10124"/>
      <c r="E10124" s="38"/>
    </row>
    <row r="10125" spans="1:5" x14ac:dyDescent="0.25">
      <c r="A10125" s="37"/>
      <c r="B10125"/>
      <c r="C10125"/>
      <c r="D10125"/>
      <c r="E10125" s="38"/>
    </row>
    <row r="10126" spans="1:5" x14ac:dyDescent="0.25">
      <c r="A10126" s="37"/>
      <c r="B10126"/>
      <c r="C10126"/>
      <c r="D10126"/>
      <c r="E10126" s="38"/>
    </row>
    <row r="10127" spans="1:5" x14ac:dyDescent="0.25">
      <c r="A10127" s="37"/>
      <c r="B10127"/>
      <c r="C10127"/>
      <c r="D10127"/>
      <c r="E10127" s="38"/>
    </row>
    <row r="10128" spans="1:5" x14ac:dyDescent="0.25">
      <c r="A10128" s="37"/>
      <c r="B10128"/>
      <c r="C10128"/>
      <c r="D10128"/>
      <c r="E10128" s="38"/>
    </row>
    <row r="10129" spans="1:5" x14ac:dyDescent="0.25">
      <c r="A10129" s="37"/>
      <c r="B10129"/>
      <c r="C10129"/>
      <c r="D10129"/>
      <c r="E10129" s="38"/>
    </row>
    <row r="10130" spans="1:5" x14ac:dyDescent="0.25">
      <c r="A10130" s="37"/>
      <c r="B10130"/>
      <c r="C10130"/>
      <c r="D10130"/>
      <c r="E10130" s="38"/>
    </row>
    <row r="10131" spans="1:5" x14ac:dyDescent="0.25">
      <c r="A10131" s="37"/>
      <c r="B10131"/>
      <c r="C10131"/>
      <c r="D10131"/>
      <c r="E10131" s="38"/>
    </row>
    <row r="10132" spans="1:5" x14ac:dyDescent="0.25">
      <c r="A10132" s="37"/>
      <c r="B10132"/>
      <c r="C10132"/>
      <c r="D10132"/>
      <c r="E10132" s="38"/>
    </row>
    <row r="10133" spans="1:5" x14ac:dyDescent="0.25">
      <c r="A10133" s="37"/>
      <c r="B10133"/>
      <c r="C10133"/>
      <c r="D10133"/>
      <c r="E10133" s="38"/>
    </row>
    <row r="10134" spans="1:5" x14ac:dyDescent="0.25">
      <c r="A10134" s="37"/>
      <c r="B10134"/>
      <c r="C10134"/>
      <c r="D10134"/>
      <c r="E10134" s="38"/>
    </row>
    <row r="10135" spans="1:5" x14ac:dyDescent="0.25">
      <c r="A10135" s="37"/>
      <c r="B10135"/>
      <c r="C10135"/>
      <c r="D10135"/>
      <c r="E10135" s="38"/>
    </row>
    <row r="10136" spans="1:5" x14ac:dyDescent="0.25">
      <c r="A10136" s="37"/>
      <c r="B10136"/>
      <c r="C10136"/>
      <c r="D10136"/>
      <c r="E10136" s="38"/>
    </row>
    <row r="10137" spans="1:5" x14ac:dyDescent="0.25">
      <c r="A10137" s="37"/>
      <c r="B10137"/>
      <c r="C10137"/>
      <c r="D10137"/>
      <c r="E10137" s="38"/>
    </row>
    <row r="10138" spans="1:5" x14ac:dyDescent="0.25">
      <c r="A10138" s="37"/>
      <c r="B10138"/>
      <c r="C10138"/>
      <c r="D10138"/>
      <c r="E10138" s="38"/>
    </row>
    <row r="10139" spans="1:5" x14ac:dyDescent="0.25">
      <c r="A10139" s="37"/>
      <c r="B10139"/>
      <c r="C10139"/>
      <c r="D10139"/>
      <c r="E10139" s="38"/>
    </row>
    <row r="10140" spans="1:5" x14ac:dyDescent="0.25">
      <c r="A10140" s="37"/>
      <c r="B10140"/>
      <c r="C10140"/>
      <c r="D10140"/>
      <c r="E10140" s="38"/>
    </row>
    <row r="10141" spans="1:5" x14ac:dyDescent="0.25">
      <c r="A10141" s="37"/>
      <c r="B10141"/>
      <c r="C10141"/>
      <c r="D10141"/>
      <c r="E10141" s="38"/>
    </row>
    <row r="10142" spans="1:5" x14ac:dyDescent="0.25">
      <c r="A10142" s="37"/>
      <c r="B10142"/>
      <c r="C10142"/>
      <c r="D10142"/>
      <c r="E10142" s="38"/>
    </row>
    <row r="10143" spans="1:5" x14ac:dyDescent="0.25">
      <c r="A10143" s="37"/>
      <c r="B10143"/>
      <c r="C10143"/>
      <c r="D10143"/>
      <c r="E10143" s="38"/>
    </row>
    <row r="10144" spans="1:5" x14ac:dyDescent="0.25">
      <c r="A10144" s="37"/>
      <c r="B10144"/>
      <c r="C10144"/>
      <c r="D10144"/>
      <c r="E10144" s="38"/>
    </row>
    <row r="10145" spans="1:5" x14ac:dyDescent="0.25">
      <c r="A10145" s="37"/>
      <c r="B10145"/>
      <c r="C10145"/>
      <c r="D10145"/>
      <c r="E10145" s="38"/>
    </row>
    <row r="10146" spans="1:5" x14ac:dyDescent="0.25">
      <c r="A10146" s="37"/>
      <c r="B10146"/>
      <c r="C10146"/>
      <c r="D10146"/>
      <c r="E10146" s="38"/>
    </row>
    <row r="10147" spans="1:5" x14ac:dyDescent="0.25">
      <c r="A10147" s="37"/>
      <c r="B10147"/>
      <c r="C10147"/>
      <c r="D10147"/>
      <c r="E10147" s="38"/>
    </row>
    <row r="10148" spans="1:5" x14ac:dyDescent="0.25">
      <c r="A10148" s="37"/>
      <c r="B10148"/>
      <c r="C10148"/>
      <c r="D10148"/>
      <c r="E10148" s="38"/>
    </row>
    <row r="10149" spans="1:5" x14ac:dyDescent="0.25">
      <c r="A10149" s="37"/>
      <c r="B10149"/>
      <c r="C10149"/>
      <c r="D10149"/>
      <c r="E10149" s="38"/>
    </row>
    <row r="10150" spans="1:5" x14ac:dyDescent="0.25">
      <c r="A10150" s="37"/>
      <c r="B10150"/>
      <c r="C10150"/>
      <c r="D10150"/>
      <c r="E10150" s="38"/>
    </row>
    <row r="10151" spans="1:5" x14ac:dyDescent="0.25">
      <c r="A10151" s="37"/>
      <c r="B10151"/>
      <c r="C10151"/>
      <c r="D10151"/>
      <c r="E10151" s="38"/>
    </row>
    <row r="10152" spans="1:5" x14ac:dyDescent="0.25">
      <c r="A10152" s="37"/>
      <c r="B10152"/>
      <c r="C10152"/>
      <c r="D10152"/>
      <c r="E10152" s="38"/>
    </row>
    <row r="10153" spans="1:5" x14ac:dyDescent="0.25">
      <c r="A10153" s="37"/>
      <c r="B10153"/>
      <c r="C10153"/>
      <c r="D10153"/>
      <c r="E10153" s="38"/>
    </row>
    <row r="10154" spans="1:5" x14ac:dyDescent="0.25">
      <c r="A10154" s="37"/>
      <c r="B10154"/>
      <c r="C10154"/>
      <c r="D10154"/>
      <c r="E10154" s="38"/>
    </row>
    <row r="10155" spans="1:5" x14ac:dyDescent="0.25">
      <c r="A10155" s="37"/>
      <c r="B10155"/>
      <c r="C10155"/>
      <c r="D10155"/>
      <c r="E10155" s="38"/>
    </row>
    <row r="10156" spans="1:5" x14ac:dyDescent="0.25">
      <c r="A10156" s="37"/>
      <c r="B10156"/>
      <c r="C10156"/>
      <c r="D10156"/>
      <c r="E10156" s="38"/>
    </row>
    <row r="10157" spans="1:5" x14ac:dyDescent="0.25">
      <c r="A10157" s="37"/>
      <c r="B10157"/>
      <c r="C10157"/>
      <c r="D10157"/>
      <c r="E10157" s="38"/>
    </row>
    <row r="10158" spans="1:5" x14ac:dyDescent="0.25">
      <c r="A10158" s="37"/>
      <c r="B10158"/>
      <c r="C10158"/>
      <c r="D10158"/>
      <c r="E10158" s="38"/>
    </row>
    <row r="10159" spans="1:5" x14ac:dyDescent="0.25">
      <c r="A10159" s="37"/>
      <c r="B10159"/>
      <c r="C10159"/>
      <c r="D10159"/>
      <c r="E10159" s="38"/>
    </row>
    <row r="10160" spans="1:5" x14ac:dyDescent="0.25">
      <c r="A10160" s="37"/>
      <c r="B10160"/>
      <c r="C10160"/>
      <c r="D10160"/>
      <c r="E10160" s="38"/>
    </row>
    <row r="10161" spans="1:5" x14ac:dyDescent="0.25">
      <c r="A10161" s="37"/>
      <c r="B10161"/>
      <c r="C10161"/>
      <c r="D10161"/>
      <c r="E10161" s="38"/>
    </row>
    <row r="10162" spans="1:5" x14ac:dyDescent="0.25">
      <c r="A10162" s="37"/>
      <c r="B10162"/>
      <c r="C10162"/>
      <c r="D10162"/>
      <c r="E10162" s="38"/>
    </row>
    <row r="10163" spans="1:5" x14ac:dyDescent="0.25">
      <c r="A10163" s="37"/>
      <c r="B10163"/>
      <c r="C10163"/>
      <c r="D10163"/>
      <c r="E10163" s="38"/>
    </row>
    <row r="10164" spans="1:5" x14ac:dyDescent="0.25">
      <c r="A10164" s="37"/>
      <c r="B10164"/>
      <c r="C10164"/>
      <c r="D10164"/>
      <c r="E10164" s="38"/>
    </row>
    <row r="10165" spans="1:5" x14ac:dyDescent="0.25">
      <c r="A10165" s="37"/>
      <c r="B10165"/>
      <c r="C10165"/>
      <c r="D10165"/>
      <c r="E10165" s="38"/>
    </row>
    <row r="10166" spans="1:5" x14ac:dyDescent="0.25">
      <c r="A10166" s="37"/>
      <c r="B10166"/>
      <c r="C10166"/>
      <c r="D10166"/>
      <c r="E10166" s="38"/>
    </row>
    <row r="10167" spans="1:5" x14ac:dyDescent="0.25">
      <c r="A10167" s="37"/>
      <c r="B10167"/>
      <c r="C10167"/>
      <c r="D10167"/>
      <c r="E10167" s="38"/>
    </row>
    <row r="10168" spans="1:5" x14ac:dyDescent="0.25">
      <c r="A10168" s="37"/>
      <c r="B10168"/>
      <c r="C10168"/>
      <c r="D10168"/>
      <c r="E10168" s="38"/>
    </row>
    <row r="10169" spans="1:5" x14ac:dyDescent="0.25">
      <c r="A10169" s="37"/>
      <c r="B10169"/>
      <c r="C10169"/>
      <c r="D10169"/>
      <c r="E10169" s="38"/>
    </row>
    <row r="10170" spans="1:5" x14ac:dyDescent="0.25">
      <c r="A10170" s="37"/>
      <c r="B10170"/>
      <c r="C10170"/>
      <c r="D10170"/>
      <c r="E10170" s="38"/>
    </row>
    <row r="10171" spans="1:5" x14ac:dyDescent="0.25">
      <c r="A10171" s="37"/>
      <c r="B10171"/>
      <c r="C10171"/>
      <c r="D10171"/>
      <c r="E10171" s="38"/>
    </row>
    <row r="10172" spans="1:5" x14ac:dyDescent="0.25">
      <c r="A10172" s="37"/>
      <c r="B10172"/>
      <c r="C10172"/>
      <c r="D10172"/>
      <c r="E10172" s="38"/>
    </row>
    <row r="10173" spans="1:5" x14ac:dyDescent="0.25">
      <c r="A10173" s="37"/>
      <c r="B10173"/>
      <c r="C10173"/>
      <c r="D10173"/>
      <c r="E10173" s="38"/>
    </row>
    <row r="10174" spans="1:5" x14ac:dyDescent="0.25">
      <c r="A10174" s="37"/>
      <c r="B10174"/>
      <c r="C10174"/>
      <c r="D10174"/>
      <c r="E10174" s="38"/>
    </row>
    <row r="10175" spans="1:5" x14ac:dyDescent="0.25">
      <c r="A10175" s="37"/>
      <c r="B10175"/>
      <c r="C10175"/>
      <c r="D10175"/>
      <c r="E10175" s="38"/>
    </row>
    <row r="10176" spans="1:5" x14ac:dyDescent="0.25">
      <c r="A10176" s="37"/>
      <c r="B10176"/>
      <c r="C10176"/>
      <c r="D10176"/>
      <c r="E10176" s="38"/>
    </row>
    <row r="10177" spans="1:5" x14ac:dyDescent="0.25">
      <c r="A10177" s="37"/>
      <c r="B10177"/>
      <c r="C10177"/>
      <c r="D10177"/>
      <c r="E10177" s="38"/>
    </row>
    <row r="10178" spans="1:5" x14ac:dyDescent="0.25">
      <c r="A10178" s="37"/>
      <c r="B10178"/>
      <c r="C10178"/>
      <c r="D10178"/>
      <c r="E10178" s="38"/>
    </row>
    <row r="10179" spans="1:5" x14ac:dyDescent="0.25">
      <c r="A10179" s="37"/>
      <c r="B10179"/>
      <c r="C10179"/>
      <c r="D10179"/>
      <c r="E10179" s="38"/>
    </row>
    <row r="10180" spans="1:5" x14ac:dyDescent="0.25">
      <c r="A10180" s="37"/>
      <c r="B10180"/>
      <c r="C10180"/>
      <c r="D10180"/>
      <c r="E10180" s="38"/>
    </row>
    <row r="10181" spans="1:5" x14ac:dyDescent="0.25">
      <c r="A10181" s="37"/>
      <c r="B10181"/>
      <c r="C10181"/>
      <c r="D10181"/>
      <c r="E10181" s="38"/>
    </row>
    <row r="10182" spans="1:5" x14ac:dyDescent="0.25">
      <c r="A10182" s="37"/>
      <c r="B10182"/>
      <c r="C10182"/>
      <c r="D10182"/>
      <c r="E10182" s="38"/>
    </row>
    <row r="10183" spans="1:5" x14ac:dyDescent="0.25">
      <c r="A10183" s="37"/>
      <c r="B10183"/>
      <c r="C10183"/>
      <c r="D10183"/>
      <c r="E10183" s="38"/>
    </row>
    <row r="10184" spans="1:5" x14ac:dyDescent="0.25">
      <c r="A10184" s="37"/>
      <c r="B10184"/>
      <c r="C10184"/>
      <c r="D10184"/>
      <c r="E10184" s="38"/>
    </row>
    <row r="10185" spans="1:5" x14ac:dyDescent="0.25">
      <c r="A10185" s="37"/>
      <c r="B10185"/>
      <c r="C10185"/>
      <c r="D10185"/>
      <c r="E10185" s="38"/>
    </row>
    <row r="10186" spans="1:5" x14ac:dyDescent="0.25">
      <c r="A10186" s="37"/>
      <c r="B10186"/>
      <c r="C10186"/>
      <c r="D10186"/>
      <c r="E10186" s="38"/>
    </row>
    <row r="10187" spans="1:5" x14ac:dyDescent="0.25">
      <c r="A10187" s="37"/>
      <c r="B10187"/>
      <c r="C10187"/>
      <c r="D10187"/>
      <c r="E10187" s="38"/>
    </row>
    <row r="10188" spans="1:5" x14ac:dyDescent="0.25">
      <c r="A10188" s="37"/>
      <c r="B10188"/>
      <c r="C10188"/>
      <c r="D10188"/>
      <c r="E10188" s="38"/>
    </row>
    <row r="10189" spans="1:5" x14ac:dyDescent="0.25">
      <c r="A10189" s="37"/>
      <c r="B10189"/>
      <c r="C10189"/>
      <c r="D10189"/>
      <c r="E10189" s="38"/>
    </row>
    <row r="10190" spans="1:5" x14ac:dyDescent="0.25">
      <c r="A10190" s="37"/>
      <c r="B10190"/>
      <c r="C10190"/>
      <c r="D10190"/>
      <c r="E10190" s="38"/>
    </row>
    <row r="10191" spans="1:5" x14ac:dyDescent="0.25">
      <c r="A10191" s="37"/>
      <c r="B10191"/>
      <c r="C10191"/>
      <c r="D10191"/>
      <c r="E10191" s="38"/>
    </row>
    <row r="10192" spans="1:5" x14ac:dyDescent="0.25">
      <c r="A10192" s="37"/>
      <c r="B10192"/>
      <c r="C10192"/>
      <c r="D10192"/>
      <c r="E10192" s="38"/>
    </row>
    <row r="10193" spans="1:5" x14ac:dyDescent="0.25">
      <c r="A10193" s="37"/>
      <c r="B10193"/>
      <c r="C10193"/>
      <c r="D10193"/>
      <c r="E10193" s="38"/>
    </row>
    <row r="10194" spans="1:5" x14ac:dyDescent="0.25">
      <c r="A10194" s="37"/>
      <c r="B10194"/>
      <c r="C10194"/>
      <c r="D10194"/>
      <c r="E10194" s="38"/>
    </row>
    <row r="10195" spans="1:5" x14ac:dyDescent="0.25">
      <c r="A10195" s="37"/>
      <c r="B10195"/>
      <c r="C10195"/>
      <c r="D10195"/>
      <c r="E10195" s="38"/>
    </row>
    <row r="10196" spans="1:5" x14ac:dyDescent="0.25">
      <c r="A10196" s="37"/>
      <c r="B10196"/>
      <c r="C10196"/>
      <c r="D10196"/>
      <c r="E10196" s="38"/>
    </row>
    <row r="10197" spans="1:5" x14ac:dyDescent="0.25">
      <c r="A10197" s="37"/>
      <c r="B10197"/>
      <c r="C10197"/>
      <c r="D10197"/>
      <c r="E10197" s="38"/>
    </row>
    <row r="10198" spans="1:5" x14ac:dyDescent="0.25">
      <c r="A10198" s="37"/>
      <c r="B10198"/>
      <c r="C10198"/>
      <c r="D10198"/>
      <c r="E10198" s="38"/>
    </row>
    <row r="10199" spans="1:5" x14ac:dyDescent="0.25">
      <c r="A10199" s="37"/>
      <c r="B10199"/>
      <c r="C10199"/>
      <c r="D10199"/>
      <c r="E10199" s="38"/>
    </row>
    <row r="10200" spans="1:5" x14ac:dyDescent="0.25">
      <c r="A10200" s="37"/>
      <c r="B10200"/>
      <c r="C10200"/>
      <c r="D10200"/>
      <c r="E10200" s="38"/>
    </row>
    <row r="10201" spans="1:5" x14ac:dyDescent="0.25">
      <c r="A10201" s="37"/>
      <c r="B10201"/>
      <c r="C10201"/>
      <c r="D10201"/>
      <c r="E10201" s="38"/>
    </row>
    <row r="10202" spans="1:5" x14ac:dyDescent="0.25">
      <c r="A10202" s="37"/>
      <c r="B10202"/>
      <c r="C10202"/>
      <c r="D10202"/>
      <c r="E10202" s="38"/>
    </row>
    <row r="10203" spans="1:5" x14ac:dyDescent="0.25">
      <c r="A10203" s="37"/>
      <c r="B10203"/>
      <c r="C10203"/>
      <c r="D10203"/>
      <c r="E10203" s="38"/>
    </row>
    <row r="10204" spans="1:5" x14ac:dyDescent="0.25">
      <c r="A10204" s="37"/>
      <c r="B10204"/>
      <c r="C10204"/>
      <c r="D10204"/>
      <c r="E10204" s="38"/>
    </row>
    <row r="10205" spans="1:5" x14ac:dyDescent="0.25">
      <c r="A10205" s="37"/>
      <c r="B10205"/>
      <c r="C10205"/>
      <c r="D10205"/>
      <c r="E10205" s="38"/>
    </row>
    <row r="10206" spans="1:5" x14ac:dyDescent="0.25">
      <c r="A10206" s="37"/>
      <c r="B10206"/>
      <c r="C10206"/>
      <c r="D10206"/>
      <c r="E10206" s="38"/>
    </row>
    <row r="10207" spans="1:5" x14ac:dyDescent="0.25">
      <c r="A10207" s="37"/>
      <c r="B10207"/>
      <c r="C10207"/>
      <c r="D10207"/>
      <c r="E10207" s="38"/>
    </row>
    <row r="10208" spans="1:5" x14ac:dyDescent="0.25">
      <c r="A10208" s="37"/>
      <c r="B10208"/>
      <c r="C10208"/>
      <c r="D10208"/>
      <c r="E10208" s="38"/>
    </row>
    <row r="10209" spans="1:5" x14ac:dyDescent="0.25">
      <c r="A10209" s="37"/>
      <c r="B10209"/>
      <c r="C10209"/>
      <c r="D10209"/>
      <c r="E10209" s="38"/>
    </row>
    <row r="10210" spans="1:5" x14ac:dyDescent="0.25">
      <c r="A10210" s="37"/>
      <c r="B10210"/>
      <c r="C10210"/>
      <c r="D10210"/>
      <c r="E10210" s="38"/>
    </row>
    <row r="10211" spans="1:5" x14ac:dyDescent="0.25">
      <c r="A10211" s="37"/>
      <c r="B10211"/>
      <c r="C10211"/>
      <c r="D10211"/>
      <c r="E10211" s="38"/>
    </row>
    <row r="10212" spans="1:5" x14ac:dyDescent="0.25">
      <c r="A10212" s="37"/>
      <c r="B10212"/>
      <c r="C10212"/>
      <c r="D10212"/>
      <c r="E10212" s="38"/>
    </row>
    <row r="10213" spans="1:5" x14ac:dyDescent="0.25">
      <c r="A10213" s="37"/>
      <c r="B10213"/>
      <c r="C10213"/>
      <c r="D10213"/>
      <c r="E10213" s="38"/>
    </row>
    <row r="10214" spans="1:5" x14ac:dyDescent="0.25">
      <c r="A10214" s="37"/>
      <c r="B10214"/>
      <c r="C10214"/>
      <c r="D10214"/>
      <c r="E10214" s="38"/>
    </row>
    <row r="10215" spans="1:5" x14ac:dyDescent="0.25">
      <c r="A10215" s="37"/>
      <c r="B10215"/>
      <c r="C10215"/>
      <c r="D10215"/>
      <c r="E10215" s="38"/>
    </row>
    <row r="10216" spans="1:5" x14ac:dyDescent="0.25">
      <c r="A10216" s="37"/>
      <c r="B10216"/>
      <c r="C10216"/>
      <c r="D10216"/>
      <c r="E10216" s="38"/>
    </row>
    <row r="10217" spans="1:5" x14ac:dyDescent="0.25">
      <c r="A10217" s="37"/>
      <c r="B10217"/>
      <c r="C10217"/>
      <c r="D10217"/>
      <c r="E10217" s="38"/>
    </row>
    <row r="10218" spans="1:5" x14ac:dyDescent="0.25">
      <c r="A10218" s="37"/>
      <c r="B10218"/>
      <c r="C10218"/>
      <c r="D10218"/>
      <c r="E10218" s="38"/>
    </row>
    <row r="10219" spans="1:5" x14ac:dyDescent="0.25">
      <c r="A10219" s="37"/>
      <c r="B10219"/>
      <c r="C10219"/>
      <c r="D10219"/>
      <c r="E10219" s="38"/>
    </row>
    <row r="10220" spans="1:5" x14ac:dyDescent="0.25">
      <c r="A10220" s="37"/>
      <c r="B10220"/>
      <c r="C10220"/>
      <c r="D10220"/>
      <c r="E10220" s="38"/>
    </row>
    <row r="10221" spans="1:5" x14ac:dyDescent="0.25">
      <c r="A10221" s="37"/>
      <c r="B10221"/>
      <c r="C10221"/>
      <c r="D10221"/>
      <c r="E10221" s="38"/>
    </row>
    <row r="10222" spans="1:5" x14ac:dyDescent="0.25">
      <c r="A10222" s="37"/>
      <c r="B10222"/>
      <c r="C10222"/>
      <c r="D10222"/>
      <c r="E10222" s="38"/>
    </row>
    <row r="10223" spans="1:5" x14ac:dyDescent="0.25">
      <c r="A10223" s="37"/>
      <c r="B10223"/>
      <c r="C10223"/>
      <c r="D10223"/>
      <c r="E10223" s="38"/>
    </row>
    <row r="10224" spans="1:5" x14ac:dyDescent="0.25">
      <c r="A10224" s="37"/>
      <c r="B10224"/>
      <c r="C10224"/>
      <c r="D10224"/>
      <c r="E10224" s="38"/>
    </row>
    <row r="10225" spans="1:5" x14ac:dyDescent="0.25">
      <c r="A10225" s="37"/>
      <c r="B10225"/>
      <c r="C10225"/>
      <c r="D10225"/>
      <c r="E10225" s="38"/>
    </row>
    <row r="10226" spans="1:5" x14ac:dyDescent="0.25">
      <c r="A10226" s="37"/>
      <c r="B10226"/>
      <c r="C10226"/>
      <c r="D10226"/>
      <c r="E10226" s="38"/>
    </row>
    <row r="10227" spans="1:5" x14ac:dyDescent="0.25">
      <c r="A10227" s="37"/>
      <c r="B10227"/>
      <c r="C10227"/>
      <c r="D10227"/>
      <c r="E10227" s="38"/>
    </row>
    <row r="10228" spans="1:5" x14ac:dyDescent="0.25">
      <c r="A10228" s="37"/>
      <c r="B10228"/>
      <c r="C10228"/>
      <c r="D10228"/>
      <c r="E10228" s="38"/>
    </row>
    <row r="10229" spans="1:5" x14ac:dyDescent="0.25">
      <c r="A10229" s="37"/>
      <c r="B10229"/>
      <c r="C10229"/>
      <c r="D10229"/>
      <c r="E10229" s="38"/>
    </row>
    <row r="10230" spans="1:5" x14ac:dyDescent="0.25">
      <c r="A10230" s="37"/>
      <c r="B10230"/>
      <c r="C10230"/>
      <c r="D10230"/>
      <c r="E10230" s="38"/>
    </row>
    <row r="10231" spans="1:5" x14ac:dyDescent="0.25">
      <c r="A10231" s="37"/>
      <c r="B10231"/>
      <c r="C10231"/>
      <c r="D10231"/>
      <c r="E10231" s="38"/>
    </row>
    <row r="10232" spans="1:5" x14ac:dyDescent="0.25">
      <c r="A10232" s="37"/>
      <c r="B10232"/>
      <c r="C10232"/>
      <c r="D10232"/>
      <c r="E10232" s="38"/>
    </row>
    <row r="10233" spans="1:5" x14ac:dyDescent="0.25">
      <c r="A10233" s="37"/>
      <c r="B10233"/>
      <c r="C10233"/>
      <c r="D10233"/>
      <c r="E10233" s="38"/>
    </row>
    <row r="10234" spans="1:5" x14ac:dyDescent="0.25">
      <c r="A10234" s="37"/>
      <c r="B10234"/>
      <c r="C10234"/>
      <c r="D10234"/>
      <c r="E10234" s="38"/>
    </row>
    <row r="10235" spans="1:5" x14ac:dyDescent="0.25">
      <c r="A10235" s="37"/>
      <c r="B10235"/>
      <c r="C10235"/>
      <c r="D10235"/>
      <c r="E10235" s="38"/>
    </row>
    <row r="10236" spans="1:5" x14ac:dyDescent="0.25">
      <c r="A10236" s="37"/>
      <c r="B10236"/>
      <c r="C10236"/>
      <c r="D10236"/>
      <c r="E10236" s="38"/>
    </row>
    <row r="10237" spans="1:5" x14ac:dyDescent="0.25">
      <c r="A10237" s="37"/>
      <c r="B10237"/>
      <c r="C10237"/>
      <c r="D10237"/>
      <c r="E10237" s="38"/>
    </row>
    <row r="10238" spans="1:5" x14ac:dyDescent="0.25">
      <c r="A10238" s="37"/>
      <c r="B10238"/>
      <c r="C10238"/>
      <c r="D10238"/>
      <c r="E10238" s="38"/>
    </row>
    <row r="10239" spans="1:5" x14ac:dyDescent="0.25">
      <c r="A10239" s="37"/>
      <c r="B10239"/>
      <c r="C10239"/>
      <c r="D10239"/>
      <c r="E10239" s="38"/>
    </row>
    <row r="10240" spans="1:5" x14ac:dyDescent="0.25">
      <c r="A10240" s="37"/>
      <c r="B10240"/>
      <c r="C10240"/>
      <c r="D10240"/>
      <c r="E10240" s="38"/>
    </row>
    <row r="10241" spans="1:5" x14ac:dyDescent="0.25">
      <c r="A10241" s="37"/>
      <c r="B10241"/>
      <c r="C10241"/>
      <c r="D10241"/>
      <c r="E10241" s="38"/>
    </row>
    <row r="10242" spans="1:5" x14ac:dyDescent="0.25">
      <c r="A10242" s="37"/>
      <c r="B10242"/>
      <c r="C10242"/>
      <c r="D10242"/>
      <c r="E10242" s="38"/>
    </row>
    <row r="10243" spans="1:5" x14ac:dyDescent="0.25">
      <c r="A10243" s="37"/>
      <c r="B10243"/>
      <c r="C10243"/>
      <c r="D10243"/>
      <c r="E10243" s="38"/>
    </row>
    <row r="10244" spans="1:5" x14ac:dyDescent="0.25">
      <c r="A10244" s="37"/>
      <c r="B10244"/>
      <c r="C10244"/>
      <c r="D10244"/>
      <c r="E10244" s="38"/>
    </row>
    <row r="10245" spans="1:5" x14ac:dyDescent="0.25">
      <c r="A10245" s="37"/>
      <c r="B10245"/>
      <c r="C10245"/>
      <c r="D10245"/>
      <c r="E10245" s="38"/>
    </row>
    <row r="10246" spans="1:5" x14ac:dyDescent="0.25">
      <c r="A10246" s="37"/>
      <c r="B10246"/>
      <c r="C10246"/>
      <c r="D10246"/>
      <c r="E10246" s="38"/>
    </row>
    <row r="10247" spans="1:5" x14ac:dyDescent="0.25">
      <c r="A10247" s="37"/>
      <c r="B10247"/>
      <c r="C10247"/>
      <c r="D10247"/>
      <c r="E10247" s="38"/>
    </row>
    <row r="10248" spans="1:5" x14ac:dyDescent="0.25">
      <c r="A10248" s="37"/>
      <c r="B10248"/>
      <c r="C10248"/>
      <c r="D10248"/>
      <c r="E10248" s="38"/>
    </row>
    <row r="10249" spans="1:5" x14ac:dyDescent="0.25">
      <c r="A10249" s="37"/>
      <c r="B10249"/>
      <c r="C10249"/>
      <c r="D10249"/>
      <c r="E10249" s="38"/>
    </row>
    <row r="10250" spans="1:5" x14ac:dyDescent="0.25">
      <c r="A10250" s="37"/>
      <c r="B10250"/>
      <c r="C10250"/>
      <c r="D10250"/>
      <c r="E10250" s="38"/>
    </row>
    <row r="10251" spans="1:5" x14ac:dyDescent="0.25">
      <c r="A10251" s="37"/>
      <c r="B10251"/>
      <c r="C10251"/>
      <c r="D10251"/>
      <c r="E10251" s="38"/>
    </row>
    <row r="10252" spans="1:5" x14ac:dyDescent="0.25">
      <c r="A10252" s="37"/>
      <c r="B10252"/>
      <c r="C10252"/>
      <c r="D10252"/>
      <c r="E10252" s="38"/>
    </row>
    <row r="10253" spans="1:5" x14ac:dyDescent="0.25">
      <c r="A10253" s="37"/>
      <c r="B10253"/>
      <c r="C10253"/>
      <c r="D10253"/>
      <c r="E10253" s="38"/>
    </row>
    <row r="10254" spans="1:5" x14ac:dyDescent="0.25">
      <c r="A10254" s="37"/>
      <c r="B10254"/>
      <c r="C10254"/>
      <c r="D10254"/>
      <c r="E10254" s="38"/>
    </row>
    <row r="10255" spans="1:5" x14ac:dyDescent="0.25">
      <c r="A10255" s="37"/>
      <c r="B10255"/>
      <c r="C10255"/>
      <c r="D10255"/>
      <c r="E10255" s="38"/>
    </row>
    <row r="10256" spans="1:5" x14ac:dyDescent="0.25">
      <c r="A10256" s="37"/>
      <c r="B10256"/>
      <c r="C10256"/>
      <c r="D10256"/>
      <c r="E10256" s="38"/>
    </row>
    <row r="10257" spans="1:5" x14ac:dyDescent="0.25">
      <c r="A10257" s="37"/>
      <c r="B10257"/>
      <c r="C10257"/>
      <c r="D10257"/>
      <c r="E10257" s="38"/>
    </row>
    <row r="10258" spans="1:5" x14ac:dyDescent="0.25">
      <c r="A10258" s="37"/>
      <c r="B10258"/>
      <c r="C10258"/>
      <c r="D10258"/>
      <c r="E10258" s="38"/>
    </row>
    <row r="10259" spans="1:5" x14ac:dyDescent="0.25">
      <c r="A10259" s="37"/>
      <c r="B10259"/>
      <c r="C10259"/>
      <c r="D10259"/>
      <c r="E10259" s="38"/>
    </row>
    <row r="10260" spans="1:5" x14ac:dyDescent="0.25">
      <c r="A10260" s="37"/>
      <c r="B10260"/>
      <c r="C10260"/>
      <c r="D10260"/>
      <c r="E10260" s="38"/>
    </row>
    <row r="10261" spans="1:5" x14ac:dyDescent="0.25">
      <c r="A10261" s="37"/>
      <c r="B10261"/>
      <c r="C10261"/>
      <c r="D10261"/>
      <c r="E10261" s="38"/>
    </row>
    <row r="10262" spans="1:5" x14ac:dyDescent="0.25">
      <c r="A10262" s="37"/>
      <c r="B10262"/>
      <c r="C10262"/>
      <c r="D10262"/>
      <c r="E10262" s="38"/>
    </row>
    <row r="10263" spans="1:5" x14ac:dyDescent="0.25">
      <c r="A10263" s="37"/>
      <c r="B10263"/>
      <c r="C10263"/>
      <c r="D10263"/>
      <c r="E10263" s="38"/>
    </row>
    <row r="10264" spans="1:5" x14ac:dyDescent="0.25">
      <c r="A10264" s="37"/>
      <c r="B10264"/>
      <c r="C10264"/>
      <c r="D10264"/>
      <c r="E10264" s="38"/>
    </row>
    <row r="10265" spans="1:5" x14ac:dyDescent="0.25">
      <c r="A10265" s="37"/>
      <c r="B10265"/>
      <c r="C10265"/>
      <c r="D10265"/>
      <c r="E10265" s="38"/>
    </row>
    <row r="10266" spans="1:5" x14ac:dyDescent="0.25">
      <c r="A10266" s="37"/>
      <c r="B10266"/>
      <c r="C10266"/>
      <c r="D10266"/>
      <c r="E10266" s="38"/>
    </row>
    <row r="10267" spans="1:5" x14ac:dyDescent="0.25">
      <c r="A10267" s="37"/>
      <c r="B10267"/>
      <c r="C10267"/>
      <c r="D10267"/>
      <c r="E10267" s="38"/>
    </row>
    <row r="10268" spans="1:5" x14ac:dyDescent="0.25">
      <c r="A10268" s="37"/>
      <c r="B10268"/>
      <c r="C10268"/>
      <c r="D10268"/>
      <c r="E10268" s="38"/>
    </row>
    <row r="10269" spans="1:5" x14ac:dyDescent="0.25">
      <c r="A10269" s="37"/>
      <c r="B10269"/>
      <c r="C10269"/>
      <c r="D10269"/>
      <c r="E10269" s="38"/>
    </row>
    <row r="10270" spans="1:5" x14ac:dyDescent="0.25">
      <c r="A10270" s="37"/>
      <c r="B10270"/>
      <c r="C10270"/>
      <c r="D10270"/>
      <c r="E10270" s="38"/>
    </row>
    <row r="10271" spans="1:5" x14ac:dyDescent="0.25">
      <c r="A10271" s="37"/>
      <c r="B10271"/>
      <c r="C10271"/>
      <c r="D10271"/>
      <c r="E10271" s="38"/>
    </row>
    <row r="10272" spans="1:5" x14ac:dyDescent="0.25">
      <c r="A10272" s="37"/>
      <c r="B10272"/>
      <c r="C10272"/>
      <c r="D10272"/>
      <c r="E10272" s="38"/>
    </row>
    <row r="10273" spans="1:5" x14ac:dyDescent="0.25">
      <c r="A10273" s="37"/>
      <c r="B10273"/>
      <c r="C10273"/>
      <c r="D10273"/>
      <c r="E10273" s="38"/>
    </row>
    <row r="10274" spans="1:5" x14ac:dyDescent="0.25">
      <c r="A10274" s="37"/>
      <c r="B10274"/>
      <c r="C10274"/>
      <c r="D10274"/>
      <c r="E10274" s="38"/>
    </row>
    <row r="10275" spans="1:5" x14ac:dyDescent="0.25">
      <c r="A10275" s="37"/>
      <c r="B10275"/>
      <c r="C10275"/>
      <c r="D10275"/>
      <c r="E10275" s="38"/>
    </row>
    <row r="10276" spans="1:5" x14ac:dyDescent="0.25">
      <c r="A10276" s="37"/>
      <c r="B10276"/>
      <c r="C10276"/>
      <c r="D10276"/>
      <c r="E10276" s="38"/>
    </row>
    <row r="10277" spans="1:5" x14ac:dyDescent="0.25">
      <c r="A10277" s="37"/>
      <c r="B10277"/>
      <c r="C10277"/>
      <c r="D10277"/>
      <c r="E10277" s="38"/>
    </row>
    <row r="10278" spans="1:5" x14ac:dyDescent="0.25">
      <c r="A10278" s="37"/>
      <c r="B10278"/>
      <c r="C10278"/>
      <c r="D10278"/>
      <c r="E10278" s="38"/>
    </row>
    <row r="10279" spans="1:5" x14ac:dyDescent="0.25">
      <c r="A10279" s="37"/>
      <c r="B10279"/>
      <c r="C10279"/>
      <c r="D10279"/>
      <c r="E10279" s="38"/>
    </row>
    <row r="10280" spans="1:5" x14ac:dyDescent="0.25">
      <c r="A10280" s="37"/>
      <c r="B10280"/>
      <c r="C10280"/>
      <c r="D10280"/>
      <c r="E10280" s="38"/>
    </row>
    <row r="10281" spans="1:5" x14ac:dyDescent="0.25">
      <c r="A10281" s="37"/>
      <c r="B10281"/>
      <c r="C10281"/>
      <c r="D10281"/>
      <c r="E10281" s="38"/>
    </row>
    <row r="10282" spans="1:5" x14ac:dyDescent="0.25">
      <c r="A10282" s="37"/>
      <c r="B10282"/>
      <c r="C10282"/>
      <c r="D10282"/>
      <c r="E10282" s="38"/>
    </row>
    <row r="10283" spans="1:5" x14ac:dyDescent="0.25">
      <c r="A10283" s="37"/>
      <c r="B10283"/>
      <c r="C10283"/>
      <c r="D10283"/>
      <c r="E10283" s="38"/>
    </row>
    <row r="10284" spans="1:5" x14ac:dyDescent="0.25">
      <c r="A10284" s="37"/>
      <c r="B10284"/>
      <c r="C10284"/>
      <c r="D10284"/>
      <c r="E10284" s="38"/>
    </row>
    <row r="10285" spans="1:5" x14ac:dyDescent="0.25">
      <c r="A10285" s="37"/>
      <c r="B10285"/>
      <c r="C10285"/>
      <c r="D10285"/>
      <c r="E10285" s="38"/>
    </row>
    <row r="10286" spans="1:5" x14ac:dyDescent="0.25">
      <c r="A10286" s="37"/>
      <c r="B10286"/>
      <c r="C10286"/>
      <c r="D10286"/>
      <c r="E10286" s="38"/>
    </row>
    <row r="10287" spans="1:5" x14ac:dyDescent="0.25">
      <c r="A10287" s="37"/>
      <c r="B10287"/>
      <c r="C10287"/>
      <c r="D10287"/>
      <c r="E10287" s="38"/>
    </row>
    <row r="10288" spans="1:5" x14ac:dyDescent="0.25">
      <c r="A10288" s="37"/>
      <c r="B10288"/>
      <c r="C10288"/>
      <c r="D10288"/>
      <c r="E10288" s="38"/>
    </row>
    <row r="10289" spans="1:5" x14ac:dyDescent="0.25">
      <c r="A10289" s="37"/>
      <c r="B10289"/>
      <c r="C10289"/>
      <c r="D10289"/>
      <c r="E10289" s="38"/>
    </row>
    <row r="10290" spans="1:5" x14ac:dyDescent="0.25">
      <c r="A10290" s="37"/>
      <c r="B10290"/>
      <c r="C10290"/>
      <c r="D10290"/>
      <c r="E10290" s="38"/>
    </row>
    <row r="10291" spans="1:5" x14ac:dyDescent="0.25">
      <c r="A10291" s="37"/>
      <c r="B10291"/>
      <c r="C10291"/>
      <c r="D10291"/>
      <c r="E10291" s="38"/>
    </row>
    <row r="10292" spans="1:5" x14ac:dyDescent="0.25">
      <c r="A10292" s="37"/>
      <c r="B10292"/>
      <c r="C10292"/>
      <c r="D10292"/>
      <c r="E10292" s="38"/>
    </row>
    <row r="10293" spans="1:5" x14ac:dyDescent="0.25">
      <c r="A10293" s="37"/>
      <c r="B10293"/>
      <c r="C10293"/>
      <c r="D10293"/>
      <c r="E10293" s="38"/>
    </row>
    <row r="10294" spans="1:5" x14ac:dyDescent="0.25">
      <c r="A10294" s="37"/>
      <c r="B10294"/>
      <c r="C10294"/>
      <c r="D10294"/>
      <c r="E10294" s="38"/>
    </row>
    <row r="10295" spans="1:5" x14ac:dyDescent="0.25">
      <c r="A10295" s="37"/>
      <c r="B10295"/>
      <c r="C10295"/>
      <c r="D10295"/>
      <c r="E10295" s="38"/>
    </row>
    <row r="10296" spans="1:5" x14ac:dyDescent="0.25">
      <c r="A10296" s="37"/>
      <c r="B10296"/>
      <c r="C10296"/>
      <c r="D10296"/>
      <c r="E10296" s="38"/>
    </row>
    <row r="10297" spans="1:5" x14ac:dyDescent="0.25">
      <c r="A10297" s="37"/>
      <c r="B10297"/>
      <c r="C10297"/>
      <c r="D10297"/>
      <c r="E10297" s="38"/>
    </row>
    <row r="10298" spans="1:5" x14ac:dyDescent="0.25">
      <c r="A10298" s="37"/>
      <c r="B10298"/>
      <c r="C10298"/>
      <c r="D10298"/>
      <c r="E10298" s="38"/>
    </row>
    <row r="10299" spans="1:5" x14ac:dyDescent="0.25">
      <c r="A10299" s="37"/>
      <c r="B10299"/>
      <c r="C10299"/>
      <c r="D10299"/>
      <c r="E10299" s="38"/>
    </row>
    <row r="10300" spans="1:5" x14ac:dyDescent="0.25">
      <c r="A10300" s="37"/>
      <c r="B10300"/>
      <c r="C10300"/>
      <c r="D10300"/>
      <c r="E10300" s="38"/>
    </row>
    <row r="10301" spans="1:5" x14ac:dyDescent="0.25">
      <c r="A10301" s="37"/>
      <c r="B10301"/>
      <c r="C10301"/>
      <c r="D10301"/>
      <c r="E10301" s="38"/>
    </row>
    <row r="10302" spans="1:5" x14ac:dyDescent="0.25">
      <c r="A10302" s="37"/>
      <c r="B10302"/>
      <c r="C10302"/>
      <c r="D10302"/>
      <c r="E10302" s="38"/>
    </row>
    <row r="10303" spans="1:5" x14ac:dyDescent="0.25">
      <c r="A10303" s="37"/>
      <c r="B10303"/>
      <c r="C10303"/>
      <c r="D10303"/>
      <c r="E10303" s="38"/>
    </row>
    <row r="10304" spans="1:5" x14ac:dyDescent="0.25">
      <c r="A10304" s="37"/>
      <c r="B10304"/>
      <c r="C10304"/>
      <c r="D10304"/>
      <c r="E10304" s="38"/>
    </row>
    <row r="10305" spans="1:5" x14ac:dyDescent="0.25">
      <c r="A10305" s="37"/>
      <c r="B10305"/>
      <c r="C10305"/>
      <c r="D10305"/>
      <c r="E10305" s="38"/>
    </row>
    <row r="10306" spans="1:5" x14ac:dyDescent="0.25">
      <c r="A10306" s="37"/>
      <c r="B10306"/>
      <c r="C10306"/>
      <c r="D10306"/>
      <c r="E10306" s="38"/>
    </row>
    <row r="10307" spans="1:5" x14ac:dyDescent="0.25">
      <c r="A10307" s="37"/>
      <c r="B10307"/>
      <c r="C10307"/>
      <c r="D10307"/>
      <c r="E10307" s="38"/>
    </row>
    <row r="10308" spans="1:5" x14ac:dyDescent="0.25">
      <c r="A10308" s="37"/>
      <c r="B10308"/>
      <c r="C10308"/>
      <c r="D10308"/>
      <c r="E10308" s="38"/>
    </row>
    <row r="10309" spans="1:5" x14ac:dyDescent="0.25">
      <c r="A10309" s="37"/>
      <c r="B10309"/>
      <c r="C10309"/>
      <c r="D10309"/>
      <c r="E10309" s="38"/>
    </row>
    <row r="10310" spans="1:5" x14ac:dyDescent="0.25">
      <c r="A10310" s="37"/>
      <c r="B10310"/>
      <c r="C10310"/>
      <c r="D10310"/>
      <c r="E10310" s="38"/>
    </row>
    <row r="10311" spans="1:5" x14ac:dyDescent="0.25">
      <c r="A10311" s="37"/>
      <c r="B10311"/>
      <c r="C10311"/>
      <c r="D10311"/>
      <c r="E10311" s="38"/>
    </row>
    <row r="10312" spans="1:5" x14ac:dyDescent="0.25">
      <c r="A10312" s="37"/>
      <c r="B10312"/>
      <c r="C10312"/>
      <c r="D10312"/>
      <c r="E10312" s="38"/>
    </row>
    <row r="10313" spans="1:5" x14ac:dyDescent="0.25">
      <c r="A10313" s="37"/>
      <c r="B10313"/>
      <c r="C10313"/>
      <c r="D10313"/>
      <c r="E10313" s="38"/>
    </row>
    <row r="10314" spans="1:5" x14ac:dyDescent="0.25">
      <c r="A10314" s="37"/>
      <c r="B10314"/>
      <c r="C10314"/>
      <c r="D10314"/>
      <c r="E10314" s="38"/>
    </row>
    <row r="10315" spans="1:5" x14ac:dyDescent="0.25">
      <c r="A10315" s="37"/>
      <c r="B10315"/>
      <c r="C10315"/>
      <c r="D10315"/>
      <c r="E10315" s="38"/>
    </row>
    <row r="10316" spans="1:5" x14ac:dyDescent="0.25">
      <c r="A10316" s="37"/>
      <c r="B10316"/>
      <c r="C10316"/>
      <c r="D10316"/>
      <c r="E10316" s="38"/>
    </row>
    <row r="10317" spans="1:5" x14ac:dyDescent="0.25">
      <c r="A10317" s="37"/>
      <c r="B10317"/>
      <c r="C10317"/>
      <c r="D10317"/>
      <c r="E10317" s="38"/>
    </row>
    <row r="10318" spans="1:5" x14ac:dyDescent="0.25">
      <c r="A10318" s="37"/>
      <c r="B10318"/>
      <c r="C10318"/>
      <c r="D10318"/>
      <c r="E10318" s="38"/>
    </row>
    <row r="10319" spans="1:5" x14ac:dyDescent="0.25">
      <c r="A10319" s="37"/>
      <c r="B10319"/>
      <c r="C10319"/>
      <c r="D10319"/>
      <c r="E10319" s="38"/>
    </row>
    <row r="10320" spans="1:5" x14ac:dyDescent="0.25">
      <c r="A10320" s="37"/>
      <c r="B10320"/>
      <c r="C10320"/>
      <c r="D10320"/>
      <c r="E10320" s="38"/>
    </row>
    <row r="10321" spans="1:5" x14ac:dyDescent="0.25">
      <c r="A10321" s="37"/>
      <c r="B10321"/>
      <c r="C10321"/>
      <c r="D10321"/>
      <c r="E10321" s="38"/>
    </row>
    <row r="10322" spans="1:5" x14ac:dyDescent="0.25">
      <c r="A10322" s="37"/>
      <c r="B10322"/>
      <c r="C10322"/>
      <c r="D10322"/>
      <c r="E10322" s="38"/>
    </row>
    <row r="10323" spans="1:5" x14ac:dyDescent="0.25">
      <c r="A10323" s="37"/>
      <c r="B10323"/>
      <c r="C10323"/>
      <c r="D10323"/>
      <c r="E10323" s="38"/>
    </row>
    <row r="10324" spans="1:5" x14ac:dyDescent="0.25">
      <c r="A10324" s="37"/>
      <c r="B10324"/>
      <c r="C10324"/>
      <c r="D10324"/>
      <c r="E10324" s="38"/>
    </row>
    <row r="10325" spans="1:5" x14ac:dyDescent="0.25">
      <c r="A10325" s="37"/>
      <c r="B10325"/>
      <c r="C10325"/>
      <c r="D10325"/>
      <c r="E10325" s="38"/>
    </row>
    <row r="10326" spans="1:5" x14ac:dyDescent="0.25">
      <c r="A10326" s="37"/>
      <c r="B10326"/>
      <c r="C10326"/>
      <c r="D10326"/>
      <c r="E10326" s="38"/>
    </row>
    <row r="10327" spans="1:5" x14ac:dyDescent="0.25">
      <c r="A10327" s="37"/>
      <c r="B10327"/>
      <c r="C10327"/>
      <c r="D10327"/>
      <c r="E10327" s="38"/>
    </row>
    <row r="10328" spans="1:5" x14ac:dyDescent="0.25">
      <c r="A10328" s="37"/>
      <c r="B10328"/>
      <c r="C10328"/>
      <c r="D10328"/>
      <c r="E10328" s="38"/>
    </row>
    <row r="10329" spans="1:5" x14ac:dyDescent="0.25">
      <c r="A10329" s="37"/>
      <c r="B10329"/>
      <c r="C10329"/>
      <c r="D10329"/>
      <c r="E10329" s="38"/>
    </row>
    <row r="10330" spans="1:5" x14ac:dyDescent="0.25">
      <c r="A10330" s="37"/>
      <c r="B10330"/>
      <c r="C10330"/>
      <c r="D10330"/>
      <c r="E10330" s="38"/>
    </row>
    <row r="10331" spans="1:5" x14ac:dyDescent="0.25">
      <c r="A10331" s="37"/>
      <c r="B10331"/>
      <c r="C10331"/>
      <c r="D10331"/>
      <c r="E10331" s="38"/>
    </row>
    <row r="10332" spans="1:5" x14ac:dyDescent="0.25">
      <c r="A10332" s="37"/>
      <c r="B10332"/>
      <c r="C10332"/>
      <c r="D10332"/>
      <c r="E10332" s="38"/>
    </row>
    <row r="10333" spans="1:5" x14ac:dyDescent="0.25">
      <c r="A10333" s="37"/>
      <c r="B10333"/>
      <c r="C10333"/>
      <c r="D10333"/>
      <c r="E10333" s="38"/>
    </row>
    <row r="10334" spans="1:5" x14ac:dyDescent="0.25">
      <c r="A10334" s="37"/>
      <c r="B10334"/>
      <c r="C10334"/>
      <c r="D10334"/>
      <c r="E10334" s="38"/>
    </row>
    <row r="10335" spans="1:5" x14ac:dyDescent="0.25">
      <c r="A10335" s="37"/>
      <c r="B10335"/>
      <c r="C10335"/>
      <c r="D10335"/>
      <c r="E10335" s="38"/>
    </row>
    <row r="10336" spans="1:5" x14ac:dyDescent="0.25">
      <c r="A10336" s="37"/>
      <c r="B10336"/>
      <c r="C10336"/>
      <c r="D10336"/>
      <c r="E10336" s="38"/>
    </row>
    <row r="10337" spans="1:5" x14ac:dyDescent="0.25">
      <c r="A10337" s="37"/>
      <c r="B10337"/>
      <c r="C10337"/>
      <c r="D10337"/>
      <c r="E10337" s="38"/>
    </row>
    <row r="10338" spans="1:5" x14ac:dyDescent="0.25">
      <c r="A10338" s="37"/>
      <c r="B10338"/>
      <c r="C10338"/>
      <c r="D10338"/>
      <c r="E10338" s="38"/>
    </row>
    <row r="10339" spans="1:5" x14ac:dyDescent="0.25">
      <c r="A10339" s="37"/>
      <c r="B10339"/>
      <c r="C10339"/>
      <c r="D10339"/>
      <c r="E10339" s="38"/>
    </row>
    <row r="10340" spans="1:5" x14ac:dyDescent="0.25">
      <c r="A10340" s="37"/>
      <c r="B10340"/>
      <c r="C10340"/>
      <c r="D10340"/>
      <c r="E10340" s="38"/>
    </row>
    <row r="10341" spans="1:5" x14ac:dyDescent="0.25">
      <c r="A10341" s="37"/>
      <c r="B10341"/>
      <c r="C10341"/>
      <c r="D10341"/>
      <c r="E10341" s="38"/>
    </row>
    <row r="10342" spans="1:5" x14ac:dyDescent="0.25">
      <c r="A10342" s="37"/>
      <c r="B10342"/>
      <c r="C10342"/>
      <c r="D10342"/>
      <c r="E10342" s="38"/>
    </row>
    <row r="10343" spans="1:5" x14ac:dyDescent="0.25">
      <c r="A10343" s="37"/>
      <c r="B10343"/>
      <c r="C10343"/>
      <c r="D10343"/>
      <c r="E10343" s="38"/>
    </row>
    <row r="10344" spans="1:5" x14ac:dyDescent="0.25">
      <c r="A10344" s="37"/>
      <c r="B10344"/>
      <c r="C10344"/>
      <c r="D10344"/>
      <c r="E10344" s="38"/>
    </row>
    <row r="10345" spans="1:5" x14ac:dyDescent="0.25">
      <c r="A10345" s="37"/>
      <c r="B10345"/>
      <c r="C10345"/>
      <c r="D10345"/>
      <c r="E10345" s="38"/>
    </row>
    <row r="10346" spans="1:5" x14ac:dyDescent="0.25">
      <c r="A10346" s="37"/>
      <c r="B10346"/>
      <c r="C10346"/>
      <c r="D10346"/>
      <c r="E10346" s="38"/>
    </row>
    <row r="10347" spans="1:5" x14ac:dyDescent="0.25">
      <c r="A10347" s="37"/>
      <c r="B10347"/>
      <c r="C10347"/>
      <c r="D10347"/>
      <c r="E10347" s="38"/>
    </row>
    <row r="10348" spans="1:5" x14ac:dyDescent="0.25">
      <c r="A10348" s="37"/>
      <c r="B10348"/>
      <c r="C10348"/>
      <c r="D10348"/>
      <c r="E10348" s="38"/>
    </row>
    <row r="10349" spans="1:5" x14ac:dyDescent="0.25">
      <c r="A10349" s="37"/>
      <c r="B10349"/>
      <c r="C10349"/>
      <c r="D10349"/>
      <c r="E10349" s="38"/>
    </row>
    <row r="10350" spans="1:5" x14ac:dyDescent="0.25">
      <c r="A10350" s="37"/>
      <c r="B10350"/>
      <c r="C10350"/>
      <c r="D10350"/>
      <c r="E10350" s="38"/>
    </row>
    <row r="10351" spans="1:5" x14ac:dyDescent="0.25">
      <c r="A10351" s="37"/>
      <c r="B10351"/>
      <c r="C10351"/>
      <c r="D10351"/>
      <c r="E10351" s="38"/>
    </row>
    <row r="10352" spans="1:5" x14ac:dyDescent="0.25">
      <c r="A10352" s="37"/>
      <c r="B10352"/>
      <c r="C10352"/>
      <c r="D10352"/>
      <c r="E10352" s="38"/>
    </row>
    <row r="10353" spans="1:5" x14ac:dyDescent="0.25">
      <c r="A10353" s="37"/>
      <c r="B10353"/>
      <c r="C10353"/>
      <c r="D10353"/>
      <c r="E10353" s="38"/>
    </row>
    <row r="10354" spans="1:5" x14ac:dyDescent="0.25">
      <c r="A10354" s="37"/>
      <c r="B10354"/>
      <c r="C10354"/>
      <c r="D10354"/>
      <c r="E10354" s="38"/>
    </row>
    <row r="10355" spans="1:5" x14ac:dyDescent="0.25">
      <c r="A10355" s="37"/>
      <c r="B10355"/>
      <c r="C10355"/>
      <c r="D10355"/>
      <c r="E10355" s="38"/>
    </row>
    <row r="10356" spans="1:5" x14ac:dyDescent="0.25">
      <c r="A10356" s="37"/>
      <c r="B10356"/>
      <c r="C10356"/>
      <c r="D10356"/>
      <c r="E10356" s="38"/>
    </row>
    <row r="10357" spans="1:5" x14ac:dyDescent="0.25">
      <c r="A10357" s="37"/>
      <c r="B10357"/>
      <c r="C10357"/>
      <c r="D10357"/>
      <c r="E10357" s="38"/>
    </row>
    <row r="10358" spans="1:5" x14ac:dyDescent="0.25">
      <c r="A10358" s="37"/>
      <c r="B10358"/>
      <c r="C10358"/>
      <c r="D10358"/>
      <c r="E10358" s="38"/>
    </row>
    <row r="10359" spans="1:5" x14ac:dyDescent="0.25">
      <c r="A10359" s="37"/>
      <c r="B10359"/>
      <c r="C10359"/>
      <c r="D10359"/>
      <c r="E10359" s="38"/>
    </row>
    <row r="10360" spans="1:5" x14ac:dyDescent="0.25">
      <c r="A10360" s="37"/>
      <c r="B10360"/>
      <c r="C10360"/>
      <c r="D10360"/>
      <c r="E10360" s="38"/>
    </row>
    <row r="10361" spans="1:5" x14ac:dyDescent="0.25">
      <c r="A10361" s="37"/>
      <c r="B10361"/>
      <c r="C10361"/>
      <c r="D10361"/>
      <c r="E10361" s="38"/>
    </row>
    <row r="10362" spans="1:5" x14ac:dyDescent="0.25">
      <c r="A10362" s="37"/>
      <c r="B10362"/>
      <c r="C10362"/>
      <c r="D10362"/>
      <c r="E10362" s="38"/>
    </row>
    <row r="10363" spans="1:5" x14ac:dyDescent="0.25">
      <c r="A10363" s="37"/>
      <c r="B10363"/>
      <c r="C10363"/>
      <c r="D10363"/>
      <c r="E10363" s="38"/>
    </row>
    <row r="10364" spans="1:5" x14ac:dyDescent="0.25">
      <c r="A10364" s="37"/>
      <c r="B10364"/>
      <c r="C10364"/>
      <c r="D10364"/>
      <c r="E10364" s="38"/>
    </row>
    <row r="10365" spans="1:5" x14ac:dyDescent="0.25">
      <c r="A10365" s="37"/>
      <c r="B10365"/>
      <c r="C10365"/>
      <c r="D10365"/>
      <c r="E10365" s="38"/>
    </row>
    <row r="10366" spans="1:5" x14ac:dyDescent="0.25">
      <c r="A10366" s="37"/>
      <c r="B10366"/>
      <c r="C10366"/>
      <c r="D10366"/>
      <c r="E10366" s="38"/>
    </row>
    <row r="10367" spans="1:5" x14ac:dyDescent="0.25">
      <c r="A10367" s="37"/>
      <c r="B10367"/>
      <c r="C10367"/>
      <c r="D10367"/>
      <c r="E10367" s="38"/>
    </row>
    <row r="10368" spans="1:5" x14ac:dyDescent="0.25">
      <c r="A10368" s="37"/>
      <c r="B10368"/>
      <c r="C10368"/>
      <c r="D10368"/>
      <c r="E10368" s="38"/>
    </row>
    <row r="10369" spans="1:5" x14ac:dyDescent="0.25">
      <c r="A10369" s="37"/>
      <c r="B10369"/>
      <c r="C10369"/>
      <c r="D10369"/>
      <c r="E10369" s="38"/>
    </row>
    <row r="10370" spans="1:5" x14ac:dyDescent="0.25">
      <c r="A10370" s="37"/>
      <c r="B10370"/>
      <c r="C10370"/>
      <c r="D10370"/>
      <c r="E10370" s="38"/>
    </row>
    <row r="10371" spans="1:5" x14ac:dyDescent="0.25">
      <c r="A10371" s="37"/>
      <c r="B10371"/>
      <c r="C10371"/>
      <c r="D10371"/>
      <c r="E10371" s="38"/>
    </row>
    <row r="10372" spans="1:5" x14ac:dyDescent="0.25">
      <c r="A10372" s="37"/>
      <c r="B10372"/>
      <c r="C10372"/>
      <c r="D10372"/>
      <c r="E10372" s="38"/>
    </row>
    <row r="10373" spans="1:5" x14ac:dyDescent="0.25">
      <c r="A10373" s="37"/>
      <c r="B10373"/>
      <c r="C10373"/>
      <c r="D10373"/>
      <c r="E10373" s="38"/>
    </row>
    <row r="10374" spans="1:5" x14ac:dyDescent="0.25">
      <c r="A10374" s="37"/>
      <c r="B10374"/>
      <c r="C10374"/>
      <c r="D10374"/>
      <c r="E10374" s="38"/>
    </row>
    <row r="10375" spans="1:5" x14ac:dyDescent="0.25">
      <c r="A10375" s="37"/>
      <c r="B10375"/>
      <c r="C10375"/>
      <c r="D10375"/>
      <c r="E10375" s="38"/>
    </row>
    <row r="10376" spans="1:5" x14ac:dyDescent="0.25">
      <c r="A10376" s="37"/>
      <c r="B10376"/>
      <c r="C10376"/>
      <c r="D10376"/>
      <c r="E10376" s="38"/>
    </row>
    <row r="10377" spans="1:5" x14ac:dyDescent="0.25">
      <c r="A10377" s="37"/>
      <c r="B10377"/>
      <c r="C10377"/>
      <c r="D10377"/>
      <c r="E10377" s="38"/>
    </row>
    <row r="10378" spans="1:5" x14ac:dyDescent="0.25">
      <c r="A10378" s="37"/>
      <c r="B10378"/>
      <c r="C10378"/>
      <c r="D10378"/>
      <c r="E10378" s="38"/>
    </row>
    <row r="10379" spans="1:5" x14ac:dyDescent="0.25">
      <c r="A10379" s="37"/>
      <c r="B10379"/>
      <c r="C10379"/>
      <c r="D10379"/>
      <c r="E10379" s="38"/>
    </row>
    <row r="10380" spans="1:5" x14ac:dyDescent="0.25">
      <c r="A10380" s="37"/>
      <c r="B10380"/>
      <c r="C10380"/>
      <c r="D10380"/>
      <c r="E10380" s="38"/>
    </row>
    <row r="10381" spans="1:5" x14ac:dyDescent="0.25">
      <c r="A10381" s="37"/>
      <c r="B10381"/>
      <c r="C10381"/>
      <c r="D10381"/>
      <c r="E10381" s="38"/>
    </row>
    <row r="10382" spans="1:5" x14ac:dyDescent="0.25">
      <c r="A10382" s="37"/>
      <c r="B10382"/>
      <c r="C10382"/>
      <c r="D10382"/>
      <c r="E10382" s="38"/>
    </row>
    <row r="10383" spans="1:5" x14ac:dyDescent="0.25">
      <c r="A10383" s="37"/>
      <c r="B10383"/>
      <c r="C10383"/>
      <c r="D10383"/>
      <c r="E10383" s="38"/>
    </row>
    <row r="10384" spans="1:5" x14ac:dyDescent="0.25">
      <c r="A10384" s="37"/>
      <c r="B10384"/>
      <c r="C10384"/>
      <c r="D10384"/>
      <c r="E10384" s="38"/>
    </row>
    <row r="10385" spans="1:5" x14ac:dyDescent="0.25">
      <c r="A10385" s="37"/>
      <c r="B10385"/>
      <c r="C10385"/>
      <c r="D10385"/>
      <c r="E10385" s="38"/>
    </row>
    <row r="10386" spans="1:5" x14ac:dyDescent="0.25">
      <c r="A10386" s="37"/>
      <c r="B10386"/>
      <c r="C10386"/>
      <c r="D10386"/>
      <c r="E10386" s="38"/>
    </row>
    <row r="10387" spans="1:5" x14ac:dyDescent="0.25">
      <c r="A10387" s="37"/>
      <c r="B10387"/>
      <c r="C10387"/>
      <c r="D10387"/>
      <c r="E10387" s="38"/>
    </row>
    <row r="10388" spans="1:5" x14ac:dyDescent="0.25">
      <c r="A10388" s="37"/>
      <c r="B10388"/>
      <c r="C10388"/>
      <c r="D10388"/>
      <c r="E10388" s="38"/>
    </row>
    <row r="10389" spans="1:5" x14ac:dyDescent="0.25">
      <c r="A10389" s="37"/>
      <c r="B10389"/>
      <c r="C10389"/>
      <c r="D10389"/>
      <c r="E10389" s="38"/>
    </row>
    <row r="10390" spans="1:5" x14ac:dyDescent="0.25">
      <c r="A10390" s="37"/>
      <c r="B10390"/>
      <c r="C10390"/>
      <c r="D10390"/>
      <c r="E10390" s="38"/>
    </row>
    <row r="10391" spans="1:5" x14ac:dyDescent="0.25">
      <c r="A10391" s="37"/>
      <c r="B10391"/>
      <c r="C10391"/>
      <c r="D10391"/>
      <c r="E10391" s="38"/>
    </row>
    <row r="10392" spans="1:5" x14ac:dyDescent="0.25">
      <c r="A10392" s="37"/>
      <c r="B10392"/>
      <c r="C10392"/>
      <c r="D10392"/>
      <c r="E10392" s="38"/>
    </row>
    <row r="10393" spans="1:5" x14ac:dyDescent="0.25">
      <c r="A10393" s="37"/>
      <c r="B10393"/>
      <c r="C10393"/>
      <c r="D10393"/>
      <c r="E10393" s="38"/>
    </row>
    <row r="10394" spans="1:5" x14ac:dyDescent="0.25">
      <c r="A10394" s="37"/>
      <c r="B10394"/>
      <c r="C10394"/>
      <c r="D10394"/>
      <c r="E10394" s="38"/>
    </row>
    <row r="10395" spans="1:5" x14ac:dyDescent="0.25">
      <c r="A10395" s="37"/>
      <c r="B10395"/>
      <c r="C10395"/>
      <c r="D10395"/>
      <c r="E10395" s="38"/>
    </row>
    <row r="10396" spans="1:5" x14ac:dyDescent="0.25">
      <c r="A10396" s="37"/>
      <c r="B10396"/>
      <c r="C10396"/>
      <c r="D10396"/>
      <c r="E10396" s="38"/>
    </row>
    <row r="10397" spans="1:5" x14ac:dyDescent="0.25">
      <c r="A10397" s="37"/>
      <c r="B10397"/>
      <c r="C10397"/>
      <c r="D10397"/>
      <c r="E10397" s="38"/>
    </row>
    <row r="10398" spans="1:5" x14ac:dyDescent="0.25">
      <c r="A10398" s="37"/>
      <c r="B10398"/>
      <c r="C10398"/>
      <c r="D10398"/>
      <c r="E10398" s="38"/>
    </row>
    <row r="10399" spans="1:5" x14ac:dyDescent="0.25">
      <c r="A10399" s="37"/>
      <c r="B10399"/>
      <c r="C10399"/>
      <c r="D10399"/>
      <c r="E10399" s="38"/>
    </row>
    <row r="10400" spans="1:5" x14ac:dyDescent="0.25">
      <c r="A10400" s="37"/>
      <c r="B10400"/>
      <c r="C10400"/>
      <c r="D10400"/>
      <c r="E10400" s="38"/>
    </row>
    <row r="10401" spans="1:5" x14ac:dyDescent="0.25">
      <c r="A10401" s="37"/>
      <c r="B10401"/>
      <c r="C10401"/>
      <c r="D10401"/>
      <c r="E10401" s="38"/>
    </row>
    <row r="10402" spans="1:5" x14ac:dyDescent="0.25">
      <c r="A10402" s="37"/>
      <c r="B10402"/>
      <c r="C10402"/>
      <c r="D10402"/>
      <c r="E10402" s="38"/>
    </row>
    <row r="10403" spans="1:5" x14ac:dyDescent="0.25">
      <c r="A10403" s="37"/>
      <c r="B10403"/>
      <c r="C10403"/>
      <c r="D10403"/>
      <c r="E10403" s="38"/>
    </row>
    <row r="10404" spans="1:5" x14ac:dyDescent="0.25">
      <c r="A10404" s="37"/>
      <c r="B10404"/>
      <c r="C10404"/>
      <c r="D10404"/>
      <c r="E10404" s="38"/>
    </row>
    <row r="10405" spans="1:5" x14ac:dyDescent="0.25">
      <c r="A10405" s="37"/>
      <c r="B10405"/>
      <c r="C10405"/>
      <c r="D10405"/>
      <c r="E10405" s="38"/>
    </row>
    <row r="10406" spans="1:5" x14ac:dyDescent="0.25">
      <c r="A10406" s="37"/>
      <c r="B10406"/>
      <c r="C10406"/>
      <c r="D10406"/>
      <c r="E10406" s="38"/>
    </row>
    <row r="10407" spans="1:5" x14ac:dyDescent="0.25">
      <c r="A10407" s="37"/>
      <c r="B10407"/>
      <c r="C10407"/>
      <c r="D10407"/>
      <c r="E10407" s="38"/>
    </row>
    <row r="10408" spans="1:5" x14ac:dyDescent="0.25">
      <c r="A10408" s="37"/>
      <c r="B10408"/>
      <c r="C10408"/>
      <c r="D10408"/>
      <c r="E10408" s="38"/>
    </row>
    <row r="10409" spans="1:5" x14ac:dyDescent="0.25">
      <c r="A10409" s="37"/>
      <c r="B10409"/>
      <c r="C10409"/>
      <c r="D10409"/>
      <c r="E10409" s="38"/>
    </row>
    <row r="10410" spans="1:5" x14ac:dyDescent="0.25">
      <c r="A10410" s="37"/>
      <c r="B10410"/>
      <c r="C10410"/>
      <c r="D10410"/>
      <c r="E10410" s="38"/>
    </row>
    <row r="10411" spans="1:5" x14ac:dyDescent="0.25">
      <c r="A10411" s="37"/>
      <c r="B10411"/>
      <c r="C10411"/>
      <c r="D10411"/>
      <c r="E10411" s="38"/>
    </row>
    <row r="10412" spans="1:5" x14ac:dyDescent="0.25">
      <c r="A10412" s="37"/>
      <c r="B10412"/>
      <c r="C10412"/>
      <c r="D10412"/>
      <c r="E10412" s="38"/>
    </row>
    <row r="10413" spans="1:5" x14ac:dyDescent="0.25">
      <c r="A10413" s="37"/>
      <c r="B10413"/>
      <c r="C10413"/>
      <c r="D10413"/>
      <c r="E10413" s="38"/>
    </row>
    <row r="10414" spans="1:5" x14ac:dyDescent="0.25">
      <c r="A10414" s="37"/>
      <c r="B10414"/>
      <c r="C10414"/>
      <c r="D10414"/>
      <c r="E10414" s="38"/>
    </row>
    <row r="10415" spans="1:5" x14ac:dyDescent="0.25">
      <c r="A10415" s="37"/>
      <c r="B10415"/>
      <c r="C10415"/>
      <c r="D10415"/>
      <c r="E10415" s="38"/>
    </row>
    <row r="10416" spans="1:5" x14ac:dyDescent="0.25">
      <c r="A10416" s="37"/>
      <c r="B10416"/>
      <c r="C10416"/>
      <c r="D10416"/>
      <c r="E10416" s="38"/>
    </row>
    <row r="10417" spans="1:5" x14ac:dyDescent="0.25">
      <c r="A10417" s="37"/>
      <c r="B10417"/>
      <c r="C10417"/>
      <c r="D10417"/>
      <c r="E10417" s="38"/>
    </row>
    <row r="10418" spans="1:5" x14ac:dyDescent="0.25">
      <c r="A10418" s="37"/>
      <c r="B10418"/>
      <c r="C10418"/>
      <c r="D10418"/>
      <c r="E10418" s="38"/>
    </row>
    <row r="10419" spans="1:5" x14ac:dyDescent="0.25">
      <c r="A10419" s="37"/>
      <c r="B10419"/>
      <c r="C10419"/>
      <c r="D10419"/>
      <c r="E10419" s="38"/>
    </row>
    <row r="10420" spans="1:5" x14ac:dyDescent="0.25">
      <c r="A10420" s="37"/>
      <c r="B10420"/>
      <c r="C10420"/>
      <c r="D10420"/>
      <c r="E10420" s="38"/>
    </row>
    <row r="10421" spans="1:5" x14ac:dyDescent="0.25">
      <c r="A10421" s="37"/>
      <c r="B10421"/>
      <c r="C10421"/>
      <c r="D10421"/>
      <c r="E10421" s="38"/>
    </row>
    <row r="10422" spans="1:5" x14ac:dyDescent="0.25">
      <c r="A10422" s="37"/>
      <c r="B10422"/>
      <c r="C10422"/>
      <c r="D10422"/>
      <c r="E10422" s="38"/>
    </row>
    <row r="10423" spans="1:5" x14ac:dyDescent="0.25">
      <c r="A10423" s="37"/>
      <c r="B10423"/>
      <c r="C10423"/>
      <c r="D10423"/>
      <c r="E10423" s="38"/>
    </row>
    <row r="10424" spans="1:5" x14ac:dyDescent="0.25">
      <c r="A10424" s="37"/>
      <c r="B10424"/>
      <c r="C10424"/>
      <c r="D10424"/>
      <c r="E10424" s="38"/>
    </row>
    <row r="10425" spans="1:5" x14ac:dyDescent="0.25">
      <c r="A10425" s="37"/>
      <c r="B10425"/>
      <c r="C10425"/>
      <c r="D10425"/>
      <c r="E10425" s="38"/>
    </row>
    <row r="10426" spans="1:5" x14ac:dyDescent="0.25">
      <c r="A10426" s="37"/>
      <c r="B10426"/>
      <c r="C10426"/>
      <c r="D10426"/>
      <c r="E10426" s="38"/>
    </row>
    <row r="10427" spans="1:5" x14ac:dyDescent="0.25">
      <c r="A10427" s="37"/>
      <c r="B10427"/>
      <c r="C10427"/>
      <c r="D10427"/>
      <c r="E10427" s="38"/>
    </row>
    <row r="10428" spans="1:5" x14ac:dyDescent="0.25">
      <c r="A10428" s="37"/>
      <c r="B10428"/>
      <c r="C10428"/>
      <c r="D10428"/>
      <c r="E10428" s="38"/>
    </row>
    <row r="10429" spans="1:5" x14ac:dyDescent="0.25">
      <c r="A10429" s="37"/>
      <c r="B10429"/>
      <c r="C10429"/>
      <c r="D10429"/>
      <c r="E10429" s="38"/>
    </row>
    <row r="10430" spans="1:5" x14ac:dyDescent="0.25">
      <c r="A10430" s="37"/>
      <c r="B10430"/>
      <c r="C10430"/>
      <c r="D10430"/>
      <c r="E10430" s="38"/>
    </row>
    <row r="10431" spans="1:5" x14ac:dyDescent="0.25">
      <c r="A10431" s="37"/>
      <c r="B10431"/>
      <c r="C10431"/>
      <c r="D10431"/>
      <c r="E10431" s="38"/>
    </row>
    <row r="10432" spans="1:5" x14ac:dyDescent="0.25">
      <c r="A10432" s="37"/>
      <c r="B10432"/>
      <c r="C10432"/>
      <c r="D10432"/>
      <c r="E10432" s="38"/>
    </row>
    <row r="10433" spans="1:5" x14ac:dyDescent="0.25">
      <c r="A10433" s="37"/>
      <c r="B10433"/>
      <c r="C10433"/>
      <c r="D10433"/>
      <c r="E10433" s="38"/>
    </row>
    <row r="10434" spans="1:5" x14ac:dyDescent="0.25">
      <c r="A10434" s="37"/>
      <c r="B10434"/>
      <c r="C10434"/>
      <c r="D10434"/>
      <c r="E10434" s="38"/>
    </row>
    <row r="10435" spans="1:5" x14ac:dyDescent="0.25">
      <c r="A10435" s="37"/>
      <c r="B10435"/>
      <c r="C10435"/>
      <c r="D10435"/>
      <c r="E10435" s="38"/>
    </row>
    <row r="10436" spans="1:5" x14ac:dyDescent="0.25">
      <c r="A10436" s="37"/>
      <c r="B10436"/>
      <c r="C10436"/>
      <c r="D10436"/>
      <c r="E10436" s="38"/>
    </row>
    <row r="10437" spans="1:5" x14ac:dyDescent="0.25">
      <c r="A10437" s="37"/>
      <c r="B10437"/>
      <c r="C10437"/>
      <c r="D10437"/>
      <c r="E10437" s="38"/>
    </row>
    <row r="10438" spans="1:5" x14ac:dyDescent="0.25">
      <c r="A10438" s="37"/>
      <c r="B10438"/>
      <c r="C10438"/>
      <c r="D10438"/>
      <c r="E10438" s="38"/>
    </row>
    <row r="10439" spans="1:5" x14ac:dyDescent="0.25">
      <c r="A10439" s="37"/>
      <c r="B10439"/>
      <c r="C10439"/>
      <c r="D10439"/>
      <c r="E10439" s="38"/>
    </row>
    <row r="10440" spans="1:5" x14ac:dyDescent="0.25">
      <c r="A10440" s="37"/>
      <c r="B10440"/>
      <c r="C10440"/>
      <c r="D10440"/>
      <c r="E10440" s="38"/>
    </row>
    <row r="10441" spans="1:5" x14ac:dyDescent="0.25">
      <c r="A10441" s="37"/>
      <c r="B10441"/>
      <c r="C10441"/>
      <c r="D10441"/>
      <c r="E10441" s="38"/>
    </row>
    <row r="10442" spans="1:5" x14ac:dyDescent="0.25">
      <c r="A10442" s="37"/>
      <c r="B10442"/>
      <c r="C10442"/>
      <c r="D10442"/>
      <c r="E10442" s="38"/>
    </row>
    <row r="10443" spans="1:5" x14ac:dyDescent="0.25">
      <c r="A10443" s="37"/>
      <c r="B10443"/>
      <c r="C10443"/>
      <c r="D10443"/>
      <c r="E10443" s="38"/>
    </row>
    <row r="10444" spans="1:5" x14ac:dyDescent="0.25">
      <c r="A10444" s="37"/>
      <c r="B10444"/>
      <c r="C10444"/>
      <c r="D10444"/>
      <c r="E10444" s="38"/>
    </row>
    <row r="10445" spans="1:5" x14ac:dyDescent="0.25">
      <c r="A10445" s="37"/>
      <c r="B10445"/>
      <c r="C10445"/>
      <c r="D10445"/>
      <c r="E10445" s="38"/>
    </row>
    <row r="10446" spans="1:5" x14ac:dyDescent="0.25">
      <c r="A10446" s="37"/>
      <c r="B10446"/>
      <c r="C10446"/>
      <c r="D10446"/>
      <c r="E10446" s="38"/>
    </row>
    <row r="10447" spans="1:5" x14ac:dyDescent="0.25">
      <c r="A10447" s="37"/>
      <c r="B10447"/>
      <c r="C10447"/>
      <c r="D10447"/>
      <c r="E10447" s="38"/>
    </row>
    <row r="10448" spans="1:5" x14ac:dyDescent="0.25">
      <c r="A10448" s="37"/>
      <c r="B10448"/>
      <c r="C10448"/>
      <c r="D10448"/>
      <c r="E10448" s="38"/>
    </row>
    <row r="10449" spans="1:5" x14ac:dyDescent="0.25">
      <c r="A10449" s="37"/>
      <c r="B10449"/>
      <c r="C10449"/>
      <c r="D10449"/>
      <c r="E10449" s="38"/>
    </row>
    <row r="10450" spans="1:5" x14ac:dyDescent="0.25">
      <c r="A10450" s="37"/>
      <c r="B10450"/>
      <c r="C10450"/>
      <c r="D10450"/>
      <c r="E10450" s="38"/>
    </row>
    <row r="10451" spans="1:5" x14ac:dyDescent="0.25">
      <c r="A10451" s="37"/>
      <c r="B10451"/>
      <c r="C10451"/>
      <c r="D10451"/>
      <c r="E10451" s="38"/>
    </row>
    <row r="10452" spans="1:5" x14ac:dyDescent="0.25">
      <c r="A10452" s="37"/>
      <c r="B10452"/>
      <c r="C10452"/>
      <c r="D10452"/>
      <c r="E10452" s="38"/>
    </row>
    <row r="10453" spans="1:5" x14ac:dyDescent="0.25">
      <c r="A10453" s="37"/>
      <c r="B10453"/>
      <c r="C10453"/>
      <c r="D10453"/>
      <c r="E10453" s="38"/>
    </row>
    <row r="10454" spans="1:5" x14ac:dyDescent="0.25">
      <c r="A10454" s="37"/>
      <c r="B10454"/>
      <c r="C10454"/>
      <c r="D10454"/>
      <c r="E10454" s="38"/>
    </row>
    <row r="10455" spans="1:5" x14ac:dyDescent="0.25">
      <c r="A10455" s="37"/>
      <c r="B10455"/>
      <c r="C10455"/>
      <c r="D10455"/>
      <c r="E10455" s="38"/>
    </row>
    <row r="10456" spans="1:5" x14ac:dyDescent="0.25">
      <c r="A10456" s="37"/>
      <c r="B10456"/>
      <c r="C10456"/>
      <c r="D10456"/>
      <c r="E10456" s="38"/>
    </row>
    <row r="10457" spans="1:5" x14ac:dyDescent="0.25">
      <c r="A10457" s="37"/>
      <c r="B10457"/>
      <c r="C10457"/>
      <c r="D10457"/>
      <c r="E10457" s="38"/>
    </row>
    <row r="10458" spans="1:5" x14ac:dyDescent="0.25">
      <c r="A10458" s="37"/>
      <c r="B10458"/>
      <c r="C10458"/>
      <c r="D10458"/>
      <c r="E10458" s="38"/>
    </row>
    <row r="10459" spans="1:5" x14ac:dyDescent="0.25">
      <c r="A10459" s="37"/>
      <c r="B10459"/>
      <c r="C10459"/>
      <c r="D10459"/>
      <c r="E10459" s="38"/>
    </row>
    <row r="10460" spans="1:5" x14ac:dyDescent="0.25">
      <c r="A10460" s="37"/>
      <c r="B10460"/>
      <c r="C10460"/>
      <c r="D10460"/>
      <c r="E10460" s="38"/>
    </row>
    <row r="10461" spans="1:5" x14ac:dyDescent="0.25">
      <c r="A10461" s="37"/>
      <c r="B10461"/>
      <c r="C10461"/>
      <c r="D10461"/>
      <c r="E10461" s="38"/>
    </row>
    <row r="10462" spans="1:5" x14ac:dyDescent="0.25">
      <c r="A10462" s="37"/>
      <c r="B10462"/>
      <c r="C10462"/>
      <c r="D10462"/>
      <c r="E10462" s="38"/>
    </row>
    <row r="10463" spans="1:5" x14ac:dyDescent="0.25">
      <c r="A10463" s="37"/>
      <c r="B10463"/>
      <c r="C10463"/>
      <c r="D10463"/>
      <c r="E10463" s="38"/>
    </row>
    <row r="10464" spans="1:5" x14ac:dyDescent="0.25">
      <c r="A10464" s="37"/>
      <c r="B10464"/>
      <c r="C10464"/>
      <c r="D10464"/>
      <c r="E10464" s="38"/>
    </row>
    <row r="10465" spans="1:5" x14ac:dyDescent="0.25">
      <c r="A10465" s="37"/>
      <c r="B10465"/>
      <c r="C10465"/>
      <c r="D10465"/>
      <c r="E10465" s="38"/>
    </row>
    <row r="10466" spans="1:5" x14ac:dyDescent="0.25">
      <c r="A10466" s="37"/>
      <c r="B10466"/>
      <c r="C10466"/>
      <c r="D10466"/>
      <c r="E10466" s="38"/>
    </row>
    <row r="10467" spans="1:5" x14ac:dyDescent="0.25">
      <c r="A10467" s="37"/>
      <c r="B10467"/>
      <c r="C10467"/>
      <c r="D10467"/>
      <c r="E10467" s="38"/>
    </row>
    <row r="10468" spans="1:5" x14ac:dyDescent="0.25">
      <c r="A10468" s="37"/>
      <c r="B10468"/>
      <c r="C10468"/>
      <c r="D10468"/>
      <c r="E10468" s="38"/>
    </row>
    <row r="10469" spans="1:5" x14ac:dyDescent="0.25">
      <c r="A10469" s="37"/>
      <c r="B10469"/>
      <c r="C10469"/>
      <c r="D10469"/>
      <c r="E10469" s="38"/>
    </row>
    <row r="10470" spans="1:5" x14ac:dyDescent="0.25">
      <c r="A10470" s="37"/>
      <c r="B10470"/>
      <c r="C10470"/>
      <c r="D10470"/>
      <c r="E10470" s="38"/>
    </row>
    <row r="10471" spans="1:5" x14ac:dyDescent="0.25">
      <c r="A10471" s="37"/>
      <c r="B10471"/>
      <c r="C10471"/>
      <c r="D10471"/>
      <c r="E10471" s="38"/>
    </row>
    <row r="10472" spans="1:5" x14ac:dyDescent="0.25">
      <c r="A10472" s="37"/>
      <c r="B10472"/>
      <c r="C10472"/>
      <c r="D10472"/>
      <c r="E10472" s="38"/>
    </row>
    <row r="10473" spans="1:5" x14ac:dyDescent="0.25">
      <c r="A10473" s="37"/>
      <c r="B10473"/>
      <c r="C10473"/>
      <c r="D10473"/>
      <c r="E10473" s="38"/>
    </row>
    <row r="10474" spans="1:5" x14ac:dyDescent="0.25">
      <c r="A10474" s="37"/>
      <c r="B10474"/>
      <c r="C10474"/>
      <c r="D10474"/>
      <c r="E10474" s="38"/>
    </row>
    <row r="10475" spans="1:5" x14ac:dyDescent="0.25">
      <c r="A10475" s="37"/>
      <c r="B10475"/>
      <c r="C10475"/>
      <c r="D10475"/>
      <c r="E10475" s="38"/>
    </row>
    <row r="10476" spans="1:5" x14ac:dyDescent="0.25">
      <c r="A10476" s="37"/>
      <c r="B10476"/>
      <c r="C10476"/>
      <c r="D10476"/>
      <c r="E10476" s="38"/>
    </row>
    <row r="10477" spans="1:5" x14ac:dyDescent="0.25">
      <c r="A10477" s="37"/>
      <c r="B10477"/>
      <c r="C10477"/>
      <c r="D10477"/>
      <c r="E10477" s="38"/>
    </row>
    <row r="10478" spans="1:5" x14ac:dyDescent="0.25">
      <c r="A10478" s="37"/>
      <c r="B10478"/>
      <c r="C10478"/>
      <c r="D10478"/>
      <c r="E10478" s="38"/>
    </row>
    <row r="10479" spans="1:5" x14ac:dyDescent="0.25">
      <c r="A10479" s="37"/>
      <c r="B10479"/>
      <c r="C10479"/>
      <c r="D10479"/>
      <c r="E10479" s="38"/>
    </row>
    <row r="10480" spans="1:5" x14ac:dyDescent="0.25">
      <c r="A10480" s="37"/>
      <c r="B10480"/>
      <c r="C10480"/>
      <c r="D10480"/>
      <c r="E10480" s="38"/>
    </row>
    <row r="10481" spans="1:5" x14ac:dyDescent="0.25">
      <c r="A10481" s="37"/>
      <c r="B10481"/>
      <c r="C10481"/>
      <c r="D10481"/>
      <c r="E10481" s="38"/>
    </row>
    <row r="10482" spans="1:5" x14ac:dyDescent="0.25">
      <c r="A10482" s="37"/>
      <c r="B10482"/>
      <c r="C10482"/>
      <c r="D10482"/>
      <c r="E10482" s="38"/>
    </row>
    <row r="10483" spans="1:5" x14ac:dyDescent="0.25">
      <c r="A10483" s="37"/>
      <c r="B10483"/>
      <c r="C10483"/>
      <c r="D10483"/>
      <c r="E10483" s="38"/>
    </row>
    <row r="10484" spans="1:5" x14ac:dyDescent="0.25">
      <c r="A10484" s="37"/>
      <c r="B10484"/>
      <c r="C10484"/>
      <c r="D10484"/>
      <c r="E10484" s="38"/>
    </row>
    <row r="10485" spans="1:5" x14ac:dyDescent="0.25">
      <c r="A10485" s="37"/>
      <c r="B10485"/>
      <c r="C10485"/>
      <c r="D10485"/>
      <c r="E10485" s="38"/>
    </row>
    <row r="10486" spans="1:5" x14ac:dyDescent="0.25">
      <c r="A10486" s="37"/>
      <c r="B10486"/>
      <c r="C10486"/>
      <c r="D10486"/>
      <c r="E10486" s="38"/>
    </row>
    <row r="10487" spans="1:5" x14ac:dyDescent="0.25">
      <c r="A10487" s="37"/>
      <c r="B10487"/>
      <c r="C10487"/>
      <c r="D10487"/>
      <c r="E10487" s="38"/>
    </row>
    <row r="10488" spans="1:5" x14ac:dyDescent="0.25">
      <c r="A10488" s="37"/>
      <c r="B10488"/>
      <c r="C10488"/>
      <c r="D10488"/>
      <c r="E10488" s="38"/>
    </row>
    <row r="10489" spans="1:5" x14ac:dyDescent="0.25">
      <c r="A10489" s="37"/>
      <c r="B10489"/>
      <c r="C10489"/>
      <c r="D10489"/>
      <c r="E10489" s="38"/>
    </row>
    <row r="10490" spans="1:5" x14ac:dyDescent="0.25">
      <c r="A10490" s="37"/>
      <c r="B10490"/>
      <c r="C10490"/>
      <c r="D10490"/>
      <c r="E10490" s="38"/>
    </row>
    <row r="10491" spans="1:5" x14ac:dyDescent="0.25">
      <c r="A10491" s="37"/>
      <c r="B10491"/>
      <c r="C10491"/>
      <c r="D10491"/>
      <c r="E10491" s="38"/>
    </row>
    <row r="10492" spans="1:5" x14ac:dyDescent="0.25">
      <c r="A10492" s="37"/>
      <c r="B10492"/>
      <c r="C10492"/>
      <c r="D10492"/>
      <c r="E10492" s="38"/>
    </row>
    <row r="10493" spans="1:5" x14ac:dyDescent="0.25">
      <c r="A10493" s="37"/>
      <c r="B10493"/>
      <c r="C10493"/>
      <c r="D10493"/>
      <c r="E10493" s="38"/>
    </row>
    <row r="10494" spans="1:5" x14ac:dyDescent="0.25">
      <c r="A10494" s="37"/>
      <c r="B10494"/>
      <c r="C10494"/>
      <c r="D10494"/>
      <c r="E10494" s="38"/>
    </row>
    <row r="10495" spans="1:5" x14ac:dyDescent="0.25">
      <c r="A10495" s="37"/>
      <c r="B10495"/>
      <c r="C10495"/>
      <c r="D10495"/>
      <c r="E10495" s="38"/>
    </row>
    <row r="10496" spans="1:5" x14ac:dyDescent="0.25">
      <c r="A10496" s="37"/>
      <c r="B10496"/>
      <c r="C10496"/>
      <c r="D10496"/>
      <c r="E10496" s="38"/>
    </row>
    <row r="10497" spans="1:5" x14ac:dyDescent="0.25">
      <c r="A10497" s="37"/>
      <c r="B10497"/>
      <c r="C10497"/>
      <c r="D10497"/>
      <c r="E10497" s="38"/>
    </row>
    <row r="10498" spans="1:5" x14ac:dyDescent="0.25">
      <c r="A10498" s="37"/>
      <c r="B10498"/>
      <c r="C10498"/>
      <c r="D10498"/>
      <c r="E10498" s="38"/>
    </row>
    <row r="10499" spans="1:5" x14ac:dyDescent="0.25">
      <c r="A10499" s="37"/>
      <c r="B10499"/>
      <c r="C10499"/>
      <c r="D10499"/>
      <c r="E10499" s="38"/>
    </row>
    <row r="10500" spans="1:5" x14ac:dyDescent="0.25">
      <c r="A10500" s="37"/>
      <c r="B10500"/>
      <c r="C10500"/>
      <c r="D10500"/>
      <c r="E10500" s="38"/>
    </row>
    <row r="10501" spans="1:5" x14ac:dyDescent="0.25">
      <c r="A10501" s="37"/>
      <c r="B10501"/>
      <c r="C10501"/>
      <c r="D10501"/>
      <c r="E10501" s="38"/>
    </row>
    <row r="10502" spans="1:5" x14ac:dyDescent="0.25">
      <c r="A10502" s="37"/>
      <c r="B10502"/>
      <c r="C10502"/>
      <c r="D10502"/>
      <c r="E10502" s="38"/>
    </row>
    <row r="10503" spans="1:5" x14ac:dyDescent="0.25">
      <c r="A10503" s="37"/>
      <c r="B10503"/>
      <c r="C10503"/>
      <c r="D10503"/>
      <c r="E10503" s="38"/>
    </row>
    <row r="10504" spans="1:5" x14ac:dyDescent="0.25">
      <c r="A10504" s="37"/>
      <c r="B10504"/>
      <c r="C10504"/>
      <c r="D10504"/>
      <c r="E10504" s="38"/>
    </row>
    <row r="10505" spans="1:5" x14ac:dyDescent="0.25">
      <c r="A10505" s="37"/>
      <c r="B10505"/>
      <c r="C10505"/>
      <c r="D10505"/>
      <c r="E10505" s="38"/>
    </row>
    <row r="10506" spans="1:5" x14ac:dyDescent="0.25">
      <c r="A10506" s="37"/>
      <c r="B10506"/>
      <c r="C10506"/>
      <c r="D10506"/>
      <c r="E10506" s="38"/>
    </row>
    <row r="10507" spans="1:5" x14ac:dyDescent="0.25">
      <c r="A10507" s="37"/>
      <c r="B10507"/>
      <c r="C10507"/>
      <c r="D10507"/>
      <c r="E10507" s="38"/>
    </row>
    <row r="10508" spans="1:5" x14ac:dyDescent="0.25">
      <c r="A10508" s="37"/>
      <c r="B10508"/>
      <c r="C10508"/>
      <c r="D10508"/>
      <c r="E10508" s="38"/>
    </row>
    <row r="10509" spans="1:5" x14ac:dyDescent="0.25">
      <c r="A10509" s="37"/>
      <c r="B10509"/>
      <c r="C10509"/>
      <c r="D10509"/>
      <c r="E10509" s="38"/>
    </row>
    <row r="10510" spans="1:5" x14ac:dyDescent="0.25">
      <c r="A10510" s="37"/>
      <c r="B10510"/>
      <c r="C10510"/>
      <c r="D10510"/>
      <c r="E10510" s="38"/>
    </row>
    <row r="10511" spans="1:5" x14ac:dyDescent="0.25">
      <c r="A10511" s="37"/>
      <c r="B10511"/>
      <c r="C10511"/>
      <c r="D10511"/>
      <c r="E10511" s="38"/>
    </row>
    <row r="10512" spans="1:5" x14ac:dyDescent="0.25">
      <c r="A10512" s="37"/>
      <c r="B10512"/>
      <c r="C10512"/>
      <c r="D10512"/>
      <c r="E10512" s="38"/>
    </row>
    <row r="10513" spans="1:5" x14ac:dyDescent="0.25">
      <c r="A10513" s="37"/>
      <c r="B10513"/>
      <c r="C10513"/>
      <c r="D10513"/>
      <c r="E10513" s="38"/>
    </row>
    <row r="10514" spans="1:5" x14ac:dyDescent="0.25">
      <c r="A10514" s="37"/>
      <c r="B10514"/>
      <c r="C10514"/>
      <c r="D10514"/>
      <c r="E10514" s="38"/>
    </row>
    <row r="10515" spans="1:5" x14ac:dyDescent="0.25">
      <c r="A10515" s="37"/>
      <c r="B10515"/>
      <c r="C10515"/>
      <c r="D10515"/>
      <c r="E10515" s="38"/>
    </row>
    <row r="10516" spans="1:5" x14ac:dyDescent="0.25">
      <c r="A10516" s="37"/>
      <c r="B10516"/>
      <c r="C10516"/>
      <c r="D10516"/>
      <c r="E10516" s="38"/>
    </row>
    <row r="10517" spans="1:5" x14ac:dyDescent="0.25">
      <c r="A10517" s="37"/>
      <c r="B10517"/>
      <c r="C10517"/>
      <c r="D10517"/>
      <c r="E10517" s="38"/>
    </row>
    <row r="10518" spans="1:5" x14ac:dyDescent="0.25">
      <c r="A10518" s="37"/>
      <c r="B10518"/>
      <c r="C10518"/>
      <c r="D10518"/>
      <c r="E10518" s="38"/>
    </row>
    <row r="10519" spans="1:5" x14ac:dyDescent="0.25">
      <c r="A10519" s="37"/>
      <c r="B10519"/>
      <c r="C10519"/>
      <c r="D10519"/>
      <c r="E10519" s="38"/>
    </row>
    <row r="10520" spans="1:5" x14ac:dyDescent="0.25">
      <c r="A10520" s="37"/>
      <c r="B10520"/>
      <c r="C10520"/>
      <c r="D10520"/>
      <c r="E10520" s="38"/>
    </row>
    <row r="10521" spans="1:5" x14ac:dyDescent="0.25">
      <c r="A10521" s="37"/>
      <c r="B10521"/>
      <c r="C10521"/>
      <c r="D10521"/>
      <c r="E10521" s="38"/>
    </row>
    <row r="10522" spans="1:5" x14ac:dyDescent="0.25">
      <c r="A10522" s="37"/>
      <c r="B10522"/>
      <c r="C10522"/>
      <c r="D10522"/>
      <c r="E10522" s="38"/>
    </row>
    <row r="10523" spans="1:5" x14ac:dyDescent="0.25">
      <c r="A10523" s="37"/>
      <c r="B10523"/>
      <c r="C10523"/>
      <c r="D10523"/>
      <c r="E10523" s="38"/>
    </row>
    <row r="10524" spans="1:5" x14ac:dyDescent="0.25">
      <c r="A10524" s="37"/>
      <c r="B10524"/>
      <c r="C10524"/>
      <c r="D10524"/>
      <c r="E10524" s="38"/>
    </row>
    <row r="10525" spans="1:5" x14ac:dyDescent="0.25">
      <c r="A10525" s="37"/>
      <c r="B10525"/>
      <c r="C10525"/>
      <c r="D10525"/>
      <c r="E10525" s="38"/>
    </row>
    <row r="10526" spans="1:5" x14ac:dyDescent="0.25">
      <c r="A10526" s="37"/>
      <c r="B10526"/>
      <c r="C10526"/>
      <c r="D10526"/>
      <c r="E10526" s="38"/>
    </row>
    <row r="10527" spans="1:5" x14ac:dyDescent="0.25">
      <c r="A10527" s="37"/>
      <c r="B10527"/>
      <c r="C10527"/>
      <c r="D10527"/>
      <c r="E10527" s="38"/>
    </row>
    <row r="10528" spans="1:5" x14ac:dyDescent="0.25">
      <c r="A10528" s="37"/>
      <c r="B10528"/>
      <c r="C10528"/>
      <c r="D10528"/>
      <c r="E10528" s="38"/>
    </row>
    <row r="10529" spans="1:5" x14ac:dyDescent="0.25">
      <c r="A10529" s="37"/>
      <c r="B10529"/>
      <c r="C10529"/>
      <c r="D10529"/>
      <c r="E10529" s="38"/>
    </row>
    <row r="10530" spans="1:5" x14ac:dyDescent="0.25">
      <c r="A10530" s="37"/>
      <c r="B10530"/>
      <c r="C10530"/>
      <c r="D10530"/>
      <c r="E10530" s="38"/>
    </row>
    <row r="10531" spans="1:5" x14ac:dyDescent="0.25">
      <c r="A10531" s="37"/>
      <c r="B10531"/>
      <c r="C10531"/>
      <c r="D10531"/>
      <c r="E10531" s="38"/>
    </row>
    <row r="10532" spans="1:5" x14ac:dyDescent="0.25">
      <c r="A10532" s="37"/>
      <c r="B10532"/>
      <c r="C10532"/>
      <c r="D10532"/>
      <c r="E10532" s="38"/>
    </row>
    <row r="10533" spans="1:5" x14ac:dyDescent="0.25">
      <c r="A10533" s="37"/>
      <c r="B10533"/>
      <c r="C10533"/>
      <c r="D10533"/>
      <c r="E10533" s="38"/>
    </row>
    <row r="10534" spans="1:5" x14ac:dyDescent="0.25">
      <c r="A10534" s="37"/>
      <c r="B10534"/>
      <c r="C10534"/>
      <c r="D10534"/>
      <c r="E10534" s="38"/>
    </row>
    <row r="10535" spans="1:5" x14ac:dyDescent="0.25">
      <c r="A10535" s="37"/>
      <c r="B10535"/>
      <c r="C10535"/>
      <c r="D10535"/>
      <c r="E10535" s="38"/>
    </row>
    <row r="10536" spans="1:5" x14ac:dyDescent="0.25">
      <c r="A10536" s="37"/>
      <c r="B10536"/>
      <c r="C10536"/>
      <c r="D10536"/>
      <c r="E10536" s="38"/>
    </row>
    <row r="10537" spans="1:5" x14ac:dyDescent="0.25">
      <c r="A10537" s="37"/>
      <c r="B10537"/>
      <c r="C10537"/>
      <c r="D10537"/>
      <c r="E10537" s="38"/>
    </row>
    <row r="10538" spans="1:5" x14ac:dyDescent="0.25">
      <c r="A10538" s="37"/>
      <c r="B10538"/>
      <c r="C10538"/>
      <c r="D10538"/>
      <c r="E10538" s="38"/>
    </row>
    <row r="10539" spans="1:5" x14ac:dyDescent="0.25">
      <c r="A10539" s="37"/>
      <c r="B10539"/>
      <c r="C10539"/>
      <c r="D10539"/>
      <c r="E10539" s="38"/>
    </row>
    <row r="10540" spans="1:5" x14ac:dyDescent="0.25">
      <c r="A10540" s="37"/>
      <c r="B10540"/>
      <c r="C10540"/>
      <c r="D10540"/>
      <c r="E10540" s="38"/>
    </row>
    <row r="10541" spans="1:5" x14ac:dyDescent="0.25">
      <c r="A10541" s="37"/>
      <c r="B10541"/>
      <c r="C10541"/>
      <c r="D10541"/>
      <c r="E10541" s="38"/>
    </row>
    <row r="10542" spans="1:5" x14ac:dyDescent="0.25">
      <c r="A10542" s="37"/>
      <c r="B10542"/>
      <c r="C10542"/>
      <c r="D10542"/>
      <c r="E10542" s="38"/>
    </row>
    <row r="10543" spans="1:5" x14ac:dyDescent="0.25">
      <c r="A10543" s="37"/>
      <c r="B10543"/>
      <c r="C10543"/>
      <c r="D10543"/>
      <c r="E10543" s="38"/>
    </row>
    <row r="10544" spans="1:5" x14ac:dyDescent="0.25">
      <c r="A10544" s="37"/>
      <c r="B10544"/>
      <c r="C10544"/>
      <c r="D10544"/>
      <c r="E10544" s="38"/>
    </row>
    <row r="10545" spans="1:5" x14ac:dyDescent="0.25">
      <c r="A10545" s="37"/>
      <c r="B10545"/>
      <c r="C10545"/>
      <c r="D10545"/>
      <c r="E10545" s="38"/>
    </row>
    <row r="10546" spans="1:5" x14ac:dyDescent="0.25">
      <c r="A10546" s="37"/>
      <c r="B10546"/>
      <c r="C10546"/>
      <c r="D10546"/>
      <c r="E10546" s="38"/>
    </row>
    <row r="10547" spans="1:5" x14ac:dyDescent="0.25">
      <c r="A10547" s="37"/>
      <c r="B10547"/>
      <c r="C10547"/>
      <c r="D10547"/>
      <c r="E10547" s="38"/>
    </row>
    <row r="10548" spans="1:5" x14ac:dyDescent="0.25">
      <c r="A10548" s="37"/>
      <c r="B10548"/>
      <c r="C10548"/>
      <c r="D10548"/>
      <c r="E10548" s="38"/>
    </row>
    <row r="10549" spans="1:5" x14ac:dyDescent="0.25">
      <c r="A10549" s="37"/>
      <c r="B10549"/>
      <c r="C10549"/>
      <c r="D10549"/>
      <c r="E10549" s="38"/>
    </row>
    <row r="10550" spans="1:5" x14ac:dyDescent="0.25">
      <c r="A10550" s="37"/>
      <c r="B10550"/>
      <c r="C10550"/>
      <c r="D10550"/>
      <c r="E10550" s="38"/>
    </row>
    <row r="10551" spans="1:5" x14ac:dyDescent="0.25">
      <c r="A10551" s="37"/>
      <c r="B10551"/>
      <c r="C10551"/>
      <c r="D10551"/>
      <c r="E10551" s="38"/>
    </row>
    <row r="10552" spans="1:5" x14ac:dyDescent="0.25">
      <c r="A10552" s="37"/>
      <c r="B10552"/>
      <c r="C10552"/>
      <c r="D10552"/>
      <c r="E10552" s="38"/>
    </row>
    <row r="10553" spans="1:5" x14ac:dyDescent="0.25">
      <c r="A10553" s="37"/>
      <c r="B10553"/>
      <c r="C10553"/>
      <c r="D10553"/>
      <c r="E10553" s="38"/>
    </row>
    <row r="10554" spans="1:5" x14ac:dyDescent="0.25">
      <c r="A10554" s="37"/>
      <c r="B10554"/>
      <c r="C10554"/>
      <c r="D10554"/>
      <c r="E10554" s="38"/>
    </row>
    <row r="10555" spans="1:5" x14ac:dyDescent="0.25">
      <c r="A10555" s="37"/>
      <c r="B10555"/>
      <c r="C10555"/>
      <c r="D10555"/>
      <c r="E10555" s="38"/>
    </row>
    <row r="10556" spans="1:5" x14ac:dyDescent="0.25">
      <c r="A10556" s="37"/>
      <c r="B10556"/>
      <c r="C10556"/>
      <c r="D10556"/>
      <c r="E10556" s="38"/>
    </row>
    <row r="10557" spans="1:5" x14ac:dyDescent="0.25">
      <c r="A10557" s="37"/>
      <c r="B10557"/>
      <c r="C10557"/>
      <c r="D10557"/>
      <c r="E10557" s="38"/>
    </row>
    <row r="10558" spans="1:5" x14ac:dyDescent="0.25">
      <c r="A10558" s="37"/>
      <c r="B10558"/>
      <c r="C10558"/>
      <c r="D10558"/>
      <c r="E10558" s="38"/>
    </row>
    <row r="10559" spans="1:5" x14ac:dyDescent="0.25">
      <c r="A10559" s="37"/>
      <c r="B10559"/>
      <c r="C10559"/>
      <c r="D10559"/>
      <c r="E10559" s="38"/>
    </row>
    <row r="10560" spans="1:5" x14ac:dyDescent="0.25">
      <c r="A10560" s="37"/>
      <c r="B10560"/>
      <c r="C10560"/>
      <c r="D10560"/>
      <c r="E10560" s="38"/>
    </row>
    <row r="10561" spans="1:5" x14ac:dyDescent="0.25">
      <c r="A10561" s="37"/>
      <c r="B10561"/>
      <c r="C10561"/>
      <c r="D10561"/>
      <c r="E10561" s="38"/>
    </row>
    <row r="10562" spans="1:5" x14ac:dyDescent="0.25">
      <c r="A10562" s="37"/>
      <c r="B10562"/>
      <c r="C10562"/>
      <c r="D10562"/>
      <c r="E10562" s="38"/>
    </row>
    <row r="10563" spans="1:5" x14ac:dyDescent="0.25">
      <c r="A10563" s="37"/>
      <c r="B10563"/>
      <c r="C10563"/>
      <c r="D10563"/>
      <c r="E10563" s="38"/>
    </row>
    <row r="10564" spans="1:5" x14ac:dyDescent="0.25">
      <c r="A10564" s="37"/>
      <c r="B10564"/>
      <c r="C10564"/>
      <c r="D10564"/>
      <c r="E10564" s="38"/>
    </row>
    <row r="10565" spans="1:5" x14ac:dyDescent="0.25">
      <c r="A10565" s="37"/>
      <c r="B10565"/>
      <c r="C10565"/>
      <c r="D10565"/>
      <c r="E10565" s="38"/>
    </row>
    <row r="10566" spans="1:5" x14ac:dyDescent="0.25">
      <c r="A10566" s="37"/>
      <c r="B10566"/>
      <c r="C10566"/>
      <c r="D10566"/>
      <c r="E10566" s="38"/>
    </row>
    <row r="10567" spans="1:5" x14ac:dyDescent="0.25">
      <c r="A10567" s="37"/>
      <c r="B10567"/>
      <c r="C10567"/>
      <c r="D10567"/>
      <c r="E10567" s="38"/>
    </row>
    <row r="10568" spans="1:5" x14ac:dyDescent="0.25">
      <c r="A10568" s="37"/>
      <c r="B10568"/>
      <c r="C10568"/>
      <c r="D10568"/>
      <c r="E10568" s="38"/>
    </row>
    <row r="10569" spans="1:5" x14ac:dyDescent="0.25">
      <c r="A10569" s="37"/>
      <c r="B10569"/>
      <c r="C10569"/>
      <c r="D10569"/>
      <c r="E10569" s="38"/>
    </row>
    <row r="10570" spans="1:5" x14ac:dyDescent="0.25">
      <c r="A10570" s="37"/>
      <c r="B10570"/>
      <c r="C10570"/>
      <c r="D10570"/>
      <c r="E10570" s="38"/>
    </row>
    <row r="10571" spans="1:5" x14ac:dyDescent="0.25">
      <c r="A10571" s="37"/>
      <c r="B10571"/>
      <c r="C10571"/>
      <c r="D10571"/>
      <c r="E10571" s="38"/>
    </row>
    <row r="10572" spans="1:5" x14ac:dyDescent="0.25">
      <c r="A10572" s="37"/>
      <c r="B10572"/>
      <c r="C10572"/>
      <c r="D10572"/>
      <c r="E10572" s="38"/>
    </row>
    <row r="10573" spans="1:5" x14ac:dyDescent="0.25">
      <c r="A10573" s="37"/>
      <c r="B10573"/>
      <c r="C10573"/>
      <c r="D10573"/>
      <c r="E10573" s="38"/>
    </row>
    <row r="10574" spans="1:5" x14ac:dyDescent="0.25">
      <c r="A10574" s="37"/>
      <c r="B10574"/>
      <c r="C10574"/>
      <c r="D10574"/>
      <c r="E10574" s="38"/>
    </row>
    <row r="10575" spans="1:5" x14ac:dyDescent="0.25">
      <c r="A10575" s="37"/>
      <c r="B10575"/>
      <c r="C10575"/>
      <c r="D10575"/>
      <c r="E10575" s="38"/>
    </row>
    <row r="10576" spans="1:5" x14ac:dyDescent="0.25">
      <c r="A10576" s="37"/>
      <c r="B10576"/>
      <c r="C10576"/>
      <c r="D10576"/>
      <c r="E10576" s="38"/>
    </row>
    <row r="10577" spans="1:5" x14ac:dyDescent="0.25">
      <c r="A10577" s="37"/>
      <c r="B10577"/>
      <c r="C10577"/>
      <c r="D10577"/>
      <c r="E10577" s="38"/>
    </row>
    <row r="10578" spans="1:5" x14ac:dyDescent="0.25">
      <c r="A10578" s="37"/>
      <c r="B10578"/>
      <c r="C10578"/>
      <c r="D10578"/>
      <c r="E10578" s="38"/>
    </row>
    <row r="10579" spans="1:5" x14ac:dyDescent="0.25">
      <c r="A10579" s="37"/>
      <c r="B10579"/>
      <c r="C10579"/>
      <c r="D10579"/>
      <c r="E10579" s="38"/>
    </row>
    <row r="10580" spans="1:5" x14ac:dyDescent="0.25">
      <c r="A10580" s="37"/>
      <c r="B10580"/>
      <c r="C10580"/>
      <c r="D10580"/>
      <c r="E10580" s="38"/>
    </row>
    <row r="10581" spans="1:5" x14ac:dyDescent="0.25">
      <c r="A10581" s="37"/>
      <c r="B10581"/>
      <c r="C10581"/>
      <c r="D10581"/>
      <c r="E10581" s="38"/>
    </row>
    <row r="10582" spans="1:5" x14ac:dyDescent="0.25">
      <c r="A10582" s="37"/>
      <c r="B10582"/>
      <c r="C10582"/>
      <c r="D10582"/>
      <c r="E10582" s="38"/>
    </row>
    <row r="10583" spans="1:5" x14ac:dyDescent="0.25">
      <c r="A10583" s="37"/>
      <c r="B10583"/>
      <c r="C10583"/>
      <c r="D10583"/>
      <c r="E10583" s="38"/>
    </row>
    <row r="10584" spans="1:5" x14ac:dyDescent="0.25">
      <c r="A10584" s="37"/>
      <c r="B10584"/>
      <c r="C10584"/>
      <c r="D10584"/>
      <c r="E10584" s="38"/>
    </row>
    <row r="10585" spans="1:5" x14ac:dyDescent="0.25">
      <c r="A10585" s="37"/>
      <c r="B10585"/>
      <c r="C10585"/>
      <c r="D10585"/>
      <c r="E10585" s="38"/>
    </row>
    <row r="10586" spans="1:5" x14ac:dyDescent="0.25">
      <c r="A10586" s="37"/>
      <c r="B10586"/>
      <c r="C10586"/>
      <c r="D10586"/>
      <c r="E10586" s="38"/>
    </row>
    <row r="10587" spans="1:5" x14ac:dyDescent="0.25">
      <c r="A10587" s="37"/>
      <c r="B10587"/>
      <c r="C10587"/>
      <c r="D10587"/>
      <c r="E10587" s="38"/>
    </row>
    <row r="10588" spans="1:5" x14ac:dyDescent="0.25">
      <c r="A10588" s="37"/>
      <c r="B10588"/>
      <c r="C10588"/>
      <c r="D10588"/>
      <c r="E10588" s="38"/>
    </row>
    <row r="10589" spans="1:5" x14ac:dyDescent="0.25">
      <c r="A10589" s="37"/>
      <c r="B10589"/>
      <c r="C10589"/>
      <c r="D10589"/>
      <c r="E10589" s="38"/>
    </row>
    <row r="10590" spans="1:5" x14ac:dyDescent="0.25">
      <c r="A10590" s="37"/>
      <c r="B10590"/>
      <c r="C10590"/>
      <c r="D10590"/>
      <c r="E10590" s="38"/>
    </row>
    <row r="10591" spans="1:5" x14ac:dyDescent="0.25">
      <c r="A10591" s="37"/>
      <c r="B10591"/>
      <c r="C10591"/>
      <c r="D10591"/>
      <c r="E10591" s="38"/>
    </row>
    <row r="10592" spans="1:5" x14ac:dyDescent="0.25">
      <c r="A10592" s="37"/>
      <c r="B10592"/>
      <c r="C10592"/>
      <c r="D10592"/>
      <c r="E10592" s="38"/>
    </row>
    <row r="10593" spans="1:5" x14ac:dyDescent="0.25">
      <c r="A10593" s="37"/>
      <c r="B10593"/>
      <c r="C10593"/>
      <c r="D10593"/>
      <c r="E10593" s="38"/>
    </row>
    <row r="10594" spans="1:5" x14ac:dyDescent="0.25">
      <c r="A10594" s="37"/>
      <c r="B10594"/>
      <c r="C10594"/>
      <c r="D10594"/>
      <c r="E10594" s="38"/>
    </row>
    <row r="10595" spans="1:5" x14ac:dyDescent="0.25">
      <c r="A10595" s="37"/>
      <c r="B10595"/>
      <c r="C10595"/>
      <c r="D10595"/>
      <c r="E10595" s="38"/>
    </row>
    <row r="10596" spans="1:5" x14ac:dyDescent="0.25">
      <c r="A10596" s="37"/>
      <c r="B10596"/>
      <c r="C10596"/>
      <c r="D10596"/>
      <c r="E10596" s="38"/>
    </row>
    <row r="10597" spans="1:5" x14ac:dyDescent="0.25">
      <c r="A10597" s="37"/>
      <c r="B10597"/>
      <c r="C10597"/>
      <c r="D10597"/>
      <c r="E10597" s="38"/>
    </row>
    <row r="10598" spans="1:5" x14ac:dyDescent="0.25">
      <c r="A10598" s="37"/>
      <c r="B10598"/>
      <c r="C10598"/>
      <c r="D10598"/>
      <c r="E10598" s="38"/>
    </row>
    <row r="10599" spans="1:5" x14ac:dyDescent="0.25">
      <c r="A10599" s="37"/>
      <c r="B10599"/>
      <c r="C10599"/>
      <c r="D10599"/>
      <c r="E10599" s="38"/>
    </row>
    <row r="10600" spans="1:5" x14ac:dyDescent="0.25">
      <c r="A10600" s="37"/>
      <c r="B10600"/>
      <c r="C10600"/>
      <c r="D10600"/>
      <c r="E10600" s="38"/>
    </row>
    <row r="10601" spans="1:5" x14ac:dyDescent="0.25">
      <c r="A10601" s="37"/>
      <c r="B10601"/>
      <c r="C10601"/>
      <c r="D10601"/>
      <c r="E10601" s="38"/>
    </row>
    <row r="10602" spans="1:5" x14ac:dyDescent="0.25">
      <c r="A10602" s="37"/>
      <c r="B10602"/>
      <c r="C10602"/>
      <c r="D10602"/>
      <c r="E10602" s="38"/>
    </row>
    <row r="10603" spans="1:5" x14ac:dyDescent="0.25">
      <c r="A10603" s="37"/>
      <c r="B10603"/>
      <c r="C10603"/>
      <c r="D10603"/>
      <c r="E10603" s="38"/>
    </row>
    <row r="10604" spans="1:5" x14ac:dyDescent="0.25">
      <c r="A10604" s="37"/>
      <c r="B10604"/>
      <c r="C10604"/>
      <c r="D10604"/>
      <c r="E10604" s="38"/>
    </row>
    <row r="10605" spans="1:5" x14ac:dyDescent="0.25">
      <c r="A10605" s="37"/>
      <c r="B10605"/>
      <c r="C10605"/>
      <c r="D10605"/>
      <c r="E10605" s="38"/>
    </row>
    <row r="10606" spans="1:5" x14ac:dyDescent="0.25">
      <c r="A10606" s="37"/>
      <c r="B10606"/>
      <c r="C10606"/>
      <c r="D10606"/>
      <c r="E10606" s="38"/>
    </row>
    <row r="10607" spans="1:5" x14ac:dyDescent="0.25">
      <c r="A10607" s="37"/>
      <c r="B10607"/>
      <c r="C10607"/>
      <c r="D10607"/>
      <c r="E10607" s="38"/>
    </row>
    <row r="10608" spans="1:5" x14ac:dyDescent="0.25">
      <c r="A10608" s="37"/>
      <c r="B10608"/>
      <c r="C10608"/>
      <c r="D10608"/>
      <c r="E10608" s="38"/>
    </row>
    <row r="10609" spans="1:5" x14ac:dyDescent="0.25">
      <c r="A10609" s="37"/>
      <c r="B10609"/>
      <c r="C10609"/>
      <c r="D10609"/>
      <c r="E10609" s="38"/>
    </row>
    <row r="10610" spans="1:5" x14ac:dyDescent="0.25">
      <c r="A10610" s="37"/>
      <c r="B10610"/>
      <c r="C10610"/>
      <c r="D10610"/>
      <c r="E10610" s="38"/>
    </row>
    <row r="10611" spans="1:5" x14ac:dyDescent="0.25">
      <c r="A10611" s="37"/>
      <c r="B10611"/>
      <c r="C10611"/>
      <c r="D10611"/>
      <c r="E10611" s="38"/>
    </row>
    <row r="10612" spans="1:5" x14ac:dyDescent="0.25">
      <c r="A10612" s="37"/>
      <c r="B10612"/>
      <c r="C10612"/>
      <c r="D10612"/>
      <c r="E10612" s="38"/>
    </row>
    <row r="10613" spans="1:5" x14ac:dyDescent="0.25">
      <c r="A10613" s="37"/>
      <c r="B10613"/>
      <c r="C10613"/>
      <c r="D10613"/>
      <c r="E10613" s="38"/>
    </row>
    <row r="10614" spans="1:5" x14ac:dyDescent="0.25">
      <c r="A10614" s="37"/>
      <c r="B10614"/>
      <c r="C10614"/>
      <c r="D10614"/>
      <c r="E10614" s="38"/>
    </row>
    <row r="10615" spans="1:5" x14ac:dyDescent="0.25">
      <c r="A10615" s="37"/>
      <c r="B10615"/>
      <c r="C10615"/>
      <c r="D10615"/>
      <c r="E10615" s="38"/>
    </row>
    <row r="10616" spans="1:5" x14ac:dyDescent="0.25">
      <c r="A10616" s="37"/>
      <c r="B10616"/>
      <c r="C10616"/>
      <c r="D10616"/>
      <c r="E10616" s="38"/>
    </row>
    <row r="10617" spans="1:5" x14ac:dyDescent="0.25">
      <c r="A10617" s="37"/>
      <c r="B10617"/>
      <c r="C10617"/>
      <c r="D10617"/>
      <c r="E10617" s="38"/>
    </row>
    <row r="10618" spans="1:5" x14ac:dyDescent="0.25">
      <c r="A10618" s="37"/>
      <c r="B10618"/>
      <c r="C10618"/>
      <c r="D10618"/>
      <c r="E10618" s="38"/>
    </row>
    <row r="10619" spans="1:5" x14ac:dyDescent="0.25">
      <c r="A10619" s="37"/>
      <c r="B10619"/>
      <c r="C10619"/>
      <c r="D10619"/>
      <c r="E10619" s="38"/>
    </row>
    <row r="10620" spans="1:5" x14ac:dyDescent="0.25">
      <c r="A10620" s="37"/>
      <c r="B10620"/>
      <c r="C10620"/>
      <c r="D10620"/>
      <c r="E10620" s="38"/>
    </row>
    <row r="10621" spans="1:5" x14ac:dyDescent="0.25">
      <c r="A10621" s="37"/>
      <c r="B10621"/>
      <c r="C10621"/>
      <c r="D10621"/>
      <c r="E10621" s="38"/>
    </row>
    <row r="10622" spans="1:5" x14ac:dyDescent="0.25">
      <c r="A10622" s="37"/>
      <c r="B10622"/>
      <c r="C10622"/>
      <c r="D10622"/>
      <c r="E10622" s="38"/>
    </row>
    <row r="10623" spans="1:5" x14ac:dyDescent="0.25">
      <c r="A10623" s="37"/>
      <c r="B10623"/>
      <c r="C10623"/>
      <c r="D10623"/>
      <c r="E10623" s="38"/>
    </row>
    <row r="10624" spans="1:5" x14ac:dyDescent="0.25">
      <c r="A10624" s="37"/>
      <c r="B10624"/>
      <c r="C10624"/>
      <c r="D10624"/>
      <c r="E10624" s="38"/>
    </row>
    <row r="10625" spans="1:5" x14ac:dyDescent="0.25">
      <c r="A10625" s="37"/>
      <c r="B10625"/>
      <c r="C10625"/>
      <c r="D10625"/>
      <c r="E10625" s="38"/>
    </row>
    <row r="10626" spans="1:5" x14ac:dyDescent="0.25">
      <c r="A10626" s="37"/>
      <c r="B10626"/>
      <c r="C10626"/>
      <c r="D10626"/>
      <c r="E10626" s="38"/>
    </row>
    <row r="10627" spans="1:5" x14ac:dyDescent="0.25">
      <c r="A10627" s="37"/>
      <c r="B10627"/>
      <c r="C10627"/>
      <c r="D10627"/>
      <c r="E10627" s="38"/>
    </row>
    <row r="10628" spans="1:5" x14ac:dyDescent="0.25">
      <c r="A10628" s="37"/>
      <c r="B10628"/>
      <c r="C10628"/>
      <c r="D10628"/>
      <c r="E10628" s="38"/>
    </row>
    <row r="10629" spans="1:5" x14ac:dyDescent="0.25">
      <c r="A10629" s="37"/>
      <c r="B10629"/>
      <c r="C10629"/>
      <c r="D10629"/>
      <c r="E10629" s="38"/>
    </row>
    <row r="10630" spans="1:5" x14ac:dyDescent="0.25">
      <c r="A10630" s="37"/>
      <c r="B10630"/>
      <c r="C10630"/>
      <c r="D10630"/>
      <c r="E10630" s="38"/>
    </row>
    <row r="10631" spans="1:5" x14ac:dyDescent="0.25">
      <c r="A10631" s="37"/>
      <c r="B10631"/>
      <c r="C10631"/>
      <c r="D10631"/>
      <c r="E10631" s="38"/>
    </row>
    <row r="10632" spans="1:5" x14ac:dyDescent="0.25">
      <c r="A10632" s="37"/>
      <c r="B10632"/>
      <c r="C10632"/>
      <c r="D10632"/>
      <c r="E10632" s="38"/>
    </row>
    <row r="10633" spans="1:5" x14ac:dyDescent="0.25">
      <c r="A10633" s="37"/>
      <c r="B10633"/>
      <c r="C10633"/>
      <c r="D10633"/>
      <c r="E10633" s="38"/>
    </row>
    <row r="10634" spans="1:5" x14ac:dyDescent="0.25">
      <c r="A10634" s="37"/>
      <c r="B10634"/>
      <c r="C10634"/>
      <c r="D10634"/>
      <c r="E10634" s="38"/>
    </row>
    <row r="10635" spans="1:5" x14ac:dyDescent="0.25">
      <c r="A10635" s="37"/>
      <c r="B10635"/>
      <c r="C10635"/>
      <c r="D10635"/>
      <c r="E10635" s="38"/>
    </row>
    <row r="10636" spans="1:5" x14ac:dyDescent="0.25">
      <c r="A10636" s="37"/>
      <c r="B10636"/>
      <c r="C10636"/>
      <c r="D10636"/>
      <c r="E10636" s="38"/>
    </row>
    <row r="10637" spans="1:5" x14ac:dyDescent="0.25">
      <c r="A10637" s="37"/>
      <c r="B10637"/>
      <c r="C10637"/>
      <c r="D10637"/>
      <c r="E10637" s="38"/>
    </row>
    <row r="10638" spans="1:5" x14ac:dyDescent="0.25">
      <c r="A10638" s="37"/>
      <c r="B10638"/>
      <c r="C10638"/>
      <c r="D10638"/>
      <c r="E10638" s="38"/>
    </row>
    <row r="10639" spans="1:5" x14ac:dyDescent="0.25">
      <c r="A10639" s="37"/>
      <c r="B10639"/>
      <c r="C10639"/>
      <c r="D10639"/>
      <c r="E10639" s="38"/>
    </row>
    <row r="10640" spans="1:5" x14ac:dyDescent="0.25">
      <c r="A10640" s="37"/>
      <c r="B10640"/>
      <c r="C10640"/>
      <c r="D10640"/>
      <c r="E10640" s="38"/>
    </row>
    <row r="10641" spans="1:5" x14ac:dyDescent="0.25">
      <c r="A10641" s="37"/>
      <c r="B10641"/>
      <c r="C10641"/>
      <c r="D10641"/>
      <c r="E10641" s="38"/>
    </row>
    <row r="10642" spans="1:5" x14ac:dyDescent="0.25">
      <c r="A10642" s="37"/>
      <c r="B10642"/>
      <c r="C10642"/>
      <c r="D10642"/>
      <c r="E10642" s="38"/>
    </row>
    <row r="10643" spans="1:5" x14ac:dyDescent="0.25">
      <c r="A10643" s="37"/>
      <c r="B10643"/>
      <c r="C10643"/>
      <c r="D10643"/>
      <c r="E10643" s="38"/>
    </row>
    <row r="10644" spans="1:5" x14ac:dyDescent="0.25">
      <c r="A10644" s="37"/>
      <c r="B10644"/>
      <c r="C10644"/>
      <c r="D10644"/>
      <c r="E10644" s="38"/>
    </row>
    <row r="10645" spans="1:5" x14ac:dyDescent="0.25">
      <c r="A10645" s="37"/>
      <c r="B10645"/>
      <c r="C10645"/>
      <c r="D10645"/>
      <c r="E10645" s="38"/>
    </row>
    <row r="10646" spans="1:5" x14ac:dyDescent="0.25">
      <c r="A10646" s="37"/>
      <c r="B10646"/>
      <c r="C10646"/>
      <c r="D10646"/>
      <c r="E10646" s="38"/>
    </row>
    <row r="10647" spans="1:5" x14ac:dyDescent="0.25">
      <c r="A10647" s="37"/>
      <c r="B10647"/>
      <c r="C10647"/>
      <c r="D10647"/>
      <c r="E10647" s="38"/>
    </row>
    <row r="10648" spans="1:5" x14ac:dyDescent="0.25">
      <c r="A10648" s="37"/>
      <c r="B10648"/>
      <c r="C10648"/>
      <c r="D10648"/>
      <c r="E10648" s="38"/>
    </row>
    <row r="10649" spans="1:5" x14ac:dyDescent="0.25">
      <c r="A10649" s="37"/>
      <c r="B10649"/>
      <c r="C10649"/>
      <c r="D10649"/>
      <c r="E10649" s="38"/>
    </row>
    <row r="10650" spans="1:5" x14ac:dyDescent="0.25">
      <c r="A10650" s="37"/>
      <c r="B10650"/>
      <c r="C10650"/>
      <c r="D10650"/>
      <c r="E10650" s="38"/>
    </row>
    <row r="10651" spans="1:5" x14ac:dyDescent="0.25">
      <c r="A10651" s="37"/>
      <c r="B10651"/>
      <c r="C10651"/>
      <c r="D10651"/>
      <c r="E10651" s="38"/>
    </row>
    <row r="10652" spans="1:5" x14ac:dyDescent="0.25">
      <c r="A10652" s="37"/>
      <c r="B10652"/>
      <c r="C10652"/>
      <c r="D10652"/>
      <c r="E10652" s="38"/>
    </row>
    <row r="10653" spans="1:5" x14ac:dyDescent="0.25">
      <c r="A10653" s="37"/>
      <c r="B10653"/>
      <c r="C10653"/>
      <c r="D10653"/>
      <c r="E10653" s="38"/>
    </row>
    <row r="10654" spans="1:5" x14ac:dyDescent="0.25">
      <c r="A10654" s="37"/>
      <c r="B10654"/>
      <c r="C10654"/>
      <c r="D10654"/>
      <c r="E10654" s="38"/>
    </row>
    <row r="10655" spans="1:5" x14ac:dyDescent="0.25">
      <c r="A10655" s="37"/>
      <c r="B10655"/>
      <c r="C10655"/>
      <c r="D10655"/>
      <c r="E10655" s="38"/>
    </row>
    <row r="10656" spans="1:5" x14ac:dyDescent="0.25">
      <c r="A10656" s="37"/>
      <c r="B10656"/>
      <c r="C10656"/>
      <c r="D10656"/>
      <c r="E10656" s="38"/>
    </row>
    <row r="10657" spans="1:5" x14ac:dyDescent="0.25">
      <c r="A10657" s="37"/>
      <c r="B10657"/>
      <c r="C10657"/>
      <c r="D10657"/>
      <c r="E10657" s="38"/>
    </row>
    <row r="10658" spans="1:5" x14ac:dyDescent="0.25">
      <c r="A10658" s="37"/>
      <c r="B10658"/>
      <c r="C10658"/>
      <c r="D10658"/>
      <c r="E10658" s="38"/>
    </row>
    <row r="10659" spans="1:5" x14ac:dyDescent="0.25">
      <c r="A10659" s="37"/>
      <c r="B10659"/>
      <c r="C10659"/>
      <c r="D10659"/>
      <c r="E10659" s="38"/>
    </row>
    <row r="10660" spans="1:5" x14ac:dyDescent="0.25">
      <c r="A10660" s="37"/>
      <c r="B10660"/>
      <c r="C10660"/>
      <c r="D10660"/>
      <c r="E10660" s="38"/>
    </row>
    <row r="10661" spans="1:5" x14ac:dyDescent="0.25">
      <c r="A10661" s="37"/>
      <c r="B10661"/>
      <c r="C10661"/>
      <c r="D10661"/>
      <c r="E10661" s="38"/>
    </row>
    <row r="10662" spans="1:5" x14ac:dyDescent="0.25">
      <c r="A10662" s="37"/>
      <c r="B10662"/>
      <c r="C10662"/>
      <c r="D10662"/>
      <c r="E10662" s="38"/>
    </row>
    <row r="10663" spans="1:5" x14ac:dyDescent="0.25">
      <c r="A10663" s="37"/>
      <c r="B10663"/>
      <c r="C10663"/>
      <c r="D10663"/>
      <c r="E10663" s="38"/>
    </row>
    <row r="10664" spans="1:5" x14ac:dyDescent="0.25">
      <c r="A10664" s="37"/>
      <c r="B10664"/>
      <c r="C10664"/>
      <c r="D10664"/>
      <c r="E10664" s="38"/>
    </row>
    <row r="10665" spans="1:5" x14ac:dyDescent="0.25">
      <c r="A10665" s="37"/>
      <c r="B10665"/>
      <c r="C10665"/>
      <c r="D10665"/>
      <c r="E10665" s="38"/>
    </row>
    <row r="10666" spans="1:5" x14ac:dyDescent="0.25">
      <c r="A10666" s="37"/>
      <c r="B10666"/>
      <c r="C10666"/>
      <c r="D10666"/>
      <c r="E10666" s="38"/>
    </row>
    <row r="10667" spans="1:5" x14ac:dyDescent="0.25">
      <c r="A10667" s="37"/>
      <c r="B10667"/>
      <c r="C10667"/>
      <c r="D10667"/>
      <c r="E10667" s="38"/>
    </row>
    <row r="10668" spans="1:5" x14ac:dyDescent="0.25">
      <c r="A10668" s="37"/>
      <c r="B10668"/>
      <c r="C10668"/>
      <c r="D10668"/>
      <c r="E10668" s="38"/>
    </row>
    <row r="10669" spans="1:5" x14ac:dyDescent="0.25">
      <c r="A10669" s="37"/>
      <c r="B10669"/>
      <c r="C10669"/>
      <c r="D10669"/>
      <c r="E10669" s="38"/>
    </row>
    <row r="10670" spans="1:5" x14ac:dyDescent="0.25">
      <c r="A10670" s="37"/>
      <c r="B10670"/>
      <c r="C10670"/>
      <c r="D10670"/>
      <c r="E10670" s="38"/>
    </row>
    <row r="10671" spans="1:5" x14ac:dyDescent="0.25">
      <c r="A10671" s="37"/>
      <c r="B10671"/>
      <c r="C10671"/>
      <c r="D10671"/>
      <c r="E10671" s="38"/>
    </row>
    <row r="10672" spans="1:5" x14ac:dyDescent="0.25">
      <c r="A10672" s="37"/>
      <c r="B10672"/>
      <c r="C10672"/>
      <c r="D10672"/>
      <c r="E10672" s="38"/>
    </row>
    <row r="10673" spans="1:5" x14ac:dyDescent="0.25">
      <c r="A10673" s="37"/>
      <c r="B10673"/>
      <c r="C10673"/>
      <c r="D10673"/>
      <c r="E10673" s="38"/>
    </row>
    <row r="10674" spans="1:5" x14ac:dyDescent="0.25">
      <c r="A10674" s="37"/>
      <c r="B10674"/>
      <c r="C10674"/>
      <c r="D10674"/>
      <c r="E10674" s="38"/>
    </row>
    <row r="10675" spans="1:5" x14ac:dyDescent="0.25">
      <c r="A10675" s="37"/>
      <c r="B10675"/>
      <c r="C10675"/>
      <c r="D10675"/>
      <c r="E10675" s="38"/>
    </row>
    <row r="10676" spans="1:5" x14ac:dyDescent="0.25">
      <c r="A10676" s="37"/>
      <c r="B10676"/>
      <c r="C10676"/>
      <c r="D10676"/>
      <c r="E10676" s="38"/>
    </row>
    <row r="10677" spans="1:5" x14ac:dyDescent="0.25">
      <c r="A10677" s="37"/>
      <c r="B10677"/>
      <c r="C10677"/>
      <c r="D10677"/>
      <c r="E10677" s="38"/>
    </row>
    <row r="10678" spans="1:5" x14ac:dyDescent="0.25">
      <c r="A10678" s="37"/>
      <c r="B10678"/>
      <c r="C10678"/>
      <c r="D10678"/>
      <c r="E10678" s="38"/>
    </row>
    <row r="10679" spans="1:5" x14ac:dyDescent="0.25">
      <c r="A10679" s="37"/>
      <c r="B10679"/>
      <c r="C10679"/>
      <c r="D10679"/>
      <c r="E10679" s="38"/>
    </row>
    <row r="10680" spans="1:5" x14ac:dyDescent="0.25">
      <c r="A10680" s="37"/>
      <c r="B10680"/>
      <c r="C10680"/>
      <c r="D10680"/>
      <c r="E10680" s="38"/>
    </row>
    <row r="10681" spans="1:5" x14ac:dyDescent="0.25">
      <c r="A10681" s="37"/>
      <c r="B10681"/>
      <c r="C10681"/>
      <c r="D10681"/>
      <c r="E10681" s="38"/>
    </row>
    <row r="10682" spans="1:5" x14ac:dyDescent="0.25">
      <c r="A10682" s="37"/>
      <c r="B10682"/>
      <c r="C10682"/>
      <c r="D10682"/>
      <c r="E10682" s="38"/>
    </row>
    <row r="10683" spans="1:5" x14ac:dyDescent="0.25">
      <c r="A10683" s="37"/>
      <c r="B10683"/>
      <c r="C10683"/>
      <c r="D10683"/>
      <c r="E10683" s="38"/>
    </row>
    <row r="10684" spans="1:5" x14ac:dyDescent="0.25">
      <c r="A10684" s="37"/>
      <c r="B10684"/>
      <c r="C10684"/>
      <c r="D10684"/>
      <c r="E10684" s="38"/>
    </row>
    <row r="10685" spans="1:5" x14ac:dyDescent="0.25">
      <c r="A10685" s="37"/>
      <c r="B10685"/>
      <c r="C10685"/>
      <c r="D10685"/>
      <c r="E10685" s="38"/>
    </row>
    <row r="10686" spans="1:5" x14ac:dyDescent="0.25">
      <c r="A10686" s="37"/>
      <c r="B10686"/>
      <c r="C10686"/>
      <c r="D10686"/>
      <c r="E10686" s="38"/>
    </row>
    <row r="10687" spans="1:5" x14ac:dyDescent="0.25">
      <c r="A10687" s="37"/>
      <c r="B10687"/>
      <c r="C10687"/>
      <c r="D10687"/>
      <c r="E10687" s="38"/>
    </row>
    <row r="10688" spans="1:5" x14ac:dyDescent="0.25">
      <c r="A10688" s="37"/>
      <c r="B10688"/>
      <c r="C10688"/>
      <c r="D10688"/>
      <c r="E10688" s="38"/>
    </row>
    <row r="10689" spans="1:5" x14ac:dyDescent="0.25">
      <c r="A10689" s="37"/>
      <c r="B10689"/>
      <c r="C10689"/>
      <c r="D10689"/>
      <c r="E10689" s="38"/>
    </row>
    <row r="10690" spans="1:5" x14ac:dyDescent="0.25">
      <c r="A10690" s="37"/>
      <c r="B10690"/>
      <c r="C10690"/>
      <c r="D10690"/>
      <c r="E10690" s="38"/>
    </row>
    <row r="10691" spans="1:5" x14ac:dyDescent="0.25">
      <c r="A10691" s="37"/>
      <c r="B10691"/>
      <c r="C10691"/>
      <c r="D10691"/>
      <c r="E10691" s="38"/>
    </row>
    <row r="10692" spans="1:5" x14ac:dyDescent="0.25">
      <c r="A10692" s="37"/>
      <c r="B10692"/>
      <c r="C10692"/>
      <c r="D10692"/>
      <c r="E10692" s="38"/>
    </row>
    <row r="10693" spans="1:5" x14ac:dyDescent="0.25">
      <c r="A10693" s="37"/>
      <c r="B10693"/>
      <c r="C10693"/>
      <c r="D10693"/>
      <c r="E10693" s="38"/>
    </row>
    <row r="10694" spans="1:5" x14ac:dyDescent="0.25">
      <c r="A10694" s="37"/>
      <c r="B10694"/>
      <c r="C10694"/>
      <c r="D10694"/>
      <c r="E10694" s="38"/>
    </row>
    <row r="10695" spans="1:5" x14ac:dyDescent="0.25">
      <c r="A10695" s="37"/>
      <c r="B10695"/>
      <c r="C10695"/>
      <c r="D10695"/>
      <c r="E10695" s="38"/>
    </row>
    <row r="10696" spans="1:5" x14ac:dyDescent="0.25">
      <c r="A10696" s="37"/>
      <c r="B10696"/>
      <c r="C10696"/>
      <c r="D10696"/>
      <c r="E10696" s="38"/>
    </row>
    <row r="10697" spans="1:5" x14ac:dyDescent="0.25">
      <c r="A10697" s="37"/>
      <c r="B10697"/>
      <c r="C10697"/>
      <c r="D10697"/>
      <c r="E10697" s="38"/>
    </row>
    <row r="10698" spans="1:5" x14ac:dyDescent="0.25">
      <c r="A10698" s="37"/>
      <c r="B10698"/>
      <c r="C10698"/>
      <c r="D10698"/>
      <c r="E10698" s="38"/>
    </row>
    <row r="10699" spans="1:5" x14ac:dyDescent="0.25">
      <c r="A10699" s="37"/>
      <c r="B10699"/>
      <c r="C10699"/>
      <c r="D10699"/>
      <c r="E10699" s="38"/>
    </row>
    <row r="10700" spans="1:5" x14ac:dyDescent="0.25">
      <c r="A10700" s="37"/>
      <c r="B10700"/>
      <c r="C10700"/>
      <c r="D10700"/>
      <c r="E10700" s="38"/>
    </row>
    <row r="10701" spans="1:5" x14ac:dyDescent="0.25">
      <c r="A10701" s="37"/>
      <c r="B10701"/>
      <c r="C10701"/>
      <c r="D10701"/>
      <c r="E10701" s="38"/>
    </row>
    <row r="10702" spans="1:5" x14ac:dyDescent="0.25">
      <c r="A10702" s="37"/>
      <c r="B10702"/>
      <c r="C10702"/>
      <c r="D10702"/>
      <c r="E10702" s="38"/>
    </row>
    <row r="10703" spans="1:5" x14ac:dyDescent="0.25">
      <c r="A10703" s="37"/>
      <c r="B10703"/>
      <c r="C10703"/>
      <c r="D10703"/>
      <c r="E10703" s="38"/>
    </row>
    <row r="10704" spans="1:5" x14ac:dyDescent="0.25">
      <c r="A10704" s="37"/>
      <c r="B10704"/>
      <c r="C10704"/>
      <c r="D10704"/>
      <c r="E10704" s="38"/>
    </row>
    <row r="10705" spans="1:5" x14ac:dyDescent="0.25">
      <c r="A10705" s="37"/>
      <c r="B10705"/>
      <c r="C10705"/>
      <c r="D10705"/>
      <c r="E10705" s="38"/>
    </row>
    <row r="10706" spans="1:5" x14ac:dyDescent="0.25">
      <c r="A10706" s="37"/>
      <c r="B10706"/>
      <c r="C10706"/>
      <c r="D10706"/>
      <c r="E10706" s="38"/>
    </row>
    <row r="10707" spans="1:5" x14ac:dyDescent="0.25">
      <c r="A10707" s="37"/>
      <c r="B10707"/>
      <c r="C10707"/>
      <c r="D10707"/>
      <c r="E10707" s="38"/>
    </row>
    <row r="10708" spans="1:5" x14ac:dyDescent="0.25">
      <c r="A10708" s="37"/>
      <c r="B10708"/>
      <c r="C10708"/>
      <c r="D10708"/>
      <c r="E10708" s="38"/>
    </row>
    <row r="10709" spans="1:5" x14ac:dyDescent="0.25">
      <c r="A10709" s="37"/>
      <c r="B10709"/>
      <c r="C10709"/>
      <c r="D10709"/>
      <c r="E10709" s="38"/>
    </row>
    <row r="10710" spans="1:5" x14ac:dyDescent="0.25">
      <c r="A10710" s="37"/>
      <c r="B10710"/>
      <c r="C10710"/>
      <c r="D10710"/>
      <c r="E10710" s="38"/>
    </row>
    <row r="10711" spans="1:5" x14ac:dyDescent="0.25">
      <c r="A10711" s="37"/>
      <c r="B10711"/>
      <c r="C10711"/>
      <c r="D10711"/>
      <c r="E10711" s="38"/>
    </row>
    <row r="10712" spans="1:5" x14ac:dyDescent="0.25">
      <c r="A10712" s="37"/>
      <c r="B10712"/>
      <c r="C10712"/>
      <c r="D10712"/>
      <c r="E10712" s="38"/>
    </row>
    <row r="10713" spans="1:5" x14ac:dyDescent="0.25">
      <c r="A10713" s="37"/>
      <c r="B10713"/>
      <c r="C10713"/>
      <c r="D10713"/>
      <c r="E10713" s="38"/>
    </row>
    <row r="10714" spans="1:5" x14ac:dyDescent="0.25">
      <c r="A10714" s="37"/>
      <c r="B10714"/>
      <c r="C10714"/>
      <c r="D10714"/>
      <c r="E10714" s="38"/>
    </row>
    <row r="10715" spans="1:5" x14ac:dyDescent="0.25">
      <c r="A10715" s="37"/>
      <c r="B10715"/>
      <c r="C10715"/>
      <c r="D10715"/>
      <c r="E10715" s="38"/>
    </row>
    <row r="10716" spans="1:5" x14ac:dyDescent="0.25">
      <c r="A10716" s="37"/>
      <c r="B10716"/>
      <c r="C10716"/>
      <c r="D10716"/>
      <c r="E10716" s="38"/>
    </row>
    <row r="10717" spans="1:5" x14ac:dyDescent="0.25">
      <c r="A10717" s="37"/>
      <c r="B10717"/>
      <c r="C10717"/>
      <c r="D10717"/>
      <c r="E10717" s="38"/>
    </row>
    <row r="10718" spans="1:5" x14ac:dyDescent="0.25">
      <c r="A10718" s="37"/>
      <c r="B10718"/>
      <c r="C10718"/>
      <c r="D10718"/>
      <c r="E10718" s="38"/>
    </row>
    <row r="10719" spans="1:5" x14ac:dyDescent="0.25">
      <c r="A10719" s="37"/>
      <c r="B10719"/>
      <c r="C10719"/>
      <c r="D10719"/>
      <c r="E10719" s="38"/>
    </row>
    <row r="10720" spans="1:5" x14ac:dyDescent="0.25">
      <c r="A10720" s="37"/>
      <c r="B10720"/>
      <c r="C10720"/>
      <c r="D10720"/>
      <c r="E10720" s="38"/>
    </row>
    <row r="10721" spans="1:5" x14ac:dyDescent="0.25">
      <c r="A10721" s="37"/>
      <c r="B10721"/>
      <c r="C10721"/>
      <c r="D10721"/>
      <c r="E10721" s="38"/>
    </row>
    <row r="10722" spans="1:5" x14ac:dyDescent="0.25">
      <c r="A10722" s="37"/>
      <c r="B10722"/>
      <c r="C10722"/>
      <c r="D10722"/>
      <c r="E10722" s="38"/>
    </row>
    <row r="10723" spans="1:5" x14ac:dyDescent="0.25">
      <c r="A10723" s="37"/>
      <c r="B10723"/>
      <c r="C10723"/>
      <c r="D10723"/>
      <c r="E10723" s="38"/>
    </row>
    <row r="10724" spans="1:5" x14ac:dyDescent="0.25">
      <c r="A10724" s="37"/>
      <c r="B10724"/>
      <c r="C10724"/>
      <c r="D10724"/>
      <c r="E10724" s="38"/>
    </row>
    <row r="10725" spans="1:5" x14ac:dyDescent="0.25">
      <c r="A10725" s="37"/>
      <c r="B10725"/>
      <c r="C10725"/>
      <c r="D10725"/>
      <c r="E10725" s="38"/>
    </row>
    <row r="10726" spans="1:5" x14ac:dyDescent="0.25">
      <c r="A10726" s="37"/>
      <c r="B10726"/>
      <c r="C10726"/>
      <c r="D10726"/>
      <c r="E10726" s="38"/>
    </row>
    <row r="10727" spans="1:5" x14ac:dyDescent="0.25">
      <c r="A10727" s="37"/>
      <c r="B10727"/>
      <c r="C10727"/>
      <c r="D10727"/>
      <c r="E10727" s="38"/>
    </row>
    <row r="10728" spans="1:5" x14ac:dyDescent="0.25">
      <c r="A10728" s="37"/>
      <c r="B10728"/>
      <c r="C10728"/>
      <c r="D10728"/>
      <c r="E10728" s="38"/>
    </row>
    <row r="10729" spans="1:5" x14ac:dyDescent="0.25">
      <c r="A10729" s="37"/>
      <c r="B10729"/>
      <c r="C10729"/>
      <c r="D10729"/>
      <c r="E10729" s="38"/>
    </row>
    <row r="10730" spans="1:5" x14ac:dyDescent="0.25">
      <c r="A10730" s="37"/>
      <c r="B10730"/>
      <c r="C10730"/>
      <c r="D10730"/>
      <c r="E10730" s="38"/>
    </row>
    <row r="10731" spans="1:5" x14ac:dyDescent="0.25">
      <c r="A10731" s="37"/>
      <c r="B10731"/>
      <c r="C10731"/>
      <c r="D10731"/>
      <c r="E10731" s="38"/>
    </row>
    <row r="10732" spans="1:5" x14ac:dyDescent="0.25">
      <c r="A10732" s="37"/>
      <c r="B10732"/>
      <c r="C10732"/>
      <c r="D10732"/>
      <c r="E10732" s="38"/>
    </row>
    <row r="10733" spans="1:5" x14ac:dyDescent="0.25">
      <c r="A10733" s="37"/>
      <c r="B10733"/>
      <c r="C10733"/>
      <c r="D10733"/>
      <c r="E10733" s="38"/>
    </row>
    <row r="10734" spans="1:5" x14ac:dyDescent="0.25">
      <c r="A10734" s="37"/>
      <c r="B10734"/>
      <c r="C10734"/>
      <c r="D10734"/>
      <c r="E10734" s="38"/>
    </row>
    <row r="10735" spans="1:5" x14ac:dyDescent="0.25">
      <c r="A10735" s="37"/>
      <c r="B10735"/>
      <c r="C10735"/>
      <c r="D10735"/>
      <c r="E10735" s="38"/>
    </row>
    <row r="10736" spans="1:5" x14ac:dyDescent="0.25">
      <c r="A10736" s="37"/>
      <c r="B10736"/>
      <c r="C10736"/>
      <c r="D10736"/>
      <c r="E10736" s="38"/>
    </row>
    <row r="10737" spans="1:5" x14ac:dyDescent="0.25">
      <c r="A10737" s="37"/>
      <c r="B10737"/>
      <c r="C10737"/>
      <c r="D10737"/>
      <c r="E10737" s="38"/>
    </row>
    <row r="10738" spans="1:5" x14ac:dyDescent="0.25">
      <c r="A10738" s="37"/>
      <c r="B10738"/>
      <c r="C10738"/>
      <c r="D10738"/>
      <c r="E10738" s="38"/>
    </row>
    <row r="10739" spans="1:5" x14ac:dyDescent="0.25">
      <c r="A10739" s="37"/>
      <c r="B10739"/>
      <c r="C10739"/>
      <c r="D10739"/>
      <c r="E10739" s="38"/>
    </row>
    <row r="10740" spans="1:5" x14ac:dyDescent="0.25">
      <c r="A10740" s="37"/>
      <c r="B10740"/>
      <c r="C10740"/>
      <c r="D10740"/>
      <c r="E10740" s="38"/>
    </row>
    <row r="10741" spans="1:5" x14ac:dyDescent="0.25">
      <c r="A10741" s="37"/>
      <c r="B10741"/>
      <c r="C10741"/>
      <c r="D10741"/>
      <c r="E10741" s="38"/>
    </row>
    <row r="10742" spans="1:5" x14ac:dyDescent="0.25">
      <c r="A10742" s="37"/>
      <c r="B10742"/>
      <c r="C10742"/>
      <c r="D10742"/>
      <c r="E10742" s="38"/>
    </row>
    <row r="10743" spans="1:5" x14ac:dyDescent="0.25">
      <c r="A10743" s="37"/>
      <c r="B10743"/>
      <c r="C10743"/>
      <c r="D10743"/>
      <c r="E10743" s="38"/>
    </row>
    <row r="10744" spans="1:5" x14ac:dyDescent="0.25">
      <c r="A10744" s="37"/>
      <c r="B10744"/>
      <c r="C10744"/>
      <c r="D10744"/>
      <c r="E10744" s="38"/>
    </row>
    <row r="10745" spans="1:5" x14ac:dyDescent="0.25">
      <c r="A10745" s="37"/>
      <c r="B10745"/>
      <c r="C10745"/>
      <c r="D10745"/>
      <c r="E10745" s="38"/>
    </row>
    <row r="10746" spans="1:5" x14ac:dyDescent="0.25">
      <c r="A10746" s="37"/>
      <c r="B10746"/>
      <c r="C10746"/>
      <c r="D10746"/>
      <c r="E10746" s="38"/>
    </row>
    <row r="10747" spans="1:5" x14ac:dyDescent="0.25">
      <c r="A10747" s="37"/>
      <c r="B10747"/>
      <c r="C10747"/>
      <c r="D10747"/>
      <c r="E10747" s="38"/>
    </row>
    <row r="10748" spans="1:5" x14ac:dyDescent="0.25">
      <c r="A10748" s="37"/>
      <c r="B10748"/>
      <c r="C10748"/>
      <c r="D10748"/>
      <c r="E10748" s="38"/>
    </row>
    <row r="10749" spans="1:5" x14ac:dyDescent="0.25">
      <c r="A10749" s="37"/>
      <c r="B10749"/>
      <c r="C10749"/>
      <c r="D10749"/>
      <c r="E10749" s="38"/>
    </row>
    <row r="10750" spans="1:5" x14ac:dyDescent="0.25">
      <c r="A10750" s="37"/>
      <c r="B10750"/>
      <c r="C10750"/>
      <c r="D10750"/>
      <c r="E10750" s="38"/>
    </row>
    <row r="10751" spans="1:5" x14ac:dyDescent="0.25">
      <c r="A10751" s="37"/>
      <c r="B10751"/>
      <c r="C10751"/>
      <c r="D10751"/>
      <c r="E10751" s="38"/>
    </row>
    <row r="10752" spans="1:5" x14ac:dyDescent="0.25">
      <c r="A10752" s="37"/>
      <c r="B10752"/>
      <c r="C10752"/>
      <c r="D10752"/>
      <c r="E10752" s="38"/>
    </row>
    <row r="10753" spans="1:5" x14ac:dyDescent="0.25">
      <c r="A10753" s="37"/>
      <c r="B10753"/>
      <c r="C10753"/>
      <c r="D10753"/>
      <c r="E10753" s="38"/>
    </row>
    <row r="10754" spans="1:5" x14ac:dyDescent="0.25">
      <c r="A10754" s="37"/>
      <c r="B10754"/>
      <c r="C10754"/>
      <c r="D10754"/>
      <c r="E10754" s="38"/>
    </row>
    <row r="10755" spans="1:5" x14ac:dyDescent="0.25">
      <c r="A10755" s="37"/>
      <c r="B10755"/>
      <c r="C10755"/>
      <c r="D10755"/>
      <c r="E10755" s="38"/>
    </row>
    <row r="10756" spans="1:5" x14ac:dyDescent="0.25">
      <c r="A10756" s="37"/>
      <c r="B10756"/>
      <c r="C10756"/>
      <c r="D10756"/>
      <c r="E10756" s="38"/>
    </row>
    <row r="10757" spans="1:5" x14ac:dyDescent="0.25">
      <c r="A10757" s="37"/>
      <c r="B10757"/>
      <c r="C10757"/>
      <c r="D10757"/>
      <c r="E10757" s="38"/>
    </row>
    <row r="10758" spans="1:5" x14ac:dyDescent="0.25">
      <c r="A10758" s="37"/>
      <c r="B10758"/>
      <c r="C10758"/>
      <c r="D10758"/>
      <c r="E10758" s="38"/>
    </row>
    <row r="10759" spans="1:5" x14ac:dyDescent="0.25">
      <c r="A10759" s="37"/>
      <c r="B10759"/>
      <c r="C10759"/>
      <c r="D10759"/>
      <c r="E10759" s="38"/>
    </row>
    <row r="10760" spans="1:5" x14ac:dyDescent="0.25">
      <c r="A10760" s="37"/>
      <c r="B10760"/>
      <c r="C10760"/>
      <c r="D10760"/>
      <c r="E10760" s="38"/>
    </row>
    <row r="10761" spans="1:5" x14ac:dyDescent="0.25">
      <c r="A10761" s="37"/>
      <c r="B10761"/>
      <c r="C10761"/>
      <c r="D10761"/>
      <c r="E10761" s="38"/>
    </row>
    <row r="10762" spans="1:5" x14ac:dyDescent="0.25">
      <c r="A10762" s="37"/>
      <c r="B10762"/>
      <c r="C10762"/>
      <c r="D10762"/>
      <c r="E10762" s="38"/>
    </row>
    <row r="10763" spans="1:5" x14ac:dyDescent="0.25">
      <c r="A10763" s="37"/>
      <c r="B10763"/>
      <c r="C10763"/>
      <c r="D10763"/>
      <c r="E10763" s="38"/>
    </row>
    <row r="10764" spans="1:5" x14ac:dyDescent="0.25">
      <c r="A10764" s="37"/>
      <c r="B10764"/>
      <c r="C10764"/>
      <c r="D10764"/>
      <c r="E10764" s="38"/>
    </row>
    <row r="10765" spans="1:5" x14ac:dyDescent="0.25">
      <c r="A10765" s="37"/>
      <c r="B10765"/>
      <c r="C10765"/>
      <c r="D10765"/>
      <c r="E10765" s="38"/>
    </row>
    <row r="10766" spans="1:5" x14ac:dyDescent="0.25">
      <c r="A10766" s="37"/>
      <c r="B10766"/>
      <c r="C10766"/>
      <c r="D10766"/>
      <c r="E10766" s="38"/>
    </row>
    <row r="10767" spans="1:5" x14ac:dyDescent="0.25">
      <c r="A10767" s="37"/>
      <c r="B10767"/>
      <c r="C10767"/>
      <c r="D10767"/>
      <c r="E10767" s="38"/>
    </row>
    <row r="10768" spans="1:5" x14ac:dyDescent="0.25">
      <c r="A10768" s="37"/>
      <c r="B10768"/>
      <c r="C10768"/>
      <c r="D10768"/>
      <c r="E10768" s="38"/>
    </row>
    <row r="10769" spans="1:5" x14ac:dyDescent="0.25">
      <c r="A10769" s="37"/>
      <c r="B10769"/>
      <c r="C10769"/>
      <c r="D10769"/>
      <c r="E10769" s="38"/>
    </row>
    <row r="10770" spans="1:5" x14ac:dyDescent="0.25">
      <c r="A10770" s="37"/>
      <c r="B10770"/>
      <c r="C10770"/>
      <c r="D10770"/>
      <c r="E10770" s="38"/>
    </row>
    <row r="10771" spans="1:5" x14ac:dyDescent="0.25">
      <c r="A10771" s="37"/>
      <c r="B10771"/>
      <c r="C10771"/>
      <c r="D10771"/>
      <c r="E10771" s="38"/>
    </row>
    <row r="10772" spans="1:5" x14ac:dyDescent="0.25">
      <c r="A10772" s="37"/>
      <c r="B10772"/>
      <c r="C10772"/>
      <c r="D10772"/>
      <c r="E10772" s="38"/>
    </row>
    <row r="10773" spans="1:5" x14ac:dyDescent="0.25">
      <c r="A10773" s="37"/>
      <c r="B10773"/>
      <c r="C10773"/>
      <c r="D10773"/>
      <c r="E10773" s="38"/>
    </row>
    <row r="10774" spans="1:5" x14ac:dyDescent="0.25">
      <c r="A10774" s="37"/>
      <c r="B10774"/>
      <c r="C10774"/>
      <c r="D10774"/>
      <c r="E10774" s="38"/>
    </row>
    <row r="10775" spans="1:5" x14ac:dyDescent="0.25">
      <c r="A10775" s="37"/>
      <c r="B10775"/>
      <c r="C10775"/>
      <c r="D10775"/>
      <c r="E10775" s="38"/>
    </row>
    <row r="10776" spans="1:5" x14ac:dyDescent="0.25">
      <c r="A10776" s="37"/>
      <c r="B10776"/>
      <c r="C10776"/>
      <c r="D10776"/>
      <c r="E10776" s="38"/>
    </row>
    <row r="10777" spans="1:5" x14ac:dyDescent="0.25">
      <c r="A10777" s="37"/>
      <c r="B10777"/>
      <c r="C10777"/>
      <c r="D10777"/>
      <c r="E10777" s="38"/>
    </row>
    <row r="10778" spans="1:5" x14ac:dyDescent="0.25">
      <c r="A10778" s="37"/>
      <c r="B10778"/>
      <c r="C10778"/>
      <c r="D10778"/>
      <c r="E10778" s="38"/>
    </row>
    <row r="10779" spans="1:5" x14ac:dyDescent="0.25">
      <c r="A10779" s="37"/>
      <c r="B10779"/>
      <c r="C10779"/>
      <c r="D10779"/>
      <c r="E10779" s="38"/>
    </row>
    <row r="10780" spans="1:5" x14ac:dyDescent="0.25">
      <c r="A10780" s="37"/>
      <c r="B10780"/>
      <c r="C10780"/>
      <c r="D10780"/>
      <c r="E10780" s="38"/>
    </row>
    <row r="10781" spans="1:5" x14ac:dyDescent="0.25">
      <c r="A10781" s="37"/>
      <c r="B10781"/>
      <c r="C10781"/>
      <c r="D10781"/>
      <c r="E10781" s="38"/>
    </row>
    <row r="10782" spans="1:5" x14ac:dyDescent="0.25">
      <c r="A10782" s="37"/>
      <c r="B10782"/>
      <c r="C10782"/>
      <c r="D10782"/>
      <c r="E10782" s="38"/>
    </row>
    <row r="10783" spans="1:5" x14ac:dyDescent="0.25">
      <c r="A10783" s="37"/>
      <c r="B10783"/>
      <c r="C10783"/>
      <c r="D10783"/>
      <c r="E10783" s="38"/>
    </row>
    <row r="10784" spans="1:5" x14ac:dyDescent="0.25">
      <c r="A10784" s="37"/>
      <c r="B10784"/>
      <c r="C10784"/>
      <c r="D10784"/>
      <c r="E10784" s="38"/>
    </row>
    <row r="10785" spans="1:5" x14ac:dyDescent="0.25">
      <c r="A10785" s="37"/>
      <c r="B10785"/>
      <c r="C10785"/>
      <c r="D10785"/>
      <c r="E10785" s="38"/>
    </row>
    <row r="10786" spans="1:5" x14ac:dyDescent="0.25">
      <c r="A10786" s="37"/>
      <c r="B10786"/>
      <c r="C10786"/>
      <c r="D10786"/>
      <c r="E10786" s="38"/>
    </row>
    <row r="10787" spans="1:5" x14ac:dyDescent="0.25">
      <c r="A10787" s="37"/>
      <c r="B10787"/>
      <c r="C10787"/>
      <c r="D10787"/>
      <c r="E10787" s="38"/>
    </row>
    <row r="10788" spans="1:5" x14ac:dyDescent="0.25">
      <c r="A10788" s="37"/>
      <c r="B10788"/>
      <c r="C10788"/>
      <c r="D10788"/>
      <c r="E10788" s="38"/>
    </row>
    <row r="10789" spans="1:5" x14ac:dyDescent="0.25">
      <c r="A10789" s="37"/>
      <c r="B10789"/>
      <c r="C10789"/>
      <c r="D10789"/>
      <c r="E10789" s="38"/>
    </row>
    <row r="10790" spans="1:5" x14ac:dyDescent="0.25">
      <c r="A10790" s="37"/>
      <c r="B10790"/>
      <c r="C10790"/>
      <c r="D10790"/>
      <c r="E10790" s="38"/>
    </row>
    <row r="10791" spans="1:5" x14ac:dyDescent="0.25">
      <c r="A10791" s="37"/>
      <c r="B10791"/>
      <c r="C10791"/>
      <c r="D10791"/>
      <c r="E10791" s="38"/>
    </row>
    <row r="10792" spans="1:5" x14ac:dyDescent="0.25">
      <c r="A10792" s="37"/>
      <c r="B10792"/>
      <c r="C10792"/>
      <c r="D10792"/>
      <c r="E10792" s="38"/>
    </row>
    <row r="10793" spans="1:5" x14ac:dyDescent="0.25">
      <c r="A10793" s="37"/>
      <c r="B10793"/>
      <c r="C10793"/>
      <c r="D10793"/>
      <c r="E10793" s="38"/>
    </row>
    <row r="10794" spans="1:5" x14ac:dyDescent="0.25">
      <c r="A10794" s="37"/>
      <c r="B10794"/>
      <c r="C10794"/>
      <c r="D10794"/>
      <c r="E10794" s="38"/>
    </row>
    <row r="10795" spans="1:5" x14ac:dyDescent="0.25">
      <c r="A10795" s="37"/>
      <c r="B10795"/>
      <c r="C10795"/>
      <c r="D10795"/>
      <c r="E10795" s="38"/>
    </row>
    <row r="10796" spans="1:5" x14ac:dyDescent="0.25">
      <c r="A10796" s="37"/>
      <c r="B10796"/>
      <c r="C10796"/>
      <c r="D10796"/>
      <c r="E10796" s="38"/>
    </row>
    <row r="10797" spans="1:5" x14ac:dyDescent="0.25">
      <c r="A10797" s="37"/>
      <c r="B10797"/>
      <c r="C10797"/>
      <c r="D10797"/>
      <c r="E10797" s="38"/>
    </row>
    <row r="10798" spans="1:5" x14ac:dyDescent="0.25">
      <c r="A10798" s="37"/>
      <c r="B10798"/>
      <c r="C10798"/>
      <c r="D10798"/>
      <c r="E10798" s="38"/>
    </row>
    <row r="10799" spans="1:5" x14ac:dyDescent="0.25">
      <c r="A10799" s="37"/>
      <c r="B10799"/>
      <c r="C10799"/>
      <c r="D10799"/>
      <c r="E10799" s="38"/>
    </row>
    <row r="10800" spans="1:5" x14ac:dyDescent="0.25">
      <c r="A10800" s="37"/>
      <c r="B10800"/>
      <c r="C10800"/>
      <c r="D10800"/>
      <c r="E10800" s="38"/>
    </row>
    <row r="10801" spans="1:5" x14ac:dyDescent="0.25">
      <c r="A10801" s="37"/>
      <c r="B10801"/>
      <c r="C10801"/>
      <c r="D10801"/>
      <c r="E10801" s="38"/>
    </row>
    <row r="10802" spans="1:5" x14ac:dyDescent="0.25">
      <c r="A10802" s="37"/>
      <c r="B10802"/>
      <c r="C10802"/>
      <c r="D10802"/>
      <c r="E10802" s="38"/>
    </row>
    <row r="10803" spans="1:5" x14ac:dyDescent="0.25">
      <c r="A10803" s="37"/>
      <c r="B10803"/>
      <c r="C10803"/>
      <c r="D10803"/>
      <c r="E10803" s="38"/>
    </row>
    <row r="10804" spans="1:5" x14ac:dyDescent="0.25">
      <c r="A10804" s="37"/>
      <c r="B10804"/>
      <c r="C10804"/>
      <c r="D10804"/>
      <c r="E10804" s="38"/>
    </row>
    <row r="10805" spans="1:5" x14ac:dyDescent="0.25">
      <c r="A10805" s="37"/>
      <c r="B10805"/>
      <c r="C10805"/>
      <c r="D10805"/>
      <c r="E10805" s="38"/>
    </row>
    <row r="10806" spans="1:5" x14ac:dyDescent="0.25">
      <c r="A10806" s="37"/>
      <c r="B10806"/>
      <c r="C10806"/>
      <c r="D10806"/>
      <c r="E10806" s="38"/>
    </row>
    <row r="10807" spans="1:5" x14ac:dyDescent="0.25">
      <c r="A10807" s="37"/>
      <c r="B10807"/>
      <c r="C10807"/>
      <c r="D10807"/>
      <c r="E10807" s="38"/>
    </row>
    <row r="10808" spans="1:5" x14ac:dyDescent="0.25">
      <c r="A10808" s="37"/>
      <c r="B10808"/>
      <c r="C10808"/>
      <c r="D10808"/>
      <c r="E10808" s="38"/>
    </row>
    <row r="10809" spans="1:5" x14ac:dyDescent="0.25">
      <c r="A10809" s="37"/>
      <c r="B10809"/>
      <c r="C10809"/>
      <c r="D10809"/>
      <c r="E10809" s="38"/>
    </row>
    <row r="10810" spans="1:5" x14ac:dyDescent="0.25">
      <c r="A10810" s="37"/>
      <c r="B10810"/>
      <c r="C10810"/>
      <c r="D10810"/>
      <c r="E10810" s="38"/>
    </row>
    <row r="10811" spans="1:5" x14ac:dyDescent="0.25">
      <c r="A10811" s="37"/>
      <c r="B10811"/>
      <c r="C10811"/>
      <c r="D10811"/>
      <c r="E10811" s="38"/>
    </row>
    <row r="10812" spans="1:5" x14ac:dyDescent="0.25">
      <c r="A10812" s="37"/>
      <c r="B10812"/>
      <c r="C10812"/>
      <c r="D10812"/>
      <c r="E10812" s="38"/>
    </row>
    <row r="10813" spans="1:5" x14ac:dyDescent="0.25">
      <c r="A10813" s="37"/>
      <c r="B10813"/>
      <c r="C10813"/>
      <c r="D10813"/>
      <c r="E10813" s="38"/>
    </row>
    <row r="10814" spans="1:5" x14ac:dyDescent="0.25">
      <c r="A10814" s="37"/>
      <c r="B10814"/>
      <c r="C10814"/>
      <c r="D10814"/>
      <c r="E10814" s="38"/>
    </row>
    <row r="10815" spans="1:5" x14ac:dyDescent="0.25">
      <c r="A10815" s="37"/>
      <c r="B10815"/>
      <c r="C10815"/>
      <c r="D10815"/>
      <c r="E10815" s="38"/>
    </row>
    <row r="10816" spans="1:5" x14ac:dyDescent="0.25">
      <c r="A10816" s="37"/>
      <c r="B10816"/>
      <c r="C10816"/>
      <c r="D10816"/>
      <c r="E10816" s="38"/>
    </row>
    <row r="10817" spans="1:5" x14ac:dyDescent="0.25">
      <c r="A10817" s="37"/>
      <c r="B10817"/>
      <c r="C10817"/>
      <c r="D10817"/>
      <c r="E10817" s="38"/>
    </row>
    <row r="10818" spans="1:5" x14ac:dyDescent="0.25">
      <c r="A10818" s="37"/>
      <c r="B10818"/>
      <c r="C10818"/>
      <c r="D10818"/>
      <c r="E10818" s="38"/>
    </row>
    <row r="10819" spans="1:5" x14ac:dyDescent="0.25">
      <c r="A10819" s="37"/>
      <c r="B10819"/>
      <c r="C10819"/>
      <c r="D10819"/>
      <c r="E10819" s="38"/>
    </row>
    <row r="10820" spans="1:5" x14ac:dyDescent="0.25">
      <c r="A10820" s="37"/>
      <c r="B10820"/>
      <c r="C10820"/>
      <c r="D10820"/>
      <c r="E10820" s="38"/>
    </row>
    <row r="10821" spans="1:5" x14ac:dyDescent="0.25">
      <c r="A10821" s="37"/>
      <c r="B10821"/>
      <c r="C10821"/>
      <c r="D10821"/>
      <c r="E10821" s="38"/>
    </row>
    <row r="10822" spans="1:5" x14ac:dyDescent="0.25">
      <c r="A10822" s="37"/>
      <c r="B10822"/>
      <c r="C10822"/>
      <c r="D10822"/>
      <c r="E10822" s="38"/>
    </row>
    <row r="10823" spans="1:5" x14ac:dyDescent="0.25">
      <c r="A10823" s="37"/>
      <c r="B10823"/>
      <c r="C10823"/>
      <c r="D10823"/>
      <c r="E10823" s="38"/>
    </row>
    <row r="10824" spans="1:5" x14ac:dyDescent="0.25">
      <c r="A10824" s="37"/>
      <c r="B10824"/>
      <c r="C10824"/>
      <c r="D10824"/>
      <c r="E10824" s="38"/>
    </row>
    <row r="10825" spans="1:5" x14ac:dyDescent="0.25">
      <c r="A10825" s="37"/>
      <c r="B10825"/>
      <c r="C10825"/>
      <c r="D10825"/>
      <c r="E10825" s="38"/>
    </row>
    <row r="10826" spans="1:5" x14ac:dyDescent="0.25">
      <c r="A10826" s="37"/>
      <c r="B10826"/>
      <c r="C10826"/>
      <c r="D10826"/>
      <c r="E10826" s="38"/>
    </row>
    <row r="10827" spans="1:5" x14ac:dyDescent="0.25">
      <c r="A10827" s="37"/>
      <c r="B10827"/>
      <c r="C10827"/>
      <c r="D10827"/>
      <c r="E10827" s="38"/>
    </row>
    <row r="10828" spans="1:5" x14ac:dyDescent="0.25">
      <c r="A10828" s="37"/>
      <c r="B10828"/>
      <c r="C10828"/>
      <c r="D10828"/>
      <c r="E10828" s="38"/>
    </row>
    <row r="10829" spans="1:5" x14ac:dyDescent="0.25">
      <c r="A10829" s="37"/>
      <c r="B10829"/>
      <c r="C10829"/>
      <c r="D10829"/>
      <c r="E10829" s="38"/>
    </row>
    <row r="10830" spans="1:5" x14ac:dyDescent="0.25">
      <c r="A10830" s="37"/>
      <c r="B10830"/>
      <c r="C10830"/>
      <c r="D10830"/>
      <c r="E10830" s="38"/>
    </row>
    <row r="10831" spans="1:5" x14ac:dyDescent="0.25">
      <c r="A10831" s="37"/>
      <c r="B10831"/>
      <c r="C10831"/>
      <c r="D10831"/>
      <c r="E10831" s="38"/>
    </row>
    <row r="10832" spans="1:5" x14ac:dyDescent="0.25">
      <c r="A10832" s="37"/>
      <c r="B10832"/>
      <c r="C10832"/>
      <c r="D10832"/>
      <c r="E10832" s="38"/>
    </row>
    <row r="10833" spans="1:5" x14ac:dyDescent="0.25">
      <c r="A10833" s="37"/>
      <c r="B10833"/>
      <c r="C10833"/>
      <c r="D10833"/>
      <c r="E10833" s="38"/>
    </row>
    <row r="10834" spans="1:5" x14ac:dyDescent="0.25">
      <c r="A10834" s="37"/>
      <c r="B10834"/>
      <c r="C10834"/>
      <c r="D10834"/>
      <c r="E10834" s="38"/>
    </row>
    <row r="10835" spans="1:5" x14ac:dyDescent="0.25">
      <c r="A10835" s="37"/>
      <c r="B10835"/>
      <c r="C10835"/>
      <c r="D10835"/>
      <c r="E10835" s="38"/>
    </row>
    <row r="10836" spans="1:5" x14ac:dyDescent="0.25">
      <c r="A10836" s="37"/>
      <c r="B10836"/>
      <c r="C10836"/>
      <c r="D10836"/>
      <c r="E10836" s="38"/>
    </row>
    <row r="10837" spans="1:5" x14ac:dyDescent="0.25">
      <c r="A10837" s="37"/>
      <c r="B10837"/>
      <c r="C10837"/>
      <c r="D10837"/>
      <c r="E10837" s="38"/>
    </row>
    <row r="10838" spans="1:5" x14ac:dyDescent="0.25">
      <c r="A10838" s="37"/>
      <c r="B10838"/>
      <c r="C10838"/>
      <c r="D10838"/>
      <c r="E10838" s="38"/>
    </row>
    <row r="10839" spans="1:5" x14ac:dyDescent="0.25">
      <c r="A10839" s="37"/>
      <c r="B10839"/>
      <c r="C10839"/>
      <c r="D10839"/>
      <c r="E10839" s="38"/>
    </row>
    <row r="10840" spans="1:5" x14ac:dyDescent="0.25">
      <c r="A10840" s="37"/>
      <c r="B10840"/>
      <c r="C10840"/>
      <c r="D10840"/>
      <c r="E10840" s="38"/>
    </row>
    <row r="10841" spans="1:5" x14ac:dyDescent="0.25">
      <c r="A10841" s="37"/>
      <c r="B10841"/>
      <c r="C10841"/>
      <c r="D10841"/>
      <c r="E10841" s="38"/>
    </row>
    <row r="10842" spans="1:5" x14ac:dyDescent="0.25">
      <c r="A10842" s="37"/>
      <c r="B10842"/>
      <c r="C10842"/>
      <c r="D10842"/>
      <c r="E10842" s="38"/>
    </row>
    <row r="10843" spans="1:5" x14ac:dyDescent="0.25">
      <c r="A10843" s="37"/>
      <c r="B10843"/>
      <c r="C10843"/>
      <c r="D10843"/>
      <c r="E10843" s="38"/>
    </row>
    <row r="10844" spans="1:5" x14ac:dyDescent="0.25">
      <c r="A10844" s="37"/>
      <c r="B10844"/>
      <c r="C10844"/>
      <c r="D10844"/>
      <c r="E10844" s="38"/>
    </row>
    <row r="10845" spans="1:5" x14ac:dyDescent="0.25">
      <c r="A10845" s="37"/>
      <c r="B10845"/>
      <c r="C10845"/>
      <c r="D10845"/>
      <c r="E10845" s="38"/>
    </row>
    <row r="10846" spans="1:5" x14ac:dyDescent="0.25">
      <c r="A10846" s="37"/>
      <c r="B10846"/>
      <c r="C10846"/>
      <c r="D10846"/>
      <c r="E10846" s="38"/>
    </row>
    <row r="10847" spans="1:5" x14ac:dyDescent="0.25">
      <c r="A10847" s="37"/>
      <c r="B10847"/>
      <c r="C10847"/>
      <c r="D10847"/>
      <c r="E10847" s="38"/>
    </row>
    <row r="10848" spans="1:5" x14ac:dyDescent="0.25">
      <c r="A10848" s="37"/>
      <c r="B10848"/>
      <c r="C10848"/>
      <c r="D10848"/>
      <c r="E10848" s="38"/>
    </row>
    <row r="10849" spans="1:5" x14ac:dyDescent="0.25">
      <c r="A10849" s="37"/>
      <c r="B10849"/>
      <c r="C10849"/>
      <c r="D10849"/>
      <c r="E10849" s="38"/>
    </row>
    <row r="10850" spans="1:5" x14ac:dyDescent="0.25">
      <c r="A10850" s="37"/>
      <c r="B10850"/>
      <c r="C10850"/>
      <c r="D10850"/>
      <c r="E10850" s="38"/>
    </row>
    <row r="10851" spans="1:5" x14ac:dyDescent="0.25">
      <c r="A10851" s="37"/>
      <c r="B10851"/>
      <c r="C10851"/>
      <c r="D10851"/>
      <c r="E10851" s="38"/>
    </row>
    <row r="10852" spans="1:5" x14ac:dyDescent="0.25">
      <c r="A10852" s="37"/>
      <c r="B10852"/>
      <c r="C10852"/>
      <c r="D10852"/>
      <c r="E10852" s="38"/>
    </row>
    <row r="10853" spans="1:5" x14ac:dyDescent="0.25">
      <c r="A10853" s="37"/>
      <c r="B10853"/>
      <c r="C10853"/>
      <c r="D10853"/>
      <c r="E10853" s="38"/>
    </row>
    <row r="10854" spans="1:5" x14ac:dyDescent="0.25">
      <c r="A10854" s="37"/>
      <c r="B10854"/>
      <c r="C10854"/>
      <c r="D10854"/>
      <c r="E10854" s="38"/>
    </row>
    <row r="10855" spans="1:5" x14ac:dyDescent="0.25">
      <c r="A10855" s="37"/>
      <c r="B10855"/>
      <c r="C10855"/>
      <c r="D10855"/>
      <c r="E10855" s="38"/>
    </row>
    <row r="10856" spans="1:5" x14ac:dyDescent="0.25">
      <c r="A10856" s="37"/>
      <c r="B10856"/>
      <c r="C10856"/>
      <c r="D10856"/>
      <c r="E10856" s="38"/>
    </row>
    <row r="10857" spans="1:5" x14ac:dyDescent="0.25">
      <c r="A10857" s="37"/>
      <c r="B10857"/>
      <c r="C10857"/>
      <c r="D10857"/>
      <c r="E10857" s="38"/>
    </row>
    <row r="10858" spans="1:5" x14ac:dyDescent="0.25">
      <c r="A10858" s="37"/>
      <c r="B10858"/>
      <c r="C10858"/>
      <c r="D10858"/>
      <c r="E10858" s="38"/>
    </row>
    <row r="10859" spans="1:5" x14ac:dyDescent="0.25">
      <c r="A10859" s="37"/>
      <c r="B10859"/>
      <c r="C10859"/>
      <c r="D10859"/>
      <c r="E10859" s="38"/>
    </row>
    <row r="10860" spans="1:5" x14ac:dyDescent="0.25">
      <c r="A10860" s="37"/>
      <c r="B10860"/>
      <c r="C10860"/>
      <c r="D10860"/>
      <c r="E10860" s="38"/>
    </row>
    <row r="10861" spans="1:5" x14ac:dyDescent="0.25">
      <c r="A10861" s="37"/>
      <c r="B10861"/>
      <c r="C10861"/>
      <c r="D10861"/>
      <c r="E10861" s="38"/>
    </row>
    <row r="10862" spans="1:5" x14ac:dyDescent="0.25">
      <c r="A10862" s="37"/>
      <c r="B10862"/>
      <c r="C10862"/>
      <c r="D10862"/>
      <c r="E10862" s="38"/>
    </row>
    <row r="10863" spans="1:5" x14ac:dyDescent="0.25">
      <c r="A10863" s="37"/>
      <c r="B10863"/>
      <c r="C10863"/>
      <c r="D10863"/>
      <c r="E10863" s="38"/>
    </row>
    <row r="10864" spans="1:5" x14ac:dyDescent="0.25">
      <c r="A10864" s="37"/>
      <c r="B10864"/>
      <c r="C10864"/>
      <c r="D10864"/>
      <c r="E10864" s="38"/>
    </row>
    <row r="10865" spans="1:5" x14ac:dyDescent="0.25">
      <c r="A10865" s="37"/>
      <c r="B10865"/>
      <c r="C10865"/>
      <c r="D10865"/>
      <c r="E10865" s="38"/>
    </row>
    <row r="10866" spans="1:5" x14ac:dyDescent="0.25">
      <c r="A10866" s="37"/>
      <c r="B10866"/>
      <c r="C10866"/>
      <c r="D10866"/>
      <c r="E10866" s="38"/>
    </row>
    <row r="10867" spans="1:5" x14ac:dyDescent="0.25">
      <c r="A10867" s="37"/>
      <c r="B10867"/>
      <c r="C10867"/>
      <c r="D10867"/>
      <c r="E10867" s="38"/>
    </row>
    <row r="10868" spans="1:5" x14ac:dyDescent="0.25">
      <c r="A10868" s="37"/>
      <c r="B10868"/>
      <c r="C10868"/>
      <c r="D10868"/>
      <c r="E10868" s="38"/>
    </row>
    <row r="10869" spans="1:5" x14ac:dyDescent="0.25">
      <c r="A10869" s="37"/>
      <c r="B10869"/>
      <c r="C10869"/>
      <c r="D10869"/>
      <c r="E10869" s="38"/>
    </row>
    <row r="10870" spans="1:5" x14ac:dyDescent="0.25">
      <c r="A10870" s="37"/>
      <c r="B10870"/>
      <c r="C10870"/>
      <c r="D10870"/>
      <c r="E10870" s="38"/>
    </row>
    <row r="10871" spans="1:5" x14ac:dyDescent="0.25">
      <c r="A10871" s="37"/>
      <c r="B10871"/>
      <c r="C10871"/>
      <c r="D10871"/>
      <c r="E10871" s="38"/>
    </row>
    <row r="10872" spans="1:5" x14ac:dyDescent="0.25">
      <c r="A10872" s="37"/>
      <c r="B10872"/>
      <c r="C10872"/>
      <c r="D10872"/>
      <c r="E10872" s="38"/>
    </row>
    <row r="10873" spans="1:5" x14ac:dyDescent="0.25">
      <c r="A10873" s="37"/>
      <c r="B10873"/>
      <c r="C10873"/>
      <c r="D10873"/>
      <c r="E10873" s="38"/>
    </row>
    <row r="10874" spans="1:5" x14ac:dyDescent="0.25">
      <c r="A10874" s="37"/>
      <c r="B10874"/>
      <c r="C10874"/>
      <c r="D10874"/>
      <c r="E10874" s="38"/>
    </row>
    <row r="10875" spans="1:5" x14ac:dyDescent="0.25">
      <c r="A10875" s="37"/>
      <c r="B10875"/>
      <c r="C10875"/>
      <c r="D10875"/>
      <c r="E10875" s="38"/>
    </row>
    <row r="10876" spans="1:5" x14ac:dyDescent="0.25">
      <c r="A10876" s="37"/>
      <c r="B10876"/>
      <c r="C10876"/>
      <c r="D10876"/>
      <c r="E10876" s="38"/>
    </row>
    <row r="10877" spans="1:5" x14ac:dyDescent="0.25">
      <c r="A10877" s="37"/>
      <c r="B10877"/>
      <c r="C10877"/>
      <c r="D10877"/>
      <c r="E10877" s="38"/>
    </row>
    <row r="10878" spans="1:5" x14ac:dyDescent="0.25">
      <c r="A10878" s="37"/>
      <c r="B10878"/>
      <c r="C10878"/>
      <c r="D10878"/>
      <c r="E10878" s="38"/>
    </row>
    <row r="10879" spans="1:5" x14ac:dyDescent="0.25">
      <c r="A10879" s="37"/>
      <c r="B10879"/>
      <c r="C10879"/>
      <c r="D10879"/>
      <c r="E10879" s="38"/>
    </row>
    <row r="10880" spans="1:5" x14ac:dyDescent="0.25">
      <c r="A10880" s="37"/>
      <c r="B10880"/>
      <c r="C10880"/>
      <c r="D10880"/>
      <c r="E10880" s="38"/>
    </row>
    <row r="10881" spans="1:5" x14ac:dyDescent="0.25">
      <c r="A10881" s="37"/>
      <c r="B10881"/>
      <c r="C10881"/>
      <c r="D10881"/>
      <c r="E10881" s="38"/>
    </row>
    <row r="10882" spans="1:5" x14ac:dyDescent="0.25">
      <c r="A10882" s="37"/>
      <c r="B10882"/>
      <c r="C10882"/>
      <c r="D10882"/>
      <c r="E10882" s="38"/>
    </row>
    <row r="10883" spans="1:5" x14ac:dyDescent="0.25">
      <c r="A10883" s="37"/>
      <c r="B10883"/>
      <c r="C10883"/>
      <c r="D10883"/>
      <c r="E10883" s="38"/>
    </row>
    <row r="10884" spans="1:5" x14ac:dyDescent="0.25">
      <c r="A10884" s="37"/>
      <c r="B10884"/>
      <c r="C10884"/>
      <c r="D10884"/>
      <c r="E10884" s="38"/>
    </row>
    <row r="10885" spans="1:5" x14ac:dyDescent="0.25">
      <c r="A10885" s="37"/>
      <c r="B10885"/>
      <c r="C10885"/>
      <c r="D10885"/>
      <c r="E10885" s="38"/>
    </row>
    <row r="10886" spans="1:5" x14ac:dyDescent="0.25">
      <c r="A10886" s="37"/>
      <c r="B10886"/>
      <c r="C10886"/>
      <c r="D10886"/>
      <c r="E10886" s="38"/>
    </row>
    <row r="10887" spans="1:5" x14ac:dyDescent="0.25">
      <c r="A10887" s="37"/>
      <c r="B10887"/>
      <c r="C10887"/>
      <c r="D10887"/>
      <c r="E10887" s="38"/>
    </row>
    <row r="10888" spans="1:5" x14ac:dyDescent="0.25">
      <c r="A10888" s="37"/>
      <c r="B10888"/>
      <c r="C10888"/>
      <c r="D10888"/>
      <c r="E10888" s="38"/>
    </row>
    <row r="10889" spans="1:5" x14ac:dyDescent="0.25">
      <c r="A10889" s="37"/>
      <c r="B10889"/>
      <c r="C10889"/>
      <c r="D10889"/>
      <c r="E10889" s="38"/>
    </row>
    <row r="10890" spans="1:5" x14ac:dyDescent="0.25">
      <c r="A10890" s="37"/>
      <c r="B10890"/>
      <c r="C10890"/>
      <c r="D10890"/>
      <c r="E10890" s="38"/>
    </row>
    <row r="10891" spans="1:5" x14ac:dyDescent="0.25">
      <c r="A10891" s="37"/>
      <c r="B10891"/>
      <c r="C10891"/>
      <c r="D10891"/>
      <c r="E10891" s="38"/>
    </row>
    <row r="10892" spans="1:5" x14ac:dyDescent="0.25">
      <c r="A10892" s="37"/>
      <c r="B10892"/>
      <c r="C10892"/>
      <c r="D10892"/>
      <c r="E10892" s="38"/>
    </row>
    <row r="10893" spans="1:5" x14ac:dyDescent="0.25">
      <c r="A10893" s="37"/>
      <c r="B10893"/>
      <c r="C10893"/>
      <c r="D10893"/>
      <c r="E10893" s="38"/>
    </row>
    <row r="10894" spans="1:5" x14ac:dyDescent="0.25">
      <c r="A10894" s="37"/>
      <c r="B10894"/>
      <c r="C10894"/>
      <c r="D10894"/>
      <c r="E10894" s="38"/>
    </row>
    <row r="10895" spans="1:5" x14ac:dyDescent="0.25">
      <c r="A10895" s="37"/>
      <c r="B10895"/>
      <c r="C10895"/>
      <c r="D10895"/>
      <c r="E10895" s="38"/>
    </row>
    <row r="10896" spans="1:5" x14ac:dyDescent="0.25">
      <c r="A10896" s="37"/>
      <c r="B10896"/>
      <c r="C10896"/>
      <c r="D10896"/>
      <c r="E10896" s="38"/>
    </row>
    <row r="10897" spans="1:5" x14ac:dyDescent="0.25">
      <c r="A10897" s="37"/>
      <c r="B10897"/>
      <c r="C10897"/>
      <c r="D10897"/>
      <c r="E10897" s="38"/>
    </row>
    <row r="10898" spans="1:5" x14ac:dyDescent="0.25">
      <c r="A10898" s="37"/>
      <c r="B10898"/>
      <c r="C10898"/>
      <c r="D10898"/>
      <c r="E10898" s="38"/>
    </row>
    <row r="10899" spans="1:5" x14ac:dyDescent="0.25">
      <c r="A10899" s="37"/>
      <c r="B10899"/>
      <c r="C10899"/>
      <c r="D10899"/>
      <c r="E10899" s="38"/>
    </row>
    <row r="10900" spans="1:5" x14ac:dyDescent="0.25">
      <c r="A10900" s="37"/>
      <c r="B10900"/>
      <c r="C10900"/>
      <c r="D10900"/>
      <c r="E10900" s="38"/>
    </row>
    <row r="10901" spans="1:5" x14ac:dyDescent="0.25">
      <c r="A10901" s="37"/>
      <c r="B10901"/>
      <c r="C10901"/>
      <c r="D10901"/>
      <c r="E10901" s="38"/>
    </row>
    <row r="10902" spans="1:5" x14ac:dyDescent="0.25">
      <c r="A10902" s="37"/>
      <c r="B10902"/>
      <c r="C10902"/>
      <c r="D10902"/>
      <c r="E10902" s="38"/>
    </row>
    <row r="10903" spans="1:5" x14ac:dyDescent="0.25">
      <c r="A10903" s="37"/>
      <c r="B10903"/>
      <c r="C10903"/>
      <c r="D10903"/>
      <c r="E10903" s="38"/>
    </row>
    <row r="10904" spans="1:5" x14ac:dyDescent="0.25">
      <c r="A10904" s="37"/>
      <c r="B10904"/>
      <c r="C10904"/>
      <c r="D10904"/>
      <c r="E10904" s="38"/>
    </row>
    <row r="10905" spans="1:5" x14ac:dyDescent="0.25">
      <c r="A10905" s="37"/>
      <c r="B10905"/>
      <c r="C10905"/>
      <c r="D10905"/>
      <c r="E10905" s="38"/>
    </row>
    <row r="10906" spans="1:5" x14ac:dyDescent="0.25">
      <c r="A10906" s="37"/>
      <c r="B10906"/>
      <c r="C10906"/>
      <c r="D10906"/>
      <c r="E10906" s="38"/>
    </row>
    <row r="10907" spans="1:5" x14ac:dyDescent="0.25">
      <c r="A10907" s="37"/>
      <c r="B10907"/>
      <c r="C10907"/>
      <c r="D10907"/>
      <c r="E10907" s="38"/>
    </row>
    <row r="10908" spans="1:5" x14ac:dyDescent="0.25">
      <c r="A10908" s="37"/>
      <c r="B10908"/>
      <c r="C10908"/>
      <c r="D10908"/>
      <c r="E10908" s="38"/>
    </row>
    <row r="10909" spans="1:5" x14ac:dyDescent="0.25">
      <c r="A10909" s="37"/>
      <c r="B10909"/>
      <c r="C10909"/>
      <c r="D10909"/>
      <c r="E10909" s="38"/>
    </row>
    <row r="10910" spans="1:5" x14ac:dyDescent="0.25">
      <c r="A10910" s="37"/>
      <c r="B10910"/>
      <c r="C10910"/>
      <c r="D10910"/>
      <c r="E10910" s="38"/>
    </row>
    <row r="10911" spans="1:5" x14ac:dyDescent="0.25">
      <c r="A10911" s="37"/>
      <c r="B10911"/>
      <c r="C10911"/>
      <c r="D10911"/>
      <c r="E10911" s="38"/>
    </row>
    <row r="10912" spans="1:5" x14ac:dyDescent="0.25">
      <c r="A10912" s="37"/>
      <c r="B10912"/>
      <c r="C10912"/>
      <c r="D10912"/>
      <c r="E10912" s="38"/>
    </row>
    <row r="10913" spans="1:5" x14ac:dyDescent="0.25">
      <c r="A10913" s="37"/>
      <c r="B10913"/>
      <c r="C10913"/>
      <c r="D10913"/>
      <c r="E10913" s="38"/>
    </row>
    <row r="10914" spans="1:5" x14ac:dyDescent="0.25">
      <c r="A10914" s="37"/>
      <c r="B10914"/>
      <c r="C10914"/>
      <c r="D10914"/>
      <c r="E10914" s="38"/>
    </row>
    <row r="10915" spans="1:5" x14ac:dyDescent="0.25">
      <c r="A10915" s="37"/>
      <c r="B10915"/>
      <c r="C10915"/>
      <c r="D10915"/>
      <c r="E10915" s="38"/>
    </row>
    <row r="10916" spans="1:5" x14ac:dyDescent="0.25">
      <c r="A10916" s="37"/>
      <c r="B10916"/>
      <c r="C10916"/>
      <c r="D10916"/>
      <c r="E10916" s="38"/>
    </row>
    <row r="10917" spans="1:5" x14ac:dyDescent="0.25">
      <c r="A10917" s="37"/>
      <c r="B10917"/>
      <c r="C10917"/>
      <c r="D10917"/>
      <c r="E10917" s="38"/>
    </row>
    <row r="10918" spans="1:5" x14ac:dyDescent="0.25">
      <c r="A10918" s="37"/>
      <c r="B10918"/>
      <c r="C10918"/>
      <c r="D10918"/>
      <c r="E10918" s="38"/>
    </row>
    <row r="10919" spans="1:5" x14ac:dyDescent="0.25">
      <c r="A10919" s="37"/>
      <c r="B10919"/>
      <c r="C10919"/>
      <c r="D10919"/>
      <c r="E10919" s="38"/>
    </row>
    <row r="10920" spans="1:5" x14ac:dyDescent="0.25">
      <c r="A10920" s="37"/>
      <c r="B10920"/>
      <c r="C10920"/>
      <c r="D10920"/>
      <c r="E10920" s="38"/>
    </row>
    <row r="10921" spans="1:5" x14ac:dyDescent="0.25">
      <c r="A10921" s="37"/>
      <c r="B10921"/>
      <c r="C10921"/>
      <c r="D10921"/>
      <c r="E10921" s="38"/>
    </row>
    <row r="10922" spans="1:5" x14ac:dyDescent="0.25">
      <c r="A10922" s="37"/>
      <c r="B10922"/>
      <c r="C10922"/>
      <c r="D10922"/>
      <c r="E10922" s="38"/>
    </row>
    <row r="10923" spans="1:5" x14ac:dyDescent="0.25">
      <c r="A10923" s="37"/>
      <c r="B10923"/>
      <c r="C10923"/>
      <c r="D10923"/>
      <c r="E10923" s="38"/>
    </row>
    <row r="10924" spans="1:5" x14ac:dyDescent="0.25">
      <c r="A10924" s="37"/>
      <c r="B10924"/>
      <c r="C10924"/>
      <c r="D10924"/>
      <c r="E10924" s="38"/>
    </row>
    <row r="10925" spans="1:5" x14ac:dyDescent="0.25">
      <c r="A10925" s="37"/>
      <c r="B10925"/>
      <c r="C10925"/>
      <c r="D10925"/>
      <c r="E10925" s="38"/>
    </row>
    <row r="10926" spans="1:5" x14ac:dyDescent="0.25">
      <c r="A10926" s="37"/>
      <c r="B10926"/>
      <c r="C10926"/>
      <c r="D10926"/>
      <c r="E10926" s="38"/>
    </row>
    <row r="10927" spans="1:5" x14ac:dyDescent="0.25">
      <c r="A10927" s="37"/>
      <c r="B10927"/>
      <c r="C10927"/>
      <c r="D10927"/>
      <c r="E10927" s="38"/>
    </row>
    <row r="10928" spans="1:5" x14ac:dyDescent="0.25">
      <c r="A10928" s="37"/>
      <c r="B10928"/>
      <c r="C10928"/>
      <c r="D10928"/>
      <c r="E10928" s="38"/>
    </row>
    <row r="10929" spans="1:5" x14ac:dyDescent="0.25">
      <c r="A10929" s="37"/>
      <c r="B10929"/>
      <c r="C10929"/>
      <c r="D10929"/>
      <c r="E10929" s="38"/>
    </row>
    <row r="10930" spans="1:5" x14ac:dyDescent="0.25">
      <c r="A10930" s="37"/>
      <c r="B10930"/>
      <c r="C10930"/>
      <c r="D10930"/>
      <c r="E10930" s="38"/>
    </row>
    <row r="10931" spans="1:5" x14ac:dyDescent="0.25">
      <c r="A10931" s="37"/>
      <c r="B10931"/>
      <c r="C10931"/>
      <c r="D10931"/>
      <c r="E10931" s="38"/>
    </row>
    <row r="10932" spans="1:5" x14ac:dyDescent="0.25">
      <c r="A10932" s="37"/>
      <c r="B10932"/>
      <c r="C10932"/>
      <c r="D10932"/>
      <c r="E10932" s="38"/>
    </row>
    <row r="10933" spans="1:5" x14ac:dyDescent="0.25">
      <c r="A10933" s="37"/>
      <c r="B10933"/>
      <c r="C10933"/>
      <c r="D10933"/>
      <c r="E10933" s="38"/>
    </row>
    <row r="10934" spans="1:5" x14ac:dyDescent="0.25">
      <c r="A10934" s="37"/>
      <c r="B10934"/>
      <c r="C10934"/>
      <c r="D10934"/>
      <c r="E10934" s="38"/>
    </row>
    <row r="10935" spans="1:5" x14ac:dyDescent="0.25">
      <c r="A10935" s="37"/>
      <c r="B10935"/>
      <c r="C10935"/>
      <c r="D10935"/>
      <c r="E10935" s="38"/>
    </row>
    <row r="10936" spans="1:5" x14ac:dyDescent="0.25">
      <c r="A10936" s="37"/>
      <c r="B10936"/>
      <c r="C10936"/>
      <c r="D10936"/>
      <c r="E10936" s="38"/>
    </row>
    <row r="10937" spans="1:5" x14ac:dyDescent="0.25">
      <c r="A10937" s="37"/>
      <c r="B10937"/>
      <c r="C10937"/>
      <c r="D10937"/>
      <c r="E10937" s="38"/>
    </row>
    <row r="10938" spans="1:5" x14ac:dyDescent="0.25">
      <c r="A10938" s="37"/>
      <c r="B10938"/>
      <c r="C10938"/>
      <c r="D10938"/>
      <c r="E10938" s="38"/>
    </row>
    <row r="10939" spans="1:5" x14ac:dyDescent="0.25">
      <c r="A10939" s="37"/>
      <c r="B10939"/>
      <c r="C10939"/>
      <c r="D10939"/>
      <c r="E10939" s="38"/>
    </row>
    <row r="10940" spans="1:5" x14ac:dyDescent="0.25">
      <c r="A10940" s="37"/>
      <c r="B10940"/>
      <c r="C10940"/>
      <c r="D10940"/>
      <c r="E10940" s="38"/>
    </row>
    <row r="10941" spans="1:5" x14ac:dyDescent="0.25">
      <c r="A10941" s="37"/>
      <c r="B10941"/>
      <c r="C10941"/>
      <c r="D10941"/>
      <c r="E10941" s="38"/>
    </row>
    <row r="10942" spans="1:5" x14ac:dyDescent="0.25">
      <c r="A10942" s="37"/>
      <c r="B10942"/>
      <c r="C10942"/>
      <c r="D10942"/>
      <c r="E10942" s="38"/>
    </row>
    <row r="10943" spans="1:5" x14ac:dyDescent="0.25">
      <c r="A10943" s="37"/>
      <c r="B10943"/>
      <c r="C10943"/>
      <c r="D10943"/>
      <c r="E10943" s="38"/>
    </row>
    <row r="10944" spans="1:5" x14ac:dyDescent="0.25">
      <c r="A10944" s="37"/>
      <c r="B10944"/>
      <c r="C10944"/>
      <c r="D10944"/>
      <c r="E10944" s="38"/>
    </row>
    <row r="10945" spans="1:5" x14ac:dyDescent="0.25">
      <c r="A10945" s="37"/>
      <c r="B10945"/>
      <c r="C10945"/>
      <c r="D10945"/>
      <c r="E10945" s="38"/>
    </row>
    <row r="10946" spans="1:5" x14ac:dyDescent="0.25">
      <c r="A10946" s="37"/>
      <c r="B10946"/>
      <c r="C10946"/>
      <c r="D10946"/>
      <c r="E10946" s="38"/>
    </row>
    <row r="10947" spans="1:5" x14ac:dyDescent="0.25">
      <c r="A10947" s="37"/>
      <c r="B10947"/>
      <c r="C10947"/>
      <c r="D10947"/>
      <c r="E10947" s="38"/>
    </row>
    <row r="10948" spans="1:5" x14ac:dyDescent="0.25">
      <c r="A10948" s="37"/>
      <c r="B10948"/>
      <c r="C10948"/>
      <c r="D10948"/>
      <c r="E10948" s="38"/>
    </row>
    <row r="10949" spans="1:5" x14ac:dyDescent="0.25">
      <c r="A10949" s="37"/>
      <c r="B10949"/>
      <c r="C10949"/>
      <c r="D10949"/>
      <c r="E10949" s="38"/>
    </row>
    <row r="10950" spans="1:5" x14ac:dyDescent="0.25">
      <c r="A10950" s="37"/>
      <c r="B10950"/>
      <c r="C10950"/>
      <c r="D10950"/>
      <c r="E10950" s="38"/>
    </row>
    <row r="10951" spans="1:5" x14ac:dyDescent="0.25">
      <c r="A10951" s="37"/>
      <c r="B10951"/>
      <c r="C10951"/>
      <c r="D10951"/>
      <c r="E10951" s="38"/>
    </row>
    <row r="10952" spans="1:5" x14ac:dyDescent="0.25">
      <c r="A10952" s="37"/>
      <c r="B10952"/>
      <c r="C10952"/>
      <c r="D10952"/>
      <c r="E10952" s="38"/>
    </row>
    <row r="10953" spans="1:5" x14ac:dyDescent="0.25">
      <c r="A10953" s="37"/>
      <c r="B10953"/>
      <c r="C10953"/>
      <c r="D10953"/>
      <c r="E10953" s="38"/>
    </row>
    <row r="10954" spans="1:5" x14ac:dyDescent="0.25">
      <c r="A10954" s="37"/>
      <c r="B10954"/>
      <c r="C10954"/>
      <c r="D10954"/>
      <c r="E10954" s="38"/>
    </row>
    <row r="10955" spans="1:5" x14ac:dyDescent="0.25">
      <c r="A10955" s="37"/>
      <c r="B10955"/>
      <c r="C10955"/>
      <c r="D10955"/>
      <c r="E10955" s="38"/>
    </row>
    <row r="10956" spans="1:5" x14ac:dyDescent="0.25">
      <c r="A10956" s="37"/>
      <c r="B10956"/>
      <c r="C10956"/>
      <c r="D10956"/>
      <c r="E10956" s="38"/>
    </row>
    <row r="10957" spans="1:5" x14ac:dyDescent="0.25">
      <c r="A10957" s="37"/>
      <c r="B10957"/>
      <c r="C10957"/>
      <c r="D10957"/>
      <c r="E10957" s="38"/>
    </row>
    <row r="10958" spans="1:5" x14ac:dyDescent="0.25">
      <c r="A10958" s="37"/>
      <c r="B10958"/>
      <c r="C10958"/>
      <c r="D10958"/>
      <c r="E10958" s="38"/>
    </row>
    <row r="10959" spans="1:5" x14ac:dyDescent="0.25">
      <c r="A10959" s="37"/>
      <c r="B10959"/>
      <c r="C10959"/>
      <c r="D10959"/>
      <c r="E10959" s="38"/>
    </row>
    <row r="10960" spans="1:5" x14ac:dyDescent="0.25">
      <c r="A10960" s="37"/>
      <c r="B10960"/>
      <c r="C10960"/>
      <c r="D10960"/>
      <c r="E10960" s="38"/>
    </row>
    <row r="10961" spans="1:5" x14ac:dyDescent="0.25">
      <c r="A10961" s="37"/>
      <c r="B10961"/>
      <c r="C10961"/>
      <c r="D10961"/>
      <c r="E10961" s="38"/>
    </row>
    <row r="10962" spans="1:5" x14ac:dyDescent="0.25">
      <c r="A10962" s="37"/>
      <c r="B10962"/>
      <c r="C10962"/>
      <c r="D10962"/>
      <c r="E10962" s="38"/>
    </row>
    <row r="10963" spans="1:5" x14ac:dyDescent="0.25">
      <c r="A10963" s="37"/>
      <c r="B10963"/>
      <c r="C10963"/>
      <c r="D10963"/>
      <c r="E10963" s="38"/>
    </row>
    <row r="10964" spans="1:5" x14ac:dyDescent="0.25">
      <c r="A10964" s="37"/>
      <c r="B10964"/>
      <c r="C10964"/>
      <c r="D10964"/>
      <c r="E10964" s="38"/>
    </row>
    <row r="10965" spans="1:5" x14ac:dyDescent="0.25">
      <c r="A10965" s="37"/>
      <c r="B10965"/>
      <c r="C10965"/>
      <c r="D10965"/>
      <c r="E10965" s="38"/>
    </row>
    <row r="10966" spans="1:5" x14ac:dyDescent="0.25">
      <c r="A10966" s="37"/>
      <c r="B10966"/>
      <c r="C10966"/>
      <c r="D10966"/>
      <c r="E10966" s="38"/>
    </row>
    <row r="10967" spans="1:5" x14ac:dyDescent="0.25">
      <c r="A10967" s="37"/>
      <c r="B10967"/>
      <c r="C10967"/>
      <c r="D10967"/>
      <c r="E10967" s="38"/>
    </row>
    <row r="10968" spans="1:5" x14ac:dyDescent="0.25">
      <c r="A10968" s="37"/>
      <c r="B10968"/>
      <c r="C10968"/>
      <c r="D10968"/>
      <c r="E10968" s="38"/>
    </row>
    <row r="10969" spans="1:5" x14ac:dyDescent="0.25">
      <c r="A10969" s="37"/>
      <c r="B10969"/>
      <c r="C10969"/>
      <c r="D10969"/>
      <c r="E10969" s="38"/>
    </row>
    <row r="10970" spans="1:5" x14ac:dyDescent="0.25">
      <c r="A10970" s="37"/>
      <c r="B10970"/>
      <c r="C10970"/>
      <c r="D10970"/>
      <c r="E10970" s="38"/>
    </row>
    <row r="10971" spans="1:5" x14ac:dyDescent="0.25">
      <c r="A10971" s="37"/>
      <c r="B10971"/>
      <c r="C10971"/>
      <c r="D10971"/>
      <c r="E10971" s="38"/>
    </row>
    <row r="10972" spans="1:5" x14ac:dyDescent="0.25">
      <c r="A10972" s="37"/>
      <c r="B10972"/>
      <c r="C10972"/>
      <c r="D10972"/>
      <c r="E10972" s="38"/>
    </row>
    <row r="10973" spans="1:5" x14ac:dyDescent="0.25">
      <c r="A10973" s="37"/>
      <c r="B10973"/>
      <c r="C10973"/>
      <c r="D10973"/>
      <c r="E10973" s="38"/>
    </row>
    <row r="10974" spans="1:5" x14ac:dyDescent="0.25">
      <c r="A10974" s="37"/>
      <c r="B10974"/>
      <c r="C10974"/>
      <c r="D10974"/>
      <c r="E10974" s="38"/>
    </row>
    <row r="10975" spans="1:5" x14ac:dyDescent="0.25">
      <c r="A10975" s="37"/>
      <c r="B10975"/>
      <c r="C10975"/>
      <c r="D10975"/>
      <c r="E10975" s="38"/>
    </row>
    <row r="10976" spans="1:5" x14ac:dyDescent="0.25">
      <c r="A10976" s="37"/>
      <c r="B10976"/>
      <c r="C10976"/>
      <c r="D10976"/>
      <c r="E10976" s="38"/>
    </row>
    <row r="10977" spans="1:5" x14ac:dyDescent="0.25">
      <c r="A10977" s="37"/>
      <c r="B10977"/>
      <c r="C10977"/>
      <c r="D10977"/>
      <c r="E10977" s="38"/>
    </row>
    <row r="10978" spans="1:5" x14ac:dyDescent="0.25">
      <c r="A10978" s="37"/>
      <c r="B10978"/>
      <c r="C10978"/>
      <c r="D10978"/>
      <c r="E10978" s="38"/>
    </row>
    <row r="10979" spans="1:5" x14ac:dyDescent="0.25">
      <c r="A10979" s="37"/>
      <c r="B10979"/>
      <c r="C10979"/>
      <c r="D10979"/>
      <c r="E10979" s="38"/>
    </row>
    <row r="10980" spans="1:5" x14ac:dyDescent="0.25">
      <c r="A10980" s="37"/>
      <c r="B10980"/>
      <c r="C10980"/>
      <c r="D10980"/>
      <c r="E10980" s="38"/>
    </row>
    <row r="10981" spans="1:5" x14ac:dyDescent="0.25">
      <c r="A10981" s="37"/>
      <c r="B10981"/>
      <c r="C10981"/>
      <c r="D10981"/>
      <c r="E10981" s="38"/>
    </row>
    <row r="10982" spans="1:5" x14ac:dyDescent="0.25">
      <c r="A10982" s="37"/>
      <c r="B10982"/>
      <c r="C10982"/>
      <c r="D10982"/>
      <c r="E10982" s="38"/>
    </row>
    <row r="10983" spans="1:5" x14ac:dyDescent="0.25">
      <c r="A10983" s="37"/>
      <c r="B10983"/>
      <c r="C10983"/>
      <c r="D10983"/>
      <c r="E10983" s="38"/>
    </row>
    <row r="10984" spans="1:5" x14ac:dyDescent="0.25">
      <c r="A10984" s="37"/>
      <c r="B10984"/>
      <c r="C10984"/>
      <c r="D10984"/>
      <c r="E10984" s="38"/>
    </row>
    <row r="10985" spans="1:5" x14ac:dyDescent="0.25">
      <c r="A10985" s="37"/>
      <c r="B10985"/>
      <c r="C10985"/>
      <c r="D10985"/>
      <c r="E10985" s="38"/>
    </row>
    <row r="10986" spans="1:5" x14ac:dyDescent="0.25">
      <c r="A10986" s="37"/>
      <c r="B10986"/>
      <c r="C10986"/>
      <c r="D10986"/>
      <c r="E10986" s="38"/>
    </row>
    <row r="10987" spans="1:5" x14ac:dyDescent="0.25">
      <c r="A10987" s="37"/>
      <c r="B10987"/>
      <c r="C10987"/>
      <c r="D10987"/>
      <c r="E10987" s="38"/>
    </row>
    <row r="10988" spans="1:5" x14ac:dyDescent="0.25">
      <c r="A10988" s="37"/>
      <c r="B10988"/>
      <c r="C10988"/>
      <c r="D10988"/>
      <c r="E10988" s="38"/>
    </row>
    <row r="10989" spans="1:5" x14ac:dyDescent="0.25">
      <c r="A10989" s="37"/>
      <c r="B10989"/>
      <c r="C10989"/>
      <c r="D10989"/>
      <c r="E10989" s="38"/>
    </row>
    <row r="10990" spans="1:5" x14ac:dyDescent="0.25">
      <c r="A10990" s="37"/>
      <c r="B10990"/>
      <c r="C10990"/>
      <c r="D10990"/>
      <c r="E10990" s="38"/>
    </row>
    <row r="10991" spans="1:5" x14ac:dyDescent="0.25">
      <c r="A10991" s="37"/>
      <c r="B10991"/>
      <c r="C10991"/>
      <c r="D10991"/>
      <c r="E10991" s="38"/>
    </row>
    <row r="10992" spans="1:5" x14ac:dyDescent="0.25">
      <c r="A10992" s="37"/>
      <c r="B10992"/>
      <c r="C10992"/>
      <c r="D10992"/>
      <c r="E10992" s="38"/>
    </row>
    <row r="10993" spans="1:5" x14ac:dyDescent="0.25">
      <c r="A10993" s="37"/>
      <c r="B10993"/>
      <c r="C10993"/>
      <c r="D10993"/>
      <c r="E10993" s="38"/>
    </row>
    <row r="10994" spans="1:5" x14ac:dyDescent="0.25">
      <c r="A10994" s="37"/>
      <c r="B10994"/>
      <c r="C10994"/>
      <c r="D10994"/>
      <c r="E10994" s="38"/>
    </row>
    <row r="10995" spans="1:5" x14ac:dyDescent="0.25">
      <c r="A10995" s="37"/>
      <c r="B10995"/>
      <c r="C10995"/>
      <c r="D10995"/>
      <c r="E10995" s="38"/>
    </row>
    <row r="10996" spans="1:5" x14ac:dyDescent="0.25">
      <c r="A10996" s="37"/>
      <c r="B10996"/>
      <c r="C10996"/>
      <c r="D10996"/>
      <c r="E10996" s="38"/>
    </row>
    <row r="10997" spans="1:5" x14ac:dyDescent="0.25">
      <c r="A10997" s="37"/>
      <c r="B10997"/>
      <c r="C10997"/>
      <c r="D10997"/>
      <c r="E10997" s="38"/>
    </row>
    <row r="10998" spans="1:5" x14ac:dyDescent="0.25">
      <c r="A10998" s="37"/>
      <c r="B10998"/>
      <c r="C10998"/>
      <c r="D10998"/>
      <c r="E10998" s="38"/>
    </row>
    <row r="10999" spans="1:5" x14ac:dyDescent="0.25">
      <c r="A10999" s="37"/>
      <c r="B10999"/>
      <c r="C10999"/>
      <c r="D10999"/>
      <c r="E10999" s="38"/>
    </row>
    <row r="11000" spans="1:5" x14ac:dyDescent="0.25">
      <c r="A11000" s="37"/>
      <c r="B11000"/>
      <c r="C11000"/>
      <c r="D11000"/>
      <c r="E11000" s="38"/>
    </row>
    <row r="11001" spans="1:5" x14ac:dyDescent="0.25">
      <c r="A11001" s="37"/>
      <c r="B11001"/>
      <c r="C11001"/>
      <c r="D11001"/>
      <c r="E11001" s="38"/>
    </row>
    <row r="11002" spans="1:5" x14ac:dyDescent="0.25">
      <c r="A11002" s="37"/>
      <c r="B11002"/>
      <c r="C11002"/>
      <c r="D11002"/>
      <c r="E11002" s="38"/>
    </row>
    <row r="11003" spans="1:5" x14ac:dyDescent="0.25">
      <c r="A11003" s="37"/>
      <c r="B11003"/>
      <c r="C11003"/>
      <c r="D11003"/>
      <c r="E11003" s="38"/>
    </row>
    <row r="11004" spans="1:5" x14ac:dyDescent="0.25">
      <c r="A11004" s="37"/>
      <c r="B11004"/>
      <c r="C11004"/>
      <c r="D11004"/>
      <c r="E11004" s="38"/>
    </row>
    <row r="11005" spans="1:5" x14ac:dyDescent="0.25">
      <c r="A11005" s="37"/>
      <c r="B11005"/>
      <c r="C11005"/>
      <c r="D11005"/>
      <c r="E11005" s="38"/>
    </row>
    <row r="11006" spans="1:5" x14ac:dyDescent="0.25">
      <c r="A11006" s="37"/>
      <c r="B11006"/>
      <c r="C11006"/>
      <c r="D11006"/>
      <c r="E11006" s="38"/>
    </row>
    <row r="11007" spans="1:5" x14ac:dyDescent="0.25">
      <c r="A11007" s="37"/>
      <c r="B11007"/>
      <c r="C11007"/>
      <c r="D11007"/>
      <c r="E11007" s="38"/>
    </row>
    <row r="11008" spans="1:5" x14ac:dyDescent="0.25">
      <c r="A11008" s="37"/>
      <c r="B11008"/>
      <c r="C11008"/>
      <c r="D11008"/>
      <c r="E11008" s="38"/>
    </row>
    <row r="11009" spans="1:5" x14ac:dyDescent="0.25">
      <c r="A11009" s="37"/>
      <c r="B11009"/>
      <c r="C11009"/>
      <c r="D11009"/>
      <c r="E11009" s="38"/>
    </row>
    <row r="11010" spans="1:5" x14ac:dyDescent="0.25">
      <c r="A11010" s="37"/>
      <c r="B11010"/>
      <c r="C11010"/>
      <c r="D11010"/>
      <c r="E11010" s="38"/>
    </row>
    <row r="11011" spans="1:5" x14ac:dyDescent="0.25">
      <c r="A11011" s="37"/>
      <c r="B11011"/>
      <c r="C11011"/>
      <c r="D11011"/>
      <c r="E11011" s="38"/>
    </row>
    <row r="11012" spans="1:5" x14ac:dyDescent="0.25">
      <c r="A11012" s="37"/>
      <c r="B11012"/>
      <c r="C11012"/>
      <c r="D11012"/>
      <c r="E11012" s="38"/>
    </row>
    <row r="11013" spans="1:5" x14ac:dyDescent="0.25">
      <c r="A11013" s="37"/>
      <c r="B11013"/>
      <c r="C11013"/>
      <c r="D11013"/>
      <c r="E11013" s="38"/>
    </row>
    <row r="11014" spans="1:5" x14ac:dyDescent="0.25">
      <c r="A11014" s="37"/>
      <c r="B11014"/>
      <c r="C11014"/>
      <c r="D11014"/>
      <c r="E11014" s="38"/>
    </row>
    <row r="11015" spans="1:5" x14ac:dyDescent="0.25">
      <c r="A11015" s="37"/>
      <c r="B11015"/>
      <c r="C11015"/>
      <c r="D11015"/>
      <c r="E11015" s="38"/>
    </row>
    <row r="11016" spans="1:5" x14ac:dyDescent="0.25">
      <c r="A11016" s="37"/>
      <c r="B11016"/>
      <c r="C11016"/>
      <c r="D11016"/>
      <c r="E11016" s="38"/>
    </row>
    <row r="11017" spans="1:5" x14ac:dyDescent="0.25">
      <c r="A11017" s="37"/>
      <c r="B11017"/>
      <c r="C11017"/>
      <c r="D11017"/>
      <c r="E11017" s="38"/>
    </row>
    <row r="11018" spans="1:5" x14ac:dyDescent="0.25">
      <c r="A11018" s="37"/>
      <c r="B11018"/>
      <c r="C11018"/>
      <c r="D11018"/>
      <c r="E11018" s="38"/>
    </row>
    <row r="11019" spans="1:5" x14ac:dyDescent="0.25">
      <c r="A11019" s="37"/>
      <c r="B11019"/>
      <c r="C11019"/>
      <c r="D11019"/>
      <c r="E11019" s="38"/>
    </row>
    <row r="11020" spans="1:5" x14ac:dyDescent="0.25">
      <c r="A11020" s="37"/>
      <c r="B11020"/>
      <c r="C11020"/>
      <c r="D11020"/>
      <c r="E11020" s="38"/>
    </row>
    <row r="11021" spans="1:5" x14ac:dyDescent="0.25">
      <c r="A11021" s="37"/>
      <c r="B11021"/>
      <c r="C11021"/>
      <c r="D11021"/>
      <c r="E11021" s="38"/>
    </row>
    <row r="11022" spans="1:5" x14ac:dyDescent="0.25">
      <c r="A11022" s="37"/>
      <c r="B11022"/>
      <c r="C11022"/>
      <c r="D11022"/>
      <c r="E11022" s="38"/>
    </row>
    <row r="11023" spans="1:5" x14ac:dyDescent="0.25">
      <c r="A11023" s="37"/>
      <c r="B11023"/>
      <c r="C11023"/>
      <c r="D11023"/>
      <c r="E11023" s="38"/>
    </row>
    <row r="11024" spans="1:5" x14ac:dyDescent="0.25">
      <c r="A11024" s="37"/>
      <c r="B11024"/>
      <c r="C11024"/>
      <c r="D11024"/>
      <c r="E11024" s="38"/>
    </row>
    <row r="11025" spans="1:5" x14ac:dyDescent="0.25">
      <c r="A11025" s="37"/>
      <c r="B11025"/>
      <c r="C11025"/>
      <c r="D11025"/>
      <c r="E11025" s="38"/>
    </row>
    <row r="11026" spans="1:5" x14ac:dyDescent="0.25">
      <c r="A11026" s="37"/>
      <c r="B11026"/>
      <c r="C11026"/>
      <c r="D11026"/>
      <c r="E11026" s="38"/>
    </row>
    <row r="11027" spans="1:5" x14ac:dyDescent="0.25">
      <c r="A11027" s="37"/>
      <c r="B11027"/>
      <c r="C11027"/>
      <c r="D11027"/>
      <c r="E11027" s="38"/>
    </row>
    <row r="11028" spans="1:5" x14ac:dyDescent="0.25">
      <c r="A11028" s="37"/>
      <c r="B11028"/>
      <c r="C11028"/>
      <c r="D11028"/>
      <c r="E11028" s="38"/>
    </row>
    <row r="11029" spans="1:5" x14ac:dyDescent="0.25">
      <c r="A11029" s="37"/>
      <c r="B11029"/>
      <c r="C11029"/>
      <c r="D11029"/>
      <c r="E11029" s="38"/>
    </row>
    <row r="11030" spans="1:5" x14ac:dyDescent="0.25">
      <c r="A11030" s="37"/>
      <c r="B11030"/>
      <c r="C11030"/>
      <c r="D11030"/>
      <c r="E11030" s="38"/>
    </row>
    <row r="11031" spans="1:5" x14ac:dyDescent="0.25">
      <c r="A11031" s="37"/>
      <c r="B11031"/>
      <c r="C11031"/>
      <c r="D11031"/>
      <c r="E11031" s="38"/>
    </row>
    <row r="11032" spans="1:5" x14ac:dyDescent="0.25">
      <c r="A11032" s="37"/>
      <c r="B11032"/>
      <c r="C11032"/>
      <c r="D11032"/>
      <c r="E11032" s="38"/>
    </row>
    <row r="11033" spans="1:5" x14ac:dyDescent="0.25">
      <c r="A11033" s="37"/>
      <c r="B11033"/>
      <c r="C11033"/>
      <c r="D11033"/>
      <c r="E11033" s="38"/>
    </row>
    <row r="11034" spans="1:5" x14ac:dyDescent="0.25">
      <c r="A11034" s="37"/>
      <c r="B11034"/>
      <c r="C11034"/>
      <c r="D11034"/>
      <c r="E11034" s="38"/>
    </row>
    <row r="11035" spans="1:5" x14ac:dyDescent="0.25">
      <c r="A11035" s="37"/>
      <c r="B11035"/>
      <c r="C11035"/>
      <c r="D11035"/>
      <c r="E11035" s="38"/>
    </row>
    <row r="11036" spans="1:5" x14ac:dyDescent="0.25">
      <c r="A11036" s="37"/>
      <c r="B11036"/>
      <c r="C11036"/>
      <c r="D11036"/>
      <c r="E11036" s="38"/>
    </row>
    <row r="11037" spans="1:5" x14ac:dyDescent="0.25">
      <c r="A11037" s="37"/>
      <c r="B11037"/>
      <c r="C11037"/>
      <c r="D11037"/>
      <c r="E11037" s="38"/>
    </row>
    <row r="11038" spans="1:5" x14ac:dyDescent="0.25">
      <c r="A11038" s="37"/>
      <c r="B11038"/>
      <c r="C11038"/>
      <c r="D11038"/>
      <c r="E11038" s="38"/>
    </row>
    <row r="11039" spans="1:5" x14ac:dyDescent="0.25">
      <c r="A11039" s="37"/>
      <c r="B11039"/>
      <c r="C11039"/>
      <c r="D11039"/>
      <c r="E11039" s="38"/>
    </row>
    <row r="11040" spans="1:5" x14ac:dyDescent="0.25">
      <c r="A11040" s="37"/>
      <c r="B11040"/>
      <c r="C11040"/>
      <c r="D11040"/>
      <c r="E11040" s="38"/>
    </row>
    <row r="11041" spans="1:5" x14ac:dyDescent="0.25">
      <c r="A11041" s="37"/>
      <c r="B11041"/>
      <c r="C11041"/>
      <c r="D11041"/>
      <c r="E11041" s="38"/>
    </row>
    <row r="11042" spans="1:5" x14ac:dyDescent="0.25">
      <c r="A11042" s="37"/>
      <c r="B11042"/>
      <c r="C11042"/>
      <c r="D11042"/>
      <c r="E11042" s="38"/>
    </row>
    <row r="11043" spans="1:5" x14ac:dyDescent="0.25">
      <c r="A11043" s="37"/>
      <c r="B11043"/>
      <c r="C11043"/>
      <c r="D11043"/>
      <c r="E11043" s="38"/>
    </row>
    <row r="11044" spans="1:5" x14ac:dyDescent="0.25">
      <c r="A11044" s="37"/>
      <c r="B11044"/>
      <c r="C11044"/>
      <c r="D11044"/>
      <c r="E11044" s="38"/>
    </row>
    <row r="11045" spans="1:5" x14ac:dyDescent="0.25">
      <c r="A11045" s="37"/>
      <c r="B11045"/>
      <c r="C11045"/>
      <c r="D11045"/>
      <c r="E11045" s="38"/>
    </row>
    <row r="11046" spans="1:5" x14ac:dyDescent="0.25">
      <c r="A11046" s="37"/>
      <c r="B11046"/>
      <c r="C11046"/>
      <c r="D11046"/>
      <c r="E11046" s="38"/>
    </row>
    <row r="11047" spans="1:5" x14ac:dyDescent="0.25">
      <c r="A11047" s="37"/>
      <c r="B11047"/>
      <c r="C11047"/>
      <c r="D11047"/>
      <c r="E11047" s="38"/>
    </row>
    <row r="11048" spans="1:5" x14ac:dyDescent="0.25">
      <c r="A11048" s="37"/>
      <c r="B11048"/>
      <c r="C11048"/>
      <c r="D11048"/>
      <c r="E11048" s="38"/>
    </row>
    <row r="11049" spans="1:5" x14ac:dyDescent="0.25">
      <c r="A11049" s="37"/>
      <c r="B11049"/>
      <c r="C11049"/>
      <c r="D11049"/>
      <c r="E11049" s="38"/>
    </row>
    <row r="11050" spans="1:5" x14ac:dyDescent="0.25">
      <c r="A11050" s="37"/>
      <c r="B11050"/>
      <c r="C11050"/>
      <c r="D11050"/>
      <c r="E11050" s="38"/>
    </row>
    <row r="11051" spans="1:5" x14ac:dyDescent="0.25">
      <c r="A11051" s="37"/>
      <c r="B11051"/>
      <c r="C11051"/>
      <c r="D11051"/>
      <c r="E11051" s="38"/>
    </row>
    <row r="11052" spans="1:5" x14ac:dyDescent="0.25">
      <c r="A11052" s="37"/>
      <c r="B11052"/>
      <c r="C11052"/>
      <c r="D11052"/>
      <c r="E11052" s="38"/>
    </row>
    <row r="11053" spans="1:5" x14ac:dyDescent="0.25">
      <c r="A11053" s="37"/>
      <c r="B11053"/>
      <c r="C11053"/>
      <c r="D11053"/>
      <c r="E11053" s="38"/>
    </row>
    <row r="11054" spans="1:5" x14ac:dyDescent="0.25">
      <c r="A11054" s="37"/>
      <c r="B11054"/>
      <c r="C11054"/>
      <c r="D11054"/>
      <c r="E11054" s="38"/>
    </row>
    <row r="11055" spans="1:5" x14ac:dyDescent="0.25">
      <c r="A11055" s="37"/>
      <c r="B11055"/>
      <c r="C11055"/>
      <c r="D11055"/>
      <c r="E11055" s="38"/>
    </row>
    <row r="11056" spans="1:5" x14ac:dyDescent="0.25">
      <c r="A11056" s="37"/>
      <c r="B11056"/>
      <c r="C11056"/>
      <c r="D11056"/>
      <c r="E11056" s="38"/>
    </row>
    <row r="11057" spans="1:5" x14ac:dyDescent="0.25">
      <c r="A11057" s="37"/>
      <c r="B11057"/>
      <c r="C11057"/>
      <c r="D11057"/>
      <c r="E11057" s="38"/>
    </row>
    <row r="11058" spans="1:5" x14ac:dyDescent="0.25">
      <c r="A11058" s="37"/>
      <c r="B11058"/>
      <c r="C11058"/>
      <c r="D11058"/>
      <c r="E11058" s="38"/>
    </row>
    <row r="11059" spans="1:5" x14ac:dyDescent="0.25">
      <c r="A11059" s="37"/>
      <c r="B11059"/>
      <c r="C11059"/>
      <c r="D11059"/>
      <c r="E11059" s="38"/>
    </row>
    <row r="11060" spans="1:5" x14ac:dyDescent="0.25">
      <c r="A11060" s="37"/>
      <c r="B11060"/>
      <c r="C11060"/>
      <c r="D11060"/>
      <c r="E11060" s="38"/>
    </row>
    <row r="11061" spans="1:5" x14ac:dyDescent="0.25">
      <c r="A11061" s="37"/>
      <c r="B11061"/>
      <c r="C11061"/>
      <c r="D11061"/>
      <c r="E11061" s="38"/>
    </row>
    <row r="11062" spans="1:5" x14ac:dyDescent="0.25">
      <c r="A11062" s="37"/>
      <c r="B11062"/>
      <c r="C11062"/>
      <c r="D11062"/>
      <c r="E11062" s="38"/>
    </row>
    <row r="11063" spans="1:5" x14ac:dyDescent="0.25">
      <c r="A11063" s="37"/>
      <c r="B11063"/>
      <c r="C11063"/>
      <c r="D11063"/>
      <c r="E11063" s="38"/>
    </row>
    <row r="11064" spans="1:5" x14ac:dyDescent="0.25">
      <c r="A11064" s="37"/>
      <c r="B11064"/>
      <c r="C11064"/>
      <c r="D11064"/>
      <c r="E11064" s="38"/>
    </row>
    <row r="11065" spans="1:5" x14ac:dyDescent="0.25">
      <c r="A11065" s="37"/>
      <c r="B11065"/>
      <c r="C11065"/>
      <c r="D11065"/>
      <c r="E11065" s="38"/>
    </row>
    <row r="11066" spans="1:5" x14ac:dyDescent="0.25">
      <c r="A11066" s="37"/>
      <c r="B11066"/>
      <c r="C11066"/>
      <c r="D11066"/>
      <c r="E11066" s="38"/>
    </row>
    <row r="11067" spans="1:5" x14ac:dyDescent="0.25">
      <c r="A11067" s="37"/>
      <c r="B11067"/>
      <c r="C11067"/>
      <c r="D11067"/>
      <c r="E11067" s="38"/>
    </row>
    <row r="11068" spans="1:5" x14ac:dyDescent="0.25">
      <c r="A11068" s="37"/>
      <c r="B11068"/>
      <c r="C11068"/>
      <c r="D11068"/>
      <c r="E11068" s="38"/>
    </row>
    <row r="11069" spans="1:5" x14ac:dyDescent="0.25">
      <c r="A11069" s="37"/>
      <c r="B11069"/>
      <c r="C11069"/>
      <c r="D11069"/>
      <c r="E11069" s="38"/>
    </row>
    <row r="11070" spans="1:5" x14ac:dyDescent="0.25">
      <c r="A11070" s="37"/>
      <c r="B11070"/>
      <c r="C11070"/>
      <c r="D11070"/>
      <c r="E11070" s="38"/>
    </row>
    <row r="11071" spans="1:5" x14ac:dyDescent="0.25">
      <c r="A11071" s="37"/>
      <c r="B11071"/>
      <c r="C11071"/>
      <c r="D11071"/>
      <c r="E11071" s="38"/>
    </row>
    <row r="11072" spans="1:5" x14ac:dyDescent="0.25">
      <c r="A11072" s="37"/>
      <c r="B11072"/>
      <c r="C11072"/>
      <c r="D11072"/>
      <c r="E11072" s="38"/>
    </row>
    <row r="11073" spans="1:5" x14ac:dyDescent="0.25">
      <c r="A11073" s="37"/>
      <c r="B11073"/>
      <c r="C11073"/>
      <c r="D11073"/>
      <c r="E11073" s="38"/>
    </row>
    <row r="11074" spans="1:5" x14ac:dyDescent="0.25">
      <c r="A11074" s="37"/>
      <c r="B11074"/>
      <c r="C11074"/>
      <c r="D11074"/>
      <c r="E11074" s="38"/>
    </row>
    <row r="11075" spans="1:5" x14ac:dyDescent="0.25">
      <c r="A11075" s="37"/>
      <c r="B11075"/>
      <c r="C11075"/>
      <c r="D11075"/>
      <c r="E11075" s="38"/>
    </row>
    <row r="11076" spans="1:5" x14ac:dyDescent="0.25">
      <c r="A11076" s="37"/>
      <c r="B11076"/>
      <c r="C11076"/>
      <c r="D11076"/>
      <c r="E11076" s="38"/>
    </row>
    <row r="11077" spans="1:5" x14ac:dyDescent="0.25">
      <c r="A11077" s="37"/>
      <c r="B11077"/>
      <c r="C11077"/>
      <c r="D11077"/>
      <c r="E11077" s="38"/>
    </row>
    <row r="11078" spans="1:5" x14ac:dyDescent="0.25">
      <c r="A11078" s="37"/>
      <c r="B11078"/>
      <c r="C11078"/>
      <c r="D11078"/>
      <c r="E11078" s="38"/>
    </row>
    <row r="11079" spans="1:5" x14ac:dyDescent="0.25">
      <c r="A11079" s="37"/>
      <c r="B11079"/>
      <c r="C11079"/>
      <c r="D11079"/>
      <c r="E11079" s="38"/>
    </row>
    <row r="11080" spans="1:5" x14ac:dyDescent="0.25">
      <c r="A11080" s="37"/>
      <c r="B11080"/>
      <c r="C11080"/>
      <c r="D11080"/>
      <c r="E11080" s="38"/>
    </row>
    <row r="11081" spans="1:5" x14ac:dyDescent="0.25">
      <c r="A11081" s="37"/>
      <c r="B11081"/>
      <c r="C11081"/>
      <c r="D11081"/>
      <c r="E11081" s="38"/>
    </row>
    <row r="11082" spans="1:5" x14ac:dyDescent="0.25">
      <c r="A11082" s="37"/>
      <c r="B11082"/>
      <c r="C11082"/>
      <c r="D11082"/>
      <c r="E11082" s="38"/>
    </row>
    <row r="11083" spans="1:5" x14ac:dyDescent="0.25">
      <c r="A11083" s="37"/>
      <c r="B11083"/>
      <c r="C11083"/>
      <c r="D11083"/>
      <c r="E11083" s="38"/>
    </row>
    <row r="11084" spans="1:5" x14ac:dyDescent="0.25">
      <c r="A11084" s="37"/>
      <c r="B11084"/>
      <c r="C11084"/>
      <c r="D11084"/>
      <c r="E11084" s="38"/>
    </row>
    <row r="11085" spans="1:5" x14ac:dyDescent="0.25">
      <c r="A11085" s="37"/>
      <c r="B11085"/>
      <c r="C11085"/>
      <c r="D11085"/>
      <c r="E11085" s="38"/>
    </row>
    <row r="11086" spans="1:5" x14ac:dyDescent="0.25">
      <c r="A11086" s="37"/>
      <c r="B11086"/>
      <c r="C11086"/>
      <c r="D11086"/>
      <c r="E11086" s="38"/>
    </row>
    <row r="11087" spans="1:5" x14ac:dyDescent="0.25">
      <c r="A11087" s="37"/>
      <c r="B11087"/>
      <c r="C11087"/>
      <c r="D11087"/>
      <c r="E11087" s="38"/>
    </row>
    <row r="11088" spans="1:5" x14ac:dyDescent="0.25">
      <c r="A11088" s="37"/>
      <c r="B11088"/>
      <c r="C11088"/>
      <c r="D11088"/>
      <c r="E11088" s="38"/>
    </row>
    <row r="11089" spans="1:5" x14ac:dyDescent="0.25">
      <c r="A11089" s="37"/>
      <c r="B11089"/>
      <c r="C11089"/>
      <c r="D11089"/>
      <c r="E11089" s="38"/>
    </row>
    <row r="11090" spans="1:5" x14ac:dyDescent="0.25">
      <c r="A11090" s="37"/>
      <c r="B11090"/>
      <c r="C11090"/>
      <c r="D11090"/>
      <c r="E11090" s="38"/>
    </row>
    <row r="11091" spans="1:5" x14ac:dyDescent="0.25">
      <c r="A11091" s="37"/>
      <c r="B11091"/>
      <c r="C11091"/>
      <c r="D11091"/>
      <c r="E11091" s="38"/>
    </row>
    <row r="11092" spans="1:5" x14ac:dyDescent="0.25">
      <c r="A11092" s="37"/>
      <c r="B11092"/>
      <c r="C11092"/>
      <c r="D11092"/>
      <c r="E11092" s="38"/>
    </row>
    <row r="11093" spans="1:5" x14ac:dyDescent="0.25">
      <c r="A11093" s="37"/>
      <c r="B11093"/>
      <c r="C11093"/>
      <c r="D11093"/>
      <c r="E11093" s="38"/>
    </row>
    <row r="11094" spans="1:5" x14ac:dyDescent="0.25">
      <c r="A11094" s="37"/>
      <c r="B11094"/>
      <c r="C11094"/>
      <c r="D11094"/>
      <c r="E11094" s="38"/>
    </row>
    <row r="11095" spans="1:5" x14ac:dyDescent="0.25">
      <c r="A11095" s="37"/>
      <c r="B11095"/>
      <c r="C11095"/>
      <c r="D11095"/>
      <c r="E11095" s="38"/>
    </row>
    <row r="11096" spans="1:5" x14ac:dyDescent="0.25">
      <c r="A11096" s="37"/>
      <c r="B11096"/>
      <c r="C11096"/>
      <c r="D11096"/>
      <c r="E11096" s="38"/>
    </row>
    <row r="11097" spans="1:5" x14ac:dyDescent="0.25">
      <c r="A11097" s="37"/>
      <c r="B11097"/>
      <c r="C11097"/>
      <c r="D11097"/>
      <c r="E11097" s="38"/>
    </row>
    <row r="11098" spans="1:5" x14ac:dyDescent="0.25">
      <c r="A11098" s="37"/>
      <c r="B11098"/>
      <c r="C11098"/>
      <c r="D11098"/>
      <c r="E11098" s="38"/>
    </row>
    <row r="11099" spans="1:5" x14ac:dyDescent="0.25">
      <c r="A11099" s="37"/>
      <c r="B11099"/>
      <c r="C11099"/>
      <c r="D11099"/>
      <c r="E11099" s="38"/>
    </row>
    <row r="11100" spans="1:5" x14ac:dyDescent="0.25">
      <c r="A11100" s="37"/>
      <c r="B11100"/>
      <c r="C11100"/>
      <c r="D11100"/>
      <c r="E11100" s="38"/>
    </row>
    <row r="11101" spans="1:5" x14ac:dyDescent="0.25">
      <c r="A11101" s="37"/>
      <c r="B11101"/>
      <c r="C11101"/>
      <c r="D11101"/>
      <c r="E11101" s="38"/>
    </row>
    <row r="11102" spans="1:5" x14ac:dyDescent="0.25">
      <c r="A11102" s="37"/>
      <c r="B11102"/>
      <c r="C11102"/>
      <c r="D11102"/>
      <c r="E11102" s="38"/>
    </row>
    <row r="11103" spans="1:5" x14ac:dyDescent="0.25">
      <c r="A11103" s="37"/>
      <c r="B11103"/>
      <c r="C11103"/>
      <c r="D11103"/>
      <c r="E11103" s="38"/>
    </row>
    <row r="11104" spans="1:5" x14ac:dyDescent="0.25">
      <c r="A11104" s="37"/>
      <c r="B11104"/>
      <c r="C11104"/>
      <c r="D11104"/>
      <c r="E11104" s="38"/>
    </row>
    <row r="11105" spans="1:5" x14ac:dyDescent="0.25">
      <c r="A11105" s="37"/>
      <c r="B11105"/>
      <c r="C11105"/>
      <c r="D11105"/>
      <c r="E11105" s="38"/>
    </row>
    <row r="11106" spans="1:5" x14ac:dyDescent="0.25">
      <c r="A11106" s="37"/>
      <c r="B11106"/>
      <c r="C11106"/>
      <c r="D11106"/>
      <c r="E11106" s="38"/>
    </row>
    <row r="11107" spans="1:5" x14ac:dyDescent="0.25">
      <c r="A11107" s="37"/>
      <c r="B11107"/>
      <c r="C11107"/>
      <c r="D11107"/>
      <c r="E11107" s="38"/>
    </row>
    <row r="11108" spans="1:5" x14ac:dyDescent="0.25">
      <c r="A11108" s="37"/>
      <c r="B11108"/>
      <c r="C11108"/>
      <c r="D11108"/>
      <c r="E11108" s="38"/>
    </row>
    <row r="11109" spans="1:5" x14ac:dyDescent="0.25">
      <c r="A11109" s="37"/>
      <c r="B11109"/>
      <c r="C11109"/>
      <c r="D11109"/>
      <c r="E11109" s="38"/>
    </row>
    <row r="11110" spans="1:5" x14ac:dyDescent="0.25">
      <c r="A11110" s="37"/>
      <c r="B11110"/>
      <c r="C11110"/>
      <c r="D11110"/>
      <c r="E11110" s="38"/>
    </row>
    <row r="11111" spans="1:5" x14ac:dyDescent="0.25">
      <c r="A11111" s="37"/>
      <c r="B11111"/>
      <c r="C11111"/>
      <c r="D11111"/>
      <c r="E11111" s="38"/>
    </row>
    <row r="11112" spans="1:5" x14ac:dyDescent="0.25">
      <c r="A11112" s="37"/>
      <c r="B11112"/>
      <c r="C11112"/>
      <c r="D11112"/>
      <c r="E11112" s="38"/>
    </row>
    <row r="11113" spans="1:5" x14ac:dyDescent="0.25">
      <c r="A11113" s="37"/>
      <c r="B11113"/>
      <c r="C11113"/>
      <c r="D11113"/>
      <c r="E11113" s="38"/>
    </row>
    <row r="11114" spans="1:5" x14ac:dyDescent="0.25">
      <c r="A11114" s="37"/>
      <c r="B11114"/>
      <c r="C11114"/>
      <c r="D11114"/>
      <c r="E11114" s="38"/>
    </row>
    <row r="11115" spans="1:5" x14ac:dyDescent="0.25">
      <c r="A11115" s="37"/>
      <c r="B11115"/>
      <c r="C11115"/>
      <c r="D11115"/>
      <c r="E11115" s="38"/>
    </row>
    <row r="11116" spans="1:5" x14ac:dyDescent="0.25">
      <c r="A11116" s="37"/>
      <c r="B11116"/>
      <c r="C11116"/>
      <c r="D11116"/>
      <c r="E11116" s="38"/>
    </row>
    <row r="11117" spans="1:5" x14ac:dyDescent="0.25">
      <c r="A11117" s="37"/>
      <c r="B11117"/>
      <c r="C11117"/>
      <c r="D11117"/>
      <c r="E11117" s="38"/>
    </row>
    <row r="11118" spans="1:5" x14ac:dyDescent="0.25">
      <c r="A11118" s="37"/>
      <c r="B11118"/>
      <c r="C11118"/>
      <c r="D11118"/>
      <c r="E11118" s="38"/>
    </row>
    <row r="11119" spans="1:5" x14ac:dyDescent="0.25">
      <c r="A11119" s="37"/>
      <c r="B11119"/>
      <c r="C11119"/>
      <c r="D11119"/>
      <c r="E11119" s="38"/>
    </row>
    <row r="11120" spans="1:5" x14ac:dyDescent="0.25">
      <c r="A11120" s="37"/>
      <c r="B11120"/>
      <c r="C11120"/>
      <c r="D11120"/>
      <c r="E11120" s="38"/>
    </row>
    <row r="11121" spans="1:5" x14ac:dyDescent="0.25">
      <c r="A11121" s="37"/>
      <c r="B11121"/>
      <c r="C11121"/>
      <c r="D11121"/>
      <c r="E11121" s="38"/>
    </row>
    <row r="11122" spans="1:5" x14ac:dyDescent="0.25">
      <c r="A11122" s="37"/>
      <c r="B11122"/>
      <c r="C11122"/>
      <c r="D11122"/>
      <c r="E11122" s="38"/>
    </row>
    <row r="11123" spans="1:5" x14ac:dyDescent="0.25">
      <c r="A11123" s="37"/>
      <c r="B11123"/>
      <c r="C11123"/>
      <c r="D11123"/>
      <c r="E11123" s="38"/>
    </row>
    <row r="11124" spans="1:5" x14ac:dyDescent="0.25">
      <c r="A11124" s="37"/>
      <c r="B11124"/>
      <c r="C11124"/>
      <c r="D11124"/>
      <c r="E11124" s="38"/>
    </row>
    <row r="11125" spans="1:5" x14ac:dyDescent="0.25">
      <c r="A11125" s="37"/>
      <c r="B11125"/>
      <c r="C11125"/>
      <c r="D11125"/>
      <c r="E11125" s="38"/>
    </row>
    <row r="11126" spans="1:5" x14ac:dyDescent="0.25">
      <c r="A11126" s="37"/>
      <c r="B11126"/>
      <c r="C11126"/>
      <c r="D11126"/>
      <c r="E11126" s="38"/>
    </row>
    <row r="11127" spans="1:5" x14ac:dyDescent="0.25">
      <c r="A11127" s="37"/>
      <c r="B11127"/>
      <c r="C11127"/>
      <c r="D11127"/>
      <c r="E11127" s="38"/>
    </row>
    <row r="11128" spans="1:5" x14ac:dyDescent="0.25">
      <c r="A11128" s="37"/>
      <c r="B11128"/>
      <c r="C11128"/>
      <c r="D11128"/>
      <c r="E11128" s="38"/>
    </row>
    <row r="11129" spans="1:5" x14ac:dyDescent="0.25">
      <c r="A11129" s="37"/>
      <c r="B11129"/>
      <c r="C11129"/>
      <c r="D11129"/>
      <c r="E11129" s="38"/>
    </row>
    <row r="11130" spans="1:5" x14ac:dyDescent="0.25">
      <c r="A11130" s="37"/>
      <c r="B11130"/>
      <c r="C11130"/>
      <c r="D11130"/>
      <c r="E11130" s="38"/>
    </row>
    <row r="11131" spans="1:5" x14ac:dyDescent="0.25">
      <c r="A11131" s="37"/>
      <c r="B11131"/>
      <c r="C11131"/>
      <c r="D11131"/>
      <c r="E11131" s="38"/>
    </row>
    <row r="11132" spans="1:5" x14ac:dyDescent="0.25">
      <c r="A11132" s="37"/>
      <c r="B11132"/>
      <c r="C11132"/>
      <c r="D11132"/>
      <c r="E11132" s="38"/>
    </row>
    <row r="11133" spans="1:5" x14ac:dyDescent="0.25">
      <c r="A11133" s="37"/>
      <c r="B11133"/>
      <c r="C11133"/>
      <c r="D11133"/>
      <c r="E11133" s="38"/>
    </row>
    <row r="11134" spans="1:5" x14ac:dyDescent="0.25">
      <c r="A11134" s="37"/>
      <c r="B11134"/>
      <c r="C11134"/>
      <c r="D11134"/>
      <c r="E11134" s="38"/>
    </row>
    <row r="11135" spans="1:5" x14ac:dyDescent="0.25">
      <c r="A11135" s="37"/>
      <c r="B11135"/>
      <c r="C11135"/>
      <c r="D11135"/>
      <c r="E11135" s="38"/>
    </row>
    <row r="11136" spans="1:5" x14ac:dyDescent="0.25">
      <c r="A11136" s="37"/>
      <c r="B11136"/>
      <c r="C11136"/>
      <c r="D11136"/>
      <c r="E11136" s="38"/>
    </row>
    <row r="11137" spans="1:5" x14ac:dyDescent="0.25">
      <c r="A11137" s="37"/>
      <c r="B11137"/>
      <c r="C11137"/>
      <c r="D11137"/>
      <c r="E11137" s="38"/>
    </row>
    <row r="11138" spans="1:5" x14ac:dyDescent="0.25">
      <c r="A11138" s="37"/>
      <c r="B11138"/>
      <c r="C11138"/>
      <c r="D11138"/>
      <c r="E11138" s="38"/>
    </row>
    <row r="11139" spans="1:5" x14ac:dyDescent="0.25">
      <c r="A11139" s="37"/>
      <c r="B11139"/>
      <c r="C11139"/>
      <c r="D11139"/>
      <c r="E11139" s="38"/>
    </row>
    <row r="11140" spans="1:5" x14ac:dyDescent="0.25">
      <c r="A11140" s="37"/>
      <c r="B11140"/>
      <c r="C11140"/>
      <c r="D11140"/>
      <c r="E11140" s="38"/>
    </row>
    <row r="11141" spans="1:5" x14ac:dyDescent="0.25">
      <c r="A11141" s="37"/>
      <c r="B11141"/>
      <c r="C11141"/>
      <c r="D11141"/>
      <c r="E11141" s="38"/>
    </row>
    <row r="11142" spans="1:5" x14ac:dyDescent="0.25">
      <c r="A11142" s="37"/>
      <c r="B11142"/>
      <c r="C11142"/>
      <c r="D11142"/>
      <c r="E11142" s="38"/>
    </row>
    <row r="11143" spans="1:5" x14ac:dyDescent="0.25">
      <c r="A11143" s="37"/>
      <c r="B11143"/>
      <c r="C11143"/>
      <c r="D11143"/>
      <c r="E11143" s="38"/>
    </row>
    <row r="11144" spans="1:5" x14ac:dyDescent="0.25">
      <c r="A11144" s="37"/>
      <c r="B11144"/>
      <c r="C11144"/>
      <c r="D11144"/>
      <c r="E11144" s="38"/>
    </row>
    <row r="11145" spans="1:5" x14ac:dyDescent="0.25">
      <c r="A11145" s="37"/>
      <c r="B11145"/>
      <c r="C11145"/>
      <c r="D11145"/>
      <c r="E11145" s="38"/>
    </row>
    <row r="11146" spans="1:5" x14ac:dyDescent="0.25">
      <c r="A11146" s="37"/>
      <c r="B11146"/>
      <c r="C11146"/>
      <c r="D11146"/>
      <c r="E11146" s="38"/>
    </row>
    <row r="11147" spans="1:5" x14ac:dyDescent="0.25">
      <c r="A11147" s="37"/>
      <c r="B11147"/>
      <c r="C11147"/>
      <c r="D11147"/>
      <c r="E11147" s="38"/>
    </row>
    <row r="11148" spans="1:5" x14ac:dyDescent="0.25">
      <c r="A11148" s="37"/>
      <c r="B11148"/>
      <c r="C11148"/>
      <c r="D11148"/>
      <c r="E11148" s="38"/>
    </row>
    <row r="11149" spans="1:5" x14ac:dyDescent="0.25">
      <c r="A11149" s="37"/>
      <c r="B11149"/>
      <c r="C11149"/>
      <c r="D11149"/>
      <c r="E11149" s="38"/>
    </row>
    <row r="11150" spans="1:5" x14ac:dyDescent="0.25">
      <c r="A11150" s="37"/>
      <c r="B11150"/>
      <c r="C11150"/>
      <c r="D11150"/>
      <c r="E11150" s="38"/>
    </row>
    <row r="11151" spans="1:5" x14ac:dyDescent="0.25">
      <c r="A11151" s="37"/>
      <c r="B11151"/>
      <c r="C11151"/>
      <c r="D11151"/>
      <c r="E11151" s="38"/>
    </row>
    <row r="11152" spans="1:5" x14ac:dyDescent="0.25">
      <c r="A11152" s="37"/>
      <c r="B11152"/>
      <c r="C11152"/>
      <c r="D11152"/>
      <c r="E11152" s="38"/>
    </row>
    <row r="11153" spans="1:5" x14ac:dyDescent="0.25">
      <c r="A11153" s="37"/>
      <c r="B11153"/>
      <c r="C11153"/>
      <c r="D11153"/>
      <c r="E11153" s="38"/>
    </row>
    <row r="11154" spans="1:5" x14ac:dyDescent="0.25">
      <c r="A11154" s="37"/>
      <c r="B11154"/>
      <c r="C11154"/>
      <c r="D11154"/>
      <c r="E11154" s="38"/>
    </row>
    <row r="11155" spans="1:5" x14ac:dyDescent="0.25">
      <c r="A11155" s="37"/>
      <c r="B11155"/>
      <c r="C11155"/>
      <c r="D11155"/>
      <c r="E11155" s="38"/>
    </row>
    <row r="11156" spans="1:5" x14ac:dyDescent="0.25">
      <c r="A11156" s="37"/>
      <c r="B11156"/>
      <c r="C11156"/>
      <c r="D11156"/>
      <c r="E11156" s="38"/>
    </row>
    <row r="11157" spans="1:5" x14ac:dyDescent="0.25">
      <c r="A11157" s="37"/>
      <c r="B11157"/>
      <c r="C11157"/>
      <c r="D11157"/>
      <c r="E11157" s="38"/>
    </row>
    <row r="11158" spans="1:5" x14ac:dyDescent="0.25">
      <c r="A11158" s="37"/>
      <c r="B11158"/>
      <c r="C11158"/>
      <c r="D11158"/>
      <c r="E11158" s="38"/>
    </row>
    <row r="11159" spans="1:5" x14ac:dyDescent="0.25">
      <c r="A11159" s="37"/>
      <c r="B11159"/>
      <c r="C11159"/>
      <c r="D11159"/>
      <c r="E11159" s="38"/>
    </row>
    <row r="11160" spans="1:5" x14ac:dyDescent="0.25">
      <c r="A11160" s="37"/>
      <c r="B11160"/>
      <c r="C11160"/>
      <c r="D11160"/>
      <c r="E11160" s="38"/>
    </row>
    <row r="11161" spans="1:5" x14ac:dyDescent="0.25">
      <c r="A11161" s="37"/>
      <c r="B11161"/>
      <c r="C11161"/>
      <c r="D11161"/>
      <c r="E11161" s="38"/>
    </row>
    <row r="11162" spans="1:5" x14ac:dyDescent="0.25">
      <c r="A11162" s="37"/>
      <c r="B11162"/>
      <c r="C11162"/>
      <c r="D11162"/>
      <c r="E11162" s="38"/>
    </row>
    <row r="11163" spans="1:5" x14ac:dyDescent="0.25">
      <c r="A11163" s="37"/>
      <c r="B11163"/>
      <c r="C11163"/>
      <c r="D11163"/>
      <c r="E11163" s="38"/>
    </row>
    <row r="11164" spans="1:5" x14ac:dyDescent="0.25">
      <c r="A11164" s="37"/>
      <c r="B11164"/>
      <c r="C11164"/>
      <c r="D11164"/>
      <c r="E11164" s="38"/>
    </row>
    <row r="11165" spans="1:5" x14ac:dyDescent="0.25">
      <c r="A11165" s="37"/>
      <c r="B11165"/>
      <c r="C11165"/>
      <c r="D11165"/>
      <c r="E11165" s="38"/>
    </row>
    <row r="11166" spans="1:5" x14ac:dyDescent="0.25">
      <c r="A11166" s="37"/>
      <c r="B11166"/>
      <c r="C11166"/>
      <c r="D11166"/>
      <c r="E11166" s="38"/>
    </row>
    <row r="11167" spans="1:5" x14ac:dyDescent="0.25">
      <c r="A11167" s="37"/>
      <c r="B11167"/>
      <c r="C11167"/>
      <c r="D11167"/>
      <c r="E11167" s="38"/>
    </row>
    <row r="11168" spans="1:5" x14ac:dyDescent="0.25">
      <c r="A11168" s="37"/>
      <c r="B11168"/>
      <c r="C11168"/>
      <c r="D11168"/>
      <c r="E11168" s="38"/>
    </row>
    <row r="11169" spans="1:5" x14ac:dyDescent="0.25">
      <c r="A11169" s="37"/>
      <c r="B11169"/>
      <c r="C11169"/>
      <c r="D11169"/>
      <c r="E11169" s="38"/>
    </row>
    <row r="11170" spans="1:5" x14ac:dyDescent="0.25">
      <c r="A11170" s="37"/>
      <c r="B11170"/>
      <c r="C11170"/>
      <c r="D11170"/>
      <c r="E11170" s="38"/>
    </row>
    <row r="11171" spans="1:5" x14ac:dyDescent="0.25">
      <c r="A11171" s="37"/>
      <c r="B11171"/>
      <c r="C11171"/>
      <c r="D11171"/>
      <c r="E11171" s="38"/>
    </row>
    <row r="11172" spans="1:5" x14ac:dyDescent="0.25">
      <c r="A11172" s="37"/>
      <c r="B11172"/>
      <c r="C11172"/>
      <c r="D11172"/>
      <c r="E11172" s="38"/>
    </row>
    <row r="11173" spans="1:5" x14ac:dyDescent="0.25">
      <c r="A11173" s="37"/>
      <c r="B11173"/>
      <c r="C11173"/>
      <c r="D11173"/>
      <c r="E11173" s="38"/>
    </row>
    <row r="11174" spans="1:5" x14ac:dyDescent="0.25">
      <c r="A11174" s="37"/>
      <c r="B11174"/>
      <c r="C11174"/>
      <c r="D11174"/>
      <c r="E11174" s="38"/>
    </row>
    <row r="11175" spans="1:5" x14ac:dyDescent="0.25">
      <c r="A11175" s="37"/>
      <c r="B11175"/>
      <c r="C11175"/>
      <c r="D11175"/>
      <c r="E11175" s="38"/>
    </row>
    <row r="11176" spans="1:5" x14ac:dyDescent="0.25">
      <c r="A11176" s="37"/>
      <c r="B11176"/>
      <c r="C11176"/>
      <c r="D11176"/>
      <c r="E11176" s="38"/>
    </row>
    <row r="11177" spans="1:5" x14ac:dyDescent="0.25">
      <c r="A11177" s="37"/>
      <c r="B11177"/>
      <c r="C11177"/>
      <c r="D11177"/>
      <c r="E11177" s="38"/>
    </row>
    <row r="11178" spans="1:5" x14ac:dyDescent="0.25">
      <c r="A11178" s="37"/>
      <c r="B11178"/>
      <c r="C11178"/>
      <c r="D11178"/>
      <c r="E11178" s="38"/>
    </row>
    <row r="11179" spans="1:5" x14ac:dyDescent="0.25">
      <c r="A11179" s="37"/>
      <c r="B11179"/>
      <c r="C11179"/>
      <c r="D11179"/>
      <c r="E11179" s="38"/>
    </row>
    <row r="11180" spans="1:5" x14ac:dyDescent="0.25">
      <c r="A11180" s="37"/>
      <c r="B11180"/>
      <c r="C11180"/>
      <c r="D11180"/>
      <c r="E11180" s="38"/>
    </row>
    <row r="11181" spans="1:5" x14ac:dyDescent="0.25">
      <c r="A11181" s="37"/>
      <c r="B11181"/>
      <c r="C11181"/>
      <c r="D11181"/>
      <c r="E11181" s="38"/>
    </row>
    <row r="11182" spans="1:5" x14ac:dyDescent="0.25">
      <c r="A11182" s="37"/>
      <c r="B11182"/>
      <c r="C11182"/>
      <c r="D11182"/>
      <c r="E11182" s="38"/>
    </row>
    <row r="11183" spans="1:5" x14ac:dyDescent="0.25">
      <c r="A11183" s="37"/>
      <c r="B11183"/>
      <c r="C11183"/>
      <c r="D11183"/>
      <c r="E11183" s="38"/>
    </row>
    <row r="11184" spans="1:5" x14ac:dyDescent="0.25">
      <c r="A11184" s="37"/>
      <c r="B11184"/>
      <c r="C11184"/>
      <c r="D11184"/>
      <c r="E11184" s="38"/>
    </row>
    <row r="11185" spans="1:5" x14ac:dyDescent="0.25">
      <c r="A11185" s="37"/>
      <c r="B11185"/>
      <c r="C11185"/>
      <c r="D11185"/>
      <c r="E11185" s="38"/>
    </row>
    <row r="11186" spans="1:5" x14ac:dyDescent="0.25">
      <c r="A11186" s="37"/>
      <c r="B11186"/>
      <c r="C11186"/>
      <c r="D11186"/>
      <c r="E11186" s="38"/>
    </row>
    <row r="11187" spans="1:5" x14ac:dyDescent="0.25">
      <c r="A11187" s="37"/>
      <c r="B11187"/>
      <c r="C11187"/>
      <c r="D11187"/>
      <c r="E11187" s="38"/>
    </row>
    <row r="11188" spans="1:5" x14ac:dyDescent="0.25">
      <c r="A11188" s="37"/>
      <c r="B11188"/>
      <c r="C11188"/>
      <c r="D11188"/>
      <c r="E11188" s="38"/>
    </row>
    <row r="11189" spans="1:5" x14ac:dyDescent="0.25">
      <c r="A11189" s="37"/>
      <c r="B11189"/>
      <c r="C11189"/>
      <c r="D11189"/>
      <c r="E11189" s="38"/>
    </row>
    <row r="11190" spans="1:5" x14ac:dyDescent="0.25">
      <c r="A11190" s="37"/>
      <c r="B11190"/>
      <c r="C11190"/>
      <c r="D11190"/>
      <c r="E11190" s="38"/>
    </row>
    <row r="11191" spans="1:5" x14ac:dyDescent="0.25">
      <c r="A11191" s="37"/>
      <c r="B11191"/>
      <c r="C11191"/>
      <c r="D11191"/>
      <c r="E11191" s="38"/>
    </row>
    <row r="11192" spans="1:5" x14ac:dyDescent="0.25">
      <c r="A11192" s="37"/>
      <c r="B11192"/>
      <c r="C11192"/>
      <c r="D11192"/>
      <c r="E11192" s="38"/>
    </row>
    <row r="11193" spans="1:5" x14ac:dyDescent="0.25">
      <c r="A11193" s="37"/>
      <c r="B11193"/>
      <c r="C11193"/>
      <c r="D11193"/>
      <c r="E11193" s="38"/>
    </row>
    <row r="11194" spans="1:5" x14ac:dyDescent="0.25">
      <c r="A11194" s="37"/>
      <c r="B11194"/>
      <c r="C11194"/>
      <c r="D11194"/>
      <c r="E11194" s="38"/>
    </row>
    <row r="11195" spans="1:5" x14ac:dyDescent="0.25">
      <c r="A11195" s="37"/>
      <c r="B11195"/>
      <c r="C11195"/>
      <c r="D11195"/>
      <c r="E11195" s="38"/>
    </row>
    <row r="11196" spans="1:5" x14ac:dyDescent="0.25">
      <c r="A11196" s="37"/>
      <c r="B11196"/>
      <c r="C11196"/>
      <c r="D11196"/>
      <c r="E11196" s="38"/>
    </row>
    <row r="11197" spans="1:5" x14ac:dyDescent="0.25">
      <c r="A11197" s="37"/>
      <c r="B11197"/>
      <c r="C11197"/>
      <c r="D11197"/>
      <c r="E11197" s="38"/>
    </row>
    <row r="11198" spans="1:5" x14ac:dyDescent="0.25">
      <c r="A11198" s="37"/>
      <c r="B11198"/>
      <c r="C11198"/>
      <c r="D11198"/>
      <c r="E11198" s="38"/>
    </row>
    <row r="11199" spans="1:5" x14ac:dyDescent="0.25">
      <c r="A11199" s="37"/>
      <c r="B11199"/>
      <c r="C11199"/>
      <c r="D11199"/>
      <c r="E11199" s="38"/>
    </row>
    <row r="11200" spans="1:5" x14ac:dyDescent="0.25">
      <c r="A11200" s="37"/>
      <c r="B11200"/>
      <c r="C11200"/>
      <c r="D11200"/>
      <c r="E11200" s="38"/>
    </row>
    <row r="11201" spans="1:5" x14ac:dyDescent="0.25">
      <c r="A11201" s="37"/>
      <c r="B11201"/>
      <c r="C11201"/>
      <c r="D11201"/>
      <c r="E11201" s="38"/>
    </row>
    <row r="11202" spans="1:5" x14ac:dyDescent="0.25">
      <c r="A11202" s="37"/>
      <c r="B11202"/>
      <c r="C11202"/>
      <c r="D11202"/>
      <c r="E11202" s="38"/>
    </row>
    <row r="11203" spans="1:5" x14ac:dyDescent="0.25">
      <c r="A11203" s="37"/>
      <c r="B11203"/>
      <c r="C11203"/>
      <c r="D11203"/>
      <c r="E11203" s="38"/>
    </row>
    <row r="11204" spans="1:5" x14ac:dyDescent="0.25">
      <c r="A11204" s="37"/>
      <c r="B11204"/>
      <c r="C11204"/>
      <c r="D11204"/>
      <c r="E11204" s="38"/>
    </row>
    <row r="11205" spans="1:5" x14ac:dyDescent="0.25">
      <c r="A11205" s="37"/>
      <c r="B11205"/>
      <c r="C11205"/>
      <c r="D11205"/>
      <c r="E11205" s="38"/>
    </row>
    <row r="11206" spans="1:5" x14ac:dyDescent="0.25">
      <c r="A11206" s="37"/>
      <c r="B11206"/>
      <c r="C11206"/>
      <c r="D11206"/>
      <c r="E11206" s="38"/>
    </row>
    <row r="11207" spans="1:5" x14ac:dyDescent="0.25">
      <c r="A11207" s="37"/>
      <c r="B11207"/>
      <c r="C11207"/>
      <c r="D11207"/>
      <c r="E11207" s="38"/>
    </row>
    <row r="11208" spans="1:5" x14ac:dyDescent="0.25">
      <c r="A11208" s="37"/>
      <c r="B11208"/>
      <c r="C11208"/>
      <c r="D11208"/>
      <c r="E11208" s="38"/>
    </row>
    <row r="11209" spans="1:5" x14ac:dyDescent="0.25">
      <c r="A11209" s="37"/>
      <c r="B11209"/>
      <c r="C11209"/>
      <c r="D11209"/>
      <c r="E11209" s="38"/>
    </row>
    <row r="11210" spans="1:5" x14ac:dyDescent="0.25">
      <c r="A11210" s="37"/>
      <c r="B11210"/>
      <c r="C11210"/>
      <c r="D11210"/>
      <c r="E11210" s="38"/>
    </row>
    <row r="11211" spans="1:5" x14ac:dyDescent="0.25">
      <c r="A11211" s="37"/>
      <c r="B11211"/>
      <c r="C11211"/>
      <c r="D11211"/>
      <c r="E11211" s="38"/>
    </row>
    <row r="11212" spans="1:5" x14ac:dyDescent="0.25">
      <c r="A11212" s="37"/>
      <c r="B11212"/>
      <c r="C11212"/>
      <c r="D11212"/>
      <c r="E11212" s="38"/>
    </row>
    <row r="11213" spans="1:5" x14ac:dyDescent="0.25">
      <c r="A11213" s="37"/>
      <c r="B11213"/>
      <c r="C11213"/>
      <c r="D11213"/>
      <c r="E11213" s="38"/>
    </row>
    <row r="11214" spans="1:5" x14ac:dyDescent="0.25">
      <c r="A11214" s="37"/>
      <c r="B11214"/>
      <c r="C11214"/>
      <c r="D11214"/>
      <c r="E11214" s="38"/>
    </row>
    <row r="11215" spans="1:5" x14ac:dyDescent="0.25">
      <c r="A11215" s="37"/>
      <c r="B11215"/>
      <c r="C11215"/>
      <c r="D11215"/>
      <c r="E11215" s="38"/>
    </row>
    <row r="11216" spans="1:5" x14ac:dyDescent="0.25">
      <c r="A11216" s="37"/>
      <c r="B11216"/>
      <c r="C11216"/>
      <c r="D11216"/>
      <c r="E11216" s="38"/>
    </row>
    <row r="11217" spans="1:5" x14ac:dyDescent="0.25">
      <c r="A11217" s="37"/>
      <c r="B11217"/>
      <c r="C11217"/>
      <c r="D11217"/>
      <c r="E11217" s="38"/>
    </row>
    <row r="11218" spans="1:5" x14ac:dyDescent="0.25">
      <c r="A11218" s="37"/>
      <c r="B11218"/>
      <c r="C11218"/>
      <c r="D11218"/>
      <c r="E11218" s="38"/>
    </row>
    <row r="11219" spans="1:5" x14ac:dyDescent="0.25">
      <c r="A11219" s="37"/>
      <c r="B11219"/>
      <c r="C11219"/>
      <c r="D11219"/>
      <c r="E11219" s="38"/>
    </row>
    <row r="11220" spans="1:5" x14ac:dyDescent="0.25">
      <c r="A11220" s="37"/>
      <c r="B11220"/>
      <c r="C11220"/>
      <c r="D11220"/>
      <c r="E11220" s="38"/>
    </row>
    <row r="11221" spans="1:5" x14ac:dyDescent="0.25">
      <c r="A11221" s="37"/>
      <c r="B11221"/>
      <c r="C11221"/>
      <c r="D11221"/>
      <c r="E11221" s="38"/>
    </row>
    <row r="11222" spans="1:5" x14ac:dyDescent="0.25">
      <c r="A11222" s="37"/>
      <c r="B11222"/>
      <c r="C11222"/>
      <c r="D11222"/>
      <c r="E11222" s="38"/>
    </row>
    <row r="11223" spans="1:5" x14ac:dyDescent="0.25">
      <c r="A11223" s="37"/>
      <c r="B11223"/>
      <c r="C11223"/>
      <c r="D11223"/>
      <c r="E11223" s="38"/>
    </row>
    <row r="11224" spans="1:5" x14ac:dyDescent="0.25">
      <c r="A11224" s="37"/>
      <c r="B11224"/>
      <c r="C11224"/>
      <c r="D11224"/>
      <c r="E11224" s="38"/>
    </row>
    <row r="11225" spans="1:5" x14ac:dyDescent="0.25">
      <c r="A11225" s="37"/>
      <c r="B11225"/>
      <c r="C11225"/>
      <c r="D11225"/>
      <c r="E11225" s="38"/>
    </row>
    <row r="11226" spans="1:5" x14ac:dyDescent="0.25">
      <c r="A11226" s="37"/>
      <c r="B11226"/>
      <c r="C11226"/>
      <c r="D11226"/>
      <c r="E11226" s="38"/>
    </row>
    <row r="11227" spans="1:5" x14ac:dyDescent="0.25">
      <c r="A11227" s="37"/>
      <c r="B11227"/>
      <c r="C11227"/>
      <c r="D11227"/>
      <c r="E11227" s="38"/>
    </row>
    <row r="11228" spans="1:5" x14ac:dyDescent="0.25">
      <c r="A11228" s="37"/>
      <c r="B11228"/>
      <c r="C11228"/>
      <c r="D11228"/>
      <c r="E11228" s="38"/>
    </row>
    <row r="11229" spans="1:5" x14ac:dyDescent="0.25">
      <c r="A11229" s="37"/>
      <c r="B11229"/>
      <c r="C11229"/>
      <c r="D11229"/>
      <c r="E11229" s="38"/>
    </row>
    <row r="11230" spans="1:5" x14ac:dyDescent="0.25">
      <c r="A11230" s="37"/>
      <c r="B11230"/>
      <c r="C11230"/>
      <c r="D11230"/>
      <c r="E11230" s="38"/>
    </row>
    <row r="11231" spans="1:5" x14ac:dyDescent="0.25">
      <c r="A11231" s="37"/>
      <c r="B11231"/>
      <c r="C11231"/>
      <c r="D11231"/>
      <c r="E11231" s="38"/>
    </row>
    <row r="11232" spans="1:5" x14ac:dyDescent="0.25">
      <c r="A11232" s="37"/>
      <c r="B11232"/>
      <c r="C11232"/>
      <c r="D11232"/>
      <c r="E11232" s="38"/>
    </row>
    <row r="11233" spans="1:5" x14ac:dyDescent="0.25">
      <c r="A11233" s="37"/>
      <c r="B11233"/>
      <c r="C11233"/>
      <c r="D11233"/>
      <c r="E11233" s="38"/>
    </row>
    <row r="11234" spans="1:5" x14ac:dyDescent="0.25">
      <c r="A11234" s="37"/>
      <c r="B11234"/>
      <c r="C11234"/>
      <c r="D11234"/>
      <c r="E11234" s="38"/>
    </row>
    <row r="11235" spans="1:5" x14ac:dyDescent="0.25">
      <c r="A11235" s="37"/>
      <c r="B11235"/>
      <c r="C11235"/>
      <c r="D11235"/>
      <c r="E11235" s="38"/>
    </row>
    <row r="11236" spans="1:5" x14ac:dyDescent="0.25">
      <c r="A11236" s="37"/>
      <c r="B11236"/>
      <c r="C11236"/>
      <c r="D11236"/>
      <c r="E11236" s="38"/>
    </row>
    <row r="11237" spans="1:5" x14ac:dyDescent="0.25">
      <c r="A11237" s="37"/>
      <c r="B11237"/>
      <c r="C11237"/>
      <c r="D11237"/>
      <c r="E11237" s="38"/>
    </row>
    <row r="11238" spans="1:5" x14ac:dyDescent="0.25">
      <c r="A11238" s="37"/>
      <c r="B11238"/>
      <c r="C11238"/>
      <c r="D11238"/>
      <c r="E11238" s="38"/>
    </row>
    <row r="11239" spans="1:5" x14ac:dyDescent="0.25">
      <c r="A11239" s="37"/>
      <c r="B11239"/>
      <c r="C11239"/>
      <c r="D11239"/>
      <c r="E11239" s="38"/>
    </row>
    <row r="11240" spans="1:5" x14ac:dyDescent="0.25">
      <c r="A11240" s="37"/>
      <c r="B11240"/>
      <c r="C11240"/>
      <c r="D11240"/>
      <c r="E11240" s="38"/>
    </row>
    <row r="11241" spans="1:5" x14ac:dyDescent="0.25">
      <c r="A11241" s="37"/>
      <c r="B11241"/>
      <c r="C11241"/>
      <c r="D11241"/>
      <c r="E11241" s="38"/>
    </row>
    <row r="11242" spans="1:5" x14ac:dyDescent="0.25">
      <c r="A11242" s="37"/>
      <c r="B11242"/>
      <c r="C11242"/>
      <c r="D11242"/>
      <c r="E11242" s="38"/>
    </row>
    <row r="11243" spans="1:5" x14ac:dyDescent="0.25">
      <c r="A11243" s="37"/>
      <c r="B11243"/>
      <c r="C11243"/>
      <c r="D11243"/>
      <c r="E11243" s="38"/>
    </row>
    <row r="11244" spans="1:5" x14ac:dyDescent="0.25">
      <c r="A11244" s="37"/>
      <c r="B11244"/>
      <c r="C11244"/>
      <c r="D11244"/>
      <c r="E11244" s="38"/>
    </row>
    <row r="11245" spans="1:5" x14ac:dyDescent="0.25">
      <c r="A11245" s="37"/>
      <c r="B11245"/>
      <c r="C11245"/>
      <c r="D11245"/>
      <c r="E11245" s="38"/>
    </row>
    <row r="11246" spans="1:5" x14ac:dyDescent="0.25">
      <c r="A11246" s="37"/>
      <c r="B11246"/>
      <c r="C11246"/>
      <c r="D11246"/>
      <c r="E11246" s="38"/>
    </row>
    <row r="11247" spans="1:5" x14ac:dyDescent="0.25">
      <c r="A11247" s="37"/>
      <c r="B11247"/>
      <c r="C11247"/>
      <c r="D11247"/>
      <c r="E11247" s="38"/>
    </row>
    <row r="11248" spans="1:5" x14ac:dyDescent="0.25">
      <c r="A11248" s="37"/>
      <c r="B11248"/>
      <c r="C11248"/>
      <c r="D11248"/>
      <c r="E11248" s="38"/>
    </row>
    <row r="11249" spans="1:5" x14ac:dyDescent="0.25">
      <c r="A11249" s="37"/>
      <c r="B11249"/>
      <c r="C11249"/>
      <c r="D11249"/>
      <c r="E11249" s="38"/>
    </row>
    <row r="11250" spans="1:5" x14ac:dyDescent="0.25">
      <c r="A11250" s="37"/>
      <c r="B11250"/>
      <c r="C11250"/>
      <c r="D11250"/>
      <c r="E11250" s="38"/>
    </row>
    <row r="11251" spans="1:5" x14ac:dyDescent="0.25">
      <c r="A11251" s="37"/>
      <c r="B11251"/>
      <c r="C11251"/>
      <c r="D11251"/>
      <c r="E11251" s="38"/>
    </row>
    <row r="11252" spans="1:5" x14ac:dyDescent="0.25">
      <c r="A11252" s="37"/>
      <c r="B11252"/>
      <c r="C11252"/>
      <c r="D11252"/>
      <c r="E11252" s="38"/>
    </row>
    <row r="11253" spans="1:5" x14ac:dyDescent="0.25">
      <c r="A11253" s="37"/>
      <c r="B11253"/>
      <c r="C11253"/>
      <c r="D11253"/>
      <c r="E11253" s="38"/>
    </row>
    <row r="11254" spans="1:5" x14ac:dyDescent="0.25">
      <c r="A11254" s="37"/>
      <c r="B11254"/>
      <c r="C11254"/>
      <c r="D11254"/>
      <c r="E11254" s="38"/>
    </row>
    <row r="11255" spans="1:5" x14ac:dyDescent="0.25">
      <c r="A11255" s="37"/>
      <c r="B11255"/>
      <c r="C11255"/>
      <c r="D11255"/>
      <c r="E11255" s="38"/>
    </row>
    <row r="11256" spans="1:5" x14ac:dyDescent="0.25">
      <c r="A11256" s="37"/>
      <c r="B11256"/>
      <c r="C11256"/>
      <c r="D11256"/>
      <c r="E11256" s="38"/>
    </row>
    <row r="11257" spans="1:5" x14ac:dyDescent="0.25">
      <c r="A11257" s="37"/>
      <c r="B11257"/>
      <c r="C11257"/>
      <c r="D11257"/>
      <c r="E11257" s="38"/>
    </row>
    <row r="11258" spans="1:5" x14ac:dyDescent="0.25">
      <c r="A11258" s="37"/>
      <c r="B11258"/>
      <c r="C11258"/>
      <c r="D11258"/>
      <c r="E11258" s="38"/>
    </row>
    <row r="11259" spans="1:5" x14ac:dyDescent="0.25">
      <c r="A11259" s="37"/>
      <c r="B11259"/>
      <c r="C11259"/>
      <c r="D11259"/>
      <c r="E11259" s="38"/>
    </row>
    <row r="11260" spans="1:5" x14ac:dyDescent="0.25">
      <c r="A11260" s="37"/>
      <c r="B11260"/>
      <c r="C11260"/>
      <c r="D11260"/>
      <c r="E11260" s="38"/>
    </row>
    <row r="11261" spans="1:5" x14ac:dyDescent="0.25">
      <c r="A11261" s="37"/>
      <c r="B11261"/>
      <c r="C11261"/>
      <c r="D11261"/>
      <c r="E11261" s="38"/>
    </row>
    <row r="11262" spans="1:5" x14ac:dyDescent="0.25">
      <c r="A11262" s="37"/>
      <c r="B11262"/>
      <c r="C11262"/>
      <c r="D11262"/>
      <c r="E11262" s="38"/>
    </row>
    <row r="11263" spans="1:5" x14ac:dyDescent="0.25">
      <c r="A11263" s="37"/>
      <c r="B11263"/>
      <c r="C11263"/>
      <c r="D11263"/>
      <c r="E11263" s="38"/>
    </row>
    <row r="11264" spans="1:5" x14ac:dyDescent="0.25">
      <c r="A11264" s="37"/>
      <c r="B11264"/>
      <c r="C11264"/>
      <c r="D11264"/>
      <c r="E11264" s="38"/>
    </row>
    <row r="11265" spans="1:5" x14ac:dyDescent="0.25">
      <c r="A11265" s="37"/>
      <c r="B11265"/>
      <c r="C11265"/>
      <c r="D11265"/>
      <c r="E11265" s="38"/>
    </row>
    <row r="11266" spans="1:5" x14ac:dyDescent="0.25">
      <c r="A11266" s="37"/>
      <c r="B11266"/>
      <c r="C11266"/>
      <c r="D11266"/>
      <c r="E11266" s="38"/>
    </row>
    <row r="11267" spans="1:5" x14ac:dyDescent="0.25">
      <c r="A11267" s="37"/>
      <c r="B11267"/>
      <c r="C11267"/>
      <c r="D11267"/>
      <c r="E11267" s="38"/>
    </row>
    <row r="11268" spans="1:5" x14ac:dyDescent="0.25">
      <c r="A11268" s="37"/>
      <c r="B11268"/>
      <c r="C11268"/>
      <c r="D11268"/>
      <c r="E11268" s="38"/>
    </row>
    <row r="11269" spans="1:5" x14ac:dyDescent="0.25">
      <c r="A11269" s="37"/>
      <c r="B11269"/>
      <c r="C11269"/>
      <c r="D11269"/>
      <c r="E11269" s="38"/>
    </row>
    <row r="11270" spans="1:5" x14ac:dyDescent="0.25">
      <c r="A11270" s="37"/>
      <c r="B11270"/>
      <c r="C11270"/>
      <c r="D11270"/>
      <c r="E11270" s="38"/>
    </row>
    <row r="11271" spans="1:5" x14ac:dyDescent="0.25">
      <c r="A11271" s="37"/>
      <c r="B11271"/>
      <c r="C11271"/>
      <c r="D11271"/>
      <c r="E11271" s="38"/>
    </row>
    <row r="11272" spans="1:5" x14ac:dyDescent="0.25">
      <c r="A11272" s="37"/>
      <c r="B11272"/>
      <c r="C11272"/>
      <c r="D11272"/>
      <c r="E11272" s="38"/>
    </row>
    <row r="11273" spans="1:5" x14ac:dyDescent="0.25">
      <c r="A11273" s="37"/>
      <c r="B11273"/>
      <c r="C11273"/>
      <c r="D11273"/>
      <c r="E11273" s="38"/>
    </row>
    <row r="11274" spans="1:5" x14ac:dyDescent="0.25">
      <c r="A11274" s="37"/>
      <c r="B11274"/>
      <c r="C11274"/>
      <c r="D11274"/>
      <c r="E11274" s="38"/>
    </row>
    <row r="11275" spans="1:5" x14ac:dyDescent="0.25">
      <c r="A11275" s="37"/>
      <c r="B11275"/>
      <c r="C11275"/>
      <c r="D11275"/>
      <c r="E11275" s="38"/>
    </row>
    <row r="11276" spans="1:5" x14ac:dyDescent="0.25">
      <c r="A11276" s="37"/>
      <c r="B11276"/>
      <c r="C11276"/>
      <c r="D11276"/>
      <c r="E11276" s="38"/>
    </row>
    <row r="11277" spans="1:5" x14ac:dyDescent="0.25">
      <c r="A11277" s="37"/>
      <c r="B11277"/>
      <c r="C11277"/>
      <c r="D11277"/>
      <c r="E11277" s="38"/>
    </row>
    <row r="11278" spans="1:5" x14ac:dyDescent="0.25">
      <c r="A11278" s="37"/>
      <c r="B11278"/>
      <c r="C11278"/>
      <c r="D11278"/>
      <c r="E11278" s="38"/>
    </row>
    <row r="11279" spans="1:5" x14ac:dyDescent="0.25">
      <c r="A11279" s="37"/>
      <c r="B11279"/>
      <c r="C11279"/>
      <c r="D11279"/>
      <c r="E11279" s="38"/>
    </row>
    <row r="11280" spans="1:5" x14ac:dyDescent="0.25">
      <c r="A11280" s="37"/>
      <c r="B11280"/>
      <c r="C11280"/>
      <c r="D11280"/>
      <c r="E11280" s="38"/>
    </row>
    <row r="11281" spans="1:5" x14ac:dyDescent="0.25">
      <c r="A11281" s="37"/>
      <c r="B11281"/>
      <c r="C11281"/>
      <c r="D11281"/>
      <c r="E11281" s="38"/>
    </row>
    <row r="11282" spans="1:5" x14ac:dyDescent="0.25">
      <c r="A11282" s="37"/>
      <c r="B11282"/>
      <c r="C11282"/>
      <c r="D11282"/>
      <c r="E11282" s="38"/>
    </row>
    <row r="11283" spans="1:5" x14ac:dyDescent="0.25">
      <c r="A11283" s="37"/>
      <c r="B11283"/>
      <c r="C11283"/>
      <c r="D11283"/>
      <c r="E11283" s="38"/>
    </row>
    <row r="11284" spans="1:5" x14ac:dyDescent="0.25">
      <c r="A11284" s="37"/>
      <c r="B11284"/>
      <c r="C11284"/>
      <c r="D11284"/>
      <c r="E11284" s="38"/>
    </row>
    <row r="11285" spans="1:5" x14ac:dyDescent="0.25">
      <c r="A11285" s="37"/>
      <c r="B11285"/>
      <c r="C11285"/>
      <c r="D11285"/>
      <c r="E11285" s="38"/>
    </row>
    <row r="11286" spans="1:5" x14ac:dyDescent="0.25">
      <c r="A11286" s="37"/>
      <c r="B11286"/>
      <c r="C11286"/>
      <c r="D11286"/>
      <c r="E11286" s="38"/>
    </row>
    <row r="11287" spans="1:5" x14ac:dyDescent="0.25">
      <c r="A11287" s="37"/>
      <c r="B11287"/>
      <c r="C11287"/>
      <c r="D11287"/>
      <c r="E11287" s="38"/>
    </row>
    <row r="11288" spans="1:5" x14ac:dyDescent="0.25">
      <c r="A11288" s="37"/>
      <c r="B11288"/>
      <c r="C11288"/>
      <c r="D11288"/>
      <c r="E11288" s="38"/>
    </row>
    <row r="11289" spans="1:5" x14ac:dyDescent="0.25">
      <c r="A11289" s="37"/>
      <c r="B11289"/>
      <c r="C11289"/>
      <c r="D11289"/>
      <c r="E11289" s="38"/>
    </row>
    <row r="11290" spans="1:5" x14ac:dyDescent="0.25">
      <c r="A11290" s="37"/>
      <c r="B11290"/>
      <c r="C11290"/>
      <c r="D11290"/>
      <c r="E11290" s="38"/>
    </row>
    <row r="11291" spans="1:5" x14ac:dyDescent="0.25">
      <c r="A11291" s="37"/>
      <c r="B11291"/>
      <c r="C11291"/>
      <c r="D11291"/>
      <c r="E11291" s="38"/>
    </row>
    <row r="11292" spans="1:5" x14ac:dyDescent="0.25">
      <c r="A11292" s="37"/>
      <c r="B11292"/>
      <c r="C11292"/>
      <c r="D11292"/>
      <c r="E11292" s="38"/>
    </row>
    <row r="11293" spans="1:5" x14ac:dyDescent="0.25">
      <c r="A11293" s="37"/>
      <c r="B11293"/>
      <c r="C11293"/>
      <c r="D11293"/>
      <c r="E11293" s="38"/>
    </row>
    <row r="11294" spans="1:5" x14ac:dyDescent="0.25">
      <c r="A11294" s="37"/>
      <c r="B11294"/>
      <c r="C11294"/>
      <c r="D11294"/>
      <c r="E11294" s="38"/>
    </row>
    <row r="11295" spans="1:5" x14ac:dyDescent="0.25">
      <c r="A11295" s="37"/>
      <c r="B11295"/>
      <c r="C11295"/>
      <c r="D11295"/>
      <c r="E11295" s="38"/>
    </row>
    <row r="11296" spans="1:5" x14ac:dyDescent="0.25">
      <c r="A11296" s="37"/>
      <c r="B11296"/>
      <c r="C11296"/>
      <c r="D11296"/>
      <c r="E11296" s="38"/>
    </row>
    <row r="11297" spans="1:5" x14ac:dyDescent="0.25">
      <c r="A11297" s="37"/>
      <c r="B11297"/>
      <c r="C11297"/>
      <c r="D11297"/>
      <c r="E11297" s="38"/>
    </row>
    <row r="11298" spans="1:5" x14ac:dyDescent="0.25">
      <c r="A11298" s="37"/>
      <c r="B11298"/>
      <c r="C11298"/>
      <c r="D11298"/>
      <c r="E11298" s="38"/>
    </row>
    <row r="11299" spans="1:5" x14ac:dyDescent="0.25">
      <c r="A11299" s="37"/>
      <c r="B11299"/>
      <c r="C11299"/>
      <c r="D11299"/>
      <c r="E11299" s="38"/>
    </row>
    <row r="11300" spans="1:5" x14ac:dyDescent="0.25">
      <c r="A11300" s="37"/>
      <c r="B11300"/>
      <c r="C11300"/>
      <c r="D11300"/>
      <c r="E11300" s="38"/>
    </row>
    <row r="11301" spans="1:5" x14ac:dyDescent="0.25">
      <c r="A11301" s="37"/>
      <c r="B11301"/>
      <c r="C11301"/>
      <c r="D11301"/>
      <c r="E11301" s="38"/>
    </row>
    <row r="11302" spans="1:5" x14ac:dyDescent="0.25">
      <c r="A11302" s="37"/>
      <c r="B11302"/>
      <c r="C11302"/>
      <c r="D11302"/>
      <c r="E11302" s="38"/>
    </row>
    <row r="11303" spans="1:5" x14ac:dyDescent="0.25">
      <c r="A11303" s="37"/>
      <c r="B11303"/>
      <c r="C11303"/>
      <c r="D11303"/>
      <c r="E11303" s="38"/>
    </row>
    <row r="11304" spans="1:5" x14ac:dyDescent="0.25">
      <c r="A11304" s="37"/>
      <c r="B11304"/>
      <c r="C11304"/>
      <c r="D11304"/>
      <c r="E11304" s="38"/>
    </row>
    <row r="11305" spans="1:5" x14ac:dyDescent="0.25">
      <c r="A11305" s="37"/>
      <c r="B11305"/>
      <c r="C11305"/>
      <c r="D11305"/>
      <c r="E11305" s="38"/>
    </row>
    <row r="11306" spans="1:5" x14ac:dyDescent="0.25">
      <c r="A11306" s="37"/>
      <c r="B11306"/>
      <c r="C11306"/>
      <c r="D11306"/>
      <c r="E11306" s="38"/>
    </row>
    <row r="11307" spans="1:5" x14ac:dyDescent="0.25">
      <c r="A11307" s="37"/>
      <c r="B11307"/>
      <c r="C11307"/>
      <c r="D11307"/>
      <c r="E11307" s="38"/>
    </row>
    <row r="11308" spans="1:5" x14ac:dyDescent="0.25">
      <c r="A11308" s="37"/>
      <c r="B11308"/>
      <c r="C11308"/>
      <c r="D11308"/>
      <c r="E11308" s="38"/>
    </row>
    <row r="11309" spans="1:5" x14ac:dyDescent="0.25">
      <c r="A11309" s="37"/>
      <c r="B11309"/>
      <c r="C11309"/>
      <c r="D11309"/>
      <c r="E11309" s="38"/>
    </row>
    <row r="11310" spans="1:5" x14ac:dyDescent="0.25">
      <c r="A11310" s="37"/>
      <c r="B11310"/>
      <c r="C11310"/>
      <c r="D11310"/>
      <c r="E11310" s="38"/>
    </row>
    <row r="11311" spans="1:5" x14ac:dyDescent="0.25">
      <c r="A11311" s="37"/>
      <c r="B11311"/>
      <c r="C11311"/>
      <c r="D11311"/>
      <c r="E11311" s="38"/>
    </row>
    <row r="11312" spans="1:5" x14ac:dyDescent="0.25">
      <c r="A11312" s="37"/>
      <c r="B11312"/>
      <c r="C11312"/>
      <c r="D11312"/>
      <c r="E11312" s="38"/>
    </row>
    <row r="11313" spans="1:5" x14ac:dyDescent="0.25">
      <c r="A11313" s="37"/>
      <c r="B11313"/>
      <c r="C11313"/>
      <c r="D11313"/>
      <c r="E11313" s="38"/>
    </row>
    <row r="11314" spans="1:5" x14ac:dyDescent="0.25">
      <c r="A11314" s="37"/>
      <c r="B11314"/>
      <c r="C11314"/>
      <c r="D11314"/>
      <c r="E11314" s="38"/>
    </row>
    <row r="11315" spans="1:5" x14ac:dyDescent="0.25">
      <c r="A11315" s="37"/>
      <c r="B11315"/>
      <c r="C11315"/>
      <c r="D11315"/>
      <c r="E11315" s="38"/>
    </row>
    <row r="11316" spans="1:5" x14ac:dyDescent="0.25">
      <c r="A11316" s="37"/>
      <c r="B11316"/>
      <c r="C11316"/>
      <c r="D11316"/>
      <c r="E11316" s="38"/>
    </row>
    <row r="11317" spans="1:5" x14ac:dyDescent="0.25">
      <c r="A11317" s="37"/>
      <c r="B11317"/>
      <c r="C11317"/>
      <c r="D11317"/>
      <c r="E11317" s="38"/>
    </row>
    <row r="11318" spans="1:5" x14ac:dyDescent="0.25">
      <c r="A11318" s="37"/>
      <c r="B11318"/>
      <c r="C11318"/>
      <c r="D11318"/>
      <c r="E11318" s="38"/>
    </row>
    <row r="11319" spans="1:5" x14ac:dyDescent="0.25">
      <c r="A11319" s="37"/>
      <c r="B11319"/>
      <c r="C11319"/>
      <c r="D11319"/>
      <c r="E11319" s="38"/>
    </row>
    <row r="11320" spans="1:5" x14ac:dyDescent="0.25">
      <c r="A11320" s="37"/>
      <c r="B11320"/>
      <c r="C11320"/>
      <c r="D11320"/>
      <c r="E11320" s="38"/>
    </row>
    <row r="11321" spans="1:5" x14ac:dyDescent="0.25">
      <c r="A11321" s="37"/>
      <c r="B11321"/>
      <c r="C11321"/>
      <c r="D11321"/>
      <c r="E11321" s="38"/>
    </row>
    <row r="11322" spans="1:5" x14ac:dyDescent="0.25">
      <c r="A11322" s="37"/>
      <c r="B11322"/>
      <c r="C11322"/>
      <c r="D11322"/>
      <c r="E11322" s="38"/>
    </row>
    <row r="11323" spans="1:5" x14ac:dyDescent="0.25">
      <c r="A11323" s="37"/>
      <c r="B11323"/>
      <c r="C11323"/>
      <c r="D11323"/>
      <c r="E11323" s="38"/>
    </row>
    <row r="11324" spans="1:5" x14ac:dyDescent="0.25">
      <c r="A11324" s="37"/>
      <c r="B11324"/>
      <c r="C11324"/>
      <c r="D11324"/>
      <c r="E11324" s="38"/>
    </row>
    <row r="11325" spans="1:5" x14ac:dyDescent="0.25">
      <c r="A11325" s="37"/>
      <c r="B11325"/>
      <c r="C11325"/>
      <c r="D11325"/>
      <c r="E11325" s="38"/>
    </row>
    <row r="11326" spans="1:5" x14ac:dyDescent="0.25">
      <c r="A11326" s="37"/>
      <c r="B11326"/>
      <c r="C11326"/>
      <c r="D11326"/>
      <c r="E11326" s="38"/>
    </row>
    <row r="11327" spans="1:5" x14ac:dyDescent="0.25">
      <c r="A11327" s="37"/>
      <c r="B11327"/>
      <c r="C11327"/>
      <c r="D11327"/>
      <c r="E11327" s="38"/>
    </row>
    <row r="11328" spans="1:5" x14ac:dyDescent="0.25">
      <c r="A11328" s="37"/>
      <c r="B11328"/>
      <c r="C11328"/>
      <c r="D11328"/>
      <c r="E11328" s="38"/>
    </row>
    <row r="11329" spans="1:5" x14ac:dyDescent="0.25">
      <c r="A11329" s="37"/>
      <c r="B11329"/>
      <c r="C11329"/>
      <c r="D11329"/>
      <c r="E11329" s="38"/>
    </row>
    <row r="11330" spans="1:5" x14ac:dyDescent="0.25">
      <c r="A11330" s="37"/>
      <c r="B11330"/>
      <c r="C11330"/>
      <c r="D11330"/>
      <c r="E11330" s="38"/>
    </row>
    <row r="11331" spans="1:5" x14ac:dyDescent="0.25">
      <c r="A11331" s="37"/>
      <c r="B11331"/>
      <c r="C11331"/>
      <c r="D11331"/>
      <c r="E11331" s="38"/>
    </row>
    <row r="11332" spans="1:5" x14ac:dyDescent="0.25">
      <c r="A11332" s="37"/>
      <c r="B11332"/>
      <c r="C11332"/>
      <c r="D11332"/>
      <c r="E11332" s="38"/>
    </row>
    <row r="11333" spans="1:5" x14ac:dyDescent="0.25">
      <c r="A11333" s="37"/>
      <c r="B11333"/>
      <c r="C11333"/>
      <c r="D11333"/>
      <c r="E11333" s="38"/>
    </row>
    <row r="11334" spans="1:5" x14ac:dyDescent="0.25">
      <c r="A11334" s="37"/>
      <c r="B11334"/>
      <c r="C11334"/>
      <c r="D11334"/>
      <c r="E11334" s="38"/>
    </row>
    <row r="11335" spans="1:5" x14ac:dyDescent="0.25">
      <c r="A11335" s="37"/>
      <c r="B11335"/>
      <c r="C11335"/>
      <c r="D11335"/>
      <c r="E11335" s="38"/>
    </row>
    <row r="11336" spans="1:5" x14ac:dyDescent="0.25">
      <c r="A11336" s="37"/>
      <c r="B11336"/>
      <c r="C11336"/>
      <c r="D11336"/>
      <c r="E11336" s="38"/>
    </row>
    <row r="11337" spans="1:5" x14ac:dyDescent="0.25">
      <c r="A11337" s="37"/>
      <c r="B11337"/>
      <c r="C11337"/>
      <c r="D11337"/>
      <c r="E11337" s="38"/>
    </row>
    <row r="11338" spans="1:5" x14ac:dyDescent="0.25">
      <c r="A11338" s="37"/>
      <c r="B11338"/>
      <c r="C11338"/>
      <c r="D11338"/>
      <c r="E11338" s="38"/>
    </row>
    <row r="11339" spans="1:5" x14ac:dyDescent="0.25">
      <c r="A11339" s="37"/>
      <c r="B11339"/>
      <c r="C11339"/>
      <c r="D11339"/>
      <c r="E11339" s="38"/>
    </row>
    <row r="11340" spans="1:5" x14ac:dyDescent="0.25">
      <c r="A11340" s="37"/>
      <c r="B11340"/>
      <c r="C11340"/>
      <c r="D11340"/>
      <c r="E11340" s="38"/>
    </row>
    <row r="11341" spans="1:5" x14ac:dyDescent="0.25">
      <c r="A11341" s="37"/>
      <c r="B11341"/>
      <c r="C11341"/>
      <c r="D11341"/>
      <c r="E11341" s="38"/>
    </row>
    <row r="11342" spans="1:5" x14ac:dyDescent="0.25">
      <c r="A11342" s="37"/>
      <c r="B11342"/>
      <c r="C11342"/>
      <c r="D11342"/>
      <c r="E11342" s="38"/>
    </row>
    <row r="11343" spans="1:5" x14ac:dyDescent="0.25">
      <c r="A11343" s="37"/>
      <c r="B11343"/>
      <c r="C11343"/>
      <c r="D11343"/>
      <c r="E11343" s="38"/>
    </row>
    <row r="11344" spans="1:5" x14ac:dyDescent="0.25">
      <c r="A11344" s="37"/>
      <c r="B11344"/>
      <c r="C11344"/>
      <c r="D11344"/>
      <c r="E11344" s="38"/>
    </row>
    <row r="11345" spans="1:5" x14ac:dyDescent="0.25">
      <c r="A11345" s="37"/>
      <c r="B11345"/>
      <c r="C11345"/>
      <c r="D11345"/>
      <c r="E11345" s="38"/>
    </row>
    <row r="11346" spans="1:5" x14ac:dyDescent="0.25">
      <c r="A11346" s="37"/>
      <c r="B11346"/>
      <c r="C11346"/>
      <c r="D11346"/>
      <c r="E11346" s="38"/>
    </row>
    <row r="11347" spans="1:5" x14ac:dyDescent="0.25">
      <c r="A11347" s="37"/>
      <c r="B11347"/>
      <c r="C11347"/>
      <c r="D11347"/>
      <c r="E11347" s="38"/>
    </row>
    <row r="11348" spans="1:5" x14ac:dyDescent="0.25">
      <c r="A11348" s="37"/>
      <c r="B11348"/>
      <c r="C11348"/>
      <c r="D11348"/>
      <c r="E11348" s="38"/>
    </row>
    <row r="11349" spans="1:5" x14ac:dyDescent="0.25">
      <c r="A11349" s="37"/>
      <c r="B11349"/>
      <c r="C11349"/>
      <c r="D11349"/>
      <c r="E11349" s="38"/>
    </row>
    <row r="11350" spans="1:5" x14ac:dyDescent="0.25">
      <c r="A11350" s="37"/>
      <c r="B11350"/>
      <c r="C11350"/>
      <c r="D11350"/>
      <c r="E11350" s="38"/>
    </row>
    <row r="11351" spans="1:5" x14ac:dyDescent="0.25">
      <c r="A11351" s="37"/>
      <c r="B11351"/>
      <c r="C11351"/>
      <c r="D11351"/>
      <c r="E11351" s="38"/>
    </row>
    <row r="11352" spans="1:5" x14ac:dyDescent="0.25">
      <c r="A11352" s="37"/>
      <c r="B11352"/>
      <c r="C11352"/>
      <c r="D11352"/>
      <c r="E11352" s="38"/>
    </row>
    <row r="11353" spans="1:5" x14ac:dyDescent="0.25">
      <c r="A11353" s="37"/>
      <c r="B11353"/>
      <c r="C11353"/>
      <c r="D11353"/>
      <c r="E11353" s="38"/>
    </row>
    <row r="11354" spans="1:5" x14ac:dyDescent="0.25">
      <c r="A11354" s="37"/>
      <c r="B11354"/>
      <c r="C11354"/>
      <c r="D11354"/>
      <c r="E11354" s="38"/>
    </row>
    <row r="11355" spans="1:5" x14ac:dyDescent="0.25">
      <c r="A11355" s="37"/>
      <c r="B11355"/>
      <c r="C11355"/>
      <c r="D11355"/>
      <c r="E11355" s="38"/>
    </row>
    <row r="11356" spans="1:5" x14ac:dyDescent="0.25">
      <c r="A11356" s="37"/>
      <c r="B11356"/>
      <c r="C11356"/>
      <c r="D11356"/>
      <c r="E11356" s="38"/>
    </row>
    <row r="11357" spans="1:5" x14ac:dyDescent="0.25">
      <c r="A11357" s="37"/>
      <c r="B11357"/>
      <c r="C11357"/>
      <c r="D11357"/>
      <c r="E11357" s="38"/>
    </row>
    <row r="11358" spans="1:5" x14ac:dyDescent="0.25">
      <c r="A11358" s="37"/>
      <c r="B11358"/>
      <c r="C11358"/>
      <c r="D11358"/>
      <c r="E11358" s="38"/>
    </row>
    <row r="11359" spans="1:5" x14ac:dyDescent="0.25">
      <c r="A11359" s="37"/>
      <c r="B11359"/>
      <c r="C11359"/>
      <c r="D11359"/>
      <c r="E11359" s="38"/>
    </row>
    <row r="11360" spans="1:5" x14ac:dyDescent="0.25">
      <c r="A11360" s="37"/>
      <c r="B11360"/>
      <c r="C11360"/>
      <c r="D11360"/>
      <c r="E11360" s="38"/>
    </row>
    <row r="11361" spans="1:5" x14ac:dyDescent="0.25">
      <c r="A11361" s="37"/>
      <c r="B11361"/>
      <c r="C11361"/>
      <c r="D11361"/>
      <c r="E11361" s="38"/>
    </row>
    <row r="11362" spans="1:5" x14ac:dyDescent="0.25">
      <c r="A11362" s="37"/>
      <c r="B11362"/>
      <c r="C11362"/>
      <c r="D11362"/>
      <c r="E11362" s="38"/>
    </row>
    <row r="11363" spans="1:5" x14ac:dyDescent="0.25">
      <c r="A11363" s="37"/>
      <c r="B11363"/>
      <c r="C11363"/>
      <c r="D11363"/>
      <c r="E11363" s="38"/>
    </row>
    <row r="11364" spans="1:5" x14ac:dyDescent="0.25">
      <c r="A11364" s="37"/>
      <c r="B11364"/>
      <c r="C11364"/>
      <c r="D11364"/>
      <c r="E11364" s="38"/>
    </row>
    <row r="11365" spans="1:5" x14ac:dyDescent="0.25">
      <c r="A11365" s="37"/>
      <c r="B11365"/>
      <c r="C11365"/>
      <c r="D11365"/>
      <c r="E11365" s="38"/>
    </row>
    <row r="11366" spans="1:5" x14ac:dyDescent="0.25">
      <c r="A11366" s="37"/>
      <c r="B11366"/>
      <c r="C11366"/>
      <c r="D11366"/>
      <c r="E11366" s="38"/>
    </row>
    <row r="11367" spans="1:5" x14ac:dyDescent="0.25">
      <c r="A11367" s="37"/>
      <c r="B11367"/>
      <c r="C11367"/>
      <c r="D11367"/>
      <c r="E11367" s="38"/>
    </row>
    <row r="11368" spans="1:5" x14ac:dyDescent="0.25">
      <c r="A11368" s="37"/>
      <c r="B11368"/>
      <c r="C11368"/>
      <c r="D11368"/>
      <c r="E11368" s="38"/>
    </row>
    <row r="11369" spans="1:5" x14ac:dyDescent="0.25">
      <c r="A11369" s="37"/>
      <c r="B11369"/>
      <c r="C11369"/>
      <c r="D11369"/>
      <c r="E11369" s="38"/>
    </row>
    <row r="11370" spans="1:5" x14ac:dyDescent="0.25">
      <c r="A11370" s="37"/>
      <c r="B11370"/>
      <c r="C11370"/>
      <c r="D11370"/>
      <c r="E11370" s="38"/>
    </row>
    <row r="11371" spans="1:5" x14ac:dyDescent="0.25">
      <c r="A11371" s="37"/>
      <c r="B11371"/>
      <c r="C11371"/>
      <c r="D11371"/>
      <c r="E11371" s="38"/>
    </row>
    <row r="11372" spans="1:5" x14ac:dyDescent="0.25">
      <c r="A11372" s="37"/>
      <c r="B11372"/>
      <c r="C11372"/>
      <c r="D11372"/>
      <c r="E11372" s="38"/>
    </row>
    <row r="11373" spans="1:5" x14ac:dyDescent="0.25">
      <c r="A11373" s="37"/>
      <c r="B11373"/>
      <c r="C11373"/>
      <c r="D11373"/>
      <c r="E11373" s="38"/>
    </row>
    <row r="11374" spans="1:5" x14ac:dyDescent="0.25">
      <c r="A11374" s="37"/>
      <c r="B11374"/>
      <c r="C11374"/>
      <c r="D11374"/>
      <c r="E11374" s="38"/>
    </row>
    <row r="11375" spans="1:5" x14ac:dyDescent="0.25">
      <c r="A11375" s="37"/>
      <c r="B11375"/>
      <c r="C11375"/>
      <c r="D11375"/>
      <c r="E11375" s="38"/>
    </row>
    <row r="11376" spans="1:5" x14ac:dyDescent="0.25">
      <c r="A11376" s="37"/>
      <c r="B11376"/>
      <c r="C11376"/>
      <c r="D11376"/>
      <c r="E11376" s="38"/>
    </row>
    <row r="11377" spans="1:5" x14ac:dyDescent="0.25">
      <c r="A11377" s="37"/>
      <c r="B11377"/>
      <c r="C11377"/>
      <c r="D11377"/>
      <c r="E11377" s="38"/>
    </row>
    <row r="11378" spans="1:5" x14ac:dyDescent="0.25">
      <c r="A11378" s="37"/>
      <c r="B11378"/>
      <c r="C11378"/>
      <c r="D11378"/>
      <c r="E11378" s="38"/>
    </row>
    <row r="11379" spans="1:5" x14ac:dyDescent="0.25">
      <c r="A11379" s="37"/>
      <c r="B11379"/>
      <c r="C11379"/>
      <c r="D11379"/>
      <c r="E11379" s="38"/>
    </row>
    <row r="11380" spans="1:5" x14ac:dyDescent="0.25">
      <c r="A11380" s="37"/>
      <c r="B11380"/>
      <c r="C11380"/>
      <c r="D11380"/>
      <c r="E11380" s="38"/>
    </row>
    <row r="11381" spans="1:5" x14ac:dyDescent="0.25">
      <c r="A11381" s="37"/>
      <c r="B11381"/>
      <c r="C11381"/>
      <c r="D11381"/>
      <c r="E11381" s="38"/>
    </row>
    <row r="11382" spans="1:5" x14ac:dyDescent="0.25">
      <c r="A11382" s="37"/>
      <c r="B11382"/>
      <c r="C11382"/>
      <c r="D11382"/>
      <c r="E11382" s="38"/>
    </row>
    <row r="11383" spans="1:5" x14ac:dyDescent="0.25">
      <c r="A11383" s="37"/>
      <c r="B11383"/>
      <c r="C11383"/>
      <c r="D11383"/>
      <c r="E11383" s="38"/>
    </row>
    <row r="11384" spans="1:5" x14ac:dyDescent="0.25">
      <c r="A11384" s="37"/>
      <c r="B11384"/>
      <c r="C11384"/>
      <c r="D11384"/>
      <c r="E11384" s="38"/>
    </row>
    <row r="11385" spans="1:5" x14ac:dyDescent="0.25">
      <c r="A11385" s="37"/>
      <c r="B11385"/>
      <c r="C11385"/>
      <c r="D11385"/>
      <c r="E11385" s="38"/>
    </row>
    <row r="11386" spans="1:5" x14ac:dyDescent="0.25">
      <c r="A11386" s="37"/>
      <c r="B11386"/>
      <c r="C11386"/>
      <c r="D11386"/>
      <c r="E11386" s="38"/>
    </row>
    <row r="11387" spans="1:5" x14ac:dyDescent="0.25">
      <c r="A11387" s="37"/>
      <c r="B11387"/>
      <c r="C11387"/>
      <c r="D11387"/>
      <c r="E11387" s="38"/>
    </row>
    <row r="11388" spans="1:5" x14ac:dyDescent="0.25">
      <c r="A11388" s="37"/>
      <c r="B11388"/>
      <c r="C11388"/>
      <c r="D11388"/>
      <c r="E11388" s="38"/>
    </row>
    <row r="11389" spans="1:5" x14ac:dyDescent="0.25">
      <c r="A11389" s="37"/>
      <c r="B11389"/>
      <c r="C11389"/>
      <c r="D11389"/>
      <c r="E11389" s="38"/>
    </row>
    <row r="11390" spans="1:5" x14ac:dyDescent="0.25">
      <c r="A11390" s="37"/>
      <c r="B11390"/>
      <c r="C11390"/>
      <c r="D11390"/>
      <c r="E11390" s="38"/>
    </row>
    <row r="11391" spans="1:5" x14ac:dyDescent="0.25">
      <c r="A11391" s="37"/>
      <c r="B11391"/>
      <c r="C11391"/>
      <c r="D11391"/>
      <c r="E11391" s="38"/>
    </row>
    <row r="11392" spans="1:5" x14ac:dyDescent="0.25">
      <c r="A11392" s="37"/>
      <c r="B11392"/>
      <c r="C11392"/>
      <c r="D11392"/>
      <c r="E11392" s="38"/>
    </row>
    <row r="11393" spans="1:5" x14ac:dyDescent="0.25">
      <c r="A11393" s="37"/>
      <c r="B11393"/>
      <c r="C11393"/>
      <c r="D11393"/>
      <c r="E11393" s="38"/>
    </row>
    <row r="11394" spans="1:5" x14ac:dyDescent="0.25">
      <c r="A11394" s="37"/>
      <c r="B11394"/>
      <c r="C11394"/>
      <c r="D11394"/>
      <c r="E11394" s="38"/>
    </row>
    <row r="11395" spans="1:5" x14ac:dyDescent="0.25">
      <c r="A11395" s="37"/>
      <c r="B11395"/>
      <c r="C11395"/>
      <c r="D11395"/>
      <c r="E11395" s="38"/>
    </row>
    <row r="11396" spans="1:5" x14ac:dyDescent="0.25">
      <c r="A11396" s="37"/>
      <c r="B11396"/>
      <c r="C11396"/>
      <c r="D11396"/>
      <c r="E11396" s="38"/>
    </row>
    <row r="11397" spans="1:5" x14ac:dyDescent="0.25">
      <c r="A11397" s="37"/>
      <c r="B11397"/>
      <c r="C11397"/>
      <c r="D11397"/>
      <c r="E11397" s="38"/>
    </row>
    <row r="11398" spans="1:5" x14ac:dyDescent="0.25">
      <c r="A11398" s="37"/>
      <c r="B11398"/>
      <c r="C11398"/>
      <c r="D11398"/>
      <c r="E11398" s="38"/>
    </row>
    <row r="11399" spans="1:5" x14ac:dyDescent="0.25">
      <c r="A11399" s="37"/>
      <c r="B11399"/>
      <c r="C11399"/>
      <c r="D11399"/>
      <c r="E11399" s="38"/>
    </row>
    <row r="11400" spans="1:5" x14ac:dyDescent="0.25">
      <c r="A11400" s="37"/>
      <c r="B11400"/>
      <c r="C11400"/>
      <c r="D11400"/>
      <c r="E11400" s="38"/>
    </row>
    <row r="11401" spans="1:5" x14ac:dyDescent="0.25">
      <c r="A11401" s="37"/>
      <c r="B11401"/>
      <c r="C11401"/>
      <c r="D11401"/>
      <c r="E11401" s="38"/>
    </row>
    <row r="11402" spans="1:5" x14ac:dyDescent="0.25">
      <c r="A11402" s="37"/>
      <c r="B11402"/>
      <c r="C11402"/>
      <c r="D11402"/>
      <c r="E11402" s="38"/>
    </row>
    <row r="11403" spans="1:5" x14ac:dyDescent="0.25">
      <c r="A11403" s="37"/>
      <c r="B11403"/>
      <c r="C11403"/>
      <c r="D11403"/>
      <c r="E11403" s="38"/>
    </row>
    <row r="11404" spans="1:5" x14ac:dyDescent="0.25">
      <c r="A11404" s="37"/>
      <c r="B11404"/>
      <c r="C11404"/>
      <c r="D11404"/>
      <c r="E11404" s="38"/>
    </row>
    <row r="11405" spans="1:5" x14ac:dyDescent="0.25">
      <c r="A11405" s="37"/>
      <c r="B11405"/>
      <c r="C11405"/>
      <c r="D11405"/>
      <c r="E11405" s="38"/>
    </row>
    <row r="11406" spans="1:5" x14ac:dyDescent="0.25">
      <c r="A11406" s="37"/>
      <c r="B11406"/>
      <c r="C11406"/>
      <c r="D11406"/>
      <c r="E11406" s="38"/>
    </row>
    <row r="11407" spans="1:5" x14ac:dyDescent="0.25">
      <c r="A11407" s="37"/>
      <c r="B11407"/>
      <c r="C11407"/>
      <c r="D11407"/>
      <c r="E11407" s="38"/>
    </row>
    <row r="11408" spans="1:5" x14ac:dyDescent="0.25">
      <c r="A11408" s="37"/>
      <c r="B11408"/>
      <c r="C11408"/>
      <c r="D11408"/>
      <c r="E11408" s="38"/>
    </row>
    <row r="11409" spans="1:5" x14ac:dyDescent="0.25">
      <c r="A11409" s="37"/>
      <c r="B11409"/>
      <c r="C11409"/>
      <c r="D11409"/>
      <c r="E11409" s="38"/>
    </row>
    <row r="11410" spans="1:5" x14ac:dyDescent="0.25">
      <c r="A11410" s="37"/>
      <c r="B11410"/>
      <c r="C11410"/>
      <c r="D11410"/>
      <c r="E11410" s="38"/>
    </row>
    <row r="11411" spans="1:5" x14ac:dyDescent="0.25">
      <c r="A11411" s="37"/>
      <c r="B11411"/>
      <c r="C11411"/>
      <c r="D11411"/>
      <c r="E11411" s="38"/>
    </row>
    <row r="11412" spans="1:5" x14ac:dyDescent="0.25">
      <c r="A11412" s="37"/>
      <c r="B11412"/>
      <c r="C11412"/>
      <c r="D11412"/>
      <c r="E11412" s="38"/>
    </row>
    <row r="11413" spans="1:5" x14ac:dyDescent="0.25">
      <c r="A11413" s="37"/>
      <c r="B11413"/>
      <c r="C11413"/>
      <c r="D11413"/>
      <c r="E11413" s="38"/>
    </row>
    <row r="11414" spans="1:5" x14ac:dyDescent="0.25">
      <c r="A11414" s="37"/>
      <c r="B11414"/>
      <c r="C11414"/>
      <c r="D11414"/>
      <c r="E11414" s="38"/>
    </row>
    <row r="11415" spans="1:5" x14ac:dyDescent="0.25">
      <c r="A11415" s="37"/>
      <c r="B11415"/>
      <c r="C11415"/>
      <c r="D11415"/>
      <c r="E11415" s="38"/>
    </row>
    <row r="11416" spans="1:5" x14ac:dyDescent="0.25">
      <c r="A11416" s="37"/>
      <c r="B11416"/>
      <c r="C11416"/>
      <c r="D11416"/>
      <c r="E11416" s="38"/>
    </row>
    <row r="11417" spans="1:5" x14ac:dyDescent="0.25">
      <c r="A11417" s="37"/>
      <c r="B11417"/>
      <c r="C11417"/>
      <c r="D11417"/>
      <c r="E11417" s="38"/>
    </row>
    <row r="11418" spans="1:5" x14ac:dyDescent="0.25">
      <c r="A11418" s="37"/>
      <c r="B11418"/>
      <c r="C11418"/>
      <c r="D11418"/>
      <c r="E11418" s="38"/>
    </row>
    <row r="11419" spans="1:5" x14ac:dyDescent="0.25">
      <c r="A11419" s="37"/>
      <c r="B11419"/>
      <c r="C11419"/>
      <c r="D11419"/>
      <c r="E11419" s="38"/>
    </row>
    <row r="11420" spans="1:5" x14ac:dyDescent="0.25">
      <c r="A11420" s="37"/>
      <c r="B11420"/>
      <c r="C11420"/>
      <c r="D11420"/>
      <c r="E11420" s="38"/>
    </row>
    <row r="11421" spans="1:5" x14ac:dyDescent="0.25">
      <c r="A11421" s="37"/>
      <c r="B11421"/>
      <c r="C11421"/>
      <c r="D11421"/>
      <c r="E11421" s="38"/>
    </row>
    <row r="11422" spans="1:5" x14ac:dyDescent="0.25">
      <c r="A11422" s="37"/>
      <c r="B11422"/>
      <c r="C11422"/>
      <c r="D11422"/>
      <c r="E11422" s="38"/>
    </row>
    <row r="11423" spans="1:5" x14ac:dyDescent="0.25">
      <c r="A11423" s="37"/>
      <c r="B11423"/>
      <c r="C11423"/>
      <c r="D11423"/>
      <c r="E11423" s="38"/>
    </row>
    <row r="11424" spans="1:5" x14ac:dyDescent="0.25">
      <c r="A11424" s="37"/>
      <c r="B11424"/>
      <c r="C11424"/>
      <c r="D11424"/>
      <c r="E11424" s="38"/>
    </row>
    <row r="11425" spans="1:5" x14ac:dyDescent="0.25">
      <c r="A11425" s="37"/>
      <c r="B11425"/>
      <c r="C11425"/>
      <c r="D11425"/>
      <c r="E11425" s="38"/>
    </row>
    <row r="11426" spans="1:5" x14ac:dyDescent="0.25">
      <c r="A11426" s="37"/>
      <c r="B11426"/>
      <c r="C11426"/>
      <c r="D11426"/>
      <c r="E11426" s="38"/>
    </row>
    <row r="11427" spans="1:5" x14ac:dyDescent="0.25">
      <c r="A11427" s="37"/>
      <c r="B11427"/>
      <c r="C11427"/>
      <c r="D11427"/>
      <c r="E11427" s="38"/>
    </row>
    <row r="11428" spans="1:5" x14ac:dyDescent="0.25">
      <c r="A11428" s="37"/>
      <c r="B11428"/>
      <c r="C11428"/>
      <c r="D11428"/>
      <c r="E11428" s="38"/>
    </row>
    <row r="11429" spans="1:5" x14ac:dyDescent="0.25">
      <c r="A11429" s="37"/>
      <c r="B11429"/>
      <c r="C11429"/>
      <c r="D11429"/>
      <c r="E11429" s="38"/>
    </row>
    <row r="11430" spans="1:5" x14ac:dyDescent="0.25">
      <c r="A11430" s="37"/>
      <c r="B11430"/>
      <c r="C11430"/>
      <c r="D11430"/>
      <c r="E11430" s="38"/>
    </row>
    <row r="11431" spans="1:5" x14ac:dyDescent="0.25">
      <c r="A11431" s="37"/>
      <c r="B11431"/>
      <c r="C11431"/>
      <c r="D11431"/>
      <c r="E11431" s="38"/>
    </row>
    <row r="11432" spans="1:5" x14ac:dyDescent="0.25">
      <c r="A11432" s="37"/>
      <c r="B11432"/>
      <c r="C11432"/>
      <c r="D11432"/>
      <c r="E11432" s="38"/>
    </row>
    <row r="11433" spans="1:5" x14ac:dyDescent="0.25">
      <c r="A11433" s="37"/>
      <c r="B11433"/>
      <c r="C11433"/>
      <c r="D11433"/>
      <c r="E11433" s="38"/>
    </row>
    <row r="11434" spans="1:5" x14ac:dyDescent="0.25">
      <c r="A11434" s="37"/>
      <c r="B11434"/>
      <c r="C11434"/>
      <c r="D11434"/>
      <c r="E11434" s="38"/>
    </row>
    <row r="11435" spans="1:5" x14ac:dyDescent="0.25">
      <c r="A11435" s="37"/>
      <c r="B11435"/>
      <c r="C11435"/>
      <c r="D11435"/>
      <c r="E11435" s="38"/>
    </row>
    <row r="11436" spans="1:5" x14ac:dyDescent="0.25">
      <c r="A11436" s="37"/>
      <c r="B11436"/>
      <c r="C11436"/>
      <c r="D11436"/>
      <c r="E11436" s="38"/>
    </row>
    <row r="11437" spans="1:5" x14ac:dyDescent="0.25">
      <c r="A11437" s="37"/>
      <c r="B11437"/>
      <c r="C11437"/>
      <c r="D11437"/>
      <c r="E11437" s="38"/>
    </row>
    <row r="11438" spans="1:5" x14ac:dyDescent="0.25">
      <c r="A11438" s="37"/>
      <c r="B11438"/>
      <c r="C11438"/>
      <c r="D11438"/>
      <c r="E11438" s="38"/>
    </row>
    <row r="11439" spans="1:5" x14ac:dyDescent="0.25">
      <c r="A11439" s="37"/>
      <c r="B11439"/>
      <c r="C11439"/>
      <c r="D11439"/>
      <c r="E11439" s="38"/>
    </row>
    <row r="11440" spans="1:5" x14ac:dyDescent="0.25">
      <c r="A11440" s="37"/>
      <c r="B11440"/>
      <c r="C11440"/>
      <c r="D11440"/>
      <c r="E11440" s="38"/>
    </row>
    <row r="11441" spans="1:5" x14ac:dyDescent="0.25">
      <c r="A11441" s="37"/>
      <c r="B11441"/>
      <c r="C11441"/>
      <c r="D11441"/>
      <c r="E11441" s="38"/>
    </row>
    <row r="11442" spans="1:5" x14ac:dyDescent="0.25">
      <c r="A11442" s="37"/>
      <c r="B11442"/>
      <c r="C11442"/>
      <c r="D11442"/>
      <c r="E11442" s="38"/>
    </row>
    <row r="11443" spans="1:5" x14ac:dyDescent="0.25">
      <c r="A11443" s="37"/>
      <c r="B11443"/>
      <c r="C11443"/>
      <c r="D11443"/>
      <c r="E11443" s="38"/>
    </row>
    <row r="11444" spans="1:5" x14ac:dyDescent="0.25">
      <c r="A11444" s="37"/>
      <c r="B11444"/>
      <c r="C11444"/>
      <c r="D11444"/>
      <c r="E11444" s="38"/>
    </row>
    <row r="11445" spans="1:5" x14ac:dyDescent="0.25">
      <c r="A11445" s="37"/>
      <c r="B11445"/>
      <c r="C11445"/>
      <c r="D11445"/>
      <c r="E11445" s="38"/>
    </row>
    <row r="11446" spans="1:5" x14ac:dyDescent="0.25">
      <c r="A11446" s="37"/>
      <c r="B11446"/>
      <c r="C11446"/>
      <c r="D11446"/>
      <c r="E11446" s="38"/>
    </row>
    <row r="11447" spans="1:5" x14ac:dyDescent="0.25">
      <c r="A11447" s="37"/>
      <c r="B11447"/>
      <c r="C11447"/>
      <c r="D11447"/>
      <c r="E11447" s="38"/>
    </row>
    <row r="11448" spans="1:5" x14ac:dyDescent="0.25">
      <c r="A11448" s="37"/>
      <c r="B11448"/>
      <c r="C11448"/>
      <c r="D11448"/>
      <c r="E11448" s="38"/>
    </row>
    <row r="11449" spans="1:5" x14ac:dyDescent="0.25">
      <c r="A11449" s="37"/>
      <c r="B11449"/>
      <c r="C11449"/>
      <c r="D11449"/>
      <c r="E11449" s="38"/>
    </row>
    <row r="11450" spans="1:5" x14ac:dyDescent="0.25">
      <c r="A11450" s="37"/>
      <c r="B11450"/>
      <c r="C11450"/>
      <c r="D11450"/>
      <c r="E11450" s="38"/>
    </row>
    <row r="11451" spans="1:5" x14ac:dyDescent="0.25">
      <c r="A11451" s="37"/>
      <c r="B11451"/>
      <c r="C11451"/>
      <c r="D11451"/>
      <c r="E11451" s="38"/>
    </row>
    <row r="11452" spans="1:5" x14ac:dyDescent="0.25">
      <c r="A11452" s="37"/>
      <c r="B11452"/>
      <c r="C11452"/>
      <c r="D11452"/>
      <c r="E11452" s="38"/>
    </row>
    <row r="11453" spans="1:5" x14ac:dyDescent="0.25">
      <c r="A11453" s="37"/>
      <c r="B11453"/>
      <c r="C11453"/>
      <c r="D11453"/>
      <c r="E11453" s="38"/>
    </row>
    <row r="11454" spans="1:5" x14ac:dyDescent="0.25">
      <c r="A11454" s="37"/>
      <c r="B11454"/>
      <c r="C11454"/>
      <c r="D11454"/>
      <c r="E11454" s="38"/>
    </row>
    <row r="11455" spans="1:5" x14ac:dyDescent="0.25">
      <c r="A11455" s="37"/>
      <c r="B11455"/>
      <c r="C11455"/>
      <c r="D11455"/>
      <c r="E11455" s="38"/>
    </row>
    <row r="11456" spans="1:5" x14ac:dyDescent="0.25">
      <c r="A11456" s="37"/>
      <c r="B11456"/>
      <c r="C11456"/>
      <c r="D11456"/>
      <c r="E11456" s="38"/>
    </row>
    <row r="11457" spans="1:5" x14ac:dyDescent="0.25">
      <c r="A11457" s="37"/>
      <c r="B11457"/>
      <c r="C11457"/>
      <c r="D11457"/>
      <c r="E11457" s="38"/>
    </row>
    <row r="11458" spans="1:5" x14ac:dyDescent="0.25">
      <c r="A11458" s="37"/>
      <c r="B11458"/>
      <c r="C11458"/>
      <c r="D11458"/>
      <c r="E11458" s="38"/>
    </row>
    <row r="11459" spans="1:5" x14ac:dyDescent="0.25">
      <c r="A11459" s="37"/>
      <c r="B11459"/>
      <c r="C11459"/>
      <c r="D11459"/>
      <c r="E11459" s="38"/>
    </row>
    <row r="11460" spans="1:5" x14ac:dyDescent="0.25">
      <c r="A11460" s="37"/>
      <c r="B11460"/>
      <c r="C11460"/>
      <c r="D11460"/>
      <c r="E11460" s="38"/>
    </row>
    <row r="11461" spans="1:5" x14ac:dyDescent="0.25">
      <c r="A11461" s="37"/>
      <c r="B11461"/>
      <c r="C11461"/>
      <c r="D11461"/>
      <c r="E11461" s="38"/>
    </row>
    <row r="11462" spans="1:5" x14ac:dyDescent="0.25">
      <c r="A11462" s="37"/>
      <c r="B11462"/>
      <c r="C11462"/>
      <c r="D11462"/>
      <c r="E11462" s="38"/>
    </row>
    <row r="11463" spans="1:5" x14ac:dyDescent="0.25">
      <c r="A11463" s="37"/>
      <c r="B11463"/>
      <c r="C11463"/>
      <c r="D11463"/>
      <c r="E11463" s="38"/>
    </row>
    <row r="11464" spans="1:5" x14ac:dyDescent="0.25">
      <c r="A11464" s="37"/>
      <c r="B11464"/>
      <c r="C11464"/>
      <c r="D11464"/>
      <c r="E11464" s="38"/>
    </row>
    <row r="11465" spans="1:5" x14ac:dyDescent="0.25">
      <c r="A11465" s="37"/>
      <c r="B11465"/>
      <c r="C11465"/>
      <c r="D11465"/>
      <c r="E11465" s="38"/>
    </row>
    <row r="11466" spans="1:5" x14ac:dyDescent="0.25">
      <c r="A11466" s="37"/>
      <c r="B11466"/>
      <c r="C11466"/>
      <c r="D11466"/>
      <c r="E11466" s="38"/>
    </row>
    <row r="11467" spans="1:5" x14ac:dyDescent="0.25">
      <c r="A11467" s="37"/>
      <c r="B11467"/>
      <c r="C11467"/>
      <c r="D11467"/>
      <c r="E11467" s="38"/>
    </row>
    <row r="11468" spans="1:5" x14ac:dyDescent="0.25">
      <c r="A11468" s="37"/>
      <c r="B11468"/>
      <c r="C11468"/>
      <c r="D11468"/>
      <c r="E11468" s="38"/>
    </row>
    <row r="11469" spans="1:5" x14ac:dyDescent="0.25">
      <c r="A11469" s="37"/>
      <c r="B11469"/>
      <c r="C11469"/>
      <c r="D11469"/>
      <c r="E11469" s="38"/>
    </row>
    <row r="11470" spans="1:5" x14ac:dyDescent="0.25">
      <c r="A11470" s="37"/>
      <c r="B11470"/>
      <c r="C11470"/>
      <c r="D11470"/>
      <c r="E11470" s="38"/>
    </row>
    <row r="11471" spans="1:5" x14ac:dyDescent="0.25">
      <c r="A11471" s="37"/>
      <c r="B11471"/>
      <c r="C11471"/>
      <c r="D11471"/>
      <c r="E11471" s="38"/>
    </row>
    <row r="11472" spans="1:5" x14ac:dyDescent="0.25">
      <c r="A11472" s="37"/>
      <c r="B11472"/>
      <c r="C11472"/>
      <c r="D11472"/>
      <c r="E11472" s="38"/>
    </row>
    <row r="11473" spans="1:5" x14ac:dyDescent="0.25">
      <c r="A11473" s="37"/>
      <c r="B11473"/>
      <c r="C11473"/>
      <c r="D11473"/>
      <c r="E11473" s="38"/>
    </row>
    <row r="11474" spans="1:5" x14ac:dyDescent="0.25">
      <c r="A11474" s="37"/>
      <c r="B11474"/>
      <c r="C11474"/>
      <c r="D11474"/>
      <c r="E11474" s="38"/>
    </row>
    <row r="11475" spans="1:5" x14ac:dyDescent="0.25">
      <c r="A11475" s="37"/>
      <c r="B11475"/>
      <c r="C11475"/>
      <c r="D11475"/>
      <c r="E11475" s="38"/>
    </row>
    <row r="11476" spans="1:5" x14ac:dyDescent="0.25">
      <c r="A11476" s="37"/>
      <c r="B11476"/>
      <c r="C11476"/>
      <c r="D11476"/>
      <c r="E11476" s="38"/>
    </row>
    <row r="11477" spans="1:5" x14ac:dyDescent="0.25">
      <c r="A11477" s="37"/>
      <c r="B11477"/>
      <c r="C11477"/>
      <c r="D11477"/>
      <c r="E11477" s="38"/>
    </row>
    <row r="11478" spans="1:5" x14ac:dyDescent="0.25">
      <c r="A11478" s="37"/>
      <c r="B11478"/>
      <c r="C11478"/>
      <c r="D11478"/>
      <c r="E11478" s="38"/>
    </row>
    <row r="11479" spans="1:5" x14ac:dyDescent="0.25">
      <c r="A11479" s="37"/>
      <c r="B11479"/>
      <c r="C11479"/>
      <c r="D11479"/>
      <c r="E11479" s="38"/>
    </row>
    <row r="11480" spans="1:5" x14ac:dyDescent="0.25">
      <c r="A11480" s="37"/>
      <c r="B11480"/>
      <c r="C11480"/>
      <c r="D11480"/>
      <c r="E11480" s="38"/>
    </row>
    <row r="11481" spans="1:5" x14ac:dyDescent="0.25">
      <c r="A11481" s="37"/>
      <c r="B11481"/>
      <c r="C11481"/>
      <c r="D11481"/>
      <c r="E11481" s="38"/>
    </row>
    <row r="11482" spans="1:5" x14ac:dyDescent="0.25">
      <c r="A11482" s="37"/>
      <c r="B11482"/>
      <c r="C11482"/>
      <c r="D11482"/>
      <c r="E11482" s="38"/>
    </row>
    <row r="11483" spans="1:5" x14ac:dyDescent="0.25">
      <c r="A11483" s="37"/>
      <c r="B11483"/>
      <c r="C11483"/>
      <c r="D11483"/>
      <c r="E11483" s="38"/>
    </row>
    <row r="11484" spans="1:5" x14ac:dyDescent="0.25">
      <c r="A11484" s="37"/>
      <c r="B11484"/>
      <c r="C11484"/>
      <c r="D11484"/>
      <c r="E11484" s="38"/>
    </row>
    <row r="11485" spans="1:5" x14ac:dyDescent="0.25">
      <c r="A11485" s="37"/>
      <c r="B11485"/>
      <c r="C11485"/>
      <c r="D11485"/>
      <c r="E11485" s="38"/>
    </row>
    <row r="11486" spans="1:5" x14ac:dyDescent="0.25">
      <c r="A11486" s="37"/>
      <c r="B11486"/>
      <c r="C11486"/>
      <c r="D11486"/>
      <c r="E11486" s="38"/>
    </row>
    <row r="11487" spans="1:5" x14ac:dyDescent="0.25">
      <c r="A11487" s="37"/>
      <c r="B11487"/>
      <c r="C11487"/>
      <c r="D11487"/>
      <c r="E11487" s="38"/>
    </row>
    <row r="11488" spans="1:5" x14ac:dyDescent="0.25">
      <c r="A11488" s="37"/>
      <c r="B11488"/>
      <c r="C11488"/>
      <c r="D11488"/>
      <c r="E11488" s="38"/>
    </row>
    <row r="11489" spans="1:5" x14ac:dyDescent="0.25">
      <c r="A11489" s="37"/>
      <c r="B11489"/>
      <c r="C11489"/>
      <c r="D11489"/>
      <c r="E11489" s="38"/>
    </row>
    <row r="11490" spans="1:5" x14ac:dyDescent="0.25">
      <c r="A11490" s="37"/>
      <c r="B11490"/>
      <c r="C11490"/>
      <c r="D11490"/>
      <c r="E11490" s="38"/>
    </row>
    <row r="11491" spans="1:5" x14ac:dyDescent="0.25">
      <c r="A11491" s="37"/>
      <c r="B11491"/>
      <c r="C11491"/>
      <c r="D11491"/>
      <c r="E11491" s="38"/>
    </row>
    <row r="11492" spans="1:5" x14ac:dyDescent="0.25">
      <c r="A11492" s="37"/>
      <c r="B11492"/>
      <c r="C11492"/>
      <c r="D11492"/>
      <c r="E11492" s="38"/>
    </row>
    <row r="11493" spans="1:5" x14ac:dyDescent="0.25">
      <c r="A11493" s="37"/>
      <c r="B11493"/>
      <c r="C11493"/>
      <c r="D11493"/>
      <c r="E11493" s="38"/>
    </row>
    <row r="11494" spans="1:5" x14ac:dyDescent="0.25">
      <c r="A11494" s="37"/>
      <c r="B11494"/>
      <c r="C11494"/>
      <c r="D11494"/>
      <c r="E11494" s="38"/>
    </row>
    <row r="11495" spans="1:5" x14ac:dyDescent="0.25">
      <c r="A11495" s="37"/>
      <c r="B11495"/>
      <c r="C11495"/>
      <c r="D11495"/>
      <c r="E11495" s="38"/>
    </row>
    <row r="11496" spans="1:5" x14ac:dyDescent="0.25">
      <c r="A11496" s="37"/>
      <c r="B11496"/>
      <c r="C11496"/>
      <c r="D11496"/>
      <c r="E11496" s="38"/>
    </row>
    <row r="11497" spans="1:5" x14ac:dyDescent="0.25">
      <c r="A11497" s="37"/>
      <c r="B11497"/>
      <c r="C11497"/>
      <c r="D11497"/>
      <c r="E11497" s="38"/>
    </row>
    <row r="11498" spans="1:5" x14ac:dyDescent="0.25">
      <c r="A11498" s="37"/>
      <c r="B11498"/>
      <c r="C11498"/>
      <c r="D11498"/>
      <c r="E11498" s="38"/>
    </row>
    <row r="11499" spans="1:5" x14ac:dyDescent="0.25">
      <c r="A11499" s="37"/>
      <c r="B11499"/>
      <c r="C11499"/>
      <c r="D11499"/>
      <c r="E11499" s="38"/>
    </row>
    <row r="11500" spans="1:5" x14ac:dyDescent="0.25">
      <c r="A11500" s="37"/>
      <c r="B11500"/>
      <c r="C11500"/>
      <c r="D11500"/>
      <c r="E11500" s="38"/>
    </row>
    <row r="11501" spans="1:5" x14ac:dyDescent="0.25">
      <c r="A11501" s="37"/>
      <c r="B11501"/>
      <c r="C11501"/>
      <c r="D11501"/>
      <c r="E11501" s="38"/>
    </row>
    <row r="11502" spans="1:5" x14ac:dyDescent="0.25">
      <c r="A11502" s="37"/>
      <c r="B11502"/>
      <c r="C11502"/>
      <c r="D11502"/>
      <c r="E11502" s="38"/>
    </row>
    <row r="11503" spans="1:5" x14ac:dyDescent="0.25">
      <c r="A11503" s="37"/>
      <c r="B11503"/>
      <c r="C11503"/>
      <c r="D11503"/>
      <c r="E11503" s="38"/>
    </row>
    <row r="11504" spans="1:5" x14ac:dyDescent="0.25">
      <c r="A11504" s="37"/>
      <c r="B11504"/>
      <c r="C11504"/>
      <c r="D11504"/>
      <c r="E11504" s="38"/>
    </row>
    <row r="11505" spans="1:5" x14ac:dyDescent="0.25">
      <c r="A11505" s="37"/>
      <c r="B11505"/>
      <c r="C11505"/>
      <c r="D11505"/>
      <c r="E11505" s="38"/>
    </row>
    <row r="11506" spans="1:5" x14ac:dyDescent="0.25">
      <c r="A11506" s="37"/>
      <c r="B11506"/>
      <c r="C11506"/>
      <c r="D11506"/>
      <c r="E11506" s="38"/>
    </row>
    <row r="11507" spans="1:5" x14ac:dyDescent="0.25">
      <c r="A11507" s="37"/>
      <c r="B11507"/>
      <c r="C11507"/>
      <c r="D11507"/>
      <c r="E11507" s="38"/>
    </row>
    <row r="11508" spans="1:5" x14ac:dyDescent="0.25">
      <c r="A11508" s="37"/>
      <c r="B11508"/>
      <c r="C11508"/>
      <c r="D11508"/>
      <c r="E11508" s="38"/>
    </row>
    <row r="11509" spans="1:5" x14ac:dyDescent="0.25">
      <c r="A11509" s="37"/>
      <c r="B11509"/>
      <c r="C11509"/>
      <c r="D11509"/>
      <c r="E11509" s="38"/>
    </row>
    <row r="11510" spans="1:5" x14ac:dyDescent="0.25">
      <c r="A11510" s="37"/>
      <c r="B11510"/>
      <c r="C11510"/>
      <c r="D11510"/>
      <c r="E11510" s="38"/>
    </row>
    <row r="11511" spans="1:5" x14ac:dyDescent="0.25">
      <c r="A11511" s="37"/>
      <c r="B11511"/>
      <c r="C11511"/>
      <c r="D11511"/>
      <c r="E11511" s="38"/>
    </row>
    <row r="11512" spans="1:5" x14ac:dyDescent="0.25">
      <c r="A11512" s="37"/>
      <c r="B11512"/>
      <c r="C11512"/>
      <c r="D11512"/>
      <c r="E11512" s="38"/>
    </row>
    <row r="11513" spans="1:5" x14ac:dyDescent="0.25">
      <c r="A11513" s="37"/>
      <c r="B11513"/>
      <c r="C11513"/>
      <c r="D11513"/>
      <c r="E11513" s="38"/>
    </row>
    <row r="11514" spans="1:5" x14ac:dyDescent="0.25">
      <c r="A11514" s="37"/>
      <c r="B11514"/>
      <c r="C11514"/>
      <c r="D11514"/>
      <c r="E11514" s="38"/>
    </row>
    <row r="11515" spans="1:5" x14ac:dyDescent="0.25">
      <c r="A11515" s="37"/>
      <c r="B11515"/>
      <c r="C11515"/>
      <c r="D11515"/>
      <c r="E11515" s="38"/>
    </row>
    <row r="11516" spans="1:5" x14ac:dyDescent="0.25">
      <c r="A11516" s="37"/>
      <c r="B11516"/>
      <c r="C11516"/>
      <c r="D11516"/>
      <c r="E11516" s="38"/>
    </row>
    <row r="11517" spans="1:5" x14ac:dyDescent="0.25">
      <c r="A11517" s="37"/>
      <c r="B11517"/>
      <c r="C11517"/>
      <c r="D11517"/>
      <c r="E11517" s="38"/>
    </row>
    <row r="11518" spans="1:5" x14ac:dyDescent="0.25">
      <c r="A11518" s="37"/>
      <c r="B11518"/>
      <c r="C11518"/>
      <c r="D11518"/>
      <c r="E11518" s="38"/>
    </row>
    <row r="11519" spans="1:5" x14ac:dyDescent="0.25">
      <c r="A11519" s="37"/>
      <c r="B11519"/>
      <c r="C11519"/>
      <c r="D11519"/>
      <c r="E11519" s="38"/>
    </row>
    <row r="11520" spans="1:5" x14ac:dyDescent="0.25">
      <c r="A11520" s="37"/>
      <c r="B11520"/>
      <c r="C11520"/>
      <c r="D11520"/>
      <c r="E11520" s="38"/>
    </row>
    <row r="11521" spans="1:5" x14ac:dyDescent="0.25">
      <c r="A11521" s="37"/>
      <c r="B11521"/>
      <c r="C11521"/>
      <c r="D11521"/>
      <c r="E11521" s="38"/>
    </row>
    <row r="11522" spans="1:5" x14ac:dyDescent="0.25">
      <c r="A11522" s="37"/>
      <c r="B11522"/>
      <c r="C11522"/>
      <c r="D11522"/>
      <c r="E11522" s="38"/>
    </row>
    <row r="11523" spans="1:5" x14ac:dyDescent="0.25">
      <c r="A11523" s="37"/>
      <c r="B11523"/>
      <c r="C11523"/>
      <c r="D11523"/>
      <c r="E11523" s="38"/>
    </row>
    <row r="11524" spans="1:5" x14ac:dyDescent="0.25">
      <c r="A11524" s="37"/>
      <c r="B11524"/>
      <c r="C11524"/>
      <c r="D11524"/>
      <c r="E11524" s="38"/>
    </row>
    <row r="11525" spans="1:5" x14ac:dyDescent="0.25">
      <c r="A11525" s="37"/>
      <c r="B11525"/>
      <c r="C11525"/>
      <c r="D11525"/>
      <c r="E11525" s="38"/>
    </row>
    <row r="11526" spans="1:5" x14ac:dyDescent="0.25">
      <c r="A11526" s="37"/>
      <c r="B11526"/>
      <c r="C11526"/>
      <c r="D11526"/>
      <c r="E11526" s="38"/>
    </row>
    <row r="11527" spans="1:5" x14ac:dyDescent="0.25">
      <c r="A11527" s="37"/>
      <c r="B11527"/>
      <c r="C11527"/>
      <c r="D11527"/>
      <c r="E11527" s="38"/>
    </row>
    <row r="11528" spans="1:5" x14ac:dyDescent="0.25">
      <c r="A11528" s="37"/>
      <c r="B11528"/>
      <c r="C11528"/>
      <c r="D11528"/>
      <c r="E11528" s="38"/>
    </row>
    <row r="11529" spans="1:5" x14ac:dyDescent="0.25">
      <c r="A11529" s="37"/>
      <c r="B11529"/>
      <c r="C11529"/>
      <c r="D11529"/>
      <c r="E11529" s="38"/>
    </row>
    <row r="11530" spans="1:5" x14ac:dyDescent="0.25">
      <c r="A11530" s="37"/>
      <c r="B11530"/>
      <c r="C11530"/>
      <c r="D11530"/>
      <c r="E11530" s="38"/>
    </row>
    <row r="11531" spans="1:5" x14ac:dyDescent="0.25">
      <c r="A11531" s="37"/>
      <c r="B11531"/>
      <c r="C11531"/>
      <c r="D11531"/>
      <c r="E11531" s="38"/>
    </row>
    <row r="11532" spans="1:5" x14ac:dyDescent="0.25">
      <c r="A11532" s="37"/>
      <c r="B11532"/>
      <c r="C11532"/>
      <c r="D11532"/>
      <c r="E11532" s="38"/>
    </row>
    <row r="11533" spans="1:5" x14ac:dyDescent="0.25">
      <c r="A11533" s="37"/>
      <c r="B11533"/>
      <c r="C11533"/>
      <c r="D11533"/>
      <c r="E11533" s="38"/>
    </row>
    <row r="11534" spans="1:5" x14ac:dyDescent="0.25">
      <c r="A11534" s="37"/>
      <c r="B11534"/>
      <c r="C11534"/>
      <c r="D11534"/>
      <c r="E11534" s="38"/>
    </row>
    <row r="11535" spans="1:5" x14ac:dyDescent="0.25">
      <c r="A11535" s="37"/>
      <c r="B11535"/>
      <c r="C11535"/>
      <c r="D11535"/>
      <c r="E11535" s="38"/>
    </row>
    <row r="11536" spans="1:5" x14ac:dyDescent="0.25">
      <c r="A11536" s="37"/>
      <c r="B11536"/>
      <c r="C11536"/>
      <c r="D11536"/>
      <c r="E11536" s="38"/>
    </row>
    <row r="11537" spans="1:5" x14ac:dyDescent="0.25">
      <c r="A11537" s="37"/>
      <c r="B11537"/>
      <c r="C11537"/>
      <c r="D11537"/>
      <c r="E11537" s="38"/>
    </row>
    <row r="11538" spans="1:5" x14ac:dyDescent="0.25">
      <c r="A11538" s="37"/>
      <c r="B11538"/>
      <c r="C11538"/>
      <c r="D11538"/>
      <c r="E11538" s="38"/>
    </row>
    <row r="11539" spans="1:5" x14ac:dyDescent="0.25">
      <c r="A11539" s="37"/>
      <c r="B11539"/>
      <c r="C11539"/>
      <c r="D11539"/>
      <c r="E11539" s="38"/>
    </row>
    <row r="11540" spans="1:5" x14ac:dyDescent="0.25">
      <c r="A11540" s="37"/>
      <c r="B11540"/>
      <c r="C11540"/>
      <c r="D11540"/>
      <c r="E11540" s="38"/>
    </row>
    <row r="11541" spans="1:5" x14ac:dyDescent="0.25">
      <c r="A11541" s="37"/>
      <c r="B11541"/>
      <c r="C11541"/>
      <c r="D11541"/>
      <c r="E11541" s="38"/>
    </row>
    <row r="11542" spans="1:5" x14ac:dyDescent="0.25">
      <c r="A11542" s="37"/>
      <c r="B11542"/>
      <c r="C11542"/>
      <c r="D11542"/>
      <c r="E11542" s="38"/>
    </row>
    <row r="11543" spans="1:5" x14ac:dyDescent="0.25">
      <c r="A11543" s="37"/>
      <c r="B11543"/>
      <c r="C11543"/>
      <c r="D11543"/>
      <c r="E11543" s="38"/>
    </row>
    <row r="11544" spans="1:5" x14ac:dyDescent="0.25">
      <c r="A11544" s="37"/>
      <c r="B11544"/>
      <c r="C11544"/>
      <c r="D11544"/>
      <c r="E11544" s="38"/>
    </row>
    <row r="11545" spans="1:5" x14ac:dyDescent="0.25">
      <c r="A11545" s="37"/>
      <c r="B11545"/>
      <c r="C11545"/>
      <c r="D11545"/>
      <c r="E11545" s="38"/>
    </row>
    <row r="11546" spans="1:5" x14ac:dyDescent="0.25">
      <c r="A11546" s="37"/>
      <c r="B11546"/>
      <c r="C11546"/>
      <c r="D11546"/>
      <c r="E11546" s="38"/>
    </row>
    <row r="11547" spans="1:5" x14ac:dyDescent="0.25">
      <c r="A11547" s="37"/>
      <c r="B11547"/>
      <c r="C11547"/>
      <c r="D11547"/>
      <c r="E11547" s="38"/>
    </row>
    <row r="11548" spans="1:5" x14ac:dyDescent="0.25">
      <c r="A11548" s="37"/>
      <c r="B11548"/>
      <c r="C11548"/>
      <c r="D11548"/>
      <c r="E11548" s="38"/>
    </row>
    <row r="11549" spans="1:5" x14ac:dyDescent="0.25">
      <c r="A11549" s="37"/>
      <c r="B11549"/>
      <c r="C11549"/>
      <c r="D11549"/>
      <c r="E11549" s="38"/>
    </row>
    <row r="11550" spans="1:5" x14ac:dyDescent="0.25">
      <c r="A11550" s="37"/>
      <c r="B11550"/>
      <c r="C11550"/>
      <c r="D11550"/>
      <c r="E11550" s="38"/>
    </row>
    <row r="11551" spans="1:5" x14ac:dyDescent="0.25">
      <c r="A11551" s="37"/>
      <c r="B11551"/>
      <c r="C11551"/>
      <c r="D11551"/>
      <c r="E11551" s="38"/>
    </row>
    <row r="11552" spans="1:5" x14ac:dyDescent="0.25">
      <c r="A11552" s="37"/>
      <c r="B11552"/>
      <c r="C11552"/>
      <c r="D11552"/>
      <c r="E11552" s="38"/>
    </row>
    <row r="11553" spans="1:5" x14ac:dyDescent="0.25">
      <c r="A11553" s="37"/>
      <c r="B11553"/>
      <c r="C11553"/>
      <c r="D11553"/>
      <c r="E11553" s="38"/>
    </row>
    <row r="11554" spans="1:5" x14ac:dyDescent="0.25">
      <c r="A11554" s="37"/>
      <c r="B11554"/>
      <c r="C11554"/>
      <c r="D11554"/>
      <c r="E11554" s="38"/>
    </row>
    <row r="11555" spans="1:5" x14ac:dyDescent="0.25">
      <c r="A11555" s="37"/>
      <c r="B11555"/>
      <c r="C11555"/>
      <c r="D11555"/>
      <c r="E11555" s="38"/>
    </row>
    <row r="11556" spans="1:5" x14ac:dyDescent="0.25">
      <c r="A11556" s="37"/>
      <c r="B11556"/>
      <c r="C11556"/>
      <c r="D11556"/>
      <c r="E11556" s="38"/>
    </row>
    <row r="11557" spans="1:5" x14ac:dyDescent="0.25">
      <c r="A11557" s="37"/>
      <c r="B11557"/>
      <c r="C11557"/>
      <c r="D11557"/>
      <c r="E11557" s="38"/>
    </row>
    <row r="11558" spans="1:5" x14ac:dyDescent="0.25">
      <c r="A11558" s="37"/>
      <c r="B11558"/>
      <c r="C11558"/>
      <c r="D11558"/>
      <c r="E11558" s="38"/>
    </row>
    <row r="11559" spans="1:5" x14ac:dyDescent="0.25">
      <c r="A11559" s="37"/>
      <c r="B11559"/>
      <c r="C11559"/>
      <c r="D11559"/>
      <c r="E11559" s="38"/>
    </row>
    <row r="11560" spans="1:5" x14ac:dyDescent="0.25">
      <c r="A11560" s="37"/>
      <c r="B11560"/>
      <c r="C11560"/>
      <c r="D11560"/>
      <c r="E11560" s="38"/>
    </row>
    <row r="11561" spans="1:5" x14ac:dyDescent="0.25">
      <c r="A11561" s="37"/>
      <c r="B11561"/>
      <c r="C11561"/>
      <c r="D11561"/>
      <c r="E11561" s="38"/>
    </row>
    <row r="11562" spans="1:5" x14ac:dyDescent="0.25">
      <c r="A11562" s="37"/>
      <c r="B11562"/>
      <c r="C11562"/>
      <c r="D11562"/>
      <c r="E11562" s="38"/>
    </row>
    <row r="11563" spans="1:5" x14ac:dyDescent="0.25">
      <c r="A11563" s="37"/>
      <c r="B11563"/>
      <c r="C11563"/>
      <c r="D11563"/>
      <c r="E11563" s="38"/>
    </row>
    <row r="11564" spans="1:5" x14ac:dyDescent="0.25">
      <c r="A11564" s="37"/>
      <c r="B11564"/>
      <c r="C11564"/>
      <c r="D11564"/>
      <c r="E11564" s="38"/>
    </row>
    <row r="11565" spans="1:5" x14ac:dyDescent="0.25">
      <c r="A11565" s="37"/>
      <c r="B11565"/>
      <c r="C11565"/>
      <c r="D11565"/>
      <c r="E11565" s="38"/>
    </row>
    <row r="11566" spans="1:5" x14ac:dyDescent="0.25">
      <c r="A11566" s="37"/>
      <c r="B11566"/>
      <c r="C11566"/>
      <c r="D11566"/>
      <c r="E11566" s="38"/>
    </row>
    <row r="11567" spans="1:5" x14ac:dyDescent="0.25">
      <c r="A11567" s="37"/>
      <c r="B11567"/>
      <c r="C11567"/>
      <c r="D11567"/>
      <c r="E11567" s="38"/>
    </row>
    <row r="11568" spans="1:5" x14ac:dyDescent="0.25">
      <c r="A11568" s="37"/>
      <c r="B11568"/>
      <c r="C11568"/>
      <c r="D11568"/>
      <c r="E11568" s="38"/>
    </row>
    <row r="11569" spans="1:5" x14ac:dyDescent="0.25">
      <c r="A11569" s="37"/>
      <c r="B11569"/>
      <c r="C11569"/>
      <c r="D11569"/>
      <c r="E11569" s="38"/>
    </row>
    <row r="11570" spans="1:5" x14ac:dyDescent="0.25">
      <c r="A11570" s="37"/>
      <c r="B11570"/>
      <c r="C11570"/>
      <c r="D11570"/>
      <c r="E11570" s="38"/>
    </row>
    <row r="11571" spans="1:5" x14ac:dyDescent="0.25">
      <c r="A11571" s="37"/>
      <c r="B11571"/>
      <c r="C11571"/>
      <c r="D11571"/>
      <c r="E11571" s="38"/>
    </row>
    <row r="11572" spans="1:5" x14ac:dyDescent="0.25">
      <c r="A11572" s="37"/>
      <c r="B11572"/>
      <c r="C11572"/>
      <c r="D11572"/>
      <c r="E11572" s="38"/>
    </row>
    <row r="11573" spans="1:5" x14ac:dyDescent="0.25">
      <c r="A11573" s="37"/>
      <c r="B11573"/>
      <c r="C11573"/>
      <c r="D11573"/>
      <c r="E11573" s="38"/>
    </row>
    <row r="11574" spans="1:5" x14ac:dyDescent="0.25">
      <c r="A11574" s="37"/>
      <c r="B11574"/>
      <c r="C11574"/>
      <c r="D11574"/>
      <c r="E11574" s="38"/>
    </row>
    <row r="11575" spans="1:5" x14ac:dyDescent="0.25">
      <c r="A11575" s="37"/>
      <c r="B11575"/>
      <c r="C11575"/>
      <c r="D11575"/>
      <c r="E11575" s="38"/>
    </row>
    <row r="11576" spans="1:5" x14ac:dyDescent="0.25">
      <c r="A11576" s="37"/>
      <c r="B11576"/>
      <c r="C11576"/>
      <c r="D11576"/>
      <c r="E11576" s="38"/>
    </row>
    <row r="11577" spans="1:5" x14ac:dyDescent="0.25">
      <c r="A11577" s="37"/>
      <c r="B11577"/>
      <c r="C11577"/>
      <c r="D11577"/>
      <c r="E11577" s="38"/>
    </row>
    <row r="11578" spans="1:5" x14ac:dyDescent="0.25">
      <c r="A11578" s="37"/>
      <c r="B11578"/>
      <c r="C11578"/>
      <c r="D11578"/>
      <c r="E11578" s="38"/>
    </row>
    <row r="11579" spans="1:5" x14ac:dyDescent="0.25">
      <c r="A11579" s="37"/>
      <c r="B11579"/>
      <c r="C11579"/>
      <c r="D11579"/>
      <c r="E11579" s="38"/>
    </row>
    <row r="11580" spans="1:5" x14ac:dyDescent="0.25">
      <c r="A11580" s="37"/>
      <c r="B11580"/>
      <c r="C11580"/>
      <c r="D11580"/>
      <c r="E11580" s="38"/>
    </row>
    <row r="11581" spans="1:5" x14ac:dyDescent="0.25">
      <c r="A11581" s="37"/>
      <c r="B11581"/>
      <c r="C11581"/>
      <c r="D11581"/>
      <c r="E11581" s="38"/>
    </row>
    <row r="11582" spans="1:5" x14ac:dyDescent="0.25">
      <c r="A11582" s="37"/>
      <c r="B11582"/>
      <c r="C11582"/>
      <c r="D11582"/>
      <c r="E11582" s="38"/>
    </row>
    <row r="11583" spans="1:5" x14ac:dyDescent="0.25">
      <c r="A11583" s="37"/>
      <c r="B11583"/>
      <c r="C11583"/>
      <c r="D11583"/>
      <c r="E11583" s="38"/>
    </row>
    <row r="11584" spans="1:5" x14ac:dyDescent="0.25">
      <c r="A11584" s="37"/>
      <c r="B11584"/>
      <c r="C11584"/>
      <c r="D11584"/>
      <c r="E11584" s="38"/>
    </row>
    <row r="11585" spans="1:5" x14ac:dyDescent="0.25">
      <c r="A11585" s="37"/>
      <c r="B11585"/>
      <c r="C11585"/>
      <c r="D11585"/>
      <c r="E11585" s="38"/>
    </row>
    <row r="11586" spans="1:5" x14ac:dyDescent="0.25">
      <c r="A11586" s="37"/>
      <c r="B11586"/>
      <c r="C11586"/>
      <c r="D11586"/>
      <c r="E11586" s="38"/>
    </row>
    <row r="11587" spans="1:5" x14ac:dyDescent="0.25">
      <c r="A11587" s="37"/>
      <c r="B11587"/>
      <c r="C11587"/>
      <c r="D11587"/>
      <c r="E11587" s="38"/>
    </row>
    <row r="11588" spans="1:5" x14ac:dyDescent="0.25">
      <c r="A11588" s="37"/>
      <c r="B11588"/>
      <c r="C11588"/>
      <c r="D11588"/>
      <c r="E11588" s="38"/>
    </row>
    <row r="11589" spans="1:5" x14ac:dyDescent="0.25">
      <c r="A11589" s="37"/>
      <c r="B11589"/>
      <c r="C11589"/>
      <c r="D11589"/>
      <c r="E11589" s="38"/>
    </row>
    <row r="11590" spans="1:5" x14ac:dyDescent="0.25">
      <c r="A11590" s="37"/>
      <c r="B11590"/>
      <c r="C11590"/>
      <c r="D11590"/>
      <c r="E11590" s="38"/>
    </row>
    <row r="11591" spans="1:5" x14ac:dyDescent="0.25">
      <c r="A11591" s="37"/>
      <c r="B11591"/>
      <c r="C11591"/>
      <c r="D11591"/>
      <c r="E11591" s="38"/>
    </row>
    <row r="11592" spans="1:5" x14ac:dyDescent="0.25">
      <c r="A11592" s="37"/>
      <c r="B11592"/>
      <c r="C11592"/>
      <c r="D11592"/>
      <c r="E11592" s="38"/>
    </row>
    <row r="11593" spans="1:5" x14ac:dyDescent="0.25">
      <c r="A11593" s="37"/>
      <c r="B11593"/>
      <c r="C11593"/>
      <c r="D11593"/>
      <c r="E11593" s="38"/>
    </row>
    <row r="11594" spans="1:5" x14ac:dyDescent="0.25">
      <c r="A11594" s="37"/>
      <c r="B11594"/>
      <c r="C11594"/>
      <c r="D11594"/>
      <c r="E11594" s="38"/>
    </row>
    <row r="11595" spans="1:5" x14ac:dyDescent="0.25">
      <c r="A11595" s="37"/>
      <c r="B11595"/>
      <c r="C11595"/>
      <c r="D11595"/>
      <c r="E11595" s="38"/>
    </row>
    <row r="11596" spans="1:5" x14ac:dyDescent="0.25">
      <c r="A11596" s="37"/>
      <c r="B11596"/>
      <c r="C11596"/>
      <c r="D11596"/>
      <c r="E11596" s="38"/>
    </row>
    <row r="11597" spans="1:5" x14ac:dyDescent="0.25">
      <c r="A11597" s="37"/>
      <c r="B11597"/>
      <c r="C11597"/>
      <c r="D11597"/>
      <c r="E11597" s="38"/>
    </row>
    <row r="11598" spans="1:5" x14ac:dyDescent="0.25">
      <c r="A11598" s="37"/>
      <c r="B11598"/>
      <c r="C11598"/>
      <c r="D11598"/>
      <c r="E11598" s="38"/>
    </row>
    <row r="11599" spans="1:5" x14ac:dyDescent="0.25">
      <c r="A11599" s="37"/>
      <c r="B11599"/>
      <c r="C11599"/>
      <c r="D11599"/>
      <c r="E11599" s="38"/>
    </row>
    <row r="11600" spans="1:5" x14ac:dyDescent="0.25">
      <c r="A11600" s="37"/>
      <c r="B11600"/>
      <c r="C11600"/>
      <c r="D11600"/>
      <c r="E11600" s="38"/>
    </row>
    <row r="11601" spans="1:5" x14ac:dyDescent="0.25">
      <c r="A11601" s="37"/>
      <c r="B11601"/>
      <c r="C11601"/>
      <c r="D11601"/>
      <c r="E11601" s="38"/>
    </row>
    <row r="11602" spans="1:5" x14ac:dyDescent="0.25">
      <c r="A11602" s="37"/>
      <c r="B11602"/>
      <c r="C11602"/>
      <c r="D11602"/>
      <c r="E11602" s="38"/>
    </row>
    <row r="11603" spans="1:5" x14ac:dyDescent="0.25">
      <c r="A11603" s="37"/>
      <c r="B11603"/>
      <c r="C11603"/>
      <c r="D11603"/>
      <c r="E11603" s="38"/>
    </row>
    <row r="11604" spans="1:5" x14ac:dyDescent="0.25">
      <c r="A11604" s="37"/>
      <c r="B11604"/>
      <c r="C11604"/>
      <c r="D11604"/>
      <c r="E11604" s="38"/>
    </row>
    <row r="11605" spans="1:5" x14ac:dyDescent="0.25">
      <c r="A11605" s="37"/>
      <c r="B11605"/>
      <c r="C11605"/>
      <c r="D11605"/>
      <c r="E11605" s="38"/>
    </row>
    <row r="11606" spans="1:5" x14ac:dyDescent="0.25">
      <c r="A11606" s="37"/>
      <c r="B11606"/>
      <c r="C11606"/>
      <c r="D11606"/>
      <c r="E11606" s="38"/>
    </row>
    <row r="11607" spans="1:5" x14ac:dyDescent="0.25">
      <c r="A11607" s="37"/>
      <c r="B11607"/>
      <c r="C11607"/>
      <c r="D11607"/>
      <c r="E11607" s="38"/>
    </row>
    <row r="11608" spans="1:5" x14ac:dyDescent="0.25">
      <c r="A11608" s="37"/>
      <c r="B11608"/>
      <c r="C11608"/>
      <c r="D11608"/>
      <c r="E11608" s="38"/>
    </row>
    <row r="11609" spans="1:5" x14ac:dyDescent="0.25">
      <c r="A11609" s="37"/>
      <c r="B11609"/>
      <c r="C11609"/>
      <c r="D11609"/>
      <c r="E11609" s="38"/>
    </row>
    <row r="11610" spans="1:5" x14ac:dyDescent="0.25">
      <c r="A11610" s="37"/>
      <c r="B11610"/>
      <c r="C11610"/>
      <c r="D11610"/>
      <c r="E11610" s="38"/>
    </row>
    <row r="11611" spans="1:5" x14ac:dyDescent="0.25">
      <c r="A11611" s="37"/>
      <c r="B11611"/>
      <c r="C11611"/>
      <c r="D11611"/>
      <c r="E11611" s="38"/>
    </row>
    <row r="11612" spans="1:5" x14ac:dyDescent="0.25">
      <c r="A11612" s="37"/>
      <c r="B11612"/>
      <c r="C11612"/>
      <c r="D11612"/>
      <c r="E11612" s="38"/>
    </row>
    <row r="11613" spans="1:5" x14ac:dyDescent="0.25">
      <c r="A11613" s="37"/>
      <c r="B11613"/>
      <c r="C11613"/>
      <c r="D11613"/>
      <c r="E11613" s="38"/>
    </row>
    <row r="11614" spans="1:5" x14ac:dyDescent="0.25">
      <c r="A11614" s="37"/>
      <c r="B11614"/>
      <c r="C11614"/>
      <c r="D11614"/>
      <c r="E11614" s="38"/>
    </row>
    <row r="11615" spans="1:5" x14ac:dyDescent="0.25">
      <c r="A11615" s="37"/>
      <c r="B11615"/>
      <c r="C11615"/>
      <c r="D11615"/>
      <c r="E11615" s="38"/>
    </row>
    <row r="11616" spans="1:5" x14ac:dyDescent="0.25">
      <c r="A11616" s="37"/>
      <c r="B11616"/>
      <c r="C11616"/>
      <c r="D11616"/>
      <c r="E11616" s="38"/>
    </row>
    <row r="11617" spans="1:5" x14ac:dyDescent="0.25">
      <c r="A11617" s="37"/>
      <c r="B11617"/>
      <c r="C11617"/>
      <c r="D11617"/>
      <c r="E11617" s="38"/>
    </row>
    <row r="11618" spans="1:5" x14ac:dyDescent="0.25">
      <c r="A11618" s="37"/>
      <c r="B11618"/>
      <c r="C11618"/>
      <c r="D11618"/>
      <c r="E11618" s="38"/>
    </row>
    <row r="11619" spans="1:5" x14ac:dyDescent="0.25">
      <c r="A11619" s="37"/>
      <c r="B11619"/>
      <c r="C11619"/>
      <c r="D11619"/>
      <c r="E11619" s="38"/>
    </row>
    <row r="11620" spans="1:5" x14ac:dyDescent="0.25">
      <c r="A11620" s="37"/>
      <c r="B11620"/>
      <c r="C11620"/>
      <c r="D11620"/>
      <c r="E11620" s="38"/>
    </row>
    <row r="11621" spans="1:5" x14ac:dyDescent="0.25">
      <c r="A11621" s="37"/>
      <c r="B11621"/>
      <c r="C11621"/>
      <c r="D11621"/>
      <c r="E11621" s="38"/>
    </row>
    <row r="11622" spans="1:5" x14ac:dyDescent="0.25">
      <c r="A11622" s="37"/>
      <c r="B11622"/>
      <c r="C11622"/>
      <c r="D11622"/>
      <c r="E11622" s="38"/>
    </row>
    <row r="11623" spans="1:5" x14ac:dyDescent="0.25">
      <c r="A11623" s="37"/>
      <c r="B11623"/>
      <c r="C11623"/>
      <c r="D11623"/>
      <c r="E11623" s="38"/>
    </row>
    <row r="11624" spans="1:5" x14ac:dyDescent="0.25">
      <c r="A11624" s="37"/>
      <c r="B11624"/>
      <c r="C11624"/>
      <c r="D11624"/>
      <c r="E11624" s="38"/>
    </row>
    <row r="11625" spans="1:5" x14ac:dyDescent="0.25">
      <c r="A11625" s="37"/>
      <c r="B11625"/>
      <c r="C11625"/>
      <c r="D11625"/>
      <c r="E11625" s="38"/>
    </row>
    <row r="11626" spans="1:5" x14ac:dyDescent="0.25">
      <c r="A11626" s="37"/>
      <c r="B11626"/>
      <c r="C11626"/>
      <c r="D11626"/>
      <c r="E11626" s="38"/>
    </row>
    <row r="11627" spans="1:5" x14ac:dyDescent="0.25">
      <c r="A11627" s="37"/>
      <c r="B11627"/>
      <c r="C11627"/>
      <c r="D11627"/>
      <c r="E11627" s="38"/>
    </row>
    <row r="11628" spans="1:5" x14ac:dyDescent="0.25">
      <c r="A11628" s="37"/>
      <c r="B11628"/>
      <c r="C11628"/>
      <c r="D11628"/>
      <c r="E11628" s="38"/>
    </row>
    <row r="11629" spans="1:5" x14ac:dyDescent="0.25">
      <c r="A11629" s="37"/>
      <c r="B11629"/>
      <c r="C11629"/>
      <c r="D11629"/>
      <c r="E11629" s="38"/>
    </row>
    <row r="11630" spans="1:5" x14ac:dyDescent="0.25">
      <c r="A11630" s="37"/>
      <c r="B11630"/>
      <c r="C11630"/>
      <c r="D11630"/>
      <c r="E11630" s="38"/>
    </row>
    <row r="11631" spans="1:5" x14ac:dyDescent="0.25">
      <c r="A11631" s="37"/>
      <c r="B11631"/>
      <c r="C11631"/>
      <c r="D11631"/>
      <c r="E11631" s="38"/>
    </row>
    <row r="11632" spans="1:5" x14ac:dyDescent="0.25">
      <c r="A11632" s="37"/>
      <c r="B11632"/>
      <c r="C11632"/>
      <c r="D11632"/>
      <c r="E11632" s="38"/>
    </row>
    <row r="11633" spans="1:5" x14ac:dyDescent="0.25">
      <c r="A11633" s="37"/>
      <c r="B11633"/>
      <c r="C11633"/>
      <c r="D11633"/>
      <c r="E11633" s="38"/>
    </row>
    <row r="11634" spans="1:5" x14ac:dyDescent="0.25">
      <c r="A11634" s="37"/>
      <c r="B11634"/>
      <c r="C11634"/>
      <c r="D11634"/>
      <c r="E11634" s="38"/>
    </row>
    <row r="11635" spans="1:5" x14ac:dyDescent="0.25">
      <c r="A11635" s="37"/>
      <c r="B11635"/>
      <c r="C11635"/>
      <c r="D11635"/>
      <c r="E11635" s="38"/>
    </row>
    <row r="11636" spans="1:5" x14ac:dyDescent="0.25">
      <c r="A11636" s="37"/>
      <c r="B11636"/>
      <c r="C11636"/>
      <c r="D11636"/>
      <c r="E11636" s="38"/>
    </row>
    <row r="11637" spans="1:5" x14ac:dyDescent="0.25">
      <c r="A11637" s="37"/>
      <c r="B11637"/>
      <c r="C11637"/>
      <c r="D11637"/>
      <c r="E11637" s="38"/>
    </row>
    <row r="11638" spans="1:5" x14ac:dyDescent="0.25">
      <c r="A11638" s="37"/>
      <c r="B11638"/>
      <c r="C11638"/>
      <c r="D11638"/>
      <c r="E11638" s="38"/>
    </row>
    <row r="11639" spans="1:5" x14ac:dyDescent="0.25">
      <c r="A11639" s="37"/>
      <c r="B11639"/>
      <c r="C11639"/>
      <c r="D11639"/>
      <c r="E11639" s="38"/>
    </row>
    <row r="11640" spans="1:5" x14ac:dyDescent="0.25">
      <c r="A11640" s="37"/>
      <c r="B11640"/>
      <c r="C11640"/>
      <c r="D11640"/>
      <c r="E11640" s="38"/>
    </row>
    <row r="11641" spans="1:5" x14ac:dyDescent="0.25">
      <c r="A11641" s="37"/>
      <c r="B11641"/>
      <c r="C11641"/>
      <c r="D11641"/>
      <c r="E11641" s="38"/>
    </row>
    <row r="11642" spans="1:5" x14ac:dyDescent="0.25">
      <c r="A11642" s="37"/>
      <c r="B11642"/>
      <c r="C11642"/>
      <c r="D11642"/>
      <c r="E11642" s="38"/>
    </row>
    <row r="11643" spans="1:5" x14ac:dyDescent="0.25">
      <c r="A11643" s="37"/>
      <c r="B11643"/>
      <c r="C11643"/>
      <c r="D11643"/>
      <c r="E11643" s="38"/>
    </row>
    <row r="11644" spans="1:5" x14ac:dyDescent="0.25">
      <c r="A11644" s="37"/>
      <c r="B11644"/>
      <c r="C11644"/>
      <c r="D11644"/>
      <c r="E11644" s="38"/>
    </row>
    <row r="11645" spans="1:5" x14ac:dyDescent="0.25">
      <c r="A11645" s="37"/>
      <c r="B11645"/>
      <c r="C11645"/>
      <c r="D11645"/>
      <c r="E11645" s="38"/>
    </row>
    <row r="11646" spans="1:5" x14ac:dyDescent="0.25">
      <c r="A11646" s="37"/>
      <c r="B11646"/>
      <c r="C11646"/>
      <c r="D11646"/>
      <c r="E11646" s="38"/>
    </row>
    <row r="11647" spans="1:5" x14ac:dyDescent="0.25">
      <c r="A11647" s="37"/>
      <c r="B11647"/>
      <c r="C11647"/>
      <c r="D11647"/>
      <c r="E11647" s="38"/>
    </row>
    <row r="11648" spans="1:5" x14ac:dyDescent="0.25">
      <c r="A11648" s="37"/>
      <c r="B11648"/>
      <c r="C11648"/>
      <c r="D11648"/>
      <c r="E11648" s="38"/>
    </row>
    <row r="11649" spans="1:5" x14ac:dyDescent="0.25">
      <c r="A11649" s="37"/>
      <c r="B11649"/>
      <c r="C11649"/>
      <c r="D11649"/>
      <c r="E11649" s="38"/>
    </row>
    <row r="11650" spans="1:5" x14ac:dyDescent="0.25">
      <c r="A11650" s="37"/>
      <c r="B11650"/>
      <c r="C11650"/>
      <c r="D11650"/>
      <c r="E11650" s="38"/>
    </row>
    <row r="11651" spans="1:5" x14ac:dyDescent="0.25">
      <c r="A11651" s="37"/>
      <c r="B11651"/>
      <c r="C11651"/>
      <c r="D11651"/>
      <c r="E11651" s="38"/>
    </row>
    <row r="11652" spans="1:5" x14ac:dyDescent="0.25">
      <c r="A11652" s="37"/>
      <c r="B11652"/>
      <c r="C11652"/>
      <c r="D11652"/>
      <c r="E11652" s="38"/>
    </row>
    <row r="11653" spans="1:5" x14ac:dyDescent="0.25">
      <c r="A11653" s="37"/>
      <c r="B11653"/>
      <c r="C11653"/>
      <c r="D11653"/>
      <c r="E11653" s="38"/>
    </row>
    <row r="11654" spans="1:5" x14ac:dyDescent="0.25">
      <c r="A11654" s="37"/>
      <c r="B11654"/>
      <c r="C11654"/>
      <c r="D11654"/>
      <c r="E11654" s="38"/>
    </row>
    <row r="11655" spans="1:5" x14ac:dyDescent="0.25">
      <c r="A11655" s="37"/>
      <c r="B11655"/>
      <c r="C11655"/>
      <c r="D11655"/>
      <c r="E11655" s="38"/>
    </row>
    <row r="11656" spans="1:5" x14ac:dyDescent="0.25">
      <c r="A11656" s="37"/>
      <c r="B11656"/>
      <c r="C11656"/>
      <c r="D11656"/>
      <c r="E11656" s="38"/>
    </row>
    <row r="11657" spans="1:5" x14ac:dyDescent="0.25">
      <c r="A11657" s="37"/>
      <c r="B11657"/>
      <c r="C11657"/>
      <c r="D11657"/>
      <c r="E11657" s="38"/>
    </row>
    <row r="11658" spans="1:5" x14ac:dyDescent="0.25">
      <c r="A11658" s="37"/>
      <c r="B11658"/>
      <c r="C11658"/>
      <c r="D11658"/>
      <c r="E11658" s="38"/>
    </row>
    <row r="11659" spans="1:5" x14ac:dyDescent="0.25">
      <c r="A11659" s="37"/>
      <c r="B11659"/>
      <c r="C11659"/>
      <c r="D11659"/>
      <c r="E11659" s="38"/>
    </row>
    <row r="11660" spans="1:5" x14ac:dyDescent="0.25">
      <c r="A11660" s="37"/>
      <c r="B11660"/>
      <c r="C11660"/>
      <c r="D11660"/>
      <c r="E11660" s="38"/>
    </row>
    <row r="11661" spans="1:5" x14ac:dyDescent="0.25">
      <c r="A11661" s="37"/>
      <c r="B11661"/>
      <c r="C11661"/>
      <c r="D11661"/>
      <c r="E11661" s="38"/>
    </row>
    <row r="11662" spans="1:5" x14ac:dyDescent="0.25">
      <c r="A11662" s="37"/>
      <c r="B11662"/>
      <c r="C11662"/>
      <c r="D11662"/>
      <c r="E11662" s="38"/>
    </row>
    <row r="11663" spans="1:5" x14ac:dyDescent="0.25">
      <c r="A11663" s="37"/>
      <c r="B11663"/>
      <c r="C11663"/>
      <c r="D11663"/>
      <c r="E11663" s="38"/>
    </row>
    <row r="11664" spans="1:5" x14ac:dyDescent="0.25">
      <c r="A11664" s="37"/>
      <c r="B11664"/>
      <c r="C11664"/>
      <c r="D11664"/>
      <c r="E11664" s="38"/>
    </row>
    <row r="11665" spans="1:5" x14ac:dyDescent="0.25">
      <c r="A11665" s="37"/>
      <c r="B11665"/>
      <c r="C11665"/>
      <c r="D11665"/>
      <c r="E11665" s="38"/>
    </row>
    <row r="11666" spans="1:5" x14ac:dyDescent="0.25">
      <c r="A11666" s="37"/>
      <c r="B11666"/>
      <c r="C11666"/>
      <c r="D11666"/>
      <c r="E11666" s="38"/>
    </row>
    <row r="11667" spans="1:5" x14ac:dyDescent="0.25">
      <c r="A11667" s="37"/>
      <c r="B11667"/>
      <c r="C11667"/>
      <c r="D11667"/>
      <c r="E11667" s="38"/>
    </row>
    <row r="11668" spans="1:5" x14ac:dyDescent="0.25">
      <c r="A11668" s="37"/>
      <c r="B11668"/>
      <c r="C11668"/>
      <c r="D11668"/>
      <c r="E11668" s="38"/>
    </row>
    <row r="11669" spans="1:5" x14ac:dyDescent="0.25">
      <c r="A11669" s="37"/>
      <c r="B11669"/>
      <c r="C11669"/>
      <c r="D11669"/>
      <c r="E11669" s="38"/>
    </row>
    <row r="11670" spans="1:5" x14ac:dyDescent="0.25">
      <c r="A11670" s="37"/>
      <c r="B11670"/>
      <c r="C11670"/>
      <c r="D11670"/>
      <c r="E11670" s="38"/>
    </row>
    <row r="11671" spans="1:5" x14ac:dyDescent="0.25">
      <c r="A11671" s="37"/>
      <c r="B11671"/>
      <c r="C11671"/>
      <c r="D11671"/>
      <c r="E11671" s="38"/>
    </row>
    <row r="11672" spans="1:5" x14ac:dyDescent="0.25">
      <c r="A11672" s="37"/>
      <c r="B11672"/>
      <c r="C11672"/>
      <c r="D11672"/>
      <c r="E11672" s="38"/>
    </row>
    <row r="11673" spans="1:5" x14ac:dyDescent="0.25">
      <c r="A11673" s="37"/>
      <c r="B11673"/>
      <c r="C11673"/>
      <c r="D11673"/>
      <c r="E11673" s="38"/>
    </row>
    <row r="11674" spans="1:5" x14ac:dyDescent="0.25">
      <c r="A11674" s="37"/>
      <c r="B11674"/>
      <c r="C11674"/>
      <c r="D11674"/>
      <c r="E11674" s="38"/>
    </row>
    <row r="11675" spans="1:5" x14ac:dyDescent="0.25">
      <c r="A11675" s="37"/>
      <c r="B11675"/>
      <c r="C11675"/>
      <c r="D11675"/>
      <c r="E11675" s="38"/>
    </row>
    <row r="11676" spans="1:5" x14ac:dyDescent="0.25">
      <c r="A11676" s="37"/>
      <c r="B11676"/>
      <c r="C11676"/>
      <c r="D11676"/>
      <c r="E11676" s="38"/>
    </row>
    <row r="11677" spans="1:5" x14ac:dyDescent="0.25">
      <c r="A11677" s="37"/>
      <c r="B11677"/>
      <c r="C11677"/>
      <c r="D11677"/>
      <c r="E11677" s="38"/>
    </row>
    <row r="11678" spans="1:5" x14ac:dyDescent="0.25">
      <c r="A11678" s="37"/>
      <c r="B11678"/>
      <c r="C11678"/>
      <c r="D11678"/>
      <c r="E11678" s="38"/>
    </row>
    <row r="11679" spans="1:5" x14ac:dyDescent="0.25">
      <c r="A11679" s="37"/>
      <c r="B11679"/>
      <c r="C11679"/>
      <c r="D11679"/>
      <c r="E11679" s="38"/>
    </row>
    <row r="11680" spans="1:5" x14ac:dyDescent="0.25">
      <c r="A11680" s="37"/>
      <c r="B11680"/>
      <c r="C11680"/>
      <c r="D11680"/>
      <c r="E11680" s="38"/>
    </row>
    <row r="11681" spans="1:5" x14ac:dyDescent="0.25">
      <c r="A11681" s="37"/>
      <c r="B11681"/>
      <c r="C11681"/>
      <c r="D11681"/>
      <c r="E11681" s="38"/>
    </row>
    <row r="11682" spans="1:5" x14ac:dyDescent="0.25">
      <c r="A11682" s="37"/>
      <c r="B11682"/>
      <c r="C11682"/>
      <c r="D11682"/>
      <c r="E11682" s="38"/>
    </row>
    <row r="11683" spans="1:5" x14ac:dyDescent="0.25">
      <c r="A11683" s="37"/>
      <c r="B11683"/>
      <c r="C11683"/>
      <c r="D11683"/>
      <c r="E11683" s="38"/>
    </row>
    <row r="11684" spans="1:5" x14ac:dyDescent="0.25">
      <c r="A11684" s="37"/>
      <c r="B11684"/>
      <c r="C11684"/>
      <c r="D11684"/>
      <c r="E11684" s="38"/>
    </row>
    <row r="11685" spans="1:5" x14ac:dyDescent="0.25">
      <c r="A11685" s="37"/>
      <c r="B11685"/>
      <c r="C11685"/>
      <c r="D11685"/>
      <c r="E11685" s="38"/>
    </row>
    <row r="11686" spans="1:5" x14ac:dyDescent="0.25">
      <c r="A11686" s="37"/>
      <c r="B11686"/>
      <c r="C11686"/>
      <c r="D11686"/>
      <c r="E11686" s="38"/>
    </row>
    <row r="11687" spans="1:5" x14ac:dyDescent="0.25">
      <c r="A11687" s="37"/>
      <c r="B11687"/>
      <c r="C11687"/>
      <c r="D11687"/>
      <c r="E11687" s="38"/>
    </row>
    <row r="11688" spans="1:5" x14ac:dyDescent="0.25">
      <c r="A11688" s="37"/>
      <c r="B11688"/>
      <c r="C11688"/>
      <c r="D11688"/>
      <c r="E11688" s="38"/>
    </row>
    <row r="11689" spans="1:5" x14ac:dyDescent="0.25">
      <c r="A11689" s="37"/>
      <c r="B11689"/>
      <c r="C11689"/>
      <c r="D11689"/>
      <c r="E11689" s="38"/>
    </row>
    <row r="11690" spans="1:5" x14ac:dyDescent="0.25">
      <c r="A11690" s="37"/>
      <c r="B11690"/>
      <c r="C11690"/>
      <c r="D11690"/>
      <c r="E11690" s="38"/>
    </row>
    <row r="11691" spans="1:5" x14ac:dyDescent="0.25">
      <c r="A11691" s="37"/>
      <c r="B11691"/>
      <c r="C11691"/>
      <c r="D11691"/>
      <c r="E11691" s="38"/>
    </row>
    <row r="11692" spans="1:5" x14ac:dyDescent="0.25">
      <c r="A11692" s="37"/>
      <c r="B11692"/>
      <c r="C11692"/>
      <c r="D11692"/>
      <c r="E11692" s="38"/>
    </row>
    <row r="11693" spans="1:5" x14ac:dyDescent="0.25">
      <c r="A11693" s="37"/>
      <c r="B11693"/>
      <c r="C11693"/>
      <c r="D11693"/>
      <c r="E11693" s="38"/>
    </row>
    <row r="11694" spans="1:5" x14ac:dyDescent="0.25">
      <c r="A11694" s="37"/>
      <c r="B11694"/>
      <c r="C11694"/>
      <c r="D11694"/>
      <c r="E11694" s="38"/>
    </row>
    <row r="11695" spans="1:5" x14ac:dyDescent="0.25">
      <c r="A11695" s="37"/>
      <c r="B11695"/>
      <c r="C11695"/>
      <c r="D11695"/>
      <c r="E11695" s="38"/>
    </row>
    <row r="11696" spans="1:5" x14ac:dyDescent="0.25">
      <c r="A11696" s="37"/>
      <c r="B11696"/>
      <c r="C11696"/>
      <c r="D11696"/>
      <c r="E11696" s="38"/>
    </row>
    <row r="11697" spans="1:5" x14ac:dyDescent="0.25">
      <c r="A11697" s="37"/>
      <c r="B11697"/>
      <c r="C11697"/>
      <c r="D11697"/>
      <c r="E11697" s="38"/>
    </row>
    <row r="11698" spans="1:5" x14ac:dyDescent="0.25">
      <c r="A11698" s="37"/>
      <c r="B11698"/>
      <c r="C11698"/>
      <c r="D11698"/>
      <c r="E11698" s="38"/>
    </row>
    <row r="11699" spans="1:5" x14ac:dyDescent="0.25">
      <c r="A11699" s="37"/>
      <c r="B11699"/>
      <c r="C11699"/>
      <c r="D11699"/>
      <c r="E11699" s="38"/>
    </row>
    <row r="11700" spans="1:5" x14ac:dyDescent="0.25">
      <c r="A11700" s="37"/>
      <c r="B11700"/>
      <c r="C11700"/>
      <c r="D11700"/>
      <c r="E11700" s="38"/>
    </row>
    <row r="11701" spans="1:5" x14ac:dyDescent="0.25">
      <c r="A11701" s="37"/>
      <c r="B11701"/>
      <c r="C11701"/>
      <c r="D11701"/>
      <c r="E11701" s="38"/>
    </row>
    <row r="11702" spans="1:5" x14ac:dyDescent="0.25">
      <c r="A11702" s="37"/>
      <c r="B11702"/>
      <c r="C11702"/>
      <c r="D11702"/>
      <c r="E11702" s="38"/>
    </row>
    <row r="11703" spans="1:5" x14ac:dyDescent="0.25">
      <c r="A11703" s="37"/>
      <c r="B11703"/>
      <c r="C11703"/>
      <c r="D11703"/>
      <c r="E11703" s="38"/>
    </row>
    <row r="11704" spans="1:5" x14ac:dyDescent="0.25">
      <c r="A11704" s="37"/>
      <c r="B11704"/>
      <c r="C11704"/>
      <c r="D11704"/>
      <c r="E11704" s="38"/>
    </row>
    <row r="11705" spans="1:5" x14ac:dyDescent="0.25">
      <c r="A11705" s="37"/>
      <c r="B11705"/>
      <c r="C11705"/>
      <c r="D11705"/>
      <c r="E11705" s="38"/>
    </row>
    <row r="11706" spans="1:5" x14ac:dyDescent="0.25">
      <c r="A11706" s="37"/>
      <c r="B11706"/>
      <c r="C11706"/>
      <c r="D11706"/>
      <c r="E11706" s="38"/>
    </row>
    <row r="11707" spans="1:5" x14ac:dyDescent="0.25">
      <c r="A11707" s="37"/>
      <c r="B11707"/>
      <c r="C11707"/>
      <c r="D11707"/>
      <c r="E11707" s="38"/>
    </row>
    <row r="11708" spans="1:5" x14ac:dyDescent="0.25">
      <c r="A11708" s="37"/>
      <c r="B11708"/>
      <c r="C11708"/>
      <c r="D11708"/>
      <c r="E11708" s="38"/>
    </row>
    <row r="11709" spans="1:5" x14ac:dyDescent="0.25">
      <c r="A11709" s="37"/>
      <c r="B11709"/>
      <c r="C11709"/>
      <c r="D11709"/>
      <c r="E11709" s="38"/>
    </row>
    <row r="11710" spans="1:5" x14ac:dyDescent="0.25">
      <c r="A11710" s="37"/>
      <c r="B11710"/>
      <c r="C11710"/>
      <c r="D11710"/>
      <c r="E11710" s="38"/>
    </row>
    <row r="11711" spans="1:5" x14ac:dyDescent="0.25">
      <c r="A11711" s="37"/>
      <c r="B11711"/>
      <c r="C11711"/>
      <c r="D11711"/>
      <c r="E11711" s="38"/>
    </row>
    <row r="11712" spans="1:5" x14ac:dyDescent="0.25">
      <c r="A11712" s="37"/>
      <c r="B11712"/>
      <c r="C11712"/>
      <c r="D11712"/>
      <c r="E11712" s="38"/>
    </row>
    <row r="11713" spans="1:5" x14ac:dyDescent="0.25">
      <c r="A11713" s="37"/>
      <c r="B11713"/>
      <c r="C11713"/>
      <c r="D11713"/>
      <c r="E11713" s="38"/>
    </row>
    <row r="11714" spans="1:5" x14ac:dyDescent="0.25">
      <c r="A11714" s="37"/>
      <c r="B11714"/>
      <c r="C11714"/>
      <c r="D11714"/>
      <c r="E11714" s="38"/>
    </row>
    <row r="11715" spans="1:5" x14ac:dyDescent="0.25">
      <c r="A11715" s="37"/>
      <c r="B11715"/>
      <c r="C11715"/>
      <c r="D11715"/>
      <c r="E11715" s="38"/>
    </row>
    <row r="11716" spans="1:5" x14ac:dyDescent="0.25">
      <c r="A11716" s="37"/>
      <c r="B11716"/>
      <c r="C11716"/>
      <c r="D11716"/>
      <c r="E11716" s="38"/>
    </row>
    <row r="11717" spans="1:5" x14ac:dyDescent="0.25">
      <c r="A11717" s="37"/>
      <c r="B11717"/>
      <c r="C11717"/>
      <c r="D11717"/>
      <c r="E11717" s="38"/>
    </row>
    <row r="11718" spans="1:5" x14ac:dyDescent="0.25">
      <c r="A11718" s="37"/>
      <c r="B11718"/>
      <c r="C11718"/>
      <c r="D11718"/>
      <c r="E11718" s="38"/>
    </row>
    <row r="11719" spans="1:5" x14ac:dyDescent="0.25">
      <c r="A11719" s="37"/>
      <c r="B11719"/>
      <c r="C11719"/>
      <c r="D11719"/>
      <c r="E11719" s="38"/>
    </row>
    <row r="11720" spans="1:5" x14ac:dyDescent="0.25">
      <c r="A11720" s="37"/>
      <c r="B11720"/>
      <c r="C11720"/>
      <c r="D11720"/>
      <c r="E11720" s="38"/>
    </row>
    <row r="11721" spans="1:5" x14ac:dyDescent="0.25">
      <c r="A11721" s="37"/>
      <c r="B11721"/>
      <c r="C11721"/>
      <c r="D11721"/>
      <c r="E11721" s="38"/>
    </row>
    <row r="11722" spans="1:5" x14ac:dyDescent="0.25">
      <c r="A11722" s="37"/>
      <c r="B11722"/>
      <c r="C11722"/>
      <c r="D11722"/>
      <c r="E11722" s="38"/>
    </row>
    <row r="11723" spans="1:5" x14ac:dyDescent="0.25">
      <c r="A11723" s="37"/>
      <c r="B11723"/>
      <c r="C11723"/>
      <c r="D11723"/>
      <c r="E11723" s="38"/>
    </row>
    <row r="11724" spans="1:5" x14ac:dyDescent="0.25">
      <c r="A11724" s="37"/>
      <c r="B11724"/>
      <c r="C11724"/>
      <c r="D11724"/>
      <c r="E11724" s="38"/>
    </row>
    <row r="11725" spans="1:5" x14ac:dyDescent="0.25">
      <c r="A11725" s="37"/>
      <c r="B11725"/>
      <c r="C11725"/>
      <c r="D11725"/>
      <c r="E11725" s="38"/>
    </row>
    <row r="11726" spans="1:5" x14ac:dyDescent="0.25">
      <c r="A11726" s="37"/>
      <c r="B11726"/>
      <c r="C11726"/>
      <c r="D11726"/>
      <c r="E11726" s="38"/>
    </row>
    <row r="11727" spans="1:5" x14ac:dyDescent="0.25">
      <c r="A11727" s="37"/>
      <c r="B11727"/>
      <c r="C11727"/>
      <c r="D11727"/>
      <c r="E11727" s="38"/>
    </row>
    <row r="11728" spans="1:5" x14ac:dyDescent="0.25">
      <c r="A11728" s="37"/>
      <c r="B11728"/>
      <c r="C11728"/>
      <c r="D11728"/>
      <c r="E11728" s="38"/>
    </row>
    <row r="11729" spans="1:5" x14ac:dyDescent="0.25">
      <c r="A11729" s="37"/>
      <c r="B11729"/>
      <c r="C11729"/>
      <c r="D11729"/>
      <c r="E11729" s="38"/>
    </row>
    <row r="11730" spans="1:5" x14ac:dyDescent="0.25">
      <c r="A11730" s="37"/>
      <c r="B11730"/>
      <c r="C11730"/>
      <c r="D11730"/>
      <c r="E11730" s="38"/>
    </row>
    <row r="11731" spans="1:5" x14ac:dyDescent="0.25">
      <c r="A11731" s="37"/>
      <c r="B11731"/>
      <c r="C11731"/>
      <c r="D11731"/>
      <c r="E11731" s="38"/>
    </row>
    <row r="11732" spans="1:5" x14ac:dyDescent="0.25">
      <c r="A11732" s="37"/>
      <c r="B11732"/>
      <c r="C11732"/>
      <c r="D11732"/>
      <c r="E11732" s="38"/>
    </row>
    <row r="11733" spans="1:5" x14ac:dyDescent="0.25">
      <c r="A11733" s="37"/>
      <c r="B11733"/>
      <c r="C11733"/>
      <c r="D11733"/>
      <c r="E11733" s="38"/>
    </row>
    <row r="11734" spans="1:5" x14ac:dyDescent="0.25">
      <c r="A11734" s="37"/>
      <c r="B11734"/>
      <c r="C11734"/>
      <c r="D11734"/>
      <c r="E11734" s="38"/>
    </row>
    <row r="11735" spans="1:5" x14ac:dyDescent="0.25">
      <c r="A11735" s="37"/>
      <c r="B11735"/>
      <c r="C11735"/>
      <c r="D11735"/>
      <c r="E11735" s="38"/>
    </row>
    <row r="11736" spans="1:5" x14ac:dyDescent="0.25">
      <c r="A11736" s="37"/>
      <c r="B11736"/>
      <c r="C11736"/>
      <c r="D11736"/>
      <c r="E11736" s="38"/>
    </row>
    <row r="11737" spans="1:5" x14ac:dyDescent="0.25">
      <c r="A11737" s="37"/>
      <c r="B11737"/>
      <c r="C11737"/>
      <c r="D11737"/>
      <c r="E11737" s="38"/>
    </row>
    <row r="11738" spans="1:5" x14ac:dyDescent="0.25">
      <c r="A11738" s="37"/>
      <c r="B11738"/>
      <c r="C11738"/>
      <c r="D11738"/>
      <c r="E11738" s="38"/>
    </row>
    <row r="11739" spans="1:5" x14ac:dyDescent="0.25">
      <c r="A11739" s="37"/>
      <c r="B11739"/>
      <c r="C11739"/>
      <c r="D11739"/>
      <c r="E11739" s="38"/>
    </row>
    <row r="11740" spans="1:5" x14ac:dyDescent="0.25">
      <c r="A11740" s="37"/>
      <c r="B11740"/>
      <c r="C11740"/>
      <c r="D11740"/>
      <c r="E11740" s="38"/>
    </row>
    <row r="11741" spans="1:5" x14ac:dyDescent="0.25">
      <c r="A11741" s="37"/>
      <c r="B11741"/>
      <c r="C11741"/>
      <c r="D11741"/>
      <c r="E11741" s="38"/>
    </row>
    <row r="11742" spans="1:5" x14ac:dyDescent="0.25">
      <c r="A11742" s="37"/>
      <c r="B11742"/>
      <c r="C11742"/>
      <c r="D11742"/>
      <c r="E11742" s="38"/>
    </row>
    <row r="11743" spans="1:5" x14ac:dyDescent="0.25">
      <c r="A11743" s="37"/>
      <c r="B11743"/>
      <c r="C11743"/>
      <c r="D11743"/>
      <c r="E11743" s="38"/>
    </row>
    <row r="11744" spans="1:5" x14ac:dyDescent="0.25">
      <c r="A11744" s="37"/>
      <c r="B11744"/>
      <c r="C11744"/>
      <c r="D11744"/>
      <c r="E11744" s="38"/>
    </row>
    <row r="11745" spans="1:5" x14ac:dyDescent="0.25">
      <c r="A11745" s="37"/>
      <c r="B11745"/>
      <c r="C11745"/>
      <c r="D11745"/>
      <c r="E11745" s="38"/>
    </row>
    <row r="11746" spans="1:5" x14ac:dyDescent="0.25">
      <c r="A11746" s="37"/>
      <c r="B11746"/>
      <c r="C11746"/>
      <c r="D11746"/>
      <c r="E11746" s="38"/>
    </row>
    <row r="11747" spans="1:5" x14ac:dyDescent="0.25">
      <c r="A11747" s="37"/>
      <c r="B11747"/>
      <c r="C11747"/>
      <c r="D11747"/>
      <c r="E11747" s="38"/>
    </row>
    <row r="11748" spans="1:5" x14ac:dyDescent="0.25">
      <c r="A11748" s="37"/>
      <c r="B11748"/>
      <c r="C11748"/>
      <c r="D11748"/>
      <c r="E11748" s="38"/>
    </row>
    <row r="11749" spans="1:5" x14ac:dyDescent="0.25">
      <c r="A11749" s="37"/>
      <c r="B11749"/>
      <c r="C11749"/>
      <c r="D11749"/>
      <c r="E11749" s="38"/>
    </row>
    <row r="11750" spans="1:5" x14ac:dyDescent="0.25">
      <c r="A11750" s="37"/>
      <c r="B11750"/>
      <c r="C11750"/>
      <c r="D11750"/>
      <c r="E11750" s="38"/>
    </row>
    <row r="11751" spans="1:5" x14ac:dyDescent="0.25">
      <c r="A11751" s="37"/>
      <c r="B11751"/>
      <c r="C11751"/>
      <c r="D11751"/>
      <c r="E11751" s="38"/>
    </row>
    <row r="11752" spans="1:5" x14ac:dyDescent="0.25">
      <c r="A11752" s="37"/>
      <c r="B11752"/>
      <c r="C11752"/>
      <c r="D11752"/>
      <c r="E11752" s="38"/>
    </row>
    <row r="11753" spans="1:5" x14ac:dyDescent="0.25">
      <c r="A11753" s="37"/>
      <c r="B11753"/>
      <c r="C11753"/>
      <c r="D11753"/>
      <c r="E11753" s="38"/>
    </row>
    <row r="11754" spans="1:5" x14ac:dyDescent="0.25">
      <c r="A11754" s="37"/>
      <c r="B11754"/>
      <c r="C11754"/>
      <c r="D11754"/>
      <c r="E11754" s="38"/>
    </row>
    <row r="11755" spans="1:5" x14ac:dyDescent="0.25">
      <c r="A11755" s="37"/>
      <c r="B11755"/>
      <c r="C11755"/>
      <c r="D11755"/>
      <c r="E11755" s="38"/>
    </row>
    <row r="11756" spans="1:5" x14ac:dyDescent="0.25">
      <c r="A11756" s="37"/>
      <c r="B11756"/>
      <c r="C11756"/>
      <c r="D11756"/>
      <c r="E11756" s="38"/>
    </row>
    <row r="11757" spans="1:5" x14ac:dyDescent="0.25">
      <c r="A11757" s="37"/>
      <c r="B11757"/>
      <c r="C11757"/>
      <c r="D11757"/>
      <c r="E11757" s="38"/>
    </row>
    <row r="11758" spans="1:5" x14ac:dyDescent="0.25">
      <c r="A11758" s="37"/>
      <c r="B11758"/>
      <c r="C11758"/>
      <c r="D11758"/>
      <c r="E11758" s="38"/>
    </row>
    <row r="11759" spans="1:5" x14ac:dyDescent="0.25">
      <c r="A11759" s="37"/>
      <c r="B11759"/>
      <c r="C11759"/>
      <c r="D11759"/>
      <c r="E11759" s="38"/>
    </row>
    <row r="11760" spans="1:5" x14ac:dyDescent="0.25">
      <c r="A11760" s="37"/>
      <c r="B11760"/>
      <c r="C11760"/>
      <c r="D11760"/>
      <c r="E11760" s="38"/>
    </row>
    <row r="11761" spans="1:5" x14ac:dyDescent="0.25">
      <c r="A11761" s="37"/>
      <c r="B11761"/>
      <c r="C11761"/>
      <c r="D11761"/>
      <c r="E11761" s="38"/>
    </row>
    <row r="11762" spans="1:5" x14ac:dyDescent="0.25">
      <c r="A11762" s="37"/>
      <c r="B11762"/>
      <c r="C11762"/>
      <c r="D11762"/>
      <c r="E11762" s="38"/>
    </row>
    <row r="11763" spans="1:5" x14ac:dyDescent="0.25">
      <c r="A11763" s="37"/>
      <c r="B11763"/>
      <c r="C11763"/>
      <c r="D11763"/>
      <c r="E11763" s="38"/>
    </row>
    <row r="11764" spans="1:5" x14ac:dyDescent="0.25">
      <c r="A11764" s="37"/>
      <c r="B11764"/>
      <c r="C11764"/>
      <c r="D11764"/>
      <c r="E11764" s="38"/>
    </row>
    <row r="11765" spans="1:5" x14ac:dyDescent="0.25">
      <c r="A11765" s="37"/>
      <c r="B11765"/>
      <c r="C11765"/>
      <c r="D11765"/>
      <c r="E11765" s="38"/>
    </row>
    <row r="11766" spans="1:5" x14ac:dyDescent="0.25">
      <c r="A11766" s="37"/>
      <c r="B11766"/>
      <c r="C11766"/>
      <c r="D11766"/>
      <c r="E11766" s="38"/>
    </row>
    <row r="11767" spans="1:5" x14ac:dyDescent="0.25">
      <c r="A11767" s="37"/>
      <c r="B11767"/>
      <c r="C11767"/>
      <c r="D11767"/>
      <c r="E11767" s="38"/>
    </row>
    <row r="11768" spans="1:5" x14ac:dyDescent="0.25">
      <c r="A11768" s="37"/>
      <c r="B11768"/>
      <c r="C11768"/>
      <c r="D11768"/>
      <c r="E11768" s="38"/>
    </row>
    <row r="11769" spans="1:5" x14ac:dyDescent="0.25">
      <c r="A11769" s="37"/>
      <c r="B11769"/>
      <c r="C11769"/>
      <c r="D11769"/>
      <c r="E11769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63689-3E70-42C2-A498-E0C609CFC63A}">
  <sheetPr>
    <pageSetUpPr fitToPage="1"/>
  </sheetPr>
  <dimension ref="A1:S89"/>
  <sheetViews>
    <sheetView tabSelected="1" zoomScaleNormal="100" workbookViewId="0">
      <pane ySplit="10" topLeftCell="A11" activePane="bottomLeft" state="frozen"/>
      <selection pane="bottomLeft"/>
    </sheetView>
  </sheetViews>
  <sheetFormatPr defaultColWidth="0" defaultRowHeight="15" zeroHeight="1" x14ac:dyDescent="0.25"/>
  <cols>
    <col min="1" max="1" width="7.42578125" style="89" bestFit="1" customWidth="1"/>
    <col min="2" max="2" width="3.28515625" bestFit="1" customWidth="1"/>
    <col min="3" max="3" width="3" bestFit="1" customWidth="1"/>
    <col min="4" max="4" width="5" bestFit="1" customWidth="1"/>
    <col min="5" max="5" width="9.140625" customWidth="1"/>
    <col min="6" max="6" width="46.28515625" bestFit="1" customWidth="1"/>
    <col min="7" max="7" width="13.28515625" bestFit="1" customWidth="1"/>
    <col min="8" max="8" width="10.5703125" bestFit="1" customWidth="1"/>
    <col min="9" max="9" width="11.5703125" bestFit="1" customWidth="1"/>
    <col min="10" max="10" width="13.28515625" bestFit="1" customWidth="1"/>
    <col min="11" max="11" width="10.5703125" bestFit="1" customWidth="1"/>
    <col min="12" max="12" width="11.5703125" bestFit="1" customWidth="1"/>
    <col min="13" max="13" width="13.28515625" bestFit="1" customWidth="1"/>
    <col min="14" max="14" width="10.5703125" bestFit="1" customWidth="1"/>
    <col min="15" max="15" width="11.5703125" bestFit="1" customWidth="1"/>
    <col min="16" max="16" width="13.28515625" bestFit="1" customWidth="1"/>
    <col min="17" max="17" width="10.7109375" bestFit="1" customWidth="1"/>
    <col min="18" max="18" width="11.5703125" bestFit="1" customWidth="1"/>
    <col min="19" max="19" width="9.140625" customWidth="1"/>
    <col min="20" max="16384" width="9.140625" hidden="1"/>
  </cols>
  <sheetData>
    <row r="1" spans="1:18" x14ac:dyDescent="0.25">
      <c r="A1" s="89" t="s">
        <v>5879</v>
      </c>
      <c r="B1" s="93"/>
      <c r="C1" s="93"/>
      <c r="D1" s="93"/>
      <c r="E1" s="93"/>
      <c r="F1" s="93"/>
      <c r="G1" s="93"/>
      <c r="H1" s="93"/>
      <c r="I1" s="93"/>
    </row>
    <row r="2" spans="1:18" x14ac:dyDescent="0.25"/>
    <row r="3" spans="1:18" ht="48" customHeight="1" x14ac:dyDescent="0.25">
      <c r="A3" s="92" t="s">
        <v>5885</v>
      </c>
      <c r="B3" s="94" t="str">
        <f>IF(B1="","SELECT COUNTY ABOVE",'Support - County List'!D1)</f>
        <v>SELECT COUNTY ABOVE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</row>
    <row r="4" spans="1:18" ht="48" customHeight="1" x14ac:dyDescent="0.25">
      <c r="A4" s="92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</row>
    <row r="5" spans="1:18" x14ac:dyDescent="0.25">
      <c r="A5" s="90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1:18" ht="15" customHeight="1" x14ac:dyDescent="0.25">
      <c r="A6" s="92" t="s">
        <v>5886</v>
      </c>
      <c r="B6" s="95" t="s">
        <v>5882</v>
      </c>
      <c r="C6" s="95"/>
      <c r="D6" s="95"/>
      <c r="E6" s="95"/>
      <c r="F6" s="95"/>
      <c r="G6" s="98" t="str">
        <f>IF(B1="","",SUM(J11:L88))</f>
        <v/>
      </c>
      <c r="H6" s="98"/>
      <c r="I6" s="98"/>
      <c r="J6" s="91"/>
      <c r="K6" s="91"/>
      <c r="L6" s="91"/>
    </row>
    <row r="7" spans="1:18" x14ac:dyDescent="0.25">
      <c r="A7" s="92"/>
      <c r="B7" s="96" t="s">
        <v>5883</v>
      </c>
      <c r="C7" s="96"/>
      <c r="D7" s="96"/>
      <c r="E7" s="96"/>
      <c r="F7" s="96"/>
      <c r="G7" s="98" t="str">
        <f>IF(B1="","",SUM(M11:O88))</f>
        <v/>
      </c>
      <c r="H7" s="98"/>
      <c r="I7" s="98"/>
      <c r="J7" s="91"/>
      <c r="K7" s="91"/>
      <c r="L7" s="91"/>
    </row>
    <row r="8" spans="1:18" x14ac:dyDescent="0.25">
      <c r="A8" s="92"/>
      <c r="B8" s="97" t="s">
        <v>5884</v>
      </c>
      <c r="C8" s="97"/>
      <c r="D8" s="97"/>
      <c r="E8" s="97"/>
      <c r="F8" s="97"/>
      <c r="G8" s="98" t="str">
        <f>IF(B1="","",SUM(P11:R88))</f>
        <v/>
      </c>
      <c r="H8" s="98"/>
      <c r="I8" s="98"/>
      <c r="J8" s="91"/>
      <c r="K8" s="91"/>
      <c r="L8" s="91"/>
    </row>
    <row r="9" spans="1:18" ht="15.75" thickBot="1" x14ac:dyDescent="0.3"/>
    <row r="10" spans="1:18" s="51" customFormat="1" ht="51.75" thickBot="1" x14ac:dyDescent="0.3">
      <c r="A10" s="90"/>
      <c r="B10" s="52" t="s">
        <v>1</v>
      </c>
      <c r="C10" s="53" t="s">
        <v>2</v>
      </c>
      <c r="D10" s="53" t="s">
        <v>3</v>
      </c>
      <c r="E10" s="53" t="s">
        <v>4</v>
      </c>
      <c r="F10" s="54" t="s">
        <v>5</v>
      </c>
      <c r="G10" s="55" t="s">
        <v>6</v>
      </c>
      <c r="H10" s="56" t="s">
        <v>7</v>
      </c>
      <c r="I10" s="57" t="s">
        <v>8</v>
      </c>
      <c r="J10" s="58" t="s">
        <v>5877</v>
      </c>
      <c r="K10" s="59" t="s">
        <v>5870</v>
      </c>
      <c r="L10" s="60" t="s">
        <v>5871</v>
      </c>
      <c r="M10" s="61" t="s">
        <v>5878</v>
      </c>
      <c r="N10" s="62" t="s">
        <v>5872</v>
      </c>
      <c r="O10" s="63" t="s">
        <v>5873</v>
      </c>
      <c r="P10" s="64" t="s">
        <v>5874</v>
      </c>
      <c r="Q10" s="65" t="s">
        <v>5875</v>
      </c>
      <c r="R10" s="66" t="s">
        <v>5876</v>
      </c>
    </row>
    <row r="11" spans="1:18" x14ac:dyDescent="0.25">
      <c r="B11" s="42" t="str">
        <f>IF('Support - FIT DIST Detail'!S6="","",'Support - FIT DIST Detail'!S6)</f>
        <v/>
      </c>
      <c r="C11" s="43" t="str">
        <f>IF('Support - FIT DIST Detail'!T6="","",'Support - FIT DIST Detail'!T6)</f>
        <v/>
      </c>
      <c r="D11" s="43" t="str">
        <f>IF('Support - FIT DIST Detail'!U6="","",'Support - FIT DIST Detail'!U6)</f>
        <v/>
      </c>
      <c r="E11" t="str">
        <f>IF('Support - FIT DIST Detail'!V6="","",'Support - FIT DIST Detail'!V6)</f>
        <v/>
      </c>
      <c r="F11" s="38" t="str">
        <f>IF('Support - FIT DIST Detail'!W6="","",'Support - FIT DIST Detail'!W6)</f>
        <v/>
      </c>
      <c r="G11" s="6" t="str">
        <f>IF('Support - FIT DIST Detail'!X6="","",'Support - FIT DIST Detail'!X6)</f>
        <v/>
      </c>
      <c r="H11" s="10" t="str">
        <f>IF('Support - FIT DIST Detail'!Y6="","",'Support - FIT DIST Detail'!Y6)</f>
        <v/>
      </c>
      <c r="I11" s="11" t="str">
        <f>IF('Support - FIT DIST Detail'!Z6="","",'Support - FIT DIST Detail'!Z6)</f>
        <v/>
      </c>
      <c r="J11" s="6" t="str">
        <f>IF('Support - FIT DIST Detail'!AA6="","",'Support - FIT DIST Detail'!AA6)</f>
        <v/>
      </c>
      <c r="K11" s="10" t="str">
        <f>IF('Support - FIT DIST Detail'!AB6="","",'Support - FIT DIST Detail'!AB6)</f>
        <v/>
      </c>
      <c r="L11" s="11" t="str">
        <f>IF('Support - FIT DIST Detail'!AC6="","",'Support - FIT DIST Detail'!AC6)</f>
        <v/>
      </c>
      <c r="M11" s="6" t="str">
        <f>IF('Support - FIT DIST Detail'!AD6="","",'Support - FIT DIST Detail'!AD6)</f>
        <v/>
      </c>
      <c r="N11" s="10" t="str">
        <f>IF('Support - FIT DIST Detail'!AE6="","",'Support - FIT DIST Detail'!AE6)</f>
        <v/>
      </c>
      <c r="O11" s="11" t="str">
        <f>IF('Support - FIT DIST Detail'!AF6="","",'Support - FIT DIST Detail'!AF6)</f>
        <v/>
      </c>
      <c r="P11" s="6" t="str">
        <f>IF('Support - FIT DIST Detail'!AG6="","",'Support - FIT DIST Detail'!AG6)</f>
        <v/>
      </c>
      <c r="Q11" s="10" t="str">
        <f>IF('Support - FIT DIST Detail'!AH6="","",'Support - FIT DIST Detail'!AH6)</f>
        <v/>
      </c>
      <c r="R11" s="11" t="str">
        <f>IF('Support - FIT DIST Detail'!AI6="","",'Support - FIT DIST Detail'!AI6)</f>
        <v/>
      </c>
    </row>
    <row r="12" spans="1:18" x14ac:dyDescent="0.25">
      <c r="B12" s="42" t="str">
        <f>IF('Support - FIT DIST Detail'!S7="","",'Support - FIT DIST Detail'!S7)</f>
        <v/>
      </c>
      <c r="C12" s="43" t="str">
        <f>IF('Support - FIT DIST Detail'!T7="","",'Support - FIT DIST Detail'!T7)</f>
        <v/>
      </c>
      <c r="D12" s="43" t="str">
        <f>IF('Support - FIT DIST Detail'!U7="","",'Support - FIT DIST Detail'!U7)</f>
        <v/>
      </c>
      <c r="E12" t="str">
        <f>IF('Support - FIT DIST Detail'!V7="","",'Support - FIT DIST Detail'!V7)</f>
        <v/>
      </c>
      <c r="F12" s="38" t="str">
        <f>IF('Support - FIT DIST Detail'!W7="","",'Support - FIT DIST Detail'!W7)</f>
        <v/>
      </c>
      <c r="G12" s="6" t="str">
        <f>IF('Support - FIT DIST Detail'!X7="","",'Support - FIT DIST Detail'!X7)</f>
        <v/>
      </c>
      <c r="H12" s="10" t="str">
        <f>IF('Support - FIT DIST Detail'!Y7="","",'Support - FIT DIST Detail'!Y7)</f>
        <v/>
      </c>
      <c r="I12" s="11" t="str">
        <f>IF('Support - FIT DIST Detail'!Z7="","",'Support - FIT DIST Detail'!Z7)</f>
        <v/>
      </c>
      <c r="J12" s="6" t="str">
        <f>IF('Support - FIT DIST Detail'!AA7="","",'Support - FIT DIST Detail'!AA7)</f>
        <v/>
      </c>
      <c r="K12" s="10" t="str">
        <f>IF('Support - FIT DIST Detail'!AB7="","",'Support - FIT DIST Detail'!AB7)</f>
        <v/>
      </c>
      <c r="L12" s="11" t="str">
        <f>IF('Support - FIT DIST Detail'!AC7="","",'Support - FIT DIST Detail'!AC7)</f>
        <v/>
      </c>
      <c r="M12" s="6" t="str">
        <f>IF('Support - FIT DIST Detail'!AD7="","",'Support - FIT DIST Detail'!AD7)</f>
        <v/>
      </c>
      <c r="N12" s="10" t="str">
        <f>IF('Support - FIT DIST Detail'!AE7="","",'Support - FIT DIST Detail'!AE7)</f>
        <v/>
      </c>
      <c r="O12" s="11" t="str">
        <f>IF('Support - FIT DIST Detail'!AF7="","",'Support - FIT DIST Detail'!AF7)</f>
        <v/>
      </c>
      <c r="P12" s="6" t="str">
        <f>IF('Support - FIT DIST Detail'!AG7="","",'Support - FIT DIST Detail'!AG7)</f>
        <v/>
      </c>
      <c r="Q12" s="10" t="str">
        <f>IF('Support - FIT DIST Detail'!AH7="","",'Support - FIT DIST Detail'!AH7)</f>
        <v/>
      </c>
      <c r="R12" s="11" t="str">
        <f>IF('Support - FIT DIST Detail'!AI7="","",'Support - FIT DIST Detail'!AI7)</f>
        <v/>
      </c>
    </row>
    <row r="13" spans="1:18" x14ac:dyDescent="0.25">
      <c r="B13" s="42" t="str">
        <f>IF('Support - FIT DIST Detail'!S8="","",'Support - FIT DIST Detail'!S8)</f>
        <v/>
      </c>
      <c r="C13" s="43" t="str">
        <f>IF('Support - FIT DIST Detail'!T8="","",'Support - FIT DIST Detail'!T8)</f>
        <v/>
      </c>
      <c r="D13" s="43" t="str">
        <f>IF('Support - FIT DIST Detail'!U8="","",'Support - FIT DIST Detail'!U8)</f>
        <v/>
      </c>
      <c r="E13" t="str">
        <f>IF('Support - FIT DIST Detail'!V8="","",'Support - FIT DIST Detail'!V8)</f>
        <v/>
      </c>
      <c r="F13" s="38" t="str">
        <f>IF('Support - FIT DIST Detail'!W8="","",'Support - FIT DIST Detail'!W8)</f>
        <v/>
      </c>
      <c r="G13" s="6" t="str">
        <f>IF('Support - FIT DIST Detail'!X8="","",'Support - FIT DIST Detail'!X8)</f>
        <v/>
      </c>
      <c r="H13" s="10" t="str">
        <f>IF('Support - FIT DIST Detail'!Y8="","",'Support - FIT DIST Detail'!Y8)</f>
        <v/>
      </c>
      <c r="I13" s="11" t="str">
        <f>IF('Support - FIT DIST Detail'!Z8="","",'Support - FIT DIST Detail'!Z8)</f>
        <v/>
      </c>
      <c r="J13" s="6" t="str">
        <f>IF('Support - FIT DIST Detail'!AA8="","",'Support - FIT DIST Detail'!AA8)</f>
        <v/>
      </c>
      <c r="K13" s="10" t="str">
        <f>IF('Support - FIT DIST Detail'!AB8="","",'Support - FIT DIST Detail'!AB8)</f>
        <v/>
      </c>
      <c r="L13" s="11" t="str">
        <f>IF('Support - FIT DIST Detail'!AC8="","",'Support - FIT DIST Detail'!AC8)</f>
        <v/>
      </c>
      <c r="M13" s="6" t="str">
        <f>IF('Support - FIT DIST Detail'!AD8="","",'Support - FIT DIST Detail'!AD8)</f>
        <v/>
      </c>
      <c r="N13" s="10" t="str">
        <f>IF('Support - FIT DIST Detail'!AE8="","",'Support - FIT DIST Detail'!AE8)</f>
        <v/>
      </c>
      <c r="O13" s="11" t="str">
        <f>IF('Support - FIT DIST Detail'!AF8="","",'Support - FIT DIST Detail'!AF8)</f>
        <v/>
      </c>
      <c r="P13" s="6" t="str">
        <f>IF('Support - FIT DIST Detail'!AG8="","",'Support - FIT DIST Detail'!AG8)</f>
        <v/>
      </c>
      <c r="Q13" s="10" t="str">
        <f>IF('Support - FIT DIST Detail'!AH8="","",'Support - FIT DIST Detail'!AH8)</f>
        <v/>
      </c>
      <c r="R13" s="11" t="str">
        <f>IF('Support - FIT DIST Detail'!AI8="","",'Support - FIT DIST Detail'!AI8)</f>
        <v/>
      </c>
    </row>
    <row r="14" spans="1:18" x14ac:dyDescent="0.25">
      <c r="B14" s="42" t="str">
        <f>IF('Support - FIT DIST Detail'!S9="","",'Support - FIT DIST Detail'!S9)</f>
        <v/>
      </c>
      <c r="C14" s="43" t="str">
        <f>IF('Support - FIT DIST Detail'!T9="","",'Support - FIT DIST Detail'!T9)</f>
        <v/>
      </c>
      <c r="D14" s="43" t="str">
        <f>IF('Support - FIT DIST Detail'!U9="","",'Support - FIT DIST Detail'!U9)</f>
        <v/>
      </c>
      <c r="E14" t="str">
        <f>IF('Support - FIT DIST Detail'!V9="","",'Support - FIT DIST Detail'!V9)</f>
        <v/>
      </c>
      <c r="F14" s="38" t="str">
        <f>IF('Support - FIT DIST Detail'!W9="","",'Support - FIT DIST Detail'!W9)</f>
        <v/>
      </c>
      <c r="G14" s="6" t="str">
        <f>IF('Support - FIT DIST Detail'!X9="","",'Support - FIT DIST Detail'!X9)</f>
        <v/>
      </c>
      <c r="H14" s="10" t="str">
        <f>IF('Support - FIT DIST Detail'!Y9="","",'Support - FIT DIST Detail'!Y9)</f>
        <v/>
      </c>
      <c r="I14" s="11" t="str">
        <f>IF('Support - FIT DIST Detail'!Z9="","",'Support - FIT DIST Detail'!Z9)</f>
        <v/>
      </c>
      <c r="J14" s="6" t="str">
        <f>IF('Support - FIT DIST Detail'!AA9="","",'Support - FIT DIST Detail'!AA9)</f>
        <v/>
      </c>
      <c r="K14" s="10" t="str">
        <f>IF('Support - FIT DIST Detail'!AB9="","",'Support - FIT DIST Detail'!AB9)</f>
        <v/>
      </c>
      <c r="L14" s="11" t="str">
        <f>IF('Support - FIT DIST Detail'!AC9="","",'Support - FIT DIST Detail'!AC9)</f>
        <v/>
      </c>
      <c r="M14" s="6" t="str">
        <f>IF('Support - FIT DIST Detail'!AD9="","",'Support - FIT DIST Detail'!AD9)</f>
        <v/>
      </c>
      <c r="N14" s="10" t="str">
        <f>IF('Support - FIT DIST Detail'!AE9="","",'Support - FIT DIST Detail'!AE9)</f>
        <v/>
      </c>
      <c r="O14" s="11" t="str">
        <f>IF('Support - FIT DIST Detail'!AF9="","",'Support - FIT DIST Detail'!AF9)</f>
        <v/>
      </c>
      <c r="P14" s="6" t="str">
        <f>IF('Support - FIT DIST Detail'!AG9="","",'Support - FIT DIST Detail'!AG9)</f>
        <v/>
      </c>
      <c r="Q14" s="10" t="str">
        <f>IF('Support - FIT DIST Detail'!AH9="","",'Support - FIT DIST Detail'!AH9)</f>
        <v/>
      </c>
      <c r="R14" s="11" t="str">
        <f>IF('Support - FIT DIST Detail'!AI9="","",'Support - FIT DIST Detail'!AI9)</f>
        <v/>
      </c>
    </row>
    <row r="15" spans="1:18" x14ac:dyDescent="0.25">
      <c r="B15" s="42" t="str">
        <f>IF('Support - FIT DIST Detail'!S10="","",'Support - FIT DIST Detail'!S10)</f>
        <v/>
      </c>
      <c r="C15" s="43" t="str">
        <f>IF('Support - FIT DIST Detail'!T10="","",'Support - FIT DIST Detail'!T10)</f>
        <v/>
      </c>
      <c r="D15" s="43" t="str">
        <f>IF('Support - FIT DIST Detail'!U10="","",'Support - FIT DIST Detail'!U10)</f>
        <v/>
      </c>
      <c r="E15" t="str">
        <f>IF('Support - FIT DIST Detail'!V10="","",'Support - FIT DIST Detail'!V10)</f>
        <v/>
      </c>
      <c r="F15" s="38" t="str">
        <f>IF('Support - FIT DIST Detail'!W10="","",'Support - FIT DIST Detail'!W10)</f>
        <v/>
      </c>
      <c r="G15" s="6" t="str">
        <f>IF('Support - FIT DIST Detail'!X10="","",'Support - FIT DIST Detail'!X10)</f>
        <v/>
      </c>
      <c r="H15" s="10" t="str">
        <f>IF('Support - FIT DIST Detail'!Y10="","",'Support - FIT DIST Detail'!Y10)</f>
        <v/>
      </c>
      <c r="I15" s="11" t="str">
        <f>IF('Support - FIT DIST Detail'!Z10="","",'Support - FIT DIST Detail'!Z10)</f>
        <v/>
      </c>
      <c r="J15" s="6" t="str">
        <f>IF('Support - FIT DIST Detail'!AA10="","",'Support - FIT DIST Detail'!AA10)</f>
        <v/>
      </c>
      <c r="K15" s="10" t="str">
        <f>IF('Support - FIT DIST Detail'!AB10="","",'Support - FIT DIST Detail'!AB10)</f>
        <v/>
      </c>
      <c r="L15" s="11" t="str">
        <f>IF('Support - FIT DIST Detail'!AC10="","",'Support - FIT DIST Detail'!AC10)</f>
        <v/>
      </c>
      <c r="M15" s="6" t="str">
        <f>IF('Support - FIT DIST Detail'!AD10="","",'Support - FIT DIST Detail'!AD10)</f>
        <v/>
      </c>
      <c r="N15" s="10" t="str">
        <f>IF('Support - FIT DIST Detail'!AE10="","",'Support - FIT DIST Detail'!AE10)</f>
        <v/>
      </c>
      <c r="O15" s="11" t="str">
        <f>IF('Support - FIT DIST Detail'!AF10="","",'Support - FIT DIST Detail'!AF10)</f>
        <v/>
      </c>
      <c r="P15" s="6" t="str">
        <f>IF('Support - FIT DIST Detail'!AG10="","",'Support - FIT DIST Detail'!AG10)</f>
        <v/>
      </c>
      <c r="Q15" s="10" t="str">
        <f>IF('Support - FIT DIST Detail'!AH10="","",'Support - FIT DIST Detail'!AH10)</f>
        <v/>
      </c>
      <c r="R15" s="11" t="str">
        <f>IF('Support - FIT DIST Detail'!AI10="","",'Support - FIT DIST Detail'!AI10)</f>
        <v/>
      </c>
    </row>
    <row r="16" spans="1:18" x14ac:dyDescent="0.25">
      <c r="B16" s="42" t="str">
        <f>IF('Support - FIT DIST Detail'!S11="","",'Support - FIT DIST Detail'!S11)</f>
        <v/>
      </c>
      <c r="C16" s="43" t="str">
        <f>IF('Support - FIT DIST Detail'!T11="","",'Support - FIT DIST Detail'!T11)</f>
        <v/>
      </c>
      <c r="D16" s="43" t="str">
        <f>IF('Support - FIT DIST Detail'!U11="","",'Support - FIT DIST Detail'!U11)</f>
        <v/>
      </c>
      <c r="E16" t="str">
        <f>IF('Support - FIT DIST Detail'!V11="","",'Support - FIT DIST Detail'!V11)</f>
        <v/>
      </c>
      <c r="F16" s="38" t="str">
        <f>IF('Support - FIT DIST Detail'!W11="","",'Support - FIT DIST Detail'!W11)</f>
        <v/>
      </c>
      <c r="G16" s="6" t="str">
        <f>IF('Support - FIT DIST Detail'!X11="","",'Support - FIT DIST Detail'!X11)</f>
        <v/>
      </c>
      <c r="H16" s="10" t="str">
        <f>IF('Support - FIT DIST Detail'!Y11="","",'Support - FIT DIST Detail'!Y11)</f>
        <v/>
      </c>
      <c r="I16" s="11" t="str">
        <f>IF('Support - FIT DIST Detail'!Z11="","",'Support - FIT DIST Detail'!Z11)</f>
        <v/>
      </c>
      <c r="J16" s="6" t="str">
        <f>IF('Support - FIT DIST Detail'!AA11="","",'Support - FIT DIST Detail'!AA11)</f>
        <v/>
      </c>
      <c r="K16" s="10" t="str">
        <f>IF('Support - FIT DIST Detail'!AB11="","",'Support - FIT DIST Detail'!AB11)</f>
        <v/>
      </c>
      <c r="L16" s="11" t="str">
        <f>IF('Support - FIT DIST Detail'!AC11="","",'Support - FIT DIST Detail'!AC11)</f>
        <v/>
      </c>
      <c r="M16" s="6" t="str">
        <f>IF('Support - FIT DIST Detail'!AD11="","",'Support - FIT DIST Detail'!AD11)</f>
        <v/>
      </c>
      <c r="N16" s="10" t="str">
        <f>IF('Support - FIT DIST Detail'!AE11="","",'Support - FIT DIST Detail'!AE11)</f>
        <v/>
      </c>
      <c r="O16" s="11" t="str">
        <f>IF('Support - FIT DIST Detail'!AF11="","",'Support - FIT DIST Detail'!AF11)</f>
        <v/>
      </c>
      <c r="P16" s="6" t="str">
        <f>IF('Support - FIT DIST Detail'!AG11="","",'Support - FIT DIST Detail'!AG11)</f>
        <v/>
      </c>
      <c r="Q16" s="10" t="str">
        <f>IF('Support - FIT DIST Detail'!AH11="","",'Support - FIT DIST Detail'!AH11)</f>
        <v/>
      </c>
      <c r="R16" s="11" t="str">
        <f>IF('Support - FIT DIST Detail'!AI11="","",'Support - FIT DIST Detail'!AI11)</f>
        <v/>
      </c>
    </row>
    <row r="17" spans="2:18" x14ac:dyDescent="0.25">
      <c r="B17" s="42" t="str">
        <f>IF('Support - FIT DIST Detail'!S12="","",'Support - FIT DIST Detail'!S12)</f>
        <v/>
      </c>
      <c r="C17" s="43" t="str">
        <f>IF('Support - FIT DIST Detail'!T12="","",'Support - FIT DIST Detail'!T12)</f>
        <v/>
      </c>
      <c r="D17" s="43" t="str">
        <f>IF('Support - FIT DIST Detail'!U12="","",'Support - FIT DIST Detail'!U12)</f>
        <v/>
      </c>
      <c r="E17" t="str">
        <f>IF('Support - FIT DIST Detail'!V12="","",'Support - FIT DIST Detail'!V12)</f>
        <v/>
      </c>
      <c r="F17" s="38" t="str">
        <f>IF('Support - FIT DIST Detail'!W12="","",'Support - FIT DIST Detail'!W12)</f>
        <v/>
      </c>
      <c r="G17" s="6" t="str">
        <f>IF('Support - FIT DIST Detail'!X12="","",'Support - FIT DIST Detail'!X12)</f>
        <v/>
      </c>
      <c r="H17" s="10" t="str">
        <f>IF('Support - FIT DIST Detail'!Y12="","",'Support - FIT DIST Detail'!Y12)</f>
        <v/>
      </c>
      <c r="I17" s="11" t="str">
        <f>IF('Support - FIT DIST Detail'!Z12="","",'Support - FIT DIST Detail'!Z12)</f>
        <v/>
      </c>
      <c r="J17" s="6" t="str">
        <f>IF('Support - FIT DIST Detail'!AA12="","",'Support - FIT DIST Detail'!AA12)</f>
        <v/>
      </c>
      <c r="K17" s="10" t="str">
        <f>IF('Support - FIT DIST Detail'!AB12="","",'Support - FIT DIST Detail'!AB12)</f>
        <v/>
      </c>
      <c r="L17" s="11" t="str">
        <f>IF('Support - FIT DIST Detail'!AC12="","",'Support - FIT DIST Detail'!AC12)</f>
        <v/>
      </c>
      <c r="M17" s="6" t="str">
        <f>IF('Support - FIT DIST Detail'!AD12="","",'Support - FIT DIST Detail'!AD12)</f>
        <v/>
      </c>
      <c r="N17" s="10" t="str">
        <f>IF('Support - FIT DIST Detail'!AE12="","",'Support - FIT DIST Detail'!AE12)</f>
        <v/>
      </c>
      <c r="O17" s="11" t="str">
        <f>IF('Support - FIT DIST Detail'!AF12="","",'Support - FIT DIST Detail'!AF12)</f>
        <v/>
      </c>
      <c r="P17" s="6" t="str">
        <f>IF('Support - FIT DIST Detail'!AG12="","",'Support - FIT DIST Detail'!AG12)</f>
        <v/>
      </c>
      <c r="Q17" s="10" t="str">
        <f>IF('Support - FIT DIST Detail'!AH12="","",'Support - FIT DIST Detail'!AH12)</f>
        <v/>
      </c>
      <c r="R17" s="11" t="str">
        <f>IF('Support - FIT DIST Detail'!AI12="","",'Support - FIT DIST Detail'!AI12)</f>
        <v/>
      </c>
    </row>
    <row r="18" spans="2:18" x14ac:dyDescent="0.25">
      <c r="B18" s="42" t="str">
        <f>IF('Support - FIT DIST Detail'!S13="","",'Support - FIT DIST Detail'!S13)</f>
        <v/>
      </c>
      <c r="C18" s="43" t="str">
        <f>IF('Support - FIT DIST Detail'!T13="","",'Support - FIT DIST Detail'!T13)</f>
        <v/>
      </c>
      <c r="D18" s="43" t="str">
        <f>IF('Support - FIT DIST Detail'!U13="","",'Support - FIT DIST Detail'!U13)</f>
        <v/>
      </c>
      <c r="E18" t="str">
        <f>IF('Support - FIT DIST Detail'!V13="","",'Support - FIT DIST Detail'!V13)</f>
        <v/>
      </c>
      <c r="F18" s="38" t="str">
        <f>IF('Support - FIT DIST Detail'!W13="","",'Support - FIT DIST Detail'!W13)</f>
        <v/>
      </c>
      <c r="G18" s="6" t="str">
        <f>IF('Support - FIT DIST Detail'!X13="","",'Support - FIT DIST Detail'!X13)</f>
        <v/>
      </c>
      <c r="H18" s="10" t="str">
        <f>IF('Support - FIT DIST Detail'!Y13="","",'Support - FIT DIST Detail'!Y13)</f>
        <v/>
      </c>
      <c r="I18" s="11" t="str">
        <f>IF('Support - FIT DIST Detail'!Z13="","",'Support - FIT DIST Detail'!Z13)</f>
        <v/>
      </c>
      <c r="J18" s="6" t="str">
        <f>IF('Support - FIT DIST Detail'!AA13="","",'Support - FIT DIST Detail'!AA13)</f>
        <v/>
      </c>
      <c r="K18" s="10" t="str">
        <f>IF('Support - FIT DIST Detail'!AB13="","",'Support - FIT DIST Detail'!AB13)</f>
        <v/>
      </c>
      <c r="L18" s="11" t="str">
        <f>IF('Support - FIT DIST Detail'!AC13="","",'Support - FIT DIST Detail'!AC13)</f>
        <v/>
      </c>
      <c r="M18" s="6" t="str">
        <f>IF('Support - FIT DIST Detail'!AD13="","",'Support - FIT DIST Detail'!AD13)</f>
        <v/>
      </c>
      <c r="N18" s="10" t="str">
        <f>IF('Support - FIT DIST Detail'!AE13="","",'Support - FIT DIST Detail'!AE13)</f>
        <v/>
      </c>
      <c r="O18" s="11" t="str">
        <f>IF('Support - FIT DIST Detail'!AF13="","",'Support - FIT DIST Detail'!AF13)</f>
        <v/>
      </c>
      <c r="P18" s="6" t="str">
        <f>IF('Support - FIT DIST Detail'!AG13="","",'Support - FIT DIST Detail'!AG13)</f>
        <v/>
      </c>
      <c r="Q18" s="10" t="str">
        <f>IF('Support - FIT DIST Detail'!AH13="","",'Support - FIT DIST Detail'!AH13)</f>
        <v/>
      </c>
      <c r="R18" s="11" t="str">
        <f>IF('Support - FIT DIST Detail'!AI13="","",'Support - FIT DIST Detail'!AI13)</f>
        <v/>
      </c>
    </row>
    <row r="19" spans="2:18" x14ac:dyDescent="0.25">
      <c r="B19" s="42" t="str">
        <f>IF('Support - FIT DIST Detail'!S14="","",'Support - FIT DIST Detail'!S14)</f>
        <v/>
      </c>
      <c r="C19" s="43" t="str">
        <f>IF('Support - FIT DIST Detail'!T14="","",'Support - FIT DIST Detail'!T14)</f>
        <v/>
      </c>
      <c r="D19" s="43" t="str">
        <f>IF('Support - FIT DIST Detail'!U14="","",'Support - FIT DIST Detail'!U14)</f>
        <v/>
      </c>
      <c r="E19" t="str">
        <f>IF('Support - FIT DIST Detail'!V14="","",'Support - FIT DIST Detail'!V14)</f>
        <v/>
      </c>
      <c r="F19" s="38" t="str">
        <f>IF('Support - FIT DIST Detail'!W14="","",'Support - FIT DIST Detail'!W14)</f>
        <v/>
      </c>
      <c r="G19" s="6" t="str">
        <f>IF('Support - FIT DIST Detail'!X14="","",'Support - FIT DIST Detail'!X14)</f>
        <v/>
      </c>
      <c r="H19" s="10" t="str">
        <f>IF('Support - FIT DIST Detail'!Y14="","",'Support - FIT DIST Detail'!Y14)</f>
        <v/>
      </c>
      <c r="I19" s="11" t="str">
        <f>IF('Support - FIT DIST Detail'!Z14="","",'Support - FIT DIST Detail'!Z14)</f>
        <v/>
      </c>
      <c r="J19" s="6" t="str">
        <f>IF('Support - FIT DIST Detail'!AA14="","",'Support - FIT DIST Detail'!AA14)</f>
        <v/>
      </c>
      <c r="K19" s="10" t="str">
        <f>IF('Support - FIT DIST Detail'!AB14="","",'Support - FIT DIST Detail'!AB14)</f>
        <v/>
      </c>
      <c r="L19" s="11" t="str">
        <f>IF('Support - FIT DIST Detail'!AC14="","",'Support - FIT DIST Detail'!AC14)</f>
        <v/>
      </c>
      <c r="M19" s="6" t="str">
        <f>IF('Support - FIT DIST Detail'!AD14="","",'Support - FIT DIST Detail'!AD14)</f>
        <v/>
      </c>
      <c r="N19" s="10" t="str">
        <f>IF('Support - FIT DIST Detail'!AE14="","",'Support - FIT DIST Detail'!AE14)</f>
        <v/>
      </c>
      <c r="O19" s="11" t="str">
        <f>IF('Support - FIT DIST Detail'!AF14="","",'Support - FIT DIST Detail'!AF14)</f>
        <v/>
      </c>
      <c r="P19" s="6" t="str">
        <f>IF('Support - FIT DIST Detail'!AG14="","",'Support - FIT DIST Detail'!AG14)</f>
        <v/>
      </c>
      <c r="Q19" s="10" t="str">
        <f>IF('Support - FIT DIST Detail'!AH14="","",'Support - FIT DIST Detail'!AH14)</f>
        <v/>
      </c>
      <c r="R19" s="11" t="str">
        <f>IF('Support - FIT DIST Detail'!AI14="","",'Support - FIT DIST Detail'!AI14)</f>
        <v/>
      </c>
    </row>
    <row r="20" spans="2:18" x14ac:dyDescent="0.25">
      <c r="B20" s="42" t="str">
        <f>IF('Support - FIT DIST Detail'!S15="","",'Support - FIT DIST Detail'!S15)</f>
        <v/>
      </c>
      <c r="C20" s="43" t="str">
        <f>IF('Support - FIT DIST Detail'!T15="","",'Support - FIT DIST Detail'!T15)</f>
        <v/>
      </c>
      <c r="D20" s="43" t="str">
        <f>IF('Support - FIT DIST Detail'!U15="","",'Support - FIT DIST Detail'!U15)</f>
        <v/>
      </c>
      <c r="E20" t="str">
        <f>IF('Support - FIT DIST Detail'!V15="","",'Support - FIT DIST Detail'!V15)</f>
        <v/>
      </c>
      <c r="F20" s="38" t="str">
        <f>IF('Support - FIT DIST Detail'!W15="","",'Support - FIT DIST Detail'!W15)</f>
        <v/>
      </c>
      <c r="G20" s="6" t="str">
        <f>IF('Support - FIT DIST Detail'!X15="","",'Support - FIT DIST Detail'!X15)</f>
        <v/>
      </c>
      <c r="H20" s="10" t="str">
        <f>IF('Support - FIT DIST Detail'!Y15="","",'Support - FIT DIST Detail'!Y15)</f>
        <v/>
      </c>
      <c r="I20" s="11" t="str">
        <f>IF('Support - FIT DIST Detail'!Z15="","",'Support - FIT DIST Detail'!Z15)</f>
        <v/>
      </c>
      <c r="J20" s="6" t="str">
        <f>IF('Support - FIT DIST Detail'!AA15="","",'Support - FIT DIST Detail'!AA15)</f>
        <v/>
      </c>
      <c r="K20" s="10" t="str">
        <f>IF('Support - FIT DIST Detail'!AB15="","",'Support - FIT DIST Detail'!AB15)</f>
        <v/>
      </c>
      <c r="L20" s="11" t="str">
        <f>IF('Support - FIT DIST Detail'!AC15="","",'Support - FIT DIST Detail'!AC15)</f>
        <v/>
      </c>
      <c r="M20" s="6" t="str">
        <f>IF('Support - FIT DIST Detail'!AD15="","",'Support - FIT DIST Detail'!AD15)</f>
        <v/>
      </c>
      <c r="N20" s="10" t="str">
        <f>IF('Support - FIT DIST Detail'!AE15="","",'Support - FIT DIST Detail'!AE15)</f>
        <v/>
      </c>
      <c r="O20" s="11" t="str">
        <f>IF('Support - FIT DIST Detail'!AF15="","",'Support - FIT DIST Detail'!AF15)</f>
        <v/>
      </c>
      <c r="P20" s="6" t="str">
        <f>IF('Support - FIT DIST Detail'!AG15="","",'Support - FIT DIST Detail'!AG15)</f>
        <v/>
      </c>
      <c r="Q20" s="10" t="str">
        <f>IF('Support - FIT DIST Detail'!AH15="","",'Support - FIT DIST Detail'!AH15)</f>
        <v/>
      </c>
      <c r="R20" s="11" t="str">
        <f>IF('Support - FIT DIST Detail'!AI15="","",'Support - FIT DIST Detail'!AI15)</f>
        <v/>
      </c>
    </row>
    <row r="21" spans="2:18" x14ac:dyDescent="0.25">
      <c r="B21" s="42" t="str">
        <f>IF('Support - FIT DIST Detail'!S16="","",'Support - FIT DIST Detail'!S16)</f>
        <v/>
      </c>
      <c r="C21" s="43" t="str">
        <f>IF('Support - FIT DIST Detail'!T16="","",'Support - FIT DIST Detail'!T16)</f>
        <v/>
      </c>
      <c r="D21" s="43" t="str">
        <f>IF('Support - FIT DIST Detail'!U16="","",'Support - FIT DIST Detail'!U16)</f>
        <v/>
      </c>
      <c r="E21" t="str">
        <f>IF('Support - FIT DIST Detail'!V16="","",'Support - FIT DIST Detail'!V16)</f>
        <v/>
      </c>
      <c r="F21" s="38" t="str">
        <f>IF('Support - FIT DIST Detail'!W16="","",'Support - FIT DIST Detail'!W16)</f>
        <v/>
      </c>
      <c r="G21" s="6" t="str">
        <f>IF('Support - FIT DIST Detail'!X16="","",'Support - FIT DIST Detail'!X16)</f>
        <v/>
      </c>
      <c r="H21" s="10" t="str">
        <f>IF('Support - FIT DIST Detail'!Y16="","",'Support - FIT DIST Detail'!Y16)</f>
        <v/>
      </c>
      <c r="I21" s="11" t="str">
        <f>IF('Support - FIT DIST Detail'!Z16="","",'Support - FIT DIST Detail'!Z16)</f>
        <v/>
      </c>
      <c r="J21" s="6" t="str">
        <f>IF('Support - FIT DIST Detail'!AA16="","",'Support - FIT DIST Detail'!AA16)</f>
        <v/>
      </c>
      <c r="K21" s="10" t="str">
        <f>IF('Support - FIT DIST Detail'!AB16="","",'Support - FIT DIST Detail'!AB16)</f>
        <v/>
      </c>
      <c r="L21" s="11" t="str">
        <f>IF('Support - FIT DIST Detail'!AC16="","",'Support - FIT DIST Detail'!AC16)</f>
        <v/>
      </c>
      <c r="M21" s="6" t="str">
        <f>IF('Support - FIT DIST Detail'!AD16="","",'Support - FIT DIST Detail'!AD16)</f>
        <v/>
      </c>
      <c r="N21" s="10" t="str">
        <f>IF('Support - FIT DIST Detail'!AE16="","",'Support - FIT DIST Detail'!AE16)</f>
        <v/>
      </c>
      <c r="O21" s="11" t="str">
        <f>IF('Support - FIT DIST Detail'!AF16="","",'Support - FIT DIST Detail'!AF16)</f>
        <v/>
      </c>
      <c r="P21" s="6" t="str">
        <f>IF('Support - FIT DIST Detail'!AG16="","",'Support - FIT DIST Detail'!AG16)</f>
        <v/>
      </c>
      <c r="Q21" s="10" t="str">
        <f>IF('Support - FIT DIST Detail'!AH16="","",'Support - FIT DIST Detail'!AH16)</f>
        <v/>
      </c>
      <c r="R21" s="11" t="str">
        <f>IF('Support - FIT DIST Detail'!AI16="","",'Support - FIT DIST Detail'!AI16)</f>
        <v/>
      </c>
    </row>
    <row r="22" spans="2:18" x14ac:dyDescent="0.25">
      <c r="B22" s="42" t="str">
        <f>IF('Support - FIT DIST Detail'!S17="","",'Support - FIT DIST Detail'!S17)</f>
        <v/>
      </c>
      <c r="C22" s="43" t="str">
        <f>IF('Support - FIT DIST Detail'!T17="","",'Support - FIT DIST Detail'!T17)</f>
        <v/>
      </c>
      <c r="D22" s="43" t="str">
        <f>IF('Support - FIT DIST Detail'!U17="","",'Support - FIT DIST Detail'!U17)</f>
        <v/>
      </c>
      <c r="E22" t="str">
        <f>IF('Support - FIT DIST Detail'!V17="","",'Support - FIT DIST Detail'!V17)</f>
        <v/>
      </c>
      <c r="F22" s="38" t="str">
        <f>IF('Support - FIT DIST Detail'!W17="","",'Support - FIT DIST Detail'!W17)</f>
        <v/>
      </c>
      <c r="G22" s="6" t="str">
        <f>IF('Support - FIT DIST Detail'!X17="","",'Support - FIT DIST Detail'!X17)</f>
        <v/>
      </c>
      <c r="H22" s="10" t="str">
        <f>IF('Support - FIT DIST Detail'!Y17="","",'Support - FIT DIST Detail'!Y17)</f>
        <v/>
      </c>
      <c r="I22" s="11" t="str">
        <f>IF('Support - FIT DIST Detail'!Z17="","",'Support - FIT DIST Detail'!Z17)</f>
        <v/>
      </c>
      <c r="J22" s="6" t="str">
        <f>IF('Support - FIT DIST Detail'!AA17="","",'Support - FIT DIST Detail'!AA17)</f>
        <v/>
      </c>
      <c r="K22" s="10" t="str">
        <f>IF('Support - FIT DIST Detail'!AB17="","",'Support - FIT DIST Detail'!AB17)</f>
        <v/>
      </c>
      <c r="L22" s="11" t="str">
        <f>IF('Support - FIT DIST Detail'!AC17="","",'Support - FIT DIST Detail'!AC17)</f>
        <v/>
      </c>
      <c r="M22" s="6" t="str">
        <f>IF('Support - FIT DIST Detail'!AD17="","",'Support - FIT DIST Detail'!AD17)</f>
        <v/>
      </c>
      <c r="N22" s="10" t="str">
        <f>IF('Support - FIT DIST Detail'!AE17="","",'Support - FIT DIST Detail'!AE17)</f>
        <v/>
      </c>
      <c r="O22" s="11" t="str">
        <f>IF('Support - FIT DIST Detail'!AF17="","",'Support - FIT DIST Detail'!AF17)</f>
        <v/>
      </c>
      <c r="P22" s="6" t="str">
        <f>IF('Support - FIT DIST Detail'!AG17="","",'Support - FIT DIST Detail'!AG17)</f>
        <v/>
      </c>
      <c r="Q22" s="10" t="str">
        <f>IF('Support - FIT DIST Detail'!AH17="","",'Support - FIT DIST Detail'!AH17)</f>
        <v/>
      </c>
      <c r="R22" s="11" t="str">
        <f>IF('Support - FIT DIST Detail'!AI17="","",'Support - FIT DIST Detail'!AI17)</f>
        <v/>
      </c>
    </row>
    <row r="23" spans="2:18" x14ac:dyDescent="0.25">
      <c r="B23" s="42" t="str">
        <f>IF('Support - FIT DIST Detail'!S18="","",'Support - FIT DIST Detail'!S18)</f>
        <v/>
      </c>
      <c r="C23" s="43" t="str">
        <f>IF('Support - FIT DIST Detail'!T18="","",'Support - FIT DIST Detail'!T18)</f>
        <v/>
      </c>
      <c r="D23" s="43" t="str">
        <f>IF('Support - FIT DIST Detail'!U18="","",'Support - FIT DIST Detail'!U18)</f>
        <v/>
      </c>
      <c r="E23" t="str">
        <f>IF('Support - FIT DIST Detail'!V18="","",'Support - FIT DIST Detail'!V18)</f>
        <v/>
      </c>
      <c r="F23" s="38" t="str">
        <f>IF('Support - FIT DIST Detail'!W18="","",'Support - FIT DIST Detail'!W18)</f>
        <v/>
      </c>
      <c r="G23" s="6" t="str">
        <f>IF('Support - FIT DIST Detail'!X18="","",'Support - FIT DIST Detail'!X18)</f>
        <v/>
      </c>
      <c r="H23" s="10" t="str">
        <f>IF('Support - FIT DIST Detail'!Y18="","",'Support - FIT DIST Detail'!Y18)</f>
        <v/>
      </c>
      <c r="I23" s="11" t="str">
        <f>IF('Support - FIT DIST Detail'!Z18="","",'Support - FIT DIST Detail'!Z18)</f>
        <v/>
      </c>
      <c r="J23" s="6" t="str">
        <f>IF('Support - FIT DIST Detail'!AA18="","",'Support - FIT DIST Detail'!AA18)</f>
        <v/>
      </c>
      <c r="K23" s="10" t="str">
        <f>IF('Support - FIT DIST Detail'!AB18="","",'Support - FIT DIST Detail'!AB18)</f>
        <v/>
      </c>
      <c r="L23" s="11" t="str">
        <f>IF('Support - FIT DIST Detail'!AC18="","",'Support - FIT DIST Detail'!AC18)</f>
        <v/>
      </c>
      <c r="M23" s="6" t="str">
        <f>IF('Support - FIT DIST Detail'!AD18="","",'Support - FIT DIST Detail'!AD18)</f>
        <v/>
      </c>
      <c r="N23" s="10" t="str">
        <f>IF('Support - FIT DIST Detail'!AE18="","",'Support - FIT DIST Detail'!AE18)</f>
        <v/>
      </c>
      <c r="O23" s="11" t="str">
        <f>IF('Support - FIT DIST Detail'!AF18="","",'Support - FIT DIST Detail'!AF18)</f>
        <v/>
      </c>
      <c r="P23" s="6" t="str">
        <f>IF('Support - FIT DIST Detail'!AG18="","",'Support - FIT DIST Detail'!AG18)</f>
        <v/>
      </c>
      <c r="Q23" s="10" t="str">
        <f>IF('Support - FIT DIST Detail'!AH18="","",'Support - FIT DIST Detail'!AH18)</f>
        <v/>
      </c>
      <c r="R23" s="11" t="str">
        <f>IF('Support - FIT DIST Detail'!AI18="","",'Support - FIT DIST Detail'!AI18)</f>
        <v/>
      </c>
    </row>
    <row r="24" spans="2:18" x14ac:dyDescent="0.25">
      <c r="B24" s="42" t="str">
        <f>IF('Support - FIT DIST Detail'!S19="","",'Support - FIT DIST Detail'!S19)</f>
        <v/>
      </c>
      <c r="C24" s="43" t="str">
        <f>IF('Support - FIT DIST Detail'!T19="","",'Support - FIT DIST Detail'!T19)</f>
        <v/>
      </c>
      <c r="D24" s="43" t="str">
        <f>IF('Support - FIT DIST Detail'!U19="","",'Support - FIT DIST Detail'!U19)</f>
        <v/>
      </c>
      <c r="E24" t="str">
        <f>IF('Support - FIT DIST Detail'!V19="","",'Support - FIT DIST Detail'!V19)</f>
        <v/>
      </c>
      <c r="F24" s="38" t="str">
        <f>IF('Support - FIT DIST Detail'!W19="","",'Support - FIT DIST Detail'!W19)</f>
        <v/>
      </c>
      <c r="G24" s="6" t="str">
        <f>IF('Support - FIT DIST Detail'!X19="","",'Support - FIT DIST Detail'!X19)</f>
        <v/>
      </c>
      <c r="H24" s="10" t="str">
        <f>IF('Support - FIT DIST Detail'!Y19="","",'Support - FIT DIST Detail'!Y19)</f>
        <v/>
      </c>
      <c r="I24" s="11" t="str">
        <f>IF('Support - FIT DIST Detail'!Z19="","",'Support - FIT DIST Detail'!Z19)</f>
        <v/>
      </c>
      <c r="J24" s="6" t="str">
        <f>IF('Support - FIT DIST Detail'!AA19="","",'Support - FIT DIST Detail'!AA19)</f>
        <v/>
      </c>
      <c r="K24" s="10" t="str">
        <f>IF('Support - FIT DIST Detail'!AB19="","",'Support - FIT DIST Detail'!AB19)</f>
        <v/>
      </c>
      <c r="L24" s="11" t="str">
        <f>IF('Support - FIT DIST Detail'!AC19="","",'Support - FIT DIST Detail'!AC19)</f>
        <v/>
      </c>
      <c r="M24" s="6" t="str">
        <f>IF('Support - FIT DIST Detail'!AD19="","",'Support - FIT DIST Detail'!AD19)</f>
        <v/>
      </c>
      <c r="N24" s="10" t="str">
        <f>IF('Support - FIT DIST Detail'!AE19="","",'Support - FIT DIST Detail'!AE19)</f>
        <v/>
      </c>
      <c r="O24" s="11" t="str">
        <f>IF('Support - FIT DIST Detail'!AF19="","",'Support - FIT DIST Detail'!AF19)</f>
        <v/>
      </c>
      <c r="P24" s="6" t="str">
        <f>IF('Support - FIT DIST Detail'!AG19="","",'Support - FIT DIST Detail'!AG19)</f>
        <v/>
      </c>
      <c r="Q24" s="10" t="str">
        <f>IF('Support - FIT DIST Detail'!AH19="","",'Support - FIT DIST Detail'!AH19)</f>
        <v/>
      </c>
      <c r="R24" s="11" t="str">
        <f>IF('Support - FIT DIST Detail'!AI19="","",'Support - FIT DIST Detail'!AI19)</f>
        <v/>
      </c>
    </row>
    <row r="25" spans="2:18" x14ac:dyDescent="0.25">
      <c r="B25" s="42" t="str">
        <f>IF('Support - FIT DIST Detail'!S20="","",'Support - FIT DIST Detail'!S20)</f>
        <v/>
      </c>
      <c r="C25" s="43" t="str">
        <f>IF('Support - FIT DIST Detail'!T20="","",'Support - FIT DIST Detail'!T20)</f>
        <v/>
      </c>
      <c r="D25" s="43" t="str">
        <f>IF('Support - FIT DIST Detail'!U20="","",'Support - FIT DIST Detail'!U20)</f>
        <v/>
      </c>
      <c r="E25" t="str">
        <f>IF('Support - FIT DIST Detail'!V20="","",'Support - FIT DIST Detail'!V20)</f>
        <v/>
      </c>
      <c r="F25" s="38" t="str">
        <f>IF('Support - FIT DIST Detail'!W20="","",'Support - FIT DIST Detail'!W20)</f>
        <v/>
      </c>
      <c r="G25" s="6" t="str">
        <f>IF('Support - FIT DIST Detail'!X20="","",'Support - FIT DIST Detail'!X20)</f>
        <v/>
      </c>
      <c r="H25" s="10" t="str">
        <f>IF('Support - FIT DIST Detail'!Y20="","",'Support - FIT DIST Detail'!Y20)</f>
        <v/>
      </c>
      <c r="I25" s="11" t="str">
        <f>IF('Support - FIT DIST Detail'!Z20="","",'Support - FIT DIST Detail'!Z20)</f>
        <v/>
      </c>
      <c r="J25" s="6" t="str">
        <f>IF('Support - FIT DIST Detail'!AA20="","",'Support - FIT DIST Detail'!AA20)</f>
        <v/>
      </c>
      <c r="K25" s="10" t="str">
        <f>IF('Support - FIT DIST Detail'!AB20="","",'Support - FIT DIST Detail'!AB20)</f>
        <v/>
      </c>
      <c r="L25" s="11" t="str">
        <f>IF('Support - FIT DIST Detail'!AC20="","",'Support - FIT DIST Detail'!AC20)</f>
        <v/>
      </c>
      <c r="M25" s="6" t="str">
        <f>IF('Support - FIT DIST Detail'!AD20="","",'Support - FIT DIST Detail'!AD20)</f>
        <v/>
      </c>
      <c r="N25" s="10" t="str">
        <f>IF('Support - FIT DIST Detail'!AE20="","",'Support - FIT DIST Detail'!AE20)</f>
        <v/>
      </c>
      <c r="O25" s="11" t="str">
        <f>IF('Support - FIT DIST Detail'!AF20="","",'Support - FIT DIST Detail'!AF20)</f>
        <v/>
      </c>
      <c r="P25" s="6" t="str">
        <f>IF('Support - FIT DIST Detail'!AG20="","",'Support - FIT DIST Detail'!AG20)</f>
        <v/>
      </c>
      <c r="Q25" s="10" t="str">
        <f>IF('Support - FIT DIST Detail'!AH20="","",'Support - FIT DIST Detail'!AH20)</f>
        <v/>
      </c>
      <c r="R25" s="11" t="str">
        <f>IF('Support - FIT DIST Detail'!AI20="","",'Support - FIT DIST Detail'!AI20)</f>
        <v/>
      </c>
    </row>
    <row r="26" spans="2:18" x14ac:dyDescent="0.25">
      <c r="B26" s="42" t="str">
        <f>IF('Support - FIT DIST Detail'!S21="","",'Support - FIT DIST Detail'!S21)</f>
        <v/>
      </c>
      <c r="C26" s="43" t="str">
        <f>IF('Support - FIT DIST Detail'!T21="","",'Support - FIT DIST Detail'!T21)</f>
        <v/>
      </c>
      <c r="D26" s="43" t="str">
        <f>IF('Support - FIT DIST Detail'!U21="","",'Support - FIT DIST Detail'!U21)</f>
        <v/>
      </c>
      <c r="E26" t="str">
        <f>IF('Support - FIT DIST Detail'!V21="","",'Support - FIT DIST Detail'!V21)</f>
        <v/>
      </c>
      <c r="F26" s="38" t="str">
        <f>IF('Support - FIT DIST Detail'!W21="","",'Support - FIT DIST Detail'!W21)</f>
        <v/>
      </c>
      <c r="G26" s="6" t="str">
        <f>IF('Support - FIT DIST Detail'!X21="","",'Support - FIT DIST Detail'!X21)</f>
        <v/>
      </c>
      <c r="H26" s="10" t="str">
        <f>IF('Support - FIT DIST Detail'!Y21="","",'Support - FIT DIST Detail'!Y21)</f>
        <v/>
      </c>
      <c r="I26" s="11" t="str">
        <f>IF('Support - FIT DIST Detail'!Z21="","",'Support - FIT DIST Detail'!Z21)</f>
        <v/>
      </c>
      <c r="J26" s="6" t="str">
        <f>IF('Support - FIT DIST Detail'!AA21="","",'Support - FIT DIST Detail'!AA21)</f>
        <v/>
      </c>
      <c r="K26" s="10" t="str">
        <f>IF('Support - FIT DIST Detail'!AB21="","",'Support - FIT DIST Detail'!AB21)</f>
        <v/>
      </c>
      <c r="L26" s="11" t="str">
        <f>IF('Support - FIT DIST Detail'!AC21="","",'Support - FIT DIST Detail'!AC21)</f>
        <v/>
      </c>
      <c r="M26" s="6" t="str">
        <f>IF('Support - FIT DIST Detail'!AD21="","",'Support - FIT DIST Detail'!AD21)</f>
        <v/>
      </c>
      <c r="N26" s="10" t="str">
        <f>IF('Support - FIT DIST Detail'!AE21="","",'Support - FIT DIST Detail'!AE21)</f>
        <v/>
      </c>
      <c r="O26" s="11" t="str">
        <f>IF('Support - FIT DIST Detail'!AF21="","",'Support - FIT DIST Detail'!AF21)</f>
        <v/>
      </c>
      <c r="P26" s="6" t="str">
        <f>IF('Support - FIT DIST Detail'!AG21="","",'Support - FIT DIST Detail'!AG21)</f>
        <v/>
      </c>
      <c r="Q26" s="10" t="str">
        <f>IF('Support - FIT DIST Detail'!AH21="","",'Support - FIT DIST Detail'!AH21)</f>
        <v/>
      </c>
      <c r="R26" s="11" t="str">
        <f>IF('Support - FIT DIST Detail'!AI21="","",'Support - FIT DIST Detail'!AI21)</f>
        <v/>
      </c>
    </row>
    <row r="27" spans="2:18" x14ac:dyDescent="0.25">
      <c r="B27" s="42" t="str">
        <f>IF('Support - FIT DIST Detail'!S22="","",'Support - FIT DIST Detail'!S22)</f>
        <v/>
      </c>
      <c r="C27" s="43" t="str">
        <f>IF('Support - FIT DIST Detail'!T22="","",'Support - FIT DIST Detail'!T22)</f>
        <v/>
      </c>
      <c r="D27" s="43" t="str">
        <f>IF('Support - FIT DIST Detail'!U22="","",'Support - FIT DIST Detail'!U22)</f>
        <v/>
      </c>
      <c r="E27" t="str">
        <f>IF('Support - FIT DIST Detail'!V22="","",'Support - FIT DIST Detail'!V22)</f>
        <v/>
      </c>
      <c r="F27" s="38" t="str">
        <f>IF('Support - FIT DIST Detail'!W22="","",'Support - FIT DIST Detail'!W22)</f>
        <v/>
      </c>
      <c r="G27" s="6" t="str">
        <f>IF('Support - FIT DIST Detail'!X22="","",'Support - FIT DIST Detail'!X22)</f>
        <v/>
      </c>
      <c r="H27" s="10" t="str">
        <f>IF('Support - FIT DIST Detail'!Y22="","",'Support - FIT DIST Detail'!Y22)</f>
        <v/>
      </c>
      <c r="I27" s="11" t="str">
        <f>IF('Support - FIT DIST Detail'!Z22="","",'Support - FIT DIST Detail'!Z22)</f>
        <v/>
      </c>
      <c r="J27" s="6" t="str">
        <f>IF('Support - FIT DIST Detail'!AA22="","",'Support - FIT DIST Detail'!AA22)</f>
        <v/>
      </c>
      <c r="K27" s="10" t="str">
        <f>IF('Support - FIT DIST Detail'!AB22="","",'Support - FIT DIST Detail'!AB22)</f>
        <v/>
      </c>
      <c r="L27" s="11" t="str">
        <f>IF('Support - FIT DIST Detail'!AC22="","",'Support - FIT DIST Detail'!AC22)</f>
        <v/>
      </c>
      <c r="M27" s="6" t="str">
        <f>IF('Support - FIT DIST Detail'!AD22="","",'Support - FIT DIST Detail'!AD22)</f>
        <v/>
      </c>
      <c r="N27" s="10" t="str">
        <f>IF('Support - FIT DIST Detail'!AE22="","",'Support - FIT DIST Detail'!AE22)</f>
        <v/>
      </c>
      <c r="O27" s="11" t="str">
        <f>IF('Support - FIT DIST Detail'!AF22="","",'Support - FIT DIST Detail'!AF22)</f>
        <v/>
      </c>
      <c r="P27" s="6" t="str">
        <f>IF('Support - FIT DIST Detail'!AG22="","",'Support - FIT DIST Detail'!AG22)</f>
        <v/>
      </c>
      <c r="Q27" s="10" t="str">
        <f>IF('Support - FIT DIST Detail'!AH22="","",'Support - FIT DIST Detail'!AH22)</f>
        <v/>
      </c>
      <c r="R27" s="11" t="str">
        <f>IF('Support - FIT DIST Detail'!AI22="","",'Support - FIT DIST Detail'!AI22)</f>
        <v/>
      </c>
    </row>
    <row r="28" spans="2:18" x14ac:dyDescent="0.25">
      <c r="B28" s="42" t="str">
        <f>IF('Support - FIT DIST Detail'!S23="","",'Support - FIT DIST Detail'!S23)</f>
        <v/>
      </c>
      <c r="C28" s="43" t="str">
        <f>IF('Support - FIT DIST Detail'!T23="","",'Support - FIT DIST Detail'!T23)</f>
        <v/>
      </c>
      <c r="D28" s="43" t="str">
        <f>IF('Support - FIT DIST Detail'!U23="","",'Support - FIT DIST Detail'!U23)</f>
        <v/>
      </c>
      <c r="E28" t="str">
        <f>IF('Support - FIT DIST Detail'!V23="","",'Support - FIT DIST Detail'!V23)</f>
        <v/>
      </c>
      <c r="F28" s="38" t="str">
        <f>IF('Support - FIT DIST Detail'!W23="","",'Support - FIT DIST Detail'!W23)</f>
        <v/>
      </c>
      <c r="G28" s="6" t="str">
        <f>IF('Support - FIT DIST Detail'!X23="","",'Support - FIT DIST Detail'!X23)</f>
        <v/>
      </c>
      <c r="H28" s="10" t="str">
        <f>IF('Support - FIT DIST Detail'!Y23="","",'Support - FIT DIST Detail'!Y23)</f>
        <v/>
      </c>
      <c r="I28" s="11" t="str">
        <f>IF('Support - FIT DIST Detail'!Z23="","",'Support - FIT DIST Detail'!Z23)</f>
        <v/>
      </c>
      <c r="J28" s="6" t="str">
        <f>IF('Support - FIT DIST Detail'!AA23="","",'Support - FIT DIST Detail'!AA23)</f>
        <v/>
      </c>
      <c r="K28" s="10" t="str">
        <f>IF('Support - FIT DIST Detail'!AB23="","",'Support - FIT DIST Detail'!AB23)</f>
        <v/>
      </c>
      <c r="L28" s="11" t="str">
        <f>IF('Support - FIT DIST Detail'!AC23="","",'Support - FIT DIST Detail'!AC23)</f>
        <v/>
      </c>
      <c r="M28" s="6" t="str">
        <f>IF('Support - FIT DIST Detail'!AD23="","",'Support - FIT DIST Detail'!AD23)</f>
        <v/>
      </c>
      <c r="N28" s="10" t="str">
        <f>IF('Support - FIT DIST Detail'!AE23="","",'Support - FIT DIST Detail'!AE23)</f>
        <v/>
      </c>
      <c r="O28" s="11" t="str">
        <f>IF('Support - FIT DIST Detail'!AF23="","",'Support - FIT DIST Detail'!AF23)</f>
        <v/>
      </c>
      <c r="P28" s="6" t="str">
        <f>IF('Support - FIT DIST Detail'!AG23="","",'Support - FIT DIST Detail'!AG23)</f>
        <v/>
      </c>
      <c r="Q28" s="10" t="str">
        <f>IF('Support - FIT DIST Detail'!AH23="","",'Support - FIT DIST Detail'!AH23)</f>
        <v/>
      </c>
      <c r="R28" s="11" t="str">
        <f>IF('Support - FIT DIST Detail'!AI23="","",'Support - FIT DIST Detail'!AI23)</f>
        <v/>
      </c>
    </row>
    <row r="29" spans="2:18" x14ac:dyDescent="0.25">
      <c r="B29" s="42" t="str">
        <f>IF('Support - FIT DIST Detail'!S24="","",'Support - FIT DIST Detail'!S24)</f>
        <v/>
      </c>
      <c r="C29" s="43" t="str">
        <f>IF('Support - FIT DIST Detail'!T24="","",'Support - FIT DIST Detail'!T24)</f>
        <v/>
      </c>
      <c r="D29" s="43" t="str">
        <f>IF('Support - FIT DIST Detail'!U24="","",'Support - FIT DIST Detail'!U24)</f>
        <v/>
      </c>
      <c r="E29" t="str">
        <f>IF('Support - FIT DIST Detail'!V24="","",'Support - FIT DIST Detail'!V24)</f>
        <v/>
      </c>
      <c r="F29" s="38" t="str">
        <f>IF('Support - FIT DIST Detail'!W24="","",'Support - FIT DIST Detail'!W24)</f>
        <v/>
      </c>
      <c r="G29" s="6" t="str">
        <f>IF('Support - FIT DIST Detail'!X24="","",'Support - FIT DIST Detail'!X24)</f>
        <v/>
      </c>
      <c r="H29" s="10" t="str">
        <f>IF('Support - FIT DIST Detail'!Y24="","",'Support - FIT DIST Detail'!Y24)</f>
        <v/>
      </c>
      <c r="I29" s="11" t="str">
        <f>IF('Support - FIT DIST Detail'!Z24="","",'Support - FIT DIST Detail'!Z24)</f>
        <v/>
      </c>
      <c r="J29" s="6" t="str">
        <f>IF('Support - FIT DIST Detail'!AA24="","",'Support - FIT DIST Detail'!AA24)</f>
        <v/>
      </c>
      <c r="K29" s="10" t="str">
        <f>IF('Support - FIT DIST Detail'!AB24="","",'Support - FIT DIST Detail'!AB24)</f>
        <v/>
      </c>
      <c r="L29" s="11" t="str">
        <f>IF('Support - FIT DIST Detail'!AC24="","",'Support - FIT DIST Detail'!AC24)</f>
        <v/>
      </c>
      <c r="M29" s="6" t="str">
        <f>IF('Support - FIT DIST Detail'!AD24="","",'Support - FIT DIST Detail'!AD24)</f>
        <v/>
      </c>
      <c r="N29" s="10" t="str">
        <f>IF('Support - FIT DIST Detail'!AE24="","",'Support - FIT DIST Detail'!AE24)</f>
        <v/>
      </c>
      <c r="O29" s="11" t="str">
        <f>IF('Support - FIT DIST Detail'!AF24="","",'Support - FIT DIST Detail'!AF24)</f>
        <v/>
      </c>
      <c r="P29" s="6" t="str">
        <f>IF('Support - FIT DIST Detail'!AG24="","",'Support - FIT DIST Detail'!AG24)</f>
        <v/>
      </c>
      <c r="Q29" s="10" t="str">
        <f>IF('Support - FIT DIST Detail'!AH24="","",'Support - FIT DIST Detail'!AH24)</f>
        <v/>
      </c>
      <c r="R29" s="11" t="str">
        <f>IF('Support - FIT DIST Detail'!AI24="","",'Support - FIT DIST Detail'!AI24)</f>
        <v/>
      </c>
    </row>
    <row r="30" spans="2:18" x14ac:dyDescent="0.25">
      <c r="B30" s="42" t="str">
        <f>IF('Support - FIT DIST Detail'!S25="","",'Support - FIT DIST Detail'!S25)</f>
        <v/>
      </c>
      <c r="C30" s="43" t="str">
        <f>IF('Support - FIT DIST Detail'!T25="","",'Support - FIT DIST Detail'!T25)</f>
        <v/>
      </c>
      <c r="D30" s="43" t="str">
        <f>IF('Support - FIT DIST Detail'!U25="","",'Support - FIT DIST Detail'!U25)</f>
        <v/>
      </c>
      <c r="E30" t="str">
        <f>IF('Support - FIT DIST Detail'!V25="","",'Support - FIT DIST Detail'!V25)</f>
        <v/>
      </c>
      <c r="F30" s="38" t="str">
        <f>IF('Support - FIT DIST Detail'!W25="","",'Support - FIT DIST Detail'!W25)</f>
        <v/>
      </c>
      <c r="G30" s="6" t="str">
        <f>IF('Support - FIT DIST Detail'!X25="","",'Support - FIT DIST Detail'!X25)</f>
        <v/>
      </c>
      <c r="H30" s="10" t="str">
        <f>IF('Support - FIT DIST Detail'!Y25="","",'Support - FIT DIST Detail'!Y25)</f>
        <v/>
      </c>
      <c r="I30" s="11" t="str">
        <f>IF('Support - FIT DIST Detail'!Z25="","",'Support - FIT DIST Detail'!Z25)</f>
        <v/>
      </c>
      <c r="J30" s="6" t="str">
        <f>IF('Support - FIT DIST Detail'!AA25="","",'Support - FIT DIST Detail'!AA25)</f>
        <v/>
      </c>
      <c r="K30" s="10" t="str">
        <f>IF('Support - FIT DIST Detail'!AB25="","",'Support - FIT DIST Detail'!AB25)</f>
        <v/>
      </c>
      <c r="L30" s="11" t="str">
        <f>IF('Support - FIT DIST Detail'!AC25="","",'Support - FIT DIST Detail'!AC25)</f>
        <v/>
      </c>
      <c r="M30" s="6" t="str">
        <f>IF('Support - FIT DIST Detail'!AD25="","",'Support - FIT DIST Detail'!AD25)</f>
        <v/>
      </c>
      <c r="N30" s="10" t="str">
        <f>IF('Support - FIT DIST Detail'!AE25="","",'Support - FIT DIST Detail'!AE25)</f>
        <v/>
      </c>
      <c r="O30" s="11" t="str">
        <f>IF('Support - FIT DIST Detail'!AF25="","",'Support - FIT DIST Detail'!AF25)</f>
        <v/>
      </c>
      <c r="P30" s="6" t="str">
        <f>IF('Support - FIT DIST Detail'!AG25="","",'Support - FIT DIST Detail'!AG25)</f>
        <v/>
      </c>
      <c r="Q30" s="10" t="str">
        <f>IF('Support - FIT DIST Detail'!AH25="","",'Support - FIT DIST Detail'!AH25)</f>
        <v/>
      </c>
      <c r="R30" s="11" t="str">
        <f>IF('Support - FIT DIST Detail'!AI25="","",'Support - FIT DIST Detail'!AI25)</f>
        <v/>
      </c>
    </row>
    <row r="31" spans="2:18" x14ac:dyDescent="0.25">
      <c r="B31" s="42" t="str">
        <f>IF('Support - FIT DIST Detail'!S26="","",'Support - FIT DIST Detail'!S26)</f>
        <v/>
      </c>
      <c r="C31" s="43" t="str">
        <f>IF('Support - FIT DIST Detail'!T26="","",'Support - FIT DIST Detail'!T26)</f>
        <v/>
      </c>
      <c r="D31" s="43" t="str">
        <f>IF('Support - FIT DIST Detail'!U26="","",'Support - FIT DIST Detail'!U26)</f>
        <v/>
      </c>
      <c r="E31" t="str">
        <f>IF('Support - FIT DIST Detail'!V26="","",'Support - FIT DIST Detail'!V26)</f>
        <v/>
      </c>
      <c r="F31" s="38" t="str">
        <f>IF('Support - FIT DIST Detail'!W26="","",'Support - FIT DIST Detail'!W26)</f>
        <v/>
      </c>
      <c r="G31" s="6" t="str">
        <f>IF('Support - FIT DIST Detail'!X26="","",'Support - FIT DIST Detail'!X26)</f>
        <v/>
      </c>
      <c r="H31" s="10" t="str">
        <f>IF('Support - FIT DIST Detail'!Y26="","",'Support - FIT DIST Detail'!Y26)</f>
        <v/>
      </c>
      <c r="I31" s="11" t="str">
        <f>IF('Support - FIT DIST Detail'!Z26="","",'Support - FIT DIST Detail'!Z26)</f>
        <v/>
      </c>
      <c r="J31" s="6" t="str">
        <f>IF('Support - FIT DIST Detail'!AA26="","",'Support - FIT DIST Detail'!AA26)</f>
        <v/>
      </c>
      <c r="K31" s="10" t="str">
        <f>IF('Support - FIT DIST Detail'!AB26="","",'Support - FIT DIST Detail'!AB26)</f>
        <v/>
      </c>
      <c r="L31" s="11" t="str">
        <f>IF('Support - FIT DIST Detail'!AC26="","",'Support - FIT DIST Detail'!AC26)</f>
        <v/>
      </c>
      <c r="M31" s="6" t="str">
        <f>IF('Support - FIT DIST Detail'!AD26="","",'Support - FIT DIST Detail'!AD26)</f>
        <v/>
      </c>
      <c r="N31" s="10" t="str">
        <f>IF('Support - FIT DIST Detail'!AE26="","",'Support - FIT DIST Detail'!AE26)</f>
        <v/>
      </c>
      <c r="O31" s="11" t="str">
        <f>IF('Support - FIT DIST Detail'!AF26="","",'Support - FIT DIST Detail'!AF26)</f>
        <v/>
      </c>
      <c r="P31" s="6" t="str">
        <f>IF('Support - FIT DIST Detail'!AG26="","",'Support - FIT DIST Detail'!AG26)</f>
        <v/>
      </c>
      <c r="Q31" s="10" t="str">
        <f>IF('Support - FIT DIST Detail'!AH26="","",'Support - FIT DIST Detail'!AH26)</f>
        <v/>
      </c>
      <c r="R31" s="11" t="str">
        <f>IF('Support - FIT DIST Detail'!AI26="","",'Support - FIT DIST Detail'!AI26)</f>
        <v/>
      </c>
    </row>
    <row r="32" spans="2:18" x14ac:dyDescent="0.25">
      <c r="B32" s="42" t="str">
        <f>IF('Support - FIT DIST Detail'!S27="","",'Support - FIT DIST Detail'!S27)</f>
        <v/>
      </c>
      <c r="C32" s="43" t="str">
        <f>IF('Support - FIT DIST Detail'!T27="","",'Support - FIT DIST Detail'!T27)</f>
        <v/>
      </c>
      <c r="D32" s="43" t="str">
        <f>IF('Support - FIT DIST Detail'!U27="","",'Support - FIT DIST Detail'!U27)</f>
        <v/>
      </c>
      <c r="E32" t="str">
        <f>IF('Support - FIT DIST Detail'!V27="","",'Support - FIT DIST Detail'!V27)</f>
        <v/>
      </c>
      <c r="F32" s="38" t="str">
        <f>IF('Support - FIT DIST Detail'!W27="","",'Support - FIT DIST Detail'!W27)</f>
        <v/>
      </c>
      <c r="G32" s="6" t="str">
        <f>IF('Support - FIT DIST Detail'!X27="","",'Support - FIT DIST Detail'!X27)</f>
        <v/>
      </c>
      <c r="H32" s="10" t="str">
        <f>IF('Support - FIT DIST Detail'!Y27="","",'Support - FIT DIST Detail'!Y27)</f>
        <v/>
      </c>
      <c r="I32" s="11" t="str">
        <f>IF('Support - FIT DIST Detail'!Z27="","",'Support - FIT DIST Detail'!Z27)</f>
        <v/>
      </c>
      <c r="J32" s="6" t="str">
        <f>IF('Support - FIT DIST Detail'!AA27="","",'Support - FIT DIST Detail'!AA27)</f>
        <v/>
      </c>
      <c r="K32" s="10" t="str">
        <f>IF('Support - FIT DIST Detail'!AB27="","",'Support - FIT DIST Detail'!AB27)</f>
        <v/>
      </c>
      <c r="L32" s="11" t="str">
        <f>IF('Support - FIT DIST Detail'!AC27="","",'Support - FIT DIST Detail'!AC27)</f>
        <v/>
      </c>
      <c r="M32" s="6" t="str">
        <f>IF('Support - FIT DIST Detail'!AD27="","",'Support - FIT DIST Detail'!AD27)</f>
        <v/>
      </c>
      <c r="N32" s="10" t="str">
        <f>IF('Support - FIT DIST Detail'!AE27="","",'Support - FIT DIST Detail'!AE27)</f>
        <v/>
      </c>
      <c r="O32" s="11" t="str">
        <f>IF('Support - FIT DIST Detail'!AF27="","",'Support - FIT DIST Detail'!AF27)</f>
        <v/>
      </c>
      <c r="P32" s="6" t="str">
        <f>IF('Support - FIT DIST Detail'!AG27="","",'Support - FIT DIST Detail'!AG27)</f>
        <v/>
      </c>
      <c r="Q32" s="10" t="str">
        <f>IF('Support - FIT DIST Detail'!AH27="","",'Support - FIT DIST Detail'!AH27)</f>
        <v/>
      </c>
      <c r="R32" s="11" t="str">
        <f>IF('Support - FIT DIST Detail'!AI27="","",'Support - FIT DIST Detail'!AI27)</f>
        <v/>
      </c>
    </row>
    <row r="33" spans="2:18" x14ac:dyDescent="0.25">
      <c r="B33" s="42" t="str">
        <f>IF('Support - FIT DIST Detail'!S28="","",'Support - FIT DIST Detail'!S28)</f>
        <v/>
      </c>
      <c r="C33" s="43" t="str">
        <f>IF('Support - FIT DIST Detail'!T28="","",'Support - FIT DIST Detail'!T28)</f>
        <v/>
      </c>
      <c r="D33" s="43" t="str">
        <f>IF('Support - FIT DIST Detail'!U28="","",'Support - FIT DIST Detail'!U28)</f>
        <v/>
      </c>
      <c r="E33" t="str">
        <f>IF('Support - FIT DIST Detail'!V28="","",'Support - FIT DIST Detail'!V28)</f>
        <v/>
      </c>
      <c r="F33" s="38" t="str">
        <f>IF('Support - FIT DIST Detail'!W28="","",'Support - FIT DIST Detail'!W28)</f>
        <v/>
      </c>
      <c r="G33" s="6" t="str">
        <f>IF('Support - FIT DIST Detail'!X28="","",'Support - FIT DIST Detail'!X28)</f>
        <v/>
      </c>
      <c r="H33" s="10" t="str">
        <f>IF('Support - FIT DIST Detail'!Y28="","",'Support - FIT DIST Detail'!Y28)</f>
        <v/>
      </c>
      <c r="I33" s="11" t="str">
        <f>IF('Support - FIT DIST Detail'!Z28="","",'Support - FIT DIST Detail'!Z28)</f>
        <v/>
      </c>
      <c r="J33" s="6" t="str">
        <f>IF('Support - FIT DIST Detail'!AA28="","",'Support - FIT DIST Detail'!AA28)</f>
        <v/>
      </c>
      <c r="K33" s="10" t="str">
        <f>IF('Support - FIT DIST Detail'!AB28="","",'Support - FIT DIST Detail'!AB28)</f>
        <v/>
      </c>
      <c r="L33" s="11" t="str">
        <f>IF('Support - FIT DIST Detail'!AC28="","",'Support - FIT DIST Detail'!AC28)</f>
        <v/>
      </c>
      <c r="M33" s="6" t="str">
        <f>IF('Support - FIT DIST Detail'!AD28="","",'Support - FIT DIST Detail'!AD28)</f>
        <v/>
      </c>
      <c r="N33" s="10" t="str">
        <f>IF('Support - FIT DIST Detail'!AE28="","",'Support - FIT DIST Detail'!AE28)</f>
        <v/>
      </c>
      <c r="O33" s="11" t="str">
        <f>IF('Support - FIT DIST Detail'!AF28="","",'Support - FIT DIST Detail'!AF28)</f>
        <v/>
      </c>
      <c r="P33" s="6" t="str">
        <f>IF('Support - FIT DIST Detail'!AG28="","",'Support - FIT DIST Detail'!AG28)</f>
        <v/>
      </c>
      <c r="Q33" s="10" t="str">
        <f>IF('Support - FIT DIST Detail'!AH28="","",'Support - FIT DIST Detail'!AH28)</f>
        <v/>
      </c>
      <c r="R33" s="11" t="str">
        <f>IF('Support - FIT DIST Detail'!AI28="","",'Support - FIT DIST Detail'!AI28)</f>
        <v/>
      </c>
    </row>
    <row r="34" spans="2:18" x14ac:dyDescent="0.25">
      <c r="B34" s="42" t="str">
        <f>IF('Support - FIT DIST Detail'!S29="","",'Support - FIT DIST Detail'!S29)</f>
        <v/>
      </c>
      <c r="C34" s="43" t="str">
        <f>IF('Support - FIT DIST Detail'!T29="","",'Support - FIT DIST Detail'!T29)</f>
        <v/>
      </c>
      <c r="D34" s="43" t="str">
        <f>IF('Support - FIT DIST Detail'!U29="","",'Support - FIT DIST Detail'!U29)</f>
        <v/>
      </c>
      <c r="E34" t="str">
        <f>IF('Support - FIT DIST Detail'!V29="","",'Support - FIT DIST Detail'!V29)</f>
        <v/>
      </c>
      <c r="F34" s="38" t="str">
        <f>IF('Support - FIT DIST Detail'!W29="","",'Support - FIT DIST Detail'!W29)</f>
        <v/>
      </c>
      <c r="G34" s="6" t="str">
        <f>IF('Support - FIT DIST Detail'!X29="","",'Support - FIT DIST Detail'!X29)</f>
        <v/>
      </c>
      <c r="H34" s="10" t="str">
        <f>IF('Support - FIT DIST Detail'!Y29="","",'Support - FIT DIST Detail'!Y29)</f>
        <v/>
      </c>
      <c r="I34" s="11" t="str">
        <f>IF('Support - FIT DIST Detail'!Z29="","",'Support - FIT DIST Detail'!Z29)</f>
        <v/>
      </c>
      <c r="J34" s="6" t="str">
        <f>IF('Support - FIT DIST Detail'!AA29="","",'Support - FIT DIST Detail'!AA29)</f>
        <v/>
      </c>
      <c r="K34" s="10" t="str">
        <f>IF('Support - FIT DIST Detail'!AB29="","",'Support - FIT DIST Detail'!AB29)</f>
        <v/>
      </c>
      <c r="L34" s="11" t="str">
        <f>IF('Support - FIT DIST Detail'!AC29="","",'Support - FIT DIST Detail'!AC29)</f>
        <v/>
      </c>
      <c r="M34" s="6" t="str">
        <f>IF('Support - FIT DIST Detail'!AD29="","",'Support - FIT DIST Detail'!AD29)</f>
        <v/>
      </c>
      <c r="N34" s="10" t="str">
        <f>IF('Support - FIT DIST Detail'!AE29="","",'Support - FIT DIST Detail'!AE29)</f>
        <v/>
      </c>
      <c r="O34" s="11" t="str">
        <f>IF('Support - FIT DIST Detail'!AF29="","",'Support - FIT DIST Detail'!AF29)</f>
        <v/>
      </c>
      <c r="P34" s="6" t="str">
        <f>IF('Support - FIT DIST Detail'!AG29="","",'Support - FIT DIST Detail'!AG29)</f>
        <v/>
      </c>
      <c r="Q34" s="10" t="str">
        <f>IF('Support - FIT DIST Detail'!AH29="","",'Support - FIT DIST Detail'!AH29)</f>
        <v/>
      </c>
      <c r="R34" s="11" t="str">
        <f>IF('Support - FIT DIST Detail'!AI29="","",'Support - FIT DIST Detail'!AI29)</f>
        <v/>
      </c>
    </row>
    <row r="35" spans="2:18" x14ac:dyDescent="0.25">
      <c r="B35" s="42" t="str">
        <f>IF('Support - FIT DIST Detail'!S30="","",'Support - FIT DIST Detail'!S30)</f>
        <v/>
      </c>
      <c r="C35" s="43" t="str">
        <f>IF('Support - FIT DIST Detail'!T30="","",'Support - FIT DIST Detail'!T30)</f>
        <v/>
      </c>
      <c r="D35" s="43" t="str">
        <f>IF('Support - FIT DIST Detail'!U30="","",'Support - FIT DIST Detail'!U30)</f>
        <v/>
      </c>
      <c r="E35" t="str">
        <f>IF('Support - FIT DIST Detail'!V30="","",'Support - FIT DIST Detail'!V30)</f>
        <v/>
      </c>
      <c r="F35" s="38" t="str">
        <f>IF('Support - FIT DIST Detail'!W30="","",'Support - FIT DIST Detail'!W30)</f>
        <v/>
      </c>
      <c r="G35" s="6" t="str">
        <f>IF('Support - FIT DIST Detail'!X30="","",'Support - FIT DIST Detail'!X30)</f>
        <v/>
      </c>
      <c r="H35" s="10" t="str">
        <f>IF('Support - FIT DIST Detail'!Y30="","",'Support - FIT DIST Detail'!Y30)</f>
        <v/>
      </c>
      <c r="I35" s="11" t="str">
        <f>IF('Support - FIT DIST Detail'!Z30="","",'Support - FIT DIST Detail'!Z30)</f>
        <v/>
      </c>
      <c r="J35" s="6" t="str">
        <f>IF('Support - FIT DIST Detail'!AA30="","",'Support - FIT DIST Detail'!AA30)</f>
        <v/>
      </c>
      <c r="K35" s="10" t="str">
        <f>IF('Support - FIT DIST Detail'!AB30="","",'Support - FIT DIST Detail'!AB30)</f>
        <v/>
      </c>
      <c r="L35" s="11" t="str">
        <f>IF('Support - FIT DIST Detail'!AC30="","",'Support - FIT DIST Detail'!AC30)</f>
        <v/>
      </c>
      <c r="M35" s="6" t="str">
        <f>IF('Support - FIT DIST Detail'!AD30="","",'Support - FIT DIST Detail'!AD30)</f>
        <v/>
      </c>
      <c r="N35" s="10" t="str">
        <f>IF('Support - FIT DIST Detail'!AE30="","",'Support - FIT DIST Detail'!AE30)</f>
        <v/>
      </c>
      <c r="O35" s="11" t="str">
        <f>IF('Support - FIT DIST Detail'!AF30="","",'Support - FIT DIST Detail'!AF30)</f>
        <v/>
      </c>
      <c r="P35" s="6" t="str">
        <f>IF('Support - FIT DIST Detail'!AG30="","",'Support - FIT DIST Detail'!AG30)</f>
        <v/>
      </c>
      <c r="Q35" s="10" t="str">
        <f>IF('Support - FIT DIST Detail'!AH30="","",'Support - FIT DIST Detail'!AH30)</f>
        <v/>
      </c>
      <c r="R35" s="11" t="str">
        <f>IF('Support - FIT DIST Detail'!AI30="","",'Support - FIT DIST Detail'!AI30)</f>
        <v/>
      </c>
    </row>
    <row r="36" spans="2:18" x14ac:dyDescent="0.25">
      <c r="B36" s="42" t="str">
        <f>IF('Support - FIT DIST Detail'!S31="","",'Support - FIT DIST Detail'!S31)</f>
        <v/>
      </c>
      <c r="C36" s="43" t="str">
        <f>IF('Support - FIT DIST Detail'!T31="","",'Support - FIT DIST Detail'!T31)</f>
        <v/>
      </c>
      <c r="D36" s="43" t="str">
        <f>IF('Support - FIT DIST Detail'!U31="","",'Support - FIT DIST Detail'!U31)</f>
        <v/>
      </c>
      <c r="E36" t="str">
        <f>IF('Support - FIT DIST Detail'!V31="","",'Support - FIT DIST Detail'!V31)</f>
        <v/>
      </c>
      <c r="F36" s="38" t="str">
        <f>IF('Support - FIT DIST Detail'!W31="","",'Support - FIT DIST Detail'!W31)</f>
        <v/>
      </c>
      <c r="G36" s="6" t="str">
        <f>IF('Support - FIT DIST Detail'!X31="","",'Support - FIT DIST Detail'!X31)</f>
        <v/>
      </c>
      <c r="H36" s="10" t="str">
        <f>IF('Support - FIT DIST Detail'!Y31="","",'Support - FIT DIST Detail'!Y31)</f>
        <v/>
      </c>
      <c r="I36" s="11" t="str">
        <f>IF('Support - FIT DIST Detail'!Z31="","",'Support - FIT DIST Detail'!Z31)</f>
        <v/>
      </c>
      <c r="J36" s="6" t="str">
        <f>IF('Support - FIT DIST Detail'!AA31="","",'Support - FIT DIST Detail'!AA31)</f>
        <v/>
      </c>
      <c r="K36" s="10" t="str">
        <f>IF('Support - FIT DIST Detail'!AB31="","",'Support - FIT DIST Detail'!AB31)</f>
        <v/>
      </c>
      <c r="L36" s="11" t="str">
        <f>IF('Support - FIT DIST Detail'!AC31="","",'Support - FIT DIST Detail'!AC31)</f>
        <v/>
      </c>
      <c r="M36" s="6" t="str">
        <f>IF('Support - FIT DIST Detail'!AD31="","",'Support - FIT DIST Detail'!AD31)</f>
        <v/>
      </c>
      <c r="N36" s="10" t="str">
        <f>IF('Support - FIT DIST Detail'!AE31="","",'Support - FIT DIST Detail'!AE31)</f>
        <v/>
      </c>
      <c r="O36" s="11" t="str">
        <f>IF('Support - FIT DIST Detail'!AF31="","",'Support - FIT DIST Detail'!AF31)</f>
        <v/>
      </c>
      <c r="P36" s="6" t="str">
        <f>IF('Support - FIT DIST Detail'!AG31="","",'Support - FIT DIST Detail'!AG31)</f>
        <v/>
      </c>
      <c r="Q36" s="10" t="str">
        <f>IF('Support - FIT DIST Detail'!AH31="","",'Support - FIT DIST Detail'!AH31)</f>
        <v/>
      </c>
      <c r="R36" s="11" t="str">
        <f>IF('Support - FIT DIST Detail'!AI31="","",'Support - FIT DIST Detail'!AI31)</f>
        <v/>
      </c>
    </row>
    <row r="37" spans="2:18" x14ac:dyDescent="0.25">
      <c r="B37" s="42" t="str">
        <f>IF('Support - FIT DIST Detail'!S32="","",'Support - FIT DIST Detail'!S32)</f>
        <v/>
      </c>
      <c r="C37" s="43" t="str">
        <f>IF('Support - FIT DIST Detail'!T32="","",'Support - FIT DIST Detail'!T32)</f>
        <v/>
      </c>
      <c r="D37" s="43" t="str">
        <f>IF('Support - FIT DIST Detail'!U32="","",'Support - FIT DIST Detail'!U32)</f>
        <v/>
      </c>
      <c r="E37" t="str">
        <f>IF('Support - FIT DIST Detail'!V32="","",'Support - FIT DIST Detail'!V32)</f>
        <v/>
      </c>
      <c r="F37" s="38" t="str">
        <f>IF('Support - FIT DIST Detail'!W32="","",'Support - FIT DIST Detail'!W32)</f>
        <v/>
      </c>
      <c r="G37" s="6" t="str">
        <f>IF('Support - FIT DIST Detail'!X32="","",'Support - FIT DIST Detail'!X32)</f>
        <v/>
      </c>
      <c r="H37" s="10" t="str">
        <f>IF('Support - FIT DIST Detail'!Y32="","",'Support - FIT DIST Detail'!Y32)</f>
        <v/>
      </c>
      <c r="I37" s="11" t="str">
        <f>IF('Support - FIT DIST Detail'!Z32="","",'Support - FIT DIST Detail'!Z32)</f>
        <v/>
      </c>
      <c r="J37" s="6" t="str">
        <f>IF('Support - FIT DIST Detail'!AA32="","",'Support - FIT DIST Detail'!AA32)</f>
        <v/>
      </c>
      <c r="K37" s="10" t="str">
        <f>IF('Support - FIT DIST Detail'!AB32="","",'Support - FIT DIST Detail'!AB32)</f>
        <v/>
      </c>
      <c r="L37" s="11" t="str">
        <f>IF('Support - FIT DIST Detail'!AC32="","",'Support - FIT DIST Detail'!AC32)</f>
        <v/>
      </c>
      <c r="M37" s="6" t="str">
        <f>IF('Support - FIT DIST Detail'!AD32="","",'Support - FIT DIST Detail'!AD32)</f>
        <v/>
      </c>
      <c r="N37" s="10" t="str">
        <f>IF('Support - FIT DIST Detail'!AE32="","",'Support - FIT DIST Detail'!AE32)</f>
        <v/>
      </c>
      <c r="O37" s="11" t="str">
        <f>IF('Support - FIT DIST Detail'!AF32="","",'Support - FIT DIST Detail'!AF32)</f>
        <v/>
      </c>
      <c r="P37" s="6" t="str">
        <f>IF('Support - FIT DIST Detail'!AG32="","",'Support - FIT DIST Detail'!AG32)</f>
        <v/>
      </c>
      <c r="Q37" s="10" t="str">
        <f>IF('Support - FIT DIST Detail'!AH32="","",'Support - FIT DIST Detail'!AH32)</f>
        <v/>
      </c>
      <c r="R37" s="11" t="str">
        <f>IF('Support - FIT DIST Detail'!AI32="","",'Support - FIT DIST Detail'!AI32)</f>
        <v/>
      </c>
    </row>
    <row r="38" spans="2:18" x14ac:dyDescent="0.25">
      <c r="B38" s="42" t="str">
        <f>IF('Support - FIT DIST Detail'!S33="","",'Support - FIT DIST Detail'!S33)</f>
        <v/>
      </c>
      <c r="C38" s="43" t="str">
        <f>IF('Support - FIT DIST Detail'!T33="","",'Support - FIT DIST Detail'!T33)</f>
        <v/>
      </c>
      <c r="D38" s="43" t="str">
        <f>IF('Support - FIT DIST Detail'!U33="","",'Support - FIT DIST Detail'!U33)</f>
        <v/>
      </c>
      <c r="E38" t="str">
        <f>IF('Support - FIT DIST Detail'!V33="","",'Support - FIT DIST Detail'!V33)</f>
        <v/>
      </c>
      <c r="F38" s="38" t="str">
        <f>IF('Support - FIT DIST Detail'!W33="","",'Support - FIT DIST Detail'!W33)</f>
        <v/>
      </c>
      <c r="G38" s="6" t="str">
        <f>IF('Support - FIT DIST Detail'!X33="","",'Support - FIT DIST Detail'!X33)</f>
        <v/>
      </c>
      <c r="H38" s="10" t="str">
        <f>IF('Support - FIT DIST Detail'!Y33="","",'Support - FIT DIST Detail'!Y33)</f>
        <v/>
      </c>
      <c r="I38" s="11" t="str">
        <f>IF('Support - FIT DIST Detail'!Z33="","",'Support - FIT DIST Detail'!Z33)</f>
        <v/>
      </c>
      <c r="J38" s="6" t="str">
        <f>IF('Support - FIT DIST Detail'!AA33="","",'Support - FIT DIST Detail'!AA33)</f>
        <v/>
      </c>
      <c r="K38" s="10" t="str">
        <f>IF('Support - FIT DIST Detail'!AB33="","",'Support - FIT DIST Detail'!AB33)</f>
        <v/>
      </c>
      <c r="L38" s="11" t="str">
        <f>IF('Support - FIT DIST Detail'!AC33="","",'Support - FIT DIST Detail'!AC33)</f>
        <v/>
      </c>
      <c r="M38" s="6" t="str">
        <f>IF('Support - FIT DIST Detail'!AD33="","",'Support - FIT DIST Detail'!AD33)</f>
        <v/>
      </c>
      <c r="N38" s="10" t="str">
        <f>IF('Support - FIT DIST Detail'!AE33="","",'Support - FIT DIST Detail'!AE33)</f>
        <v/>
      </c>
      <c r="O38" s="11" t="str">
        <f>IF('Support - FIT DIST Detail'!AF33="","",'Support - FIT DIST Detail'!AF33)</f>
        <v/>
      </c>
      <c r="P38" s="6" t="str">
        <f>IF('Support - FIT DIST Detail'!AG33="","",'Support - FIT DIST Detail'!AG33)</f>
        <v/>
      </c>
      <c r="Q38" s="10" t="str">
        <f>IF('Support - FIT DIST Detail'!AH33="","",'Support - FIT DIST Detail'!AH33)</f>
        <v/>
      </c>
      <c r="R38" s="11" t="str">
        <f>IF('Support - FIT DIST Detail'!AI33="","",'Support - FIT DIST Detail'!AI33)</f>
        <v/>
      </c>
    </row>
    <row r="39" spans="2:18" x14ac:dyDescent="0.25">
      <c r="B39" s="42" t="str">
        <f>IF('Support - FIT DIST Detail'!S34="","",'Support - FIT DIST Detail'!S34)</f>
        <v/>
      </c>
      <c r="C39" s="43" t="str">
        <f>IF('Support - FIT DIST Detail'!T34="","",'Support - FIT DIST Detail'!T34)</f>
        <v/>
      </c>
      <c r="D39" s="43" t="str">
        <f>IF('Support - FIT DIST Detail'!U34="","",'Support - FIT DIST Detail'!U34)</f>
        <v/>
      </c>
      <c r="E39" t="str">
        <f>IF('Support - FIT DIST Detail'!V34="","",'Support - FIT DIST Detail'!V34)</f>
        <v/>
      </c>
      <c r="F39" s="38" t="str">
        <f>IF('Support - FIT DIST Detail'!W34="","",'Support - FIT DIST Detail'!W34)</f>
        <v/>
      </c>
      <c r="G39" s="6" t="str">
        <f>IF('Support - FIT DIST Detail'!X34="","",'Support - FIT DIST Detail'!X34)</f>
        <v/>
      </c>
      <c r="H39" s="10" t="str">
        <f>IF('Support - FIT DIST Detail'!Y34="","",'Support - FIT DIST Detail'!Y34)</f>
        <v/>
      </c>
      <c r="I39" s="11" t="str">
        <f>IF('Support - FIT DIST Detail'!Z34="","",'Support - FIT DIST Detail'!Z34)</f>
        <v/>
      </c>
      <c r="J39" s="6" t="str">
        <f>IF('Support - FIT DIST Detail'!AA34="","",'Support - FIT DIST Detail'!AA34)</f>
        <v/>
      </c>
      <c r="K39" s="10" t="str">
        <f>IF('Support - FIT DIST Detail'!AB34="","",'Support - FIT DIST Detail'!AB34)</f>
        <v/>
      </c>
      <c r="L39" s="11" t="str">
        <f>IF('Support - FIT DIST Detail'!AC34="","",'Support - FIT DIST Detail'!AC34)</f>
        <v/>
      </c>
      <c r="M39" s="6" t="str">
        <f>IF('Support - FIT DIST Detail'!AD34="","",'Support - FIT DIST Detail'!AD34)</f>
        <v/>
      </c>
      <c r="N39" s="10" t="str">
        <f>IF('Support - FIT DIST Detail'!AE34="","",'Support - FIT DIST Detail'!AE34)</f>
        <v/>
      </c>
      <c r="O39" s="11" t="str">
        <f>IF('Support - FIT DIST Detail'!AF34="","",'Support - FIT DIST Detail'!AF34)</f>
        <v/>
      </c>
      <c r="P39" s="6" t="str">
        <f>IF('Support - FIT DIST Detail'!AG34="","",'Support - FIT DIST Detail'!AG34)</f>
        <v/>
      </c>
      <c r="Q39" s="10" t="str">
        <f>IF('Support - FIT DIST Detail'!AH34="","",'Support - FIT DIST Detail'!AH34)</f>
        <v/>
      </c>
      <c r="R39" s="11" t="str">
        <f>IF('Support - FIT DIST Detail'!AI34="","",'Support - FIT DIST Detail'!AI34)</f>
        <v/>
      </c>
    </row>
    <row r="40" spans="2:18" x14ac:dyDescent="0.25">
      <c r="B40" s="42" t="str">
        <f>IF('Support - FIT DIST Detail'!S35="","",'Support - FIT DIST Detail'!S35)</f>
        <v/>
      </c>
      <c r="C40" s="43" t="str">
        <f>IF('Support - FIT DIST Detail'!T35="","",'Support - FIT DIST Detail'!T35)</f>
        <v/>
      </c>
      <c r="D40" s="43" t="str">
        <f>IF('Support - FIT DIST Detail'!U35="","",'Support - FIT DIST Detail'!U35)</f>
        <v/>
      </c>
      <c r="E40" t="str">
        <f>IF('Support - FIT DIST Detail'!V35="","",'Support - FIT DIST Detail'!V35)</f>
        <v/>
      </c>
      <c r="F40" s="38" t="str">
        <f>IF('Support - FIT DIST Detail'!W35="","",'Support - FIT DIST Detail'!W35)</f>
        <v/>
      </c>
      <c r="G40" s="6" t="str">
        <f>IF('Support - FIT DIST Detail'!X35="","",'Support - FIT DIST Detail'!X35)</f>
        <v/>
      </c>
      <c r="H40" s="10" t="str">
        <f>IF('Support - FIT DIST Detail'!Y35="","",'Support - FIT DIST Detail'!Y35)</f>
        <v/>
      </c>
      <c r="I40" s="11" t="str">
        <f>IF('Support - FIT DIST Detail'!Z35="","",'Support - FIT DIST Detail'!Z35)</f>
        <v/>
      </c>
      <c r="J40" s="6" t="str">
        <f>IF('Support - FIT DIST Detail'!AA35="","",'Support - FIT DIST Detail'!AA35)</f>
        <v/>
      </c>
      <c r="K40" s="10" t="str">
        <f>IF('Support - FIT DIST Detail'!AB35="","",'Support - FIT DIST Detail'!AB35)</f>
        <v/>
      </c>
      <c r="L40" s="11" t="str">
        <f>IF('Support - FIT DIST Detail'!AC35="","",'Support - FIT DIST Detail'!AC35)</f>
        <v/>
      </c>
      <c r="M40" s="6" t="str">
        <f>IF('Support - FIT DIST Detail'!AD35="","",'Support - FIT DIST Detail'!AD35)</f>
        <v/>
      </c>
      <c r="N40" s="10" t="str">
        <f>IF('Support - FIT DIST Detail'!AE35="","",'Support - FIT DIST Detail'!AE35)</f>
        <v/>
      </c>
      <c r="O40" s="11" t="str">
        <f>IF('Support - FIT DIST Detail'!AF35="","",'Support - FIT DIST Detail'!AF35)</f>
        <v/>
      </c>
      <c r="P40" s="6" t="str">
        <f>IF('Support - FIT DIST Detail'!AG35="","",'Support - FIT DIST Detail'!AG35)</f>
        <v/>
      </c>
      <c r="Q40" s="10" t="str">
        <f>IF('Support - FIT DIST Detail'!AH35="","",'Support - FIT DIST Detail'!AH35)</f>
        <v/>
      </c>
      <c r="R40" s="11" t="str">
        <f>IF('Support - FIT DIST Detail'!AI35="","",'Support - FIT DIST Detail'!AI35)</f>
        <v/>
      </c>
    </row>
    <row r="41" spans="2:18" x14ac:dyDescent="0.25">
      <c r="B41" s="42" t="str">
        <f>IF('Support - FIT DIST Detail'!S36="","",'Support - FIT DIST Detail'!S36)</f>
        <v/>
      </c>
      <c r="C41" s="43" t="str">
        <f>IF('Support - FIT DIST Detail'!T36="","",'Support - FIT DIST Detail'!T36)</f>
        <v/>
      </c>
      <c r="D41" s="43" t="str">
        <f>IF('Support - FIT DIST Detail'!U36="","",'Support - FIT DIST Detail'!U36)</f>
        <v/>
      </c>
      <c r="E41" t="str">
        <f>IF('Support - FIT DIST Detail'!V36="","",'Support - FIT DIST Detail'!V36)</f>
        <v/>
      </c>
      <c r="F41" s="38" t="str">
        <f>IF('Support - FIT DIST Detail'!W36="","",'Support - FIT DIST Detail'!W36)</f>
        <v/>
      </c>
      <c r="G41" s="6" t="str">
        <f>IF('Support - FIT DIST Detail'!X36="","",'Support - FIT DIST Detail'!X36)</f>
        <v/>
      </c>
      <c r="H41" s="10" t="str">
        <f>IF('Support - FIT DIST Detail'!Y36="","",'Support - FIT DIST Detail'!Y36)</f>
        <v/>
      </c>
      <c r="I41" s="11" t="str">
        <f>IF('Support - FIT DIST Detail'!Z36="","",'Support - FIT DIST Detail'!Z36)</f>
        <v/>
      </c>
      <c r="J41" s="6" t="str">
        <f>IF('Support - FIT DIST Detail'!AA36="","",'Support - FIT DIST Detail'!AA36)</f>
        <v/>
      </c>
      <c r="K41" s="10" t="str">
        <f>IF('Support - FIT DIST Detail'!AB36="","",'Support - FIT DIST Detail'!AB36)</f>
        <v/>
      </c>
      <c r="L41" s="11" t="str">
        <f>IF('Support - FIT DIST Detail'!AC36="","",'Support - FIT DIST Detail'!AC36)</f>
        <v/>
      </c>
      <c r="M41" s="6" t="str">
        <f>IF('Support - FIT DIST Detail'!AD36="","",'Support - FIT DIST Detail'!AD36)</f>
        <v/>
      </c>
      <c r="N41" s="10" t="str">
        <f>IF('Support - FIT DIST Detail'!AE36="","",'Support - FIT DIST Detail'!AE36)</f>
        <v/>
      </c>
      <c r="O41" s="11" t="str">
        <f>IF('Support - FIT DIST Detail'!AF36="","",'Support - FIT DIST Detail'!AF36)</f>
        <v/>
      </c>
      <c r="P41" s="6" t="str">
        <f>IF('Support - FIT DIST Detail'!AG36="","",'Support - FIT DIST Detail'!AG36)</f>
        <v/>
      </c>
      <c r="Q41" s="10" t="str">
        <f>IF('Support - FIT DIST Detail'!AH36="","",'Support - FIT DIST Detail'!AH36)</f>
        <v/>
      </c>
      <c r="R41" s="11" t="str">
        <f>IF('Support - FIT DIST Detail'!AI36="","",'Support - FIT DIST Detail'!AI36)</f>
        <v/>
      </c>
    </row>
    <row r="42" spans="2:18" x14ac:dyDescent="0.25">
      <c r="B42" s="42" t="str">
        <f>IF('Support - FIT DIST Detail'!S37="","",'Support - FIT DIST Detail'!S37)</f>
        <v/>
      </c>
      <c r="C42" s="43" t="str">
        <f>IF('Support - FIT DIST Detail'!T37="","",'Support - FIT DIST Detail'!T37)</f>
        <v/>
      </c>
      <c r="D42" s="43" t="str">
        <f>IF('Support - FIT DIST Detail'!U37="","",'Support - FIT DIST Detail'!U37)</f>
        <v/>
      </c>
      <c r="E42" t="str">
        <f>IF('Support - FIT DIST Detail'!V37="","",'Support - FIT DIST Detail'!V37)</f>
        <v/>
      </c>
      <c r="F42" s="38" t="str">
        <f>IF('Support - FIT DIST Detail'!W37="","",'Support - FIT DIST Detail'!W37)</f>
        <v/>
      </c>
      <c r="G42" s="6" t="str">
        <f>IF('Support - FIT DIST Detail'!X37="","",'Support - FIT DIST Detail'!X37)</f>
        <v/>
      </c>
      <c r="H42" s="10" t="str">
        <f>IF('Support - FIT DIST Detail'!Y37="","",'Support - FIT DIST Detail'!Y37)</f>
        <v/>
      </c>
      <c r="I42" s="11" t="str">
        <f>IF('Support - FIT DIST Detail'!Z37="","",'Support - FIT DIST Detail'!Z37)</f>
        <v/>
      </c>
      <c r="J42" s="6" t="str">
        <f>IF('Support - FIT DIST Detail'!AA37="","",'Support - FIT DIST Detail'!AA37)</f>
        <v/>
      </c>
      <c r="K42" s="10" t="str">
        <f>IF('Support - FIT DIST Detail'!AB37="","",'Support - FIT DIST Detail'!AB37)</f>
        <v/>
      </c>
      <c r="L42" s="11" t="str">
        <f>IF('Support - FIT DIST Detail'!AC37="","",'Support - FIT DIST Detail'!AC37)</f>
        <v/>
      </c>
      <c r="M42" s="6" t="str">
        <f>IF('Support - FIT DIST Detail'!AD37="","",'Support - FIT DIST Detail'!AD37)</f>
        <v/>
      </c>
      <c r="N42" s="10" t="str">
        <f>IF('Support - FIT DIST Detail'!AE37="","",'Support - FIT DIST Detail'!AE37)</f>
        <v/>
      </c>
      <c r="O42" s="11" t="str">
        <f>IF('Support - FIT DIST Detail'!AF37="","",'Support - FIT DIST Detail'!AF37)</f>
        <v/>
      </c>
      <c r="P42" s="6" t="str">
        <f>IF('Support - FIT DIST Detail'!AG37="","",'Support - FIT DIST Detail'!AG37)</f>
        <v/>
      </c>
      <c r="Q42" s="10" t="str">
        <f>IF('Support - FIT DIST Detail'!AH37="","",'Support - FIT DIST Detail'!AH37)</f>
        <v/>
      </c>
      <c r="R42" s="11" t="str">
        <f>IF('Support - FIT DIST Detail'!AI37="","",'Support - FIT DIST Detail'!AI37)</f>
        <v/>
      </c>
    </row>
    <row r="43" spans="2:18" x14ac:dyDescent="0.25">
      <c r="B43" s="42" t="str">
        <f>IF('Support - FIT DIST Detail'!S38="","",'Support - FIT DIST Detail'!S38)</f>
        <v/>
      </c>
      <c r="C43" s="43" t="str">
        <f>IF('Support - FIT DIST Detail'!T38="","",'Support - FIT DIST Detail'!T38)</f>
        <v/>
      </c>
      <c r="D43" s="43" t="str">
        <f>IF('Support - FIT DIST Detail'!U38="","",'Support - FIT DIST Detail'!U38)</f>
        <v/>
      </c>
      <c r="E43" t="str">
        <f>IF('Support - FIT DIST Detail'!V38="","",'Support - FIT DIST Detail'!V38)</f>
        <v/>
      </c>
      <c r="F43" s="38" t="str">
        <f>IF('Support - FIT DIST Detail'!W38="","",'Support - FIT DIST Detail'!W38)</f>
        <v/>
      </c>
      <c r="G43" s="6" t="str">
        <f>IF('Support - FIT DIST Detail'!X38="","",'Support - FIT DIST Detail'!X38)</f>
        <v/>
      </c>
      <c r="H43" s="10" t="str">
        <f>IF('Support - FIT DIST Detail'!Y38="","",'Support - FIT DIST Detail'!Y38)</f>
        <v/>
      </c>
      <c r="I43" s="11" t="str">
        <f>IF('Support - FIT DIST Detail'!Z38="","",'Support - FIT DIST Detail'!Z38)</f>
        <v/>
      </c>
      <c r="J43" s="6" t="str">
        <f>IF('Support - FIT DIST Detail'!AA38="","",'Support - FIT DIST Detail'!AA38)</f>
        <v/>
      </c>
      <c r="K43" s="10" t="str">
        <f>IF('Support - FIT DIST Detail'!AB38="","",'Support - FIT DIST Detail'!AB38)</f>
        <v/>
      </c>
      <c r="L43" s="11" t="str">
        <f>IF('Support - FIT DIST Detail'!AC38="","",'Support - FIT DIST Detail'!AC38)</f>
        <v/>
      </c>
      <c r="M43" s="6" t="str">
        <f>IF('Support - FIT DIST Detail'!AD38="","",'Support - FIT DIST Detail'!AD38)</f>
        <v/>
      </c>
      <c r="N43" s="10" t="str">
        <f>IF('Support - FIT DIST Detail'!AE38="","",'Support - FIT DIST Detail'!AE38)</f>
        <v/>
      </c>
      <c r="O43" s="11" t="str">
        <f>IF('Support - FIT DIST Detail'!AF38="","",'Support - FIT DIST Detail'!AF38)</f>
        <v/>
      </c>
      <c r="P43" s="6" t="str">
        <f>IF('Support - FIT DIST Detail'!AG38="","",'Support - FIT DIST Detail'!AG38)</f>
        <v/>
      </c>
      <c r="Q43" s="10" t="str">
        <f>IF('Support - FIT DIST Detail'!AH38="","",'Support - FIT DIST Detail'!AH38)</f>
        <v/>
      </c>
      <c r="R43" s="11" t="str">
        <f>IF('Support - FIT DIST Detail'!AI38="","",'Support - FIT DIST Detail'!AI38)</f>
        <v/>
      </c>
    </row>
    <row r="44" spans="2:18" x14ac:dyDescent="0.25">
      <c r="B44" s="42" t="str">
        <f>IF('Support - FIT DIST Detail'!S39="","",'Support - FIT DIST Detail'!S39)</f>
        <v/>
      </c>
      <c r="C44" s="43" t="str">
        <f>IF('Support - FIT DIST Detail'!T39="","",'Support - FIT DIST Detail'!T39)</f>
        <v/>
      </c>
      <c r="D44" s="43" t="str">
        <f>IF('Support - FIT DIST Detail'!U39="","",'Support - FIT DIST Detail'!U39)</f>
        <v/>
      </c>
      <c r="E44" t="str">
        <f>IF('Support - FIT DIST Detail'!V39="","",'Support - FIT DIST Detail'!V39)</f>
        <v/>
      </c>
      <c r="F44" s="38" t="str">
        <f>IF('Support - FIT DIST Detail'!W39="","",'Support - FIT DIST Detail'!W39)</f>
        <v/>
      </c>
      <c r="G44" s="6" t="str">
        <f>IF('Support - FIT DIST Detail'!X39="","",'Support - FIT DIST Detail'!X39)</f>
        <v/>
      </c>
      <c r="H44" s="10" t="str">
        <f>IF('Support - FIT DIST Detail'!Y39="","",'Support - FIT DIST Detail'!Y39)</f>
        <v/>
      </c>
      <c r="I44" s="11" t="str">
        <f>IF('Support - FIT DIST Detail'!Z39="","",'Support - FIT DIST Detail'!Z39)</f>
        <v/>
      </c>
      <c r="J44" s="6" t="str">
        <f>IF('Support - FIT DIST Detail'!AA39="","",'Support - FIT DIST Detail'!AA39)</f>
        <v/>
      </c>
      <c r="K44" s="10" t="str">
        <f>IF('Support - FIT DIST Detail'!AB39="","",'Support - FIT DIST Detail'!AB39)</f>
        <v/>
      </c>
      <c r="L44" s="11" t="str">
        <f>IF('Support - FIT DIST Detail'!AC39="","",'Support - FIT DIST Detail'!AC39)</f>
        <v/>
      </c>
      <c r="M44" s="6" t="str">
        <f>IF('Support - FIT DIST Detail'!AD39="","",'Support - FIT DIST Detail'!AD39)</f>
        <v/>
      </c>
      <c r="N44" s="10" t="str">
        <f>IF('Support - FIT DIST Detail'!AE39="","",'Support - FIT DIST Detail'!AE39)</f>
        <v/>
      </c>
      <c r="O44" s="11" t="str">
        <f>IF('Support - FIT DIST Detail'!AF39="","",'Support - FIT DIST Detail'!AF39)</f>
        <v/>
      </c>
      <c r="P44" s="6" t="str">
        <f>IF('Support - FIT DIST Detail'!AG39="","",'Support - FIT DIST Detail'!AG39)</f>
        <v/>
      </c>
      <c r="Q44" s="10" t="str">
        <f>IF('Support - FIT DIST Detail'!AH39="","",'Support - FIT DIST Detail'!AH39)</f>
        <v/>
      </c>
      <c r="R44" s="11" t="str">
        <f>IF('Support - FIT DIST Detail'!AI39="","",'Support - FIT DIST Detail'!AI39)</f>
        <v/>
      </c>
    </row>
    <row r="45" spans="2:18" x14ac:dyDescent="0.25">
      <c r="B45" s="42" t="str">
        <f>IF('Support - FIT DIST Detail'!S40="","",'Support - FIT DIST Detail'!S40)</f>
        <v/>
      </c>
      <c r="C45" s="43" t="str">
        <f>IF('Support - FIT DIST Detail'!T40="","",'Support - FIT DIST Detail'!T40)</f>
        <v/>
      </c>
      <c r="D45" s="43" t="str">
        <f>IF('Support - FIT DIST Detail'!U40="","",'Support - FIT DIST Detail'!U40)</f>
        <v/>
      </c>
      <c r="E45" t="str">
        <f>IF('Support - FIT DIST Detail'!V40="","",'Support - FIT DIST Detail'!V40)</f>
        <v/>
      </c>
      <c r="F45" s="38" t="str">
        <f>IF('Support - FIT DIST Detail'!W40="","",'Support - FIT DIST Detail'!W40)</f>
        <v/>
      </c>
      <c r="G45" s="6" t="str">
        <f>IF('Support - FIT DIST Detail'!X40="","",'Support - FIT DIST Detail'!X40)</f>
        <v/>
      </c>
      <c r="H45" s="10" t="str">
        <f>IF('Support - FIT DIST Detail'!Y40="","",'Support - FIT DIST Detail'!Y40)</f>
        <v/>
      </c>
      <c r="I45" s="11" t="str">
        <f>IF('Support - FIT DIST Detail'!Z40="","",'Support - FIT DIST Detail'!Z40)</f>
        <v/>
      </c>
      <c r="J45" s="6" t="str">
        <f>IF('Support - FIT DIST Detail'!AA40="","",'Support - FIT DIST Detail'!AA40)</f>
        <v/>
      </c>
      <c r="K45" s="10" t="str">
        <f>IF('Support - FIT DIST Detail'!AB40="","",'Support - FIT DIST Detail'!AB40)</f>
        <v/>
      </c>
      <c r="L45" s="11" t="str">
        <f>IF('Support - FIT DIST Detail'!AC40="","",'Support - FIT DIST Detail'!AC40)</f>
        <v/>
      </c>
      <c r="M45" s="6" t="str">
        <f>IF('Support - FIT DIST Detail'!AD40="","",'Support - FIT DIST Detail'!AD40)</f>
        <v/>
      </c>
      <c r="N45" s="10" t="str">
        <f>IF('Support - FIT DIST Detail'!AE40="","",'Support - FIT DIST Detail'!AE40)</f>
        <v/>
      </c>
      <c r="O45" s="11" t="str">
        <f>IF('Support - FIT DIST Detail'!AF40="","",'Support - FIT DIST Detail'!AF40)</f>
        <v/>
      </c>
      <c r="P45" s="6" t="str">
        <f>IF('Support - FIT DIST Detail'!AG40="","",'Support - FIT DIST Detail'!AG40)</f>
        <v/>
      </c>
      <c r="Q45" s="10" t="str">
        <f>IF('Support - FIT DIST Detail'!AH40="","",'Support - FIT DIST Detail'!AH40)</f>
        <v/>
      </c>
      <c r="R45" s="11" t="str">
        <f>IF('Support - FIT DIST Detail'!AI40="","",'Support - FIT DIST Detail'!AI40)</f>
        <v/>
      </c>
    </row>
    <row r="46" spans="2:18" x14ac:dyDescent="0.25">
      <c r="B46" s="42" t="str">
        <f>IF('Support - FIT DIST Detail'!S41="","",'Support - FIT DIST Detail'!S41)</f>
        <v/>
      </c>
      <c r="C46" s="43" t="str">
        <f>IF('Support - FIT DIST Detail'!T41="","",'Support - FIT DIST Detail'!T41)</f>
        <v/>
      </c>
      <c r="D46" s="43" t="str">
        <f>IF('Support - FIT DIST Detail'!U41="","",'Support - FIT DIST Detail'!U41)</f>
        <v/>
      </c>
      <c r="E46" t="str">
        <f>IF('Support - FIT DIST Detail'!V41="","",'Support - FIT DIST Detail'!V41)</f>
        <v/>
      </c>
      <c r="F46" s="38" t="str">
        <f>IF('Support - FIT DIST Detail'!W41="","",'Support - FIT DIST Detail'!W41)</f>
        <v/>
      </c>
      <c r="G46" s="6" t="str">
        <f>IF('Support - FIT DIST Detail'!X41="","",'Support - FIT DIST Detail'!X41)</f>
        <v/>
      </c>
      <c r="H46" s="10" t="str">
        <f>IF('Support - FIT DIST Detail'!Y41="","",'Support - FIT DIST Detail'!Y41)</f>
        <v/>
      </c>
      <c r="I46" s="11" t="str">
        <f>IF('Support - FIT DIST Detail'!Z41="","",'Support - FIT DIST Detail'!Z41)</f>
        <v/>
      </c>
      <c r="J46" s="6" t="str">
        <f>IF('Support - FIT DIST Detail'!AA41="","",'Support - FIT DIST Detail'!AA41)</f>
        <v/>
      </c>
      <c r="K46" s="10" t="str">
        <f>IF('Support - FIT DIST Detail'!AB41="","",'Support - FIT DIST Detail'!AB41)</f>
        <v/>
      </c>
      <c r="L46" s="11" t="str">
        <f>IF('Support - FIT DIST Detail'!AC41="","",'Support - FIT DIST Detail'!AC41)</f>
        <v/>
      </c>
      <c r="M46" s="6" t="str">
        <f>IF('Support - FIT DIST Detail'!AD41="","",'Support - FIT DIST Detail'!AD41)</f>
        <v/>
      </c>
      <c r="N46" s="10" t="str">
        <f>IF('Support - FIT DIST Detail'!AE41="","",'Support - FIT DIST Detail'!AE41)</f>
        <v/>
      </c>
      <c r="O46" s="11" t="str">
        <f>IF('Support - FIT DIST Detail'!AF41="","",'Support - FIT DIST Detail'!AF41)</f>
        <v/>
      </c>
      <c r="P46" s="6" t="str">
        <f>IF('Support - FIT DIST Detail'!AG41="","",'Support - FIT DIST Detail'!AG41)</f>
        <v/>
      </c>
      <c r="Q46" s="10" t="str">
        <f>IF('Support - FIT DIST Detail'!AH41="","",'Support - FIT DIST Detail'!AH41)</f>
        <v/>
      </c>
      <c r="R46" s="11" t="str">
        <f>IF('Support - FIT DIST Detail'!AI41="","",'Support - FIT DIST Detail'!AI41)</f>
        <v/>
      </c>
    </row>
    <row r="47" spans="2:18" x14ac:dyDescent="0.25">
      <c r="B47" s="42" t="str">
        <f>IF('Support - FIT DIST Detail'!S42="","",'Support - FIT DIST Detail'!S42)</f>
        <v/>
      </c>
      <c r="C47" s="43" t="str">
        <f>IF('Support - FIT DIST Detail'!T42="","",'Support - FIT DIST Detail'!T42)</f>
        <v/>
      </c>
      <c r="D47" s="43" t="str">
        <f>IF('Support - FIT DIST Detail'!U42="","",'Support - FIT DIST Detail'!U42)</f>
        <v/>
      </c>
      <c r="E47" t="str">
        <f>IF('Support - FIT DIST Detail'!V42="","",'Support - FIT DIST Detail'!V42)</f>
        <v/>
      </c>
      <c r="F47" s="38" t="str">
        <f>IF('Support - FIT DIST Detail'!W42="","",'Support - FIT DIST Detail'!W42)</f>
        <v/>
      </c>
      <c r="G47" s="6" t="str">
        <f>IF('Support - FIT DIST Detail'!X42="","",'Support - FIT DIST Detail'!X42)</f>
        <v/>
      </c>
      <c r="H47" s="10" t="str">
        <f>IF('Support - FIT DIST Detail'!Y42="","",'Support - FIT DIST Detail'!Y42)</f>
        <v/>
      </c>
      <c r="I47" s="11" t="str">
        <f>IF('Support - FIT DIST Detail'!Z42="","",'Support - FIT DIST Detail'!Z42)</f>
        <v/>
      </c>
      <c r="J47" s="6" t="str">
        <f>IF('Support - FIT DIST Detail'!AA42="","",'Support - FIT DIST Detail'!AA42)</f>
        <v/>
      </c>
      <c r="K47" s="10" t="str">
        <f>IF('Support - FIT DIST Detail'!AB42="","",'Support - FIT DIST Detail'!AB42)</f>
        <v/>
      </c>
      <c r="L47" s="11" t="str">
        <f>IF('Support - FIT DIST Detail'!AC42="","",'Support - FIT DIST Detail'!AC42)</f>
        <v/>
      </c>
      <c r="M47" s="6" t="str">
        <f>IF('Support - FIT DIST Detail'!AD42="","",'Support - FIT DIST Detail'!AD42)</f>
        <v/>
      </c>
      <c r="N47" s="10" t="str">
        <f>IF('Support - FIT DIST Detail'!AE42="","",'Support - FIT DIST Detail'!AE42)</f>
        <v/>
      </c>
      <c r="O47" s="11" t="str">
        <f>IF('Support - FIT DIST Detail'!AF42="","",'Support - FIT DIST Detail'!AF42)</f>
        <v/>
      </c>
      <c r="P47" s="6" t="str">
        <f>IF('Support - FIT DIST Detail'!AG42="","",'Support - FIT DIST Detail'!AG42)</f>
        <v/>
      </c>
      <c r="Q47" s="10" t="str">
        <f>IF('Support - FIT DIST Detail'!AH42="","",'Support - FIT DIST Detail'!AH42)</f>
        <v/>
      </c>
      <c r="R47" s="11" t="str">
        <f>IF('Support - FIT DIST Detail'!AI42="","",'Support - FIT DIST Detail'!AI42)</f>
        <v/>
      </c>
    </row>
    <row r="48" spans="2:18" x14ac:dyDescent="0.25">
      <c r="B48" s="42" t="str">
        <f>IF('Support - FIT DIST Detail'!S43="","",'Support - FIT DIST Detail'!S43)</f>
        <v/>
      </c>
      <c r="C48" s="43" t="str">
        <f>IF('Support - FIT DIST Detail'!T43="","",'Support - FIT DIST Detail'!T43)</f>
        <v/>
      </c>
      <c r="D48" s="43" t="str">
        <f>IF('Support - FIT DIST Detail'!U43="","",'Support - FIT DIST Detail'!U43)</f>
        <v/>
      </c>
      <c r="E48" t="str">
        <f>IF('Support - FIT DIST Detail'!V43="","",'Support - FIT DIST Detail'!V43)</f>
        <v/>
      </c>
      <c r="F48" s="38" t="str">
        <f>IF('Support - FIT DIST Detail'!W43="","",'Support - FIT DIST Detail'!W43)</f>
        <v/>
      </c>
      <c r="G48" s="6" t="str">
        <f>IF('Support - FIT DIST Detail'!X43="","",'Support - FIT DIST Detail'!X43)</f>
        <v/>
      </c>
      <c r="H48" s="10" t="str">
        <f>IF('Support - FIT DIST Detail'!Y43="","",'Support - FIT DIST Detail'!Y43)</f>
        <v/>
      </c>
      <c r="I48" s="11" t="str">
        <f>IF('Support - FIT DIST Detail'!Z43="","",'Support - FIT DIST Detail'!Z43)</f>
        <v/>
      </c>
      <c r="J48" s="6" t="str">
        <f>IF('Support - FIT DIST Detail'!AA43="","",'Support - FIT DIST Detail'!AA43)</f>
        <v/>
      </c>
      <c r="K48" s="10" t="str">
        <f>IF('Support - FIT DIST Detail'!AB43="","",'Support - FIT DIST Detail'!AB43)</f>
        <v/>
      </c>
      <c r="L48" s="11" t="str">
        <f>IF('Support - FIT DIST Detail'!AC43="","",'Support - FIT DIST Detail'!AC43)</f>
        <v/>
      </c>
      <c r="M48" s="6" t="str">
        <f>IF('Support - FIT DIST Detail'!AD43="","",'Support - FIT DIST Detail'!AD43)</f>
        <v/>
      </c>
      <c r="N48" s="10" t="str">
        <f>IF('Support - FIT DIST Detail'!AE43="","",'Support - FIT DIST Detail'!AE43)</f>
        <v/>
      </c>
      <c r="O48" s="11" t="str">
        <f>IF('Support - FIT DIST Detail'!AF43="","",'Support - FIT DIST Detail'!AF43)</f>
        <v/>
      </c>
      <c r="P48" s="6" t="str">
        <f>IF('Support - FIT DIST Detail'!AG43="","",'Support - FIT DIST Detail'!AG43)</f>
        <v/>
      </c>
      <c r="Q48" s="10" t="str">
        <f>IF('Support - FIT DIST Detail'!AH43="","",'Support - FIT DIST Detail'!AH43)</f>
        <v/>
      </c>
      <c r="R48" s="11" t="str">
        <f>IF('Support - FIT DIST Detail'!AI43="","",'Support - FIT DIST Detail'!AI43)</f>
        <v/>
      </c>
    </row>
    <row r="49" spans="2:18" x14ac:dyDescent="0.25">
      <c r="B49" s="42" t="str">
        <f>IF('Support - FIT DIST Detail'!S44="","",'Support - FIT DIST Detail'!S44)</f>
        <v/>
      </c>
      <c r="C49" s="43" t="str">
        <f>IF('Support - FIT DIST Detail'!T44="","",'Support - FIT DIST Detail'!T44)</f>
        <v/>
      </c>
      <c r="D49" s="43" t="str">
        <f>IF('Support - FIT DIST Detail'!U44="","",'Support - FIT DIST Detail'!U44)</f>
        <v/>
      </c>
      <c r="E49" t="str">
        <f>IF('Support - FIT DIST Detail'!V44="","",'Support - FIT DIST Detail'!V44)</f>
        <v/>
      </c>
      <c r="F49" s="38" t="str">
        <f>IF('Support - FIT DIST Detail'!W44="","",'Support - FIT DIST Detail'!W44)</f>
        <v/>
      </c>
      <c r="G49" s="6" t="str">
        <f>IF('Support - FIT DIST Detail'!X44="","",'Support - FIT DIST Detail'!X44)</f>
        <v/>
      </c>
      <c r="H49" s="10" t="str">
        <f>IF('Support - FIT DIST Detail'!Y44="","",'Support - FIT DIST Detail'!Y44)</f>
        <v/>
      </c>
      <c r="I49" s="11" t="str">
        <f>IF('Support - FIT DIST Detail'!Z44="","",'Support - FIT DIST Detail'!Z44)</f>
        <v/>
      </c>
      <c r="J49" s="6" t="str">
        <f>IF('Support - FIT DIST Detail'!AA44="","",'Support - FIT DIST Detail'!AA44)</f>
        <v/>
      </c>
      <c r="K49" s="10" t="str">
        <f>IF('Support - FIT DIST Detail'!AB44="","",'Support - FIT DIST Detail'!AB44)</f>
        <v/>
      </c>
      <c r="L49" s="11" t="str">
        <f>IF('Support - FIT DIST Detail'!AC44="","",'Support - FIT DIST Detail'!AC44)</f>
        <v/>
      </c>
      <c r="M49" s="6" t="str">
        <f>IF('Support - FIT DIST Detail'!AD44="","",'Support - FIT DIST Detail'!AD44)</f>
        <v/>
      </c>
      <c r="N49" s="10" t="str">
        <f>IF('Support - FIT DIST Detail'!AE44="","",'Support - FIT DIST Detail'!AE44)</f>
        <v/>
      </c>
      <c r="O49" s="11" t="str">
        <f>IF('Support - FIT DIST Detail'!AF44="","",'Support - FIT DIST Detail'!AF44)</f>
        <v/>
      </c>
      <c r="P49" s="6" t="str">
        <f>IF('Support - FIT DIST Detail'!AG44="","",'Support - FIT DIST Detail'!AG44)</f>
        <v/>
      </c>
      <c r="Q49" s="10" t="str">
        <f>IF('Support - FIT DIST Detail'!AH44="","",'Support - FIT DIST Detail'!AH44)</f>
        <v/>
      </c>
      <c r="R49" s="11" t="str">
        <f>IF('Support - FIT DIST Detail'!AI44="","",'Support - FIT DIST Detail'!AI44)</f>
        <v/>
      </c>
    </row>
    <row r="50" spans="2:18" x14ac:dyDescent="0.25">
      <c r="B50" s="42" t="str">
        <f>IF('Support - FIT DIST Detail'!S45="","",'Support - FIT DIST Detail'!S45)</f>
        <v/>
      </c>
      <c r="C50" s="43" t="str">
        <f>IF('Support - FIT DIST Detail'!T45="","",'Support - FIT DIST Detail'!T45)</f>
        <v/>
      </c>
      <c r="D50" s="43" t="str">
        <f>IF('Support - FIT DIST Detail'!U45="","",'Support - FIT DIST Detail'!U45)</f>
        <v/>
      </c>
      <c r="E50" t="str">
        <f>IF('Support - FIT DIST Detail'!V45="","",'Support - FIT DIST Detail'!V45)</f>
        <v/>
      </c>
      <c r="F50" s="38" t="str">
        <f>IF('Support - FIT DIST Detail'!W45="","",'Support - FIT DIST Detail'!W45)</f>
        <v/>
      </c>
      <c r="G50" s="6" t="str">
        <f>IF('Support - FIT DIST Detail'!X45="","",'Support - FIT DIST Detail'!X45)</f>
        <v/>
      </c>
      <c r="H50" s="10" t="str">
        <f>IF('Support - FIT DIST Detail'!Y45="","",'Support - FIT DIST Detail'!Y45)</f>
        <v/>
      </c>
      <c r="I50" s="11" t="str">
        <f>IF('Support - FIT DIST Detail'!Z45="","",'Support - FIT DIST Detail'!Z45)</f>
        <v/>
      </c>
      <c r="J50" s="6" t="str">
        <f>IF('Support - FIT DIST Detail'!AA45="","",'Support - FIT DIST Detail'!AA45)</f>
        <v/>
      </c>
      <c r="K50" s="10" t="str">
        <f>IF('Support - FIT DIST Detail'!AB45="","",'Support - FIT DIST Detail'!AB45)</f>
        <v/>
      </c>
      <c r="L50" s="11" t="str">
        <f>IF('Support - FIT DIST Detail'!AC45="","",'Support - FIT DIST Detail'!AC45)</f>
        <v/>
      </c>
      <c r="M50" s="6" t="str">
        <f>IF('Support - FIT DIST Detail'!AD45="","",'Support - FIT DIST Detail'!AD45)</f>
        <v/>
      </c>
      <c r="N50" s="10" t="str">
        <f>IF('Support - FIT DIST Detail'!AE45="","",'Support - FIT DIST Detail'!AE45)</f>
        <v/>
      </c>
      <c r="O50" s="11" t="str">
        <f>IF('Support - FIT DIST Detail'!AF45="","",'Support - FIT DIST Detail'!AF45)</f>
        <v/>
      </c>
      <c r="P50" s="6" t="str">
        <f>IF('Support - FIT DIST Detail'!AG45="","",'Support - FIT DIST Detail'!AG45)</f>
        <v/>
      </c>
      <c r="Q50" s="10" t="str">
        <f>IF('Support - FIT DIST Detail'!AH45="","",'Support - FIT DIST Detail'!AH45)</f>
        <v/>
      </c>
      <c r="R50" s="11" t="str">
        <f>IF('Support - FIT DIST Detail'!AI45="","",'Support - FIT DIST Detail'!AI45)</f>
        <v/>
      </c>
    </row>
    <row r="51" spans="2:18" x14ac:dyDescent="0.25">
      <c r="B51" s="42" t="str">
        <f>IF('Support - FIT DIST Detail'!S46="","",'Support - FIT DIST Detail'!S46)</f>
        <v/>
      </c>
      <c r="C51" s="43" t="str">
        <f>IF('Support - FIT DIST Detail'!T46="","",'Support - FIT DIST Detail'!T46)</f>
        <v/>
      </c>
      <c r="D51" s="43" t="str">
        <f>IF('Support - FIT DIST Detail'!U46="","",'Support - FIT DIST Detail'!U46)</f>
        <v/>
      </c>
      <c r="E51" t="str">
        <f>IF('Support - FIT DIST Detail'!V46="","",'Support - FIT DIST Detail'!V46)</f>
        <v/>
      </c>
      <c r="F51" s="38" t="str">
        <f>IF('Support - FIT DIST Detail'!W46="","",'Support - FIT DIST Detail'!W46)</f>
        <v/>
      </c>
      <c r="G51" s="6" t="str">
        <f>IF('Support - FIT DIST Detail'!X46="","",'Support - FIT DIST Detail'!X46)</f>
        <v/>
      </c>
      <c r="H51" s="10" t="str">
        <f>IF('Support - FIT DIST Detail'!Y46="","",'Support - FIT DIST Detail'!Y46)</f>
        <v/>
      </c>
      <c r="I51" s="11" t="str">
        <f>IF('Support - FIT DIST Detail'!Z46="","",'Support - FIT DIST Detail'!Z46)</f>
        <v/>
      </c>
      <c r="J51" s="6" t="str">
        <f>IF('Support - FIT DIST Detail'!AA46="","",'Support - FIT DIST Detail'!AA46)</f>
        <v/>
      </c>
      <c r="K51" s="10" t="str">
        <f>IF('Support - FIT DIST Detail'!AB46="","",'Support - FIT DIST Detail'!AB46)</f>
        <v/>
      </c>
      <c r="L51" s="11" t="str">
        <f>IF('Support - FIT DIST Detail'!AC46="","",'Support - FIT DIST Detail'!AC46)</f>
        <v/>
      </c>
      <c r="M51" s="6" t="str">
        <f>IF('Support - FIT DIST Detail'!AD46="","",'Support - FIT DIST Detail'!AD46)</f>
        <v/>
      </c>
      <c r="N51" s="10" t="str">
        <f>IF('Support - FIT DIST Detail'!AE46="","",'Support - FIT DIST Detail'!AE46)</f>
        <v/>
      </c>
      <c r="O51" s="11" t="str">
        <f>IF('Support - FIT DIST Detail'!AF46="","",'Support - FIT DIST Detail'!AF46)</f>
        <v/>
      </c>
      <c r="P51" s="6" t="str">
        <f>IF('Support - FIT DIST Detail'!AG46="","",'Support - FIT DIST Detail'!AG46)</f>
        <v/>
      </c>
      <c r="Q51" s="10" t="str">
        <f>IF('Support - FIT DIST Detail'!AH46="","",'Support - FIT DIST Detail'!AH46)</f>
        <v/>
      </c>
      <c r="R51" s="11" t="str">
        <f>IF('Support - FIT DIST Detail'!AI46="","",'Support - FIT DIST Detail'!AI46)</f>
        <v/>
      </c>
    </row>
    <row r="52" spans="2:18" x14ac:dyDescent="0.25">
      <c r="B52" s="42" t="str">
        <f>IF('Support - FIT DIST Detail'!S47="","",'Support - FIT DIST Detail'!S47)</f>
        <v/>
      </c>
      <c r="C52" s="43" t="str">
        <f>IF('Support - FIT DIST Detail'!T47="","",'Support - FIT DIST Detail'!T47)</f>
        <v/>
      </c>
      <c r="D52" s="43" t="str">
        <f>IF('Support - FIT DIST Detail'!U47="","",'Support - FIT DIST Detail'!U47)</f>
        <v/>
      </c>
      <c r="E52" t="str">
        <f>IF('Support - FIT DIST Detail'!V47="","",'Support - FIT DIST Detail'!V47)</f>
        <v/>
      </c>
      <c r="F52" s="38" t="str">
        <f>IF('Support - FIT DIST Detail'!W47="","",'Support - FIT DIST Detail'!W47)</f>
        <v/>
      </c>
      <c r="G52" s="6" t="str">
        <f>IF('Support - FIT DIST Detail'!X47="","",'Support - FIT DIST Detail'!X47)</f>
        <v/>
      </c>
      <c r="H52" s="10" t="str">
        <f>IF('Support - FIT DIST Detail'!Y47="","",'Support - FIT DIST Detail'!Y47)</f>
        <v/>
      </c>
      <c r="I52" s="11" t="str">
        <f>IF('Support - FIT DIST Detail'!Z47="","",'Support - FIT DIST Detail'!Z47)</f>
        <v/>
      </c>
      <c r="J52" s="6" t="str">
        <f>IF('Support - FIT DIST Detail'!AA47="","",'Support - FIT DIST Detail'!AA47)</f>
        <v/>
      </c>
      <c r="K52" s="10" t="str">
        <f>IF('Support - FIT DIST Detail'!AB47="","",'Support - FIT DIST Detail'!AB47)</f>
        <v/>
      </c>
      <c r="L52" s="11" t="str">
        <f>IF('Support - FIT DIST Detail'!AC47="","",'Support - FIT DIST Detail'!AC47)</f>
        <v/>
      </c>
      <c r="M52" s="6" t="str">
        <f>IF('Support - FIT DIST Detail'!AD47="","",'Support - FIT DIST Detail'!AD47)</f>
        <v/>
      </c>
      <c r="N52" s="10" t="str">
        <f>IF('Support - FIT DIST Detail'!AE47="","",'Support - FIT DIST Detail'!AE47)</f>
        <v/>
      </c>
      <c r="O52" s="11" t="str">
        <f>IF('Support - FIT DIST Detail'!AF47="","",'Support - FIT DIST Detail'!AF47)</f>
        <v/>
      </c>
      <c r="P52" s="6" t="str">
        <f>IF('Support - FIT DIST Detail'!AG47="","",'Support - FIT DIST Detail'!AG47)</f>
        <v/>
      </c>
      <c r="Q52" s="10" t="str">
        <f>IF('Support - FIT DIST Detail'!AH47="","",'Support - FIT DIST Detail'!AH47)</f>
        <v/>
      </c>
      <c r="R52" s="11" t="str">
        <f>IF('Support - FIT DIST Detail'!AI47="","",'Support - FIT DIST Detail'!AI47)</f>
        <v/>
      </c>
    </row>
    <row r="53" spans="2:18" x14ac:dyDescent="0.25">
      <c r="B53" s="42" t="str">
        <f>IF('Support - FIT DIST Detail'!S48="","",'Support - FIT DIST Detail'!S48)</f>
        <v/>
      </c>
      <c r="C53" s="43" t="str">
        <f>IF('Support - FIT DIST Detail'!T48="","",'Support - FIT DIST Detail'!T48)</f>
        <v/>
      </c>
      <c r="D53" s="43" t="str">
        <f>IF('Support - FIT DIST Detail'!U48="","",'Support - FIT DIST Detail'!U48)</f>
        <v/>
      </c>
      <c r="E53" t="str">
        <f>IF('Support - FIT DIST Detail'!V48="","",'Support - FIT DIST Detail'!V48)</f>
        <v/>
      </c>
      <c r="F53" s="38" t="str">
        <f>IF('Support - FIT DIST Detail'!W48="","",'Support - FIT DIST Detail'!W48)</f>
        <v/>
      </c>
      <c r="G53" s="6" t="str">
        <f>IF('Support - FIT DIST Detail'!X48="","",'Support - FIT DIST Detail'!X48)</f>
        <v/>
      </c>
      <c r="H53" s="10" t="str">
        <f>IF('Support - FIT DIST Detail'!Y48="","",'Support - FIT DIST Detail'!Y48)</f>
        <v/>
      </c>
      <c r="I53" s="11" t="str">
        <f>IF('Support - FIT DIST Detail'!Z48="","",'Support - FIT DIST Detail'!Z48)</f>
        <v/>
      </c>
      <c r="J53" s="6" t="str">
        <f>IF('Support - FIT DIST Detail'!AA48="","",'Support - FIT DIST Detail'!AA48)</f>
        <v/>
      </c>
      <c r="K53" s="10" t="str">
        <f>IF('Support - FIT DIST Detail'!AB48="","",'Support - FIT DIST Detail'!AB48)</f>
        <v/>
      </c>
      <c r="L53" s="11" t="str">
        <f>IF('Support - FIT DIST Detail'!AC48="","",'Support - FIT DIST Detail'!AC48)</f>
        <v/>
      </c>
      <c r="M53" s="6" t="str">
        <f>IF('Support - FIT DIST Detail'!AD48="","",'Support - FIT DIST Detail'!AD48)</f>
        <v/>
      </c>
      <c r="N53" s="10" t="str">
        <f>IF('Support - FIT DIST Detail'!AE48="","",'Support - FIT DIST Detail'!AE48)</f>
        <v/>
      </c>
      <c r="O53" s="11" t="str">
        <f>IF('Support - FIT DIST Detail'!AF48="","",'Support - FIT DIST Detail'!AF48)</f>
        <v/>
      </c>
      <c r="P53" s="6" t="str">
        <f>IF('Support - FIT DIST Detail'!AG48="","",'Support - FIT DIST Detail'!AG48)</f>
        <v/>
      </c>
      <c r="Q53" s="10" t="str">
        <f>IF('Support - FIT DIST Detail'!AH48="","",'Support - FIT DIST Detail'!AH48)</f>
        <v/>
      </c>
      <c r="R53" s="11" t="str">
        <f>IF('Support - FIT DIST Detail'!AI48="","",'Support - FIT DIST Detail'!AI48)</f>
        <v/>
      </c>
    </row>
    <row r="54" spans="2:18" x14ac:dyDescent="0.25">
      <c r="B54" s="42" t="str">
        <f>IF('Support - FIT DIST Detail'!S49="","",'Support - FIT DIST Detail'!S49)</f>
        <v/>
      </c>
      <c r="C54" s="43" t="str">
        <f>IF('Support - FIT DIST Detail'!T49="","",'Support - FIT DIST Detail'!T49)</f>
        <v/>
      </c>
      <c r="D54" s="43" t="str">
        <f>IF('Support - FIT DIST Detail'!U49="","",'Support - FIT DIST Detail'!U49)</f>
        <v/>
      </c>
      <c r="E54" t="str">
        <f>IF('Support - FIT DIST Detail'!V49="","",'Support - FIT DIST Detail'!V49)</f>
        <v/>
      </c>
      <c r="F54" s="38" t="str">
        <f>IF('Support - FIT DIST Detail'!W49="","",'Support - FIT DIST Detail'!W49)</f>
        <v/>
      </c>
      <c r="G54" s="6" t="str">
        <f>IF('Support - FIT DIST Detail'!X49="","",'Support - FIT DIST Detail'!X49)</f>
        <v/>
      </c>
      <c r="H54" s="10" t="str">
        <f>IF('Support - FIT DIST Detail'!Y49="","",'Support - FIT DIST Detail'!Y49)</f>
        <v/>
      </c>
      <c r="I54" s="11" t="str">
        <f>IF('Support - FIT DIST Detail'!Z49="","",'Support - FIT DIST Detail'!Z49)</f>
        <v/>
      </c>
      <c r="J54" s="6" t="str">
        <f>IF('Support - FIT DIST Detail'!AA49="","",'Support - FIT DIST Detail'!AA49)</f>
        <v/>
      </c>
      <c r="K54" s="10" t="str">
        <f>IF('Support - FIT DIST Detail'!AB49="","",'Support - FIT DIST Detail'!AB49)</f>
        <v/>
      </c>
      <c r="L54" s="11" t="str">
        <f>IF('Support - FIT DIST Detail'!AC49="","",'Support - FIT DIST Detail'!AC49)</f>
        <v/>
      </c>
      <c r="M54" s="6" t="str">
        <f>IF('Support - FIT DIST Detail'!AD49="","",'Support - FIT DIST Detail'!AD49)</f>
        <v/>
      </c>
      <c r="N54" s="10" t="str">
        <f>IF('Support - FIT DIST Detail'!AE49="","",'Support - FIT DIST Detail'!AE49)</f>
        <v/>
      </c>
      <c r="O54" s="11" t="str">
        <f>IF('Support - FIT DIST Detail'!AF49="","",'Support - FIT DIST Detail'!AF49)</f>
        <v/>
      </c>
      <c r="P54" s="6" t="str">
        <f>IF('Support - FIT DIST Detail'!AG49="","",'Support - FIT DIST Detail'!AG49)</f>
        <v/>
      </c>
      <c r="Q54" s="10" t="str">
        <f>IF('Support - FIT DIST Detail'!AH49="","",'Support - FIT DIST Detail'!AH49)</f>
        <v/>
      </c>
      <c r="R54" s="11" t="str">
        <f>IF('Support - FIT DIST Detail'!AI49="","",'Support - FIT DIST Detail'!AI49)</f>
        <v/>
      </c>
    </row>
    <row r="55" spans="2:18" x14ac:dyDescent="0.25">
      <c r="B55" s="42" t="str">
        <f>IF('Support - FIT DIST Detail'!S50="","",'Support - FIT DIST Detail'!S50)</f>
        <v/>
      </c>
      <c r="C55" s="43" t="str">
        <f>IF('Support - FIT DIST Detail'!T50="","",'Support - FIT DIST Detail'!T50)</f>
        <v/>
      </c>
      <c r="D55" s="43" t="str">
        <f>IF('Support - FIT DIST Detail'!U50="","",'Support - FIT DIST Detail'!U50)</f>
        <v/>
      </c>
      <c r="E55" t="str">
        <f>IF('Support - FIT DIST Detail'!V50="","",'Support - FIT DIST Detail'!V50)</f>
        <v/>
      </c>
      <c r="F55" s="38" t="str">
        <f>IF('Support - FIT DIST Detail'!W50="","",'Support - FIT DIST Detail'!W50)</f>
        <v/>
      </c>
      <c r="G55" s="6" t="str">
        <f>IF('Support - FIT DIST Detail'!X50="","",'Support - FIT DIST Detail'!X50)</f>
        <v/>
      </c>
      <c r="H55" s="10" t="str">
        <f>IF('Support - FIT DIST Detail'!Y50="","",'Support - FIT DIST Detail'!Y50)</f>
        <v/>
      </c>
      <c r="I55" s="11" t="str">
        <f>IF('Support - FIT DIST Detail'!Z50="","",'Support - FIT DIST Detail'!Z50)</f>
        <v/>
      </c>
      <c r="J55" s="6" t="str">
        <f>IF('Support - FIT DIST Detail'!AA50="","",'Support - FIT DIST Detail'!AA50)</f>
        <v/>
      </c>
      <c r="K55" s="10" t="str">
        <f>IF('Support - FIT DIST Detail'!AB50="","",'Support - FIT DIST Detail'!AB50)</f>
        <v/>
      </c>
      <c r="L55" s="11" t="str">
        <f>IF('Support - FIT DIST Detail'!AC50="","",'Support - FIT DIST Detail'!AC50)</f>
        <v/>
      </c>
      <c r="M55" s="6" t="str">
        <f>IF('Support - FIT DIST Detail'!AD50="","",'Support - FIT DIST Detail'!AD50)</f>
        <v/>
      </c>
      <c r="N55" s="10" t="str">
        <f>IF('Support - FIT DIST Detail'!AE50="","",'Support - FIT DIST Detail'!AE50)</f>
        <v/>
      </c>
      <c r="O55" s="11" t="str">
        <f>IF('Support - FIT DIST Detail'!AF50="","",'Support - FIT DIST Detail'!AF50)</f>
        <v/>
      </c>
      <c r="P55" s="6" t="str">
        <f>IF('Support - FIT DIST Detail'!AG50="","",'Support - FIT DIST Detail'!AG50)</f>
        <v/>
      </c>
      <c r="Q55" s="10" t="str">
        <f>IF('Support - FIT DIST Detail'!AH50="","",'Support - FIT DIST Detail'!AH50)</f>
        <v/>
      </c>
      <c r="R55" s="11" t="str">
        <f>IF('Support - FIT DIST Detail'!AI50="","",'Support - FIT DIST Detail'!AI50)</f>
        <v/>
      </c>
    </row>
    <row r="56" spans="2:18" x14ac:dyDescent="0.25">
      <c r="B56" s="42" t="str">
        <f>IF('Support - FIT DIST Detail'!S51="","",'Support - FIT DIST Detail'!S51)</f>
        <v/>
      </c>
      <c r="C56" s="43" t="str">
        <f>IF('Support - FIT DIST Detail'!T51="","",'Support - FIT DIST Detail'!T51)</f>
        <v/>
      </c>
      <c r="D56" s="43" t="str">
        <f>IF('Support - FIT DIST Detail'!U51="","",'Support - FIT DIST Detail'!U51)</f>
        <v/>
      </c>
      <c r="E56" t="str">
        <f>IF('Support - FIT DIST Detail'!V51="","",'Support - FIT DIST Detail'!V51)</f>
        <v/>
      </c>
      <c r="F56" s="38" t="str">
        <f>IF('Support - FIT DIST Detail'!W51="","",'Support - FIT DIST Detail'!W51)</f>
        <v/>
      </c>
      <c r="G56" s="6" t="str">
        <f>IF('Support - FIT DIST Detail'!X51="","",'Support - FIT DIST Detail'!X51)</f>
        <v/>
      </c>
      <c r="H56" s="10" t="str">
        <f>IF('Support - FIT DIST Detail'!Y51="","",'Support - FIT DIST Detail'!Y51)</f>
        <v/>
      </c>
      <c r="I56" s="11" t="str">
        <f>IF('Support - FIT DIST Detail'!Z51="","",'Support - FIT DIST Detail'!Z51)</f>
        <v/>
      </c>
      <c r="J56" s="6" t="str">
        <f>IF('Support - FIT DIST Detail'!AA51="","",'Support - FIT DIST Detail'!AA51)</f>
        <v/>
      </c>
      <c r="K56" s="10" t="str">
        <f>IF('Support - FIT DIST Detail'!AB51="","",'Support - FIT DIST Detail'!AB51)</f>
        <v/>
      </c>
      <c r="L56" s="11" t="str">
        <f>IF('Support - FIT DIST Detail'!AC51="","",'Support - FIT DIST Detail'!AC51)</f>
        <v/>
      </c>
      <c r="M56" s="6" t="str">
        <f>IF('Support - FIT DIST Detail'!AD51="","",'Support - FIT DIST Detail'!AD51)</f>
        <v/>
      </c>
      <c r="N56" s="10" t="str">
        <f>IF('Support - FIT DIST Detail'!AE51="","",'Support - FIT DIST Detail'!AE51)</f>
        <v/>
      </c>
      <c r="O56" s="11" t="str">
        <f>IF('Support - FIT DIST Detail'!AF51="","",'Support - FIT DIST Detail'!AF51)</f>
        <v/>
      </c>
      <c r="P56" s="6" t="str">
        <f>IF('Support - FIT DIST Detail'!AG51="","",'Support - FIT DIST Detail'!AG51)</f>
        <v/>
      </c>
      <c r="Q56" s="10" t="str">
        <f>IF('Support - FIT DIST Detail'!AH51="","",'Support - FIT DIST Detail'!AH51)</f>
        <v/>
      </c>
      <c r="R56" s="11" t="str">
        <f>IF('Support - FIT DIST Detail'!AI51="","",'Support - FIT DIST Detail'!AI51)</f>
        <v/>
      </c>
    </row>
    <row r="57" spans="2:18" x14ac:dyDescent="0.25">
      <c r="B57" s="42" t="str">
        <f>IF('Support - FIT DIST Detail'!S52="","",'Support - FIT DIST Detail'!S52)</f>
        <v/>
      </c>
      <c r="C57" s="43" t="str">
        <f>IF('Support - FIT DIST Detail'!T52="","",'Support - FIT DIST Detail'!T52)</f>
        <v/>
      </c>
      <c r="D57" s="43" t="str">
        <f>IF('Support - FIT DIST Detail'!U52="","",'Support - FIT DIST Detail'!U52)</f>
        <v/>
      </c>
      <c r="E57" t="str">
        <f>IF('Support - FIT DIST Detail'!V52="","",'Support - FIT DIST Detail'!V52)</f>
        <v/>
      </c>
      <c r="F57" s="38" t="str">
        <f>IF('Support - FIT DIST Detail'!W52="","",'Support - FIT DIST Detail'!W52)</f>
        <v/>
      </c>
      <c r="G57" s="6" t="str">
        <f>IF('Support - FIT DIST Detail'!X52="","",'Support - FIT DIST Detail'!X52)</f>
        <v/>
      </c>
      <c r="H57" s="10" t="str">
        <f>IF('Support - FIT DIST Detail'!Y52="","",'Support - FIT DIST Detail'!Y52)</f>
        <v/>
      </c>
      <c r="I57" s="11" t="str">
        <f>IF('Support - FIT DIST Detail'!Z52="","",'Support - FIT DIST Detail'!Z52)</f>
        <v/>
      </c>
      <c r="J57" s="6" t="str">
        <f>IF('Support - FIT DIST Detail'!AA52="","",'Support - FIT DIST Detail'!AA52)</f>
        <v/>
      </c>
      <c r="K57" s="10" t="str">
        <f>IF('Support - FIT DIST Detail'!AB52="","",'Support - FIT DIST Detail'!AB52)</f>
        <v/>
      </c>
      <c r="L57" s="11" t="str">
        <f>IF('Support - FIT DIST Detail'!AC52="","",'Support - FIT DIST Detail'!AC52)</f>
        <v/>
      </c>
      <c r="M57" s="6" t="str">
        <f>IF('Support - FIT DIST Detail'!AD52="","",'Support - FIT DIST Detail'!AD52)</f>
        <v/>
      </c>
      <c r="N57" s="10" t="str">
        <f>IF('Support - FIT DIST Detail'!AE52="","",'Support - FIT DIST Detail'!AE52)</f>
        <v/>
      </c>
      <c r="O57" s="11" t="str">
        <f>IF('Support - FIT DIST Detail'!AF52="","",'Support - FIT DIST Detail'!AF52)</f>
        <v/>
      </c>
      <c r="P57" s="6" t="str">
        <f>IF('Support - FIT DIST Detail'!AG52="","",'Support - FIT DIST Detail'!AG52)</f>
        <v/>
      </c>
      <c r="Q57" s="10" t="str">
        <f>IF('Support - FIT DIST Detail'!AH52="","",'Support - FIT DIST Detail'!AH52)</f>
        <v/>
      </c>
      <c r="R57" s="11" t="str">
        <f>IF('Support - FIT DIST Detail'!AI52="","",'Support - FIT DIST Detail'!AI52)</f>
        <v/>
      </c>
    </row>
    <row r="58" spans="2:18" x14ac:dyDescent="0.25">
      <c r="B58" s="42" t="str">
        <f>IF('Support - FIT DIST Detail'!S53="","",'Support - FIT DIST Detail'!S53)</f>
        <v/>
      </c>
      <c r="C58" s="43" t="str">
        <f>IF('Support - FIT DIST Detail'!T53="","",'Support - FIT DIST Detail'!T53)</f>
        <v/>
      </c>
      <c r="D58" s="43" t="str">
        <f>IF('Support - FIT DIST Detail'!U53="","",'Support - FIT DIST Detail'!U53)</f>
        <v/>
      </c>
      <c r="E58" t="str">
        <f>IF('Support - FIT DIST Detail'!V53="","",'Support - FIT DIST Detail'!V53)</f>
        <v/>
      </c>
      <c r="F58" s="38" t="str">
        <f>IF('Support - FIT DIST Detail'!W53="","",'Support - FIT DIST Detail'!W53)</f>
        <v/>
      </c>
      <c r="G58" s="6" t="str">
        <f>IF('Support - FIT DIST Detail'!X53="","",'Support - FIT DIST Detail'!X53)</f>
        <v/>
      </c>
      <c r="H58" s="10" t="str">
        <f>IF('Support - FIT DIST Detail'!Y53="","",'Support - FIT DIST Detail'!Y53)</f>
        <v/>
      </c>
      <c r="I58" s="11" t="str">
        <f>IF('Support - FIT DIST Detail'!Z53="","",'Support - FIT DIST Detail'!Z53)</f>
        <v/>
      </c>
      <c r="J58" s="6" t="str">
        <f>IF('Support - FIT DIST Detail'!AA53="","",'Support - FIT DIST Detail'!AA53)</f>
        <v/>
      </c>
      <c r="K58" s="10" t="str">
        <f>IF('Support - FIT DIST Detail'!AB53="","",'Support - FIT DIST Detail'!AB53)</f>
        <v/>
      </c>
      <c r="L58" s="11" t="str">
        <f>IF('Support - FIT DIST Detail'!AC53="","",'Support - FIT DIST Detail'!AC53)</f>
        <v/>
      </c>
      <c r="M58" s="6" t="str">
        <f>IF('Support - FIT DIST Detail'!AD53="","",'Support - FIT DIST Detail'!AD53)</f>
        <v/>
      </c>
      <c r="N58" s="10" t="str">
        <f>IF('Support - FIT DIST Detail'!AE53="","",'Support - FIT DIST Detail'!AE53)</f>
        <v/>
      </c>
      <c r="O58" s="11" t="str">
        <f>IF('Support - FIT DIST Detail'!AF53="","",'Support - FIT DIST Detail'!AF53)</f>
        <v/>
      </c>
      <c r="P58" s="6" t="str">
        <f>IF('Support - FIT DIST Detail'!AG53="","",'Support - FIT DIST Detail'!AG53)</f>
        <v/>
      </c>
      <c r="Q58" s="10" t="str">
        <f>IF('Support - FIT DIST Detail'!AH53="","",'Support - FIT DIST Detail'!AH53)</f>
        <v/>
      </c>
      <c r="R58" s="11" t="str">
        <f>IF('Support - FIT DIST Detail'!AI53="","",'Support - FIT DIST Detail'!AI53)</f>
        <v/>
      </c>
    </row>
    <row r="59" spans="2:18" x14ac:dyDescent="0.25">
      <c r="B59" s="42" t="str">
        <f>IF('Support - FIT DIST Detail'!S54="","",'Support - FIT DIST Detail'!S54)</f>
        <v/>
      </c>
      <c r="C59" s="43" t="str">
        <f>IF('Support - FIT DIST Detail'!T54="","",'Support - FIT DIST Detail'!T54)</f>
        <v/>
      </c>
      <c r="D59" s="43" t="str">
        <f>IF('Support - FIT DIST Detail'!U54="","",'Support - FIT DIST Detail'!U54)</f>
        <v/>
      </c>
      <c r="E59" t="str">
        <f>IF('Support - FIT DIST Detail'!V54="","",'Support - FIT DIST Detail'!V54)</f>
        <v/>
      </c>
      <c r="F59" s="38" t="str">
        <f>IF('Support - FIT DIST Detail'!W54="","",'Support - FIT DIST Detail'!W54)</f>
        <v/>
      </c>
      <c r="G59" s="6" t="str">
        <f>IF('Support - FIT DIST Detail'!X54="","",'Support - FIT DIST Detail'!X54)</f>
        <v/>
      </c>
      <c r="H59" s="10" t="str">
        <f>IF('Support - FIT DIST Detail'!Y54="","",'Support - FIT DIST Detail'!Y54)</f>
        <v/>
      </c>
      <c r="I59" s="11" t="str">
        <f>IF('Support - FIT DIST Detail'!Z54="","",'Support - FIT DIST Detail'!Z54)</f>
        <v/>
      </c>
      <c r="J59" s="6" t="str">
        <f>IF('Support - FIT DIST Detail'!AA54="","",'Support - FIT DIST Detail'!AA54)</f>
        <v/>
      </c>
      <c r="K59" s="10" t="str">
        <f>IF('Support - FIT DIST Detail'!AB54="","",'Support - FIT DIST Detail'!AB54)</f>
        <v/>
      </c>
      <c r="L59" s="11" t="str">
        <f>IF('Support - FIT DIST Detail'!AC54="","",'Support - FIT DIST Detail'!AC54)</f>
        <v/>
      </c>
      <c r="M59" s="6" t="str">
        <f>IF('Support - FIT DIST Detail'!AD54="","",'Support - FIT DIST Detail'!AD54)</f>
        <v/>
      </c>
      <c r="N59" s="10" t="str">
        <f>IF('Support - FIT DIST Detail'!AE54="","",'Support - FIT DIST Detail'!AE54)</f>
        <v/>
      </c>
      <c r="O59" s="11" t="str">
        <f>IF('Support - FIT DIST Detail'!AF54="","",'Support - FIT DIST Detail'!AF54)</f>
        <v/>
      </c>
      <c r="P59" s="6" t="str">
        <f>IF('Support - FIT DIST Detail'!AG54="","",'Support - FIT DIST Detail'!AG54)</f>
        <v/>
      </c>
      <c r="Q59" s="10" t="str">
        <f>IF('Support - FIT DIST Detail'!AH54="","",'Support - FIT DIST Detail'!AH54)</f>
        <v/>
      </c>
      <c r="R59" s="11" t="str">
        <f>IF('Support - FIT DIST Detail'!AI54="","",'Support - FIT DIST Detail'!AI54)</f>
        <v/>
      </c>
    </row>
    <row r="60" spans="2:18" x14ac:dyDescent="0.25">
      <c r="B60" s="42" t="str">
        <f>IF('Support - FIT DIST Detail'!S55="","",'Support - FIT DIST Detail'!S55)</f>
        <v/>
      </c>
      <c r="C60" s="43" t="str">
        <f>IF('Support - FIT DIST Detail'!T55="","",'Support - FIT DIST Detail'!T55)</f>
        <v/>
      </c>
      <c r="D60" s="43" t="str">
        <f>IF('Support - FIT DIST Detail'!U55="","",'Support - FIT DIST Detail'!U55)</f>
        <v/>
      </c>
      <c r="E60" t="str">
        <f>IF('Support - FIT DIST Detail'!V55="","",'Support - FIT DIST Detail'!V55)</f>
        <v/>
      </c>
      <c r="F60" s="38" t="str">
        <f>IF('Support - FIT DIST Detail'!W55="","",'Support - FIT DIST Detail'!W55)</f>
        <v/>
      </c>
      <c r="G60" s="6" t="str">
        <f>IF('Support - FIT DIST Detail'!X55="","",'Support - FIT DIST Detail'!X55)</f>
        <v/>
      </c>
      <c r="H60" s="10" t="str">
        <f>IF('Support - FIT DIST Detail'!Y55="","",'Support - FIT DIST Detail'!Y55)</f>
        <v/>
      </c>
      <c r="I60" s="11" t="str">
        <f>IF('Support - FIT DIST Detail'!Z55="","",'Support - FIT DIST Detail'!Z55)</f>
        <v/>
      </c>
      <c r="J60" s="6" t="str">
        <f>IF('Support - FIT DIST Detail'!AA55="","",'Support - FIT DIST Detail'!AA55)</f>
        <v/>
      </c>
      <c r="K60" s="10" t="str">
        <f>IF('Support - FIT DIST Detail'!AB55="","",'Support - FIT DIST Detail'!AB55)</f>
        <v/>
      </c>
      <c r="L60" s="11" t="str">
        <f>IF('Support - FIT DIST Detail'!AC55="","",'Support - FIT DIST Detail'!AC55)</f>
        <v/>
      </c>
      <c r="M60" s="6" t="str">
        <f>IF('Support - FIT DIST Detail'!AD55="","",'Support - FIT DIST Detail'!AD55)</f>
        <v/>
      </c>
      <c r="N60" s="10" t="str">
        <f>IF('Support - FIT DIST Detail'!AE55="","",'Support - FIT DIST Detail'!AE55)</f>
        <v/>
      </c>
      <c r="O60" s="11" t="str">
        <f>IF('Support - FIT DIST Detail'!AF55="","",'Support - FIT DIST Detail'!AF55)</f>
        <v/>
      </c>
      <c r="P60" s="6" t="str">
        <f>IF('Support - FIT DIST Detail'!AG55="","",'Support - FIT DIST Detail'!AG55)</f>
        <v/>
      </c>
      <c r="Q60" s="10" t="str">
        <f>IF('Support - FIT DIST Detail'!AH55="","",'Support - FIT DIST Detail'!AH55)</f>
        <v/>
      </c>
      <c r="R60" s="11" t="str">
        <f>IF('Support - FIT DIST Detail'!AI55="","",'Support - FIT DIST Detail'!AI55)</f>
        <v/>
      </c>
    </row>
    <row r="61" spans="2:18" x14ac:dyDescent="0.25">
      <c r="B61" s="42" t="str">
        <f>IF('Support - FIT DIST Detail'!S56="","",'Support - FIT DIST Detail'!S56)</f>
        <v/>
      </c>
      <c r="C61" s="43" t="str">
        <f>IF('Support - FIT DIST Detail'!T56="","",'Support - FIT DIST Detail'!T56)</f>
        <v/>
      </c>
      <c r="D61" s="43" t="str">
        <f>IF('Support - FIT DIST Detail'!U56="","",'Support - FIT DIST Detail'!U56)</f>
        <v/>
      </c>
      <c r="E61" t="str">
        <f>IF('Support - FIT DIST Detail'!V56="","",'Support - FIT DIST Detail'!V56)</f>
        <v/>
      </c>
      <c r="F61" s="38" t="str">
        <f>IF('Support - FIT DIST Detail'!W56="","",'Support - FIT DIST Detail'!W56)</f>
        <v/>
      </c>
      <c r="G61" s="6" t="str">
        <f>IF('Support - FIT DIST Detail'!X56="","",'Support - FIT DIST Detail'!X56)</f>
        <v/>
      </c>
      <c r="H61" s="10" t="str">
        <f>IF('Support - FIT DIST Detail'!Y56="","",'Support - FIT DIST Detail'!Y56)</f>
        <v/>
      </c>
      <c r="I61" s="11" t="str">
        <f>IF('Support - FIT DIST Detail'!Z56="","",'Support - FIT DIST Detail'!Z56)</f>
        <v/>
      </c>
      <c r="J61" s="6" t="str">
        <f>IF('Support - FIT DIST Detail'!AA56="","",'Support - FIT DIST Detail'!AA56)</f>
        <v/>
      </c>
      <c r="K61" s="10" t="str">
        <f>IF('Support - FIT DIST Detail'!AB56="","",'Support - FIT DIST Detail'!AB56)</f>
        <v/>
      </c>
      <c r="L61" s="11" t="str">
        <f>IF('Support - FIT DIST Detail'!AC56="","",'Support - FIT DIST Detail'!AC56)</f>
        <v/>
      </c>
      <c r="M61" s="6" t="str">
        <f>IF('Support - FIT DIST Detail'!AD56="","",'Support - FIT DIST Detail'!AD56)</f>
        <v/>
      </c>
      <c r="N61" s="10" t="str">
        <f>IF('Support - FIT DIST Detail'!AE56="","",'Support - FIT DIST Detail'!AE56)</f>
        <v/>
      </c>
      <c r="O61" s="11" t="str">
        <f>IF('Support - FIT DIST Detail'!AF56="","",'Support - FIT DIST Detail'!AF56)</f>
        <v/>
      </c>
      <c r="P61" s="6" t="str">
        <f>IF('Support - FIT DIST Detail'!AG56="","",'Support - FIT DIST Detail'!AG56)</f>
        <v/>
      </c>
      <c r="Q61" s="10" t="str">
        <f>IF('Support - FIT DIST Detail'!AH56="","",'Support - FIT DIST Detail'!AH56)</f>
        <v/>
      </c>
      <c r="R61" s="11" t="str">
        <f>IF('Support - FIT DIST Detail'!AI56="","",'Support - FIT DIST Detail'!AI56)</f>
        <v/>
      </c>
    </row>
    <row r="62" spans="2:18" x14ac:dyDescent="0.25">
      <c r="B62" s="42" t="str">
        <f>IF('Support - FIT DIST Detail'!S57="","",'Support - FIT DIST Detail'!S57)</f>
        <v/>
      </c>
      <c r="C62" s="43" t="str">
        <f>IF('Support - FIT DIST Detail'!T57="","",'Support - FIT DIST Detail'!T57)</f>
        <v/>
      </c>
      <c r="D62" s="43" t="str">
        <f>IF('Support - FIT DIST Detail'!U57="","",'Support - FIT DIST Detail'!U57)</f>
        <v/>
      </c>
      <c r="E62" t="str">
        <f>IF('Support - FIT DIST Detail'!V57="","",'Support - FIT DIST Detail'!V57)</f>
        <v/>
      </c>
      <c r="F62" s="38" t="str">
        <f>IF('Support - FIT DIST Detail'!W57="","",'Support - FIT DIST Detail'!W57)</f>
        <v/>
      </c>
      <c r="G62" s="6" t="str">
        <f>IF('Support - FIT DIST Detail'!X57="","",'Support - FIT DIST Detail'!X57)</f>
        <v/>
      </c>
      <c r="H62" s="10" t="str">
        <f>IF('Support - FIT DIST Detail'!Y57="","",'Support - FIT DIST Detail'!Y57)</f>
        <v/>
      </c>
      <c r="I62" s="11" t="str">
        <f>IF('Support - FIT DIST Detail'!Z57="","",'Support - FIT DIST Detail'!Z57)</f>
        <v/>
      </c>
      <c r="J62" s="6" t="str">
        <f>IF('Support - FIT DIST Detail'!AA57="","",'Support - FIT DIST Detail'!AA57)</f>
        <v/>
      </c>
      <c r="K62" s="10" t="str">
        <f>IF('Support - FIT DIST Detail'!AB57="","",'Support - FIT DIST Detail'!AB57)</f>
        <v/>
      </c>
      <c r="L62" s="11" t="str">
        <f>IF('Support - FIT DIST Detail'!AC57="","",'Support - FIT DIST Detail'!AC57)</f>
        <v/>
      </c>
      <c r="M62" s="6" t="str">
        <f>IF('Support - FIT DIST Detail'!AD57="","",'Support - FIT DIST Detail'!AD57)</f>
        <v/>
      </c>
      <c r="N62" s="10" t="str">
        <f>IF('Support - FIT DIST Detail'!AE57="","",'Support - FIT DIST Detail'!AE57)</f>
        <v/>
      </c>
      <c r="O62" s="11" t="str">
        <f>IF('Support - FIT DIST Detail'!AF57="","",'Support - FIT DIST Detail'!AF57)</f>
        <v/>
      </c>
      <c r="P62" s="6" t="str">
        <f>IF('Support - FIT DIST Detail'!AG57="","",'Support - FIT DIST Detail'!AG57)</f>
        <v/>
      </c>
      <c r="Q62" s="10" t="str">
        <f>IF('Support - FIT DIST Detail'!AH57="","",'Support - FIT DIST Detail'!AH57)</f>
        <v/>
      </c>
      <c r="R62" s="11" t="str">
        <f>IF('Support - FIT DIST Detail'!AI57="","",'Support - FIT DIST Detail'!AI57)</f>
        <v/>
      </c>
    </row>
    <row r="63" spans="2:18" x14ac:dyDescent="0.25">
      <c r="B63" s="42" t="str">
        <f>IF('Support - FIT DIST Detail'!S58="","",'Support - FIT DIST Detail'!S58)</f>
        <v/>
      </c>
      <c r="C63" s="43" t="str">
        <f>IF('Support - FIT DIST Detail'!T58="","",'Support - FIT DIST Detail'!T58)</f>
        <v/>
      </c>
      <c r="D63" s="43" t="str">
        <f>IF('Support - FIT DIST Detail'!U58="","",'Support - FIT DIST Detail'!U58)</f>
        <v/>
      </c>
      <c r="E63" t="str">
        <f>IF('Support - FIT DIST Detail'!V58="","",'Support - FIT DIST Detail'!V58)</f>
        <v/>
      </c>
      <c r="F63" s="38" t="str">
        <f>IF('Support - FIT DIST Detail'!W58="","",'Support - FIT DIST Detail'!W58)</f>
        <v/>
      </c>
      <c r="G63" s="6" t="str">
        <f>IF('Support - FIT DIST Detail'!X58="","",'Support - FIT DIST Detail'!X58)</f>
        <v/>
      </c>
      <c r="H63" s="10" t="str">
        <f>IF('Support - FIT DIST Detail'!Y58="","",'Support - FIT DIST Detail'!Y58)</f>
        <v/>
      </c>
      <c r="I63" s="11" t="str">
        <f>IF('Support - FIT DIST Detail'!Z58="","",'Support - FIT DIST Detail'!Z58)</f>
        <v/>
      </c>
      <c r="J63" s="6" t="str">
        <f>IF('Support - FIT DIST Detail'!AA58="","",'Support - FIT DIST Detail'!AA58)</f>
        <v/>
      </c>
      <c r="K63" s="10" t="str">
        <f>IF('Support - FIT DIST Detail'!AB58="","",'Support - FIT DIST Detail'!AB58)</f>
        <v/>
      </c>
      <c r="L63" s="11" t="str">
        <f>IF('Support - FIT DIST Detail'!AC58="","",'Support - FIT DIST Detail'!AC58)</f>
        <v/>
      </c>
      <c r="M63" s="6" t="str">
        <f>IF('Support - FIT DIST Detail'!AD58="","",'Support - FIT DIST Detail'!AD58)</f>
        <v/>
      </c>
      <c r="N63" s="10" t="str">
        <f>IF('Support - FIT DIST Detail'!AE58="","",'Support - FIT DIST Detail'!AE58)</f>
        <v/>
      </c>
      <c r="O63" s="11" t="str">
        <f>IF('Support - FIT DIST Detail'!AF58="","",'Support - FIT DIST Detail'!AF58)</f>
        <v/>
      </c>
      <c r="P63" s="6" t="str">
        <f>IF('Support - FIT DIST Detail'!AG58="","",'Support - FIT DIST Detail'!AG58)</f>
        <v/>
      </c>
      <c r="Q63" s="10" t="str">
        <f>IF('Support - FIT DIST Detail'!AH58="","",'Support - FIT DIST Detail'!AH58)</f>
        <v/>
      </c>
      <c r="R63" s="11" t="str">
        <f>IF('Support - FIT DIST Detail'!AI58="","",'Support - FIT DIST Detail'!AI58)</f>
        <v/>
      </c>
    </row>
    <row r="64" spans="2:18" x14ac:dyDescent="0.25">
      <c r="B64" s="42" t="str">
        <f>IF('Support - FIT DIST Detail'!S59="","",'Support - FIT DIST Detail'!S59)</f>
        <v/>
      </c>
      <c r="C64" s="43" t="str">
        <f>IF('Support - FIT DIST Detail'!T59="","",'Support - FIT DIST Detail'!T59)</f>
        <v/>
      </c>
      <c r="D64" s="43" t="str">
        <f>IF('Support - FIT DIST Detail'!U59="","",'Support - FIT DIST Detail'!U59)</f>
        <v/>
      </c>
      <c r="E64" t="str">
        <f>IF('Support - FIT DIST Detail'!V59="","",'Support - FIT DIST Detail'!V59)</f>
        <v/>
      </c>
      <c r="F64" s="38" t="str">
        <f>IF('Support - FIT DIST Detail'!W59="","",'Support - FIT DIST Detail'!W59)</f>
        <v/>
      </c>
      <c r="G64" s="6" t="str">
        <f>IF('Support - FIT DIST Detail'!X59="","",'Support - FIT DIST Detail'!X59)</f>
        <v/>
      </c>
      <c r="H64" s="10" t="str">
        <f>IF('Support - FIT DIST Detail'!Y59="","",'Support - FIT DIST Detail'!Y59)</f>
        <v/>
      </c>
      <c r="I64" s="11" t="str">
        <f>IF('Support - FIT DIST Detail'!Z59="","",'Support - FIT DIST Detail'!Z59)</f>
        <v/>
      </c>
      <c r="J64" s="6" t="str">
        <f>IF('Support - FIT DIST Detail'!AA59="","",'Support - FIT DIST Detail'!AA59)</f>
        <v/>
      </c>
      <c r="K64" s="10" t="str">
        <f>IF('Support - FIT DIST Detail'!AB59="","",'Support - FIT DIST Detail'!AB59)</f>
        <v/>
      </c>
      <c r="L64" s="11" t="str">
        <f>IF('Support - FIT DIST Detail'!AC59="","",'Support - FIT DIST Detail'!AC59)</f>
        <v/>
      </c>
      <c r="M64" s="6" t="str">
        <f>IF('Support - FIT DIST Detail'!AD59="","",'Support - FIT DIST Detail'!AD59)</f>
        <v/>
      </c>
      <c r="N64" s="10" t="str">
        <f>IF('Support - FIT DIST Detail'!AE59="","",'Support - FIT DIST Detail'!AE59)</f>
        <v/>
      </c>
      <c r="O64" s="11" t="str">
        <f>IF('Support - FIT DIST Detail'!AF59="","",'Support - FIT DIST Detail'!AF59)</f>
        <v/>
      </c>
      <c r="P64" s="6" t="str">
        <f>IF('Support - FIT DIST Detail'!AG59="","",'Support - FIT DIST Detail'!AG59)</f>
        <v/>
      </c>
      <c r="Q64" s="10" t="str">
        <f>IF('Support - FIT DIST Detail'!AH59="","",'Support - FIT DIST Detail'!AH59)</f>
        <v/>
      </c>
      <c r="R64" s="11" t="str">
        <f>IF('Support - FIT DIST Detail'!AI59="","",'Support - FIT DIST Detail'!AI59)</f>
        <v/>
      </c>
    </row>
    <row r="65" spans="2:18" x14ac:dyDescent="0.25">
      <c r="B65" s="42" t="str">
        <f>IF('Support - FIT DIST Detail'!S60="","",'Support - FIT DIST Detail'!S60)</f>
        <v/>
      </c>
      <c r="C65" s="43" t="str">
        <f>IF('Support - FIT DIST Detail'!T60="","",'Support - FIT DIST Detail'!T60)</f>
        <v/>
      </c>
      <c r="D65" s="43" t="str">
        <f>IF('Support - FIT DIST Detail'!U60="","",'Support - FIT DIST Detail'!U60)</f>
        <v/>
      </c>
      <c r="E65" t="str">
        <f>IF('Support - FIT DIST Detail'!V60="","",'Support - FIT DIST Detail'!V60)</f>
        <v/>
      </c>
      <c r="F65" s="38" t="str">
        <f>IF('Support - FIT DIST Detail'!W60="","",'Support - FIT DIST Detail'!W60)</f>
        <v/>
      </c>
      <c r="G65" s="6" t="str">
        <f>IF('Support - FIT DIST Detail'!X60="","",'Support - FIT DIST Detail'!X60)</f>
        <v/>
      </c>
      <c r="H65" s="10" t="str">
        <f>IF('Support - FIT DIST Detail'!Y60="","",'Support - FIT DIST Detail'!Y60)</f>
        <v/>
      </c>
      <c r="I65" s="11" t="str">
        <f>IF('Support - FIT DIST Detail'!Z60="","",'Support - FIT DIST Detail'!Z60)</f>
        <v/>
      </c>
      <c r="J65" s="6" t="str">
        <f>IF('Support - FIT DIST Detail'!AA60="","",'Support - FIT DIST Detail'!AA60)</f>
        <v/>
      </c>
      <c r="K65" s="10" t="str">
        <f>IF('Support - FIT DIST Detail'!AB60="","",'Support - FIT DIST Detail'!AB60)</f>
        <v/>
      </c>
      <c r="L65" s="11" t="str">
        <f>IF('Support - FIT DIST Detail'!AC60="","",'Support - FIT DIST Detail'!AC60)</f>
        <v/>
      </c>
      <c r="M65" s="6" t="str">
        <f>IF('Support - FIT DIST Detail'!AD60="","",'Support - FIT DIST Detail'!AD60)</f>
        <v/>
      </c>
      <c r="N65" s="10" t="str">
        <f>IF('Support - FIT DIST Detail'!AE60="","",'Support - FIT DIST Detail'!AE60)</f>
        <v/>
      </c>
      <c r="O65" s="11" t="str">
        <f>IF('Support - FIT DIST Detail'!AF60="","",'Support - FIT DIST Detail'!AF60)</f>
        <v/>
      </c>
      <c r="P65" s="6" t="str">
        <f>IF('Support - FIT DIST Detail'!AG60="","",'Support - FIT DIST Detail'!AG60)</f>
        <v/>
      </c>
      <c r="Q65" s="10" t="str">
        <f>IF('Support - FIT DIST Detail'!AH60="","",'Support - FIT DIST Detail'!AH60)</f>
        <v/>
      </c>
      <c r="R65" s="11" t="str">
        <f>IF('Support - FIT DIST Detail'!AI60="","",'Support - FIT DIST Detail'!AI60)</f>
        <v/>
      </c>
    </row>
    <row r="66" spans="2:18" x14ac:dyDescent="0.25">
      <c r="B66" s="42" t="str">
        <f>IF('Support - FIT DIST Detail'!S61="","",'Support - FIT DIST Detail'!S61)</f>
        <v/>
      </c>
      <c r="C66" s="43" t="str">
        <f>IF('Support - FIT DIST Detail'!T61="","",'Support - FIT DIST Detail'!T61)</f>
        <v/>
      </c>
      <c r="D66" s="43" t="str">
        <f>IF('Support - FIT DIST Detail'!U61="","",'Support - FIT DIST Detail'!U61)</f>
        <v/>
      </c>
      <c r="E66" t="str">
        <f>IF('Support - FIT DIST Detail'!V61="","",'Support - FIT DIST Detail'!V61)</f>
        <v/>
      </c>
      <c r="F66" s="38" t="str">
        <f>IF('Support - FIT DIST Detail'!W61="","",'Support - FIT DIST Detail'!W61)</f>
        <v/>
      </c>
      <c r="G66" s="6" t="str">
        <f>IF('Support - FIT DIST Detail'!X61="","",'Support - FIT DIST Detail'!X61)</f>
        <v/>
      </c>
      <c r="H66" s="10" t="str">
        <f>IF('Support - FIT DIST Detail'!Y61="","",'Support - FIT DIST Detail'!Y61)</f>
        <v/>
      </c>
      <c r="I66" s="11" t="str">
        <f>IF('Support - FIT DIST Detail'!Z61="","",'Support - FIT DIST Detail'!Z61)</f>
        <v/>
      </c>
      <c r="J66" s="6" t="str">
        <f>IF('Support - FIT DIST Detail'!AA61="","",'Support - FIT DIST Detail'!AA61)</f>
        <v/>
      </c>
      <c r="K66" s="10" t="str">
        <f>IF('Support - FIT DIST Detail'!AB61="","",'Support - FIT DIST Detail'!AB61)</f>
        <v/>
      </c>
      <c r="L66" s="11" t="str">
        <f>IF('Support - FIT DIST Detail'!AC61="","",'Support - FIT DIST Detail'!AC61)</f>
        <v/>
      </c>
      <c r="M66" s="6" t="str">
        <f>IF('Support - FIT DIST Detail'!AD61="","",'Support - FIT DIST Detail'!AD61)</f>
        <v/>
      </c>
      <c r="N66" s="10" t="str">
        <f>IF('Support - FIT DIST Detail'!AE61="","",'Support - FIT DIST Detail'!AE61)</f>
        <v/>
      </c>
      <c r="O66" s="11" t="str">
        <f>IF('Support - FIT DIST Detail'!AF61="","",'Support - FIT DIST Detail'!AF61)</f>
        <v/>
      </c>
      <c r="P66" s="6" t="str">
        <f>IF('Support - FIT DIST Detail'!AG61="","",'Support - FIT DIST Detail'!AG61)</f>
        <v/>
      </c>
      <c r="Q66" s="10" t="str">
        <f>IF('Support - FIT DIST Detail'!AH61="","",'Support - FIT DIST Detail'!AH61)</f>
        <v/>
      </c>
      <c r="R66" s="11" t="str">
        <f>IF('Support - FIT DIST Detail'!AI61="","",'Support - FIT DIST Detail'!AI61)</f>
        <v/>
      </c>
    </row>
    <row r="67" spans="2:18" x14ac:dyDescent="0.25">
      <c r="B67" s="42" t="str">
        <f>IF('Support - FIT DIST Detail'!S62="","",'Support - FIT DIST Detail'!S62)</f>
        <v/>
      </c>
      <c r="C67" s="43" t="str">
        <f>IF('Support - FIT DIST Detail'!T62="","",'Support - FIT DIST Detail'!T62)</f>
        <v/>
      </c>
      <c r="D67" s="43" t="str">
        <f>IF('Support - FIT DIST Detail'!U62="","",'Support - FIT DIST Detail'!U62)</f>
        <v/>
      </c>
      <c r="E67" t="str">
        <f>IF('Support - FIT DIST Detail'!V62="","",'Support - FIT DIST Detail'!V62)</f>
        <v/>
      </c>
      <c r="F67" s="38" t="str">
        <f>IF('Support - FIT DIST Detail'!W62="","",'Support - FIT DIST Detail'!W62)</f>
        <v/>
      </c>
      <c r="G67" s="6" t="str">
        <f>IF('Support - FIT DIST Detail'!X62="","",'Support - FIT DIST Detail'!X62)</f>
        <v/>
      </c>
      <c r="H67" s="10" t="str">
        <f>IF('Support - FIT DIST Detail'!Y62="","",'Support - FIT DIST Detail'!Y62)</f>
        <v/>
      </c>
      <c r="I67" s="11" t="str">
        <f>IF('Support - FIT DIST Detail'!Z62="","",'Support - FIT DIST Detail'!Z62)</f>
        <v/>
      </c>
      <c r="J67" s="6" t="str">
        <f>IF('Support - FIT DIST Detail'!AA62="","",'Support - FIT DIST Detail'!AA62)</f>
        <v/>
      </c>
      <c r="K67" s="10" t="str">
        <f>IF('Support - FIT DIST Detail'!AB62="","",'Support - FIT DIST Detail'!AB62)</f>
        <v/>
      </c>
      <c r="L67" s="11" t="str">
        <f>IF('Support - FIT DIST Detail'!AC62="","",'Support - FIT DIST Detail'!AC62)</f>
        <v/>
      </c>
      <c r="M67" s="6" t="str">
        <f>IF('Support - FIT DIST Detail'!AD62="","",'Support - FIT DIST Detail'!AD62)</f>
        <v/>
      </c>
      <c r="N67" s="10" t="str">
        <f>IF('Support - FIT DIST Detail'!AE62="","",'Support - FIT DIST Detail'!AE62)</f>
        <v/>
      </c>
      <c r="O67" s="11" t="str">
        <f>IF('Support - FIT DIST Detail'!AF62="","",'Support - FIT DIST Detail'!AF62)</f>
        <v/>
      </c>
      <c r="P67" s="6" t="str">
        <f>IF('Support - FIT DIST Detail'!AG62="","",'Support - FIT DIST Detail'!AG62)</f>
        <v/>
      </c>
      <c r="Q67" s="10" t="str">
        <f>IF('Support - FIT DIST Detail'!AH62="","",'Support - FIT DIST Detail'!AH62)</f>
        <v/>
      </c>
      <c r="R67" s="11" t="str">
        <f>IF('Support - FIT DIST Detail'!AI62="","",'Support - FIT DIST Detail'!AI62)</f>
        <v/>
      </c>
    </row>
    <row r="68" spans="2:18" x14ac:dyDescent="0.25">
      <c r="B68" s="42" t="str">
        <f>IF('Support - FIT DIST Detail'!S63="","",'Support - FIT DIST Detail'!S63)</f>
        <v/>
      </c>
      <c r="C68" s="43" t="str">
        <f>IF('Support - FIT DIST Detail'!T63="","",'Support - FIT DIST Detail'!T63)</f>
        <v/>
      </c>
      <c r="D68" s="43" t="str">
        <f>IF('Support - FIT DIST Detail'!U63="","",'Support - FIT DIST Detail'!U63)</f>
        <v/>
      </c>
      <c r="E68" t="str">
        <f>IF('Support - FIT DIST Detail'!V63="","",'Support - FIT DIST Detail'!V63)</f>
        <v/>
      </c>
      <c r="F68" s="38" t="str">
        <f>IF('Support - FIT DIST Detail'!W63="","",'Support - FIT DIST Detail'!W63)</f>
        <v/>
      </c>
      <c r="G68" s="6" t="str">
        <f>IF('Support - FIT DIST Detail'!X63="","",'Support - FIT DIST Detail'!X63)</f>
        <v/>
      </c>
      <c r="H68" s="10" t="str">
        <f>IF('Support - FIT DIST Detail'!Y63="","",'Support - FIT DIST Detail'!Y63)</f>
        <v/>
      </c>
      <c r="I68" s="11" t="str">
        <f>IF('Support - FIT DIST Detail'!Z63="","",'Support - FIT DIST Detail'!Z63)</f>
        <v/>
      </c>
      <c r="J68" s="6" t="str">
        <f>IF('Support - FIT DIST Detail'!AA63="","",'Support - FIT DIST Detail'!AA63)</f>
        <v/>
      </c>
      <c r="K68" s="10" t="str">
        <f>IF('Support - FIT DIST Detail'!AB63="","",'Support - FIT DIST Detail'!AB63)</f>
        <v/>
      </c>
      <c r="L68" s="11" t="str">
        <f>IF('Support - FIT DIST Detail'!AC63="","",'Support - FIT DIST Detail'!AC63)</f>
        <v/>
      </c>
      <c r="M68" s="6" t="str">
        <f>IF('Support - FIT DIST Detail'!AD63="","",'Support - FIT DIST Detail'!AD63)</f>
        <v/>
      </c>
      <c r="N68" s="10" t="str">
        <f>IF('Support - FIT DIST Detail'!AE63="","",'Support - FIT DIST Detail'!AE63)</f>
        <v/>
      </c>
      <c r="O68" s="11" t="str">
        <f>IF('Support - FIT DIST Detail'!AF63="","",'Support - FIT DIST Detail'!AF63)</f>
        <v/>
      </c>
      <c r="P68" s="6" t="str">
        <f>IF('Support - FIT DIST Detail'!AG63="","",'Support - FIT DIST Detail'!AG63)</f>
        <v/>
      </c>
      <c r="Q68" s="10" t="str">
        <f>IF('Support - FIT DIST Detail'!AH63="","",'Support - FIT DIST Detail'!AH63)</f>
        <v/>
      </c>
      <c r="R68" s="11" t="str">
        <f>IF('Support - FIT DIST Detail'!AI63="","",'Support - FIT DIST Detail'!AI63)</f>
        <v/>
      </c>
    </row>
    <row r="69" spans="2:18" x14ac:dyDescent="0.25">
      <c r="B69" s="42" t="str">
        <f>IF('Support - FIT DIST Detail'!S64="","",'Support - FIT DIST Detail'!S64)</f>
        <v/>
      </c>
      <c r="C69" s="43" t="str">
        <f>IF('Support - FIT DIST Detail'!T64="","",'Support - FIT DIST Detail'!T64)</f>
        <v/>
      </c>
      <c r="D69" s="43" t="str">
        <f>IF('Support - FIT DIST Detail'!U64="","",'Support - FIT DIST Detail'!U64)</f>
        <v/>
      </c>
      <c r="E69" t="str">
        <f>IF('Support - FIT DIST Detail'!V64="","",'Support - FIT DIST Detail'!V64)</f>
        <v/>
      </c>
      <c r="F69" s="38" t="str">
        <f>IF('Support - FIT DIST Detail'!W64="","",'Support - FIT DIST Detail'!W64)</f>
        <v/>
      </c>
      <c r="G69" s="6" t="str">
        <f>IF('Support - FIT DIST Detail'!X64="","",'Support - FIT DIST Detail'!X64)</f>
        <v/>
      </c>
      <c r="H69" s="10" t="str">
        <f>IF('Support - FIT DIST Detail'!Y64="","",'Support - FIT DIST Detail'!Y64)</f>
        <v/>
      </c>
      <c r="I69" s="11" t="str">
        <f>IF('Support - FIT DIST Detail'!Z64="","",'Support - FIT DIST Detail'!Z64)</f>
        <v/>
      </c>
      <c r="J69" s="6" t="str">
        <f>IF('Support - FIT DIST Detail'!AA64="","",'Support - FIT DIST Detail'!AA64)</f>
        <v/>
      </c>
      <c r="K69" s="10" t="str">
        <f>IF('Support - FIT DIST Detail'!AB64="","",'Support - FIT DIST Detail'!AB64)</f>
        <v/>
      </c>
      <c r="L69" s="11" t="str">
        <f>IF('Support - FIT DIST Detail'!AC64="","",'Support - FIT DIST Detail'!AC64)</f>
        <v/>
      </c>
      <c r="M69" s="6" t="str">
        <f>IF('Support - FIT DIST Detail'!AD64="","",'Support - FIT DIST Detail'!AD64)</f>
        <v/>
      </c>
      <c r="N69" s="10" t="str">
        <f>IF('Support - FIT DIST Detail'!AE64="","",'Support - FIT DIST Detail'!AE64)</f>
        <v/>
      </c>
      <c r="O69" s="11" t="str">
        <f>IF('Support - FIT DIST Detail'!AF64="","",'Support - FIT DIST Detail'!AF64)</f>
        <v/>
      </c>
      <c r="P69" s="6" t="str">
        <f>IF('Support - FIT DIST Detail'!AG64="","",'Support - FIT DIST Detail'!AG64)</f>
        <v/>
      </c>
      <c r="Q69" s="10" t="str">
        <f>IF('Support - FIT DIST Detail'!AH64="","",'Support - FIT DIST Detail'!AH64)</f>
        <v/>
      </c>
      <c r="R69" s="11" t="str">
        <f>IF('Support - FIT DIST Detail'!AI64="","",'Support - FIT DIST Detail'!AI64)</f>
        <v/>
      </c>
    </row>
    <row r="70" spans="2:18" x14ac:dyDescent="0.25">
      <c r="B70" s="42" t="str">
        <f>IF('Support - FIT DIST Detail'!S65="","",'Support - FIT DIST Detail'!S65)</f>
        <v/>
      </c>
      <c r="C70" s="43" t="str">
        <f>IF('Support - FIT DIST Detail'!T65="","",'Support - FIT DIST Detail'!T65)</f>
        <v/>
      </c>
      <c r="D70" s="43" t="str">
        <f>IF('Support - FIT DIST Detail'!U65="","",'Support - FIT DIST Detail'!U65)</f>
        <v/>
      </c>
      <c r="E70" t="str">
        <f>IF('Support - FIT DIST Detail'!V65="","",'Support - FIT DIST Detail'!V65)</f>
        <v/>
      </c>
      <c r="F70" s="38" t="str">
        <f>IF('Support - FIT DIST Detail'!W65="","",'Support - FIT DIST Detail'!W65)</f>
        <v/>
      </c>
      <c r="G70" s="6" t="str">
        <f>IF('Support - FIT DIST Detail'!X65="","",'Support - FIT DIST Detail'!X65)</f>
        <v/>
      </c>
      <c r="H70" s="10" t="str">
        <f>IF('Support - FIT DIST Detail'!Y65="","",'Support - FIT DIST Detail'!Y65)</f>
        <v/>
      </c>
      <c r="I70" s="11" t="str">
        <f>IF('Support - FIT DIST Detail'!Z65="","",'Support - FIT DIST Detail'!Z65)</f>
        <v/>
      </c>
      <c r="J70" s="6" t="str">
        <f>IF('Support - FIT DIST Detail'!AA65="","",'Support - FIT DIST Detail'!AA65)</f>
        <v/>
      </c>
      <c r="K70" s="10" t="str">
        <f>IF('Support - FIT DIST Detail'!AB65="","",'Support - FIT DIST Detail'!AB65)</f>
        <v/>
      </c>
      <c r="L70" s="11" t="str">
        <f>IF('Support - FIT DIST Detail'!AC65="","",'Support - FIT DIST Detail'!AC65)</f>
        <v/>
      </c>
      <c r="M70" s="6" t="str">
        <f>IF('Support - FIT DIST Detail'!AD65="","",'Support - FIT DIST Detail'!AD65)</f>
        <v/>
      </c>
      <c r="N70" s="10" t="str">
        <f>IF('Support - FIT DIST Detail'!AE65="","",'Support - FIT DIST Detail'!AE65)</f>
        <v/>
      </c>
      <c r="O70" s="11" t="str">
        <f>IF('Support - FIT DIST Detail'!AF65="","",'Support - FIT DIST Detail'!AF65)</f>
        <v/>
      </c>
      <c r="P70" s="6" t="str">
        <f>IF('Support - FIT DIST Detail'!AG65="","",'Support - FIT DIST Detail'!AG65)</f>
        <v/>
      </c>
      <c r="Q70" s="10" t="str">
        <f>IF('Support - FIT DIST Detail'!AH65="","",'Support - FIT DIST Detail'!AH65)</f>
        <v/>
      </c>
      <c r="R70" s="11" t="str">
        <f>IF('Support - FIT DIST Detail'!AI65="","",'Support - FIT DIST Detail'!AI65)</f>
        <v/>
      </c>
    </row>
    <row r="71" spans="2:18" x14ac:dyDescent="0.25">
      <c r="B71" s="42" t="str">
        <f>IF('Support - FIT DIST Detail'!S66="","",'Support - FIT DIST Detail'!S66)</f>
        <v/>
      </c>
      <c r="C71" s="43" t="str">
        <f>IF('Support - FIT DIST Detail'!T66="","",'Support - FIT DIST Detail'!T66)</f>
        <v/>
      </c>
      <c r="D71" s="43" t="str">
        <f>IF('Support - FIT DIST Detail'!U66="","",'Support - FIT DIST Detail'!U66)</f>
        <v/>
      </c>
      <c r="E71" t="str">
        <f>IF('Support - FIT DIST Detail'!V66="","",'Support - FIT DIST Detail'!V66)</f>
        <v/>
      </c>
      <c r="F71" s="38" t="str">
        <f>IF('Support - FIT DIST Detail'!W66="","",'Support - FIT DIST Detail'!W66)</f>
        <v/>
      </c>
      <c r="G71" s="6" t="str">
        <f>IF('Support - FIT DIST Detail'!X66="","",'Support - FIT DIST Detail'!X66)</f>
        <v/>
      </c>
      <c r="H71" s="10" t="str">
        <f>IF('Support - FIT DIST Detail'!Y66="","",'Support - FIT DIST Detail'!Y66)</f>
        <v/>
      </c>
      <c r="I71" s="11" t="str">
        <f>IF('Support - FIT DIST Detail'!Z66="","",'Support - FIT DIST Detail'!Z66)</f>
        <v/>
      </c>
      <c r="J71" s="6" t="str">
        <f>IF('Support - FIT DIST Detail'!AA66="","",'Support - FIT DIST Detail'!AA66)</f>
        <v/>
      </c>
      <c r="K71" s="10" t="str">
        <f>IF('Support - FIT DIST Detail'!AB66="","",'Support - FIT DIST Detail'!AB66)</f>
        <v/>
      </c>
      <c r="L71" s="11" t="str">
        <f>IF('Support - FIT DIST Detail'!AC66="","",'Support - FIT DIST Detail'!AC66)</f>
        <v/>
      </c>
      <c r="M71" s="6" t="str">
        <f>IF('Support - FIT DIST Detail'!AD66="","",'Support - FIT DIST Detail'!AD66)</f>
        <v/>
      </c>
      <c r="N71" s="10" t="str">
        <f>IF('Support - FIT DIST Detail'!AE66="","",'Support - FIT DIST Detail'!AE66)</f>
        <v/>
      </c>
      <c r="O71" s="11" t="str">
        <f>IF('Support - FIT DIST Detail'!AF66="","",'Support - FIT DIST Detail'!AF66)</f>
        <v/>
      </c>
      <c r="P71" s="6" t="str">
        <f>IF('Support - FIT DIST Detail'!AG66="","",'Support - FIT DIST Detail'!AG66)</f>
        <v/>
      </c>
      <c r="Q71" s="10" t="str">
        <f>IF('Support - FIT DIST Detail'!AH66="","",'Support - FIT DIST Detail'!AH66)</f>
        <v/>
      </c>
      <c r="R71" s="11" t="str">
        <f>IF('Support - FIT DIST Detail'!AI66="","",'Support - FIT DIST Detail'!AI66)</f>
        <v/>
      </c>
    </row>
    <row r="72" spans="2:18" x14ac:dyDescent="0.25">
      <c r="B72" s="42" t="str">
        <f>IF('Support - FIT DIST Detail'!S67="","",'Support - FIT DIST Detail'!S67)</f>
        <v/>
      </c>
      <c r="C72" s="43" t="str">
        <f>IF('Support - FIT DIST Detail'!T67="","",'Support - FIT DIST Detail'!T67)</f>
        <v/>
      </c>
      <c r="D72" s="43" t="str">
        <f>IF('Support - FIT DIST Detail'!U67="","",'Support - FIT DIST Detail'!U67)</f>
        <v/>
      </c>
      <c r="E72" t="str">
        <f>IF('Support - FIT DIST Detail'!V67="","",'Support - FIT DIST Detail'!V67)</f>
        <v/>
      </c>
      <c r="F72" s="38" t="str">
        <f>IF('Support - FIT DIST Detail'!W67="","",'Support - FIT DIST Detail'!W67)</f>
        <v/>
      </c>
      <c r="G72" s="6" t="str">
        <f>IF('Support - FIT DIST Detail'!X67="","",'Support - FIT DIST Detail'!X67)</f>
        <v/>
      </c>
      <c r="H72" s="10" t="str">
        <f>IF('Support - FIT DIST Detail'!Y67="","",'Support - FIT DIST Detail'!Y67)</f>
        <v/>
      </c>
      <c r="I72" s="11" t="str">
        <f>IF('Support - FIT DIST Detail'!Z67="","",'Support - FIT DIST Detail'!Z67)</f>
        <v/>
      </c>
      <c r="J72" s="6" t="str">
        <f>IF('Support - FIT DIST Detail'!AA67="","",'Support - FIT DIST Detail'!AA67)</f>
        <v/>
      </c>
      <c r="K72" s="10" t="str">
        <f>IF('Support - FIT DIST Detail'!AB67="","",'Support - FIT DIST Detail'!AB67)</f>
        <v/>
      </c>
      <c r="L72" s="11" t="str">
        <f>IF('Support - FIT DIST Detail'!AC67="","",'Support - FIT DIST Detail'!AC67)</f>
        <v/>
      </c>
      <c r="M72" s="6" t="str">
        <f>IF('Support - FIT DIST Detail'!AD67="","",'Support - FIT DIST Detail'!AD67)</f>
        <v/>
      </c>
      <c r="N72" s="10" t="str">
        <f>IF('Support - FIT DIST Detail'!AE67="","",'Support - FIT DIST Detail'!AE67)</f>
        <v/>
      </c>
      <c r="O72" s="11" t="str">
        <f>IF('Support - FIT DIST Detail'!AF67="","",'Support - FIT DIST Detail'!AF67)</f>
        <v/>
      </c>
      <c r="P72" s="6" t="str">
        <f>IF('Support - FIT DIST Detail'!AG67="","",'Support - FIT DIST Detail'!AG67)</f>
        <v/>
      </c>
      <c r="Q72" s="10" t="str">
        <f>IF('Support - FIT DIST Detail'!AH67="","",'Support - FIT DIST Detail'!AH67)</f>
        <v/>
      </c>
      <c r="R72" s="11" t="str">
        <f>IF('Support - FIT DIST Detail'!AI67="","",'Support - FIT DIST Detail'!AI67)</f>
        <v/>
      </c>
    </row>
    <row r="73" spans="2:18" x14ac:dyDescent="0.25">
      <c r="B73" s="42" t="str">
        <f>IF('Support - FIT DIST Detail'!S68="","",'Support - FIT DIST Detail'!S68)</f>
        <v/>
      </c>
      <c r="C73" s="43" t="str">
        <f>IF('Support - FIT DIST Detail'!T68="","",'Support - FIT DIST Detail'!T68)</f>
        <v/>
      </c>
      <c r="D73" s="43" t="str">
        <f>IF('Support - FIT DIST Detail'!U68="","",'Support - FIT DIST Detail'!U68)</f>
        <v/>
      </c>
      <c r="E73" t="str">
        <f>IF('Support - FIT DIST Detail'!V68="","",'Support - FIT DIST Detail'!V68)</f>
        <v/>
      </c>
      <c r="F73" s="38" t="str">
        <f>IF('Support - FIT DIST Detail'!W68="","",'Support - FIT DIST Detail'!W68)</f>
        <v/>
      </c>
      <c r="G73" s="6" t="str">
        <f>IF('Support - FIT DIST Detail'!X68="","",'Support - FIT DIST Detail'!X68)</f>
        <v/>
      </c>
      <c r="H73" s="10" t="str">
        <f>IF('Support - FIT DIST Detail'!Y68="","",'Support - FIT DIST Detail'!Y68)</f>
        <v/>
      </c>
      <c r="I73" s="11" t="str">
        <f>IF('Support - FIT DIST Detail'!Z68="","",'Support - FIT DIST Detail'!Z68)</f>
        <v/>
      </c>
      <c r="J73" s="6" t="str">
        <f>IF('Support - FIT DIST Detail'!AA68="","",'Support - FIT DIST Detail'!AA68)</f>
        <v/>
      </c>
      <c r="K73" s="10" t="str">
        <f>IF('Support - FIT DIST Detail'!AB68="","",'Support - FIT DIST Detail'!AB68)</f>
        <v/>
      </c>
      <c r="L73" s="11" t="str">
        <f>IF('Support - FIT DIST Detail'!AC68="","",'Support - FIT DIST Detail'!AC68)</f>
        <v/>
      </c>
      <c r="M73" s="6" t="str">
        <f>IF('Support - FIT DIST Detail'!AD68="","",'Support - FIT DIST Detail'!AD68)</f>
        <v/>
      </c>
      <c r="N73" s="10" t="str">
        <f>IF('Support - FIT DIST Detail'!AE68="","",'Support - FIT DIST Detail'!AE68)</f>
        <v/>
      </c>
      <c r="O73" s="11" t="str">
        <f>IF('Support - FIT DIST Detail'!AF68="","",'Support - FIT DIST Detail'!AF68)</f>
        <v/>
      </c>
      <c r="P73" s="6" t="str">
        <f>IF('Support - FIT DIST Detail'!AG68="","",'Support - FIT DIST Detail'!AG68)</f>
        <v/>
      </c>
      <c r="Q73" s="10" t="str">
        <f>IF('Support - FIT DIST Detail'!AH68="","",'Support - FIT DIST Detail'!AH68)</f>
        <v/>
      </c>
      <c r="R73" s="11" t="str">
        <f>IF('Support - FIT DIST Detail'!AI68="","",'Support - FIT DIST Detail'!AI68)</f>
        <v/>
      </c>
    </row>
    <row r="74" spans="2:18" x14ac:dyDescent="0.25">
      <c r="B74" s="42" t="str">
        <f>IF('Support - FIT DIST Detail'!S69="","",'Support - FIT DIST Detail'!S69)</f>
        <v/>
      </c>
      <c r="C74" s="43" t="str">
        <f>IF('Support - FIT DIST Detail'!T69="","",'Support - FIT DIST Detail'!T69)</f>
        <v/>
      </c>
      <c r="D74" s="43" t="str">
        <f>IF('Support - FIT DIST Detail'!U69="","",'Support - FIT DIST Detail'!U69)</f>
        <v/>
      </c>
      <c r="E74" t="str">
        <f>IF('Support - FIT DIST Detail'!V69="","",'Support - FIT DIST Detail'!V69)</f>
        <v/>
      </c>
      <c r="F74" s="38" t="str">
        <f>IF('Support - FIT DIST Detail'!W69="","",'Support - FIT DIST Detail'!W69)</f>
        <v/>
      </c>
      <c r="G74" s="6" t="str">
        <f>IF('Support - FIT DIST Detail'!X69="","",'Support - FIT DIST Detail'!X69)</f>
        <v/>
      </c>
      <c r="H74" s="10" t="str">
        <f>IF('Support - FIT DIST Detail'!Y69="","",'Support - FIT DIST Detail'!Y69)</f>
        <v/>
      </c>
      <c r="I74" s="11" t="str">
        <f>IF('Support - FIT DIST Detail'!Z69="","",'Support - FIT DIST Detail'!Z69)</f>
        <v/>
      </c>
      <c r="J74" s="6" t="str">
        <f>IF('Support - FIT DIST Detail'!AA69="","",'Support - FIT DIST Detail'!AA69)</f>
        <v/>
      </c>
      <c r="K74" s="10" t="str">
        <f>IF('Support - FIT DIST Detail'!AB69="","",'Support - FIT DIST Detail'!AB69)</f>
        <v/>
      </c>
      <c r="L74" s="11" t="str">
        <f>IF('Support - FIT DIST Detail'!AC69="","",'Support - FIT DIST Detail'!AC69)</f>
        <v/>
      </c>
      <c r="M74" s="6" t="str">
        <f>IF('Support - FIT DIST Detail'!AD69="","",'Support - FIT DIST Detail'!AD69)</f>
        <v/>
      </c>
      <c r="N74" s="10" t="str">
        <f>IF('Support - FIT DIST Detail'!AE69="","",'Support - FIT DIST Detail'!AE69)</f>
        <v/>
      </c>
      <c r="O74" s="11" t="str">
        <f>IF('Support - FIT DIST Detail'!AF69="","",'Support - FIT DIST Detail'!AF69)</f>
        <v/>
      </c>
      <c r="P74" s="6" t="str">
        <f>IF('Support - FIT DIST Detail'!AG69="","",'Support - FIT DIST Detail'!AG69)</f>
        <v/>
      </c>
      <c r="Q74" s="10" t="str">
        <f>IF('Support - FIT DIST Detail'!AH69="","",'Support - FIT DIST Detail'!AH69)</f>
        <v/>
      </c>
      <c r="R74" s="11" t="str">
        <f>IF('Support - FIT DIST Detail'!AI69="","",'Support - FIT DIST Detail'!AI69)</f>
        <v/>
      </c>
    </row>
    <row r="75" spans="2:18" x14ac:dyDescent="0.25">
      <c r="B75" s="42" t="str">
        <f>IF('Support - FIT DIST Detail'!S70="","",'Support - FIT DIST Detail'!S70)</f>
        <v/>
      </c>
      <c r="C75" s="43" t="str">
        <f>IF('Support - FIT DIST Detail'!T70="","",'Support - FIT DIST Detail'!T70)</f>
        <v/>
      </c>
      <c r="D75" s="43" t="str">
        <f>IF('Support - FIT DIST Detail'!U70="","",'Support - FIT DIST Detail'!U70)</f>
        <v/>
      </c>
      <c r="E75" t="str">
        <f>IF('Support - FIT DIST Detail'!V70="","",'Support - FIT DIST Detail'!V70)</f>
        <v/>
      </c>
      <c r="F75" s="38" t="str">
        <f>IF('Support - FIT DIST Detail'!W70="","",'Support - FIT DIST Detail'!W70)</f>
        <v/>
      </c>
      <c r="G75" s="6" t="str">
        <f>IF('Support - FIT DIST Detail'!X70="","",'Support - FIT DIST Detail'!X70)</f>
        <v/>
      </c>
      <c r="H75" s="10" t="str">
        <f>IF('Support - FIT DIST Detail'!Y70="","",'Support - FIT DIST Detail'!Y70)</f>
        <v/>
      </c>
      <c r="I75" s="11" t="str">
        <f>IF('Support - FIT DIST Detail'!Z70="","",'Support - FIT DIST Detail'!Z70)</f>
        <v/>
      </c>
      <c r="J75" s="6" t="str">
        <f>IF('Support - FIT DIST Detail'!AA70="","",'Support - FIT DIST Detail'!AA70)</f>
        <v/>
      </c>
      <c r="K75" s="10" t="str">
        <f>IF('Support - FIT DIST Detail'!AB70="","",'Support - FIT DIST Detail'!AB70)</f>
        <v/>
      </c>
      <c r="L75" s="11" t="str">
        <f>IF('Support - FIT DIST Detail'!AC70="","",'Support - FIT DIST Detail'!AC70)</f>
        <v/>
      </c>
      <c r="M75" s="6" t="str">
        <f>IF('Support - FIT DIST Detail'!AD70="","",'Support - FIT DIST Detail'!AD70)</f>
        <v/>
      </c>
      <c r="N75" s="10" t="str">
        <f>IF('Support - FIT DIST Detail'!AE70="","",'Support - FIT DIST Detail'!AE70)</f>
        <v/>
      </c>
      <c r="O75" s="11" t="str">
        <f>IF('Support - FIT DIST Detail'!AF70="","",'Support - FIT DIST Detail'!AF70)</f>
        <v/>
      </c>
      <c r="P75" s="6" t="str">
        <f>IF('Support - FIT DIST Detail'!AG70="","",'Support - FIT DIST Detail'!AG70)</f>
        <v/>
      </c>
      <c r="Q75" s="10" t="str">
        <f>IF('Support - FIT DIST Detail'!AH70="","",'Support - FIT DIST Detail'!AH70)</f>
        <v/>
      </c>
      <c r="R75" s="11" t="str">
        <f>IF('Support - FIT DIST Detail'!AI70="","",'Support - FIT DIST Detail'!AI70)</f>
        <v/>
      </c>
    </row>
    <row r="76" spans="2:18" x14ac:dyDescent="0.25">
      <c r="B76" s="42" t="str">
        <f>IF('Support - FIT DIST Detail'!S71="","",'Support - FIT DIST Detail'!S71)</f>
        <v/>
      </c>
      <c r="C76" s="43" t="str">
        <f>IF('Support - FIT DIST Detail'!T71="","",'Support - FIT DIST Detail'!T71)</f>
        <v/>
      </c>
      <c r="D76" s="43" t="str">
        <f>IF('Support - FIT DIST Detail'!U71="","",'Support - FIT DIST Detail'!U71)</f>
        <v/>
      </c>
      <c r="E76" t="str">
        <f>IF('Support - FIT DIST Detail'!V71="","",'Support - FIT DIST Detail'!V71)</f>
        <v/>
      </c>
      <c r="F76" s="38" t="str">
        <f>IF('Support - FIT DIST Detail'!W71="","",'Support - FIT DIST Detail'!W71)</f>
        <v/>
      </c>
      <c r="G76" s="6" t="str">
        <f>IF('Support - FIT DIST Detail'!X71="","",'Support - FIT DIST Detail'!X71)</f>
        <v/>
      </c>
      <c r="H76" s="10" t="str">
        <f>IF('Support - FIT DIST Detail'!Y71="","",'Support - FIT DIST Detail'!Y71)</f>
        <v/>
      </c>
      <c r="I76" s="11" t="str">
        <f>IF('Support - FIT DIST Detail'!Z71="","",'Support - FIT DIST Detail'!Z71)</f>
        <v/>
      </c>
      <c r="J76" s="6" t="str">
        <f>IF('Support - FIT DIST Detail'!AA71="","",'Support - FIT DIST Detail'!AA71)</f>
        <v/>
      </c>
      <c r="K76" s="10" t="str">
        <f>IF('Support - FIT DIST Detail'!AB71="","",'Support - FIT DIST Detail'!AB71)</f>
        <v/>
      </c>
      <c r="L76" s="11" t="str">
        <f>IF('Support - FIT DIST Detail'!AC71="","",'Support - FIT DIST Detail'!AC71)</f>
        <v/>
      </c>
      <c r="M76" s="6" t="str">
        <f>IF('Support - FIT DIST Detail'!AD71="","",'Support - FIT DIST Detail'!AD71)</f>
        <v/>
      </c>
      <c r="N76" s="10" t="str">
        <f>IF('Support - FIT DIST Detail'!AE71="","",'Support - FIT DIST Detail'!AE71)</f>
        <v/>
      </c>
      <c r="O76" s="11" t="str">
        <f>IF('Support - FIT DIST Detail'!AF71="","",'Support - FIT DIST Detail'!AF71)</f>
        <v/>
      </c>
      <c r="P76" s="6" t="str">
        <f>IF('Support - FIT DIST Detail'!AG71="","",'Support - FIT DIST Detail'!AG71)</f>
        <v/>
      </c>
      <c r="Q76" s="10" t="str">
        <f>IF('Support - FIT DIST Detail'!AH71="","",'Support - FIT DIST Detail'!AH71)</f>
        <v/>
      </c>
      <c r="R76" s="11" t="str">
        <f>IF('Support - FIT DIST Detail'!AI71="","",'Support - FIT DIST Detail'!AI71)</f>
        <v/>
      </c>
    </row>
    <row r="77" spans="2:18" x14ac:dyDescent="0.25">
      <c r="B77" s="42" t="str">
        <f>IF('Support - FIT DIST Detail'!S72="","",'Support - FIT DIST Detail'!S72)</f>
        <v/>
      </c>
      <c r="C77" s="43" t="str">
        <f>IF('Support - FIT DIST Detail'!T72="","",'Support - FIT DIST Detail'!T72)</f>
        <v/>
      </c>
      <c r="D77" s="43" t="str">
        <f>IF('Support - FIT DIST Detail'!U72="","",'Support - FIT DIST Detail'!U72)</f>
        <v/>
      </c>
      <c r="E77" t="str">
        <f>IF('Support - FIT DIST Detail'!V72="","",'Support - FIT DIST Detail'!V72)</f>
        <v/>
      </c>
      <c r="F77" s="38" t="str">
        <f>IF('Support - FIT DIST Detail'!W72="","",'Support - FIT DIST Detail'!W72)</f>
        <v/>
      </c>
      <c r="G77" s="6" t="str">
        <f>IF('Support - FIT DIST Detail'!X72="","",'Support - FIT DIST Detail'!X72)</f>
        <v/>
      </c>
      <c r="H77" s="10" t="str">
        <f>IF('Support - FIT DIST Detail'!Y72="","",'Support - FIT DIST Detail'!Y72)</f>
        <v/>
      </c>
      <c r="I77" s="11" t="str">
        <f>IF('Support - FIT DIST Detail'!Z72="","",'Support - FIT DIST Detail'!Z72)</f>
        <v/>
      </c>
      <c r="J77" s="6" t="str">
        <f>IF('Support - FIT DIST Detail'!AA72="","",'Support - FIT DIST Detail'!AA72)</f>
        <v/>
      </c>
      <c r="K77" s="10" t="str">
        <f>IF('Support - FIT DIST Detail'!AB72="","",'Support - FIT DIST Detail'!AB72)</f>
        <v/>
      </c>
      <c r="L77" s="11" t="str">
        <f>IF('Support - FIT DIST Detail'!AC72="","",'Support - FIT DIST Detail'!AC72)</f>
        <v/>
      </c>
      <c r="M77" s="6" t="str">
        <f>IF('Support - FIT DIST Detail'!AD72="","",'Support - FIT DIST Detail'!AD72)</f>
        <v/>
      </c>
      <c r="N77" s="10" t="str">
        <f>IF('Support - FIT DIST Detail'!AE72="","",'Support - FIT DIST Detail'!AE72)</f>
        <v/>
      </c>
      <c r="O77" s="11" t="str">
        <f>IF('Support - FIT DIST Detail'!AF72="","",'Support - FIT DIST Detail'!AF72)</f>
        <v/>
      </c>
      <c r="P77" s="6" t="str">
        <f>IF('Support - FIT DIST Detail'!AG72="","",'Support - FIT DIST Detail'!AG72)</f>
        <v/>
      </c>
      <c r="Q77" s="10" t="str">
        <f>IF('Support - FIT DIST Detail'!AH72="","",'Support - FIT DIST Detail'!AH72)</f>
        <v/>
      </c>
      <c r="R77" s="11" t="str">
        <f>IF('Support - FIT DIST Detail'!AI72="","",'Support - FIT DIST Detail'!AI72)</f>
        <v/>
      </c>
    </row>
    <row r="78" spans="2:18" x14ac:dyDescent="0.25">
      <c r="B78" s="42" t="str">
        <f>IF('Support - FIT DIST Detail'!S73="","",'Support - FIT DIST Detail'!S73)</f>
        <v/>
      </c>
      <c r="C78" s="43" t="str">
        <f>IF('Support - FIT DIST Detail'!T73="","",'Support - FIT DIST Detail'!T73)</f>
        <v/>
      </c>
      <c r="D78" s="43" t="str">
        <f>IF('Support - FIT DIST Detail'!U73="","",'Support - FIT DIST Detail'!U73)</f>
        <v/>
      </c>
      <c r="E78" t="str">
        <f>IF('Support - FIT DIST Detail'!V73="","",'Support - FIT DIST Detail'!V73)</f>
        <v/>
      </c>
      <c r="F78" s="38" t="str">
        <f>IF('Support - FIT DIST Detail'!W73="","",'Support - FIT DIST Detail'!W73)</f>
        <v/>
      </c>
      <c r="G78" s="6" t="str">
        <f>IF('Support - FIT DIST Detail'!X73="","",'Support - FIT DIST Detail'!X73)</f>
        <v/>
      </c>
      <c r="H78" s="10" t="str">
        <f>IF('Support - FIT DIST Detail'!Y73="","",'Support - FIT DIST Detail'!Y73)</f>
        <v/>
      </c>
      <c r="I78" s="11" t="str">
        <f>IF('Support - FIT DIST Detail'!Z73="","",'Support - FIT DIST Detail'!Z73)</f>
        <v/>
      </c>
      <c r="J78" s="6" t="str">
        <f>IF('Support - FIT DIST Detail'!AA73="","",'Support - FIT DIST Detail'!AA73)</f>
        <v/>
      </c>
      <c r="K78" s="10" t="str">
        <f>IF('Support - FIT DIST Detail'!AB73="","",'Support - FIT DIST Detail'!AB73)</f>
        <v/>
      </c>
      <c r="L78" s="11" t="str">
        <f>IF('Support - FIT DIST Detail'!AC73="","",'Support - FIT DIST Detail'!AC73)</f>
        <v/>
      </c>
      <c r="M78" s="6" t="str">
        <f>IF('Support - FIT DIST Detail'!AD73="","",'Support - FIT DIST Detail'!AD73)</f>
        <v/>
      </c>
      <c r="N78" s="10" t="str">
        <f>IF('Support - FIT DIST Detail'!AE73="","",'Support - FIT DIST Detail'!AE73)</f>
        <v/>
      </c>
      <c r="O78" s="11" t="str">
        <f>IF('Support - FIT DIST Detail'!AF73="","",'Support - FIT DIST Detail'!AF73)</f>
        <v/>
      </c>
      <c r="P78" s="6" t="str">
        <f>IF('Support - FIT DIST Detail'!AG73="","",'Support - FIT DIST Detail'!AG73)</f>
        <v/>
      </c>
      <c r="Q78" s="10" t="str">
        <f>IF('Support - FIT DIST Detail'!AH73="","",'Support - FIT DIST Detail'!AH73)</f>
        <v/>
      </c>
      <c r="R78" s="11" t="str">
        <f>IF('Support - FIT DIST Detail'!AI73="","",'Support - FIT DIST Detail'!AI73)</f>
        <v/>
      </c>
    </row>
    <row r="79" spans="2:18" x14ac:dyDescent="0.25">
      <c r="B79" s="42" t="str">
        <f>IF('Support - FIT DIST Detail'!S74="","",'Support - FIT DIST Detail'!S74)</f>
        <v/>
      </c>
      <c r="C79" s="43" t="str">
        <f>IF('Support - FIT DIST Detail'!T74="","",'Support - FIT DIST Detail'!T74)</f>
        <v/>
      </c>
      <c r="D79" s="43" t="str">
        <f>IF('Support - FIT DIST Detail'!U74="","",'Support - FIT DIST Detail'!U74)</f>
        <v/>
      </c>
      <c r="E79" t="str">
        <f>IF('Support - FIT DIST Detail'!V74="","",'Support - FIT DIST Detail'!V74)</f>
        <v/>
      </c>
      <c r="F79" s="38" t="str">
        <f>IF('Support - FIT DIST Detail'!W74="","",'Support - FIT DIST Detail'!W74)</f>
        <v/>
      </c>
      <c r="G79" s="6" t="str">
        <f>IF('Support - FIT DIST Detail'!X74="","",'Support - FIT DIST Detail'!X74)</f>
        <v/>
      </c>
      <c r="H79" s="10" t="str">
        <f>IF('Support - FIT DIST Detail'!Y74="","",'Support - FIT DIST Detail'!Y74)</f>
        <v/>
      </c>
      <c r="I79" s="11" t="str">
        <f>IF('Support - FIT DIST Detail'!Z74="","",'Support - FIT DIST Detail'!Z74)</f>
        <v/>
      </c>
      <c r="J79" s="6" t="str">
        <f>IF('Support - FIT DIST Detail'!AA74="","",'Support - FIT DIST Detail'!AA74)</f>
        <v/>
      </c>
      <c r="K79" s="10" t="str">
        <f>IF('Support - FIT DIST Detail'!AB74="","",'Support - FIT DIST Detail'!AB74)</f>
        <v/>
      </c>
      <c r="L79" s="11" t="str">
        <f>IF('Support - FIT DIST Detail'!AC74="","",'Support - FIT DIST Detail'!AC74)</f>
        <v/>
      </c>
      <c r="M79" s="6" t="str">
        <f>IF('Support - FIT DIST Detail'!AD74="","",'Support - FIT DIST Detail'!AD74)</f>
        <v/>
      </c>
      <c r="N79" s="10" t="str">
        <f>IF('Support - FIT DIST Detail'!AE74="","",'Support - FIT DIST Detail'!AE74)</f>
        <v/>
      </c>
      <c r="O79" s="11" t="str">
        <f>IF('Support - FIT DIST Detail'!AF74="","",'Support - FIT DIST Detail'!AF74)</f>
        <v/>
      </c>
      <c r="P79" s="6" t="str">
        <f>IF('Support - FIT DIST Detail'!AG74="","",'Support - FIT DIST Detail'!AG74)</f>
        <v/>
      </c>
      <c r="Q79" s="10" t="str">
        <f>IF('Support - FIT DIST Detail'!AH74="","",'Support - FIT DIST Detail'!AH74)</f>
        <v/>
      </c>
      <c r="R79" s="11" t="str">
        <f>IF('Support - FIT DIST Detail'!AI74="","",'Support - FIT DIST Detail'!AI74)</f>
        <v/>
      </c>
    </row>
    <row r="80" spans="2:18" x14ac:dyDescent="0.25">
      <c r="B80" s="42" t="str">
        <f>IF('Support - FIT DIST Detail'!S75="","",'Support - FIT DIST Detail'!S75)</f>
        <v/>
      </c>
      <c r="C80" s="43" t="str">
        <f>IF('Support - FIT DIST Detail'!T75="","",'Support - FIT DIST Detail'!T75)</f>
        <v/>
      </c>
      <c r="D80" s="43" t="str">
        <f>IF('Support - FIT DIST Detail'!U75="","",'Support - FIT DIST Detail'!U75)</f>
        <v/>
      </c>
      <c r="E80" t="str">
        <f>IF('Support - FIT DIST Detail'!V75="","",'Support - FIT DIST Detail'!V75)</f>
        <v/>
      </c>
      <c r="F80" s="38" t="str">
        <f>IF('Support - FIT DIST Detail'!W75="","",'Support - FIT DIST Detail'!W75)</f>
        <v/>
      </c>
      <c r="G80" s="6" t="str">
        <f>IF('Support - FIT DIST Detail'!X75="","",'Support - FIT DIST Detail'!X75)</f>
        <v/>
      </c>
      <c r="H80" s="10" t="str">
        <f>IF('Support - FIT DIST Detail'!Y75="","",'Support - FIT DIST Detail'!Y75)</f>
        <v/>
      </c>
      <c r="I80" s="11" t="str">
        <f>IF('Support - FIT DIST Detail'!Z75="","",'Support - FIT DIST Detail'!Z75)</f>
        <v/>
      </c>
      <c r="J80" s="6" t="str">
        <f>IF('Support - FIT DIST Detail'!AA75="","",'Support - FIT DIST Detail'!AA75)</f>
        <v/>
      </c>
      <c r="K80" s="10" t="str">
        <f>IF('Support - FIT DIST Detail'!AB75="","",'Support - FIT DIST Detail'!AB75)</f>
        <v/>
      </c>
      <c r="L80" s="11" t="str">
        <f>IF('Support - FIT DIST Detail'!AC75="","",'Support - FIT DIST Detail'!AC75)</f>
        <v/>
      </c>
      <c r="M80" s="6" t="str">
        <f>IF('Support - FIT DIST Detail'!AD75="","",'Support - FIT DIST Detail'!AD75)</f>
        <v/>
      </c>
      <c r="N80" s="10" t="str">
        <f>IF('Support - FIT DIST Detail'!AE75="","",'Support - FIT DIST Detail'!AE75)</f>
        <v/>
      </c>
      <c r="O80" s="11" t="str">
        <f>IF('Support - FIT DIST Detail'!AF75="","",'Support - FIT DIST Detail'!AF75)</f>
        <v/>
      </c>
      <c r="P80" s="6" t="str">
        <f>IF('Support - FIT DIST Detail'!AG75="","",'Support - FIT DIST Detail'!AG75)</f>
        <v/>
      </c>
      <c r="Q80" s="10" t="str">
        <f>IF('Support - FIT DIST Detail'!AH75="","",'Support - FIT DIST Detail'!AH75)</f>
        <v/>
      </c>
      <c r="R80" s="11" t="str">
        <f>IF('Support - FIT DIST Detail'!AI75="","",'Support - FIT DIST Detail'!AI75)</f>
        <v/>
      </c>
    </row>
    <row r="81" spans="2:18" x14ac:dyDescent="0.25">
      <c r="B81" s="42" t="str">
        <f>IF('Support - FIT DIST Detail'!S76="","",'Support - FIT DIST Detail'!S76)</f>
        <v/>
      </c>
      <c r="C81" s="43" t="str">
        <f>IF('Support - FIT DIST Detail'!T76="","",'Support - FIT DIST Detail'!T76)</f>
        <v/>
      </c>
      <c r="D81" s="43" t="str">
        <f>IF('Support - FIT DIST Detail'!U76="","",'Support - FIT DIST Detail'!U76)</f>
        <v/>
      </c>
      <c r="E81" t="str">
        <f>IF('Support - FIT DIST Detail'!V76="","",'Support - FIT DIST Detail'!V76)</f>
        <v/>
      </c>
      <c r="F81" s="38" t="str">
        <f>IF('Support - FIT DIST Detail'!W76="","",'Support - FIT DIST Detail'!W76)</f>
        <v/>
      </c>
      <c r="G81" s="6" t="str">
        <f>IF('Support - FIT DIST Detail'!X76="","",'Support - FIT DIST Detail'!X76)</f>
        <v/>
      </c>
      <c r="H81" s="10" t="str">
        <f>IF('Support - FIT DIST Detail'!Y76="","",'Support - FIT DIST Detail'!Y76)</f>
        <v/>
      </c>
      <c r="I81" s="11" t="str">
        <f>IF('Support - FIT DIST Detail'!Z76="","",'Support - FIT DIST Detail'!Z76)</f>
        <v/>
      </c>
      <c r="J81" s="6" t="str">
        <f>IF('Support - FIT DIST Detail'!AA76="","",'Support - FIT DIST Detail'!AA76)</f>
        <v/>
      </c>
      <c r="K81" s="10" t="str">
        <f>IF('Support - FIT DIST Detail'!AB76="","",'Support - FIT DIST Detail'!AB76)</f>
        <v/>
      </c>
      <c r="L81" s="11" t="str">
        <f>IF('Support - FIT DIST Detail'!AC76="","",'Support - FIT DIST Detail'!AC76)</f>
        <v/>
      </c>
      <c r="M81" s="6" t="str">
        <f>IF('Support - FIT DIST Detail'!AD76="","",'Support - FIT DIST Detail'!AD76)</f>
        <v/>
      </c>
      <c r="N81" s="10" t="str">
        <f>IF('Support - FIT DIST Detail'!AE76="","",'Support - FIT DIST Detail'!AE76)</f>
        <v/>
      </c>
      <c r="O81" s="11" t="str">
        <f>IF('Support - FIT DIST Detail'!AF76="","",'Support - FIT DIST Detail'!AF76)</f>
        <v/>
      </c>
      <c r="P81" s="6" t="str">
        <f>IF('Support - FIT DIST Detail'!AG76="","",'Support - FIT DIST Detail'!AG76)</f>
        <v/>
      </c>
      <c r="Q81" s="10" t="str">
        <f>IF('Support - FIT DIST Detail'!AH76="","",'Support - FIT DIST Detail'!AH76)</f>
        <v/>
      </c>
      <c r="R81" s="11" t="str">
        <f>IF('Support - FIT DIST Detail'!AI76="","",'Support - FIT DIST Detail'!AI76)</f>
        <v/>
      </c>
    </row>
    <row r="82" spans="2:18" x14ac:dyDescent="0.25">
      <c r="B82" s="42" t="str">
        <f>IF('Support - FIT DIST Detail'!S77="","",'Support - FIT DIST Detail'!S77)</f>
        <v/>
      </c>
      <c r="C82" s="43" t="str">
        <f>IF('Support - FIT DIST Detail'!T77="","",'Support - FIT DIST Detail'!T77)</f>
        <v/>
      </c>
      <c r="D82" s="43" t="str">
        <f>IF('Support - FIT DIST Detail'!U77="","",'Support - FIT DIST Detail'!U77)</f>
        <v/>
      </c>
      <c r="E82" t="str">
        <f>IF('Support - FIT DIST Detail'!V77="","",'Support - FIT DIST Detail'!V77)</f>
        <v/>
      </c>
      <c r="F82" s="38" t="str">
        <f>IF('Support - FIT DIST Detail'!W77="","",'Support - FIT DIST Detail'!W77)</f>
        <v/>
      </c>
      <c r="G82" s="6" t="str">
        <f>IF('Support - FIT DIST Detail'!X77="","",'Support - FIT DIST Detail'!X77)</f>
        <v/>
      </c>
      <c r="H82" s="10" t="str">
        <f>IF('Support - FIT DIST Detail'!Y77="","",'Support - FIT DIST Detail'!Y77)</f>
        <v/>
      </c>
      <c r="I82" s="11" t="str">
        <f>IF('Support - FIT DIST Detail'!Z77="","",'Support - FIT DIST Detail'!Z77)</f>
        <v/>
      </c>
      <c r="J82" s="6" t="str">
        <f>IF('Support - FIT DIST Detail'!AA77="","",'Support - FIT DIST Detail'!AA77)</f>
        <v/>
      </c>
      <c r="K82" s="10" t="str">
        <f>IF('Support - FIT DIST Detail'!AB77="","",'Support - FIT DIST Detail'!AB77)</f>
        <v/>
      </c>
      <c r="L82" s="11" t="str">
        <f>IF('Support - FIT DIST Detail'!AC77="","",'Support - FIT DIST Detail'!AC77)</f>
        <v/>
      </c>
      <c r="M82" s="6" t="str">
        <f>IF('Support - FIT DIST Detail'!AD77="","",'Support - FIT DIST Detail'!AD77)</f>
        <v/>
      </c>
      <c r="N82" s="10" t="str">
        <f>IF('Support - FIT DIST Detail'!AE77="","",'Support - FIT DIST Detail'!AE77)</f>
        <v/>
      </c>
      <c r="O82" s="11" t="str">
        <f>IF('Support - FIT DIST Detail'!AF77="","",'Support - FIT DIST Detail'!AF77)</f>
        <v/>
      </c>
      <c r="P82" s="6" t="str">
        <f>IF('Support - FIT DIST Detail'!AG77="","",'Support - FIT DIST Detail'!AG77)</f>
        <v/>
      </c>
      <c r="Q82" s="10" t="str">
        <f>IF('Support - FIT DIST Detail'!AH77="","",'Support - FIT DIST Detail'!AH77)</f>
        <v/>
      </c>
      <c r="R82" s="11" t="str">
        <f>IF('Support - FIT DIST Detail'!AI77="","",'Support - FIT DIST Detail'!AI77)</f>
        <v/>
      </c>
    </row>
    <row r="83" spans="2:18" x14ac:dyDescent="0.25">
      <c r="B83" s="42" t="str">
        <f>IF('Support - FIT DIST Detail'!S78="","",'Support - FIT DIST Detail'!S78)</f>
        <v/>
      </c>
      <c r="C83" s="43" t="str">
        <f>IF('Support - FIT DIST Detail'!T78="","",'Support - FIT DIST Detail'!T78)</f>
        <v/>
      </c>
      <c r="D83" s="43" t="str">
        <f>IF('Support - FIT DIST Detail'!U78="","",'Support - FIT DIST Detail'!U78)</f>
        <v/>
      </c>
      <c r="E83" t="str">
        <f>IF('Support - FIT DIST Detail'!V78="","",'Support - FIT DIST Detail'!V78)</f>
        <v/>
      </c>
      <c r="F83" s="38" t="str">
        <f>IF('Support - FIT DIST Detail'!W78="","",'Support - FIT DIST Detail'!W78)</f>
        <v/>
      </c>
      <c r="G83" s="6" t="str">
        <f>IF('Support - FIT DIST Detail'!X78="","",'Support - FIT DIST Detail'!X78)</f>
        <v/>
      </c>
      <c r="H83" s="10" t="str">
        <f>IF('Support - FIT DIST Detail'!Y78="","",'Support - FIT DIST Detail'!Y78)</f>
        <v/>
      </c>
      <c r="I83" s="11" t="str">
        <f>IF('Support - FIT DIST Detail'!Z78="","",'Support - FIT DIST Detail'!Z78)</f>
        <v/>
      </c>
      <c r="J83" s="6" t="str">
        <f>IF('Support - FIT DIST Detail'!AA78="","",'Support - FIT DIST Detail'!AA78)</f>
        <v/>
      </c>
      <c r="K83" s="10" t="str">
        <f>IF('Support - FIT DIST Detail'!AB78="","",'Support - FIT DIST Detail'!AB78)</f>
        <v/>
      </c>
      <c r="L83" s="11" t="str">
        <f>IF('Support - FIT DIST Detail'!AC78="","",'Support - FIT DIST Detail'!AC78)</f>
        <v/>
      </c>
      <c r="M83" s="6" t="str">
        <f>IF('Support - FIT DIST Detail'!AD78="","",'Support - FIT DIST Detail'!AD78)</f>
        <v/>
      </c>
      <c r="N83" s="10" t="str">
        <f>IF('Support - FIT DIST Detail'!AE78="","",'Support - FIT DIST Detail'!AE78)</f>
        <v/>
      </c>
      <c r="O83" s="11" t="str">
        <f>IF('Support - FIT DIST Detail'!AF78="","",'Support - FIT DIST Detail'!AF78)</f>
        <v/>
      </c>
      <c r="P83" s="6" t="str">
        <f>IF('Support - FIT DIST Detail'!AG78="","",'Support - FIT DIST Detail'!AG78)</f>
        <v/>
      </c>
      <c r="Q83" s="10" t="str">
        <f>IF('Support - FIT DIST Detail'!AH78="","",'Support - FIT DIST Detail'!AH78)</f>
        <v/>
      </c>
      <c r="R83" s="11" t="str">
        <f>IF('Support - FIT DIST Detail'!AI78="","",'Support - FIT DIST Detail'!AI78)</f>
        <v/>
      </c>
    </row>
    <row r="84" spans="2:18" x14ac:dyDescent="0.25">
      <c r="B84" s="42" t="str">
        <f>IF('Support - FIT DIST Detail'!S79="","",'Support - FIT DIST Detail'!S79)</f>
        <v/>
      </c>
      <c r="C84" s="43" t="str">
        <f>IF('Support - FIT DIST Detail'!T79="","",'Support - FIT DIST Detail'!T79)</f>
        <v/>
      </c>
      <c r="D84" s="43" t="str">
        <f>IF('Support - FIT DIST Detail'!U79="","",'Support - FIT DIST Detail'!U79)</f>
        <v/>
      </c>
      <c r="E84" t="str">
        <f>IF('Support - FIT DIST Detail'!V79="","",'Support - FIT DIST Detail'!V79)</f>
        <v/>
      </c>
      <c r="F84" s="38" t="str">
        <f>IF('Support - FIT DIST Detail'!W79="","",'Support - FIT DIST Detail'!W79)</f>
        <v/>
      </c>
      <c r="G84" s="6" t="str">
        <f>IF('Support - FIT DIST Detail'!X79="","",'Support - FIT DIST Detail'!X79)</f>
        <v/>
      </c>
      <c r="H84" s="10" t="str">
        <f>IF('Support - FIT DIST Detail'!Y79="","",'Support - FIT DIST Detail'!Y79)</f>
        <v/>
      </c>
      <c r="I84" s="11" t="str">
        <f>IF('Support - FIT DIST Detail'!Z79="","",'Support - FIT DIST Detail'!Z79)</f>
        <v/>
      </c>
      <c r="J84" s="6" t="str">
        <f>IF('Support - FIT DIST Detail'!AA79="","",'Support - FIT DIST Detail'!AA79)</f>
        <v/>
      </c>
      <c r="K84" s="10" t="str">
        <f>IF('Support - FIT DIST Detail'!AB79="","",'Support - FIT DIST Detail'!AB79)</f>
        <v/>
      </c>
      <c r="L84" s="11" t="str">
        <f>IF('Support - FIT DIST Detail'!AC79="","",'Support - FIT DIST Detail'!AC79)</f>
        <v/>
      </c>
      <c r="M84" s="6" t="str">
        <f>IF('Support - FIT DIST Detail'!AD79="","",'Support - FIT DIST Detail'!AD79)</f>
        <v/>
      </c>
      <c r="N84" s="10" t="str">
        <f>IF('Support - FIT DIST Detail'!AE79="","",'Support - FIT DIST Detail'!AE79)</f>
        <v/>
      </c>
      <c r="O84" s="11" t="str">
        <f>IF('Support - FIT DIST Detail'!AF79="","",'Support - FIT DIST Detail'!AF79)</f>
        <v/>
      </c>
      <c r="P84" s="6" t="str">
        <f>IF('Support - FIT DIST Detail'!AG79="","",'Support - FIT DIST Detail'!AG79)</f>
        <v/>
      </c>
      <c r="Q84" s="10" t="str">
        <f>IF('Support - FIT DIST Detail'!AH79="","",'Support - FIT DIST Detail'!AH79)</f>
        <v/>
      </c>
      <c r="R84" s="11" t="str">
        <f>IF('Support - FIT DIST Detail'!AI79="","",'Support - FIT DIST Detail'!AI79)</f>
        <v/>
      </c>
    </row>
    <row r="85" spans="2:18" x14ac:dyDescent="0.25">
      <c r="B85" s="42" t="str">
        <f>IF('Support - FIT DIST Detail'!S80="","",'Support - FIT DIST Detail'!S80)</f>
        <v/>
      </c>
      <c r="C85" s="43" t="str">
        <f>IF('Support - FIT DIST Detail'!T80="","",'Support - FIT DIST Detail'!T80)</f>
        <v/>
      </c>
      <c r="D85" s="43" t="str">
        <f>IF('Support - FIT DIST Detail'!U80="","",'Support - FIT DIST Detail'!U80)</f>
        <v/>
      </c>
      <c r="E85" t="str">
        <f>IF('Support - FIT DIST Detail'!V80="","",'Support - FIT DIST Detail'!V80)</f>
        <v/>
      </c>
      <c r="F85" s="38" t="str">
        <f>IF('Support - FIT DIST Detail'!W80="","",'Support - FIT DIST Detail'!W80)</f>
        <v/>
      </c>
      <c r="G85" s="6" t="str">
        <f>IF('Support - FIT DIST Detail'!X80="","",'Support - FIT DIST Detail'!X80)</f>
        <v/>
      </c>
      <c r="H85" s="10" t="str">
        <f>IF('Support - FIT DIST Detail'!Y80="","",'Support - FIT DIST Detail'!Y80)</f>
        <v/>
      </c>
      <c r="I85" s="11" t="str">
        <f>IF('Support - FIT DIST Detail'!Z80="","",'Support - FIT DIST Detail'!Z80)</f>
        <v/>
      </c>
      <c r="J85" s="6" t="str">
        <f>IF('Support - FIT DIST Detail'!AA80="","",'Support - FIT DIST Detail'!AA80)</f>
        <v/>
      </c>
      <c r="K85" s="10" t="str">
        <f>IF('Support - FIT DIST Detail'!AB80="","",'Support - FIT DIST Detail'!AB80)</f>
        <v/>
      </c>
      <c r="L85" s="11" t="str">
        <f>IF('Support - FIT DIST Detail'!AC80="","",'Support - FIT DIST Detail'!AC80)</f>
        <v/>
      </c>
      <c r="M85" s="6" t="str">
        <f>IF('Support - FIT DIST Detail'!AD80="","",'Support - FIT DIST Detail'!AD80)</f>
        <v/>
      </c>
      <c r="N85" s="10" t="str">
        <f>IF('Support - FIT DIST Detail'!AE80="","",'Support - FIT DIST Detail'!AE80)</f>
        <v/>
      </c>
      <c r="O85" s="11" t="str">
        <f>IF('Support - FIT DIST Detail'!AF80="","",'Support - FIT DIST Detail'!AF80)</f>
        <v/>
      </c>
      <c r="P85" s="6" t="str">
        <f>IF('Support - FIT DIST Detail'!AG80="","",'Support - FIT DIST Detail'!AG80)</f>
        <v/>
      </c>
      <c r="Q85" s="10" t="str">
        <f>IF('Support - FIT DIST Detail'!AH80="","",'Support - FIT DIST Detail'!AH80)</f>
        <v/>
      </c>
      <c r="R85" s="11" t="str">
        <f>IF('Support - FIT DIST Detail'!AI80="","",'Support - FIT DIST Detail'!AI80)</f>
        <v/>
      </c>
    </row>
    <row r="86" spans="2:18" x14ac:dyDescent="0.25">
      <c r="B86" s="42" t="str">
        <f>IF('Support - FIT DIST Detail'!S81="","",'Support - FIT DIST Detail'!S81)</f>
        <v/>
      </c>
      <c r="C86" s="43" t="str">
        <f>IF('Support - FIT DIST Detail'!T81="","",'Support - FIT DIST Detail'!T81)</f>
        <v/>
      </c>
      <c r="D86" s="43" t="str">
        <f>IF('Support - FIT DIST Detail'!U81="","",'Support - FIT DIST Detail'!U81)</f>
        <v/>
      </c>
      <c r="E86" t="str">
        <f>IF('Support - FIT DIST Detail'!V81="","",'Support - FIT DIST Detail'!V81)</f>
        <v/>
      </c>
      <c r="F86" s="38" t="str">
        <f>IF('Support - FIT DIST Detail'!W81="","",'Support - FIT DIST Detail'!W81)</f>
        <v/>
      </c>
      <c r="G86" s="6" t="str">
        <f>IF('Support - FIT DIST Detail'!X81="","",'Support - FIT DIST Detail'!X81)</f>
        <v/>
      </c>
      <c r="H86" s="10" t="str">
        <f>IF('Support - FIT DIST Detail'!Y81="","",'Support - FIT DIST Detail'!Y81)</f>
        <v/>
      </c>
      <c r="I86" s="11" t="str">
        <f>IF('Support - FIT DIST Detail'!Z81="","",'Support - FIT DIST Detail'!Z81)</f>
        <v/>
      </c>
      <c r="J86" s="6" t="str">
        <f>IF('Support - FIT DIST Detail'!AA81="","",'Support - FIT DIST Detail'!AA81)</f>
        <v/>
      </c>
      <c r="K86" s="10" t="str">
        <f>IF('Support - FIT DIST Detail'!AB81="","",'Support - FIT DIST Detail'!AB81)</f>
        <v/>
      </c>
      <c r="L86" s="11" t="str">
        <f>IF('Support - FIT DIST Detail'!AC81="","",'Support - FIT DIST Detail'!AC81)</f>
        <v/>
      </c>
      <c r="M86" s="6" t="str">
        <f>IF('Support - FIT DIST Detail'!AD81="","",'Support - FIT DIST Detail'!AD81)</f>
        <v/>
      </c>
      <c r="N86" s="10" t="str">
        <f>IF('Support - FIT DIST Detail'!AE81="","",'Support - FIT DIST Detail'!AE81)</f>
        <v/>
      </c>
      <c r="O86" s="11" t="str">
        <f>IF('Support - FIT DIST Detail'!AF81="","",'Support - FIT DIST Detail'!AF81)</f>
        <v/>
      </c>
      <c r="P86" s="6" t="str">
        <f>IF('Support - FIT DIST Detail'!AG81="","",'Support - FIT DIST Detail'!AG81)</f>
        <v/>
      </c>
      <c r="Q86" s="10" t="str">
        <f>IF('Support - FIT DIST Detail'!AH81="","",'Support - FIT DIST Detail'!AH81)</f>
        <v/>
      </c>
      <c r="R86" s="11" t="str">
        <f>IF('Support - FIT DIST Detail'!AI81="","",'Support - FIT DIST Detail'!AI81)</f>
        <v/>
      </c>
    </row>
    <row r="87" spans="2:18" x14ac:dyDescent="0.25">
      <c r="B87" s="42" t="str">
        <f>IF('Support - FIT DIST Detail'!S82="","",'Support - FIT DIST Detail'!S82)</f>
        <v/>
      </c>
      <c r="C87" s="43" t="str">
        <f>IF('Support - FIT DIST Detail'!T82="","",'Support - FIT DIST Detail'!T82)</f>
        <v/>
      </c>
      <c r="D87" s="43" t="str">
        <f>IF('Support - FIT DIST Detail'!U82="","",'Support - FIT DIST Detail'!U82)</f>
        <v/>
      </c>
      <c r="E87" t="str">
        <f>IF('Support - FIT DIST Detail'!V82="","",'Support - FIT DIST Detail'!V82)</f>
        <v/>
      </c>
      <c r="F87" s="38" t="str">
        <f>IF('Support - FIT DIST Detail'!W82="","",'Support - FIT DIST Detail'!W82)</f>
        <v/>
      </c>
      <c r="G87" s="6" t="str">
        <f>IF('Support - FIT DIST Detail'!X82="","",'Support - FIT DIST Detail'!X82)</f>
        <v/>
      </c>
      <c r="H87" s="10" t="str">
        <f>IF('Support - FIT DIST Detail'!Y82="","",'Support - FIT DIST Detail'!Y82)</f>
        <v/>
      </c>
      <c r="I87" s="11" t="str">
        <f>IF('Support - FIT DIST Detail'!Z82="","",'Support - FIT DIST Detail'!Z82)</f>
        <v/>
      </c>
      <c r="J87" s="6" t="str">
        <f>IF('Support - FIT DIST Detail'!AA82="","",'Support - FIT DIST Detail'!AA82)</f>
        <v/>
      </c>
      <c r="K87" s="10" t="str">
        <f>IF('Support - FIT DIST Detail'!AB82="","",'Support - FIT DIST Detail'!AB82)</f>
        <v/>
      </c>
      <c r="L87" s="11" t="str">
        <f>IF('Support - FIT DIST Detail'!AC82="","",'Support - FIT DIST Detail'!AC82)</f>
        <v/>
      </c>
      <c r="M87" s="6" t="str">
        <f>IF('Support - FIT DIST Detail'!AD82="","",'Support - FIT DIST Detail'!AD82)</f>
        <v/>
      </c>
      <c r="N87" s="10" t="str">
        <f>IF('Support - FIT DIST Detail'!AE82="","",'Support - FIT DIST Detail'!AE82)</f>
        <v/>
      </c>
      <c r="O87" s="11" t="str">
        <f>IF('Support - FIT DIST Detail'!AF82="","",'Support - FIT DIST Detail'!AF82)</f>
        <v/>
      </c>
      <c r="P87" s="6" t="str">
        <f>IF('Support - FIT DIST Detail'!AG82="","",'Support - FIT DIST Detail'!AG82)</f>
        <v/>
      </c>
      <c r="Q87" s="10" t="str">
        <f>IF('Support - FIT DIST Detail'!AH82="","",'Support - FIT DIST Detail'!AH82)</f>
        <v/>
      </c>
      <c r="R87" s="11" t="str">
        <f>IF('Support - FIT DIST Detail'!AI82="","",'Support - FIT DIST Detail'!AI82)</f>
        <v/>
      </c>
    </row>
    <row r="88" spans="2:18" ht="15.75" thickBot="1" x14ac:dyDescent="0.3">
      <c r="B88" s="44" t="str">
        <f>IF('Support - FIT DIST Detail'!S83="","",'Support - FIT DIST Detail'!S83)</f>
        <v/>
      </c>
      <c r="C88" s="45" t="str">
        <f>IF('Support - FIT DIST Detail'!T83="","",'Support - FIT DIST Detail'!T83)</f>
        <v/>
      </c>
      <c r="D88" s="45" t="str">
        <f>IF('Support - FIT DIST Detail'!U83="","",'Support - FIT DIST Detail'!U83)</f>
        <v/>
      </c>
      <c r="E88" s="46" t="str">
        <f>IF('Support - FIT DIST Detail'!V83="","",'Support - FIT DIST Detail'!V83)</f>
        <v/>
      </c>
      <c r="F88" s="47" t="str">
        <f>IF('Support - FIT DIST Detail'!W83="","",'Support - FIT DIST Detail'!W83)</f>
        <v/>
      </c>
      <c r="G88" s="48" t="str">
        <f>IF('Support - FIT DIST Detail'!X83="","",'Support - FIT DIST Detail'!X83)</f>
        <v/>
      </c>
      <c r="H88" s="49" t="str">
        <f>IF('Support - FIT DIST Detail'!Y83="","",'Support - FIT DIST Detail'!Y83)</f>
        <v/>
      </c>
      <c r="I88" s="50" t="str">
        <f>IF('Support - FIT DIST Detail'!Z83="","",'Support - FIT DIST Detail'!Z83)</f>
        <v/>
      </c>
      <c r="J88" s="48" t="str">
        <f>IF('Support - FIT DIST Detail'!AA83="","",'Support - FIT DIST Detail'!AA83)</f>
        <v/>
      </c>
      <c r="K88" s="49" t="str">
        <f>IF('Support - FIT DIST Detail'!AB83="","",'Support - FIT DIST Detail'!AB83)</f>
        <v/>
      </c>
      <c r="L88" s="50" t="str">
        <f>IF('Support - FIT DIST Detail'!AC83="","",'Support - FIT DIST Detail'!AC83)</f>
        <v/>
      </c>
      <c r="M88" s="48" t="str">
        <f>IF('Support - FIT DIST Detail'!AD83="","",'Support - FIT DIST Detail'!AD83)</f>
        <v/>
      </c>
      <c r="N88" s="49" t="str">
        <f>IF('Support - FIT DIST Detail'!AE83="","",'Support - FIT DIST Detail'!AE83)</f>
        <v/>
      </c>
      <c r="O88" s="50" t="str">
        <f>IF('Support - FIT DIST Detail'!AF83="","",'Support - FIT DIST Detail'!AF83)</f>
        <v/>
      </c>
      <c r="P88" s="48" t="str">
        <f>IF('Support - FIT DIST Detail'!AG83="","",'Support - FIT DIST Detail'!AG83)</f>
        <v/>
      </c>
      <c r="Q88" s="49" t="str">
        <f>IF('Support - FIT DIST Detail'!AH83="","",'Support - FIT DIST Detail'!AH83)</f>
        <v/>
      </c>
      <c r="R88" s="50" t="str">
        <f>IF('Support - FIT DIST Detail'!AI83="","",'Support - FIT DIST Detail'!AI83)</f>
        <v/>
      </c>
    </row>
    <row r="89" spans="2:18" x14ac:dyDescent="0.25"/>
  </sheetData>
  <mergeCells count="10">
    <mergeCell ref="A3:A4"/>
    <mergeCell ref="B1:I1"/>
    <mergeCell ref="A6:A8"/>
    <mergeCell ref="B6:F6"/>
    <mergeCell ref="B7:F7"/>
    <mergeCell ref="B8:F8"/>
    <mergeCell ref="G6:I6"/>
    <mergeCell ref="G7:I7"/>
    <mergeCell ref="G8:I8"/>
    <mergeCell ref="B3:R4"/>
  </mergeCells>
  <pageMargins left="0.7" right="0.7" top="0.75" bottom="0.75" header="0.3" footer="0.3"/>
  <pageSetup scale="4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78B8B51-D8C4-44A4-885E-3361B3AC48D7}">
          <x14:formula1>
            <xm:f>'Support - County List'!$B$1:$B$92</xm:f>
          </x14:formula1>
          <xm:sqref>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A2192-A498-485D-8FE6-AC6E167D75A6}">
  <dimension ref="A1:D92"/>
  <sheetViews>
    <sheetView workbookViewId="0">
      <selection activeCell="D2" sqref="D2"/>
    </sheetView>
  </sheetViews>
  <sheetFormatPr defaultRowHeight="15" x14ac:dyDescent="0.25"/>
  <cols>
    <col min="1" max="1" width="3" bestFit="1" customWidth="1"/>
    <col min="2" max="2" width="27" bestFit="1" customWidth="1"/>
    <col min="4" max="4" width="90.42578125" customWidth="1"/>
  </cols>
  <sheetData>
    <row r="1" spans="1:4" ht="105" x14ac:dyDescent="0.25">
      <c r="A1" t="s">
        <v>18</v>
      </c>
      <c r="B1" t="s">
        <v>5778</v>
      </c>
      <c r="D1" s="88" t="s">
        <v>5887</v>
      </c>
    </row>
    <row r="2" spans="1:4" x14ac:dyDescent="0.25">
      <c r="A2" t="s">
        <v>93</v>
      </c>
      <c r="B2" t="s">
        <v>5779</v>
      </c>
    </row>
    <row r="3" spans="1:4" x14ac:dyDescent="0.25">
      <c r="A3" t="s">
        <v>197</v>
      </c>
      <c r="B3" t="s">
        <v>5780</v>
      </c>
    </row>
    <row r="4" spans="1:4" x14ac:dyDescent="0.25">
      <c r="A4" t="s">
        <v>260</v>
      </c>
      <c r="B4" t="s">
        <v>5781</v>
      </c>
    </row>
    <row r="5" spans="1:4" x14ac:dyDescent="0.25">
      <c r="A5" t="s">
        <v>333</v>
      </c>
      <c r="B5" t="s">
        <v>5782</v>
      </c>
    </row>
    <row r="6" spans="1:4" x14ac:dyDescent="0.25">
      <c r="A6" t="s">
        <v>369</v>
      </c>
      <c r="B6" t="s">
        <v>5783</v>
      </c>
    </row>
    <row r="7" spans="1:4" x14ac:dyDescent="0.25">
      <c r="A7" t="s">
        <v>427</v>
      </c>
      <c r="B7" t="s">
        <v>5784</v>
      </c>
    </row>
    <row r="8" spans="1:4" x14ac:dyDescent="0.25">
      <c r="A8" t="s">
        <v>455</v>
      </c>
      <c r="B8" t="s">
        <v>5785</v>
      </c>
    </row>
    <row r="9" spans="1:4" x14ac:dyDescent="0.25">
      <c r="A9" t="s">
        <v>517</v>
      </c>
      <c r="B9" t="s">
        <v>5786</v>
      </c>
    </row>
    <row r="10" spans="1:4" x14ac:dyDescent="0.25">
      <c r="A10" t="s">
        <v>586</v>
      </c>
      <c r="B10" t="s">
        <v>5787</v>
      </c>
    </row>
    <row r="11" spans="1:4" x14ac:dyDescent="0.25">
      <c r="A11" t="s">
        <v>669</v>
      </c>
      <c r="B11" t="s">
        <v>5788</v>
      </c>
    </row>
    <row r="12" spans="1:4" x14ac:dyDescent="0.25">
      <c r="A12" t="s">
        <v>734</v>
      </c>
      <c r="B12" t="s">
        <v>5789</v>
      </c>
    </row>
    <row r="13" spans="1:4" x14ac:dyDescent="0.25">
      <c r="A13" t="s">
        <v>803</v>
      </c>
      <c r="B13" t="s">
        <v>5790</v>
      </c>
    </row>
    <row r="14" spans="1:4" x14ac:dyDescent="0.25">
      <c r="A14" t="s">
        <v>853</v>
      </c>
      <c r="B14" t="s">
        <v>5791</v>
      </c>
    </row>
    <row r="15" spans="1:4" x14ac:dyDescent="0.25">
      <c r="A15" t="s">
        <v>919</v>
      </c>
      <c r="B15" t="s">
        <v>5792</v>
      </c>
    </row>
    <row r="16" spans="1:4" x14ac:dyDescent="0.25">
      <c r="A16" t="s">
        <v>985</v>
      </c>
      <c r="B16" t="s">
        <v>5793</v>
      </c>
    </row>
    <row r="17" spans="1:2" x14ac:dyDescent="0.25">
      <c r="A17" t="s">
        <v>1031</v>
      </c>
      <c r="B17" t="s">
        <v>5794</v>
      </c>
    </row>
    <row r="18" spans="1:2" x14ac:dyDescent="0.25">
      <c r="A18" t="s">
        <v>1117</v>
      </c>
      <c r="B18" t="s">
        <v>5795</v>
      </c>
    </row>
    <row r="19" spans="1:2" x14ac:dyDescent="0.25">
      <c r="A19" t="s">
        <v>1197</v>
      </c>
      <c r="B19" t="s">
        <v>5796</v>
      </c>
    </row>
    <row r="20" spans="1:2" x14ac:dyDescent="0.25">
      <c r="A20" t="s">
        <v>1263</v>
      </c>
      <c r="B20" t="s">
        <v>5797</v>
      </c>
    </row>
    <row r="21" spans="1:2" x14ac:dyDescent="0.25">
      <c r="A21" t="s">
        <v>1358</v>
      </c>
      <c r="B21" t="s">
        <v>5798</v>
      </c>
    </row>
    <row r="22" spans="1:2" x14ac:dyDescent="0.25">
      <c r="A22" t="s">
        <v>1384</v>
      </c>
      <c r="B22" t="s">
        <v>5799</v>
      </c>
    </row>
    <row r="23" spans="1:2" x14ac:dyDescent="0.25">
      <c r="A23" t="s">
        <v>1425</v>
      </c>
      <c r="B23" t="s">
        <v>5800</v>
      </c>
    </row>
    <row r="24" spans="1:2" x14ac:dyDescent="0.25">
      <c r="A24" t="s">
        <v>1492</v>
      </c>
      <c r="B24" t="s">
        <v>5801</v>
      </c>
    </row>
    <row r="25" spans="1:2" x14ac:dyDescent="0.25">
      <c r="A25" t="s">
        <v>1553</v>
      </c>
      <c r="B25" t="s">
        <v>5802</v>
      </c>
    </row>
    <row r="26" spans="1:2" x14ac:dyDescent="0.25">
      <c r="A26" t="s">
        <v>1610</v>
      </c>
      <c r="B26" t="s">
        <v>5803</v>
      </c>
    </row>
    <row r="27" spans="1:2" x14ac:dyDescent="0.25">
      <c r="A27" t="s">
        <v>1684</v>
      </c>
      <c r="B27" t="s">
        <v>5804</v>
      </c>
    </row>
    <row r="28" spans="1:2" x14ac:dyDescent="0.25">
      <c r="A28" t="s">
        <v>1779</v>
      </c>
      <c r="B28" t="s">
        <v>5805</v>
      </c>
    </row>
    <row r="29" spans="1:2" x14ac:dyDescent="0.25">
      <c r="A29" t="s">
        <v>1855</v>
      </c>
      <c r="B29" t="s">
        <v>5806</v>
      </c>
    </row>
    <row r="30" spans="1:2" x14ac:dyDescent="0.25">
      <c r="A30" t="s">
        <v>1930</v>
      </c>
      <c r="B30" t="s">
        <v>5807</v>
      </c>
    </row>
    <row r="31" spans="1:2" x14ac:dyDescent="0.25">
      <c r="A31" t="s">
        <v>1991</v>
      </c>
      <c r="B31" t="s">
        <v>5808</v>
      </c>
    </row>
    <row r="32" spans="1:2" x14ac:dyDescent="0.25">
      <c r="A32" t="s">
        <v>2072</v>
      </c>
      <c r="B32" t="s">
        <v>5809</v>
      </c>
    </row>
    <row r="33" spans="1:2" x14ac:dyDescent="0.25">
      <c r="A33" t="s">
        <v>2171</v>
      </c>
      <c r="B33" t="s">
        <v>5810</v>
      </c>
    </row>
    <row r="34" spans="1:2" x14ac:dyDescent="0.25">
      <c r="A34" t="s">
        <v>2275</v>
      </c>
      <c r="B34" t="s">
        <v>5811</v>
      </c>
    </row>
    <row r="35" spans="1:2" x14ac:dyDescent="0.25">
      <c r="A35" t="s">
        <v>2326</v>
      </c>
      <c r="B35" t="s">
        <v>5812</v>
      </c>
    </row>
    <row r="36" spans="1:2" x14ac:dyDescent="0.25">
      <c r="A36" t="s">
        <v>2384</v>
      </c>
      <c r="B36" t="s">
        <v>5813</v>
      </c>
    </row>
    <row r="37" spans="1:2" x14ac:dyDescent="0.25">
      <c r="A37" t="s">
        <v>2465</v>
      </c>
      <c r="B37" t="s">
        <v>5814</v>
      </c>
    </row>
    <row r="38" spans="1:2" x14ac:dyDescent="0.25">
      <c r="A38" t="s">
        <v>2525</v>
      </c>
      <c r="B38" t="s">
        <v>5815</v>
      </c>
    </row>
    <row r="39" spans="1:2" x14ac:dyDescent="0.25">
      <c r="A39" t="s">
        <v>2571</v>
      </c>
      <c r="B39" t="s">
        <v>5816</v>
      </c>
    </row>
    <row r="40" spans="1:2" x14ac:dyDescent="0.25">
      <c r="A40" t="s">
        <v>2615</v>
      </c>
      <c r="B40" t="s">
        <v>5817</v>
      </c>
    </row>
    <row r="41" spans="1:2" x14ac:dyDescent="0.25">
      <c r="A41" t="s">
        <v>2646</v>
      </c>
      <c r="B41" t="s">
        <v>5818</v>
      </c>
    </row>
    <row r="42" spans="1:2" x14ac:dyDescent="0.25">
      <c r="A42" t="s">
        <v>2731</v>
      </c>
      <c r="B42" t="s">
        <v>5819</v>
      </c>
    </row>
    <row r="43" spans="1:2" x14ac:dyDescent="0.25">
      <c r="A43" t="s">
        <v>2806</v>
      </c>
      <c r="B43" t="s">
        <v>5820</v>
      </c>
    </row>
    <row r="44" spans="1:2" x14ac:dyDescent="0.25">
      <c r="A44" t="s">
        <v>2907</v>
      </c>
      <c r="B44" t="s">
        <v>5821</v>
      </c>
    </row>
    <row r="45" spans="1:2" x14ac:dyDescent="0.25">
      <c r="A45" t="s">
        <v>2953</v>
      </c>
      <c r="B45" t="s">
        <v>5822</v>
      </c>
    </row>
    <row r="46" spans="1:2" x14ac:dyDescent="0.25">
      <c r="A46" t="s">
        <v>3146</v>
      </c>
      <c r="B46" t="s">
        <v>5823</v>
      </c>
    </row>
    <row r="47" spans="1:2" x14ac:dyDescent="0.25">
      <c r="A47" t="s">
        <v>3265</v>
      </c>
      <c r="B47" t="s">
        <v>5824</v>
      </c>
    </row>
    <row r="48" spans="1:2" x14ac:dyDescent="0.25">
      <c r="A48" t="s">
        <v>3308</v>
      </c>
      <c r="B48" t="s">
        <v>5825</v>
      </c>
    </row>
    <row r="49" spans="1:2" x14ac:dyDescent="0.25">
      <c r="A49" t="s">
        <v>3403</v>
      </c>
      <c r="B49" t="s">
        <v>5826</v>
      </c>
    </row>
    <row r="50" spans="1:2" x14ac:dyDescent="0.25">
      <c r="A50" t="s">
        <v>3525</v>
      </c>
      <c r="B50" t="s">
        <v>5827</v>
      </c>
    </row>
    <row r="51" spans="1:2" x14ac:dyDescent="0.25">
      <c r="A51" t="s">
        <v>3599</v>
      </c>
      <c r="B51" t="s">
        <v>5828</v>
      </c>
    </row>
    <row r="52" spans="1:2" x14ac:dyDescent="0.25">
      <c r="A52" t="s">
        <v>3636</v>
      </c>
      <c r="B52" t="s">
        <v>5829</v>
      </c>
    </row>
    <row r="53" spans="1:2" x14ac:dyDescent="0.25">
      <c r="A53" t="s">
        <v>3689</v>
      </c>
      <c r="B53" t="s">
        <v>5830</v>
      </c>
    </row>
    <row r="54" spans="1:2" x14ac:dyDescent="0.25">
      <c r="A54" t="s">
        <v>3730</v>
      </c>
      <c r="B54" t="s">
        <v>5831</v>
      </c>
    </row>
    <row r="55" spans="1:2" x14ac:dyDescent="0.25">
      <c r="A55" t="s">
        <v>3808</v>
      </c>
      <c r="B55" t="s">
        <v>5832</v>
      </c>
    </row>
    <row r="56" spans="1:2" x14ac:dyDescent="0.25">
      <c r="A56" t="s">
        <v>3885</v>
      </c>
      <c r="B56" t="s">
        <v>5833</v>
      </c>
    </row>
    <row r="57" spans="1:2" x14ac:dyDescent="0.25">
      <c r="A57" t="s">
        <v>3937</v>
      </c>
      <c r="B57" t="s">
        <v>5834</v>
      </c>
    </row>
    <row r="58" spans="1:2" x14ac:dyDescent="0.25">
      <c r="A58" t="s">
        <v>3996</v>
      </c>
      <c r="B58" t="s">
        <v>5835</v>
      </c>
    </row>
    <row r="59" spans="1:2" x14ac:dyDescent="0.25">
      <c r="A59" t="s">
        <v>4014</v>
      </c>
      <c r="B59" t="s">
        <v>5836</v>
      </c>
    </row>
    <row r="60" spans="1:2" x14ac:dyDescent="0.25">
      <c r="A60" t="s">
        <v>4069</v>
      </c>
      <c r="B60" t="s">
        <v>5837</v>
      </c>
    </row>
    <row r="61" spans="1:2" x14ac:dyDescent="0.25">
      <c r="A61" t="s">
        <v>4103</v>
      </c>
      <c r="B61" t="s">
        <v>5838</v>
      </c>
    </row>
    <row r="62" spans="1:2" x14ac:dyDescent="0.25">
      <c r="A62" t="s">
        <v>4154</v>
      </c>
      <c r="B62" t="s">
        <v>5839</v>
      </c>
    </row>
    <row r="63" spans="1:2" x14ac:dyDescent="0.25">
      <c r="A63" t="s">
        <v>4196</v>
      </c>
      <c r="B63" t="s">
        <v>5840</v>
      </c>
    </row>
    <row r="64" spans="1:2" x14ac:dyDescent="0.25">
      <c r="A64" t="s">
        <v>4237</v>
      </c>
      <c r="B64" t="s">
        <v>5841</v>
      </c>
    </row>
    <row r="65" spans="1:2" x14ac:dyDescent="0.25">
      <c r="A65" t="s">
        <v>4335</v>
      </c>
      <c r="B65" t="s">
        <v>5842</v>
      </c>
    </row>
    <row r="66" spans="1:2" x14ac:dyDescent="0.25">
      <c r="A66" t="s">
        <v>4395</v>
      </c>
      <c r="B66" t="s">
        <v>5843</v>
      </c>
    </row>
    <row r="67" spans="1:2" x14ac:dyDescent="0.25">
      <c r="A67" t="s">
        <v>4442</v>
      </c>
      <c r="B67" t="s">
        <v>5844</v>
      </c>
    </row>
    <row r="68" spans="1:2" x14ac:dyDescent="0.25">
      <c r="A68" t="s">
        <v>4514</v>
      </c>
      <c r="B68" t="s">
        <v>5845</v>
      </c>
    </row>
    <row r="69" spans="1:2" x14ac:dyDescent="0.25">
      <c r="A69" t="s">
        <v>4588</v>
      </c>
      <c r="B69" t="s">
        <v>5846</v>
      </c>
    </row>
    <row r="70" spans="1:2" x14ac:dyDescent="0.25">
      <c r="A70" t="s">
        <v>4637</v>
      </c>
      <c r="B70" t="s">
        <v>5847</v>
      </c>
    </row>
    <row r="71" spans="1:2" x14ac:dyDescent="0.25">
      <c r="A71" t="s">
        <v>4672</v>
      </c>
      <c r="B71" t="s">
        <v>5848</v>
      </c>
    </row>
    <row r="72" spans="1:2" x14ac:dyDescent="0.25">
      <c r="A72" t="s">
        <v>4745</v>
      </c>
      <c r="B72" t="s">
        <v>5849</v>
      </c>
    </row>
    <row r="73" spans="1:2" x14ac:dyDescent="0.25">
      <c r="A73" t="s">
        <v>4773</v>
      </c>
      <c r="B73" t="s">
        <v>5850</v>
      </c>
    </row>
    <row r="74" spans="1:2" x14ac:dyDescent="0.25">
      <c r="A74" t="s">
        <v>4824</v>
      </c>
      <c r="B74" t="s">
        <v>5851</v>
      </c>
    </row>
    <row r="75" spans="1:2" x14ac:dyDescent="0.25">
      <c r="A75" t="s">
        <v>4877</v>
      </c>
      <c r="B75" t="s">
        <v>5852</v>
      </c>
    </row>
    <row r="76" spans="1:2" x14ac:dyDescent="0.25">
      <c r="A76" t="s">
        <v>4922</v>
      </c>
      <c r="B76" t="s">
        <v>5853</v>
      </c>
    </row>
    <row r="77" spans="1:2" x14ac:dyDescent="0.25">
      <c r="A77" t="s">
        <v>4975</v>
      </c>
      <c r="B77" t="s">
        <v>5854</v>
      </c>
    </row>
    <row r="78" spans="1:2" x14ac:dyDescent="0.25">
      <c r="A78" t="s">
        <v>5028</v>
      </c>
      <c r="B78" t="s">
        <v>5855</v>
      </c>
    </row>
    <row r="79" spans="1:2" x14ac:dyDescent="0.25">
      <c r="A79" t="s">
        <v>5052</v>
      </c>
      <c r="B79" t="s">
        <v>5856</v>
      </c>
    </row>
    <row r="80" spans="1:2" x14ac:dyDescent="0.25">
      <c r="A80" t="s">
        <v>5112</v>
      </c>
      <c r="B80" t="s">
        <v>5857</v>
      </c>
    </row>
    <row r="81" spans="1:2" x14ac:dyDescent="0.25">
      <c r="A81" t="s">
        <v>5147</v>
      </c>
      <c r="B81" t="s">
        <v>5858</v>
      </c>
    </row>
    <row r="82" spans="1:2" x14ac:dyDescent="0.25">
      <c r="A82" t="s">
        <v>5170</v>
      </c>
      <c r="B82" t="s">
        <v>5859</v>
      </c>
    </row>
    <row r="83" spans="1:2" x14ac:dyDescent="0.25">
      <c r="A83" t="s">
        <v>5204</v>
      </c>
      <c r="B83" t="s">
        <v>5860</v>
      </c>
    </row>
    <row r="84" spans="1:2" x14ac:dyDescent="0.25">
      <c r="A84" t="s">
        <v>5250</v>
      </c>
      <c r="B84" t="s">
        <v>5861</v>
      </c>
    </row>
    <row r="85" spans="1:2" x14ac:dyDescent="0.25">
      <c r="A85" t="s">
        <v>5324</v>
      </c>
      <c r="B85" t="s">
        <v>5862</v>
      </c>
    </row>
    <row r="86" spans="1:2" x14ac:dyDescent="0.25">
      <c r="A86" t="s">
        <v>5374</v>
      </c>
      <c r="B86" t="s">
        <v>5863</v>
      </c>
    </row>
    <row r="87" spans="1:2" x14ac:dyDescent="0.25">
      <c r="A87" t="s">
        <v>5423</v>
      </c>
      <c r="B87" t="s">
        <v>5864</v>
      </c>
    </row>
    <row r="88" spans="1:2" x14ac:dyDescent="0.25">
      <c r="A88" t="s">
        <v>5472</v>
      </c>
      <c r="B88" t="s">
        <v>5865</v>
      </c>
    </row>
    <row r="89" spans="1:2" x14ac:dyDescent="0.25">
      <c r="A89" t="s">
        <v>5534</v>
      </c>
      <c r="B89" t="s">
        <v>5866</v>
      </c>
    </row>
    <row r="90" spans="1:2" x14ac:dyDescent="0.25">
      <c r="A90" t="s">
        <v>5628</v>
      </c>
      <c r="B90" t="s">
        <v>5867</v>
      </c>
    </row>
    <row r="91" spans="1:2" x14ac:dyDescent="0.25">
      <c r="A91" t="s">
        <v>5672</v>
      </c>
      <c r="B91" t="s">
        <v>5868</v>
      </c>
    </row>
    <row r="92" spans="1:2" x14ac:dyDescent="0.25">
      <c r="A92" t="s">
        <v>5735</v>
      </c>
      <c r="B92" t="s">
        <v>5869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 - FIT DIST Detail</vt:lpstr>
      <vt:lpstr>Support - FIT DIST Detail</vt:lpstr>
      <vt:lpstr>Main</vt:lpstr>
      <vt:lpstr>Support - County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Dorp, Fred</dc:creator>
  <cp:lastModifiedBy>Van Dorp, Fred</cp:lastModifiedBy>
  <cp:lastPrinted>2025-07-23T12:12:49Z</cp:lastPrinted>
  <dcterms:created xsi:type="dcterms:W3CDTF">2015-06-05T18:17:20Z</dcterms:created>
  <dcterms:modified xsi:type="dcterms:W3CDTF">2026-07-14T12:19:34Z</dcterms:modified>
</cp:coreProperties>
</file>